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shanehsueh\Desktop\政策性貸款融資後查核\根留台灣申請委辦手續費\"/>
    </mc:Choice>
  </mc:AlternateContent>
  <xr:revisionPtr revIDLastSave="0" documentId="13_ncr:1_{28F6997E-4828-4D56-BE1A-4A1294A9728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1月" sheetId="1" r:id="rId1"/>
    <sheet name="2月" sheetId="2" r:id="rId2"/>
    <sheet name="3月" sheetId="3" r:id="rId3"/>
    <sheet name="4月" sheetId="4" r:id="rId4"/>
    <sheet name="5月" sheetId="5" r:id="rId5"/>
    <sheet name="6月" sheetId="6" r:id="rId6"/>
    <sheet name="7月" sheetId="7" r:id="rId7"/>
    <sheet name="8月" sheetId="8" r:id="rId8"/>
    <sheet name="9月" sheetId="9" r:id="rId9"/>
    <sheet name="10月" sheetId="10" r:id="rId10"/>
    <sheet name="11月" sheetId="11" r:id="rId11"/>
    <sheet name="12月" sheetId="12" r:id="rId12"/>
  </sheets>
  <definedNames>
    <definedName name="_xlnm._FilterDatabase" localSheetId="9" hidden="1">'10月'!$A$3:$M$1897</definedName>
    <definedName name="_xlnm._FilterDatabase" localSheetId="10" hidden="1">'11月'!$A$3:$M$2009</definedName>
    <definedName name="_xlnm._FilterDatabase" localSheetId="11" hidden="1">'12月'!$A$3:$M$2199</definedName>
    <definedName name="_xlnm._FilterDatabase" localSheetId="0" hidden="1">'1月'!$A$3:$M$1275</definedName>
    <definedName name="_xlnm._FilterDatabase" localSheetId="1" hidden="1">'2月'!$A$3:$M$1315</definedName>
    <definedName name="_xlnm._FilterDatabase" localSheetId="2" hidden="1">'3月'!$A$3:$M$1413</definedName>
    <definedName name="_xlnm._FilterDatabase" localSheetId="3" hidden="1">'4月'!$A$3:$M$1394</definedName>
    <definedName name="_xlnm._FilterDatabase" localSheetId="4" hidden="1">'5月'!$A$3:$M$1460</definedName>
    <definedName name="_xlnm._FilterDatabase" localSheetId="5" hidden="1">'6月'!$A$3:$M$1548</definedName>
    <definedName name="_xlnm._FilterDatabase" localSheetId="6" hidden="1">'7月'!$A$3:$M$1630</definedName>
    <definedName name="_xlnm._FilterDatabase" localSheetId="7" hidden="1">'8月'!$A$3:$M$1753</definedName>
    <definedName name="_xlnm._FilterDatabase" localSheetId="8" hidden="1">'9月'!$A$3:$M$1824</definedName>
    <definedName name="_xlnm.Print_Area" localSheetId="9">'10月'!$A$1:$N$1902</definedName>
    <definedName name="_xlnm.Print_Area" localSheetId="10">'11月'!$A$1:$N$2016</definedName>
    <definedName name="_xlnm.Print_Area" localSheetId="11">'12月'!$A$1:$N$2204</definedName>
    <definedName name="_xlnm.Print_Area" localSheetId="4">'5月'!$A$1:$N$1465</definedName>
    <definedName name="_xlnm.Print_Area" localSheetId="5">'6月'!$A$1:$N$1553</definedName>
    <definedName name="_xlnm.Print_Area" localSheetId="6">'7月'!$A$1:$N$1636</definedName>
    <definedName name="_xlnm.Print_Area" localSheetId="7">'8月'!$A$1:$N$1758</definedName>
    <definedName name="_xlnm.Print_Area" localSheetId="8">'9月'!$A$1:$N$1829</definedName>
    <definedName name="_xlnm.Print_Titles" localSheetId="9">'10月'!$1:$3</definedName>
    <definedName name="_xlnm.Print_Titles" localSheetId="10">'11月'!$1:$3</definedName>
    <definedName name="_xlnm.Print_Titles" localSheetId="11">'12月'!$1:$3</definedName>
    <definedName name="_xlnm.Print_Titles" localSheetId="0">'1月'!$1:$3</definedName>
    <definedName name="_xlnm.Print_Titles" localSheetId="1">'2月'!$1:$3</definedName>
    <definedName name="_xlnm.Print_Titles" localSheetId="2">'3月'!$1:$3</definedName>
    <definedName name="_xlnm.Print_Titles" localSheetId="3">'4月'!$1:$3</definedName>
    <definedName name="_xlnm.Print_Titles" localSheetId="4">'5月'!$1:$3</definedName>
    <definedName name="_xlnm.Print_Titles" localSheetId="5">'6月'!$1:$3</definedName>
    <definedName name="_xlnm.Print_Titles" localSheetId="6">'7月'!$1:$3</definedName>
    <definedName name="_xlnm.Print_Titles" localSheetId="7">'8月'!$1:$3</definedName>
    <definedName name="_xlnm.Print_Titles" localSheetId="8">'9月'!$1:$3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4" i="11" l="1"/>
  <c r="L4" i="11" s="1"/>
  <c r="K5" i="11"/>
  <c r="L5" i="11" s="1"/>
  <c r="K6" i="11"/>
  <c r="L6" i="11"/>
  <c r="K7" i="11"/>
  <c r="L7" i="11" s="1"/>
  <c r="K8" i="11"/>
  <c r="L8" i="11" s="1"/>
  <c r="K9" i="11"/>
  <c r="L9" i="11" s="1"/>
  <c r="K10" i="11"/>
  <c r="L10" i="11"/>
  <c r="K11" i="11"/>
  <c r="L11" i="11" s="1"/>
  <c r="K12" i="11"/>
  <c r="L12" i="11"/>
  <c r="K13" i="11"/>
  <c r="L13" i="11" s="1"/>
  <c r="K14" i="11"/>
  <c r="L14" i="11"/>
  <c r="K15" i="11"/>
  <c r="L15" i="11" s="1"/>
  <c r="K16" i="11"/>
  <c r="L16" i="11"/>
  <c r="K17" i="11"/>
  <c r="L17" i="11" s="1"/>
  <c r="K18" i="11"/>
  <c r="L18" i="11"/>
  <c r="K19" i="11"/>
  <c r="L19" i="11" s="1"/>
  <c r="K20" i="11"/>
  <c r="L20" i="11" s="1"/>
  <c r="K21" i="11"/>
  <c r="L21" i="11" s="1"/>
  <c r="K22" i="11"/>
  <c r="L22" i="11"/>
  <c r="K23" i="11"/>
  <c r="L23" i="11" s="1"/>
  <c r="K24" i="11"/>
  <c r="L24" i="11" s="1"/>
  <c r="K25" i="11"/>
  <c r="L25" i="11" s="1"/>
  <c r="K26" i="11"/>
  <c r="L26" i="11"/>
  <c r="K27" i="11"/>
  <c r="L27" i="11" s="1"/>
  <c r="K28" i="11"/>
  <c r="L28" i="11"/>
  <c r="K29" i="11"/>
  <c r="L29" i="11" s="1"/>
  <c r="K30" i="11"/>
  <c r="L30" i="11"/>
  <c r="K31" i="11"/>
  <c r="L31" i="11" s="1"/>
  <c r="K32" i="11"/>
  <c r="L32" i="11"/>
  <c r="K33" i="11"/>
  <c r="L33" i="11" s="1"/>
  <c r="K34" i="11"/>
  <c r="L34" i="11"/>
  <c r="K35" i="11"/>
  <c r="L35" i="11" s="1"/>
  <c r="K36" i="11"/>
  <c r="L36" i="11" s="1"/>
  <c r="K37" i="11"/>
  <c r="L37" i="11" s="1"/>
  <c r="K38" i="11"/>
  <c r="L38" i="11"/>
  <c r="K39" i="11"/>
  <c r="L39" i="11" s="1"/>
  <c r="K40" i="11"/>
  <c r="L40" i="11" s="1"/>
  <c r="K41" i="11"/>
  <c r="L41" i="11" s="1"/>
  <c r="K42" i="11"/>
  <c r="L42" i="11"/>
  <c r="K43" i="11"/>
  <c r="L43" i="11" s="1"/>
  <c r="K44" i="11"/>
  <c r="L44" i="11"/>
  <c r="K45" i="11"/>
  <c r="L45" i="11" s="1"/>
  <c r="K46" i="11"/>
  <c r="L46" i="11"/>
  <c r="K47" i="11"/>
  <c r="L47" i="11" s="1"/>
  <c r="K48" i="11"/>
  <c r="L48" i="11"/>
  <c r="K49" i="11"/>
  <c r="L49" i="11" s="1"/>
  <c r="K50" i="11"/>
  <c r="L50" i="11"/>
  <c r="K51" i="11"/>
  <c r="L51" i="11" s="1"/>
  <c r="K52" i="11"/>
  <c r="L52" i="11" s="1"/>
  <c r="K53" i="11"/>
  <c r="L53" i="11" s="1"/>
  <c r="K54" i="11"/>
  <c r="L54" i="11"/>
  <c r="K55" i="11"/>
  <c r="L55" i="11" s="1"/>
  <c r="K56" i="11"/>
  <c r="L56" i="11" s="1"/>
  <c r="K57" i="11"/>
  <c r="L57" i="11" s="1"/>
  <c r="K58" i="11"/>
  <c r="L58" i="11"/>
  <c r="K59" i="11"/>
  <c r="L59" i="11" s="1"/>
  <c r="K60" i="11"/>
  <c r="L60" i="11"/>
  <c r="K61" i="11"/>
  <c r="L61" i="11" s="1"/>
  <c r="K62" i="11"/>
  <c r="L62" i="11"/>
  <c r="K63" i="11"/>
  <c r="L63" i="11" s="1"/>
  <c r="K64" i="11"/>
  <c r="L64" i="11"/>
  <c r="K65" i="11"/>
  <c r="L65" i="11" s="1"/>
  <c r="K66" i="11"/>
  <c r="L66" i="11"/>
  <c r="K67" i="11"/>
  <c r="L67" i="11" s="1"/>
  <c r="K68" i="11"/>
  <c r="L68" i="11" s="1"/>
  <c r="K69" i="11"/>
  <c r="L69" i="11" s="1"/>
  <c r="K70" i="11"/>
  <c r="L70" i="11"/>
  <c r="K71" i="11"/>
  <c r="L71" i="11" s="1"/>
  <c r="K72" i="11"/>
  <c r="L72" i="11" s="1"/>
  <c r="K73" i="11"/>
  <c r="L73" i="11" s="1"/>
  <c r="K74" i="11"/>
  <c r="L74" i="11"/>
  <c r="K75" i="11"/>
  <c r="L75" i="11" s="1"/>
  <c r="K76" i="11"/>
  <c r="L76" i="11"/>
  <c r="K77" i="11"/>
  <c r="L77" i="11" s="1"/>
  <c r="K78" i="11"/>
  <c r="L78" i="11"/>
  <c r="K79" i="11"/>
  <c r="L79" i="11" s="1"/>
  <c r="K80" i="11"/>
  <c r="L80" i="11"/>
  <c r="K81" i="11"/>
  <c r="L81" i="11" s="1"/>
  <c r="K82" i="11"/>
  <c r="L82" i="11"/>
  <c r="K83" i="11"/>
  <c r="L83" i="11" s="1"/>
  <c r="K84" i="11"/>
  <c r="L84" i="11" s="1"/>
  <c r="K85" i="11"/>
  <c r="L85" i="11" s="1"/>
  <c r="K86" i="11"/>
  <c r="L86" i="11"/>
  <c r="K87" i="11"/>
  <c r="L87" i="11" s="1"/>
  <c r="K88" i="11"/>
  <c r="L88" i="11" s="1"/>
  <c r="K89" i="11"/>
  <c r="L89" i="11" s="1"/>
  <c r="K90" i="11"/>
  <c r="L90" i="11"/>
  <c r="K91" i="11"/>
  <c r="L91" i="11" s="1"/>
  <c r="K92" i="11"/>
  <c r="L92" i="11"/>
  <c r="K93" i="11"/>
  <c r="L93" i="11" s="1"/>
  <c r="K94" i="11"/>
  <c r="L94" i="11"/>
  <c r="K95" i="11"/>
  <c r="L95" i="11" s="1"/>
  <c r="K96" i="11"/>
  <c r="L96" i="11"/>
  <c r="K97" i="11"/>
  <c r="L97" i="11" s="1"/>
  <c r="K98" i="11"/>
  <c r="L98" i="11"/>
  <c r="K99" i="11"/>
  <c r="L99" i="11" s="1"/>
  <c r="K100" i="11"/>
  <c r="L100" i="11" s="1"/>
  <c r="K101" i="11"/>
  <c r="L101" i="11" s="1"/>
  <c r="K102" i="11"/>
  <c r="L102" i="11"/>
  <c r="K103" i="11"/>
  <c r="L103" i="11" s="1"/>
  <c r="K104" i="11"/>
  <c r="L104" i="11" s="1"/>
  <c r="K105" i="11"/>
  <c r="L105" i="11" s="1"/>
  <c r="K106" i="11"/>
  <c r="L106" i="11"/>
  <c r="K107" i="11"/>
  <c r="L107" i="11" s="1"/>
  <c r="K108" i="11"/>
  <c r="L108" i="11"/>
  <c r="K109" i="11"/>
  <c r="L109" i="11" s="1"/>
  <c r="K110" i="11"/>
  <c r="L110" i="11"/>
  <c r="K111" i="11"/>
  <c r="L111" i="11" s="1"/>
  <c r="K112" i="11"/>
  <c r="L112" i="11"/>
  <c r="K113" i="11"/>
  <c r="L113" i="11" s="1"/>
  <c r="K114" i="11"/>
  <c r="L114" i="11"/>
  <c r="K115" i="11"/>
  <c r="L115" i="11" s="1"/>
  <c r="K116" i="11"/>
  <c r="L116" i="11" s="1"/>
  <c r="K117" i="11"/>
  <c r="L117" i="11" s="1"/>
  <c r="K118" i="11"/>
  <c r="L118" i="11"/>
  <c r="K119" i="11"/>
  <c r="L119" i="11" s="1"/>
  <c r="K120" i="11"/>
  <c r="L120" i="11" s="1"/>
  <c r="K121" i="11"/>
  <c r="L121" i="11" s="1"/>
  <c r="K122" i="11"/>
  <c r="L122" i="11"/>
  <c r="K123" i="11"/>
  <c r="L123" i="11" s="1"/>
  <c r="K124" i="11"/>
  <c r="L124" i="11"/>
  <c r="K125" i="11"/>
  <c r="L125" i="11" s="1"/>
  <c r="K126" i="11"/>
  <c r="L126" i="11"/>
  <c r="K127" i="11"/>
  <c r="L127" i="11" s="1"/>
  <c r="K128" i="11"/>
  <c r="L128" i="11"/>
  <c r="K129" i="11"/>
  <c r="L129" i="11" s="1"/>
  <c r="K130" i="11"/>
  <c r="L130" i="11"/>
  <c r="K131" i="11"/>
  <c r="L131" i="11" s="1"/>
  <c r="E132" i="11"/>
  <c r="M132" i="11"/>
  <c r="K133" i="11"/>
  <c r="L133" i="11" s="1"/>
  <c r="K134" i="11"/>
  <c r="L134" i="11"/>
  <c r="K135" i="11"/>
  <c r="L135" i="11"/>
  <c r="K136" i="11"/>
  <c r="L136" i="11" s="1"/>
  <c r="K137" i="11"/>
  <c r="L137" i="11" s="1"/>
  <c r="K138" i="11"/>
  <c r="L138" i="11"/>
  <c r="K139" i="11"/>
  <c r="L139" i="11"/>
  <c r="K140" i="11"/>
  <c r="L140" i="11" s="1"/>
  <c r="K141" i="11"/>
  <c r="L141" i="11" s="1"/>
  <c r="K142" i="11"/>
  <c r="L142" i="11" s="1"/>
  <c r="K143" i="11"/>
  <c r="L143" i="11"/>
  <c r="K144" i="11"/>
  <c r="L144" i="11" s="1"/>
  <c r="K145" i="11"/>
  <c r="L145" i="11" s="1"/>
  <c r="K146" i="11"/>
  <c r="L146" i="11" s="1"/>
  <c r="K147" i="11"/>
  <c r="L147" i="11"/>
  <c r="K148" i="11"/>
  <c r="L148" i="11" s="1"/>
  <c r="K149" i="11"/>
  <c r="L149" i="11" s="1"/>
  <c r="K150" i="11"/>
  <c r="L150" i="11"/>
  <c r="K151" i="11"/>
  <c r="L151" i="11"/>
  <c r="K152" i="11"/>
  <c r="L152" i="11" s="1"/>
  <c r="K153" i="11"/>
  <c r="L153" i="11" s="1"/>
  <c r="K154" i="11"/>
  <c r="L154" i="11"/>
  <c r="K155" i="11"/>
  <c r="L155" i="11"/>
  <c r="K156" i="11"/>
  <c r="L156" i="11" s="1"/>
  <c r="K157" i="11"/>
  <c r="L157" i="11" s="1"/>
  <c r="K158" i="11"/>
  <c r="L158" i="11" s="1"/>
  <c r="K159" i="11"/>
  <c r="L159" i="11"/>
  <c r="K160" i="11"/>
  <c r="L160" i="11" s="1"/>
  <c r="K161" i="11"/>
  <c r="L161" i="11" s="1"/>
  <c r="K162" i="11"/>
  <c r="L162" i="11" s="1"/>
  <c r="E163" i="11"/>
  <c r="M163" i="11"/>
  <c r="K164" i="11"/>
  <c r="L164" i="11" s="1"/>
  <c r="K165" i="11"/>
  <c r="L165" i="11"/>
  <c r="K166" i="11"/>
  <c r="L166" i="11" s="1"/>
  <c r="K167" i="11"/>
  <c r="L167" i="11"/>
  <c r="K168" i="11"/>
  <c r="L168" i="11" s="1"/>
  <c r="K169" i="11"/>
  <c r="L169" i="11"/>
  <c r="K170" i="11"/>
  <c r="L170" i="11" s="1"/>
  <c r="K171" i="11"/>
  <c r="L171" i="11"/>
  <c r="K172" i="11"/>
  <c r="L172" i="11" s="1"/>
  <c r="K173" i="11"/>
  <c r="L173" i="11"/>
  <c r="K174" i="11"/>
  <c r="L174" i="11" s="1"/>
  <c r="K175" i="11"/>
  <c r="L175" i="11" s="1"/>
  <c r="K176" i="11"/>
  <c r="L176" i="11" s="1"/>
  <c r="K177" i="11"/>
  <c r="L177" i="11"/>
  <c r="K178" i="11"/>
  <c r="L178" i="11" s="1"/>
  <c r="K179" i="11"/>
  <c r="L179" i="11" s="1"/>
  <c r="K180" i="11"/>
  <c r="L180" i="11" s="1"/>
  <c r="K181" i="11"/>
  <c r="L181" i="11"/>
  <c r="K182" i="11"/>
  <c r="L182" i="11" s="1"/>
  <c r="K183" i="11"/>
  <c r="L183" i="11"/>
  <c r="K184" i="11"/>
  <c r="L184" i="11" s="1"/>
  <c r="K185" i="11"/>
  <c r="L185" i="11"/>
  <c r="K186" i="11"/>
  <c r="L186" i="11" s="1"/>
  <c r="K187" i="11"/>
  <c r="L187" i="11"/>
  <c r="K188" i="11"/>
  <c r="L188" i="11" s="1"/>
  <c r="K189" i="11"/>
  <c r="L189" i="11"/>
  <c r="K190" i="11"/>
  <c r="L190" i="11" s="1"/>
  <c r="K191" i="11"/>
  <c r="L191" i="11" s="1"/>
  <c r="K192" i="11"/>
  <c r="L192" i="11" s="1"/>
  <c r="K193" i="11"/>
  <c r="L193" i="11"/>
  <c r="K194" i="11"/>
  <c r="L194" i="11" s="1"/>
  <c r="K195" i="11"/>
  <c r="L195" i="11" s="1"/>
  <c r="K196" i="11"/>
  <c r="L196" i="11" s="1"/>
  <c r="K197" i="11"/>
  <c r="L197" i="11"/>
  <c r="K198" i="11"/>
  <c r="L198" i="11" s="1"/>
  <c r="K199" i="11"/>
  <c r="L199" i="11"/>
  <c r="K200" i="11"/>
  <c r="L200" i="11" s="1"/>
  <c r="K201" i="11"/>
  <c r="L201" i="11"/>
  <c r="K202" i="11"/>
  <c r="L202" i="11" s="1"/>
  <c r="K203" i="11"/>
  <c r="L203" i="11"/>
  <c r="K204" i="11"/>
  <c r="L204" i="11" s="1"/>
  <c r="K205" i="11"/>
  <c r="L205" i="11"/>
  <c r="K206" i="11"/>
  <c r="L206" i="11" s="1"/>
  <c r="K207" i="11"/>
  <c r="L207" i="11" s="1"/>
  <c r="K208" i="11"/>
  <c r="L208" i="11" s="1"/>
  <c r="K209" i="11"/>
  <c r="L209" i="11"/>
  <c r="K210" i="11"/>
  <c r="L210" i="11" s="1"/>
  <c r="K211" i="11"/>
  <c r="L211" i="11" s="1"/>
  <c r="K212" i="11"/>
  <c r="L212" i="11" s="1"/>
  <c r="K213" i="11"/>
  <c r="L213" i="11"/>
  <c r="K214" i="11"/>
  <c r="L214" i="11" s="1"/>
  <c r="K215" i="11"/>
  <c r="L215" i="11"/>
  <c r="K216" i="11"/>
  <c r="L216" i="11" s="1"/>
  <c r="K217" i="11"/>
  <c r="L217" i="11"/>
  <c r="K218" i="11"/>
  <c r="L218" i="11" s="1"/>
  <c r="K219" i="11"/>
  <c r="L219" i="11"/>
  <c r="K220" i="11"/>
  <c r="L220" i="11" s="1"/>
  <c r="K221" i="11"/>
  <c r="L221" i="11"/>
  <c r="K222" i="11"/>
  <c r="L222" i="11" s="1"/>
  <c r="K223" i="11"/>
  <c r="L223" i="11" s="1"/>
  <c r="K224" i="11"/>
  <c r="L224" i="11" s="1"/>
  <c r="K225" i="11"/>
  <c r="L225" i="11"/>
  <c r="K226" i="11"/>
  <c r="L226" i="11" s="1"/>
  <c r="K227" i="11"/>
  <c r="L227" i="11" s="1"/>
  <c r="K228" i="11"/>
  <c r="L228" i="11" s="1"/>
  <c r="K229" i="11"/>
  <c r="L229" i="11"/>
  <c r="K230" i="11"/>
  <c r="L230" i="11" s="1"/>
  <c r="K231" i="11"/>
  <c r="L231" i="11"/>
  <c r="K232" i="11"/>
  <c r="L232" i="11" s="1"/>
  <c r="K233" i="11"/>
  <c r="L233" i="11"/>
  <c r="K234" i="11"/>
  <c r="L234" i="11" s="1"/>
  <c r="K235" i="11"/>
  <c r="L235" i="11"/>
  <c r="K236" i="11"/>
  <c r="L236" i="11" s="1"/>
  <c r="K237" i="11"/>
  <c r="L237" i="11"/>
  <c r="K238" i="11"/>
  <c r="L238" i="11" s="1"/>
  <c r="K239" i="11"/>
  <c r="L239" i="11" s="1"/>
  <c r="K240" i="11"/>
  <c r="L240" i="11" s="1"/>
  <c r="K241" i="11"/>
  <c r="L241" i="11"/>
  <c r="K242" i="11"/>
  <c r="L242" i="11" s="1"/>
  <c r="K243" i="11"/>
  <c r="L243" i="11" s="1"/>
  <c r="K244" i="11"/>
  <c r="L244" i="11" s="1"/>
  <c r="K245" i="11"/>
  <c r="L245" i="11"/>
  <c r="K246" i="11"/>
  <c r="L246" i="11" s="1"/>
  <c r="K247" i="11"/>
  <c r="L247" i="11"/>
  <c r="K248" i="11"/>
  <c r="L248" i="11" s="1"/>
  <c r="K249" i="11"/>
  <c r="L249" i="11"/>
  <c r="K250" i="11"/>
  <c r="L250" i="11" s="1"/>
  <c r="K251" i="11"/>
  <c r="L251" i="11"/>
  <c r="K252" i="11"/>
  <c r="L252" i="11" s="1"/>
  <c r="K253" i="11"/>
  <c r="L253" i="11"/>
  <c r="K254" i="11"/>
  <c r="L254" i="11" s="1"/>
  <c r="K255" i="11"/>
  <c r="L255" i="11" s="1"/>
  <c r="K256" i="11"/>
  <c r="L256" i="11" s="1"/>
  <c r="K257" i="11"/>
  <c r="L257" i="11"/>
  <c r="K258" i="11"/>
  <c r="L258" i="11" s="1"/>
  <c r="K259" i="11"/>
  <c r="L259" i="11" s="1"/>
  <c r="K260" i="11"/>
  <c r="L260" i="11" s="1"/>
  <c r="K261" i="11"/>
  <c r="L261" i="11"/>
  <c r="K262" i="11"/>
  <c r="L262" i="11" s="1"/>
  <c r="K263" i="11"/>
  <c r="L263" i="11"/>
  <c r="K264" i="11"/>
  <c r="L264" i="11" s="1"/>
  <c r="K265" i="11"/>
  <c r="L265" i="11"/>
  <c r="K266" i="11"/>
  <c r="L266" i="11" s="1"/>
  <c r="K267" i="11"/>
  <c r="L267" i="11"/>
  <c r="K268" i="11"/>
  <c r="L268" i="11" s="1"/>
  <c r="K269" i="11"/>
  <c r="L269" i="11"/>
  <c r="K270" i="11"/>
  <c r="L270" i="11" s="1"/>
  <c r="K271" i="11"/>
  <c r="L271" i="11" s="1"/>
  <c r="K272" i="11"/>
  <c r="L272" i="11" s="1"/>
  <c r="K273" i="11"/>
  <c r="L273" i="11"/>
  <c r="K274" i="11"/>
  <c r="L274" i="11" s="1"/>
  <c r="K275" i="11"/>
  <c r="L275" i="11" s="1"/>
  <c r="K276" i="11"/>
  <c r="L276" i="11" s="1"/>
  <c r="K277" i="11"/>
  <c r="L277" i="11"/>
  <c r="K278" i="11"/>
  <c r="L278" i="11" s="1"/>
  <c r="K279" i="11"/>
  <c r="L279" i="11"/>
  <c r="K280" i="11"/>
  <c r="L280" i="11" s="1"/>
  <c r="K281" i="11"/>
  <c r="L281" i="11"/>
  <c r="K282" i="11"/>
  <c r="L282" i="11" s="1"/>
  <c r="K283" i="11"/>
  <c r="L283" i="11"/>
  <c r="K284" i="11"/>
  <c r="L284" i="11" s="1"/>
  <c r="K285" i="11"/>
  <c r="L285" i="11"/>
  <c r="K286" i="11"/>
  <c r="L286" i="11" s="1"/>
  <c r="K287" i="11"/>
  <c r="L287" i="11" s="1"/>
  <c r="K288" i="11"/>
  <c r="L288" i="11" s="1"/>
  <c r="K289" i="11"/>
  <c r="L289" i="11"/>
  <c r="K290" i="11"/>
  <c r="L290" i="11" s="1"/>
  <c r="K291" i="11"/>
  <c r="L291" i="11" s="1"/>
  <c r="K292" i="11"/>
  <c r="L292" i="11" s="1"/>
  <c r="K293" i="11"/>
  <c r="L293" i="11"/>
  <c r="K294" i="11"/>
  <c r="L294" i="11" s="1"/>
  <c r="K295" i="11"/>
  <c r="L295" i="11"/>
  <c r="K296" i="11"/>
  <c r="L296" i="11" s="1"/>
  <c r="K297" i="11"/>
  <c r="L297" i="11"/>
  <c r="K298" i="11"/>
  <c r="L298" i="11" s="1"/>
  <c r="K299" i="11"/>
  <c r="L299" i="11"/>
  <c r="K300" i="11"/>
  <c r="L300" i="11" s="1"/>
  <c r="K301" i="11"/>
  <c r="L301" i="11"/>
  <c r="K302" i="11"/>
  <c r="L302" i="11" s="1"/>
  <c r="K303" i="11"/>
  <c r="L303" i="11" s="1"/>
  <c r="K304" i="11"/>
  <c r="L304" i="11" s="1"/>
  <c r="K305" i="11"/>
  <c r="L305" i="11"/>
  <c r="K306" i="11"/>
  <c r="L306" i="11" s="1"/>
  <c r="K307" i="11"/>
  <c r="L307" i="11" s="1"/>
  <c r="K308" i="11"/>
  <c r="L308" i="11" s="1"/>
  <c r="K309" i="11"/>
  <c r="L309" i="11"/>
  <c r="K310" i="11"/>
  <c r="L310" i="11" s="1"/>
  <c r="K311" i="11"/>
  <c r="L311" i="11"/>
  <c r="K312" i="11"/>
  <c r="L312" i="11" s="1"/>
  <c r="K313" i="11"/>
  <c r="L313" i="11"/>
  <c r="K314" i="11"/>
  <c r="L314" i="11" s="1"/>
  <c r="K315" i="11"/>
  <c r="L315" i="11"/>
  <c r="K316" i="11"/>
  <c r="L316" i="11" s="1"/>
  <c r="K317" i="11"/>
  <c r="L317" i="11"/>
  <c r="K318" i="11"/>
  <c r="L318" i="11" s="1"/>
  <c r="K319" i="11"/>
  <c r="L319" i="11" s="1"/>
  <c r="K320" i="11"/>
  <c r="L320" i="11" s="1"/>
  <c r="K321" i="11"/>
  <c r="L321" i="11"/>
  <c r="K322" i="11"/>
  <c r="L322" i="11" s="1"/>
  <c r="K323" i="11"/>
  <c r="L323" i="11" s="1"/>
  <c r="K324" i="11"/>
  <c r="L324" i="11" s="1"/>
  <c r="K325" i="11"/>
  <c r="L325" i="11"/>
  <c r="K326" i="11"/>
  <c r="L326" i="11" s="1"/>
  <c r="K327" i="11"/>
  <c r="L327" i="11"/>
  <c r="K328" i="11"/>
  <c r="L328" i="11" s="1"/>
  <c r="K329" i="11"/>
  <c r="L329" i="11"/>
  <c r="K330" i="11"/>
  <c r="L330" i="11" s="1"/>
  <c r="K331" i="11"/>
  <c r="L331" i="11"/>
  <c r="K332" i="11"/>
  <c r="L332" i="11" s="1"/>
  <c r="K333" i="11"/>
  <c r="L333" i="11"/>
  <c r="K334" i="11"/>
  <c r="L334" i="11" s="1"/>
  <c r="K335" i="11"/>
  <c r="L335" i="11" s="1"/>
  <c r="K336" i="11"/>
  <c r="L336" i="11" s="1"/>
  <c r="K337" i="11"/>
  <c r="L337" i="11"/>
  <c r="K338" i="11"/>
  <c r="L338" i="11" s="1"/>
  <c r="K339" i="11"/>
  <c r="L339" i="11" s="1"/>
  <c r="K340" i="11"/>
  <c r="L340" i="11" s="1"/>
  <c r="K341" i="11"/>
  <c r="L341" i="11"/>
  <c r="K342" i="11"/>
  <c r="L342" i="11" s="1"/>
  <c r="K343" i="11"/>
  <c r="L343" i="11"/>
  <c r="K344" i="11"/>
  <c r="L344" i="11" s="1"/>
  <c r="K345" i="11"/>
  <c r="L345" i="11"/>
  <c r="K346" i="11"/>
  <c r="L346" i="11" s="1"/>
  <c r="K347" i="11"/>
  <c r="L347" i="11"/>
  <c r="K348" i="11"/>
  <c r="L348" i="11" s="1"/>
  <c r="K349" i="11"/>
  <c r="L349" i="11"/>
  <c r="K350" i="11"/>
  <c r="L350" i="11" s="1"/>
  <c r="K351" i="11"/>
  <c r="L351" i="11" s="1"/>
  <c r="K352" i="11"/>
  <c r="L352" i="11" s="1"/>
  <c r="K353" i="11"/>
  <c r="L353" i="11"/>
  <c r="K354" i="11"/>
  <c r="L354" i="11" s="1"/>
  <c r="K355" i="11"/>
  <c r="L355" i="11" s="1"/>
  <c r="K356" i="11"/>
  <c r="L356" i="11" s="1"/>
  <c r="E357" i="11"/>
  <c r="M357" i="11"/>
  <c r="K358" i="11"/>
  <c r="L358" i="11"/>
  <c r="K359" i="11"/>
  <c r="L359" i="11" s="1"/>
  <c r="K360" i="11"/>
  <c r="L360" i="11"/>
  <c r="K361" i="11"/>
  <c r="L361" i="11"/>
  <c r="K362" i="11"/>
  <c r="L362" i="11"/>
  <c r="K363" i="11"/>
  <c r="L363" i="11" s="1"/>
  <c r="K364" i="11"/>
  <c r="L364" i="11"/>
  <c r="K365" i="11"/>
  <c r="L365" i="11" s="1"/>
  <c r="K366" i="11"/>
  <c r="L366" i="11"/>
  <c r="K367" i="11"/>
  <c r="L367" i="11" s="1"/>
  <c r="K368" i="11"/>
  <c r="L368" i="11"/>
  <c r="K369" i="11"/>
  <c r="L369" i="11"/>
  <c r="K370" i="11"/>
  <c r="L370" i="11"/>
  <c r="K371" i="11"/>
  <c r="L371" i="11" s="1"/>
  <c r="K372" i="11"/>
  <c r="L372" i="11"/>
  <c r="K373" i="11"/>
  <c r="L373" i="11" s="1"/>
  <c r="K374" i="11"/>
  <c r="L374" i="11"/>
  <c r="K375" i="11"/>
  <c r="L375" i="11" s="1"/>
  <c r="K376" i="11"/>
  <c r="L376" i="11"/>
  <c r="K377" i="11"/>
  <c r="L377" i="11" s="1"/>
  <c r="K378" i="11"/>
  <c r="L378" i="11"/>
  <c r="K379" i="11"/>
  <c r="L379" i="11" s="1"/>
  <c r="K380" i="11"/>
  <c r="L380" i="11"/>
  <c r="K381" i="11"/>
  <c r="L381" i="11"/>
  <c r="K382" i="11"/>
  <c r="L382" i="11"/>
  <c r="K383" i="11"/>
  <c r="L383" i="11" s="1"/>
  <c r="K384" i="11"/>
  <c r="L384" i="11"/>
  <c r="K385" i="11"/>
  <c r="L385" i="11" s="1"/>
  <c r="K386" i="11"/>
  <c r="L386" i="11"/>
  <c r="K387" i="11"/>
  <c r="L387" i="11" s="1"/>
  <c r="K388" i="11"/>
  <c r="L388" i="11"/>
  <c r="K389" i="11"/>
  <c r="L389" i="11"/>
  <c r="K390" i="11"/>
  <c r="L390" i="11"/>
  <c r="K391" i="11"/>
  <c r="L391" i="11" s="1"/>
  <c r="K392" i="11"/>
  <c r="L392" i="11"/>
  <c r="K393" i="11"/>
  <c r="L393" i="11"/>
  <c r="K394" i="11"/>
  <c r="L394" i="11"/>
  <c r="K395" i="11"/>
  <c r="L395" i="11" s="1"/>
  <c r="K396" i="11"/>
  <c r="L396" i="11"/>
  <c r="K397" i="11"/>
  <c r="L397" i="11" s="1"/>
  <c r="K398" i="11"/>
  <c r="L398" i="11"/>
  <c r="K399" i="11"/>
  <c r="L399" i="11" s="1"/>
  <c r="K400" i="11"/>
  <c r="L400" i="11"/>
  <c r="K401" i="11"/>
  <c r="L401" i="11"/>
  <c r="K402" i="11"/>
  <c r="L402" i="11"/>
  <c r="K403" i="11"/>
  <c r="L403" i="11" s="1"/>
  <c r="K404" i="11"/>
  <c r="L404" i="11"/>
  <c r="K405" i="11"/>
  <c r="L405" i="11" s="1"/>
  <c r="K406" i="11"/>
  <c r="L406" i="11"/>
  <c r="K407" i="11"/>
  <c r="L407" i="11" s="1"/>
  <c r="K408" i="11"/>
  <c r="L408" i="11"/>
  <c r="K409" i="11"/>
  <c r="L409" i="11" s="1"/>
  <c r="K410" i="11"/>
  <c r="L410" i="11"/>
  <c r="K411" i="11"/>
  <c r="L411" i="11" s="1"/>
  <c r="K412" i="11"/>
  <c r="L412" i="11"/>
  <c r="K413" i="11"/>
  <c r="L413" i="11"/>
  <c r="K414" i="11"/>
  <c r="L414" i="11"/>
  <c r="K415" i="11"/>
  <c r="L415" i="11" s="1"/>
  <c r="K416" i="11"/>
  <c r="L416" i="11"/>
  <c r="K417" i="11"/>
  <c r="L417" i="11" s="1"/>
  <c r="K418" i="11"/>
  <c r="L418" i="11"/>
  <c r="K419" i="11"/>
  <c r="L419" i="11" s="1"/>
  <c r="K420" i="11"/>
  <c r="L420" i="11"/>
  <c r="K421" i="11"/>
  <c r="L421" i="11"/>
  <c r="K422" i="11"/>
  <c r="L422" i="11"/>
  <c r="K423" i="11"/>
  <c r="L423" i="11" s="1"/>
  <c r="K424" i="11"/>
  <c r="L424" i="11"/>
  <c r="K425" i="11"/>
  <c r="L425" i="11"/>
  <c r="K426" i="11"/>
  <c r="L426" i="11"/>
  <c r="K427" i="11"/>
  <c r="L427" i="11" s="1"/>
  <c r="K428" i="11"/>
  <c r="L428" i="11"/>
  <c r="K429" i="11"/>
  <c r="L429" i="11" s="1"/>
  <c r="K430" i="11"/>
  <c r="L430" i="11"/>
  <c r="K431" i="11"/>
  <c r="L431" i="11" s="1"/>
  <c r="K432" i="11"/>
  <c r="L432" i="11"/>
  <c r="K433" i="11"/>
  <c r="L433" i="11"/>
  <c r="K434" i="11"/>
  <c r="L434" i="11"/>
  <c r="K435" i="11"/>
  <c r="L435" i="11" s="1"/>
  <c r="K436" i="11"/>
  <c r="L436" i="11"/>
  <c r="K437" i="11"/>
  <c r="L437" i="11" s="1"/>
  <c r="K438" i="11"/>
  <c r="L438" i="11"/>
  <c r="K439" i="11"/>
  <c r="L439" i="11" s="1"/>
  <c r="K440" i="11"/>
  <c r="L440" i="11"/>
  <c r="K441" i="11"/>
  <c r="L441" i="11" s="1"/>
  <c r="K442" i="11"/>
  <c r="L442" i="11"/>
  <c r="K443" i="11"/>
  <c r="L443" i="11" s="1"/>
  <c r="K444" i="11"/>
  <c r="L444" i="11"/>
  <c r="K445" i="11"/>
  <c r="L445" i="11"/>
  <c r="K446" i="11"/>
  <c r="L446" i="11"/>
  <c r="K447" i="11"/>
  <c r="L447" i="11" s="1"/>
  <c r="K448" i="11"/>
  <c r="L448" i="11"/>
  <c r="K449" i="11"/>
  <c r="L449" i="11" s="1"/>
  <c r="K450" i="11"/>
  <c r="L450" i="11"/>
  <c r="K451" i="11"/>
  <c r="L451" i="11" s="1"/>
  <c r="K452" i="11"/>
  <c r="L452" i="11"/>
  <c r="K453" i="11"/>
  <c r="L453" i="11"/>
  <c r="K454" i="11"/>
  <c r="L454" i="11"/>
  <c r="K455" i="11"/>
  <c r="L455" i="11" s="1"/>
  <c r="K456" i="11"/>
  <c r="L456" i="11"/>
  <c r="K457" i="11"/>
  <c r="L457" i="11"/>
  <c r="K458" i="11"/>
  <c r="L458" i="11"/>
  <c r="K459" i="11"/>
  <c r="L459" i="11" s="1"/>
  <c r="K460" i="11"/>
  <c r="L460" i="11"/>
  <c r="K461" i="11"/>
  <c r="L461" i="11" s="1"/>
  <c r="K462" i="11"/>
  <c r="L462" i="11"/>
  <c r="K463" i="11"/>
  <c r="L463" i="11" s="1"/>
  <c r="K464" i="11"/>
  <c r="L464" i="11"/>
  <c r="K465" i="11"/>
  <c r="L465" i="11"/>
  <c r="K466" i="11"/>
  <c r="L466" i="11"/>
  <c r="K467" i="11"/>
  <c r="L467" i="11" s="1"/>
  <c r="K468" i="11"/>
  <c r="L468" i="11"/>
  <c r="K469" i="11"/>
  <c r="L469" i="11" s="1"/>
  <c r="K470" i="11"/>
  <c r="L470" i="11"/>
  <c r="K471" i="11"/>
  <c r="L471" i="11" s="1"/>
  <c r="K472" i="11"/>
  <c r="L472" i="11"/>
  <c r="K473" i="11"/>
  <c r="L473" i="11" s="1"/>
  <c r="K474" i="11"/>
  <c r="L474" i="11"/>
  <c r="K475" i="11"/>
  <c r="L475" i="11" s="1"/>
  <c r="K476" i="11"/>
  <c r="L476" i="11"/>
  <c r="K477" i="11"/>
  <c r="L477" i="11"/>
  <c r="K478" i="11"/>
  <c r="L478" i="11"/>
  <c r="K479" i="11"/>
  <c r="L479" i="11" s="1"/>
  <c r="K480" i="11"/>
  <c r="L480" i="11"/>
  <c r="K481" i="11"/>
  <c r="L481" i="11" s="1"/>
  <c r="K482" i="11"/>
  <c r="L482" i="11"/>
  <c r="K483" i="11"/>
  <c r="L483" i="11" s="1"/>
  <c r="K484" i="11"/>
  <c r="L484" i="11"/>
  <c r="K485" i="11"/>
  <c r="L485" i="11"/>
  <c r="K486" i="11"/>
  <c r="L486" i="11"/>
  <c r="K487" i="11"/>
  <c r="L487" i="11" s="1"/>
  <c r="K488" i="11"/>
  <c r="L488" i="11"/>
  <c r="K489" i="11"/>
  <c r="L489" i="11"/>
  <c r="K490" i="11"/>
  <c r="L490" i="11"/>
  <c r="K491" i="11"/>
  <c r="L491" i="11" s="1"/>
  <c r="K492" i="11"/>
  <c r="L492" i="11"/>
  <c r="K493" i="11"/>
  <c r="L493" i="11" s="1"/>
  <c r="K494" i="11"/>
  <c r="L494" i="11"/>
  <c r="K495" i="11"/>
  <c r="L495" i="11" s="1"/>
  <c r="K496" i="11"/>
  <c r="L496" i="11"/>
  <c r="K497" i="11"/>
  <c r="L497" i="11"/>
  <c r="K498" i="11"/>
  <c r="L498" i="11"/>
  <c r="K499" i="11"/>
  <c r="L499" i="11" s="1"/>
  <c r="K500" i="11"/>
  <c r="L500" i="11"/>
  <c r="K501" i="11"/>
  <c r="L501" i="11" s="1"/>
  <c r="K502" i="11"/>
  <c r="L502" i="11"/>
  <c r="K503" i="11"/>
  <c r="L503" i="11" s="1"/>
  <c r="K504" i="11"/>
  <c r="L504" i="11"/>
  <c r="K505" i="11"/>
  <c r="L505" i="11" s="1"/>
  <c r="K506" i="11"/>
  <c r="L506" i="11"/>
  <c r="K507" i="11"/>
  <c r="L507" i="11" s="1"/>
  <c r="K508" i="11"/>
  <c r="L508" i="11"/>
  <c r="K509" i="11"/>
  <c r="L509" i="11"/>
  <c r="K510" i="11"/>
  <c r="L510" i="11"/>
  <c r="K511" i="11"/>
  <c r="L511" i="11" s="1"/>
  <c r="K512" i="11"/>
  <c r="L512" i="11"/>
  <c r="K513" i="11"/>
  <c r="L513" i="11" s="1"/>
  <c r="K514" i="11"/>
  <c r="L514" i="11"/>
  <c r="K515" i="11"/>
  <c r="L515" i="11" s="1"/>
  <c r="E516" i="11"/>
  <c r="M516" i="11"/>
  <c r="K517" i="11"/>
  <c r="L517" i="11" s="1"/>
  <c r="K518" i="11"/>
  <c r="L518" i="11"/>
  <c r="K519" i="11"/>
  <c r="L519" i="11"/>
  <c r="K520" i="11"/>
  <c r="L520" i="11" s="1"/>
  <c r="K521" i="11"/>
  <c r="L521" i="11" s="1"/>
  <c r="K522" i="11"/>
  <c r="L522" i="11" s="1"/>
  <c r="K523" i="11"/>
  <c r="L523" i="11" s="1"/>
  <c r="K524" i="11"/>
  <c r="L524" i="11"/>
  <c r="K525" i="11"/>
  <c r="L525" i="11" s="1"/>
  <c r="K526" i="11"/>
  <c r="L526" i="11"/>
  <c r="K527" i="11"/>
  <c r="L527" i="11"/>
  <c r="K528" i="11"/>
  <c r="L528" i="11" s="1"/>
  <c r="K529" i="11"/>
  <c r="L529" i="11" s="1"/>
  <c r="K530" i="11"/>
  <c r="L530" i="11"/>
  <c r="K531" i="11"/>
  <c r="L531" i="11" s="1"/>
  <c r="K532" i="11"/>
  <c r="L532" i="11" s="1"/>
  <c r="K533" i="11"/>
  <c r="L533" i="11" s="1"/>
  <c r="K534" i="11"/>
  <c r="L534" i="11" s="1"/>
  <c r="K535" i="11"/>
  <c r="L535" i="11"/>
  <c r="K536" i="11"/>
  <c r="L536" i="11"/>
  <c r="K537" i="11"/>
  <c r="L537" i="11" s="1"/>
  <c r="K538" i="11"/>
  <c r="L538" i="11" s="1"/>
  <c r="K539" i="11"/>
  <c r="L539" i="11" s="1"/>
  <c r="K540" i="11"/>
  <c r="L540" i="11"/>
  <c r="K541" i="11"/>
  <c r="L541" i="11" s="1"/>
  <c r="K542" i="11"/>
  <c r="L542" i="11" s="1"/>
  <c r="K543" i="11"/>
  <c r="L543" i="11"/>
  <c r="K544" i="11"/>
  <c r="L544" i="11"/>
  <c r="K545" i="11"/>
  <c r="L545" i="11" s="1"/>
  <c r="K546" i="11"/>
  <c r="L546" i="11" s="1"/>
  <c r="K547" i="11"/>
  <c r="L547" i="11" s="1"/>
  <c r="K548" i="11"/>
  <c r="L548" i="11"/>
  <c r="K549" i="11"/>
  <c r="L549" i="11" s="1"/>
  <c r="K550" i="11"/>
  <c r="L550" i="11" s="1"/>
  <c r="K551" i="11"/>
  <c r="L551" i="11"/>
  <c r="K552" i="11"/>
  <c r="L552" i="11"/>
  <c r="K553" i="11"/>
  <c r="L553" i="11" s="1"/>
  <c r="K554" i="11"/>
  <c r="L554" i="11" s="1"/>
  <c r="K555" i="11"/>
  <c r="L555" i="11"/>
  <c r="K556" i="11"/>
  <c r="L556" i="11"/>
  <c r="K557" i="11"/>
  <c r="L557" i="11" s="1"/>
  <c r="K558" i="11"/>
  <c r="L558" i="11" s="1"/>
  <c r="K559" i="11"/>
  <c r="L559" i="11"/>
  <c r="K560" i="11"/>
  <c r="L560" i="11"/>
  <c r="K561" i="11"/>
  <c r="L561" i="11" s="1"/>
  <c r="K562" i="11"/>
  <c r="L562" i="11" s="1"/>
  <c r="K563" i="11"/>
  <c r="L563" i="11" s="1"/>
  <c r="K564" i="11"/>
  <c r="L564" i="11"/>
  <c r="K565" i="11"/>
  <c r="L565" i="11" s="1"/>
  <c r="K566" i="11"/>
  <c r="L566" i="11" s="1"/>
  <c r="K567" i="11"/>
  <c r="L567" i="11"/>
  <c r="K568" i="11"/>
  <c r="L568" i="11"/>
  <c r="K569" i="11"/>
  <c r="L569" i="11" s="1"/>
  <c r="K570" i="11"/>
  <c r="L570" i="11" s="1"/>
  <c r="K571" i="11"/>
  <c r="L571" i="11"/>
  <c r="K572" i="11"/>
  <c r="L572" i="11"/>
  <c r="K573" i="11"/>
  <c r="L573" i="11" s="1"/>
  <c r="K574" i="11"/>
  <c r="L574" i="11" s="1"/>
  <c r="K575" i="11"/>
  <c r="L575" i="11"/>
  <c r="K576" i="11"/>
  <c r="L576" i="11"/>
  <c r="K577" i="11"/>
  <c r="L577" i="11" s="1"/>
  <c r="K578" i="11"/>
  <c r="L578" i="11" s="1"/>
  <c r="K579" i="11"/>
  <c r="L579" i="11" s="1"/>
  <c r="K580" i="11"/>
  <c r="L580" i="11"/>
  <c r="K581" i="11"/>
  <c r="L581" i="11" s="1"/>
  <c r="K582" i="11"/>
  <c r="L582" i="11" s="1"/>
  <c r="K583" i="11"/>
  <c r="L583" i="11"/>
  <c r="K584" i="11"/>
  <c r="L584" i="11"/>
  <c r="K585" i="11"/>
  <c r="L585" i="11" s="1"/>
  <c r="K586" i="11"/>
  <c r="L586" i="11" s="1"/>
  <c r="K587" i="11"/>
  <c r="L587" i="11"/>
  <c r="K588" i="11"/>
  <c r="L588" i="11"/>
  <c r="K589" i="11"/>
  <c r="L589" i="11" s="1"/>
  <c r="K590" i="11"/>
  <c r="L590" i="11" s="1"/>
  <c r="K591" i="11"/>
  <c r="L591" i="11"/>
  <c r="K592" i="11"/>
  <c r="L592" i="11"/>
  <c r="K593" i="11"/>
  <c r="L593" i="11" s="1"/>
  <c r="K594" i="11"/>
  <c r="L594" i="11" s="1"/>
  <c r="K595" i="11"/>
  <c r="L595" i="11" s="1"/>
  <c r="K596" i="11"/>
  <c r="L596" i="11"/>
  <c r="K597" i="11"/>
  <c r="L597" i="11" s="1"/>
  <c r="K598" i="11"/>
  <c r="L598" i="11" s="1"/>
  <c r="K599" i="11"/>
  <c r="L599" i="11"/>
  <c r="K600" i="11"/>
  <c r="L600" i="11"/>
  <c r="K601" i="11"/>
  <c r="L601" i="11" s="1"/>
  <c r="K602" i="11"/>
  <c r="L602" i="11" s="1"/>
  <c r="K603" i="11"/>
  <c r="L603" i="11"/>
  <c r="K604" i="11"/>
  <c r="L604" i="11"/>
  <c r="K605" i="11"/>
  <c r="L605" i="11" s="1"/>
  <c r="K606" i="11"/>
  <c r="L606" i="11" s="1"/>
  <c r="K607" i="11"/>
  <c r="L607" i="11"/>
  <c r="K608" i="11"/>
  <c r="L608" i="11"/>
  <c r="K609" i="11"/>
  <c r="L609" i="11" s="1"/>
  <c r="K610" i="11"/>
  <c r="L610" i="11" s="1"/>
  <c r="K611" i="11"/>
  <c r="L611" i="11" s="1"/>
  <c r="K612" i="11"/>
  <c r="L612" i="11"/>
  <c r="K613" i="11"/>
  <c r="L613" i="11" s="1"/>
  <c r="K614" i="11"/>
  <c r="L614" i="11" s="1"/>
  <c r="K615" i="11"/>
  <c r="L615" i="11"/>
  <c r="K616" i="11"/>
  <c r="L616" i="11"/>
  <c r="K617" i="11"/>
  <c r="L617" i="11" s="1"/>
  <c r="K618" i="11"/>
  <c r="L618" i="11" s="1"/>
  <c r="K619" i="11"/>
  <c r="L619" i="11"/>
  <c r="K620" i="11"/>
  <c r="L620" i="11"/>
  <c r="K621" i="11"/>
  <c r="L621" i="11" s="1"/>
  <c r="K622" i="11"/>
  <c r="L622" i="11" s="1"/>
  <c r="K623" i="11"/>
  <c r="L623" i="11"/>
  <c r="K624" i="11"/>
  <c r="L624" i="11"/>
  <c r="K625" i="11"/>
  <c r="L625" i="11" s="1"/>
  <c r="K626" i="11"/>
  <c r="L626" i="11" s="1"/>
  <c r="K627" i="11"/>
  <c r="L627" i="11" s="1"/>
  <c r="K628" i="11"/>
  <c r="L628" i="11"/>
  <c r="K629" i="11"/>
  <c r="L629" i="11" s="1"/>
  <c r="K630" i="11"/>
  <c r="L630" i="11" s="1"/>
  <c r="K631" i="11"/>
  <c r="L631" i="11"/>
  <c r="K632" i="11"/>
  <c r="L632" i="11"/>
  <c r="K633" i="11"/>
  <c r="L633" i="11" s="1"/>
  <c r="K634" i="11"/>
  <c r="L634" i="11" s="1"/>
  <c r="K635" i="11"/>
  <c r="L635" i="11"/>
  <c r="K636" i="11"/>
  <c r="L636" i="11"/>
  <c r="K637" i="11"/>
  <c r="L637" i="11" s="1"/>
  <c r="K638" i="11"/>
  <c r="L638" i="11" s="1"/>
  <c r="K639" i="11"/>
  <c r="L639" i="11"/>
  <c r="K640" i="11"/>
  <c r="L640" i="11"/>
  <c r="K641" i="11"/>
  <c r="L641" i="11" s="1"/>
  <c r="K642" i="11"/>
  <c r="L642" i="11" s="1"/>
  <c r="K643" i="11"/>
  <c r="L643" i="11" s="1"/>
  <c r="K644" i="11"/>
  <c r="L644" i="11"/>
  <c r="K645" i="11"/>
  <c r="L645" i="11" s="1"/>
  <c r="K646" i="11"/>
  <c r="L646" i="11" s="1"/>
  <c r="K647" i="11"/>
  <c r="L647" i="11"/>
  <c r="K648" i="11"/>
  <c r="L648" i="11"/>
  <c r="K649" i="11"/>
  <c r="L649" i="11" s="1"/>
  <c r="K650" i="11"/>
  <c r="L650" i="11" s="1"/>
  <c r="K651" i="11"/>
  <c r="L651" i="11"/>
  <c r="K652" i="11"/>
  <c r="L652" i="11"/>
  <c r="K653" i="11"/>
  <c r="L653" i="11" s="1"/>
  <c r="K654" i="11"/>
  <c r="L654" i="11" s="1"/>
  <c r="K655" i="11"/>
  <c r="L655" i="11"/>
  <c r="K656" i="11"/>
  <c r="L656" i="11"/>
  <c r="K657" i="11"/>
  <c r="L657" i="11" s="1"/>
  <c r="K658" i="11"/>
  <c r="L658" i="11" s="1"/>
  <c r="K659" i="11"/>
  <c r="L659" i="11" s="1"/>
  <c r="K660" i="11"/>
  <c r="L660" i="11"/>
  <c r="K661" i="11"/>
  <c r="L661" i="11" s="1"/>
  <c r="K662" i="11"/>
  <c r="L662" i="11" s="1"/>
  <c r="K663" i="11"/>
  <c r="L663" i="11"/>
  <c r="K664" i="11"/>
  <c r="L664" i="11"/>
  <c r="K665" i="11"/>
  <c r="L665" i="11" s="1"/>
  <c r="K666" i="11"/>
  <c r="L666" i="11" s="1"/>
  <c r="K667" i="11"/>
  <c r="L667" i="11"/>
  <c r="K668" i="11"/>
  <c r="L668" i="11"/>
  <c r="K669" i="11"/>
  <c r="L669" i="11" s="1"/>
  <c r="K670" i="11"/>
  <c r="L670" i="11" s="1"/>
  <c r="K671" i="11"/>
  <c r="L671" i="11"/>
  <c r="K672" i="11"/>
  <c r="L672" i="11"/>
  <c r="K673" i="11"/>
  <c r="L673" i="11" s="1"/>
  <c r="K674" i="11"/>
  <c r="L674" i="11" s="1"/>
  <c r="K675" i="11"/>
  <c r="L675" i="11" s="1"/>
  <c r="K676" i="11"/>
  <c r="L676" i="11"/>
  <c r="K677" i="11"/>
  <c r="L677" i="11" s="1"/>
  <c r="K678" i="11"/>
  <c r="L678" i="11" s="1"/>
  <c r="K679" i="11"/>
  <c r="L679" i="11"/>
  <c r="K680" i="11"/>
  <c r="L680" i="11"/>
  <c r="K681" i="11"/>
  <c r="L681" i="11" s="1"/>
  <c r="K682" i="11"/>
  <c r="L682" i="11" s="1"/>
  <c r="K683" i="11"/>
  <c r="L683" i="11"/>
  <c r="K684" i="11"/>
  <c r="L684" i="11"/>
  <c r="K685" i="11"/>
  <c r="L685" i="11" s="1"/>
  <c r="K686" i="11"/>
  <c r="L686" i="11" s="1"/>
  <c r="K687" i="11"/>
  <c r="L687" i="11"/>
  <c r="K688" i="11"/>
  <c r="L688" i="11"/>
  <c r="K689" i="11"/>
  <c r="L689" i="11" s="1"/>
  <c r="K690" i="11"/>
  <c r="L690" i="11" s="1"/>
  <c r="K691" i="11"/>
  <c r="L691" i="11" s="1"/>
  <c r="K692" i="11"/>
  <c r="L692" i="11"/>
  <c r="K693" i="11"/>
  <c r="L693" i="11" s="1"/>
  <c r="K694" i="11"/>
  <c r="L694" i="11" s="1"/>
  <c r="K695" i="11"/>
  <c r="L695" i="11"/>
  <c r="K696" i="11"/>
  <c r="L696" i="11"/>
  <c r="K697" i="11"/>
  <c r="L697" i="11" s="1"/>
  <c r="K698" i="11"/>
  <c r="L698" i="11" s="1"/>
  <c r="K699" i="11"/>
  <c r="L699" i="11"/>
  <c r="K700" i="11"/>
  <c r="L700" i="11"/>
  <c r="K701" i="11"/>
  <c r="L701" i="11" s="1"/>
  <c r="K702" i="11"/>
  <c r="L702" i="11" s="1"/>
  <c r="K703" i="11"/>
  <c r="L703" i="11"/>
  <c r="K704" i="11"/>
  <c r="L704" i="11"/>
  <c r="K705" i="11"/>
  <c r="L705" i="11" s="1"/>
  <c r="K706" i="11"/>
  <c r="L706" i="11" s="1"/>
  <c r="K707" i="11"/>
  <c r="L707" i="11" s="1"/>
  <c r="K708" i="11"/>
  <c r="L708" i="11"/>
  <c r="K709" i="11"/>
  <c r="L709" i="11" s="1"/>
  <c r="K710" i="11"/>
  <c r="L710" i="11" s="1"/>
  <c r="K711" i="11"/>
  <c r="L711" i="11"/>
  <c r="K712" i="11"/>
  <c r="L712" i="11"/>
  <c r="K713" i="11"/>
  <c r="L713" i="11" s="1"/>
  <c r="K714" i="11"/>
  <c r="L714" i="11" s="1"/>
  <c r="K715" i="11"/>
  <c r="L715" i="11"/>
  <c r="K716" i="11"/>
  <c r="L716" i="11"/>
  <c r="K717" i="11"/>
  <c r="L717" i="11" s="1"/>
  <c r="K718" i="11"/>
  <c r="L718" i="11" s="1"/>
  <c r="K719" i="11"/>
  <c r="L719" i="11"/>
  <c r="K720" i="11"/>
  <c r="L720" i="11"/>
  <c r="K721" i="11"/>
  <c r="L721" i="11" s="1"/>
  <c r="K722" i="11"/>
  <c r="L722" i="11" s="1"/>
  <c r="K723" i="11"/>
  <c r="L723" i="11" s="1"/>
  <c r="K724" i="11"/>
  <c r="L724" i="11"/>
  <c r="K725" i="11"/>
  <c r="L725" i="11" s="1"/>
  <c r="K726" i="11"/>
  <c r="L726" i="11" s="1"/>
  <c r="K727" i="11"/>
  <c r="L727" i="11"/>
  <c r="K728" i="11"/>
  <c r="L728" i="11"/>
  <c r="K729" i="11"/>
  <c r="L729" i="11" s="1"/>
  <c r="K730" i="11"/>
  <c r="L730" i="11" s="1"/>
  <c r="K731" i="11"/>
  <c r="L731" i="11"/>
  <c r="K732" i="11"/>
  <c r="L732" i="11"/>
  <c r="K733" i="11"/>
  <c r="L733" i="11" s="1"/>
  <c r="K734" i="11"/>
  <c r="L734" i="11" s="1"/>
  <c r="K735" i="11"/>
  <c r="L735" i="11"/>
  <c r="K736" i="11"/>
  <c r="L736" i="11"/>
  <c r="K737" i="11"/>
  <c r="L737" i="11" s="1"/>
  <c r="K738" i="11"/>
  <c r="L738" i="11" s="1"/>
  <c r="K739" i="11"/>
  <c r="L739" i="11" s="1"/>
  <c r="K740" i="11"/>
  <c r="L740" i="11"/>
  <c r="K741" i="11"/>
  <c r="L741" i="11" s="1"/>
  <c r="K742" i="11"/>
  <c r="L742" i="11" s="1"/>
  <c r="K743" i="11"/>
  <c r="L743" i="11"/>
  <c r="K744" i="11"/>
  <c r="L744" i="11"/>
  <c r="K745" i="11"/>
  <c r="L745" i="11" s="1"/>
  <c r="K746" i="11"/>
  <c r="L746" i="11" s="1"/>
  <c r="K747" i="11"/>
  <c r="L747" i="11"/>
  <c r="K748" i="11"/>
  <c r="L748" i="11"/>
  <c r="K749" i="11"/>
  <c r="L749" i="11" s="1"/>
  <c r="K750" i="11"/>
  <c r="L750" i="11" s="1"/>
  <c r="K751" i="11"/>
  <c r="L751" i="11"/>
  <c r="K752" i="11"/>
  <c r="L752" i="11"/>
  <c r="K753" i="11"/>
  <c r="L753" i="11" s="1"/>
  <c r="K754" i="11"/>
  <c r="L754" i="11" s="1"/>
  <c r="K755" i="11"/>
  <c r="L755" i="11" s="1"/>
  <c r="K756" i="11"/>
  <c r="L756" i="11"/>
  <c r="K757" i="11"/>
  <c r="L757" i="11" s="1"/>
  <c r="K758" i="11"/>
  <c r="L758" i="11" s="1"/>
  <c r="E759" i="11"/>
  <c r="M759" i="11"/>
  <c r="K760" i="11"/>
  <c r="L760" i="11" s="1"/>
  <c r="K761" i="11"/>
  <c r="L761" i="11"/>
  <c r="K762" i="11"/>
  <c r="L762" i="11"/>
  <c r="K763" i="11"/>
  <c r="L763" i="11" s="1"/>
  <c r="K764" i="11"/>
  <c r="L764" i="11" s="1"/>
  <c r="K765" i="11"/>
  <c r="L765" i="11"/>
  <c r="K766" i="11"/>
  <c r="L766" i="11"/>
  <c r="K767" i="11"/>
  <c r="L767" i="11" s="1"/>
  <c r="K768" i="11"/>
  <c r="L768" i="11" s="1"/>
  <c r="K769" i="11"/>
  <c r="L769" i="11"/>
  <c r="K770" i="11"/>
  <c r="L770" i="11"/>
  <c r="K771" i="11"/>
  <c r="L771" i="11" s="1"/>
  <c r="K772" i="11"/>
  <c r="L772" i="11"/>
  <c r="K773" i="11"/>
  <c r="L773" i="11"/>
  <c r="K774" i="11"/>
  <c r="L774" i="11"/>
  <c r="K775" i="11"/>
  <c r="L775" i="11" s="1"/>
  <c r="K776" i="11"/>
  <c r="L776" i="11" s="1"/>
  <c r="K777" i="11"/>
  <c r="L777" i="11"/>
  <c r="K778" i="11"/>
  <c r="L778" i="11"/>
  <c r="K779" i="11"/>
  <c r="L779" i="11" s="1"/>
  <c r="K780" i="11"/>
  <c r="L780" i="11"/>
  <c r="K781" i="11"/>
  <c r="L781" i="11"/>
  <c r="K782" i="11"/>
  <c r="L782" i="11"/>
  <c r="K783" i="11"/>
  <c r="L783" i="11" s="1"/>
  <c r="K784" i="11"/>
  <c r="L784" i="11" s="1"/>
  <c r="K785" i="11"/>
  <c r="L785" i="11"/>
  <c r="K786" i="11"/>
  <c r="L786" i="11"/>
  <c r="K787" i="11"/>
  <c r="L787" i="11" s="1"/>
  <c r="K788" i="11"/>
  <c r="L788" i="11"/>
  <c r="K789" i="11"/>
  <c r="L789" i="11"/>
  <c r="K790" i="11"/>
  <c r="L790" i="11"/>
  <c r="K791" i="11"/>
  <c r="L791" i="11" s="1"/>
  <c r="K792" i="11"/>
  <c r="L792" i="11" s="1"/>
  <c r="K793" i="11"/>
  <c r="L793" i="11"/>
  <c r="K794" i="11"/>
  <c r="L794" i="11"/>
  <c r="K795" i="11"/>
  <c r="L795" i="11" s="1"/>
  <c r="K796" i="11"/>
  <c r="L796" i="11" s="1"/>
  <c r="K797" i="11"/>
  <c r="L797" i="11"/>
  <c r="K798" i="11"/>
  <c r="L798" i="11"/>
  <c r="K799" i="11"/>
  <c r="L799" i="11" s="1"/>
  <c r="K800" i="11"/>
  <c r="L800" i="11" s="1"/>
  <c r="K801" i="11"/>
  <c r="L801" i="11"/>
  <c r="K802" i="11"/>
  <c r="L802" i="11"/>
  <c r="K803" i="11"/>
  <c r="L803" i="11" s="1"/>
  <c r="K804" i="11"/>
  <c r="L804" i="11"/>
  <c r="K805" i="11"/>
  <c r="L805" i="11"/>
  <c r="K806" i="11"/>
  <c r="L806" i="11"/>
  <c r="K807" i="11"/>
  <c r="L807" i="11" s="1"/>
  <c r="K808" i="11"/>
  <c r="L808" i="11" s="1"/>
  <c r="K809" i="11"/>
  <c r="L809" i="11"/>
  <c r="K810" i="11"/>
  <c r="L810" i="11"/>
  <c r="K811" i="11"/>
  <c r="L811" i="11" s="1"/>
  <c r="K812" i="11"/>
  <c r="L812" i="11"/>
  <c r="K813" i="11"/>
  <c r="L813" i="11"/>
  <c r="K814" i="11"/>
  <c r="L814" i="11"/>
  <c r="K815" i="11"/>
  <c r="L815" i="11" s="1"/>
  <c r="K816" i="11"/>
  <c r="L816" i="11" s="1"/>
  <c r="K817" i="11"/>
  <c r="L817" i="11"/>
  <c r="K818" i="11"/>
  <c r="L818" i="11"/>
  <c r="K819" i="11"/>
  <c r="L819" i="11" s="1"/>
  <c r="K820" i="11"/>
  <c r="L820" i="11"/>
  <c r="K821" i="11"/>
  <c r="L821" i="11"/>
  <c r="K822" i="11"/>
  <c r="L822" i="11"/>
  <c r="K823" i="11"/>
  <c r="L823" i="11" s="1"/>
  <c r="K824" i="11"/>
  <c r="L824" i="11" s="1"/>
  <c r="K825" i="11"/>
  <c r="L825" i="11"/>
  <c r="K826" i="11"/>
  <c r="L826" i="11"/>
  <c r="K827" i="11"/>
  <c r="L827" i="11" s="1"/>
  <c r="K828" i="11"/>
  <c r="L828" i="11" s="1"/>
  <c r="K829" i="11"/>
  <c r="L829" i="11"/>
  <c r="K830" i="11"/>
  <c r="L830" i="11"/>
  <c r="K831" i="11"/>
  <c r="L831" i="11" s="1"/>
  <c r="K832" i="11"/>
  <c r="L832" i="11" s="1"/>
  <c r="K833" i="11"/>
  <c r="L833" i="11"/>
  <c r="K834" i="11"/>
  <c r="L834" i="11"/>
  <c r="K835" i="11"/>
  <c r="L835" i="11" s="1"/>
  <c r="K836" i="11"/>
  <c r="L836" i="11"/>
  <c r="K837" i="11"/>
  <c r="L837" i="11"/>
  <c r="K838" i="11"/>
  <c r="L838" i="11"/>
  <c r="K839" i="11"/>
  <c r="L839" i="11" s="1"/>
  <c r="K840" i="11"/>
  <c r="L840" i="11" s="1"/>
  <c r="K841" i="11"/>
  <c r="L841" i="11"/>
  <c r="K842" i="11"/>
  <c r="L842" i="11"/>
  <c r="K843" i="11"/>
  <c r="L843" i="11" s="1"/>
  <c r="K844" i="11"/>
  <c r="L844" i="11"/>
  <c r="K845" i="11"/>
  <c r="L845" i="11"/>
  <c r="K846" i="11"/>
  <c r="L846" i="11"/>
  <c r="K847" i="11"/>
  <c r="L847" i="11" s="1"/>
  <c r="K848" i="11"/>
  <c r="L848" i="11" s="1"/>
  <c r="K849" i="11"/>
  <c r="L849" i="11"/>
  <c r="K850" i="11"/>
  <c r="L850" i="11"/>
  <c r="K851" i="11"/>
  <c r="L851" i="11" s="1"/>
  <c r="K852" i="11"/>
  <c r="L852" i="11"/>
  <c r="K853" i="11"/>
  <c r="L853" i="11"/>
  <c r="K854" i="11"/>
  <c r="L854" i="11"/>
  <c r="K855" i="11"/>
  <c r="L855" i="11" s="1"/>
  <c r="K856" i="11"/>
  <c r="L856" i="11" s="1"/>
  <c r="K857" i="11"/>
  <c r="L857" i="11"/>
  <c r="K858" i="11"/>
  <c r="L858" i="11"/>
  <c r="K859" i="11"/>
  <c r="L859" i="11" s="1"/>
  <c r="K860" i="11"/>
  <c r="L860" i="11" s="1"/>
  <c r="K861" i="11"/>
  <c r="L861" i="11"/>
  <c r="K862" i="11"/>
  <c r="L862" i="11"/>
  <c r="K863" i="11"/>
  <c r="L863" i="11" s="1"/>
  <c r="K864" i="11"/>
  <c r="L864" i="11" s="1"/>
  <c r="K865" i="11"/>
  <c r="L865" i="11"/>
  <c r="K866" i="11"/>
  <c r="L866" i="11"/>
  <c r="K867" i="11"/>
  <c r="L867" i="11" s="1"/>
  <c r="K868" i="11"/>
  <c r="L868" i="11"/>
  <c r="K869" i="11"/>
  <c r="L869" i="11"/>
  <c r="K870" i="11"/>
  <c r="L870" i="11"/>
  <c r="K871" i="11"/>
  <c r="L871" i="11" s="1"/>
  <c r="K872" i="11"/>
  <c r="L872" i="11" s="1"/>
  <c r="K873" i="11"/>
  <c r="L873" i="11"/>
  <c r="K874" i="11"/>
  <c r="L874" i="11"/>
  <c r="K875" i="11"/>
  <c r="L875" i="11" s="1"/>
  <c r="K876" i="11"/>
  <c r="L876" i="11"/>
  <c r="K877" i="11"/>
  <c r="L877" i="11"/>
  <c r="K878" i="11"/>
  <c r="L878" i="11"/>
  <c r="K879" i="11"/>
  <c r="L879" i="11" s="1"/>
  <c r="K880" i="11"/>
  <c r="L880" i="11" s="1"/>
  <c r="K881" i="11"/>
  <c r="L881" i="11"/>
  <c r="K882" i="11"/>
  <c r="L882" i="11"/>
  <c r="K883" i="11"/>
  <c r="L883" i="11" s="1"/>
  <c r="K884" i="11"/>
  <c r="L884" i="11"/>
  <c r="K885" i="11"/>
  <c r="L885" i="11"/>
  <c r="K886" i="11"/>
  <c r="L886" i="11"/>
  <c r="K887" i="11"/>
  <c r="L887" i="11" s="1"/>
  <c r="K888" i="11"/>
  <c r="L888" i="11" s="1"/>
  <c r="K889" i="11"/>
  <c r="L889" i="11"/>
  <c r="K890" i="11"/>
  <c r="L890" i="11"/>
  <c r="K891" i="11"/>
  <c r="L891" i="11" s="1"/>
  <c r="K892" i="11"/>
  <c r="L892" i="11" s="1"/>
  <c r="K893" i="11"/>
  <c r="L893" i="11"/>
  <c r="K894" i="11"/>
  <c r="L894" i="11"/>
  <c r="K895" i="11"/>
  <c r="L895" i="11" s="1"/>
  <c r="K896" i="11"/>
  <c r="L896" i="11" s="1"/>
  <c r="K897" i="11"/>
  <c r="L897" i="11"/>
  <c r="K898" i="11"/>
  <c r="L898" i="11"/>
  <c r="K899" i="11"/>
  <c r="L899" i="11" s="1"/>
  <c r="K900" i="11"/>
  <c r="L900" i="11"/>
  <c r="K901" i="11"/>
  <c r="L901" i="11"/>
  <c r="K902" i="11"/>
  <c r="L902" i="11"/>
  <c r="K903" i="11"/>
  <c r="L903" i="11" s="1"/>
  <c r="K904" i="11"/>
  <c r="L904" i="11" s="1"/>
  <c r="K905" i="11"/>
  <c r="L905" i="11"/>
  <c r="K906" i="11"/>
  <c r="L906" i="11"/>
  <c r="K907" i="11"/>
  <c r="L907" i="11" s="1"/>
  <c r="K908" i="11"/>
  <c r="L908" i="11"/>
  <c r="K909" i="11"/>
  <c r="L909" i="11"/>
  <c r="K910" i="11"/>
  <c r="L910" i="11"/>
  <c r="K911" i="11"/>
  <c r="L911" i="11" s="1"/>
  <c r="K912" i="11"/>
  <c r="L912" i="11" s="1"/>
  <c r="K913" i="11"/>
  <c r="L913" i="11"/>
  <c r="K914" i="11"/>
  <c r="L914" i="11"/>
  <c r="K915" i="11"/>
  <c r="L915" i="11" s="1"/>
  <c r="K916" i="11"/>
  <c r="L916" i="11"/>
  <c r="K917" i="11"/>
  <c r="L917" i="11"/>
  <c r="K918" i="11"/>
  <c r="L918" i="11"/>
  <c r="K919" i="11"/>
  <c r="L919" i="11" s="1"/>
  <c r="K920" i="11"/>
  <c r="L920" i="11" s="1"/>
  <c r="K921" i="11"/>
  <c r="L921" i="11"/>
  <c r="K922" i="11"/>
  <c r="L922" i="11"/>
  <c r="K923" i="11"/>
  <c r="L923" i="11" s="1"/>
  <c r="K924" i="11"/>
  <c r="L924" i="11" s="1"/>
  <c r="K925" i="11"/>
  <c r="L925" i="11"/>
  <c r="K926" i="11"/>
  <c r="L926" i="11"/>
  <c r="K927" i="11"/>
  <c r="L927" i="11" s="1"/>
  <c r="K928" i="11"/>
  <c r="L928" i="11" s="1"/>
  <c r="K929" i="11"/>
  <c r="L929" i="11"/>
  <c r="K930" i="11"/>
  <c r="L930" i="11"/>
  <c r="K931" i="11"/>
  <c r="L931" i="11" s="1"/>
  <c r="K932" i="11"/>
  <c r="L932" i="11"/>
  <c r="K933" i="11"/>
  <c r="L933" i="11"/>
  <c r="K934" i="11"/>
  <c r="L934" i="11"/>
  <c r="K935" i="11"/>
  <c r="L935" i="11" s="1"/>
  <c r="K936" i="11"/>
  <c r="L936" i="11" s="1"/>
  <c r="K937" i="11"/>
  <c r="L937" i="11"/>
  <c r="K938" i="11"/>
  <c r="L938" i="11"/>
  <c r="K939" i="11"/>
  <c r="L939" i="11" s="1"/>
  <c r="K940" i="11"/>
  <c r="L940" i="11"/>
  <c r="K941" i="11"/>
  <c r="L941" i="11"/>
  <c r="K942" i="11"/>
  <c r="L942" i="11"/>
  <c r="K943" i="11"/>
  <c r="L943" i="11" s="1"/>
  <c r="K944" i="11"/>
  <c r="L944" i="11" s="1"/>
  <c r="K945" i="11"/>
  <c r="L945" i="11"/>
  <c r="K946" i="11"/>
  <c r="L946" i="11"/>
  <c r="K947" i="11"/>
  <c r="L947" i="11" s="1"/>
  <c r="K948" i="11"/>
  <c r="L948" i="11"/>
  <c r="K949" i="11"/>
  <c r="L949" i="11"/>
  <c r="K950" i="11"/>
  <c r="L950" i="11"/>
  <c r="K951" i="11"/>
  <c r="L951" i="11" s="1"/>
  <c r="K952" i="11"/>
  <c r="L952" i="11" s="1"/>
  <c r="K953" i="11"/>
  <c r="L953" i="11"/>
  <c r="K954" i="11"/>
  <c r="L954" i="11"/>
  <c r="K955" i="11"/>
  <c r="L955" i="11" s="1"/>
  <c r="K956" i="11"/>
  <c r="L956" i="11" s="1"/>
  <c r="K957" i="11"/>
  <c r="L957" i="11"/>
  <c r="K958" i="11"/>
  <c r="L958" i="11"/>
  <c r="K959" i="11"/>
  <c r="L959" i="11" s="1"/>
  <c r="K960" i="11"/>
  <c r="L960" i="11" s="1"/>
  <c r="K961" i="11"/>
  <c r="L961" i="11"/>
  <c r="K962" i="11"/>
  <c r="L962" i="11"/>
  <c r="K963" i="11"/>
  <c r="L963" i="11" s="1"/>
  <c r="K964" i="11"/>
  <c r="L964" i="11"/>
  <c r="K965" i="11"/>
  <c r="L965" i="11"/>
  <c r="K966" i="11"/>
  <c r="L966" i="11"/>
  <c r="K967" i="11"/>
  <c r="L967" i="11" s="1"/>
  <c r="K968" i="11"/>
  <c r="L968" i="11" s="1"/>
  <c r="K969" i="11"/>
  <c r="L969" i="11"/>
  <c r="K970" i="11"/>
  <c r="L970" i="11"/>
  <c r="K971" i="11"/>
  <c r="L971" i="11" s="1"/>
  <c r="K972" i="11"/>
  <c r="L972" i="11"/>
  <c r="K973" i="11"/>
  <c r="L973" i="11"/>
  <c r="K974" i="11"/>
  <c r="L974" i="11"/>
  <c r="K975" i="11"/>
  <c r="L975" i="11" s="1"/>
  <c r="K976" i="11"/>
  <c r="L976" i="11" s="1"/>
  <c r="K977" i="11"/>
  <c r="L977" i="11"/>
  <c r="K978" i="11"/>
  <c r="L978" i="11"/>
  <c r="K979" i="11"/>
  <c r="L979" i="11" s="1"/>
  <c r="K980" i="11"/>
  <c r="L980" i="11"/>
  <c r="K981" i="11"/>
  <c r="L981" i="11"/>
  <c r="K982" i="11"/>
  <c r="L982" i="11"/>
  <c r="K983" i="11"/>
  <c r="L983" i="11" s="1"/>
  <c r="K984" i="11"/>
  <c r="L984" i="11" s="1"/>
  <c r="K985" i="11"/>
  <c r="L985" i="11"/>
  <c r="K986" i="11"/>
  <c r="L986" i="11"/>
  <c r="K987" i="11"/>
  <c r="L987" i="11" s="1"/>
  <c r="K988" i="11"/>
  <c r="L988" i="11" s="1"/>
  <c r="K989" i="11"/>
  <c r="L989" i="11"/>
  <c r="K990" i="11"/>
  <c r="L990" i="11"/>
  <c r="K991" i="11"/>
  <c r="L991" i="11" s="1"/>
  <c r="K992" i="11"/>
  <c r="L992" i="11" s="1"/>
  <c r="K993" i="11"/>
  <c r="L993" i="11"/>
  <c r="K994" i="11"/>
  <c r="L994" i="11"/>
  <c r="K995" i="11"/>
  <c r="L995" i="11" s="1"/>
  <c r="K996" i="11"/>
  <c r="L996" i="11"/>
  <c r="K997" i="11"/>
  <c r="L997" i="11"/>
  <c r="K998" i="11"/>
  <c r="L998" i="11"/>
  <c r="K999" i="11"/>
  <c r="L999" i="11" s="1"/>
  <c r="K1000" i="11"/>
  <c r="L1000" i="11" s="1"/>
  <c r="K1001" i="11"/>
  <c r="L1001" i="11"/>
  <c r="K1002" i="11"/>
  <c r="L1002" i="11"/>
  <c r="K1003" i="11"/>
  <c r="L1003" i="11" s="1"/>
  <c r="K1004" i="11"/>
  <c r="L1004" i="11"/>
  <c r="K1005" i="11"/>
  <c r="L1005" i="11"/>
  <c r="K1006" i="11"/>
  <c r="L1006" i="11"/>
  <c r="K1007" i="11"/>
  <c r="L1007" i="11" s="1"/>
  <c r="K1008" i="11"/>
  <c r="L1008" i="11" s="1"/>
  <c r="K1009" i="11"/>
  <c r="L1009" i="11"/>
  <c r="K1010" i="11"/>
  <c r="L1010" i="11"/>
  <c r="K1011" i="11"/>
  <c r="L1011" i="11" s="1"/>
  <c r="K1012" i="11"/>
  <c r="L1012" i="11"/>
  <c r="K1013" i="11"/>
  <c r="L1013" i="11"/>
  <c r="K1014" i="11"/>
  <c r="L1014" i="11"/>
  <c r="K1015" i="11"/>
  <c r="L1015" i="11" s="1"/>
  <c r="K1016" i="11"/>
  <c r="L1016" i="11" s="1"/>
  <c r="K1017" i="11"/>
  <c r="L1017" i="11"/>
  <c r="K1018" i="11"/>
  <c r="L1018" i="11"/>
  <c r="K1019" i="11"/>
  <c r="L1019" i="11" s="1"/>
  <c r="K1020" i="11"/>
  <c r="L1020" i="11" s="1"/>
  <c r="K1021" i="11"/>
  <c r="L1021" i="11"/>
  <c r="K1022" i="11"/>
  <c r="L1022" i="11"/>
  <c r="K1023" i="11"/>
  <c r="L1023" i="11" s="1"/>
  <c r="K1024" i="11"/>
  <c r="L1024" i="11" s="1"/>
  <c r="K1025" i="11"/>
  <c r="L1025" i="11"/>
  <c r="K1026" i="11"/>
  <c r="L1026" i="11"/>
  <c r="K1027" i="11"/>
  <c r="L1027" i="11" s="1"/>
  <c r="K1028" i="11"/>
  <c r="L1028" i="11"/>
  <c r="K1029" i="11"/>
  <c r="L1029" i="11"/>
  <c r="K1030" i="11"/>
  <c r="L1030" i="11"/>
  <c r="K1031" i="11"/>
  <c r="L1031" i="11" s="1"/>
  <c r="K1032" i="11"/>
  <c r="L1032" i="11" s="1"/>
  <c r="K1033" i="11"/>
  <c r="L1033" i="11"/>
  <c r="K1034" i="11"/>
  <c r="L1034" i="11"/>
  <c r="K1035" i="11"/>
  <c r="L1035" i="11" s="1"/>
  <c r="K1036" i="11"/>
  <c r="L1036" i="11"/>
  <c r="K1037" i="11"/>
  <c r="L1037" i="11"/>
  <c r="K1038" i="11"/>
  <c r="L1038" i="11"/>
  <c r="K1039" i="11"/>
  <c r="L1039" i="11" s="1"/>
  <c r="K1040" i="11"/>
  <c r="L1040" i="11" s="1"/>
  <c r="K1041" i="11"/>
  <c r="L1041" i="11"/>
  <c r="K1042" i="11"/>
  <c r="L1042" i="11"/>
  <c r="K1043" i="11"/>
  <c r="L1043" i="11" s="1"/>
  <c r="K1044" i="11"/>
  <c r="L1044" i="11"/>
  <c r="K1045" i="11"/>
  <c r="L1045" i="11"/>
  <c r="K1046" i="11"/>
  <c r="L1046" i="11"/>
  <c r="K1047" i="11"/>
  <c r="L1047" i="11" s="1"/>
  <c r="K1048" i="11"/>
  <c r="L1048" i="11" s="1"/>
  <c r="K1049" i="11"/>
  <c r="L1049" i="11"/>
  <c r="K1050" i="11"/>
  <c r="L1050" i="11"/>
  <c r="K1051" i="11"/>
  <c r="L1051" i="11" s="1"/>
  <c r="K1052" i="11"/>
  <c r="L1052" i="11" s="1"/>
  <c r="K1053" i="11"/>
  <c r="L1053" i="11"/>
  <c r="K1054" i="11"/>
  <c r="L1054" i="11"/>
  <c r="K1055" i="11"/>
  <c r="L1055" i="11" s="1"/>
  <c r="K1056" i="11"/>
  <c r="L1056" i="11" s="1"/>
  <c r="K1057" i="11"/>
  <c r="L1057" i="11"/>
  <c r="K1058" i="11"/>
  <c r="L1058" i="11"/>
  <c r="K1059" i="11"/>
  <c r="L1059" i="11" s="1"/>
  <c r="K1060" i="11"/>
  <c r="L1060" i="11"/>
  <c r="K1061" i="11"/>
  <c r="L1061" i="11"/>
  <c r="K1062" i="11"/>
  <c r="L1062" i="11"/>
  <c r="K1063" i="11"/>
  <c r="L1063" i="11" s="1"/>
  <c r="K1064" i="11"/>
  <c r="L1064" i="11" s="1"/>
  <c r="K1065" i="11"/>
  <c r="L1065" i="11"/>
  <c r="K1066" i="11"/>
  <c r="L1066" i="11"/>
  <c r="K1067" i="11"/>
  <c r="L1067" i="11" s="1"/>
  <c r="K1068" i="11"/>
  <c r="L1068" i="11"/>
  <c r="K1069" i="11"/>
  <c r="L1069" i="11"/>
  <c r="K1070" i="11"/>
  <c r="L1070" i="11"/>
  <c r="K1071" i="11"/>
  <c r="L1071" i="11" s="1"/>
  <c r="K1072" i="11"/>
  <c r="L1072" i="11" s="1"/>
  <c r="K1073" i="11"/>
  <c r="L1073" i="11"/>
  <c r="K1074" i="11"/>
  <c r="L1074" i="11"/>
  <c r="K1075" i="11"/>
  <c r="L1075" i="11" s="1"/>
  <c r="K1076" i="11"/>
  <c r="L1076" i="11"/>
  <c r="K1077" i="11"/>
  <c r="L1077" i="11"/>
  <c r="K1078" i="11"/>
  <c r="L1078" i="11"/>
  <c r="K1079" i="11"/>
  <c r="L1079" i="11" s="1"/>
  <c r="K1080" i="11"/>
  <c r="L1080" i="11" s="1"/>
  <c r="K1081" i="11"/>
  <c r="L1081" i="11"/>
  <c r="K1082" i="11"/>
  <c r="L1082" i="11"/>
  <c r="E1083" i="11"/>
  <c r="M1083" i="11"/>
  <c r="K1084" i="11"/>
  <c r="L1084" i="11" s="1"/>
  <c r="K1085" i="11"/>
  <c r="L1085" i="11" s="1"/>
  <c r="K1086" i="11"/>
  <c r="L1086" i="11" s="1"/>
  <c r="K1087" i="11"/>
  <c r="L1087" i="11"/>
  <c r="K1088" i="11"/>
  <c r="L1088" i="11" s="1"/>
  <c r="K1089" i="11"/>
  <c r="L1089" i="11" s="1"/>
  <c r="K1090" i="11"/>
  <c r="L1090" i="11" s="1"/>
  <c r="K1091" i="11"/>
  <c r="L1091" i="11"/>
  <c r="K1092" i="11"/>
  <c r="L1092" i="11" s="1"/>
  <c r="K1093" i="11"/>
  <c r="L1093" i="11" s="1"/>
  <c r="K1094" i="11"/>
  <c r="L1094" i="11" s="1"/>
  <c r="K1095" i="11"/>
  <c r="L1095" i="11"/>
  <c r="K1096" i="11"/>
  <c r="L1096" i="11" s="1"/>
  <c r="K1097" i="11"/>
  <c r="L1097" i="11" s="1"/>
  <c r="K1098" i="11"/>
  <c r="L1098" i="11" s="1"/>
  <c r="K1099" i="11"/>
  <c r="L1099" i="11"/>
  <c r="K1100" i="11"/>
  <c r="L1100" i="11" s="1"/>
  <c r="K1101" i="11"/>
  <c r="L1101" i="11" s="1"/>
  <c r="K1102" i="11"/>
  <c r="L1102" i="11" s="1"/>
  <c r="K1103" i="11"/>
  <c r="L1103" i="11"/>
  <c r="K1104" i="11"/>
  <c r="L1104" i="11" s="1"/>
  <c r="K1105" i="11"/>
  <c r="L1105" i="11" s="1"/>
  <c r="K1106" i="11"/>
  <c r="L1106" i="11" s="1"/>
  <c r="K1107" i="11"/>
  <c r="L1107" i="11"/>
  <c r="K1108" i="11"/>
  <c r="L1108" i="11" s="1"/>
  <c r="K1109" i="11"/>
  <c r="L1109" i="11" s="1"/>
  <c r="E1110" i="11"/>
  <c r="M1110" i="11"/>
  <c r="K1111" i="11"/>
  <c r="L1111" i="11"/>
  <c r="K1112" i="11"/>
  <c r="L1112" i="11"/>
  <c r="K1113" i="11"/>
  <c r="L1113" i="11"/>
  <c r="K1114" i="11"/>
  <c r="L1114" i="11" s="1"/>
  <c r="K1115" i="11"/>
  <c r="L1115" i="11" s="1"/>
  <c r="K1116" i="11"/>
  <c r="L1116" i="11"/>
  <c r="K1117" i="11"/>
  <c r="L1117" i="11"/>
  <c r="K1118" i="11"/>
  <c r="L1118" i="11" s="1"/>
  <c r="K1119" i="11"/>
  <c r="L1119" i="11" s="1"/>
  <c r="K1120" i="11"/>
  <c r="L1120" i="11"/>
  <c r="K1121" i="11"/>
  <c r="L1121" i="11"/>
  <c r="K1122" i="11"/>
  <c r="L1122" i="11" s="1"/>
  <c r="K1123" i="11"/>
  <c r="L1123" i="11" s="1"/>
  <c r="K1124" i="11"/>
  <c r="L1124" i="11"/>
  <c r="K1125" i="11"/>
  <c r="L1125" i="11"/>
  <c r="K1126" i="11"/>
  <c r="L1126" i="11" s="1"/>
  <c r="K1127" i="11"/>
  <c r="L1127" i="11"/>
  <c r="K1128" i="11"/>
  <c r="L1128" i="11"/>
  <c r="K1129" i="11"/>
  <c r="L1129" i="11"/>
  <c r="K1130" i="11"/>
  <c r="L1130" i="11" s="1"/>
  <c r="K1131" i="11"/>
  <c r="L1131" i="11" s="1"/>
  <c r="K1132" i="11"/>
  <c r="L1132" i="11"/>
  <c r="K1133" i="11"/>
  <c r="L1133" i="11"/>
  <c r="K1134" i="11"/>
  <c r="L1134" i="11" s="1"/>
  <c r="K1135" i="11"/>
  <c r="L1135" i="11"/>
  <c r="K1136" i="11"/>
  <c r="L1136" i="11"/>
  <c r="K1137" i="11"/>
  <c r="L1137" i="11"/>
  <c r="K1138" i="11"/>
  <c r="L1138" i="11" s="1"/>
  <c r="K1139" i="11"/>
  <c r="L1139" i="11" s="1"/>
  <c r="K1140" i="11"/>
  <c r="L1140" i="11"/>
  <c r="K1141" i="11"/>
  <c r="L1141" i="11"/>
  <c r="K1142" i="11"/>
  <c r="L1142" i="11" s="1"/>
  <c r="K1143" i="11"/>
  <c r="L1143" i="11"/>
  <c r="K1144" i="11"/>
  <c r="L1144" i="11"/>
  <c r="K1145" i="11"/>
  <c r="L1145" i="11"/>
  <c r="K1146" i="11"/>
  <c r="L1146" i="11" s="1"/>
  <c r="K1147" i="11"/>
  <c r="L1147" i="11" s="1"/>
  <c r="K1148" i="11"/>
  <c r="L1148" i="11"/>
  <c r="K1149" i="11"/>
  <c r="L1149" i="11"/>
  <c r="K1150" i="11"/>
  <c r="L1150" i="11" s="1"/>
  <c r="K1151" i="11"/>
  <c r="L1151" i="11" s="1"/>
  <c r="K1152" i="11"/>
  <c r="L1152" i="11"/>
  <c r="K1153" i="11"/>
  <c r="L1153" i="11"/>
  <c r="K1154" i="11"/>
  <c r="L1154" i="11" s="1"/>
  <c r="K1155" i="11"/>
  <c r="L1155" i="11" s="1"/>
  <c r="E1156" i="11"/>
  <c r="M1156" i="11"/>
  <c r="K1157" i="11"/>
  <c r="L1157" i="11"/>
  <c r="L1185" i="11" s="1"/>
  <c r="K1158" i="11"/>
  <c r="L1158" i="11"/>
  <c r="K1159" i="11"/>
  <c r="L1159" i="11" s="1"/>
  <c r="K1160" i="11"/>
  <c r="L1160" i="11" s="1"/>
  <c r="K1161" i="11"/>
  <c r="L1161" i="11"/>
  <c r="K1162" i="11"/>
  <c r="L1162" i="11"/>
  <c r="K1163" i="11"/>
  <c r="L1163" i="11" s="1"/>
  <c r="K1164" i="11"/>
  <c r="L1164" i="11" s="1"/>
  <c r="K1165" i="11"/>
  <c r="L1165" i="11" s="1"/>
  <c r="K1166" i="11"/>
  <c r="L1166" i="11"/>
  <c r="K1167" i="11"/>
  <c r="L1167" i="11"/>
  <c r="K1168" i="11"/>
  <c r="L1168" i="11"/>
  <c r="K1169" i="11"/>
  <c r="L1169" i="11" s="1"/>
  <c r="K1170" i="11"/>
  <c r="L1170" i="11"/>
  <c r="K1171" i="11"/>
  <c r="L1171" i="11"/>
  <c r="K1172" i="11"/>
  <c r="L1172" i="11"/>
  <c r="K1173" i="11"/>
  <c r="L1173" i="11" s="1"/>
  <c r="K1174" i="11"/>
  <c r="L1174" i="11"/>
  <c r="K1175" i="11"/>
  <c r="L1175" i="11"/>
  <c r="K1176" i="11"/>
  <c r="L1176" i="11"/>
  <c r="K1177" i="11"/>
  <c r="L1177" i="11" s="1"/>
  <c r="K1178" i="11"/>
  <c r="L1178" i="11"/>
  <c r="K1179" i="11"/>
  <c r="L1179" i="11"/>
  <c r="K1180" i="11"/>
  <c r="L1180" i="11"/>
  <c r="K1181" i="11"/>
  <c r="L1181" i="11" s="1"/>
  <c r="K1182" i="11"/>
  <c r="L1182" i="11"/>
  <c r="K1183" i="11"/>
  <c r="L1183" i="11"/>
  <c r="K1184" i="11"/>
  <c r="L1184" i="11"/>
  <c r="E1185" i="11"/>
  <c r="M1185" i="11"/>
  <c r="K1186" i="11"/>
  <c r="L1186" i="11" s="1"/>
  <c r="L1189" i="11" s="1"/>
  <c r="K1187" i="11"/>
  <c r="L1187" i="11" s="1"/>
  <c r="K1188" i="11"/>
  <c r="L1188" i="11" s="1"/>
  <c r="E1189" i="11"/>
  <c r="M1189" i="11"/>
  <c r="K1190" i="11"/>
  <c r="L1190" i="11"/>
  <c r="K1191" i="11"/>
  <c r="L1191" i="11"/>
  <c r="L1341" i="11" s="1"/>
  <c r="K1192" i="11"/>
  <c r="L1192" i="11" s="1"/>
  <c r="K1193" i="11"/>
  <c r="L1193" i="11"/>
  <c r="K1194" i="11"/>
  <c r="L1194" i="11"/>
  <c r="K1195" i="11"/>
  <c r="L1195" i="11"/>
  <c r="K1196" i="11"/>
  <c r="L1196" i="11" s="1"/>
  <c r="K1197" i="11"/>
  <c r="L1197" i="11"/>
  <c r="K1198" i="11"/>
  <c r="L1198" i="11"/>
  <c r="K1199" i="11"/>
  <c r="L1199" i="11"/>
  <c r="K1200" i="11"/>
  <c r="L1200" i="11" s="1"/>
  <c r="K1201" i="11"/>
  <c r="L1201" i="11"/>
  <c r="K1202" i="11"/>
  <c r="L1202" i="11"/>
  <c r="K1203" i="11"/>
  <c r="L1203" i="11"/>
  <c r="K1204" i="11"/>
  <c r="L1204" i="11" s="1"/>
  <c r="K1205" i="11"/>
  <c r="L1205" i="11"/>
  <c r="K1206" i="11"/>
  <c r="L1206" i="11"/>
  <c r="K1207" i="11"/>
  <c r="L1207" i="11"/>
  <c r="K1208" i="11"/>
  <c r="L1208" i="11" s="1"/>
  <c r="K1209" i="11"/>
  <c r="L1209" i="11"/>
  <c r="K1210" i="11"/>
  <c r="L1210" i="11"/>
  <c r="K1211" i="11"/>
  <c r="L1211" i="11"/>
  <c r="K1212" i="11"/>
  <c r="L1212" i="11" s="1"/>
  <c r="K1213" i="11"/>
  <c r="L1213" i="11"/>
  <c r="K1214" i="11"/>
  <c r="L1214" i="11"/>
  <c r="K1215" i="11"/>
  <c r="L1215" i="11"/>
  <c r="K1216" i="11"/>
  <c r="L1216" i="11" s="1"/>
  <c r="K1217" i="11"/>
  <c r="L1217" i="11"/>
  <c r="K1218" i="11"/>
  <c r="L1218" i="11"/>
  <c r="K1219" i="11"/>
  <c r="L1219" i="11"/>
  <c r="K1220" i="11"/>
  <c r="L1220" i="11" s="1"/>
  <c r="K1221" i="11"/>
  <c r="L1221" i="11"/>
  <c r="K1222" i="11"/>
  <c r="L1222" i="11"/>
  <c r="K1223" i="11"/>
  <c r="L1223" i="11"/>
  <c r="K1224" i="11"/>
  <c r="L1224" i="11" s="1"/>
  <c r="K1225" i="11"/>
  <c r="L1225" i="11"/>
  <c r="K1226" i="11"/>
  <c r="L1226" i="11"/>
  <c r="K1227" i="11"/>
  <c r="L1227" i="11"/>
  <c r="K1228" i="11"/>
  <c r="L1228" i="11" s="1"/>
  <c r="K1229" i="11"/>
  <c r="L1229" i="11"/>
  <c r="K1230" i="11"/>
  <c r="L1230" i="11"/>
  <c r="K1231" i="11"/>
  <c r="L1231" i="11"/>
  <c r="K1232" i="11"/>
  <c r="L1232" i="11" s="1"/>
  <c r="K1233" i="11"/>
  <c r="L1233" i="11"/>
  <c r="K1234" i="11"/>
  <c r="L1234" i="11"/>
  <c r="K1235" i="11"/>
  <c r="L1235" i="11"/>
  <c r="K1236" i="11"/>
  <c r="L1236" i="11" s="1"/>
  <c r="K1237" i="11"/>
  <c r="L1237" i="11"/>
  <c r="K1238" i="11"/>
  <c r="L1238" i="11"/>
  <c r="K1239" i="11"/>
  <c r="L1239" i="11"/>
  <c r="K1240" i="11"/>
  <c r="L1240" i="11" s="1"/>
  <c r="K1241" i="11"/>
  <c r="L1241" i="11"/>
  <c r="K1242" i="11"/>
  <c r="L1242" i="11"/>
  <c r="K1243" i="11"/>
  <c r="L1243" i="11"/>
  <c r="K1244" i="11"/>
  <c r="L1244" i="11" s="1"/>
  <c r="K1245" i="11"/>
  <c r="L1245" i="11"/>
  <c r="K1246" i="11"/>
  <c r="L1246" i="11"/>
  <c r="K1247" i="11"/>
  <c r="L1247" i="11"/>
  <c r="K1248" i="11"/>
  <c r="L1248" i="11" s="1"/>
  <c r="K1249" i="11"/>
  <c r="L1249" i="11"/>
  <c r="K1250" i="11"/>
  <c r="L1250" i="11"/>
  <c r="K1251" i="11"/>
  <c r="L1251" i="11"/>
  <c r="K1252" i="11"/>
  <c r="L1252" i="11" s="1"/>
  <c r="K1253" i="11"/>
  <c r="L1253" i="11"/>
  <c r="K1254" i="11"/>
  <c r="L1254" i="11"/>
  <c r="K1255" i="11"/>
  <c r="L1255" i="11"/>
  <c r="K1256" i="11"/>
  <c r="L1256" i="11" s="1"/>
  <c r="K1257" i="11"/>
  <c r="L1257" i="11"/>
  <c r="K1258" i="11"/>
  <c r="L1258" i="11"/>
  <c r="K1259" i="11"/>
  <c r="L1259" i="11"/>
  <c r="K1260" i="11"/>
  <c r="L1260" i="11" s="1"/>
  <c r="K1261" i="11"/>
  <c r="L1261" i="11"/>
  <c r="K1262" i="11"/>
  <c r="L1262" i="11"/>
  <c r="K1263" i="11"/>
  <c r="L1263" i="11"/>
  <c r="K1264" i="11"/>
  <c r="L1264" i="11" s="1"/>
  <c r="K1265" i="11"/>
  <c r="L1265" i="11"/>
  <c r="K1266" i="11"/>
  <c r="L1266" i="11"/>
  <c r="K1267" i="11"/>
  <c r="L1267" i="11"/>
  <c r="K1268" i="11"/>
  <c r="L1268" i="11" s="1"/>
  <c r="K1269" i="11"/>
  <c r="L1269" i="11"/>
  <c r="K1270" i="11"/>
  <c r="L1270" i="11"/>
  <c r="K1271" i="11"/>
  <c r="L1271" i="11"/>
  <c r="K1272" i="11"/>
  <c r="L1272" i="11" s="1"/>
  <c r="K1273" i="11"/>
  <c r="L1273" i="11"/>
  <c r="K1274" i="11"/>
  <c r="L1274" i="11"/>
  <c r="K1275" i="11"/>
  <c r="L1275" i="11"/>
  <c r="K1276" i="11"/>
  <c r="L1276" i="11" s="1"/>
  <c r="K1277" i="11"/>
  <c r="L1277" i="11"/>
  <c r="K1278" i="11"/>
  <c r="L1278" i="11"/>
  <c r="K1279" i="11"/>
  <c r="L1279" i="11"/>
  <c r="K1280" i="11"/>
  <c r="L1280" i="11" s="1"/>
  <c r="K1281" i="11"/>
  <c r="L1281" i="11"/>
  <c r="K1282" i="11"/>
  <c r="L1282" i="11"/>
  <c r="K1283" i="11"/>
  <c r="L1283" i="11"/>
  <c r="K1284" i="11"/>
  <c r="L1284" i="11" s="1"/>
  <c r="K1285" i="11"/>
  <c r="L1285" i="11"/>
  <c r="K1286" i="11"/>
  <c r="L1286" i="11"/>
  <c r="K1287" i="11"/>
  <c r="L1287" i="11"/>
  <c r="K1288" i="11"/>
  <c r="L1288" i="11" s="1"/>
  <c r="K1289" i="11"/>
  <c r="L1289" i="11"/>
  <c r="K1290" i="11"/>
  <c r="L1290" i="11"/>
  <c r="K1291" i="11"/>
  <c r="L1291" i="11"/>
  <c r="K1292" i="11"/>
  <c r="L1292" i="11" s="1"/>
  <c r="K1293" i="11"/>
  <c r="L1293" i="11"/>
  <c r="K1294" i="11"/>
  <c r="L1294" i="11"/>
  <c r="K1295" i="11"/>
  <c r="L1295" i="11"/>
  <c r="K1296" i="11"/>
  <c r="L1296" i="11" s="1"/>
  <c r="K1297" i="11"/>
  <c r="L1297" i="11"/>
  <c r="K1298" i="11"/>
  <c r="L1298" i="11"/>
  <c r="K1299" i="11"/>
  <c r="L1299" i="11"/>
  <c r="K1300" i="11"/>
  <c r="L1300" i="11" s="1"/>
  <c r="K1301" i="11"/>
  <c r="L1301" i="11"/>
  <c r="K1302" i="11"/>
  <c r="L1302" i="11"/>
  <c r="K1303" i="11"/>
  <c r="L1303" i="11"/>
  <c r="K1304" i="11"/>
  <c r="L1304" i="11" s="1"/>
  <c r="K1305" i="11"/>
  <c r="L1305" i="11"/>
  <c r="K1306" i="11"/>
  <c r="L1306" i="11"/>
  <c r="K1307" i="11"/>
  <c r="L1307" i="11"/>
  <c r="K1308" i="11"/>
  <c r="L1308" i="11" s="1"/>
  <c r="K1309" i="11"/>
  <c r="L1309" i="11"/>
  <c r="K1310" i="11"/>
  <c r="L1310" i="11"/>
  <c r="K1311" i="11"/>
  <c r="L1311" i="11"/>
  <c r="K1312" i="11"/>
  <c r="L1312" i="11" s="1"/>
  <c r="K1313" i="11"/>
  <c r="L1313" i="11"/>
  <c r="K1314" i="11"/>
  <c r="L1314" i="11"/>
  <c r="K1315" i="11"/>
  <c r="L1315" i="11"/>
  <c r="K1316" i="11"/>
  <c r="L1316" i="11" s="1"/>
  <c r="K1317" i="11"/>
  <c r="L1317" i="11"/>
  <c r="K1318" i="11"/>
  <c r="L1318" i="11"/>
  <c r="K1319" i="11"/>
  <c r="L1319" i="11"/>
  <c r="K1320" i="11"/>
  <c r="L1320" i="11" s="1"/>
  <c r="K1321" i="11"/>
  <c r="L1321" i="11"/>
  <c r="K1322" i="11"/>
  <c r="L1322" i="11"/>
  <c r="K1323" i="11"/>
  <c r="L1323" i="11"/>
  <c r="K1324" i="11"/>
  <c r="L1324" i="11" s="1"/>
  <c r="K1325" i="11"/>
  <c r="L1325" i="11"/>
  <c r="K1326" i="11"/>
  <c r="L1326" i="11"/>
  <c r="K1327" i="11"/>
  <c r="L1327" i="11"/>
  <c r="K1328" i="11"/>
  <c r="L1328" i="11" s="1"/>
  <c r="K1329" i="11"/>
  <c r="L1329" i="11"/>
  <c r="K1330" i="11"/>
  <c r="L1330" i="11"/>
  <c r="K1331" i="11"/>
  <c r="L1331" i="11"/>
  <c r="K1332" i="11"/>
  <c r="L1332" i="11" s="1"/>
  <c r="K1333" i="11"/>
  <c r="L1333" i="11"/>
  <c r="K1334" i="11"/>
  <c r="L1334" i="11"/>
  <c r="K1335" i="11"/>
  <c r="L1335" i="11"/>
  <c r="K1336" i="11"/>
  <c r="L1336" i="11" s="1"/>
  <c r="K1337" i="11"/>
  <c r="L1337" i="11"/>
  <c r="K1338" i="11"/>
  <c r="L1338" i="11"/>
  <c r="K1339" i="11"/>
  <c r="L1339" i="11"/>
  <c r="K1340" i="11"/>
  <c r="L1340" i="11" s="1"/>
  <c r="E1341" i="11"/>
  <c r="M1341" i="11"/>
  <c r="K1342" i="11"/>
  <c r="L1342" i="11" s="1"/>
  <c r="K1343" i="11"/>
  <c r="L1343" i="11"/>
  <c r="K1344" i="11"/>
  <c r="L1344" i="11"/>
  <c r="K1345" i="11"/>
  <c r="L1345" i="11" s="1"/>
  <c r="K1346" i="11"/>
  <c r="L1346" i="11" s="1"/>
  <c r="K1347" i="11"/>
  <c r="L1347" i="11" s="1"/>
  <c r="K1348" i="11"/>
  <c r="L1348" i="11"/>
  <c r="K1349" i="11"/>
  <c r="L1349" i="11"/>
  <c r="K1350" i="11"/>
  <c r="L1350" i="11" s="1"/>
  <c r="K1351" i="11"/>
  <c r="L1351" i="11"/>
  <c r="K1352" i="11"/>
  <c r="L1352" i="11"/>
  <c r="K1353" i="11"/>
  <c r="L1353" i="11" s="1"/>
  <c r="K1354" i="11"/>
  <c r="L1354" i="11" s="1"/>
  <c r="E1355" i="11"/>
  <c r="M1355" i="11"/>
  <c r="K1356" i="11"/>
  <c r="L1356" i="11"/>
  <c r="K1357" i="11"/>
  <c r="L1357" i="11" s="1"/>
  <c r="K1358" i="11"/>
  <c r="L1358" i="11"/>
  <c r="K1359" i="11"/>
  <c r="L1359" i="11" s="1"/>
  <c r="K1360" i="11"/>
  <c r="L1360" i="11"/>
  <c r="K1361" i="11"/>
  <c r="L1361" i="11" s="1"/>
  <c r="K1362" i="11"/>
  <c r="L1362" i="11"/>
  <c r="K1363" i="11"/>
  <c r="L1363" i="11" s="1"/>
  <c r="K1364" i="11"/>
  <c r="L1364" i="11"/>
  <c r="K1365" i="11"/>
  <c r="L1365" i="11"/>
  <c r="K1366" i="11"/>
  <c r="L1366" i="11"/>
  <c r="K1367" i="11"/>
  <c r="L1367" i="11" s="1"/>
  <c r="K1368" i="11"/>
  <c r="L1368" i="11"/>
  <c r="K1369" i="11"/>
  <c r="L1369" i="11" s="1"/>
  <c r="K1370" i="11"/>
  <c r="L1370" i="11"/>
  <c r="K1371" i="11"/>
  <c r="L1371" i="11" s="1"/>
  <c r="K1372" i="11"/>
  <c r="L1372" i="11"/>
  <c r="K1373" i="11"/>
  <c r="L1373" i="11"/>
  <c r="K1374" i="11"/>
  <c r="L1374" i="11"/>
  <c r="K1375" i="11"/>
  <c r="L1375" i="11" s="1"/>
  <c r="K1376" i="11"/>
  <c r="L1376" i="11"/>
  <c r="K1377" i="11"/>
  <c r="L1377" i="11"/>
  <c r="K1378" i="11"/>
  <c r="L1378" i="11"/>
  <c r="K1379" i="11"/>
  <c r="L1379" i="11" s="1"/>
  <c r="K1380" i="11"/>
  <c r="L1380" i="11"/>
  <c r="K1381" i="11"/>
  <c r="L1381" i="11" s="1"/>
  <c r="K1382" i="11"/>
  <c r="L1382" i="11"/>
  <c r="K1383" i="11"/>
  <c r="L1383" i="11" s="1"/>
  <c r="K1384" i="11"/>
  <c r="L1384" i="11"/>
  <c r="K1385" i="11"/>
  <c r="L1385" i="11"/>
  <c r="K1386" i="11"/>
  <c r="L1386" i="11"/>
  <c r="K1387" i="11"/>
  <c r="L1387" i="11" s="1"/>
  <c r="K1388" i="11"/>
  <c r="L1388" i="11"/>
  <c r="K1389" i="11"/>
  <c r="L1389" i="11" s="1"/>
  <c r="K1390" i="11"/>
  <c r="L1390" i="11"/>
  <c r="K1391" i="11"/>
  <c r="L1391" i="11" s="1"/>
  <c r="K1392" i="11"/>
  <c r="L1392" i="11"/>
  <c r="K1393" i="11"/>
  <c r="L1393" i="11" s="1"/>
  <c r="K1394" i="11"/>
  <c r="L1394" i="11"/>
  <c r="K1395" i="11"/>
  <c r="L1395" i="11" s="1"/>
  <c r="K1396" i="11"/>
  <c r="L1396" i="11"/>
  <c r="K1397" i="11"/>
  <c r="L1397" i="11"/>
  <c r="K1398" i="11"/>
  <c r="L1398" i="11"/>
  <c r="K1399" i="11"/>
  <c r="L1399" i="11" s="1"/>
  <c r="K1400" i="11"/>
  <c r="L1400" i="11"/>
  <c r="K1401" i="11"/>
  <c r="L1401" i="11" s="1"/>
  <c r="K1402" i="11"/>
  <c r="L1402" i="11"/>
  <c r="K1403" i="11"/>
  <c r="L1403" i="11" s="1"/>
  <c r="K1404" i="11"/>
  <c r="L1404" i="11"/>
  <c r="K1405" i="11"/>
  <c r="L1405" i="11"/>
  <c r="K1406" i="11"/>
  <c r="L1406" i="11"/>
  <c r="K1407" i="11"/>
  <c r="L1407" i="11" s="1"/>
  <c r="K1408" i="11"/>
  <c r="L1408" i="11"/>
  <c r="K1409" i="11"/>
  <c r="L1409" i="11"/>
  <c r="K1410" i="11"/>
  <c r="L1410" i="11"/>
  <c r="K1411" i="11"/>
  <c r="L1411" i="11" s="1"/>
  <c r="K1412" i="11"/>
  <c r="L1412" i="11" s="1"/>
  <c r="K1413" i="11"/>
  <c r="L1413" i="11" s="1"/>
  <c r="K1414" i="11"/>
  <c r="L1414" i="11"/>
  <c r="K1415" i="11"/>
  <c r="L1415" i="11" s="1"/>
  <c r="K1416" i="11"/>
  <c r="L1416" i="11" s="1"/>
  <c r="K1417" i="11"/>
  <c r="L1417" i="11"/>
  <c r="K1418" i="11"/>
  <c r="L1418" i="11"/>
  <c r="K1419" i="11"/>
  <c r="L1419" i="11" s="1"/>
  <c r="K1420" i="11"/>
  <c r="L1420" i="11" s="1"/>
  <c r="K1421" i="11"/>
  <c r="L1421" i="11"/>
  <c r="K1422" i="11"/>
  <c r="L1422" i="11"/>
  <c r="K1423" i="11"/>
  <c r="L1423" i="11" s="1"/>
  <c r="K1424" i="11"/>
  <c r="L1424" i="11" s="1"/>
  <c r="K1425" i="11"/>
  <c r="L1425" i="11"/>
  <c r="K1426" i="11"/>
  <c r="L1426" i="11"/>
  <c r="K1427" i="11"/>
  <c r="L1427" i="11" s="1"/>
  <c r="K1428" i="11"/>
  <c r="L1428" i="11" s="1"/>
  <c r="K1429" i="11"/>
  <c r="L1429" i="11"/>
  <c r="K1430" i="11"/>
  <c r="L1430" i="11"/>
  <c r="K1431" i="11"/>
  <c r="L1431" i="11" s="1"/>
  <c r="K1432" i="11"/>
  <c r="L1432" i="11" s="1"/>
  <c r="K1433" i="11"/>
  <c r="L1433" i="11"/>
  <c r="K1434" i="11"/>
  <c r="L1434" i="11"/>
  <c r="K1435" i="11"/>
  <c r="L1435" i="11" s="1"/>
  <c r="K1436" i="11"/>
  <c r="L1436" i="11" s="1"/>
  <c r="K1437" i="11"/>
  <c r="L1437" i="11"/>
  <c r="K1438" i="11"/>
  <c r="L1438" i="11"/>
  <c r="K1439" i="11"/>
  <c r="L1439" i="11" s="1"/>
  <c r="K1440" i="11"/>
  <c r="L1440" i="11" s="1"/>
  <c r="K1441" i="11"/>
  <c r="L1441" i="11"/>
  <c r="K1442" i="11"/>
  <c r="L1442" i="11"/>
  <c r="K1443" i="11"/>
  <c r="L1443" i="11" s="1"/>
  <c r="K1444" i="11"/>
  <c r="L1444" i="11" s="1"/>
  <c r="K1445" i="11"/>
  <c r="L1445" i="11"/>
  <c r="K1446" i="11"/>
  <c r="L1446" i="11"/>
  <c r="K1447" i="11"/>
  <c r="L1447" i="11" s="1"/>
  <c r="K1448" i="11"/>
  <c r="L1448" i="11" s="1"/>
  <c r="K1449" i="11"/>
  <c r="L1449" i="11"/>
  <c r="K1450" i="11"/>
  <c r="L1450" i="11"/>
  <c r="K1451" i="11"/>
  <c r="L1451" i="11" s="1"/>
  <c r="K1452" i="11"/>
  <c r="L1452" i="11" s="1"/>
  <c r="K1453" i="11"/>
  <c r="L1453" i="11"/>
  <c r="K1454" i="11"/>
  <c r="L1454" i="11"/>
  <c r="K1455" i="11"/>
  <c r="L1455" i="11" s="1"/>
  <c r="K1456" i="11"/>
  <c r="L1456" i="11" s="1"/>
  <c r="K1457" i="11"/>
  <c r="L1457" i="11"/>
  <c r="K1458" i="11"/>
  <c r="L1458" i="11"/>
  <c r="K1459" i="11"/>
  <c r="L1459" i="11" s="1"/>
  <c r="K1460" i="11"/>
  <c r="L1460" i="11" s="1"/>
  <c r="K1461" i="11"/>
  <c r="L1461" i="11"/>
  <c r="K1462" i="11"/>
  <c r="L1462" i="11"/>
  <c r="K1463" i="11"/>
  <c r="L1463" i="11" s="1"/>
  <c r="K1464" i="11"/>
  <c r="L1464" i="11" s="1"/>
  <c r="K1465" i="11"/>
  <c r="L1465" i="11"/>
  <c r="K1466" i="11"/>
  <c r="L1466" i="11"/>
  <c r="K1467" i="11"/>
  <c r="L1467" i="11" s="1"/>
  <c r="K1468" i="11"/>
  <c r="L1468" i="11" s="1"/>
  <c r="K1469" i="11"/>
  <c r="L1469" i="11"/>
  <c r="K1470" i="11"/>
  <c r="L1470" i="11"/>
  <c r="K1471" i="11"/>
  <c r="L1471" i="11" s="1"/>
  <c r="K1472" i="11"/>
  <c r="L1472" i="11" s="1"/>
  <c r="K1473" i="11"/>
  <c r="L1473" i="11"/>
  <c r="K1474" i="11"/>
  <c r="L1474" i="11"/>
  <c r="K1475" i="11"/>
  <c r="L1475" i="11" s="1"/>
  <c r="K1476" i="11"/>
  <c r="L1476" i="11" s="1"/>
  <c r="K1477" i="11"/>
  <c r="L1477" i="11"/>
  <c r="K1478" i="11"/>
  <c r="L1478" i="11"/>
  <c r="K1479" i="11"/>
  <c r="L1479" i="11" s="1"/>
  <c r="K1480" i="11"/>
  <c r="L1480" i="11" s="1"/>
  <c r="K1481" i="11"/>
  <c r="L1481" i="11"/>
  <c r="K1482" i="11"/>
  <c r="L1482" i="11"/>
  <c r="K1483" i="11"/>
  <c r="L1483" i="11" s="1"/>
  <c r="K1484" i="11"/>
  <c r="L1484" i="11" s="1"/>
  <c r="K1485" i="11"/>
  <c r="L1485" i="11"/>
  <c r="K1486" i="11"/>
  <c r="L1486" i="11"/>
  <c r="K1487" i="11"/>
  <c r="L1487" i="11" s="1"/>
  <c r="K1488" i="11"/>
  <c r="L1488" i="11" s="1"/>
  <c r="K1489" i="11"/>
  <c r="L1489" i="11"/>
  <c r="K1490" i="11"/>
  <c r="L1490" i="11"/>
  <c r="K1491" i="11"/>
  <c r="L1491" i="11" s="1"/>
  <c r="K1492" i="11"/>
  <c r="L1492" i="11" s="1"/>
  <c r="K1493" i="11"/>
  <c r="L1493" i="11"/>
  <c r="K1494" i="11"/>
  <c r="L1494" i="11"/>
  <c r="K1495" i="11"/>
  <c r="L1495" i="11" s="1"/>
  <c r="K1496" i="11"/>
  <c r="L1496" i="11" s="1"/>
  <c r="K1497" i="11"/>
  <c r="L1497" i="11"/>
  <c r="K1498" i="11"/>
  <c r="L1498" i="11"/>
  <c r="K1499" i="11"/>
  <c r="L1499" i="11" s="1"/>
  <c r="K1500" i="11"/>
  <c r="L1500" i="11" s="1"/>
  <c r="K1501" i="11"/>
  <c r="L1501" i="11"/>
  <c r="E1502" i="11"/>
  <c r="M1502" i="11"/>
  <c r="M2012" i="11" s="1"/>
  <c r="K1503" i="11"/>
  <c r="L1503" i="11"/>
  <c r="K1504" i="11"/>
  <c r="L1504" i="11" s="1"/>
  <c r="L1527" i="11" s="1"/>
  <c r="K1505" i="11"/>
  <c r="L1505" i="11" s="1"/>
  <c r="K1506" i="11"/>
  <c r="L1506" i="11"/>
  <c r="K1507" i="11"/>
  <c r="L1507" i="11"/>
  <c r="K1508" i="11"/>
  <c r="L1508" i="11" s="1"/>
  <c r="K1509" i="11"/>
  <c r="L1509" i="11" s="1"/>
  <c r="K1510" i="11"/>
  <c r="L1510" i="11"/>
  <c r="K1511" i="11"/>
  <c r="L1511" i="11"/>
  <c r="K1512" i="11"/>
  <c r="L1512" i="11" s="1"/>
  <c r="K1513" i="11"/>
  <c r="L1513" i="11" s="1"/>
  <c r="K1514" i="11"/>
  <c r="L1514" i="11"/>
  <c r="K1515" i="11"/>
  <c r="L1515" i="11"/>
  <c r="K1516" i="11"/>
  <c r="L1516" i="11" s="1"/>
  <c r="K1517" i="11"/>
  <c r="L1517" i="11" s="1"/>
  <c r="K1518" i="11"/>
  <c r="L1518" i="11"/>
  <c r="K1519" i="11"/>
  <c r="L1519" i="11"/>
  <c r="K1520" i="11"/>
  <c r="L1520" i="11" s="1"/>
  <c r="K1521" i="11"/>
  <c r="L1521" i="11" s="1"/>
  <c r="K1522" i="11"/>
  <c r="L1522" i="11"/>
  <c r="K1523" i="11"/>
  <c r="L1523" i="11"/>
  <c r="K1524" i="11"/>
  <c r="L1524" i="11" s="1"/>
  <c r="K1525" i="11"/>
  <c r="L1525" i="11" s="1"/>
  <c r="K1526" i="11"/>
  <c r="L1526" i="11"/>
  <c r="E1527" i="11"/>
  <c r="M1527" i="11"/>
  <c r="K1528" i="11"/>
  <c r="L1528" i="11"/>
  <c r="K1529" i="11"/>
  <c r="L1529" i="11"/>
  <c r="K1530" i="11"/>
  <c r="L1530" i="11" s="1"/>
  <c r="K1531" i="11"/>
  <c r="L1531" i="11" s="1"/>
  <c r="E1532" i="11"/>
  <c r="M1532" i="11"/>
  <c r="K1533" i="11"/>
  <c r="L1533" i="11"/>
  <c r="K1534" i="11"/>
  <c r="L1534" i="11"/>
  <c r="K1535" i="11"/>
  <c r="L1535" i="11" s="1"/>
  <c r="L1545" i="11" s="1"/>
  <c r="K1536" i="11"/>
  <c r="L1536" i="11" s="1"/>
  <c r="K1537" i="11"/>
  <c r="L1537" i="11"/>
  <c r="K1538" i="11"/>
  <c r="L1538" i="11"/>
  <c r="K1539" i="11"/>
  <c r="L1539" i="11" s="1"/>
  <c r="K1540" i="11"/>
  <c r="L1540" i="11" s="1"/>
  <c r="K1541" i="11"/>
  <c r="L1541" i="11"/>
  <c r="K1542" i="11"/>
  <c r="L1542" i="11"/>
  <c r="K1543" i="11"/>
  <c r="L1543" i="11" s="1"/>
  <c r="K1544" i="11"/>
  <c r="L1544" i="11" s="1"/>
  <c r="E1545" i="11"/>
  <c r="M1545" i="11"/>
  <c r="K1546" i="11"/>
  <c r="L1546" i="11" s="1"/>
  <c r="L1550" i="11" s="1"/>
  <c r="K1547" i="11"/>
  <c r="L1547" i="11"/>
  <c r="K1548" i="11"/>
  <c r="L1548" i="11"/>
  <c r="K1549" i="11"/>
  <c r="L1549" i="11" s="1"/>
  <c r="E1550" i="11"/>
  <c r="M1550" i="11"/>
  <c r="K1551" i="11"/>
  <c r="L1551" i="11" s="1"/>
  <c r="L1558" i="11" s="1"/>
  <c r="K1552" i="11"/>
  <c r="L1552" i="11"/>
  <c r="K1553" i="11"/>
  <c r="L1553" i="11"/>
  <c r="K1554" i="11"/>
  <c r="L1554" i="11" s="1"/>
  <c r="K1555" i="11"/>
  <c r="L1555" i="11" s="1"/>
  <c r="K1556" i="11"/>
  <c r="L1556" i="11"/>
  <c r="K1557" i="11"/>
  <c r="L1557" i="11"/>
  <c r="E1558" i="11"/>
  <c r="M1558" i="11"/>
  <c r="K1559" i="11"/>
  <c r="L1559" i="11"/>
  <c r="K1560" i="11"/>
  <c r="L1560" i="11" s="1"/>
  <c r="K1561" i="11"/>
  <c r="L1561" i="11" s="1"/>
  <c r="K1562" i="11"/>
  <c r="L1562" i="11"/>
  <c r="K1563" i="11"/>
  <c r="L1563" i="11"/>
  <c r="K1564" i="11"/>
  <c r="L1564" i="11" s="1"/>
  <c r="K1565" i="11"/>
  <c r="L1565" i="11" s="1"/>
  <c r="K1566" i="11"/>
  <c r="L1566" i="11"/>
  <c r="K1567" i="11"/>
  <c r="L1567" i="11"/>
  <c r="K1568" i="11"/>
  <c r="L1568" i="11" s="1"/>
  <c r="K1569" i="11"/>
  <c r="L1569" i="11" s="1"/>
  <c r="K1570" i="11"/>
  <c r="L1570" i="11"/>
  <c r="K1571" i="11"/>
  <c r="L1571" i="11"/>
  <c r="K1572" i="11"/>
  <c r="L1572" i="11" s="1"/>
  <c r="K1573" i="11"/>
  <c r="L1573" i="11" s="1"/>
  <c r="K1574" i="11"/>
  <c r="L1574" i="11"/>
  <c r="K1575" i="11"/>
  <c r="L1575" i="11"/>
  <c r="K1576" i="11"/>
  <c r="L1576" i="11" s="1"/>
  <c r="K1577" i="11"/>
  <c r="L1577" i="11" s="1"/>
  <c r="K1578" i="11"/>
  <c r="L1578" i="11"/>
  <c r="K1579" i="11"/>
  <c r="L1579" i="11"/>
  <c r="K1580" i="11"/>
  <c r="L1580" i="11" s="1"/>
  <c r="K1581" i="11"/>
  <c r="L1581" i="11" s="1"/>
  <c r="K1582" i="11"/>
  <c r="L1582" i="11"/>
  <c r="K1583" i="11"/>
  <c r="L1583" i="11"/>
  <c r="K1584" i="11"/>
  <c r="L1584" i="11" s="1"/>
  <c r="K1585" i="11"/>
  <c r="L1585" i="11" s="1"/>
  <c r="K1586" i="11"/>
  <c r="L1586" i="11"/>
  <c r="K1587" i="11"/>
  <c r="L1587" i="11"/>
  <c r="K1588" i="11"/>
  <c r="L1588" i="11" s="1"/>
  <c r="K1589" i="11"/>
  <c r="L1589" i="11" s="1"/>
  <c r="K1590" i="11"/>
  <c r="L1590" i="11"/>
  <c r="K1591" i="11"/>
  <c r="L1591" i="11"/>
  <c r="K1592" i="11"/>
  <c r="L1592" i="11" s="1"/>
  <c r="K1593" i="11"/>
  <c r="L1593" i="11" s="1"/>
  <c r="K1594" i="11"/>
  <c r="L1594" i="11"/>
  <c r="K1595" i="11"/>
  <c r="L1595" i="11"/>
  <c r="K1596" i="11"/>
  <c r="L1596" i="11" s="1"/>
  <c r="K1597" i="11"/>
  <c r="L1597" i="11" s="1"/>
  <c r="K1598" i="11"/>
  <c r="L1598" i="11"/>
  <c r="K1599" i="11"/>
  <c r="L1599" i="11"/>
  <c r="K1600" i="11"/>
  <c r="L1600" i="11" s="1"/>
  <c r="K1601" i="11"/>
  <c r="L1601" i="11" s="1"/>
  <c r="K1602" i="11"/>
  <c r="L1602" i="11"/>
  <c r="K1603" i="11"/>
  <c r="L1603" i="11"/>
  <c r="K1604" i="11"/>
  <c r="L1604" i="11" s="1"/>
  <c r="K1605" i="11"/>
  <c r="L1605" i="11" s="1"/>
  <c r="K1606" i="11"/>
  <c r="L1606" i="11"/>
  <c r="K1607" i="11"/>
  <c r="L1607" i="11"/>
  <c r="K1608" i="11"/>
  <c r="L1608" i="11" s="1"/>
  <c r="K1609" i="11"/>
  <c r="L1609" i="11" s="1"/>
  <c r="K1610" i="11"/>
  <c r="L1610" i="11"/>
  <c r="K1611" i="11"/>
  <c r="L1611" i="11"/>
  <c r="K1612" i="11"/>
  <c r="L1612" i="11" s="1"/>
  <c r="K1613" i="11"/>
  <c r="L1613" i="11" s="1"/>
  <c r="K1614" i="11"/>
  <c r="L1614" i="11"/>
  <c r="K1615" i="11"/>
  <c r="L1615" i="11"/>
  <c r="K1616" i="11"/>
  <c r="L1616" i="11" s="1"/>
  <c r="K1617" i="11"/>
  <c r="L1617" i="11" s="1"/>
  <c r="K1618" i="11"/>
  <c r="L1618" i="11"/>
  <c r="K1619" i="11"/>
  <c r="L1619" i="11"/>
  <c r="K1620" i="11"/>
  <c r="L1620" i="11" s="1"/>
  <c r="K1621" i="11"/>
  <c r="L1621" i="11" s="1"/>
  <c r="K1622" i="11"/>
  <c r="L1622" i="11"/>
  <c r="K1623" i="11"/>
  <c r="L1623" i="11"/>
  <c r="K1624" i="11"/>
  <c r="L1624" i="11" s="1"/>
  <c r="K1625" i="11"/>
  <c r="L1625" i="11" s="1"/>
  <c r="K1626" i="11"/>
  <c r="L1626" i="11"/>
  <c r="K1627" i="11"/>
  <c r="L1627" i="11"/>
  <c r="K1628" i="11"/>
  <c r="L1628" i="11" s="1"/>
  <c r="K1629" i="11"/>
  <c r="L1629" i="11" s="1"/>
  <c r="K1630" i="11"/>
  <c r="L1630" i="11"/>
  <c r="K1631" i="11"/>
  <c r="L1631" i="11"/>
  <c r="K1632" i="11"/>
  <c r="L1632" i="11" s="1"/>
  <c r="K1633" i="11"/>
  <c r="L1633" i="11" s="1"/>
  <c r="K1634" i="11"/>
  <c r="L1634" i="11"/>
  <c r="K1635" i="11"/>
  <c r="L1635" i="11"/>
  <c r="K1636" i="11"/>
  <c r="L1636" i="11" s="1"/>
  <c r="K1637" i="11"/>
  <c r="L1637" i="11" s="1"/>
  <c r="K1638" i="11"/>
  <c r="L1638" i="11"/>
  <c r="K1639" i="11"/>
  <c r="L1639" i="11"/>
  <c r="K1640" i="11"/>
  <c r="L1640" i="11" s="1"/>
  <c r="K1641" i="11"/>
  <c r="L1641" i="11" s="1"/>
  <c r="K1642" i="11"/>
  <c r="L1642" i="11"/>
  <c r="K1643" i="11"/>
  <c r="L1643" i="11"/>
  <c r="K1644" i="11"/>
  <c r="L1644" i="11" s="1"/>
  <c r="K1645" i="11"/>
  <c r="L1645" i="11" s="1"/>
  <c r="K1646" i="11"/>
  <c r="L1646" i="11"/>
  <c r="K1647" i="11"/>
  <c r="L1647" i="11"/>
  <c r="K1648" i="11"/>
  <c r="L1648" i="11" s="1"/>
  <c r="K1649" i="11"/>
  <c r="L1649" i="11" s="1"/>
  <c r="K1650" i="11"/>
  <c r="L1650" i="11"/>
  <c r="K1651" i="11"/>
  <c r="L1651" i="11"/>
  <c r="K1652" i="11"/>
  <c r="L1652" i="11" s="1"/>
  <c r="K1653" i="11"/>
  <c r="L1653" i="11" s="1"/>
  <c r="K1654" i="11"/>
  <c r="L1654" i="11"/>
  <c r="K1655" i="11"/>
  <c r="L1655" i="11"/>
  <c r="K1656" i="11"/>
  <c r="L1656" i="11" s="1"/>
  <c r="K1657" i="11"/>
  <c r="L1657" i="11" s="1"/>
  <c r="K1658" i="11"/>
  <c r="L1658" i="11"/>
  <c r="K1659" i="11"/>
  <c r="L1659" i="11"/>
  <c r="K1660" i="11"/>
  <c r="L1660" i="11" s="1"/>
  <c r="K1661" i="11"/>
  <c r="L1661" i="11" s="1"/>
  <c r="K1662" i="11"/>
  <c r="L1662" i="11"/>
  <c r="K1663" i="11"/>
  <c r="L1663" i="11"/>
  <c r="K1664" i="11"/>
  <c r="L1664" i="11" s="1"/>
  <c r="K1665" i="11"/>
  <c r="L1665" i="11" s="1"/>
  <c r="K1666" i="11"/>
  <c r="L1666" i="11"/>
  <c r="K1667" i="11"/>
  <c r="L1667" i="11"/>
  <c r="K1668" i="11"/>
  <c r="L1668" i="11" s="1"/>
  <c r="K1669" i="11"/>
  <c r="L1669" i="11" s="1"/>
  <c r="K1670" i="11"/>
  <c r="L1670" i="11"/>
  <c r="K1671" i="11"/>
  <c r="L1671" i="11"/>
  <c r="K1672" i="11"/>
  <c r="L1672" i="11" s="1"/>
  <c r="K1673" i="11"/>
  <c r="L1673" i="11" s="1"/>
  <c r="K1674" i="11"/>
  <c r="L1674" i="11"/>
  <c r="K1675" i="11"/>
  <c r="L1675" i="11"/>
  <c r="K1676" i="11"/>
  <c r="L1676" i="11" s="1"/>
  <c r="K1677" i="11"/>
  <c r="L1677" i="11" s="1"/>
  <c r="K1678" i="11"/>
  <c r="L1678" i="11"/>
  <c r="K1679" i="11"/>
  <c r="L1679" i="11"/>
  <c r="K1680" i="11"/>
  <c r="L1680" i="11" s="1"/>
  <c r="K1681" i="11"/>
  <c r="L1681" i="11" s="1"/>
  <c r="K1682" i="11"/>
  <c r="L1682" i="11"/>
  <c r="K1683" i="11"/>
  <c r="L1683" i="11"/>
  <c r="K1684" i="11"/>
  <c r="L1684" i="11" s="1"/>
  <c r="K1685" i="11"/>
  <c r="L1685" i="11" s="1"/>
  <c r="K1686" i="11"/>
  <c r="L1686" i="11"/>
  <c r="K1687" i="11"/>
  <c r="L1687" i="11"/>
  <c r="K1688" i="11"/>
  <c r="L1688" i="11" s="1"/>
  <c r="K1689" i="11"/>
  <c r="L1689" i="11" s="1"/>
  <c r="K1690" i="11"/>
  <c r="L1690" i="11"/>
  <c r="K1691" i="11"/>
  <c r="L1691" i="11"/>
  <c r="K1692" i="11"/>
  <c r="L1692" i="11" s="1"/>
  <c r="K1693" i="11"/>
  <c r="L1693" i="11" s="1"/>
  <c r="K1694" i="11"/>
  <c r="L1694" i="11"/>
  <c r="K1695" i="11"/>
  <c r="L1695" i="11"/>
  <c r="K1696" i="11"/>
  <c r="L1696" i="11" s="1"/>
  <c r="K1697" i="11"/>
  <c r="L1697" i="11" s="1"/>
  <c r="K1698" i="11"/>
  <c r="L1698" i="11"/>
  <c r="K1699" i="11"/>
  <c r="L1699" i="11"/>
  <c r="K1700" i="11"/>
  <c r="L1700" i="11" s="1"/>
  <c r="K1701" i="11"/>
  <c r="L1701" i="11" s="1"/>
  <c r="K1702" i="11"/>
  <c r="L1702" i="11"/>
  <c r="K1703" i="11"/>
  <c r="L1703" i="11"/>
  <c r="K1704" i="11"/>
  <c r="L1704" i="11" s="1"/>
  <c r="K1705" i="11"/>
  <c r="L1705" i="11" s="1"/>
  <c r="K1706" i="11"/>
  <c r="L1706" i="11"/>
  <c r="K1707" i="11"/>
  <c r="L1707" i="11"/>
  <c r="K1708" i="11"/>
  <c r="L1708" i="11" s="1"/>
  <c r="K1709" i="11"/>
  <c r="L1709" i="11" s="1"/>
  <c r="K1710" i="11"/>
  <c r="L1710" i="11"/>
  <c r="K1711" i="11"/>
  <c r="L1711" i="11"/>
  <c r="K1712" i="11"/>
  <c r="L1712" i="11" s="1"/>
  <c r="K1713" i="11"/>
  <c r="L1713" i="11" s="1"/>
  <c r="K1714" i="11"/>
  <c r="L1714" i="11"/>
  <c r="K1715" i="11"/>
  <c r="L1715" i="11"/>
  <c r="K1716" i="11"/>
  <c r="L1716" i="11" s="1"/>
  <c r="K1717" i="11"/>
  <c r="L1717" i="11" s="1"/>
  <c r="K1718" i="11"/>
  <c r="L1718" i="11"/>
  <c r="K1719" i="11"/>
  <c r="L1719" i="11"/>
  <c r="K1720" i="11"/>
  <c r="L1720" i="11" s="1"/>
  <c r="K1721" i="11"/>
  <c r="L1721" i="11" s="1"/>
  <c r="K1722" i="11"/>
  <c r="L1722" i="11"/>
  <c r="K1723" i="11"/>
  <c r="L1723" i="11"/>
  <c r="K1724" i="11"/>
  <c r="L1724" i="11" s="1"/>
  <c r="K1725" i="11"/>
  <c r="L1725" i="11" s="1"/>
  <c r="K1726" i="11"/>
  <c r="L1726" i="11"/>
  <c r="K1727" i="11"/>
  <c r="L1727" i="11"/>
  <c r="K1728" i="11"/>
  <c r="L1728" i="11" s="1"/>
  <c r="K1729" i="11"/>
  <c r="L1729" i="11" s="1"/>
  <c r="K1730" i="11"/>
  <c r="L1730" i="11"/>
  <c r="K1731" i="11"/>
  <c r="L1731" i="11"/>
  <c r="K1732" i="11"/>
  <c r="L1732" i="11" s="1"/>
  <c r="K1733" i="11"/>
  <c r="L1733" i="11" s="1"/>
  <c r="K1734" i="11"/>
  <c r="L1734" i="11"/>
  <c r="K1735" i="11"/>
  <c r="L1735" i="11"/>
  <c r="K1736" i="11"/>
  <c r="L1736" i="11" s="1"/>
  <c r="K1737" i="11"/>
  <c r="L1737" i="11" s="1"/>
  <c r="K1738" i="11"/>
  <c r="L1738" i="11"/>
  <c r="K1739" i="11"/>
  <c r="L1739" i="11"/>
  <c r="K1740" i="11"/>
  <c r="L1740" i="11" s="1"/>
  <c r="K1741" i="11"/>
  <c r="L1741" i="11" s="1"/>
  <c r="K1742" i="11"/>
  <c r="L1742" i="11"/>
  <c r="K1743" i="11"/>
  <c r="L1743" i="11"/>
  <c r="K1744" i="11"/>
  <c r="L1744" i="11" s="1"/>
  <c r="K1745" i="11"/>
  <c r="L1745" i="11" s="1"/>
  <c r="K1746" i="11"/>
  <c r="L1746" i="11"/>
  <c r="K1747" i="11"/>
  <c r="L1747" i="11"/>
  <c r="K1748" i="11"/>
  <c r="L1748" i="11" s="1"/>
  <c r="K1749" i="11"/>
  <c r="L1749" i="11" s="1"/>
  <c r="K1750" i="11"/>
  <c r="L1750" i="11"/>
  <c r="K1751" i="11"/>
  <c r="L1751" i="11"/>
  <c r="K1752" i="11"/>
  <c r="L1752" i="11" s="1"/>
  <c r="K1753" i="11"/>
  <c r="L1753" i="11" s="1"/>
  <c r="K1754" i="11"/>
  <c r="L1754" i="11"/>
  <c r="K1755" i="11"/>
  <c r="L1755" i="11"/>
  <c r="K1756" i="11"/>
  <c r="L1756" i="11" s="1"/>
  <c r="K1757" i="11"/>
  <c r="L1757" i="11" s="1"/>
  <c r="K1758" i="11"/>
  <c r="L1758" i="11"/>
  <c r="K1759" i="11"/>
  <c r="L1759" i="11"/>
  <c r="K1760" i="11"/>
  <c r="L1760" i="11" s="1"/>
  <c r="K1761" i="11"/>
  <c r="L1761" i="11" s="1"/>
  <c r="K1762" i="11"/>
  <c r="L1762" i="11"/>
  <c r="K1763" i="11"/>
  <c r="L1763" i="11"/>
  <c r="K1764" i="11"/>
  <c r="L1764" i="11" s="1"/>
  <c r="K1765" i="11"/>
  <c r="L1765" i="11"/>
  <c r="K1766" i="11"/>
  <c r="L1766" i="11"/>
  <c r="K1767" i="11"/>
  <c r="L1767" i="11"/>
  <c r="K1768" i="11"/>
  <c r="L1768" i="11" s="1"/>
  <c r="K1769" i="11"/>
  <c r="L1769" i="11"/>
  <c r="K1770" i="11"/>
  <c r="L1770" i="11"/>
  <c r="K1771" i="11"/>
  <c r="L1771" i="11"/>
  <c r="K1772" i="11"/>
  <c r="L1772" i="11" s="1"/>
  <c r="K1773" i="11"/>
  <c r="L1773" i="11"/>
  <c r="K1774" i="11"/>
  <c r="L1774" i="11"/>
  <c r="K1775" i="11"/>
  <c r="L1775" i="11"/>
  <c r="K1776" i="11"/>
  <c r="L1776" i="11" s="1"/>
  <c r="K1777" i="11"/>
  <c r="L1777" i="11"/>
  <c r="K1778" i="11"/>
  <c r="L1778" i="11"/>
  <c r="K1779" i="11"/>
  <c r="L1779" i="11"/>
  <c r="K1780" i="11"/>
  <c r="L1780" i="11" s="1"/>
  <c r="K1781" i="11"/>
  <c r="L1781" i="11"/>
  <c r="K1782" i="11"/>
  <c r="L1782" i="11"/>
  <c r="K1783" i="11"/>
  <c r="L1783" i="11"/>
  <c r="K1784" i="11"/>
  <c r="L1784" i="11" s="1"/>
  <c r="K1785" i="11"/>
  <c r="L1785" i="11"/>
  <c r="K1786" i="11"/>
  <c r="L1786" i="11"/>
  <c r="K1787" i="11"/>
  <c r="L1787" i="11"/>
  <c r="K1788" i="11"/>
  <c r="L1788" i="11" s="1"/>
  <c r="K1789" i="11"/>
  <c r="L1789" i="11"/>
  <c r="K1790" i="11"/>
  <c r="L1790" i="11"/>
  <c r="K1791" i="11"/>
  <c r="L1791" i="11"/>
  <c r="K1792" i="11"/>
  <c r="L1792" i="11" s="1"/>
  <c r="K1793" i="11"/>
  <c r="L1793" i="11"/>
  <c r="K1794" i="11"/>
  <c r="L1794" i="11"/>
  <c r="K1795" i="11"/>
  <c r="L1795" i="11"/>
  <c r="K1796" i="11"/>
  <c r="L1796" i="11" s="1"/>
  <c r="K1797" i="11"/>
  <c r="L1797" i="11"/>
  <c r="K1798" i="11"/>
  <c r="L1798" i="11"/>
  <c r="K1799" i="11"/>
  <c r="L1799" i="11"/>
  <c r="K1800" i="11"/>
  <c r="L1800" i="11" s="1"/>
  <c r="K1801" i="11"/>
  <c r="L1801" i="11"/>
  <c r="K1802" i="11"/>
  <c r="L1802" i="11"/>
  <c r="K1803" i="11"/>
  <c r="L1803" i="11"/>
  <c r="K1804" i="11"/>
  <c r="L1804" i="11" s="1"/>
  <c r="K1805" i="11"/>
  <c r="L1805" i="11"/>
  <c r="K1806" i="11"/>
  <c r="L1806" i="11"/>
  <c r="K1807" i="11"/>
  <c r="L1807" i="11"/>
  <c r="K1808" i="11"/>
  <c r="L1808" i="11" s="1"/>
  <c r="K1809" i="11"/>
  <c r="L1809" i="11"/>
  <c r="K1810" i="11"/>
  <c r="L1810" i="11"/>
  <c r="K1811" i="11"/>
  <c r="L1811" i="11"/>
  <c r="K1812" i="11"/>
  <c r="L1812" i="11" s="1"/>
  <c r="K1813" i="11"/>
  <c r="L1813" i="11"/>
  <c r="K1814" i="11"/>
  <c r="L1814" i="11"/>
  <c r="K1815" i="11"/>
  <c r="L1815" i="11"/>
  <c r="K1816" i="11"/>
  <c r="L1816" i="11" s="1"/>
  <c r="K1817" i="11"/>
  <c r="L1817" i="11"/>
  <c r="K1818" i="11"/>
  <c r="L1818" i="11"/>
  <c r="K1819" i="11"/>
  <c r="L1819" i="11"/>
  <c r="K1820" i="11"/>
  <c r="L1820" i="11" s="1"/>
  <c r="K1821" i="11"/>
  <c r="L1821" i="11"/>
  <c r="K1822" i="11"/>
  <c r="L1822" i="11"/>
  <c r="K1823" i="11"/>
  <c r="L1823" i="11"/>
  <c r="K1824" i="11"/>
  <c r="L1824" i="11" s="1"/>
  <c r="K1825" i="11"/>
  <c r="L1825" i="11"/>
  <c r="K1826" i="11"/>
  <c r="L1826" i="11"/>
  <c r="K1827" i="11"/>
  <c r="L1827" i="11"/>
  <c r="K1828" i="11"/>
  <c r="L1828" i="11" s="1"/>
  <c r="K1829" i="11"/>
  <c r="L1829" i="11"/>
  <c r="K1830" i="11"/>
  <c r="L1830" i="11"/>
  <c r="K1831" i="11"/>
  <c r="L1831" i="11"/>
  <c r="K1832" i="11"/>
  <c r="L1832" i="11" s="1"/>
  <c r="K1833" i="11"/>
  <c r="L1833" i="11"/>
  <c r="K1834" i="11"/>
  <c r="L1834" i="11"/>
  <c r="K1835" i="11"/>
  <c r="L1835" i="11"/>
  <c r="E1836" i="11"/>
  <c r="E2012" i="11" s="1"/>
  <c r="M1836" i="11"/>
  <c r="K1837" i="11"/>
  <c r="L1837" i="11" s="1"/>
  <c r="L1840" i="11" s="1"/>
  <c r="K1838" i="11"/>
  <c r="L1838" i="11" s="1"/>
  <c r="K1839" i="11"/>
  <c r="L1839" i="11"/>
  <c r="E1840" i="11"/>
  <c r="M1840" i="11"/>
  <c r="K1841" i="11"/>
  <c r="L1841" i="11"/>
  <c r="K1842" i="11"/>
  <c r="L1842" i="11"/>
  <c r="K1843" i="11"/>
  <c r="L1843" i="11" s="1"/>
  <c r="K1844" i="11"/>
  <c r="L1844" i="11"/>
  <c r="K1845" i="11"/>
  <c r="L1845" i="11"/>
  <c r="K1846" i="11"/>
  <c r="L1846" i="11"/>
  <c r="K1847" i="11"/>
  <c r="L1847" i="11" s="1"/>
  <c r="K1848" i="11"/>
  <c r="L1848" i="11"/>
  <c r="E1849" i="11"/>
  <c r="M1849" i="11"/>
  <c r="K1850" i="11"/>
  <c r="L1850" i="11"/>
  <c r="L1863" i="11" s="1"/>
  <c r="K1851" i="11"/>
  <c r="L1851" i="11"/>
  <c r="K1852" i="11"/>
  <c r="L1852" i="11" s="1"/>
  <c r="K1853" i="11"/>
  <c r="L1853" i="11" s="1"/>
  <c r="K1854" i="11"/>
  <c r="L1854" i="11"/>
  <c r="K1855" i="11"/>
  <c r="L1855" i="11"/>
  <c r="K1856" i="11"/>
  <c r="L1856" i="11" s="1"/>
  <c r="K1857" i="11"/>
  <c r="L1857" i="11" s="1"/>
  <c r="K1858" i="11"/>
  <c r="L1858" i="11"/>
  <c r="K1859" i="11"/>
  <c r="L1859" i="11"/>
  <c r="K1860" i="11"/>
  <c r="L1860" i="11" s="1"/>
  <c r="K1861" i="11"/>
  <c r="L1861" i="11" s="1"/>
  <c r="K1862" i="11"/>
  <c r="L1862" i="11"/>
  <c r="E1863" i="11"/>
  <c r="M1863" i="11"/>
  <c r="K1864" i="11"/>
  <c r="L1864" i="11"/>
  <c r="K1865" i="11"/>
  <c r="L1865" i="11"/>
  <c r="K1866" i="11"/>
  <c r="L1866" i="11" s="1"/>
  <c r="K1867" i="11"/>
  <c r="L1867" i="11"/>
  <c r="K1868" i="11"/>
  <c r="L1868" i="11"/>
  <c r="K1869" i="11"/>
  <c r="L1869" i="11"/>
  <c r="K1870" i="11"/>
  <c r="L1870" i="11" s="1"/>
  <c r="K1871" i="11"/>
  <c r="L1871" i="11"/>
  <c r="K1872" i="11"/>
  <c r="L1872" i="11"/>
  <c r="K1873" i="11"/>
  <c r="L1873" i="11"/>
  <c r="K1874" i="11"/>
  <c r="L1874" i="11" s="1"/>
  <c r="K1875" i="11"/>
  <c r="L1875" i="11"/>
  <c r="K1876" i="11"/>
  <c r="L1876" i="11"/>
  <c r="K1877" i="11"/>
  <c r="L1877" i="11"/>
  <c r="K1878" i="11"/>
  <c r="L1878" i="11" s="1"/>
  <c r="K1879" i="11"/>
  <c r="L1879" i="11"/>
  <c r="K1880" i="11"/>
  <c r="L1880" i="11"/>
  <c r="K1881" i="11"/>
  <c r="L1881" i="11"/>
  <c r="K1882" i="11"/>
  <c r="L1882" i="11" s="1"/>
  <c r="K1883" i="11"/>
  <c r="L1883" i="11"/>
  <c r="K1884" i="11"/>
  <c r="L1884" i="11"/>
  <c r="K1885" i="11"/>
  <c r="L1885" i="11"/>
  <c r="K1886" i="11"/>
  <c r="L1886" i="11" s="1"/>
  <c r="K1887" i="11"/>
  <c r="L1887" i="11"/>
  <c r="K1888" i="11"/>
  <c r="L1888" i="11"/>
  <c r="K1889" i="11"/>
  <c r="L1889" i="11"/>
  <c r="K1890" i="11"/>
  <c r="L1890" i="11" s="1"/>
  <c r="K1891" i="11"/>
  <c r="L1891" i="11"/>
  <c r="K1892" i="11"/>
  <c r="L1892" i="11"/>
  <c r="K1893" i="11"/>
  <c r="L1893" i="11"/>
  <c r="K1894" i="11"/>
  <c r="L1894" i="11" s="1"/>
  <c r="K1895" i="11"/>
  <c r="L1895" i="11"/>
  <c r="K1896" i="11"/>
  <c r="L1896" i="11"/>
  <c r="K1897" i="11"/>
  <c r="L1897" i="11"/>
  <c r="K1898" i="11"/>
  <c r="L1898" i="11" s="1"/>
  <c r="K1899" i="11"/>
  <c r="L1899" i="11"/>
  <c r="K1900" i="11"/>
  <c r="L1900" i="11"/>
  <c r="K1901" i="11"/>
  <c r="L1901" i="11"/>
  <c r="K1902" i="11"/>
  <c r="L1902" i="11" s="1"/>
  <c r="K1903" i="11"/>
  <c r="L1903" i="11"/>
  <c r="K1904" i="11"/>
  <c r="L1904" i="11"/>
  <c r="K1905" i="11"/>
  <c r="L1905" i="11"/>
  <c r="K1906" i="11"/>
  <c r="L1906" i="11" s="1"/>
  <c r="K1907" i="11"/>
  <c r="L1907" i="11"/>
  <c r="K1908" i="11"/>
  <c r="L1908" i="11"/>
  <c r="K1909" i="11"/>
  <c r="L1909" i="11"/>
  <c r="K1910" i="11"/>
  <c r="L1910" i="11" s="1"/>
  <c r="K1911" i="11"/>
  <c r="L1911" i="11"/>
  <c r="K1912" i="11"/>
  <c r="L1912" i="11"/>
  <c r="K1913" i="11"/>
  <c r="L1913" i="11"/>
  <c r="K1914" i="11"/>
  <c r="L1914" i="11" s="1"/>
  <c r="K1915" i="11"/>
  <c r="L1915" i="11"/>
  <c r="K1916" i="11"/>
  <c r="L1916" i="11"/>
  <c r="K1917" i="11"/>
  <c r="L1917" i="11"/>
  <c r="K1918" i="11"/>
  <c r="L1918" i="11" s="1"/>
  <c r="K1919" i="11"/>
  <c r="L1919" i="11"/>
  <c r="K1920" i="11"/>
  <c r="L1920" i="11"/>
  <c r="K1921" i="11"/>
  <c r="L1921" i="11"/>
  <c r="K1922" i="11"/>
  <c r="L1922" i="11" s="1"/>
  <c r="K1923" i="11"/>
  <c r="L1923" i="11"/>
  <c r="K1924" i="11"/>
  <c r="L1924" i="11"/>
  <c r="K1925" i="11"/>
  <c r="L1925" i="11"/>
  <c r="K1926" i="11"/>
  <c r="L1926" i="11" s="1"/>
  <c r="K1927" i="11"/>
  <c r="L1927" i="11"/>
  <c r="K1928" i="11"/>
  <c r="L1928" i="11"/>
  <c r="K1929" i="11"/>
  <c r="L1929" i="11"/>
  <c r="K1930" i="11"/>
  <c r="L1930" i="11" s="1"/>
  <c r="K1931" i="11"/>
  <c r="L1931" i="11"/>
  <c r="K1932" i="11"/>
  <c r="L1932" i="11"/>
  <c r="K1933" i="11"/>
  <c r="L1933" i="11"/>
  <c r="K1934" i="11"/>
  <c r="L1934" i="11" s="1"/>
  <c r="K1935" i="11"/>
  <c r="L1935" i="11"/>
  <c r="K1936" i="11"/>
  <c r="L1936" i="11"/>
  <c r="K1937" i="11"/>
  <c r="L1937" i="11"/>
  <c r="K1938" i="11"/>
  <c r="L1938" i="11" s="1"/>
  <c r="K1939" i="11"/>
  <c r="L1939" i="11"/>
  <c r="K1940" i="11"/>
  <c r="L1940" i="11"/>
  <c r="K1941" i="11"/>
  <c r="L1941" i="11"/>
  <c r="K1942" i="11"/>
  <c r="L1942" i="11" s="1"/>
  <c r="K1943" i="11"/>
  <c r="L1943" i="11"/>
  <c r="K1944" i="11"/>
  <c r="L1944" i="11"/>
  <c r="K1945" i="11"/>
  <c r="L1945" i="11"/>
  <c r="K1946" i="11"/>
  <c r="L1946" i="11" s="1"/>
  <c r="K1947" i="11"/>
  <c r="L1947" i="11"/>
  <c r="K1948" i="11"/>
  <c r="L1948" i="11"/>
  <c r="K1949" i="11"/>
  <c r="L1949" i="11"/>
  <c r="K1950" i="11"/>
  <c r="L1950" i="11" s="1"/>
  <c r="K1951" i="11"/>
  <c r="L1951" i="11"/>
  <c r="K1952" i="11"/>
  <c r="L1952" i="11"/>
  <c r="K1953" i="11"/>
  <c r="L1953" i="11"/>
  <c r="K1954" i="11"/>
  <c r="L1954" i="11" s="1"/>
  <c r="K1955" i="11"/>
  <c r="L1955" i="11"/>
  <c r="K1956" i="11"/>
  <c r="L1956" i="11"/>
  <c r="K1957" i="11"/>
  <c r="L1957" i="11"/>
  <c r="K1958" i="11"/>
  <c r="L1958" i="11" s="1"/>
  <c r="K1959" i="11"/>
  <c r="L1959" i="11"/>
  <c r="K1960" i="11"/>
  <c r="L1960" i="11"/>
  <c r="K1961" i="11"/>
  <c r="L1961" i="11"/>
  <c r="K1962" i="11"/>
  <c r="L1962" i="11" s="1"/>
  <c r="K1963" i="11"/>
  <c r="L1963" i="11"/>
  <c r="K1964" i="11"/>
  <c r="L1964" i="11"/>
  <c r="K1965" i="11"/>
  <c r="L1965" i="11"/>
  <c r="K1966" i="11"/>
  <c r="L1966" i="11" s="1"/>
  <c r="K1967" i="11"/>
  <c r="L1967" i="11"/>
  <c r="K1968" i="11"/>
  <c r="L1968" i="11"/>
  <c r="K1969" i="11"/>
  <c r="L1969" i="11"/>
  <c r="K1970" i="11"/>
  <c r="L1970" i="11" s="1"/>
  <c r="K1971" i="11"/>
  <c r="L1971" i="11"/>
  <c r="K1972" i="11"/>
  <c r="L1972" i="11"/>
  <c r="K1973" i="11"/>
  <c r="L1973" i="11"/>
  <c r="K1974" i="11"/>
  <c r="L1974" i="11" s="1"/>
  <c r="K1975" i="11"/>
  <c r="L1975" i="11"/>
  <c r="K1976" i="11"/>
  <c r="L1976" i="11"/>
  <c r="K1977" i="11"/>
  <c r="L1977" i="11"/>
  <c r="K1978" i="11"/>
  <c r="L1978" i="11" s="1"/>
  <c r="K1979" i="11"/>
  <c r="L1979" i="11"/>
  <c r="K1980" i="11"/>
  <c r="L1980" i="11"/>
  <c r="K1981" i="11"/>
  <c r="L1981" i="11"/>
  <c r="K1982" i="11"/>
  <c r="L1982" i="11" s="1"/>
  <c r="K1983" i="11"/>
  <c r="L1983" i="11"/>
  <c r="K1984" i="11"/>
  <c r="L1984" i="11"/>
  <c r="K1985" i="11"/>
  <c r="L1985" i="11"/>
  <c r="K1986" i="11"/>
  <c r="L1986" i="11" s="1"/>
  <c r="K1987" i="11"/>
  <c r="L1987" i="11"/>
  <c r="K1988" i="11"/>
  <c r="L1988" i="11"/>
  <c r="K1989" i="11"/>
  <c r="L1989" i="11"/>
  <c r="K1990" i="11"/>
  <c r="L1990" i="11" s="1"/>
  <c r="K1991" i="11"/>
  <c r="L1991" i="11"/>
  <c r="K1992" i="11"/>
  <c r="L1992" i="11"/>
  <c r="K1993" i="11"/>
  <c r="L1993" i="11"/>
  <c r="K1994" i="11"/>
  <c r="L1994" i="11" s="1"/>
  <c r="K1995" i="11"/>
  <c r="L1995" i="11"/>
  <c r="K1996" i="11"/>
  <c r="L1996" i="11"/>
  <c r="K1997" i="11"/>
  <c r="L1997" i="11"/>
  <c r="K1998" i="11"/>
  <c r="L1998" i="11" s="1"/>
  <c r="K1999" i="11"/>
  <c r="L1999" i="11"/>
  <c r="K2000" i="11"/>
  <c r="L2000" i="11"/>
  <c r="K2001" i="11"/>
  <c r="L2001" i="11"/>
  <c r="K2002" i="11"/>
  <c r="L2002" i="11" s="1"/>
  <c r="K2003" i="11"/>
  <c r="L2003" i="11"/>
  <c r="K2004" i="11"/>
  <c r="L2004" i="11"/>
  <c r="K2005" i="11"/>
  <c r="L2005" i="11"/>
  <c r="K2006" i="11"/>
  <c r="L2006" i="11" s="1"/>
  <c r="K2007" i="11"/>
  <c r="L2007" i="11"/>
  <c r="K2008" i="11"/>
  <c r="L2008" i="11"/>
  <c r="K2009" i="11"/>
  <c r="L2009" i="11"/>
  <c r="E2010" i="11"/>
  <c r="M2010" i="11"/>
  <c r="L1532" i="11" l="1"/>
  <c r="L2010" i="11"/>
  <c r="L1836" i="11"/>
  <c r="L1355" i="11"/>
  <c r="L1502" i="11"/>
  <c r="L1849" i="11"/>
  <c r="L759" i="11"/>
  <c r="L163" i="11"/>
  <c r="L1156" i="11"/>
  <c r="L1083" i="11"/>
  <c r="L1110" i="11"/>
  <c r="L516" i="11"/>
  <c r="L357" i="11"/>
  <c r="L132" i="11"/>
  <c r="L2012" i="11" s="1"/>
  <c r="K4" i="5"/>
  <c r="L4" i="5" s="1"/>
  <c r="K5" i="5"/>
  <c r="L5" i="5" s="1"/>
  <c r="K6" i="5"/>
  <c r="L6" i="5" s="1"/>
  <c r="K7" i="5"/>
  <c r="L7" i="5" s="1"/>
  <c r="K8" i="5"/>
  <c r="L8" i="5" s="1"/>
  <c r="K9" i="5"/>
  <c r="L9" i="5"/>
  <c r="K10" i="5"/>
  <c r="L10" i="5" s="1"/>
  <c r="K11" i="5"/>
  <c r="L11" i="5" s="1"/>
  <c r="K12" i="5"/>
  <c r="L12" i="5" s="1"/>
  <c r="K13" i="5"/>
  <c r="L13" i="5"/>
  <c r="K14" i="5"/>
  <c r="L14" i="5" s="1"/>
  <c r="K15" i="5"/>
  <c r="L15" i="5" s="1"/>
  <c r="K16" i="5"/>
  <c r="L16" i="5" s="1"/>
  <c r="K17" i="5"/>
  <c r="L17" i="5"/>
  <c r="K18" i="5"/>
  <c r="L18" i="5" s="1"/>
  <c r="K19" i="5"/>
  <c r="L19" i="5"/>
  <c r="K20" i="5"/>
  <c r="L20" i="5" s="1"/>
  <c r="K21" i="5"/>
  <c r="L21" i="5"/>
  <c r="K22" i="5"/>
  <c r="L22" i="5" s="1"/>
  <c r="K23" i="5"/>
  <c r="L23" i="5" s="1"/>
  <c r="K24" i="5"/>
  <c r="L24" i="5" s="1"/>
  <c r="K25" i="5"/>
  <c r="L25" i="5"/>
  <c r="K26" i="5"/>
  <c r="L26" i="5" s="1"/>
  <c r="K27" i="5"/>
  <c r="L27" i="5" s="1"/>
  <c r="K28" i="5"/>
  <c r="L28" i="5" s="1"/>
  <c r="K29" i="5"/>
  <c r="L29" i="5"/>
  <c r="K30" i="5"/>
  <c r="L30" i="5" s="1"/>
  <c r="K31" i="5"/>
  <c r="L31" i="5" s="1"/>
  <c r="K32" i="5"/>
  <c r="L32" i="5" s="1"/>
  <c r="K33" i="5"/>
  <c r="L33" i="5"/>
  <c r="K34" i="5"/>
  <c r="L34" i="5" s="1"/>
  <c r="K35" i="5"/>
  <c r="L35" i="5"/>
  <c r="K36" i="5"/>
  <c r="L36" i="5" s="1"/>
  <c r="K37" i="5"/>
  <c r="L37" i="5"/>
  <c r="K38" i="5"/>
  <c r="L38" i="5" s="1"/>
  <c r="K39" i="5"/>
  <c r="L39" i="5" s="1"/>
  <c r="K40" i="5"/>
  <c r="L40" i="5" s="1"/>
  <c r="K41" i="5"/>
  <c r="L41" i="5"/>
  <c r="K42" i="5"/>
  <c r="L42" i="5" s="1"/>
  <c r="K43" i="5"/>
  <c r="L43" i="5" s="1"/>
  <c r="K44" i="5"/>
  <c r="L44" i="5" s="1"/>
  <c r="K45" i="5"/>
  <c r="L45" i="5"/>
  <c r="K46" i="5"/>
  <c r="L46" i="5" s="1"/>
  <c r="K47" i="5"/>
  <c r="L47" i="5" s="1"/>
  <c r="K48" i="5"/>
  <c r="L48" i="5" s="1"/>
  <c r="K49" i="5"/>
  <c r="L49" i="5"/>
  <c r="K50" i="5"/>
  <c r="L50" i="5" s="1"/>
  <c r="K51" i="5"/>
  <c r="L51" i="5"/>
  <c r="K52" i="5"/>
  <c r="L52" i="5" s="1"/>
  <c r="K53" i="5"/>
  <c r="L53" i="5"/>
  <c r="K54" i="5"/>
  <c r="L54" i="5" s="1"/>
  <c r="K55" i="5"/>
  <c r="L55" i="5" s="1"/>
  <c r="K56" i="5"/>
  <c r="L56" i="5" s="1"/>
  <c r="K57" i="5"/>
  <c r="L57" i="5"/>
  <c r="K58" i="5"/>
  <c r="L58" i="5" s="1"/>
  <c r="K59" i="5"/>
  <c r="L59" i="5" s="1"/>
  <c r="K60" i="5"/>
  <c r="L60" i="5" s="1"/>
  <c r="K61" i="5"/>
  <c r="L61" i="5"/>
  <c r="K62" i="5"/>
  <c r="L62" i="5" s="1"/>
  <c r="K63" i="5"/>
  <c r="L63" i="5" s="1"/>
  <c r="K64" i="5"/>
  <c r="L64" i="5" s="1"/>
  <c r="K65" i="5"/>
  <c r="L65" i="5"/>
  <c r="K66" i="5"/>
  <c r="L66" i="5" s="1"/>
  <c r="K67" i="5"/>
  <c r="L67" i="5"/>
  <c r="K68" i="5"/>
  <c r="L68" i="5" s="1"/>
  <c r="K69" i="5"/>
  <c r="L69" i="5"/>
  <c r="K70" i="5"/>
  <c r="L70" i="5" s="1"/>
  <c r="K71" i="5"/>
  <c r="L71" i="5" s="1"/>
  <c r="K72" i="5"/>
  <c r="L72" i="5" s="1"/>
  <c r="K73" i="5"/>
  <c r="L73" i="5"/>
  <c r="K74" i="5"/>
  <c r="L74" i="5" s="1"/>
  <c r="K75" i="5"/>
  <c r="L75" i="5" s="1"/>
  <c r="K76" i="5"/>
  <c r="L76" i="5" s="1"/>
  <c r="K77" i="5"/>
  <c r="L77" i="5"/>
  <c r="K78" i="5"/>
  <c r="L78" i="5" s="1"/>
  <c r="K79" i="5"/>
  <c r="L79" i="5" s="1"/>
  <c r="K80" i="5"/>
  <c r="L80" i="5" s="1"/>
  <c r="K81" i="5"/>
  <c r="L81" i="5"/>
  <c r="K82" i="5"/>
  <c r="L82" i="5" s="1"/>
  <c r="K83" i="5"/>
  <c r="L83" i="5"/>
  <c r="K84" i="5"/>
  <c r="L84" i="5" s="1"/>
  <c r="K85" i="5"/>
  <c r="L85" i="5"/>
  <c r="K86" i="5"/>
  <c r="L86" i="5" s="1"/>
  <c r="K87" i="5"/>
  <c r="L87" i="5" s="1"/>
  <c r="K88" i="5"/>
  <c r="L88" i="5" s="1"/>
  <c r="K89" i="5"/>
  <c r="L89" i="5"/>
  <c r="K90" i="5"/>
  <c r="L90" i="5" s="1"/>
  <c r="K91" i="5"/>
  <c r="L91" i="5" s="1"/>
  <c r="K92" i="5"/>
  <c r="L92" i="5" s="1"/>
  <c r="E93" i="5"/>
  <c r="M93" i="5"/>
  <c r="K94" i="5"/>
  <c r="L94" i="5"/>
  <c r="K95" i="5"/>
  <c r="L95" i="5" s="1"/>
  <c r="K96" i="5"/>
  <c r="L96" i="5"/>
  <c r="K97" i="5"/>
  <c r="L97" i="5" s="1"/>
  <c r="K98" i="5"/>
  <c r="L98" i="5"/>
  <c r="K99" i="5"/>
  <c r="L99" i="5" s="1"/>
  <c r="K100" i="5"/>
  <c r="L100" i="5"/>
  <c r="K101" i="5"/>
  <c r="L101" i="5" s="1"/>
  <c r="K102" i="5"/>
  <c r="L102" i="5"/>
  <c r="K103" i="5"/>
  <c r="L103" i="5" s="1"/>
  <c r="K104" i="5"/>
  <c r="L104" i="5"/>
  <c r="K105" i="5"/>
  <c r="L105" i="5" s="1"/>
  <c r="K106" i="5"/>
  <c r="L106" i="5"/>
  <c r="K107" i="5"/>
  <c r="L107" i="5" s="1"/>
  <c r="K108" i="5"/>
  <c r="L108" i="5"/>
  <c r="K109" i="5"/>
  <c r="L109" i="5" s="1"/>
  <c r="K110" i="5"/>
  <c r="L110" i="5"/>
  <c r="K111" i="5"/>
  <c r="L111" i="5" s="1"/>
  <c r="E112" i="5"/>
  <c r="M112" i="5"/>
  <c r="K113" i="5"/>
  <c r="L113" i="5" s="1"/>
  <c r="K114" i="5"/>
  <c r="L114" i="5" s="1"/>
  <c r="K115" i="5"/>
  <c r="L115" i="5" s="1"/>
  <c r="K116" i="5"/>
  <c r="L116" i="5"/>
  <c r="K117" i="5"/>
  <c r="L117" i="5" s="1"/>
  <c r="K118" i="5"/>
  <c r="L118" i="5"/>
  <c r="K119" i="5"/>
  <c r="L119" i="5" s="1"/>
  <c r="K120" i="5"/>
  <c r="L120" i="5"/>
  <c r="K121" i="5"/>
  <c r="L121" i="5" s="1"/>
  <c r="K122" i="5"/>
  <c r="L122" i="5"/>
  <c r="K123" i="5"/>
  <c r="L123" i="5" s="1"/>
  <c r="K124" i="5"/>
  <c r="L124" i="5"/>
  <c r="K125" i="5"/>
  <c r="L125" i="5" s="1"/>
  <c r="K126" i="5"/>
  <c r="L126" i="5" s="1"/>
  <c r="K127" i="5"/>
  <c r="L127" i="5" s="1"/>
  <c r="K128" i="5"/>
  <c r="L128" i="5"/>
  <c r="K129" i="5"/>
  <c r="L129" i="5" s="1"/>
  <c r="K130" i="5"/>
  <c r="L130" i="5" s="1"/>
  <c r="K131" i="5"/>
  <c r="L131" i="5" s="1"/>
  <c r="K132" i="5"/>
  <c r="L132" i="5"/>
  <c r="K133" i="5"/>
  <c r="L133" i="5" s="1"/>
  <c r="K134" i="5"/>
  <c r="L134" i="5" s="1"/>
  <c r="K135" i="5"/>
  <c r="L135" i="5" s="1"/>
  <c r="K136" i="5"/>
  <c r="L136" i="5"/>
  <c r="K137" i="5"/>
  <c r="L137" i="5" s="1"/>
  <c r="K138" i="5"/>
  <c r="L138" i="5"/>
  <c r="K139" i="5"/>
  <c r="L139" i="5" s="1"/>
  <c r="K140" i="5"/>
  <c r="L140" i="5"/>
  <c r="K141" i="5"/>
  <c r="L141" i="5" s="1"/>
  <c r="K142" i="5"/>
  <c r="L142" i="5" s="1"/>
  <c r="K143" i="5"/>
  <c r="L143" i="5" s="1"/>
  <c r="K144" i="5"/>
  <c r="L144" i="5"/>
  <c r="K145" i="5"/>
  <c r="L145" i="5" s="1"/>
  <c r="K146" i="5"/>
  <c r="L146" i="5" s="1"/>
  <c r="K147" i="5"/>
  <c r="L147" i="5" s="1"/>
  <c r="K148" i="5"/>
  <c r="L148" i="5"/>
  <c r="K149" i="5"/>
  <c r="L149" i="5" s="1"/>
  <c r="K150" i="5"/>
  <c r="L150" i="5" s="1"/>
  <c r="K151" i="5"/>
  <c r="L151" i="5" s="1"/>
  <c r="K152" i="5"/>
  <c r="L152" i="5"/>
  <c r="K153" i="5"/>
  <c r="L153" i="5" s="1"/>
  <c r="K154" i="5"/>
  <c r="L154" i="5"/>
  <c r="K155" i="5"/>
  <c r="L155" i="5" s="1"/>
  <c r="K156" i="5"/>
  <c r="L156" i="5"/>
  <c r="K157" i="5"/>
  <c r="L157" i="5" s="1"/>
  <c r="K158" i="5"/>
  <c r="L158" i="5" s="1"/>
  <c r="K159" i="5"/>
  <c r="L159" i="5" s="1"/>
  <c r="K160" i="5"/>
  <c r="L160" i="5"/>
  <c r="K161" i="5"/>
  <c r="L161" i="5" s="1"/>
  <c r="K162" i="5"/>
  <c r="L162" i="5" s="1"/>
  <c r="K163" i="5"/>
  <c r="L163" i="5" s="1"/>
  <c r="K164" i="5"/>
  <c r="L164" i="5"/>
  <c r="K165" i="5"/>
  <c r="L165" i="5" s="1"/>
  <c r="K166" i="5"/>
  <c r="L166" i="5" s="1"/>
  <c r="K167" i="5"/>
  <c r="L167" i="5" s="1"/>
  <c r="K168" i="5"/>
  <c r="L168" i="5"/>
  <c r="K169" i="5"/>
  <c r="L169" i="5" s="1"/>
  <c r="K170" i="5"/>
  <c r="L170" i="5"/>
  <c r="K171" i="5"/>
  <c r="L171" i="5" s="1"/>
  <c r="K172" i="5"/>
  <c r="L172" i="5"/>
  <c r="K173" i="5"/>
  <c r="L173" i="5" s="1"/>
  <c r="K174" i="5"/>
  <c r="L174" i="5" s="1"/>
  <c r="K175" i="5"/>
  <c r="L175" i="5" s="1"/>
  <c r="K176" i="5"/>
  <c r="L176" i="5"/>
  <c r="K177" i="5"/>
  <c r="L177" i="5" s="1"/>
  <c r="K178" i="5"/>
  <c r="L178" i="5" s="1"/>
  <c r="K179" i="5"/>
  <c r="L179" i="5" s="1"/>
  <c r="K180" i="5"/>
  <c r="L180" i="5"/>
  <c r="K181" i="5"/>
  <c r="L181" i="5" s="1"/>
  <c r="K182" i="5"/>
  <c r="L182" i="5" s="1"/>
  <c r="K183" i="5"/>
  <c r="L183" i="5" s="1"/>
  <c r="K184" i="5"/>
  <c r="L184" i="5"/>
  <c r="K185" i="5"/>
  <c r="L185" i="5" s="1"/>
  <c r="K186" i="5"/>
  <c r="L186" i="5"/>
  <c r="K187" i="5"/>
  <c r="L187" i="5" s="1"/>
  <c r="K188" i="5"/>
  <c r="L188" i="5"/>
  <c r="K189" i="5"/>
  <c r="L189" i="5" s="1"/>
  <c r="K190" i="5"/>
  <c r="L190" i="5" s="1"/>
  <c r="K191" i="5"/>
  <c r="L191" i="5" s="1"/>
  <c r="K192" i="5"/>
  <c r="L192" i="5" s="1"/>
  <c r="K193" i="5"/>
  <c r="L193" i="5" s="1"/>
  <c r="K194" i="5"/>
  <c r="L194" i="5" s="1"/>
  <c r="K195" i="5"/>
  <c r="L195" i="5" s="1"/>
  <c r="K196" i="5"/>
  <c r="L196" i="5" s="1"/>
  <c r="K197" i="5"/>
  <c r="L197" i="5" s="1"/>
  <c r="K198" i="5"/>
  <c r="L198" i="5" s="1"/>
  <c r="K199" i="5"/>
  <c r="L199" i="5" s="1"/>
  <c r="K200" i="5"/>
  <c r="L200" i="5"/>
  <c r="K201" i="5"/>
  <c r="L201" i="5" s="1"/>
  <c r="K202" i="5"/>
  <c r="L202" i="5"/>
  <c r="K203" i="5"/>
  <c r="L203" i="5" s="1"/>
  <c r="K204" i="5"/>
  <c r="L204" i="5" s="1"/>
  <c r="K205" i="5"/>
  <c r="L205" i="5" s="1"/>
  <c r="K206" i="5"/>
  <c r="L206" i="5" s="1"/>
  <c r="K207" i="5"/>
  <c r="L207" i="5" s="1"/>
  <c r="K208" i="5"/>
  <c r="L208" i="5" s="1"/>
  <c r="K209" i="5"/>
  <c r="L209" i="5" s="1"/>
  <c r="K210" i="5"/>
  <c r="L210" i="5" s="1"/>
  <c r="K211" i="5"/>
  <c r="L211" i="5" s="1"/>
  <c r="K212" i="5"/>
  <c r="L212" i="5" s="1"/>
  <c r="K213" i="5"/>
  <c r="L213" i="5" s="1"/>
  <c r="K214" i="5"/>
  <c r="L214" i="5" s="1"/>
  <c r="K215" i="5"/>
  <c r="L215" i="5" s="1"/>
  <c r="K216" i="5"/>
  <c r="L216" i="5"/>
  <c r="K217" i="5"/>
  <c r="L217" i="5" s="1"/>
  <c r="K218" i="5"/>
  <c r="L218" i="5"/>
  <c r="K219" i="5"/>
  <c r="L219" i="5" s="1"/>
  <c r="K220" i="5"/>
  <c r="L220" i="5" s="1"/>
  <c r="K221" i="5"/>
  <c r="L221" i="5" s="1"/>
  <c r="K222" i="5"/>
  <c r="L222" i="5" s="1"/>
  <c r="K223" i="5"/>
  <c r="L223" i="5" s="1"/>
  <c r="K224" i="5"/>
  <c r="L224" i="5" s="1"/>
  <c r="K225" i="5"/>
  <c r="L225" i="5" s="1"/>
  <c r="K226" i="5"/>
  <c r="L226" i="5" s="1"/>
  <c r="K227" i="5"/>
  <c r="L227" i="5" s="1"/>
  <c r="K228" i="5"/>
  <c r="L228" i="5" s="1"/>
  <c r="K229" i="5"/>
  <c r="L229" i="5" s="1"/>
  <c r="K230" i="5"/>
  <c r="L230" i="5"/>
  <c r="K231" i="5"/>
  <c r="L231" i="5" s="1"/>
  <c r="K232" i="5"/>
  <c r="L232" i="5"/>
  <c r="K233" i="5"/>
  <c r="L233" i="5" s="1"/>
  <c r="K234" i="5"/>
  <c r="L234" i="5"/>
  <c r="K235" i="5"/>
  <c r="L235" i="5" s="1"/>
  <c r="K236" i="5"/>
  <c r="L236" i="5" s="1"/>
  <c r="K237" i="5"/>
  <c r="L237" i="5" s="1"/>
  <c r="K238" i="5"/>
  <c r="L238" i="5" s="1"/>
  <c r="K239" i="5"/>
  <c r="L239" i="5" s="1"/>
  <c r="K240" i="5"/>
  <c r="L240" i="5" s="1"/>
  <c r="K241" i="5"/>
  <c r="L241" i="5" s="1"/>
  <c r="K242" i="5"/>
  <c r="L242" i="5" s="1"/>
  <c r="K243" i="5"/>
  <c r="L243" i="5" s="1"/>
  <c r="K244" i="5"/>
  <c r="L244" i="5" s="1"/>
  <c r="K245" i="5"/>
  <c r="L245" i="5" s="1"/>
  <c r="K246" i="5"/>
  <c r="L246" i="5"/>
  <c r="K247" i="5"/>
  <c r="L247" i="5" s="1"/>
  <c r="K248" i="5"/>
  <c r="L248" i="5"/>
  <c r="K249" i="5"/>
  <c r="L249" i="5" s="1"/>
  <c r="K250" i="5"/>
  <c r="L250" i="5"/>
  <c r="K251" i="5"/>
  <c r="L251" i="5" s="1"/>
  <c r="K252" i="5"/>
  <c r="L252" i="5" s="1"/>
  <c r="K253" i="5"/>
  <c r="L253" i="5" s="1"/>
  <c r="K254" i="5"/>
  <c r="L254" i="5" s="1"/>
  <c r="K255" i="5"/>
  <c r="L255" i="5" s="1"/>
  <c r="K256" i="5"/>
  <c r="L256" i="5" s="1"/>
  <c r="K257" i="5"/>
  <c r="L257" i="5" s="1"/>
  <c r="K258" i="5"/>
  <c r="L258" i="5" s="1"/>
  <c r="K259" i="5"/>
  <c r="L259" i="5" s="1"/>
  <c r="K260" i="5"/>
  <c r="L260" i="5" s="1"/>
  <c r="K261" i="5"/>
  <c r="L261" i="5" s="1"/>
  <c r="K262" i="5"/>
  <c r="L262" i="5"/>
  <c r="K263" i="5"/>
  <c r="L263" i="5" s="1"/>
  <c r="K264" i="5"/>
  <c r="L264" i="5"/>
  <c r="K265" i="5"/>
  <c r="L265" i="5" s="1"/>
  <c r="K266" i="5"/>
  <c r="L266" i="5"/>
  <c r="K267" i="5"/>
  <c r="L267" i="5" s="1"/>
  <c r="K268" i="5"/>
  <c r="L268" i="5" s="1"/>
  <c r="K269" i="5"/>
  <c r="L269" i="5" s="1"/>
  <c r="K270" i="5"/>
  <c r="L270" i="5" s="1"/>
  <c r="K271" i="5"/>
  <c r="L271" i="5" s="1"/>
  <c r="K272" i="5"/>
  <c r="L272" i="5" s="1"/>
  <c r="K273" i="5"/>
  <c r="L273" i="5" s="1"/>
  <c r="E274" i="5"/>
  <c r="M274" i="5"/>
  <c r="K275" i="5"/>
  <c r="L275" i="5"/>
  <c r="K276" i="5"/>
  <c r="L276" i="5" s="1"/>
  <c r="K277" i="5"/>
  <c r="L277" i="5"/>
  <c r="K278" i="5"/>
  <c r="L278" i="5"/>
  <c r="K279" i="5"/>
  <c r="L279" i="5"/>
  <c r="K280" i="5"/>
  <c r="L280" i="5" s="1"/>
  <c r="K281" i="5"/>
  <c r="L281" i="5"/>
  <c r="K282" i="5"/>
  <c r="L282" i="5"/>
  <c r="K283" i="5"/>
  <c r="L283" i="5"/>
  <c r="K284" i="5"/>
  <c r="L284" i="5" s="1"/>
  <c r="K285" i="5"/>
  <c r="L285" i="5"/>
  <c r="K286" i="5"/>
  <c r="L286" i="5"/>
  <c r="K287" i="5"/>
  <c r="L287" i="5"/>
  <c r="K288" i="5"/>
  <c r="L288" i="5" s="1"/>
  <c r="K289" i="5"/>
  <c r="L289" i="5"/>
  <c r="K290" i="5"/>
  <c r="L290" i="5"/>
  <c r="K291" i="5"/>
  <c r="L291" i="5"/>
  <c r="K292" i="5"/>
  <c r="L292" i="5" s="1"/>
  <c r="K293" i="5"/>
  <c r="L293" i="5"/>
  <c r="K294" i="5"/>
  <c r="L294" i="5"/>
  <c r="K295" i="5"/>
  <c r="L295" i="5"/>
  <c r="K296" i="5"/>
  <c r="L296" i="5" s="1"/>
  <c r="K297" i="5"/>
  <c r="L297" i="5"/>
  <c r="K298" i="5"/>
  <c r="L298" i="5"/>
  <c r="K299" i="5"/>
  <c r="L299" i="5"/>
  <c r="K300" i="5"/>
  <c r="L300" i="5" s="1"/>
  <c r="K301" i="5"/>
  <c r="L301" i="5"/>
  <c r="K302" i="5"/>
  <c r="L302" i="5"/>
  <c r="K303" i="5"/>
  <c r="L303" i="5"/>
  <c r="K304" i="5"/>
  <c r="L304" i="5" s="1"/>
  <c r="K305" i="5"/>
  <c r="L305" i="5"/>
  <c r="K306" i="5"/>
  <c r="L306" i="5"/>
  <c r="K307" i="5"/>
  <c r="L307" i="5"/>
  <c r="K308" i="5"/>
  <c r="L308" i="5" s="1"/>
  <c r="K309" i="5"/>
  <c r="L309" i="5"/>
  <c r="K310" i="5"/>
  <c r="L310" i="5"/>
  <c r="K311" i="5"/>
  <c r="L311" i="5"/>
  <c r="K312" i="5"/>
  <c r="L312" i="5" s="1"/>
  <c r="K313" i="5"/>
  <c r="L313" i="5"/>
  <c r="K314" i="5"/>
  <c r="L314" i="5"/>
  <c r="K315" i="5"/>
  <c r="L315" i="5"/>
  <c r="K316" i="5"/>
  <c r="L316" i="5" s="1"/>
  <c r="K317" i="5"/>
  <c r="L317" i="5"/>
  <c r="K318" i="5"/>
  <c r="L318" i="5"/>
  <c r="K319" i="5"/>
  <c r="L319" i="5"/>
  <c r="K320" i="5"/>
  <c r="L320" i="5" s="1"/>
  <c r="K321" i="5"/>
  <c r="L321" i="5"/>
  <c r="K322" i="5"/>
  <c r="L322" i="5"/>
  <c r="K323" i="5"/>
  <c r="L323" i="5"/>
  <c r="K324" i="5"/>
  <c r="L324" i="5" s="1"/>
  <c r="K325" i="5"/>
  <c r="L325" i="5"/>
  <c r="K326" i="5"/>
  <c r="L326" i="5"/>
  <c r="K327" i="5"/>
  <c r="L327" i="5"/>
  <c r="K328" i="5"/>
  <c r="L328" i="5" s="1"/>
  <c r="K329" i="5"/>
  <c r="L329" i="5"/>
  <c r="K330" i="5"/>
  <c r="L330" i="5"/>
  <c r="K331" i="5"/>
  <c r="L331" i="5"/>
  <c r="K332" i="5"/>
  <c r="L332" i="5" s="1"/>
  <c r="K333" i="5"/>
  <c r="L333" i="5"/>
  <c r="K334" i="5"/>
  <c r="L334" i="5"/>
  <c r="K335" i="5"/>
  <c r="L335" i="5"/>
  <c r="K336" i="5"/>
  <c r="L336" i="5" s="1"/>
  <c r="K337" i="5"/>
  <c r="L337" i="5"/>
  <c r="K338" i="5"/>
  <c r="L338" i="5"/>
  <c r="K339" i="5"/>
  <c r="L339" i="5"/>
  <c r="K340" i="5"/>
  <c r="L340" i="5" s="1"/>
  <c r="K341" i="5"/>
  <c r="L341" i="5"/>
  <c r="K342" i="5"/>
  <c r="L342" i="5"/>
  <c r="K343" i="5"/>
  <c r="L343" i="5"/>
  <c r="K344" i="5"/>
  <c r="L344" i="5" s="1"/>
  <c r="K345" i="5"/>
  <c r="L345" i="5"/>
  <c r="K346" i="5"/>
  <c r="L346" i="5"/>
  <c r="K347" i="5"/>
  <c r="L347" i="5"/>
  <c r="K348" i="5"/>
  <c r="L348" i="5" s="1"/>
  <c r="K349" i="5"/>
  <c r="L349" i="5"/>
  <c r="K350" i="5"/>
  <c r="L350" i="5"/>
  <c r="K351" i="5"/>
  <c r="L351" i="5"/>
  <c r="K352" i="5"/>
  <c r="L352" i="5" s="1"/>
  <c r="K353" i="5"/>
  <c r="L353" i="5"/>
  <c r="K354" i="5"/>
  <c r="L354" i="5"/>
  <c r="K355" i="5"/>
  <c r="L355" i="5"/>
  <c r="K356" i="5"/>
  <c r="L356" i="5" s="1"/>
  <c r="K357" i="5"/>
  <c r="L357" i="5"/>
  <c r="K358" i="5"/>
  <c r="L358" i="5"/>
  <c r="K359" i="5"/>
  <c r="L359" i="5"/>
  <c r="K360" i="5"/>
  <c r="L360" i="5" s="1"/>
  <c r="K361" i="5"/>
  <c r="L361" i="5"/>
  <c r="K362" i="5"/>
  <c r="L362" i="5"/>
  <c r="K363" i="5"/>
  <c r="L363" i="5"/>
  <c r="K364" i="5"/>
  <c r="L364" i="5" s="1"/>
  <c r="K365" i="5"/>
  <c r="L365" i="5"/>
  <c r="K366" i="5"/>
  <c r="L366" i="5"/>
  <c r="K367" i="5"/>
  <c r="L367" i="5"/>
  <c r="K368" i="5"/>
  <c r="L368" i="5" s="1"/>
  <c r="K369" i="5"/>
  <c r="L369" i="5"/>
  <c r="K370" i="5"/>
  <c r="L370" i="5"/>
  <c r="K371" i="5"/>
  <c r="L371" i="5"/>
  <c r="K372" i="5"/>
  <c r="L372" i="5" s="1"/>
  <c r="K373" i="5"/>
  <c r="L373" i="5"/>
  <c r="K374" i="5"/>
  <c r="L374" i="5"/>
  <c r="K375" i="5"/>
  <c r="L375" i="5"/>
  <c r="K376" i="5"/>
  <c r="L376" i="5" s="1"/>
  <c r="K377" i="5"/>
  <c r="L377" i="5"/>
  <c r="K378" i="5"/>
  <c r="L378" i="5"/>
  <c r="K379" i="5"/>
  <c r="L379" i="5"/>
  <c r="K380" i="5"/>
  <c r="L380" i="5" s="1"/>
  <c r="K381" i="5"/>
  <c r="L381" i="5"/>
  <c r="K382" i="5"/>
  <c r="L382" i="5"/>
  <c r="K383" i="5"/>
  <c r="L383" i="5"/>
  <c r="K384" i="5"/>
  <c r="L384" i="5" s="1"/>
  <c r="K385" i="5"/>
  <c r="L385" i="5"/>
  <c r="K386" i="5"/>
  <c r="L386" i="5"/>
  <c r="K387" i="5"/>
  <c r="L387" i="5"/>
  <c r="K388" i="5"/>
  <c r="L388" i="5" s="1"/>
  <c r="K389" i="5"/>
  <c r="L389" i="5"/>
  <c r="K390" i="5"/>
  <c r="L390" i="5"/>
  <c r="K391" i="5"/>
  <c r="L391" i="5"/>
  <c r="K392" i="5"/>
  <c r="L392" i="5" s="1"/>
  <c r="K393" i="5"/>
  <c r="L393" i="5"/>
  <c r="K394" i="5"/>
  <c r="L394" i="5"/>
  <c r="K395" i="5"/>
  <c r="L395" i="5"/>
  <c r="E396" i="5"/>
  <c r="M396" i="5"/>
  <c r="K397" i="5"/>
  <c r="L397" i="5" s="1"/>
  <c r="K398" i="5"/>
  <c r="L398" i="5" s="1"/>
  <c r="K399" i="5"/>
  <c r="L399" i="5"/>
  <c r="K400" i="5"/>
  <c r="L400" i="5" s="1"/>
  <c r="K401" i="5"/>
  <c r="L401" i="5" s="1"/>
  <c r="K402" i="5"/>
  <c r="L402" i="5" s="1"/>
  <c r="K403" i="5"/>
  <c r="L403" i="5"/>
  <c r="K404" i="5"/>
  <c r="L404" i="5" s="1"/>
  <c r="K405" i="5"/>
  <c r="L405" i="5"/>
  <c r="K406" i="5"/>
  <c r="L406" i="5" s="1"/>
  <c r="K407" i="5"/>
  <c r="L407" i="5"/>
  <c r="K408" i="5"/>
  <c r="L408" i="5" s="1"/>
  <c r="K409" i="5"/>
  <c r="L409" i="5" s="1"/>
  <c r="K410" i="5"/>
  <c r="L410" i="5" s="1"/>
  <c r="K411" i="5"/>
  <c r="L411" i="5" s="1"/>
  <c r="K412" i="5"/>
  <c r="L412" i="5" s="1"/>
  <c r="K413" i="5"/>
  <c r="L413" i="5" s="1"/>
  <c r="K414" i="5"/>
  <c r="L414" i="5" s="1"/>
  <c r="K415" i="5"/>
  <c r="L415" i="5"/>
  <c r="K416" i="5"/>
  <c r="L416" i="5" s="1"/>
  <c r="K417" i="5"/>
  <c r="L417" i="5" s="1"/>
  <c r="K418" i="5"/>
  <c r="L418" i="5" s="1"/>
  <c r="K419" i="5"/>
  <c r="L419" i="5"/>
  <c r="K420" i="5"/>
  <c r="L420" i="5" s="1"/>
  <c r="K421" i="5"/>
  <c r="L421" i="5"/>
  <c r="K422" i="5"/>
  <c r="L422" i="5" s="1"/>
  <c r="K423" i="5"/>
  <c r="L423" i="5"/>
  <c r="K424" i="5"/>
  <c r="L424" i="5" s="1"/>
  <c r="K425" i="5"/>
  <c r="L425" i="5" s="1"/>
  <c r="K426" i="5"/>
  <c r="L426" i="5" s="1"/>
  <c r="K427" i="5"/>
  <c r="L427" i="5" s="1"/>
  <c r="K428" i="5"/>
  <c r="L428" i="5" s="1"/>
  <c r="K429" i="5"/>
  <c r="L429" i="5" s="1"/>
  <c r="K430" i="5"/>
  <c r="L430" i="5" s="1"/>
  <c r="K431" i="5"/>
  <c r="L431" i="5"/>
  <c r="K432" i="5"/>
  <c r="L432" i="5" s="1"/>
  <c r="K433" i="5"/>
  <c r="L433" i="5" s="1"/>
  <c r="K434" i="5"/>
  <c r="L434" i="5" s="1"/>
  <c r="K435" i="5"/>
  <c r="L435" i="5"/>
  <c r="K436" i="5"/>
  <c r="L436" i="5" s="1"/>
  <c r="K437" i="5"/>
  <c r="L437" i="5"/>
  <c r="K438" i="5"/>
  <c r="L438" i="5" s="1"/>
  <c r="K439" i="5"/>
  <c r="L439" i="5"/>
  <c r="K440" i="5"/>
  <c r="L440" i="5" s="1"/>
  <c r="K441" i="5"/>
  <c r="L441" i="5" s="1"/>
  <c r="K442" i="5"/>
  <c r="L442" i="5" s="1"/>
  <c r="K443" i="5"/>
  <c r="L443" i="5" s="1"/>
  <c r="K444" i="5"/>
  <c r="L444" i="5" s="1"/>
  <c r="K445" i="5"/>
  <c r="L445" i="5" s="1"/>
  <c r="K446" i="5"/>
  <c r="L446" i="5" s="1"/>
  <c r="K447" i="5"/>
  <c r="L447" i="5"/>
  <c r="K448" i="5"/>
  <c r="L448" i="5" s="1"/>
  <c r="K449" i="5"/>
  <c r="L449" i="5" s="1"/>
  <c r="K450" i="5"/>
  <c r="L450" i="5" s="1"/>
  <c r="K451" i="5"/>
  <c r="L451" i="5"/>
  <c r="K452" i="5"/>
  <c r="L452" i="5" s="1"/>
  <c r="K453" i="5"/>
  <c r="L453" i="5"/>
  <c r="K454" i="5"/>
  <c r="L454" i="5" s="1"/>
  <c r="K455" i="5"/>
  <c r="L455" i="5"/>
  <c r="K456" i="5"/>
  <c r="L456" i="5" s="1"/>
  <c r="K457" i="5"/>
  <c r="L457" i="5" s="1"/>
  <c r="K458" i="5"/>
  <c r="L458" i="5" s="1"/>
  <c r="K459" i="5"/>
  <c r="L459" i="5" s="1"/>
  <c r="K460" i="5"/>
  <c r="L460" i="5" s="1"/>
  <c r="K461" i="5"/>
  <c r="L461" i="5" s="1"/>
  <c r="K462" i="5"/>
  <c r="L462" i="5" s="1"/>
  <c r="K463" i="5"/>
  <c r="L463" i="5"/>
  <c r="K464" i="5"/>
  <c r="L464" i="5" s="1"/>
  <c r="K465" i="5"/>
  <c r="L465" i="5" s="1"/>
  <c r="K466" i="5"/>
  <c r="L466" i="5" s="1"/>
  <c r="K467" i="5"/>
  <c r="L467" i="5"/>
  <c r="K468" i="5"/>
  <c r="L468" i="5" s="1"/>
  <c r="K469" i="5"/>
  <c r="L469" i="5"/>
  <c r="K470" i="5"/>
  <c r="L470" i="5" s="1"/>
  <c r="K471" i="5"/>
  <c r="L471" i="5"/>
  <c r="K472" i="5"/>
  <c r="L472" i="5" s="1"/>
  <c r="K473" i="5"/>
  <c r="L473" i="5" s="1"/>
  <c r="K474" i="5"/>
  <c r="L474" i="5" s="1"/>
  <c r="K475" i="5"/>
  <c r="L475" i="5" s="1"/>
  <c r="K476" i="5"/>
  <c r="L476" i="5" s="1"/>
  <c r="K477" i="5"/>
  <c r="L477" i="5" s="1"/>
  <c r="K478" i="5"/>
  <c r="L478" i="5" s="1"/>
  <c r="K479" i="5"/>
  <c r="L479" i="5"/>
  <c r="K480" i="5"/>
  <c r="L480" i="5" s="1"/>
  <c r="K481" i="5"/>
  <c r="L481" i="5" s="1"/>
  <c r="K482" i="5"/>
  <c r="L482" i="5" s="1"/>
  <c r="K483" i="5"/>
  <c r="L483" i="5"/>
  <c r="K484" i="5"/>
  <c r="L484" i="5" s="1"/>
  <c r="K485" i="5"/>
  <c r="L485" i="5"/>
  <c r="K486" i="5"/>
  <c r="L486" i="5" s="1"/>
  <c r="K487" i="5"/>
  <c r="L487" i="5" s="1"/>
  <c r="K488" i="5"/>
  <c r="L488" i="5" s="1"/>
  <c r="K489" i="5"/>
  <c r="L489" i="5"/>
  <c r="K490" i="5"/>
  <c r="L490" i="5" s="1"/>
  <c r="K491" i="5"/>
  <c r="L491" i="5" s="1"/>
  <c r="K492" i="5"/>
  <c r="L492" i="5" s="1"/>
  <c r="K493" i="5"/>
  <c r="L493" i="5"/>
  <c r="K494" i="5"/>
  <c r="L494" i="5" s="1"/>
  <c r="K495" i="5"/>
  <c r="L495" i="5" s="1"/>
  <c r="K496" i="5"/>
  <c r="L496" i="5" s="1"/>
  <c r="K497" i="5"/>
  <c r="L497" i="5"/>
  <c r="K498" i="5"/>
  <c r="L498" i="5" s="1"/>
  <c r="K499" i="5"/>
  <c r="L499" i="5" s="1"/>
  <c r="K500" i="5"/>
  <c r="L500" i="5" s="1"/>
  <c r="K501" i="5"/>
  <c r="L501" i="5"/>
  <c r="K502" i="5"/>
  <c r="L502" i="5" s="1"/>
  <c r="K503" i="5"/>
  <c r="L503" i="5" s="1"/>
  <c r="K504" i="5"/>
  <c r="L504" i="5" s="1"/>
  <c r="K505" i="5"/>
  <c r="L505" i="5"/>
  <c r="K506" i="5"/>
  <c r="L506" i="5" s="1"/>
  <c r="K507" i="5"/>
  <c r="L507" i="5" s="1"/>
  <c r="K508" i="5"/>
  <c r="L508" i="5" s="1"/>
  <c r="K509" i="5"/>
  <c r="L509" i="5"/>
  <c r="K510" i="5"/>
  <c r="L510" i="5" s="1"/>
  <c r="K511" i="5"/>
  <c r="L511" i="5" s="1"/>
  <c r="K512" i="5"/>
  <c r="L512" i="5" s="1"/>
  <c r="K513" i="5"/>
  <c r="L513" i="5"/>
  <c r="K514" i="5"/>
  <c r="L514" i="5" s="1"/>
  <c r="K515" i="5"/>
  <c r="L515" i="5" s="1"/>
  <c r="K516" i="5"/>
  <c r="L516" i="5" s="1"/>
  <c r="K517" i="5"/>
  <c r="L517" i="5"/>
  <c r="K518" i="5"/>
  <c r="L518" i="5" s="1"/>
  <c r="K519" i="5"/>
  <c r="L519" i="5" s="1"/>
  <c r="K520" i="5"/>
  <c r="L520" i="5" s="1"/>
  <c r="K521" i="5"/>
  <c r="L521" i="5"/>
  <c r="K522" i="5"/>
  <c r="L522" i="5" s="1"/>
  <c r="K523" i="5"/>
  <c r="L523" i="5" s="1"/>
  <c r="K524" i="5"/>
  <c r="L524" i="5" s="1"/>
  <c r="K525" i="5"/>
  <c r="L525" i="5"/>
  <c r="K526" i="5"/>
  <c r="L526" i="5" s="1"/>
  <c r="K527" i="5"/>
  <c r="L527" i="5" s="1"/>
  <c r="K528" i="5"/>
  <c r="L528" i="5" s="1"/>
  <c r="K529" i="5"/>
  <c r="L529" i="5"/>
  <c r="K530" i="5"/>
  <c r="L530" i="5" s="1"/>
  <c r="K531" i="5"/>
  <c r="L531" i="5" s="1"/>
  <c r="K532" i="5"/>
  <c r="L532" i="5" s="1"/>
  <c r="K533" i="5"/>
  <c r="L533" i="5"/>
  <c r="K534" i="5"/>
  <c r="L534" i="5" s="1"/>
  <c r="K535" i="5"/>
  <c r="L535" i="5" s="1"/>
  <c r="K536" i="5"/>
  <c r="L536" i="5" s="1"/>
  <c r="K537" i="5"/>
  <c r="L537" i="5"/>
  <c r="K538" i="5"/>
  <c r="L538" i="5" s="1"/>
  <c r="K539" i="5"/>
  <c r="L539" i="5" s="1"/>
  <c r="K540" i="5"/>
  <c r="L540" i="5" s="1"/>
  <c r="K541" i="5"/>
  <c r="L541" i="5"/>
  <c r="K542" i="5"/>
  <c r="L542" i="5" s="1"/>
  <c r="K543" i="5"/>
  <c r="L543" i="5" s="1"/>
  <c r="K544" i="5"/>
  <c r="L544" i="5" s="1"/>
  <c r="K545" i="5"/>
  <c r="L545" i="5"/>
  <c r="K546" i="5"/>
  <c r="L546" i="5" s="1"/>
  <c r="K547" i="5"/>
  <c r="L547" i="5" s="1"/>
  <c r="K548" i="5"/>
  <c r="L548" i="5" s="1"/>
  <c r="K549" i="5"/>
  <c r="L549" i="5"/>
  <c r="K550" i="5"/>
  <c r="L550" i="5" s="1"/>
  <c r="K551" i="5"/>
  <c r="L551" i="5" s="1"/>
  <c r="K552" i="5"/>
  <c r="L552" i="5" s="1"/>
  <c r="K553" i="5"/>
  <c r="L553" i="5"/>
  <c r="K554" i="5"/>
  <c r="L554" i="5" s="1"/>
  <c r="K555" i="5"/>
  <c r="L555" i="5" s="1"/>
  <c r="K556" i="5"/>
  <c r="L556" i="5" s="1"/>
  <c r="K557" i="5"/>
  <c r="L557" i="5"/>
  <c r="K558" i="5"/>
  <c r="L558" i="5" s="1"/>
  <c r="K559" i="5"/>
  <c r="L559" i="5" s="1"/>
  <c r="K560" i="5"/>
  <c r="L560" i="5" s="1"/>
  <c r="E561" i="5"/>
  <c r="M561" i="5"/>
  <c r="K562" i="5"/>
  <c r="L562" i="5"/>
  <c r="K563" i="5"/>
  <c r="L563" i="5"/>
  <c r="K564" i="5"/>
  <c r="L564" i="5"/>
  <c r="K565" i="5"/>
  <c r="L565" i="5" s="1"/>
  <c r="K566" i="5"/>
  <c r="L566" i="5"/>
  <c r="K567" i="5"/>
  <c r="L567" i="5"/>
  <c r="K568" i="5"/>
  <c r="L568" i="5"/>
  <c r="K569" i="5"/>
  <c r="L569" i="5" s="1"/>
  <c r="K570" i="5"/>
  <c r="L570" i="5"/>
  <c r="K571" i="5"/>
  <c r="L571" i="5"/>
  <c r="K572" i="5"/>
  <c r="L572" i="5"/>
  <c r="K573" i="5"/>
  <c r="L573" i="5" s="1"/>
  <c r="K574" i="5"/>
  <c r="L574" i="5"/>
  <c r="K575" i="5"/>
  <c r="L575" i="5"/>
  <c r="K576" i="5"/>
  <c r="L576" i="5"/>
  <c r="K577" i="5"/>
  <c r="L577" i="5" s="1"/>
  <c r="K578" i="5"/>
  <c r="L578" i="5"/>
  <c r="K579" i="5"/>
  <c r="L579" i="5"/>
  <c r="K580" i="5"/>
  <c r="L580" i="5"/>
  <c r="K581" i="5"/>
  <c r="L581" i="5" s="1"/>
  <c r="K582" i="5"/>
  <c r="L582" i="5"/>
  <c r="K583" i="5"/>
  <c r="L583" i="5"/>
  <c r="K584" i="5"/>
  <c r="L584" i="5"/>
  <c r="K585" i="5"/>
  <c r="L585" i="5" s="1"/>
  <c r="K586" i="5"/>
  <c r="L586" i="5"/>
  <c r="K587" i="5"/>
  <c r="L587" i="5"/>
  <c r="K588" i="5"/>
  <c r="L588" i="5"/>
  <c r="K589" i="5"/>
  <c r="L589" i="5" s="1"/>
  <c r="K590" i="5"/>
  <c r="L590" i="5"/>
  <c r="K591" i="5"/>
  <c r="L591" i="5"/>
  <c r="K592" i="5"/>
  <c r="L592" i="5"/>
  <c r="K593" i="5"/>
  <c r="L593" i="5" s="1"/>
  <c r="K594" i="5"/>
  <c r="L594" i="5"/>
  <c r="K595" i="5"/>
  <c r="L595" i="5"/>
  <c r="K596" i="5"/>
  <c r="L596" i="5"/>
  <c r="K597" i="5"/>
  <c r="L597" i="5" s="1"/>
  <c r="K598" i="5"/>
  <c r="L598" i="5"/>
  <c r="K599" i="5"/>
  <c r="L599" i="5"/>
  <c r="K600" i="5"/>
  <c r="L600" i="5"/>
  <c r="K601" i="5"/>
  <c r="L601" i="5" s="1"/>
  <c r="K602" i="5"/>
  <c r="L602" i="5"/>
  <c r="K603" i="5"/>
  <c r="L603" i="5"/>
  <c r="K604" i="5"/>
  <c r="L604" i="5"/>
  <c r="K605" i="5"/>
  <c r="L605" i="5" s="1"/>
  <c r="K606" i="5"/>
  <c r="L606" i="5"/>
  <c r="K607" i="5"/>
  <c r="L607" i="5"/>
  <c r="K608" i="5"/>
  <c r="L608" i="5"/>
  <c r="K609" i="5"/>
  <c r="L609" i="5" s="1"/>
  <c r="K610" i="5"/>
  <c r="L610" i="5"/>
  <c r="K611" i="5"/>
  <c r="L611" i="5"/>
  <c r="K612" i="5"/>
  <c r="L612" i="5"/>
  <c r="K613" i="5"/>
  <c r="L613" i="5" s="1"/>
  <c r="K614" i="5"/>
  <c r="L614" i="5"/>
  <c r="K615" i="5"/>
  <c r="L615" i="5"/>
  <c r="K616" i="5"/>
  <c r="L616" i="5"/>
  <c r="K617" i="5"/>
  <c r="L617" i="5" s="1"/>
  <c r="K618" i="5"/>
  <c r="L618" i="5"/>
  <c r="K619" i="5"/>
  <c r="L619" i="5"/>
  <c r="K620" i="5"/>
  <c r="L620" i="5"/>
  <c r="K621" i="5"/>
  <c r="L621" i="5" s="1"/>
  <c r="K622" i="5"/>
  <c r="L622" i="5"/>
  <c r="K623" i="5"/>
  <c r="L623" i="5"/>
  <c r="K624" i="5"/>
  <c r="L624" i="5"/>
  <c r="K625" i="5"/>
  <c r="L625" i="5" s="1"/>
  <c r="K626" i="5"/>
  <c r="L626" i="5"/>
  <c r="K627" i="5"/>
  <c r="L627" i="5"/>
  <c r="K628" i="5"/>
  <c r="L628" i="5"/>
  <c r="K629" i="5"/>
  <c r="L629" i="5" s="1"/>
  <c r="K630" i="5"/>
  <c r="L630" i="5"/>
  <c r="K631" i="5"/>
  <c r="L631" i="5"/>
  <c r="K632" i="5"/>
  <c r="L632" i="5"/>
  <c r="K633" i="5"/>
  <c r="L633" i="5" s="1"/>
  <c r="K634" i="5"/>
  <c r="L634" i="5"/>
  <c r="K635" i="5"/>
  <c r="L635" i="5"/>
  <c r="K636" i="5"/>
  <c r="L636" i="5"/>
  <c r="K637" i="5"/>
  <c r="L637" i="5" s="1"/>
  <c r="K638" i="5"/>
  <c r="L638" i="5"/>
  <c r="K639" i="5"/>
  <c r="L639" i="5"/>
  <c r="K640" i="5"/>
  <c r="L640" i="5"/>
  <c r="K641" i="5"/>
  <c r="L641" i="5" s="1"/>
  <c r="K642" i="5"/>
  <c r="L642" i="5"/>
  <c r="K643" i="5"/>
  <c r="L643" i="5"/>
  <c r="K644" i="5"/>
  <c r="L644" i="5"/>
  <c r="K645" i="5"/>
  <c r="L645" i="5" s="1"/>
  <c r="K646" i="5"/>
  <c r="L646" i="5"/>
  <c r="K647" i="5"/>
  <c r="L647" i="5"/>
  <c r="K648" i="5"/>
  <c r="L648" i="5"/>
  <c r="K649" i="5"/>
  <c r="L649" i="5" s="1"/>
  <c r="K650" i="5"/>
  <c r="L650" i="5"/>
  <c r="K651" i="5"/>
  <c r="L651" i="5"/>
  <c r="K652" i="5"/>
  <c r="L652" i="5"/>
  <c r="K653" i="5"/>
  <c r="L653" i="5" s="1"/>
  <c r="K654" i="5"/>
  <c r="L654" i="5"/>
  <c r="K655" i="5"/>
  <c r="L655" i="5"/>
  <c r="K656" i="5"/>
  <c r="L656" i="5"/>
  <c r="K657" i="5"/>
  <c r="L657" i="5" s="1"/>
  <c r="K658" i="5"/>
  <c r="L658" i="5"/>
  <c r="K659" i="5"/>
  <c r="L659" i="5"/>
  <c r="K660" i="5"/>
  <c r="L660" i="5"/>
  <c r="K661" i="5"/>
  <c r="L661" i="5" s="1"/>
  <c r="K662" i="5"/>
  <c r="L662" i="5"/>
  <c r="K663" i="5"/>
  <c r="L663" i="5"/>
  <c r="K664" i="5"/>
  <c r="L664" i="5"/>
  <c r="K665" i="5"/>
  <c r="L665" i="5" s="1"/>
  <c r="K666" i="5"/>
  <c r="L666" i="5"/>
  <c r="K667" i="5"/>
  <c r="L667" i="5"/>
  <c r="K668" i="5"/>
  <c r="L668" i="5"/>
  <c r="K669" i="5"/>
  <c r="L669" i="5" s="1"/>
  <c r="K670" i="5"/>
  <c r="L670" i="5"/>
  <c r="K671" i="5"/>
  <c r="L671" i="5"/>
  <c r="K672" i="5"/>
  <c r="L672" i="5"/>
  <c r="K673" i="5"/>
  <c r="L673" i="5" s="1"/>
  <c r="K674" i="5"/>
  <c r="L674" i="5"/>
  <c r="K675" i="5"/>
  <c r="L675" i="5"/>
  <c r="K676" i="5"/>
  <c r="L676" i="5"/>
  <c r="K677" i="5"/>
  <c r="L677" i="5" s="1"/>
  <c r="K678" i="5"/>
  <c r="L678" i="5"/>
  <c r="K679" i="5"/>
  <c r="L679" i="5"/>
  <c r="K680" i="5"/>
  <c r="L680" i="5"/>
  <c r="K681" i="5"/>
  <c r="L681" i="5" s="1"/>
  <c r="K682" i="5"/>
  <c r="L682" i="5"/>
  <c r="K683" i="5"/>
  <c r="L683" i="5"/>
  <c r="K684" i="5"/>
  <c r="L684" i="5"/>
  <c r="K685" i="5"/>
  <c r="L685" i="5" s="1"/>
  <c r="K686" i="5"/>
  <c r="L686" i="5"/>
  <c r="K687" i="5"/>
  <c r="L687" i="5"/>
  <c r="K688" i="5"/>
  <c r="L688" i="5"/>
  <c r="K689" i="5"/>
  <c r="L689" i="5" s="1"/>
  <c r="K690" i="5"/>
  <c r="L690" i="5"/>
  <c r="K691" i="5"/>
  <c r="L691" i="5"/>
  <c r="K692" i="5"/>
  <c r="L692" i="5"/>
  <c r="K693" i="5"/>
  <c r="L693" i="5" s="1"/>
  <c r="K694" i="5"/>
  <c r="L694" i="5"/>
  <c r="K695" i="5"/>
  <c r="L695" i="5"/>
  <c r="K696" i="5"/>
  <c r="L696" i="5"/>
  <c r="K697" i="5"/>
  <c r="L697" i="5" s="1"/>
  <c r="K698" i="5"/>
  <c r="L698" i="5"/>
  <c r="K699" i="5"/>
  <c r="L699" i="5"/>
  <c r="K700" i="5"/>
  <c r="L700" i="5"/>
  <c r="K701" i="5"/>
  <c r="L701" i="5" s="1"/>
  <c r="K702" i="5"/>
  <c r="L702" i="5"/>
  <c r="K703" i="5"/>
  <c r="L703" i="5"/>
  <c r="K704" i="5"/>
  <c r="L704" i="5"/>
  <c r="K705" i="5"/>
  <c r="L705" i="5" s="1"/>
  <c r="K706" i="5"/>
  <c r="L706" i="5"/>
  <c r="K707" i="5"/>
  <c r="L707" i="5"/>
  <c r="K708" i="5"/>
  <c r="L708" i="5"/>
  <c r="K709" i="5"/>
  <c r="L709" i="5" s="1"/>
  <c r="K710" i="5"/>
  <c r="L710" i="5"/>
  <c r="K711" i="5"/>
  <c r="L711" i="5"/>
  <c r="K712" i="5"/>
  <c r="L712" i="5"/>
  <c r="K713" i="5"/>
  <c r="L713" i="5"/>
  <c r="K714" i="5"/>
  <c r="L714" i="5"/>
  <c r="K715" i="5"/>
  <c r="L715" i="5"/>
  <c r="K716" i="5"/>
  <c r="L716" i="5"/>
  <c r="K717" i="5"/>
  <c r="L717" i="5"/>
  <c r="K718" i="5"/>
  <c r="L718" i="5"/>
  <c r="K719" i="5"/>
  <c r="L719" i="5"/>
  <c r="K720" i="5"/>
  <c r="L720" i="5"/>
  <c r="K721" i="5"/>
  <c r="L721" i="5"/>
  <c r="K722" i="5"/>
  <c r="L722" i="5"/>
  <c r="K723" i="5"/>
  <c r="L723" i="5"/>
  <c r="K724" i="5"/>
  <c r="L724" i="5"/>
  <c r="K725" i="5"/>
  <c r="L725" i="5"/>
  <c r="K726" i="5"/>
  <c r="L726" i="5"/>
  <c r="K727" i="5"/>
  <c r="L727" i="5"/>
  <c r="K728" i="5"/>
  <c r="L728" i="5"/>
  <c r="K729" i="5"/>
  <c r="L729" i="5"/>
  <c r="K730" i="5"/>
  <c r="L730" i="5"/>
  <c r="K731" i="5"/>
  <c r="L731" i="5"/>
  <c r="K732" i="5"/>
  <c r="L732" i="5"/>
  <c r="K733" i="5"/>
  <c r="L733" i="5"/>
  <c r="K734" i="5"/>
  <c r="L734" i="5"/>
  <c r="K735" i="5"/>
  <c r="L735" i="5"/>
  <c r="K736" i="5"/>
  <c r="L736" i="5"/>
  <c r="K737" i="5"/>
  <c r="L737" i="5"/>
  <c r="K738" i="5"/>
  <c r="L738" i="5"/>
  <c r="K739" i="5"/>
  <c r="L739" i="5"/>
  <c r="K740" i="5"/>
  <c r="L740" i="5"/>
  <c r="K741" i="5"/>
  <c r="L741" i="5"/>
  <c r="K742" i="5"/>
  <c r="L742" i="5"/>
  <c r="K743" i="5"/>
  <c r="L743" i="5"/>
  <c r="K744" i="5"/>
  <c r="L744" i="5"/>
  <c r="K745" i="5"/>
  <c r="L745" i="5"/>
  <c r="K746" i="5"/>
  <c r="L746" i="5"/>
  <c r="K747" i="5"/>
  <c r="L747" i="5"/>
  <c r="K748" i="5"/>
  <c r="L748" i="5"/>
  <c r="K749" i="5"/>
  <c r="L749" i="5"/>
  <c r="K750" i="5"/>
  <c r="L750" i="5"/>
  <c r="K751" i="5"/>
  <c r="L751" i="5"/>
  <c r="K752" i="5"/>
  <c r="L752" i="5"/>
  <c r="K753" i="5"/>
  <c r="L753" i="5"/>
  <c r="K754" i="5"/>
  <c r="L754" i="5"/>
  <c r="K755" i="5"/>
  <c r="L755" i="5"/>
  <c r="K756" i="5"/>
  <c r="L756" i="5"/>
  <c r="K757" i="5"/>
  <c r="L757" i="5"/>
  <c r="K758" i="5"/>
  <c r="L758" i="5"/>
  <c r="K759" i="5"/>
  <c r="L759" i="5"/>
  <c r="K760" i="5"/>
  <c r="L760" i="5"/>
  <c r="K761" i="5"/>
  <c r="L761" i="5"/>
  <c r="K762" i="5"/>
  <c r="L762" i="5"/>
  <c r="K763" i="5"/>
  <c r="L763" i="5"/>
  <c r="K764" i="5"/>
  <c r="L764" i="5"/>
  <c r="K765" i="5"/>
  <c r="L765" i="5"/>
  <c r="K766" i="5"/>
  <c r="L766" i="5"/>
  <c r="K767" i="5"/>
  <c r="L767" i="5"/>
  <c r="K768" i="5"/>
  <c r="L768" i="5"/>
  <c r="K769" i="5"/>
  <c r="L769" i="5"/>
  <c r="K770" i="5"/>
  <c r="L770" i="5"/>
  <c r="K771" i="5"/>
  <c r="L771" i="5"/>
  <c r="K772" i="5"/>
  <c r="L772" i="5"/>
  <c r="K773" i="5"/>
  <c r="L773" i="5"/>
  <c r="K774" i="5"/>
  <c r="L774" i="5"/>
  <c r="K775" i="5"/>
  <c r="L775" i="5"/>
  <c r="K776" i="5"/>
  <c r="L776" i="5"/>
  <c r="K777" i="5"/>
  <c r="L777" i="5"/>
  <c r="K778" i="5"/>
  <c r="L778" i="5"/>
  <c r="K779" i="5"/>
  <c r="L779" i="5"/>
  <c r="K780" i="5"/>
  <c r="L780" i="5"/>
  <c r="K781" i="5"/>
  <c r="L781" i="5"/>
  <c r="K782" i="5"/>
  <c r="L782" i="5"/>
  <c r="K783" i="5"/>
  <c r="L783" i="5"/>
  <c r="K784" i="5"/>
  <c r="L784" i="5"/>
  <c r="K785" i="5"/>
  <c r="L785" i="5"/>
  <c r="K786" i="5"/>
  <c r="L786" i="5"/>
  <c r="K787" i="5"/>
  <c r="L787" i="5"/>
  <c r="K788" i="5"/>
  <c r="L788" i="5"/>
  <c r="K789" i="5"/>
  <c r="L789" i="5"/>
  <c r="K790" i="5"/>
  <c r="L790" i="5"/>
  <c r="K791" i="5"/>
  <c r="L791" i="5"/>
  <c r="K792" i="5"/>
  <c r="L792" i="5"/>
  <c r="K793" i="5"/>
  <c r="L793" i="5"/>
  <c r="K794" i="5"/>
  <c r="L794" i="5"/>
  <c r="K795" i="5"/>
  <c r="L795" i="5"/>
  <c r="K796" i="5"/>
  <c r="L796" i="5"/>
  <c r="K797" i="5"/>
  <c r="L797" i="5"/>
  <c r="K798" i="5"/>
  <c r="L798" i="5"/>
  <c r="K799" i="5"/>
  <c r="L799" i="5" s="1"/>
  <c r="K800" i="5"/>
  <c r="L800" i="5"/>
  <c r="K801" i="5"/>
  <c r="L801" i="5"/>
  <c r="K802" i="5"/>
  <c r="L802" i="5"/>
  <c r="K803" i="5"/>
  <c r="L803" i="5" s="1"/>
  <c r="K804" i="5"/>
  <c r="L804" i="5"/>
  <c r="K805" i="5"/>
  <c r="L805" i="5"/>
  <c r="K806" i="5"/>
  <c r="L806" i="5"/>
  <c r="K807" i="5"/>
  <c r="L807" i="5" s="1"/>
  <c r="K808" i="5"/>
  <c r="L808" i="5"/>
  <c r="K809" i="5"/>
  <c r="L809" i="5"/>
  <c r="K810" i="5"/>
  <c r="L810" i="5"/>
  <c r="K811" i="5"/>
  <c r="L811" i="5" s="1"/>
  <c r="K812" i="5"/>
  <c r="L812" i="5"/>
  <c r="E813" i="5"/>
  <c r="M813" i="5"/>
  <c r="K814" i="5"/>
  <c r="L814" i="5"/>
  <c r="L831" i="5" s="1"/>
  <c r="K815" i="5"/>
  <c r="L815" i="5" s="1"/>
  <c r="K816" i="5"/>
  <c r="L816" i="5"/>
  <c r="K817" i="5"/>
  <c r="L817" i="5"/>
  <c r="K818" i="5"/>
  <c r="L818" i="5"/>
  <c r="K819" i="5"/>
  <c r="L819" i="5" s="1"/>
  <c r="K820" i="5"/>
  <c r="L820" i="5" s="1"/>
  <c r="K821" i="5"/>
  <c r="L821" i="5" s="1"/>
  <c r="K822" i="5"/>
  <c r="L822" i="5" s="1"/>
  <c r="K823" i="5"/>
  <c r="L823" i="5"/>
  <c r="K824" i="5"/>
  <c r="L824" i="5" s="1"/>
  <c r="K825" i="5"/>
  <c r="L825" i="5" s="1"/>
  <c r="K826" i="5"/>
  <c r="L826" i="5" s="1"/>
  <c r="K827" i="5"/>
  <c r="L827" i="5"/>
  <c r="K828" i="5"/>
  <c r="L828" i="5" s="1"/>
  <c r="K829" i="5"/>
  <c r="L829" i="5" s="1"/>
  <c r="K830" i="5"/>
  <c r="L830" i="5" s="1"/>
  <c r="E831" i="5"/>
  <c r="M831" i="5"/>
  <c r="K832" i="5"/>
  <c r="L832" i="5"/>
  <c r="K833" i="5"/>
  <c r="L833" i="5"/>
  <c r="K834" i="5"/>
  <c r="L834" i="5"/>
  <c r="K835" i="5"/>
  <c r="L835" i="5" s="1"/>
  <c r="K836" i="5"/>
  <c r="L836" i="5"/>
  <c r="K837" i="5"/>
  <c r="L837" i="5"/>
  <c r="K838" i="5"/>
  <c r="L838" i="5"/>
  <c r="K839" i="5"/>
  <c r="L839" i="5" s="1"/>
  <c r="K840" i="5"/>
  <c r="L840" i="5"/>
  <c r="K841" i="5"/>
  <c r="L841" i="5"/>
  <c r="K842" i="5"/>
  <c r="L842" i="5"/>
  <c r="K843" i="5"/>
  <c r="L843" i="5" s="1"/>
  <c r="K844" i="5"/>
  <c r="L844" i="5"/>
  <c r="K845" i="5"/>
  <c r="L845" i="5"/>
  <c r="K846" i="5"/>
  <c r="L846" i="5"/>
  <c r="K847" i="5"/>
  <c r="L847" i="5" s="1"/>
  <c r="K848" i="5"/>
  <c r="L848" i="5"/>
  <c r="K849" i="5"/>
  <c r="L849" i="5"/>
  <c r="K850" i="5"/>
  <c r="L850" i="5"/>
  <c r="K851" i="5"/>
  <c r="L851" i="5" s="1"/>
  <c r="K852" i="5"/>
  <c r="L852" i="5"/>
  <c r="K853" i="5"/>
  <c r="L853" i="5"/>
  <c r="K854" i="5"/>
  <c r="L854" i="5"/>
  <c r="K855" i="5"/>
  <c r="L855" i="5" s="1"/>
  <c r="K856" i="5"/>
  <c r="L856" i="5"/>
  <c r="K857" i="5"/>
  <c r="L857" i="5"/>
  <c r="K858" i="5"/>
  <c r="L858" i="5"/>
  <c r="K859" i="5"/>
  <c r="L859" i="5" s="1"/>
  <c r="K860" i="5"/>
  <c r="L860" i="5"/>
  <c r="K861" i="5"/>
  <c r="L861" i="5"/>
  <c r="K862" i="5"/>
  <c r="L862" i="5"/>
  <c r="K863" i="5"/>
  <c r="L863" i="5" s="1"/>
  <c r="K864" i="5"/>
  <c r="L864" i="5"/>
  <c r="K865" i="5"/>
  <c r="L865" i="5"/>
  <c r="K866" i="5"/>
  <c r="L866" i="5"/>
  <c r="K867" i="5"/>
  <c r="L867" i="5" s="1"/>
  <c r="K868" i="5"/>
  <c r="L868" i="5"/>
  <c r="E869" i="5"/>
  <c r="M869" i="5"/>
  <c r="K870" i="5"/>
  <c r="L870" i="5"/>
  <c r="K871" i="5"/>
  <c r="L871" i="5" s="1"/>
  <c r="K872" i="5"/>
  <c r="L872" i="5" s="1"/>
  <c r="K873" i="5"/>
  <c r="L873" i="5" s="1"/>
  <c r="K874" i="5"/>
  <c r="L874" i="5"/>
  <c r="K875" i="5"/>
  <c r="L875" i="5" s="1"/>
  <c r="K876" i="5"/>
  <c r="L876" i="5" s="1"/>
  <c r="K877" i="5"/>
  <c r="L877" i="5" s="1"/>
  <c r="K878" i="5"/>
  <c r="L878" i="5"/>
  <c r="K879" i="5"/>
  <c r="L879" i="5" s="1"/>
  <c r="K880" i="5"/>
  <c r="L880" i="5" s="1"/>
  <c r="K881" i="5"/>
  <c r="L881" i="5" s="1"/>
  <c r="K882" i="5"/>
  <c r="L882" i="5"/>
  <c r="K883" i="5"/>
  <c r="L883" i="5" s="1"/>
  <c r="K884" i="5"/>
  <c r="L884" i="5" s="1"/>
  <c r="K885" i="5"/>
  <c r="L885" i="5" s="1"/>
  <c r="K886" i="5"/>
  <c r="L886" i="5"/>
  <c r="K887" i="5"/>
  <c r="L887" i="5" s="1"/>
  <c r="E888" i="5"/>
  <c r="M888" i="5"/>
  <c r="K889" i="5"/>
  <c r="L889" i="5"/>
  <c r="K890" i="5"/>
  <c r="L890" i="5" s="1"/>
  <c r="E891" i="5"/>
  <c r="L891" i="5"/>
  <c r="M891" i="5"/>
  <c r="K892" i="5"/>
  <c r="L892" i="5" s="1"/>
  <c r="K893" i="5"/>
  <c r="L893" i="5"/>
  <c r="K894" i="5"/>
  <c r="L894" i="5" s="1"/>
  <c r="K895" i="5"/>
  <c r="L895" i="5" s="1"/>
  <c r="K896" i="5"/>
  <c r="L896" i="5" s="1"/>
  <c r="K897" i="5"/>
  <c r="L897" i="5"/>
  <c r="K898" i="5"/>
  <c r="L898" i="5" s="1"/>
  <c r="K899" i="5"/>
  <c r="L899" i="5" s="1"/>
  <c r="K900" i="5"/>
  <c r="L900" i="5" s="1"/>
  <c r="K901" i="5"/>
  <c r="L901" i="5"/>
  <c r="K902" i="5"/>
  <c r="L902" i="5" s="1"/>
  <c r="K903" i="5"/>
  <c r="L903" i="5" s="1"/>
  <c r="K904" i="5"/>
  <c r="L904" i="5" s="1"/>
  <c r="K905" i="5"/>
  <c r="L905" i="5"/>
  <c r="K906" i="5"/>
  <c r="L906" i="5" s="1"/>
  <c r="K907" i="5"/>
  <c r="L907" i="5" s="1"/>
  <c r="K908" i="5"/>
  <c r="L908" i="5" s="1"/>
  <c r="K909" i="5"/>
  <c r="L909" i="5"/>
  <c r="K910" i="5"/>
  <c r="L910" i="5" s="1"/>
  <c r="K911" i="5"/>
  <c r="L911" i="5" s="1"/>
  <c r="K912" i="5"/>
  <c r="L912" i="5" s="1"/>
  <c r="K913" i="5"/>
  <c r="L913" i="5"/>
  <c r="K914" i="5"/>
  <c r="L914" i="5" s="1"/>
  <c r="K915" i="5"/>
  <c r="L915" i="5" s="1"/>
  <c r="K916" i="5"/>
  <c r="L916" i="5" s="1"/>
  <c r="K917" i="5"/>
  <c r="L917" i="5"/>
  <c r="K918" i="5"/>
  <c r="L918" i="5" s="1"/>
  <c r="K919" i="5"/>
  <c r="L919" i="5" s="1"/>
  <c r="K920" i="5"/>
  <c r="L920" i="5" s="1"/>
  <c r="K921" i="5"/>
  <c r="L921" i="5"/>
  <c r="K922" i="5"/>
  <c r="L922" i="5" s="1"/>
  <c r="K923" i="5"/>
  <c r="L923" i="5" s="1"/>
  <c r="K924" i="5"/>
  <c r="L924" i="5" s="1"/>
  <c r="K925" i="5"/>
  <c r="L925" i="5"/>
  <c r="K926" i="5"/>
  <c r="L926" i="5" s="1"/>
  <c r="K927" i="5"/>
  <c r="L927" i="5" s="1"/>
  <c r="K928" i="5"/>
  <c r="L928" i="5" s="1"/>
  <c r="K929" i="5"/>
  <c r="L929" i="5"/>
  <c r="K930" i="5"/>
  <c r="L930" i="5" s="1"/>
  <c r="K931" i="5"/>
  <c r="L931" i="5" s="1"/>
  <c r="K932" i="5"/>
  <c r="L932" i="5" s="1"/>
  <c r="K933" i="5"/>
  <c r="L933" i="5"/>
  <c r="K934" i="5"/>
  <c r="L934" i="5" s="1"/>
  <c r="K935" i="5"/>
  <c r="L935" i="5" s="1"/>
  <c r="K936" i="5"/>
  <c r="L936" i="5" s="1"/>
  <c r="K937" i="5"/>
  <c r="L937" i="5"/>
  <c r="K938" i="5"/>
  <c r="L938" i="5" s="1"/>
  <c r="K939" i="5"/>
  <c r="L939" i="5" s="1"/>
  <c r="K940" i="5"/>
  <c r="L940" i="5" s="1"/>
  <c r="K941" i="5"/>
  <c r="L941" i="5"/>
  <c r="K942" i="5"/>
  <c r="L942" i="5" s="1"/>
  <c r="K943" i="5"/>
  <c r="L943" i="5" s="1"/>
  <c r="K944" i="5"/>
  <c r="L944" i="5" s="1"/>
  <c r="K945" i="5"/>
  <c r="L945" i="5"/>
  <c r="K946" i="5"/>
  <c r="L946" i="5" s="1"/>
  <c r="K947" i="5"/>
  <c r="L947" i="5" s="1"/>
  <c r="K948" i="5"/>
  <c r="L948" i="5" s="1"/>
  <c r="K949" i="5"/>
  <c r="L949" i="5"/>
  <c r="K950" i="5"/>
  <c r="L950" i="5" s="1"/>
  <c r="K951" i="5"/>
  <c r="L951" i="5" s="1"/>
  <c r="K952" i="5"/>
  <c r="L952" i="5" s="1"/>
  <c r="K953" i="5"/>
  <c r="L953" i="5"/>
  <c r="K954" i="5"/>
  <c r="L954" i="5" s="1"/>
  <c r="K955" i="5"/>
  <c r="L955" i="5" s="1"/>
  <c r="K956" i="5"/>
  <c r="L956" i="5" s="1"/>
  <c r="K957" i="5"/>
  <c r="L957" i="5"/>
  <c r="K958" i="5"/>
  <c r="L958" i="5" s="1"/>
  <c r="K959" i="5"/>
  <c r="L959" i="5" s="1"/>
  <c r="K960" i="5"/>
  <c r="L960" i="5" s="1"/>
  <c r="K961" i="5"/>
  <c r="L961" i="5"/>
  <c r="K962" i="5"/>
  <c r="L962" i="5" s="1"/>
  <c r="K963" i="5"/>
  <c r="L963" i="5" s="1"/>
  <c r="K964" i="5"/>
  <c r="L964" i="5" s="1"/>
  <c r="K965" i="5"/>
  <c r="L965" i="5"/>
  <c r="K966" i="5"/>
  <c r="L966" i="5" s="1"/>
  <c r="K967" i="5"/>
  <c r="L967" i="5" s="1"/>
  <c r="K968" i="5"/>
  <c r="L968" i="5" s="1"/>
  <c r="K969" i="5"/>
  <c r="L969" i="5"/>
  <c r="K970" i="5"/>
  <c r="L970" i="5" s="1"/>
  <c r="K971" i="5"/>
  <c r="L971" i="5" s="1"/>
  <c r="K972" i="5"/>
  <c r="L972" i="5" s="1"/>
  <c r="K973" i="5"/>
  <c r="L973" i="5"/>
  <c r="K974" i="5"/>
  <c r="L974" i="5" s="1"/>
  <c r="K975" i="5"/>
  <c r="L975" i="5" s="1"/>
  <c r="K976" i="5"/>
  <c r="L976" i="5" s="1"/>
  <c r="K977" i="5"/>
  <c r="L977" i="5"/>
  <c r="K978" i="5"/>
  <c r="L978" i="5" s="1"/>
  <c r="K979" i="5"/>
  <c r="L979" i="5" s="1"/>
  <c r="K980" i="5"/>
  <c r="L980" i="5" s="1"/>
  <c r="K981" i="5"/>
  <c r="L981" i="5"/>
  <c r="K982" i="5"/>
  <c r="L982" i="5" s="1"/>
  <c r="K983" i="5"/>
  <c r="L983" i="5" s="1"/>
  <c r="K984" i="5"/>
  <c r="L984" i="5" s="1"/>
  <c r="K985" i="5"/>
  <c r="L985" i="5"/>
  <c r="K986" i="5"/>
  <c r="L986" i="5" s="1"/>
  <c r="K987" i="5"/>
  <c r="L987" i="5" s="1"/>
  <c r="K988" i="5"/>
  <c r="L988" i="5" s="1"/>
  <c r="K989" i="5"/>
  <c r="L989" i="5"/>
  <c r="K990" i="5"/>
  <c r="L990" i="5" s="1"/>
  <c r="E991" i="5"/>
  <c r="M991" i="5"/>
  <c r="K992" i="5"/>
  <c r="L992" i="5"/>
  <c r="K993" i="5"/>
  <c r="L993" i="5" s="1"/>
  <c r="K994" i="5"/>
  <c r="L994" i="5"/>
  <c r="K995" i="5"/>
  <c r="L995" i="5"/>
  <c r="K996" i="5"/>
  <c r="L996" i="5"/>
  <c r="K997" i="5"/>
  <c r="L997" i="5" s="1"/>
  <c r="K998" i="5"/>
  <c r="L998" i="5"/>
  <c r="K999" i="5"/>
  <c r="L999" i="5"/>
  <c r="E1000" i="5"/>
  <c r="M1000" i="5"/>
  <c r="K1001" i="5"/>
  <c r="L1001" i="5" s="1"/>
  <c r="K1002" i="5"/>
  <c r="L1002" i="5" s="1"/>
  <c r="K1003" i="5"/>
  <c r="L1003" i="5" s="1"/>
  <c r="K1004" i="5"/>
  <c r="L1004" i="5"/>
  <c r="K1005" i="5"/>
  <c r="L1005" i="5" s="1"/>
  <c r="K1006" i="5"/>
  <c r="L1006" i="5" s="1"/>
  <c r="K1007" i="5"/>
  <c r="L1007" i="5" s="1"/>
  <c r="K1008" i="5"/>
  <c r="L1008" i="5"/>
  <c r="K1009" i="5"/>
  <c r="L1009" i="5" s="1"/>
  <c r="K1010" i="5"/>
  <c r="L1010" i="5" s="1"/>
  <c r="K1011" i="5"/>
  <c r="L1011" i="5" s="1"/>
  <c r="K1012" i="5"/>
  <c r="L1012" i="5" s="1"/>
  <c r="K1013" i="5"/>
  <c r="L1013" i="5" s="1"/>
  <c r="K1014" i="5"/>
  <c r="L1014" i="5" s="1"/>
  <c r="K1015" i="5"/>
  <c r="L1015" i="5" s="1"/>
  <c r="K1016" i="5"/>
  <c r="L1016" i="5" s="1"/>
  <c r="K1017" i="5"/>
  <c r="L1017" i="5" s="1"/>
  <c r="K1018" i="5"/>
  <c r="L1018" i="5" s="1"/>
  <c r="K1019" i="5"/>
  <c r="L1019" i="5" s="1"/>
  <c r="K1020" i="5"/>
  <c r="L1020" i="5"/>
  <c r="K1021" i="5"/>
  <c r="L1021" i="5" s="1"/>
  <c r="K1022" i="5"/>
  <c r="L1022" i="5" s="1"/>
  <c r="K1023" i="5"/>
  <c r="L1023" i="5" s="1"/>
  <c r="K1024" i="5"/>
  <c r="L1024" i="5"/>
  <c r="K1025" i="5"/>
  <c r="L1025" i="5" s="1"/>
  <c r="K1026" i="5"/>
  <c r="L1026" i="5" s="1"/>
  <c r="K1027" i="5"/>
  <c r="L1027" i="5" s="1"/>
  <c r="K1028" i="5"/>
  <c r="L1028" i="5" s="1"/>
  <c r="K1029" i="5"/>
  <c r="L1029" i="5" s="1"/>
  <c r="K1030" i="5"/>
  <c r="L1030" i="5" s="1"/>
  <c r="K1031" i="5"/>
  <c r="L1031" i="5" s="1"/>
  <c r="K1032" i="5"/>
  <c r="L1032" i="5"/>
  <c r="K1033" i="5"/>
  <c r="L1033" i="5" s="1"/>
  <c r="K1034" i="5"/>
  <c r="L1034" i="5" s="1"/>
  <c r="K1035" i="5"/>
  <c r="L1035" i="5" s="1"/>
  <c r="K1036" i="5"/>
  <c r="L1036" i="5"/>
  <c r="K1037" i="5"/>
  <c r="L1037" i="5" s="1"/>
  <c r="K1038" i="5"/>
  <c r="L1038" i="5" s="1"/>
  <c r="K1039" i="5"/>
  <c r="L1039" i="5" s="1"/>
  <c r="K1040" i="5"/>
  <c r="L1040" i="5" s="1"/>
  <c r="K1041" i="5"/>
  <c r="L1041" i="5" s="1"/>
  <c r="K1042" i="5"/>
  <c r="L1042" i="5" s="1"/>
  <c r="K1043" i="5"/>
  <c r="L1043" i="5" s="1"/>
  <c r="K1044" i="5"/>
  <c r="L1044" i="5" s="1"/>
  <c r="K1045" i="5"/>
  <c r="L1045" i="5" s="1"/>
  <c r="K1046" i="5"/>
  <c r="L1046" i="5" s="1"/>
  <c r="K1047" i="5"/>
  <c r="L1047" i="5" s="1"/>
  <c r="K1048" i="5"/>
  <c r="L1048" i="5" s="1"/>
  <c r="K1049" i="5"/>
  <c r="L1049" i="5" s="1"/>
  <c r="K1050" i="5"/>
  <c r="L1050" i="5" s="1"/>
  <c r="K1051" i="5"/>
  <c r="L1051" i="5" s="1"/>
  <c r="K1052" i="5"/>
  <c r="L1052" i="5"/>
  <c r="K1053" i="5"/>
  <c r="L1053" i="5" s="1"/>
  <c r="K1054" i="5"/>
  <c r="L1054" i="5" s="1"/>
  <c r="K1055" i="5"/>
  <c r="L1055" i="5" s="1"/>
  <c r="K1056" i="5"/>
  <c r="L1056" i="5"/>
  <c r="K1057" i="5"/>
  <c r="L1057" i="5" s="1"/>
  <c r="K1058" i="5"/>
  <c r="L1058" i="5" s="1"/>
  <c r="K1059" i="5"/>
  <c r="L1059" i="5" s="1"/>
  <c r="K1060" i="5"/>
  <c r="L1060" i="5" s="1"/>
  <c r="K1061" i="5"/>
  <c r="L1061" i="5" s="1"/>
  <c r="K1062" i="5"/>
  <c r="L1062" i="5" s="1"/>
  <c r="K1063" i="5"/>
  <c r="L1063" i="5" s="1"/>
  <c r="K1064" i="5"/>
  <c r="L1064" i="5"/>
  <c r="K1065" i="5"/>
  <c r="L1065" i="5" s="1"/>
  <c r="K1066" i="5"/>
  <c r="L1066" i="5" s="1"/>
  <c r="K1067" i="5"/>
  <c r="L1067" i="5" s="1"/>
  <c r="K1068" i="5"/>
  <c r="L1068" i="5"/>
  <c r="K1069" i="5"/>
  <c r="L1069" i="5" s="1"/>
  <c r="K1070" i="5"/>
  <c r="L1070" i="5" s="1"/>
  <c r="K1071" i="5"/>
  <c r="L1071" i="5" s="1"/>
  <c r="K1072" i="5"/>
  <c r="L1072" i="5" s="1"/>
  <c r="K1073" i="5"/>
  <c r="L1073" i="5" s="1"/>
  <c r="K1074" i="5"/>
  <c r="L1074" i="5" s="1"/>
  <c r="K1075" i="5"/>
  <c r="L1075" i="5" s="1"/>
  <c r="K1076" i="5"/>
  <c r="L1076" i="5" s="1"/>
  <c r="K1077" i="5"/>
  <c r="L1077" i="5" s="1"/>
  <c r="K1078" i="5"/>
  <c r="L1078" i="5" s="1"/>
  <c r="K1079" i="5"/>
  <c r="L1079" i="5" s="1"/>
  <c r="K1080" i="5"/>
  <c r="L1080" i="5" s="1"/>
  <c r="K1081" i="5"/>
  <c r="L1081" i="5" s="1"/>
  <c r="K1082" i="5"/>
  <c r="L1082" i="5" s="1"/>
  <c r="K1083" i="5"/>
  <c r="L1083" i="5" s="1"/>
  <c r="K1084" i="5"/>
  <c r="L1084" i="5"/>
  <c r="K1085" i="5"/>
  <c r="L1085" i="5" s="1"/>
  <c r="K1086" i="5"/>
  <c r="L1086" i="5" s="1"/>
  <c r="K1087" i="5"/>
  <c r="L1087" i="5" s="1"/>
  <c r="K1088" i="5"/>
  <c r="L1088" i="5"/>
  <c r="K1089" i="5"/>
  <c r="L1089" i="5" s="1"/>
  <c r="K1090" i="5"/>
  <c r="L1090" i="5" s="1"/>
  <c r="K1091" i="5"/>
  <c r="L1091" i="5" s="1"/>
  <c r="K1092" i="5"/>
  <c r="L1092" i="5" s="1"/>
  <c r="K1093" i="5"/>
  <c r="L1093" i="5" s="1"/>
  <c r="K1094" i="5"/>
  <c r="L1094" i="5" s="1"/>
  <c r="K1095" i="5"/>
  <c r="L1095" i="5" s="1"/>
  <c r="K1096" i="5"/>
  <c r="L1096" i="5"/>
  <c r="K1097" i="5"/>
  <c r="L1097" i="5" s="1"/>
  <c r="K1098" i="5"/>
  <c r="L1098" i="5" s="1"/>
  <c r="K1099" i="5"/>
  <c r="L1099" i="5" s="1"/>
  <c r="K1100" i="5"/>
  <c r="L1100" i="5"/>
  <c r="K1101" i="5"/>
  <c r="L1101" i="5" s="1"/>
  <c r="K1102" i="5"/>
  <c r="L1102" i="5" s="1"/>
  <c r="K1103" i="5"/>
  <c r="L1103" i="5" s="1"/>
  <c r="K1104" i="5"/>
  <c r="L1104" i="5" s="1"/>
  <c r="K1105" i="5"/>
  <c r="L1105" i="5" s="1"/>
  <c r="K1106" i="5"/>
  <c r="L1106" i="5" s="1"/>
  <c r="K1107" i="5"/>
  <c r="L1107" i="5" s="1"/>
  <c r="K1108" i="5"/>
  <c r="L1108" i="5" s="1"/>
  <c r="K1109" i="5"/>
  <c r="L1109" i="5" s="1"/>
  <c r="K1110" i="5"/>
  <c r="L1110" i="5" s="1"/>
  <c r="K1111" i="5"/>
  <c r="L1111" i="5" s="1"/>
  <c r="K1112" i="5"/>
  <c r="L1112" i="5"/>
  <c r="K1113" i="5"/>
  <c r="L1113" i="5" s="1"/>
  <c r="K1114" i="5"/>
  <c r="L1114" i="5" s="1"/>
  <c r="K1115" i="5"/>
  <c r="L1115" i="5" s="1"/>
  <c r="K1116" i="5"/>
  <c r="L1116" i="5"/>
  <c r="K1117" i="5"/>
  <c r="L1117" i="5" s="1"/>
  <c r="K1118" i="5"/>
  <c r="L1118" i="5" s="1"/>
  <c r="K1119" i="5"/>
  <c r="L1119" i="5" s="1"/>
  <c r="K1120" i="5"/>
  <c r="L1120" i="5"/>
  <c r="K1121" i="5"/>
  <c r="L1121" i="5" s="1"/>
  <c r="K1122" i="5"/>
  <c r="L1122" i="5" s="1"/>
  <c r="K1123" i="5"/>
  <c r="L1123" i="5" s="1"/>
  <c r="K1124" i="5"/>
  <c r="L1124" i="5" s="1"/>
  <c r="K1125" i="5"/>
  <c r="L1125" i="5" s="1"/>
  <c r="K1126" i="5"/>
  <c r="L1126" i="5" s="1"/>
  <c r="K1127" i="5"/>
  <c r="L1127" i="5" s="1"/>
  <c r="E1128" i="5"/>
  <c r="M1128" i="5"/>
  <c r="K1129" i="5"/>
  <c r="L1129" i="5"/>
  <c r="K1130" i="5"/>
  <c r="L1130" i="5"/>
  <c r="K1131" i="5"/>
  <c r="L1131" i="5"/>
  <c r="K1132" i="5"/>
  <c r="L1132" i="5"/>
  <c r="L1142" i="5" s="1"/>
  <c r="K1133" i="5"/>
  <c r="L1133" i="5"/>
  <c r="K1134" i="5"/>
  <c r="L1134" i="5"/>
  <c r="K1135" i="5"/>
  <c r="L1135" i="5"/>
  <c r="K1136" i="5"/>
  <c r="L1136" i="5"/>
  <c r="K1137" i="5"/>
  <c r="L1137" i="5"/>
  <c r="K1138" i="5"/>
  <c r="L1138" i="5"/>
  <c r="K1139" i="5"/>
  <c r="L1139" i="5"/>
  <c r="K1140" i="5"/>
  <c r="L1140" i="5"/>
  <c r="K1141" i="5"/>
  <c r="L1141" i="5"/>
  <c r="E1142" i="5"/>
  <c r="M1142" i="5"/>
  <c r="K1143" i="5"/>
  <c r="L1143" i="5" s="1"/>
  <c r="L1146" i="5" s="1"/>
  <c r="K1144" i="5"/>
  <c r="L1144" i="5" s="1"/>
  <c r="K1145" i="5"/>
  <c r="L1145" i="5" s="1"/>
  <c r="E1146" i="5"/>
  <c r="M1146" i="5"/>
  <c r="K1147" i="5"/>
  <c r="L1147" i="5"/>
  <c r="K1148" i="5"/>
  <c r="L1148" i="5"/>
  <c r="K1149" i="5"/>
  <c r="L1149" i="5" s="1"/>
  <c r="K1150" i="5"/>
  <c r="L1150" i="5"/>
  <c r="K1151" i="5"/>
  <c r="L1151" i="5"/>
  <c r="K1152" i="5"/>
  <c r="L1152" i="5"/>
  <c r="K1153" i="5"/>
  <c r="L1153" i="5" s="1"/>
  <c r="K1154" i="5"/>
  <c r="L1154" i="5"/>
  <c r="K1155" i="5"/>
  <c r="L1155" i="5"/>
  <c r="K1156" i="5"/>
  <c r="L1156" i="5"/>
  <c r="E1157" i="5"/>
  <c r="E1463" i="5" s="1"/>
  <c r="M1157" i="5"/>
  <c r="K1158" i="5"/>
  <c r="L1158" i="5"/>
  <c r="L1159" i="5" s="1"/>
  <c r="E1159" i="5"/>
  <c r="M1159" i="5"/>
  <c r="K1160" i="5"/>
  <c r="L1160" i="5"/>
  <c r="L1163" i="5" s="1"/>
  <c r="K1161" i="5"/>
  <c r="L1161" i="5"/>
  <c r="K1162" i="5"/>
  <c r="L1162" i="5"/>
  <c r="E1163" i="5"/>
  <c r="M1163" i="5"/>
  <c r="K1164" i="5"/>
  <c r="L1164" i="5" s="1"/>
  <c r="K1165" i="5"/>
  <c r="L1165" i="5"/>
  <c r="K1166" i="5"/>
  <c r="L1166" i="5" s="1"/>
  <c r="K1167" i="5"/>
  <c r="L1167" i="5" s="1"/>
  <c r="K1168" i="5"/>
  <c r="L1168" i="5"/>
  <c r="K1169" i="5"/>
  <c r="L1169" i="5"/>
  <c r="K1170" i="5"/>
  <c r="L1170" i="5" s="1"/>
  <c r="K1171" i="5"/>
  <c r="L1171" i="5"/>
  <c r="K1172" i="5"/>
  <c r="L1172" i="5"/>
  <c r="K1173" i="5"/>
  <c r="L1173" i="5" s="1"/>
  <c r="K1174" i="5"/>
  <c r="L1174" i="5" s="1"/>
  <c r="K1175" i="5"/>
  <c r="L1175" i="5"/>
  <c r="K1176" i="5"/>
  <c r="L1176" i="5" s="1"/>
  <c r="K1177" i="5"/>
  <c r="L1177" i="5"/>
  <c r="K1178" i="5"/>
  <c r="L1178" i="5" s="1"/>
  <c r="K1179" i="5"/>
  <c r="L1179" i="5"/>
  <c r="K1180" i="5"/>
  <c r="L1180" i="5"/>
  <c r="K1181" i="5"/>
  <c r="L1181" i="5"/>
  <c r="K1182" i="5"/>
  <c r="L1182" i="5" s="1"/>
  <c r="K1183" i="5"/>
  <c r="L1183" i="5"/>
  <c r="K1184" i="5"/>
  <c r="L1184" i="5"/>
  <c r="K1185" i="5"/>
  <c r="L1185" i="5" s="1"/>
  <c r="K1186" i="5"/>
  <c r="L1186" i="5" s="1"/>
  <c r="K1187" i="5"/>
  <c r="L1187" i="5" s="1"/>
  <c r="K1188" i="5"/>
  <c r="L1188" i="5"/>
  <c r="K1189" i="5"/>
  <c r="L1189" i="5"/>
  <c r="K1190" i="5"/>
  <c r="L1190" i="5" s="1"/>
  <c r="K1191" i="5"/>
  <c r="L1191" i="5"/>
  <c r="K1192" i="5"/>
  <c r="L1192" i="5"/>
  <c r="K1193" i="5"/>
  <c r="L1193" i="5"/>
  <c r="K1194" i="5"/>
  <c r="L1194" i="5" s="1"/>
  <c r="K1195" i="5"/>
  <c r="L1195" i="5"/>
  <c r="K1196" i="5"/>
  <c r="L1196" i="5" s="1"/>
  <c r="K1197" i="5"/>
  <c r="L1197" i="5"/>
  <c r="K1198" i="5"/>
  <c r="L1198" i="5" s="1"/>
  <c r="K1199" i="5"/>
  <c r="L1199" i="5" s="1"/>
  <c r="K1200" i="5"/>
  <c r="L1200" i="5"/>
  <c r="K1201" i="5"/>
  <c r="L1201" i="5"/>
  <c r="K1202" i="5"/>
  <c r="L1202" i="5" s="1"/>
  <c r="K1203" i="5"/>
  <c r="L1203" i="5"/>
  <c r="K1204" i="5"/>
  <c r="L1204" i="5"/>
  <c r="K1205" i="5"/>
  <c r="L1205" i="5" s="1"/>
  <c r="K1206" i="5"/>
  <c r="L1206" i="5" s="1"/>
  <c r="K1207" i="5"/>
  <c r="L1207" i="5"/>
  <c r="K1208" i="5"/>
  <c r="L1208" i="5" s="1"/>
  <c r="K1209" i="5"/>
  <c r="L1209" i="5"/>
  <c r="K1210" i="5"/>
  <c r="L1210" i="5" s="1"/>
  <c r="K1211" i="5"/>
  <c r="L1211" i="5"/>
  <c r="K1212" i="5"/>
  <c r="L1212" i="5"/>
  <c r="K1213" i="5"/>
  <c r="L1213" i="5"/>
  <c r="K1214" i="5"/>
  <c r="L1214" i="5" s="1"/>
  <c r="K1215" i="5"/>
  <c r="L1215" i="5"/>
  <c r="K1216" i="5"/>
  <c r="L1216" i="5"/>
  <c r="K1217" i="5"/>
  <c r="L1217" i="5" s="1"/>
  <c r="K1218" i="5"/>
  <c r="L1218" i="5" s="1"/>
  <c r="K1219" i="5"/>
  <c r="L1219" i="5" s="1"/>
  <c r="K1220" i="5"/>
  <c r="L1220" i="5"/>
  <c r="K1221" i="5"/>
  <c r="L1221" i="5"/>
  <c r="K1222" i="5"/>
  <c r="L1222" i="5" s="1"/>
  <c r="K1223" i="5"/>
  <c r="L1223" i="5"/>
  <c r="K1224" i="5"/>
  <c r="L1224" i="5"/>
  <c r="K1225" i="5"/>
  <c r="L1225" i="5"/>
  <c r="K1226" i="5"/>
  <c r="L1226" i="5" s="1"/>
  <c r="K1227" i="5"/>
  <c r="L1227" i="5"/>
  <c r="K1228" i="5"/>
  <c r="L1228" i="5" s="1"/>
  <c r="K1229" i="5"/>
  <c r="L1229" i="5"/>
  <c r="K1230" i="5"/>
  <c r="L1230" i="5" s="1"/>
  <c r="K1231" i="5"/>
  <c r="L1231" i="5" s="1"/>
  <c r="K1232" i="5"/>
  <c r="L1232" i="5"/>
  <c r="K1233" i="5"/>
  <c r="L1233" i="5"/>
  <c r="K1234" i="5"/>
  <c r="L1234" i="5" s="1"/>
  <c r="K1235" i="5"/>
  <c r="L1235" i="5"/>
  <c r="K1236" i="5"/>
  <c r="L1236" i="5"/>
  <c r="K1237" i="5"/>
  <c r="L1237" i="5" s="1"/>
  <c r="K1238" i="5"/>
  <c r="L1238" i="5"/>
  <c r="K1239" i="5"/>
  <c r="L1239" i="5"/>
  <c r="K1240" i="5"/>
  <c r="L1240" i="5"/>
  <c r="K1241" i="5"/>
  <c r="L1241" i="5" s="1"/>
  <c r="K1242" i="5"/>
  <c r="L1242" i="5"/>
  <c r="K1243" i="5"/>
  <c r="L1243" i="5"/>
  <c r="K1244" i="5"/>
  <c r="L1244" i="5"/>
  <c r="K1245" i="5"/>
  <c r="L1245" i="5" s="1"/>
  <c r="K1246" i="5"/>
  <c r="L1246" i="5"/>
  <c r="K1247" i="5"/>
  <c r="L1247" i="5"/>
  <c r="K1248" i="5"/>
  <c r="L1248" i="5"/>
  <c r="K1249" i="5"/>
  <c r="L1249" i="5" s="1"/>
  <c r="K1250" i="5"/>
  <c r="L1250" i="5"/>
  <c r="K1251" i="5"/>
  <c r="L1251" i="5"/>
  <c r="K1252" i="5"/>
  <c r="L1252" i="5"/>
  <c r="K1253" i="5"/>
  <c r="L1253" i="5" s="1"/>
  <c r="K1254" i="5"/>
  <c r="L1254" i="5"/>
  <c r="K1255" i="5"/>
  <c r="L1255" i="5"/>
  <c r="K1256" i="5"/>
  <c r="L1256" i="5"/>
  <c r="K1257" i="5"/>
  <c r="L1257" i="5" s="1"/>
  <c r="K1258" i="5"/>
  <c r="L1258" i="5"/>
  <c r="K1259" i="5"/>
  <c r="L1259" i="5"/>
  <c r="K1260" i="5"/>
  <c r="L1260" i="5"/>
  <c r="K1261" i="5"/>
  <c r="L1261" i="5" s="1"/>
  <c r="K1262" i="5"/>
  <c r="L1262" i="5"/>
  <c r="K1263" i="5"/>
  <c r="L1263" i="5"/>
  <c r="K1264" i="5"/>
  <c r="L1264" i="5"/>
  <c r="K1265" i="5"/>
  <c r="L1265" i="5" s="1"/>
  <c r="K1266" i="5"/>
  <c r="L1266" i="5"/>
  <c r="K1267" i="5"/>
  <c r="L1267" i="5"/>
  <c r="K1268" i="5"/>
  <c r="L1268" i="5"/>
  <c r="K1269" i="5"/>
  <c r="L1269" i="5" s="1"/>
  <c r="K1270" i="5"/>
  <c r="L1270" i="5"/>
  <c r="K1271" i="5"/>
  <c r="L1271" i="5"/>
  <c r="K1272" i="5"/>
  <c r="L1272" i="5"/>
  <c r="K1273" i="5"/>
  <c r="L1273" i="5" s="1"/>
  <c r="K1274" i="5"/>
  <c r="L1274" i="5"/>
  <c r="K1275" i="5"/>
  <c r="L1275" i="5"/>
  <c r="K1276" i="5"/>
  <c r="L1276" i="5"/>
  <c r="K1277" i="5"/>
  <c r="L1277" i="5" s="1"/>
  <c r="K1278" i="5"/>
  <c r="L1278" i="5"/>
  <c r="K1279" i="5"/>
  <c r="L1279" i="5"/>
  <c r="K1280" i="5"/>
  <c r="L1280" i="5"/>
  <c r="K1281" i="5"/>
  <c r="L1281" i="5" s="1"/>
  <c r="K1282" i="5"/>
  <c r="L1282" i="5"/>
  <c r="K1283" i="5"/>
  <c r="L1283" i="5"/>
  <c r="K1284" i="5"/>
  <c r="L1284" i="5"/>
  <c r="K1285" i="5"/>
  <c r="L1285" i="5" s="1"/>
  <c r="K1286" i="5"/>
  <c r="L1286" i="5"/>
  <c r="K1287" i="5"/>
  <c r="L1287" i="5"/>
  <c r="K1288" i="5"/>
  <c r="L1288" i="5"/>
  <c r="K1289" i="5"/>
  <c r="L1289" i="5" s="1"/>
  <c r="K1290" i="5"/>
  <c r="L1290" i="5"/>
  <c r="K1291" i="5"/>
  <c r="L1291" i="5"/>
  <c r="K1292" i="5"/>
  <c r="L1292" i="5"/>
  <c r="K1293" i="5"/>
  <c r="L1293" i="5" s="1"/>
  <c r="K1294" i="5"/>
  <c r="L1294" i="5"/>
  <c r="K1295" i="5"/>
  <c r="L1295" i="5"/>
  <c r="K1296" i="5"/>
  <c r="L1296" i="5"/>
  <c r="K1297" i="5"/>
  <c r="L1297" i="5" s="1"/>
  <c r="K1298" i="5"/>
  <c r="L1298" i="5"/>
  <c r="K1299" i="5"/>
  <c r="L1299" i="5"/>
  <c r="K1300" i="5"/>
  <c r="L1300" i="5"/>
  <c r="K1301" i="5"/>
  <c r="L1301" i="5" s="1"/>
  <c r="K1302" i="5"/>
  <c r="L1302" i="5"/>
  <c r="K1303" i="5"/>
  <c r="L1303" i="5"/>
  <c r="K1304" i="5"/>
  <c r="L1304" i="5"/>
  <c r="K1305" i="5"/>
  <c r="L1305" i="5" s="1"/>
  <c r="K1306" i="5"/>
  <c r="L1306" i="5"/>
  <c r="K1307" i="5"/>
  <c r="L1307" i="5"/>
  <c r="K1308" i="5"/>
  <c r="L1308" i="5"/>
  <c r="K1309" i="5"/>
  <c r="L1309" i="5" s="1"/>
  <c r="K1310" i="5"/>
  <c r="L1310" i="5"/>
  <c r="K1311" i="5"/>
  <c r="L1311" i="5"/>
  <c r="K1312" i="5"/>
  <c r="L1312" i="5"/>
  <c r="K1313" i="5"/>
  <c r="L1313" i="5" s="1"/>
  <c r="K1314" i="5"/>
  <c r="L1314" i="5"/>
  <c r="K1315" i="5"/>
  <c r="L1315" i="5"/>
  <c r="K1316" i="5"/>
  <c r="L1316" i="5"/>
  <c r="K1317" i="5"/>
  <c r="L1317" i="5" s="1"/>
  <c r="K1318" i="5"/>
  <c r="L1318" i="5"/>
  <c r="K1319" i="5"/>
  <c r="L1319" i="5"/>
  <c r="K1320" i="5"/>
  <c r="L1320" i="5"/>
  <c r="K1321" i="5"/>
  <c r="L1321" i="5" s="1"/>
  <c r="K1322" i="5"/>
  <c r="L1322" i="5"/>
  <c r="K1323" i="5"/>
  <c r="L1323" i="5"/>
  <c r="K1324" i="5"/>
  <c r="L1324" i="5"/>
  <c r="K1325" i="5"/>
  <c r="L1325" i="5" s="1"/>
  <c r="K1326" i="5"/>
  <c r="L1326" i="5"/>
  <c r="K1327" i="5"/>
  <c r="L1327" i="5"/>
  <c r="K1328" i="5"/>
  <c r="L1328" i="5"/>
  <c r="K1329" i="5"/>
  <c r="L1329" i="5" s="1"/>
  <c r="K1330" i="5"/>
  <c r="L1330" i="5"/>
  <c r="K1331" i="5"/>
  <c r="L1331" i="5"/>
  <c r="K1332" i="5"/>
  <c r="L1332" i="5"/>
  <c r="K1333" i="5"/>
  <c r="L1333" i="5" s="1"/>
  <c r="K1334" i="5"/>
  <c r="L1334" i="5"/>
  <c r="K1335" i="5"/>
  <c r="L1335" i="5"/>
  <c r="K1336" i="5"/>
  <c r="L1336" i="5"/>
  <c r="K1337" i="5"/>
  <c r="L1337" i="5" s="1"/>
  <c r="K1338" i="5"/>
  <c r="L1338" i="5"/>
  <c r="K1339" i="5"/>
  <c r="L1339" i="5"/>
  <c r="K1340" i="5"/>
  <c r="L1340" i="5"/>
  <c r="K1341" i="5"/>
  <c r="L1341" i="5" s="1"/>
  <c r="E1342" i="5"/>
  <c r="M1342" i="5"/>
  <c r="K1343" i="5"/>
  <c r="L1343" i="5" s="1"/>
  <c r="L1344" i="5" s="1"/>
  <c r="E1344" i="5"/>
  <c r="M1344" i="5"/>
  <c r="K1345" i="5"/>
  <c r="L1345" i="5"/>
  <c r="K1346" i="5"/>
  <c r="L1346" i="5"/>
  <c r="L1351" i="5" s="1"/>
  <c r="K1347" i="5"/>
  <c r="L1347" i="5"/>
  <c r="K1348" i="5"/>
  <c r="L1348" i="5" s="1"/>
  <c r="K1349" i="5"/>
  <c r="L1349" i="5"/>
  <c r="K1350" i="5"/>
  <c r="L1350" i="5"/>
  <c r="E1351" i="5"/>
  <c r="M1351" i="5"/>
  <c r="M1463" i="5" s="1"/>
  <c r="K1352" i="5"/>
  <c r="L1352" i="5"/>
  <c r="K1353" i="5"/>
  <c r="L1353" i="5" s="1"/>
  <c r="K1354" i="5"/>
  <c r="L1354" i="5" s="1"/>
  <c r="K1355" i="5"/>
  <c r="L1355" i="5"/>
  <c r="K1356" i="5"/>
  <c r="L1356" i="5"/>
  <c r="K1357" i="5"/>
  <c r="L1357" i="5" s="1"/>
  <c r="K1358" i="5"/>
  <c r="L1358" i="5" s="1"/>
  <c r="K1359" i="5"/>
  <c r="L1359" i="5"/>
  <c r="K1360" i="5"/>
  <c r="L1360" i="5"/>
  <c r="K1361" i="5"/>
  <c r="L1361" i="5" s="1"/>
  <c r="K1362" i="5"/>
  <c r="L1362" i="5" s="1"/>
  <c r="K1363" i="5"/>
  <c r="L1363" i="5"/>
  <c r="K1364" i="5"/>
  <c r="L1364" i="5"/>
  <c r="E1365" i="5"/>
  <c r="M1365" i="5"/>
  <c r="K1366" i="5"/>
  <c r="L1366" i="5"/>
  <c r="K1367" i="5"/>
  <c r="L1367" i="5" s="1"/>
  <c r="L1461" i="5" s="1"/>
  <c r="K1368" i="5"/>
  <c r="L1368" i="5"/>
  <c r="K1369" i="5"/>
  <c r="L1369" i="5"/>
  <c r="K1370" i="5"/>
  <c r="L1370" i="5"/>
  <c r="K1371" i="5"/>
  <c r="L1371" i="5" s="1"/>
  <c r="K1372" i="5"/>
  <c r="L1372" i="5"/>
  <c r="K1373" i="5"/>
  <c r="L1373" i="5"/>
  <c r="K1374" i="5"/>
  <c r="L1374" i="5"/>
  <c r="K1375" i="5"/>
  <c r="L1375" i="5" s="1"/>
  <c r="K1376" i="5"/>
  <c r="L1376" i="5"/>
  <c r="K1377" i="5"/>
  <c r="L1377" i="5"/>
  <c r="K1378" i="5"/>
  <c r="L1378" i="5"/>
  <c r="K1379" i="5"/>
  <c r="L1379" i="5" s="1"/>
  <c r="K1380" i="5"/>
  <c r="L1380" i="5"/>
  <c r="K1381" i="5"/>
  <c r="L1381" i="5"/>
  <c r="K1382" i="5"/>
  <c r="L1382" i="5"/>
  <c r="K1383" i="5"/>
  <c r="L1383" i="5" s="1"/>
  <c r="K1384" i="5"/>
  <c r="L1384" i="5"/>
  <c r="K1385" i="5"/>
  <c r="L1385" i="5"/>
  <c r="K1386" i="5"/>
  <c r="L1386" i="5"/>
  <c r="K1387" i="5"/>
  <c r="L1387" i="5" s="1"/>
  <c r="K1388" i="5"/>
  <c r="L1388" i="5"/>
  <c r="K1389" i="5"/>
  <c r="L1389" i="5"/>
  <c r="K1390" i="5"/>
  <c r="L1390" i="5"/>
  <c r="K1391" i="5"/>
  <c r="L1391" i="5" s="1"/>
  <c r="K1392" i="5"/>
  <c r="L1392" i="5"/>
  <c r="K1393" i="5"/>
  <c r="L1393" i="5"/>
  <c r="K1394" i="5"/>
  <c r="L1394" i="5"/>
  <c r="K1395" i="5"/>
  <c r="L1395" i="5" s="1"/>
  <c r="K1396" i="5"/>
  <c r="L1396" i="5"/>
  <c r="K1397" i="5"/>
  <c r="L1397" i="5"/>
  <c r="K1398" i="5"/>
  <c r="L1398" i="5"/>
  <c r="K1399" i="5"/>
  <c r="L1399" i="5" s="1"/>
  <c r="K1400" i="5"/>
  <c r="L1400" i="5"/>
  <c r="K1401" i="5"/>
  <c r="L1401" i="5"/>
  <c r="K1402" i="5"/>
  <c r="L1402" i="5"/>
  <c r="K1403" i="5"/>
  <c r="L1403" i="5" s="1"/>
  <c r="K1404" i="5"/>
  <c r="L1404" i="5"/>
  <c r="K1405" i="5"/>
  <c r="L1405" i="5"/>
  <c r="K1406" i="5"/>
  <c r="L1406" i="5"/>
  <c r="K1407" i="5"/>
  <c r="L1407" i="5" s="1"/>
  <c r="K1408" i="5"/>
  <c r="L1408" i="5"/>
  <c r="K1409" i="5"/>
  <c r="L1409" i="5"/>
  <c r="K1410" i="5"/>
  <c r="L1410" i="5"/>
  <c r="K1411" i="5"/>
  <c r="L1411" i="5" s="1"/>
  <c r="K1412" i="5"/>
  <c r="L1412" i="5"/>
  <c r="K1413" i="5"/>
  <c r="L1413" i="5"/>
  <c r="K1414" i="5"/>
  <c r="L1414" i="5"/>
  <c r="K1415" i="5"/>
  <c r="L1415" i="5" s="1"/>
  <c r="K1416" i="5"/>
  <c r="L1416" i="5"/>
  <c r="K1417" i="5"/>
  <c r="L1417" i="5"/>
  <c r="K1418" i="5"/>
  <c r="L1418" i="5"/>
  <c r="K1419" i="5"/>
  <c r="L1419" i="5" s="1"/>
  <c r="K1420" i="5"/>
  <c r="L1420" i="5"/>
  <c r="K1421" i="5"/>
  <c r="L1421" i="5"/>
  <c r="K1422" i="5"/>
  <c r="L1422" i="5"/>
  <c r="K1423" i="5"/>
  <c r="L1423" i="5" s="1"/>
  <c r="K1424" i="5"/>
  <c r="L1424" i="5"/>
  <c r="K1425" i="5"/>
  <c r="L1425" i="5"/>
  <c r="K1426" i="5"/>
  <c r="L1426" i="5"/>
  <c r="K1427" i="5"/>
  <c r="L1427" i="5" s="1"/>
  <c r="K1428" i="5"/>
  <c r="L1428" i="5"/>
  <c r="K1429" i="5"/>
  <c r="L1429" i="5"/>
  <c r="K1430" i="5"/>
  <c r="L1430" i="5"/>
  <c r="K1431" i="5"/>
  <c r="L1431" i="5" s="1"/>
  <c r="K1432" i="5"/>
  <c r="L1432" i="5"/>
  <c r="K1433" i="5"/>
  <c r="L1433" i="5"/>
  <c r="K1434" i="5"/>
  <c r="L1434" i="5"/>
  <c r="K1435" i="5"/>
  <c r="L1435" i="5" s="1"/>
  <c r="K1436" i="5"/>
  <c r="L1436" i="5"/>
  <c r="K1437" i="5"/>
  <c r="L1437" i="5"/>
  <c r="K1438" i="5"/>
  <c r="L1438" i="5"/>
  <c r="K1439" i="5"/>
  <c r="L1439" i="5" s="1"/>
  <c r="K1440" i="5"/>
  <c r="L1440" i="5"/>
  <c r="K1441" i="5"/>
  <c r="L1441" i="5"/>
  <c r="K1442" i="5"/>
  <c r="L1442" i="5"/>
  <c r="K1443" i="5"/>
  <c r="L1443" i="5" s="1"/>
  <c r="K1444" i="5"/>
  <c r="L1444" i="5"/>
  <c r="K1445" i="5"/>
  <c r="L1445" i="5"/>
  <c r="K1446" i="5"/>
  <c r="L1446" i="5"/>
  <c r="K1447" i="5"/>
  <c r="L1447" i="5" s="1"/>
  <c r="K1448" i="5"/>
  <c r="L1448" i="5"/>
  <c r="K1449" i="5"/>
  <c r="L1449" i="5"/>
  <c r="K1450" i="5"/>
  <c r="L1450" i="5"/>
  <c r="K1451" i="5"/>
  <c r="L1451" i="5" s="1"/>
  <c r="K1452" i="5"/>
  <c r="L1452" i="5"/>
  <c r="K1453" i="5"/>
  <c r="L1453" i="5"/>
  <c r="K1454" i="5"/>
  <c r="L1454" i="5"/>
  <c r="K1455" i="5"/>
  <c r="L1455" i="5" s="1"/>
  <c r="K1456" i="5"/>
  <c r="L1456" i="5"/>
  <c r="K1457" i="5"/>
  <c r="L1457" i="5"/>
  <c r="K1458" i="5"/>
  <c r="L1458" i="5"/>
  <c r="K1459" i="5"/>
  <c r="L1459" i="5" s="1"/>
  <c r="K1460" i="5"/>
  <c r="L1460" i="5"/>
  <c r="E1461" i="5"/>
  <c r="M1461" i="5"/>
  <c r="L1157" i="5" l="1"/>
  <c r="L1342" i="5"/>
  <c r="L1365" i="5"/>
  <c r="L1128" i="5"/>
  <c r="L888" i="5"/>
  <c r="L813" i="5"/>
  <c r="L1000" i="5"/>
  <c r="L991" i="5"/>
  <c r="L869" i="5"/>
  <c r="L561" i="5"/>
  <c r="L396" i="5"/>
  <c r="L274" i="5"/>
  <c r="L112" i="5"/>
  <c r="L93" i="5"/>
  <c r="L1463" i="5" s="1"/>
  <c r="K4" i="4"/>
  <c r="L4" i="4" s="1"/>
  <c r="K5" i="4"/>
  <c r="L5" i="4"/>
  <c r="K6" i="4"/>
  <c r="L6" i="4"/>
  <c r="K7" i="4"/>
  <c r="L7" i="4" s="1"/>
  <c r="K8" i="4"/>
  <c r="L8" i="4" s="1"/>
  <c r="K9" i="4"/>
  <c r="L9" i="4"/>
  <c r="K10" i="4"/>
  <c r="L10" i="4"/>
  <c r="K11" i="4"/>
  <c r="L11" i="4" s="1"/>
  <c r="K12" i="4"/>
  <c r="L12" i="4" s="1"/>
  <c r="K13" i="4"/>
  <c r="L13" i="4"/>
  <c r="K14" i="4"/>
  <c r="L14" i="4"/>
  <c r="K15" i="4"/>
  <c r="L15" i="4" s="1"/>
  <c r="K16" i="4"/>
  <c r="L16" i="4" s="1"/>
  <c r="K17" i="4"/>
  <c r="L17" i="4"/>
  <c r="K18" i="4"/>
  <c r="L18" i="4"/>
  <c r="K19" i="4"/>
  <c r="L19" i="4" s="1"/>
  <c r="K20" i="4"/>
  <c r="L20" i="4" s="1"/>
  <c r="K21" i="4"/>
  <c r="L21" i="4"/>
  <c r="K22" i="4"/>
  <c r="L22" i="4"/>
  <c r="K23" i="4"/>
  <c r="L23" i="4" s="1"/>
  <c r="K24" i="4"/>
  <c r="L24" i="4" s="1"/>
  <c r="K25" i="4"/>
  <c r="L25" i="4"/>
  <c r="K26" i="4"/>
  <c r="L26" i="4"/>
  <c r="K27" i="4"/>
  <c r="L27" i="4" s="1"/>
  <c r="K28" i="4"/>
  <c r="L28" i="4" s="1"/>
  <c r="K29" i="4"/>
  <c r="L29" i="4"/>
  <c r="K30" i="4"/>
  <c r="L30" i="4"/>
  <c r="K31" i="4"/>
  <c r="L31" i="4" s="1"/>
  <c r="K32" i="4"/>
  <c r="L32" i="4" s="1"/>
  <c r="K33" i="4"/>
  <c r="L33" i="4"/>
  <c r="K34" i="4"/>
  <c r="L34" i="4"/>
  <c r="K35" i="4"/>
  <c r="L35" i="4" s="1"/>
  <c r="K36" i="4"/>
  <c r="L36" i="4" s="1"/>
  <c r="K37" i="4"/>
  <c r="L37" i="4"/>
  <c r="K38" i="4"/>
  <c r="L38" i="4"/>
  <c r="K39" i="4"/>
  <c r="L39" i="4" s="1"/>
  <c r="K40" i="4"/>
  <c r="L40" i="4" s="1"/>
  <c r="K41" i="4"/>
  <c r="L41" i="4"/>
  <c r="K42" i="4"/>
  <c r="L42" i="4"/>
  <c r="K43" i="4"/>
  <c r="L43" i="4" s="1"/>
  <c r="K44" i="4"/>
  <c r="L44" i="4" s="1"/>
  <c r="K45" i="4"/>
  <c r="L45" i="4"/>
  <c r="K46" i="4"/>
  <c r="L46" i="4"/>
  <c r="K47" i="4"/>
  <c r="L47" i="4" s="1"/>
  <c r="K48" i="4"/>
  <c r="L48" i="4" s="1"/>
  <c r="K49" i="4"/>
  <c r="L49" i="4"/>
  <c r="K50" i="4"/>
  <c r="L50" i="4"/>
  <c r="K51" i="4"/>
  <c r="L51" i="4" s="1"/>
  <c r="K52" i="4"/>
  <c r="L52" i="4" s="1"/>
  <c r="K53" i="4"/>
  <c r="L53" i="4"/>
  <c r="K54" i="4"/>
  <c r="L54" i="4"/>
  <c r="K55" i="4"/>
  <c r="L55" i="4" s="1"/>
  <c r="K56" i="4"/>
  <c r="L56" i="4" s="1"/>
  <c r="K57" i="4"/>
  <c r="L57" i="4"/>
  <c r="K58" i="4"/>
  <c r="L58" i="4"/>
  <c r="K59" i="4"/>
  <c r="L59" i="4" s="1"/>
  <c r="K60" i="4"/>
  <c r="L60" i="4"/>
  <c r="K61" i="4"/>
  <c r="L61" i="4"/>
  <c r="K62" i="4"/>
  <c r="L62" i="4"/>
  <c r="K63" i="4"/>
  <c r="L63" i="4" s="1"/>
  <c r="K64" i="4"/>
  <c r="L64" i="4" s="1"/>
  <c r="K65" i="4"/>
  <c r="L65" i="4"/>
  <c r="K66" i="4"/>
  <c r="L66" i="4"/>
  <c r="K67" i="4"/>
  <c r="L67" i="4" s="1"/>
  <c r="K68" i="4"/>
  <c r="L68" i="4"/>
  <c r="K69" i="4"/>
  <c r="L69" i="4"/>
  <c r="K70" i="4"/>
  <c r="L70" i="4"/>
  <c r="K71" i="4"/>
  <c r="L71" i="4" s="1"/>
  <c r="K72" i="4"/>
  <c r="L72" i="4"/>
  <c r="K73" i="4"/>
  <c r="L73" i="4"/>
  <c r="K74" i="4"/>
  <c r="L74" i="4"/>
  <c r="E75" i="4"/>
  <c r="M75" i="4"/>
  <c r="K76" i="4"/>
  <c r="L76" i="4" s="1"/>
  <c r="K77" i="4"/>
  <c r="L77" i="4" s="1"/>
  <c r="K78" i="4"/>
  <c r="L78" i="4" s="1"/>
  <c r="K79" i="4"/>
  <c r="L79" i="4"/>
  <c r="K80" i="4"/>
  <c r="L80" i="4" s="1"/>
  <c r="K81" i="4"/>
  <c r="L81" i="4" s="1"/>
  <c r="K82" i="4"/>
  <c r="L82" i="4"/>
  <c r="K83" i="4"/>
  <c r="L83" i="4"/>
  <c r="K84" i="4"/>
  <c r="L84" i="4" s="1"/>
  <c r="K85" i="4"/>
  <c r="L85" i="4" s="1"/>
  <c r="K86" i="4"/>
  <c r="L86" i="4"/>
  <c r="K87" i="4"/>
  <c r="L87" i="4"/>
  <c r="K88" i="4"/>
  <c r="L88" i="4" s="1"/>
  <c r="K89" i="4"/>
  <c r="L89" i="4" s="1"/>
  <c r="K90" i="4"/>
  <c r="L90" i="4" s="1"/>
  <c r="K91" i="4"/>
  <c r="L91" i="4"/>
  <c r="E92" i="4"/>
  <c r="M92" i="4"/>
  <c r="K93" i="4"/>
  <c r="L93" i="4"/>
  <c r="K94" i="4"/>
  <c r="L94" i="4" s="1"/>
  <c r="K95" i="4"/>
  <c r="L95" i="4" s="1"/>
  <c r="K96" i="4"/>
  <c r="L96" i="4"/>
  <c r="K97" i="4"/>
  <c r="L97" i="4"/>
  <c r="K98" i="4"/>
  <c r="L98" i="4" s="1"/>
  <c r="K99" i="4"/>
  <c r="L99" i="4" s="1"/>
  <c r="K100" i="4"/>
  <c r="L100" i="4"/>
  <c r="K101" i="4"/>
  <c r="L101" i="4"/>
  <c r="K102" i="4"/>
  <c r="L102" i="4" s="1"/>
  <c r="K103" i="4"/>
  <c r="L103" i="4"/>
  <c r="K104" i="4"/>
  <c r="L104" i="4"/>
  <c r="K105" i="4"/>
  <c r="L105" i="4"/>
  <c r="K106" i="4"/>
  <c r="L106" i="4" s="1"/>
  <c r="K107" i="4"/>
  <c r="L107" i="4" s="1"/>
  <c r="K108" i="4"/>
  <c r="L108" i="4"/>
  <c r="K109" i="4"/>
  <c r="L109" i="4"/>
  <c r="K110" i="4"/>
  <c r="L110" i="4" s="1"/>
  <c r="K111" i="4"/>
  <c r="L111" i="4"/>
  <c r="K112" i="4"/>
  <c r="L112" i="4"/>
  <c r="K113" i="4"/>
  <c r="L113" i="4"/>
  <c r="K114" i="4"/>
  <c r="L114" i="4" s="1"/>
  <c r="K115" i="4"/>
  <c r="L115" i="4"/>
  <c r="K116" i="4"/>
  <c r="L116" i="4"/>
  <c r="K117" i="4"/>
  <c r="L117" i="4"/>
  <c r="K118" i="4"/>
  <c r="L118" i="4" s="1"/>
  <c r="K119" i="4"/>
  <c r="L119" i="4" s="1"/>
  <c r="K120" i="4"/>
  <c r="L120" i="4"/>
  <c r="K121" i="4"/>
  <c r="L121" i="4"/>
  <c r="K122" i="4"/>
  <c r="L122" i="4" s="1"/>
  <c r="K123" i="4"/>
  <c r="L123" i="4"/>
  <c r="K124" i="4"/>
  <c r="L124" i="4"/>
  <c r="K125" i="4"/>
  <c r="L125" i="4"/>
  <c r="K126" i="4"/>
  <c r="L126" i="4" s="1"/>
  <c r="K127" i="4"/>
  <c r="L127" i="4" s="1"/>
  <c r="K128" i="4"/>
  <c r="L128" i="4"/>
  <c r="K129" i="4"/>
  <c r="L129" i="4"/>
  <c r="K130" i="4"/>
  <c r="L130" i="4" s="1"/>
  <c r="K131" i="4"/>
  <c r="L131" i="4" s="1"/>
  <c r="K132" i="4"/>
  <c r="L132" i="4"/>
  <c r="K133" i="4"/>
  <c r="L133" i="4"/>
  <c r="K134" i="4"/>
  <c r="L134" i="4" s="1"/>
  <c r="K135" i="4"/>
  <c r="L135" i="4"/>
  <c r="K136" i="4"/>
  <c r="L136" i="4"/>
  <c r="K137" i="4"/>
  <c r="L137" i="4"/>
  <c r="K138" i="4"/>
  <c r="L138" i="4" s="1"/>
  <c r="K139" i="4"/>
  <c r="L139" i="4" s="1"/>
  <c r="K140" i="4"/>
  <c r="L140" i="4"/>
  <c r="K141" i="4"/>
  <c r="L141" i="4"/>
  <c r="K142" i="4"/>
  <c r="L142" i="4" s="1"/>
  <c r="K143" i="4"/>
  <c r="L143" i="4"/>
  <c r="K144" i="4"/>
  <c r="L144" i="4"/>
  <c r="K145" i="4"/>
  <c r="L145" i="4"/>
  <c r="K146" i="4"/>
  <c r="L146" i="4" s="1"/>
  <c r="K147" i="4"/>
  <c r="L147" i="4"/>
  <c r="K148" i="4"/>
  <c r="L148" i="4"/>
  <c r="K149" i="4"/>
  <c r="L149" i="4"/>
  <c r="K150" i="4"/>
  <c r="L150" i="4" s="1"/>
  <c r="K151" i="4"/>
  <c r="L151" i="4" s="1"/>
  <c r="K152" i="4"/>
  <c r="L152" i="4"/>
  <c r="K153" i="4"/>
  <c r="L153" i="4"/>
  <c r="K154" i="4"/>
  <c r="L154" i="4" s="1"/>
  <c r="K155" i="4"/>
  <c r="L155" i="4"/>
  <c r="K156" i="4"/>
  <c r="L156" i="4"/>
  <c r="K157" i="4"/>
  <c r="L157" i="4"/>
  <c r="K158" i="4"/>
  <c r="L158" i="4" s="1"/>
  <c r="K159" i="4"/>
  <c r="L159" i="4" s="1"/>
  <c r="K160" i="4"/>
  <c r="L160" i="4"/>
  <c r="K161" i="4"/>
  <c r="L161" i="4"/>
  <c r="K162" i="4"/>
  <c r="L162" i="4" s="1"/>
  <c r="K163" i="4"/>
  <c r="L163" i="4" s="1"/>
  <c r="K164" i="4"/>
  <c r="L164" i="4"/>
  <c r="K165" i="4"/>
  <c r="L165" i="4"/>
  <c r="K166" i="4"/>
  <c r="L166" i="4" s="1"/>
  <c r="K167" i="4"/>
  <c r="L167" i="4"/>
  <c r="K168" i="4"/>
  <c r="L168" i="4"/>
  <c r="K169" i="4"/>
  <c r="L169" i="4"/>
  <c r="K170" i="4"/>
  <c r="L170" i="4" s="1"/>
  <c r="K171" i="4"/>
  <c r="L171" i="4" s="1"/>
  <c r="K172" i="4"/>
  <c r="L172" i="4"/>
  <c r="K173" i="4"/>
  <c r="L173" i="4"/>
  <c r="K174" i="4"/>
  <c r="L174" i="4" s="1"/>
  <c r="K175" i="4"/>
  <c r="L175" i="4"/>
  <c r="K176" i="4"/>
  <c r="L176" i="4"/>
  <c r="K177" i="4"/>
  <c r="L177" i="4"/>
  <c r="K178" i="4"/>
  <c r="L178" i="4" s="1"/>
  <c r="K179" i="4"/>
  <c r="L179" i="4"/>
  <c r="K180" i="4"/>
  <c r="L180" i="4"/>
  <c r="K181" i="4"/>
  <c r="L181" i="4"/>
  <c r="K182" i="4"/>
  <c r="L182" i="4" s="1"/>
  <c r="K183" i="4"/>
  <c r="L183" i="4" s="1"/>
  <c r="K184" i="4"/>
  <c r="L184" i="4"/>
  <c r="K185" i="4"/>
  <c r="L185" i="4"/>
  <c r="K186" i="4"/>
  <c r="L186" i="4" s="1"/>
  <c r="K187" i="4"/>
  <c r="L187" i="4"/>
  <c r="K188" i="4"/>
  <c r="L188" i="4"/>
  <c r="K189" i="4"/>
  <c r="L189" i="4"/>
  <c r="K190" i="4"/>
  <c r="L190" i="4" s="1"/>
  <c r="K191" i="4"/>
  <c r="L191" i="4" s="1"/>
  <c r="K192" i="4"/>
  <c r="L192" i="4"/>
  <c r="K193" i="4"/>
  <c r="L193" i="4"/>
  <c r="K194" i="4"/>
  <c r="L194" i="4" s="1"/>
  <c r="K195" i="4"/>
  <c r="L195" i="4" s="1"/>
  <c r="K196" i="4"/>
  <c r="L196" i="4"/>
  <c r="K197" i="4"/>
  <c r="L197" i="4"/>
  <c r="K198" i="4"/>
  <c r="L198" i="4" s="1"/>
  <c r="K199" i="4"/>
  <c r="L199" i="4"/>
  <c r="K200" i="4"/>
  <c r="L200" i="4"/>
  <c r="K201" i="4"/>
  <c r="L201" i="4"/>
  <c r="K202" i="4"/>
  <c r="L202" i="4" s="1"/>
  <c r="K203" i="4"/>
  <c r="L203" i="4" s="1"/>
  <c r="K204" i="4"/>
  <c r="L204" i="4"/>
  <c r="K205" i="4"/>
  <c r="L205" i="4"/>
  <c r="K206" i="4"/>
  <c r="L206" i="4" s="1"/>
  <c r="K207" i="4"/>
  <c r="L207" i="4"/>
  <c r="K208" i="4"/>
  <c r="L208" i="4"/>
  <c r="K209" i="4"/>
  <c r="L209" i="4"/>
  <c r="K210" i="4"/>
  <c r="L210" i="4" s="1"/>
  <c r="K211" i="4"/>
  <c r="L211" i="4"/>
  <c r="K212" i="4"/>
  <c r="L212" i="4"/>
  <c r="K213" i="4"/>
  <c r="L213" i="4"/>
  <c r="K214" i="4"/>
  <c r="L214" i="4" s="1"/>
  <c r="K215" i="4"/>
  <c r="L215" i="4" s="1"/>
  <c r="K216" i="4"/>
  <c r="L216" i="4"/>
  <c r="K217" i="4"/>
  <c r="L217" i="4"/>
  <c r="K218" i="4"/>
  <c r="L218" i="4" s="1"/>
  <c r="K219" i="4"/>
  <c r="L219" i="4"/>
  <c r="K220" i="4"/>
  <c r="L220" i="4"/>
  <c r="K221" i="4"/>
  <c r="L221" i="4"/>
  <c r="K222" i="4"/>
  <c r="L222" i="4" s="1"/>
  <c r="K223" i="4"/>
  <c r="L223" i="4" s="1"/>
  <c r="K224" i="4"/>
  <c r="L224" i="4"/>
  <c r="K225" i="4"/>
  <c r="L225" i="4"/>
  <c r="K226" i="4"/>
  <c r="L226" i="4" s="1"/>
  <c r="K227" i="4"/>
  <c r="L227" i="4" s="1"/>
  <c r="K228" i="4"/>
  <c r="L228" i="4"/>
  <c r="K229" i="4"/>
  <c r="L229" i="4"/>
  <c r="K230" i="4"/>
  <c r="L230" i="4" s="1"/>
  <c r="K231" i="4"/>
  <c r="L231" i="4"/>
  <c r="K232" i="4"/>
  <c r="L232" i="4"/>
  <c r="K233" i="4"/>
  <c r="L233" i="4"/>
  <c r="K234" i="4"/>
  <c r="L234" i="4" s="1"/>
  <c r="K235" i="4"/>
  <c r="L235" i="4" s="1"/>
  <c r="K236" i="4"/>
  <c r="L236" i="4"/>
  <c r="K237" i="4"/>
  <c r="L237" i="4"/>
  <c r="K238" i="4"/>
  <c r="L238" i="4" s="1"/>
  <c r="K239" i="4"/>
  <c r="L239" i="4"/>
  <c r="K240" i="4"/>
  <c r="L240" i="4"/>
  <c r="K241" i="4"/>
  <c r="L241" i="4"/>
  <c r="K242" i="4"/>
  <c r="L242" i="4" s="1"/>
  <c r="K243" i="4"/>
  <c r="L243" i="4"/>
  <c r="K244" i="4"/>
  <c r="L244" i="4"/>
  <c r="K245" i="4"/>
  <c r="L245" i="4"/>
  <c r="K246" i="4"/>
  <c r="L246" i="4" s="1"/>
  <c r="K247" i="4"/>
  <c r="L247" i="4" s="1"/>
  <c r="K248" i="4"/>
  <c r="L248" i="4"/>
  <c r="E249" i="4"/>
  <c r="M249" i="4"/>
  <c r="K250" i="4"/>
  <c r="L250" i="4"/>
  <c r="K251" i="4"/>
  <c r="L251" i="4" s="1"/>
  <c r="K252" i="4"/>
  <c r="L252" i="4" s="1"/>
  <c r="K253" i="4"/>
  <c r="L253" i="4" s="1"/>
  <c r="K254" i="4"/>
  <c r="L254" i="4"/>
  <c r="K255" i="4"/>
  <c r="L255" i="4" s="1"/>
  <c r="K256" i="4"/>
  <c r="L256" i="4" s="1"/>
  <c r="K257" i="4"/>
  <c r="L257" i="4"/>
  <c r="K258" i="4"/>
  <c r="L258" i="4"/>
  <c r="K259" i="4"/>
  <c r="L259" i="4" s="1"/>
  <c r="K260" i="4"/>
  <c r="L260" i="4" s="1"/>
  <c r="K261" i="4"/>
  <c r="L261" i="4"/>
  <c r="K262" i="4"/>
  <c r="L262" i="4"/>
  <c r="K263" i="4"/>
  <c r="L263" i="4" s="1"/>
  <c r="K264" i="4"/>
  <c r="L264" i="4" s="1"/>
  <c r="K265" i="4"/>
  <c r="L265" i="4" s="1"/>
  <c r="K266" i="4"/>
  <c r="L266" i="4"/>
  <c r="K267" i="4"/>
  <c r="L267" i="4" s="1"/>
  <c r="K268" i="4"/>
  <c r="L268" i="4" s="1"/>
  <c r="K269" i="4"/>
  <c r="L269" i="4" s="1"/>
  <c r="K270" i="4"/>
  <c r="L270" i="4"/>
  <c r="K271" i="4"/>
  <c r="L271" i="4" s="1"/>
  <c r="K272" i="4"/>
  <c r="L272" i="4" s="1"/>
  <c r="K273" i="4"/>
  <c r="L273" i="4"/>
  <c r="K274" i="4"/>
  <c r="L274" i="4"/>
  <c r="K275" i="4"/>
  <c r="L275" i="4" s="1"/>
  <c r="K276" i="4"/>
  <c r="L276" i="4" s="1"/>
  <c r="K277" i="4"/>
  <c r="L277" i="4"/>
  <c r="K278" i="4"/>
  <c r="L278" i="4"/>
  <c r="K279" i="4"/>
  <c r="L279" i="4" s="1"/>
  <c r="K280" i="4"/>
  <c r="L280" i="4" s="1"/>
  <c r="K281" i="4"/>
  <c r="L281" i="4" s="1"/>
  <c r="K282" i="4"/>
  <c r="L282" i="4"/>
  <c r="K283" i="4"/>
  <c r="L283" i="4" s="1"/>
  <c r="K284" i="4"/>
  <c r="L284" i="4" s="1"/>
  <c r="K285" i="4"/>
  <c r="L285" i="4" s="1"/>
  <c r="K286" i="4"/>
  <c r="L286" i="4"/>
  <c r="K287" i="4"/>
  <c r="L287" i="4" s="1"/>
  <c r="K288" i="4"/>
  <c r="L288" i="4" s="1"/>
  <c r="K289" i="4"/>
  <c r="L289" i="4"/>
  <c r="K290" i="4"/>
  <c r="L290" i="4"/>
  <c r="K291" i="4"/>
  <c r="L291" i="4" s="1"/>
  <c r="K292" i="4"/>
  <c r="L292" i="4" s="1"/>
  <c r="K293" i="4"/>
  <c r="L293" i="4"/>
  <c r="K294" i="4"/>
  <c r="L294" i="4"/>
  <c r="K295" i="4"/>
  <c r="L295" i="4" s="1"/>
  <c r="K296" i="4"/>
  <c r="L296" i="4" s="1"/>
  <c r="K297" i="4"/>
  <c r="L297" i="4" s="1"/>
  <c r="K298" i="4"/>
  <c r="L298" i="4"/>
  <c r="K299" i="4"/>
  <c r="L299" i="4" s="1"/>
  <c r="K300" i="4"/>
  <c r="L300" i="4" s="1"/>
  <c r="K301" i="4"/>
  <c r="L301" i="4" s="1"/>
  <c r="K302" i="4"/>
  <c r="L302" i="4"/>
  <c r="K303" i="4"/>
  <c r="L303" i="4" s="1"/>
  <c r="K304" i="4"/>
  <c r="L304" i="4" s="1"/>
  <c r="K305" i="4"/>
  <c r="L305" i="4"/>
  <c r="K306" i="4"/>
  <c r="L306" i="4"/>
  <c r="K307" i="4"/>
  <c r="L307" i="4" s="1"/>
  <c r="K308" i="4"/>
  <c r="L308" i="4" s="1"/>
  <c r="K309" i="4"/>
  <c r="L309" i="4"/>
  <c r="K310" i="4"/>
  <c r="L310" i="4"/>
  <c r="K311" i="4"/>
  <c r="L311" i="4" s="1"/>
  <c r="K312" i="4"/>
  <c r="L312" i="4" s="1"/>
  <c r="K313" i="4"/>
  <c r="L313" i="4" s="1"/>
  <c r="K314" i="4"/>
  <c r="L314" i="4"/>
  <c r="K315" i="4"/>
  <c r="L315" i="4" s="1"/>
  <c r="K316" i="4"/>
  <c r="L316" i="4" s="1"/>
  <c r="K317" i="4"/>
  <c r="L317" i="4" s="1"/>
  <c r="K318" i="4"/>
  <c r="L318" i="4"/>
  <c r="K319" i="4"/>
  <c r="L319" i="4" s="1"/>
  <c r="K320" i="4"/>
  <c r="L320" i="4" s="1"/>
  <c r="K321" i="4"/>
  <c r="L321" i="4"/>
  <c r="K322" i="4"/>
  <c r="L322" i="4"/>
  <c r="K323" i="4"/>
  <c r="L323" i="4" s="1"/>
  <c r="K324" i="4"/>
  <c r="L324" i="4" s="1"/>
  <c r="K325" i="4"/>
  <c r="L325" i="4"/>
  <c r="K326" i="4"/>
  <c r="L326" i="4"/>
  <c r="K327" i="4"/>
  <c r="L327" i="4" s="1"/>
  <c r="K328" i="4"/>
  <c r="L328" i="4" s="1"/>
  <c r="K329" i="4"/>
  <c r="L329" i="4" s="1"/>
  <c r="K330" i="4"/>
  <c r="L330" i="4"/>
  <c r="K331" i="4"/>
  <c r="L331" i="4" s="1"/>
  <c r="K332" i="4"/>
  <c r="L332" i="4" s="1"/>
  <c r="K333" i="4"/>
  <c r="L333" i="4" s="1"/>
  <c r="K334" i="4"/>
  <c r="L334" i="4"/>
  <c r="K335" i="4"/>
  <c r="L335" i="4" s="1"/>
  <c r="K336" i="4"/>
  <c r="L336" i="4" s="1"/>
  <c r="K337" i="4"/>
  <c r="L337" i="4"/>
  <c r="K338" i="4"/>
  <c r="L338" i="4"/>
  <c r="K339" i="4"/>
  <c r="L339" i="4" s="1"/>
  <c r="K340" i="4"/>
  <c r="L340" i="4" s="1"/>
  <c r="K341" i="4"/>
  <c r="L341" i="4"/>
  <c r="K342" i="4"/>
  <c r="L342" i="4"/>
  <c r="K343" i="4"/>
  <c r="L343" i="4" s="1"/>
  <c r="K344" i="4"/>
  <c r="L344" i="4" s="1"/>
  <c r="K345" i="4"/>
  <c r="L345" i="4" s="1"/>
  <c r="K346" i="4"/>
  <c r="L346" i="4"/>
  <c r="K347" i="4"/>
  <c r="L347" i="4" s="1"/>
  <c r="K348" i="4"/>
  <c r="L348" i="4" s="1"/>
  <c r="K349" i="4"/>
  <c r="L349" i="4" s="1"/>
  <c r="K350" i="4"/>
  <c r="L350" i="4"/>
  <c r="K351" i="4"/>
  <c r="L351" i="4" s="1"/>
  <c r="K352" i="4"/>
  <c r="L352" i="4" s="1"/>
  <c r="K353" i="4"/>
  <c r="L353" i="4"/>
  <c r="K354" i="4"/>
  <c r="L354" i="4"/>
  <c r="K355" i="4"/>
  <c r="L355" i="4" s="1"/>
  <c r="K356" i="4"/>
  <c r="L356" i="4" s="1"/>
  <c r="K357" i="4"/>
  <c r="L357" i="4"/>
  <c r="K358" i="4"/>
  <c r="L358" i="4"/>
  <c r="K359" i="4"/>
  <c r="L359" i="4" s="1"/>
  <c r="K360" i="4"/>
  <c r="L360" i="4" s="1"/>
  <c r="K361" i="4"/>
  <c r="L361" i="4" s="1"/>
  <c r="K362" i="4"/>
  <c r="L362" i="4"/>
  <c r="K363" i="4"/>
  <c r="L363" i="4" s="1"/>
  <c r="K364" i="4"/>
  <c r="L364" i="4" s="1"/>
  <c r="K365" i="4"/>
  <c r="L365" i="4" s="1"/>
  <c r="K366" i="4"/>
  <c r="L366" i="4"/>
  <c r="K367" i="4"/>
  <c r="L367" i="4" s="1"/>
  <c r="E368" i="4"/>
  <c r="M368" i="4"/>
  <c r="K369" i="4"/>
  <c r="L369" i="4" s="1"/>
  <c r="K370" i="4"/>
  <c r="L370" i="4" s="1"/>
  <c r="K371" i="4"/>
  <c r="L371" i="4"/>
  <c r="K372" i="4"/>
  <c r="L372" i="4"/>
  <c r="K373" i="4"/>
  <c r="L373" i="4" s="1"/>
  <c r="K374" i="4"/>
  <c r="L374" i="4"/>
  <c r="K375" i="4"/>
  <c r="L375" i="4"/>
  <c r="K376" i="4"/>
  <c r="L376" i="4"/>
  <c r="K377" i="4"/>
  <c r="L377" i="4" s="1"/>
  <c r="K378" i="4"/>
  <c r="L378" i="4"/>
  <c r="K379" i="4"/>
  <c r="L379" i="4"/>
  <c r="K380" i="4"/>
  <c r="L380" i="4"/>
  <c r="K381" i="4"/>
  <c r="L381" i="4" s="1"/>
  <c r="K382" i="4"/>
  <c r="L382" i="4" s="1"/>
  <c r="K383" i="4"/>
  <c r="L383" i="4"/>
  <c r="K384" i="4"/>
  <c r="L384" i="4"/>
  <c r="K385" i="4"/>
  <c r="L385" i="4" s="1"/>
  <c r="K386" i="4"/>
  <c r="L386" i="4"/>
  <c r="K387" i="4"/>
  <c r="L387" i="4"/>
  <c r="K388" i="4"/>
  <c r="L388" i="4"/>
  <c r="K389" i="4"/>
  <c r="L389" i="4" s="1"/>
  <c r="K390" i="4"/>
  <c r="L390" i="4" s="1"/>
  <c r="K391" i="4"/>
  <c r="L391" i="4"/>
  <c r="K392" i="4"/>
  <c r="L392" i="4"/>
  <c r="K393" i="4"/>
  <c r="L393" i="4" s="1"/>
  <c r="K394" i="4"/>
  <c r="L394" i="4" s="1"/>
  <c r="K395" i="4"/>
  <c r="L395" i="4"/>
  <c r="K396" i="4"/>
  <c r="L396" i="4"/>
  <c r="K397" i="4"/>
  <c r="L397" i="4" s="1"/>
  <c r="K398" i="4"/>
  <c r="L398" i="4"/>
  <c r="K399" i="4"/>
  <c r="L399" i="4"/>
  <c r="K400" i="4"/>
  <c r="L400" i="4"/>
  <c r="K401" i="4"/>
  <c r="L401" i="4" s="1"/>
  <c r="K402" i="4"/>
  <c r="L402" i="4" s="1"/>
  <c r="K403" i="4"/>
  <c r="L403" i="4"/>
  <c r="K404" i="4"/>
  <c r="L404" i="4"/>
  <c r="K405" i="4"/>
  <c r="L405" i="4" s="1"/>
  <c r="K406" i="4"/>
  <c r="L406" i="4"/>
  <c r="K407" i="4"/>
  <c r="L407" i="4"/>
  <c r="K408" i="4"/>
  <c r="L408" i="4"/>
  <c r="K409" i="4"/>
  <c r="L409" i="4" s="1"/>
  <c r="K410" i="4"/>
  <c r="L410" i="4"/>
  <c r="K411" i="4"/>
  <c r="L411" i="4"/>
  <c r="K412" i="4"/>
  <c r="L412" i="4"/>
  <c r="K413" i="4"/>
  <c r="L413" i="4" s="1"/>
  <c r="K414" i="4"/>
  <c r="L414" i="4" s="1"/>
  <c r="K415" i="4"/>
  <c r="L415" i="4"/>
  <c r="K416" i="4"/>
  <c r="L416" i="4"/>
  <c r="K417" i="4"/>
  <c r="L417" i="4" s="1"/>
  <c r="K418" i="4"/>
  <c r="L418" i="4"/>
  <c r="K419" i="4"/>
  <c r="L419" i="4"/>
  <c r="K420" i="4"/>
  <c r="L420" i="4"/>
  <c r="K421" i="4"/>
  <c r="L421" i="4" s="1"/>
  <c r="K422" i="4"/>
  <c r="L422" i="4" s="1"/>
  <c r="K423" i="4"/>
  <c r="L423" i="4"/>
  <c r="K424" i="4"/>
  <c r="L424" i="4"/>
  <c r="K425" i="4"/>
  <c r="L425" i="4" s="1"/>
  <c r="K426" i="4"/>
  <c r="L426" i="4" s="1"/>
  <c r="K427" i="4"/>
  <c r="L427" i="4"/>
  <c r="K428" i="4"/>
  <c r="L428" i="4"/>
  <c r="K429" i="4"/>
  <c r="L429" i="4" s="1"/>
  <c r="K430" i="4"/>
  <c r="L430" i="4"/>
  <c r="K431" i="4"/>
  <c r="L431" i="4"/>
  <c r="K432" i="4"/>
  <c r="L432" i="4"/>
  <c r="K433" i="4"/>
  <c r="L433" i="4" s="1"/>
  <c r="K434" i="4"/>
  <c r="L434" i="4" s="1"/>
  <c r="K435" i="4"/>
  <c r="L435" i="4"/>
  <c r="K436" i="4"/>
  <c r="L436" i="4"/>
  <c r="K437" i="4"/>
  <c r="L437" i="4" s="1"/>
  <c r="K438" i="4"/>
  <c r="L438" i="4"/>
  <c r="K439" i="4"/>
  <c r="L439" i="4"/>
  <c r="K440" i="4"/>
  <c r="L440" i="4"/>
  <c r="K441" i="4"/>
  <c r="L441" i="4" s="1"/>
  <c r="K442" i="4"/>
  <c r="L442" i="4"/>
  <c r="K443" i="4"/>
  <c r="L443" i="4"/>
  <c r="K444" i="4"/>
  <c r="L444" i="4"/>
  <c r="K445" i="4"/>
  <c r="L445" i="4" s="1"/>
  <c r="K446" i="4"/>
  <c r="L446" i="4" s="1"/>
  <c r="K447" i="4"/>
  <c r="L447" i="4"/>
  <c r="K448" i="4"/>
  <c r="L448" i="4"/>
  <c r="K449" i="4"/>
  <c r="L449" i="4" s="1"/>
  <c r="K450" i="4"/>
  <c r="L450" i="4"/>
  <c r="K451" i="4"/>
  <c r="L451" i="4"/>
  <c r="K452" i="4"/>
  <c r="L452" i="4"/>
  <c r="K453" i="4"/>
  <c r="L453" i="4" s="1"/>
  <c r="K454" i="4"/>
  <c r="L454" i="4" s="1"/>
  <c r="K455" i="4"/>
  <c r="L455" i="4"/>
  <c r="K456" i="4"/>
  <c r="L456" i="4"/>
  <c r="K457" i="4"/>
  <c r="L457" i="4" s="1"/>
  <c r="K458" i="4"/>
  <c r="L458" i="4" s="1"/>
  <c r="K459" i="4"/>
  <c r="L459" i="4"/>
  <c r="K460" i="4"/>
  <c r="L460" i="4"/>
  <c r="K461" i="4"/>
  <c r="L461" i="4" s="1"/>
  <c r="K462" i="4"/>
  <c r="L462" i="4"/>
  <c r="K463" i="4"/>
  <c r="L463" i="4"/>
  <c r="K464" i="4"/>
  <c r="L464" i="4"/>
  <c r="K465" i="4"/>
  <c r="L465" i="4" s="1"/>
  <c r="K466" i="4"/>
  <c r="L466" i="4" s="1"/>
  <c r="K467" i="4"/>
  <c r="L467" i="4"/>
  <c r="K468" i="4"/>
  <c r="L468" i="4"/>
  <c r="K469" i="4"/>
  <c r="L469" i="4" s="1"/>
  <c r="K470" i="4"/>
  <c r="L470" i="4"/>
  <c r="K471" i="4"/>
  <c r="L471" i="4"/>
  <c r="K472" i="4"/>
  <c r="L472" i="4"/>
  <c r="K473" i="4"/>
  <c r="L473" i="4" s="1"/>
  <c r="K474" i="4"/>
  <c r="L474" i="4"/>
  <c r="K475" i="4"/>
  <c r="L475" i="4"/>
  <c r="K476" i="4"/>
  <c r="L476" i="4"/>
  <c r="K477" i="4"/>
  <c r="L477" i="4" s="1"/>
  <c r="K478" i="4"/>
  <c r="L478" i="4" s="1"/>
  <c r="K479" i="4"/>
  <c r="L479" i="4"/>
  <c r="K480" i="4"/>
  <c r="L480" i="4"/>
  <c r="K481" i="4"/>
  <c r="L481" i="4" s="1"/>
  <c r="K482" i="4"/>
  <c r="L482" i="4" s="1"/>
  <c r="K483" i="4"/>
  <c r="L483" i="4"/>
  <c r="K484" i="4"/>
  <c r="L484" i="4"/>
  <c r="K485" i="4"/>
  <c r="L485" i="4" s="1"/>
  <c r="K486" i="4"/>
  <c r="L486" i="4" s="1"/>
  <c r="K487" i="4"/>
  <c r="L487" i="4"/>
  <c r="K488" i="4"/>
  <c r="L488" i="4"/>
  <c r="K489" i="4"/>
  <c r="L489" i="4" s="1"/>
  <c r="K490" i="4"/>
  <c r="L490" i="4" s="1"/>
  <c r="K491" i="4"/>
  <c r="L491" i="4" s="1"/>
  <c r="K492" i="4"/>
  <c r="L492" i="4"/>
  <c r="K493" i="4"/>
  <c r="L493" i="4" s="1"/>
  <c r="K494" i="4"/>
  <c r="L494" i="4" s="1"/>
  <c r="K495" i="4"/>
  <c r="L495" i="4" s="1"/>
  <c r="K496" i="4"/>
  <c r="L496" i="4"/>
  <c r="K497" i="4"/>
  <c r="L497" i="4" s="1"/>
  <c r="K498" i="4"/>
  <c r="L498" i="4" s="1"/>
  <c r="K499" i="4"/>
  <c r="L499" i="4"/>
  <c r="K500" i="4"/>
  <c r="L500" i="4"/>
  <c r="K501" i="4"/>
  <c r="L501" i="4" s="1"/>
  <c r="K502" i="4"/>
  <c r="L502" i="4" s="1"/>
  <c r="K503" i="4"/>
  <c r="L503" i="4"/>
  <c r="K504" i="4"/>
  <c r="L504" i="4"/>
  <c r="K505" i="4"/>
  <c r="L505" i="4" s="1"/>
  <c r="K506" i="4"/>
  <c r="L506" i="4" s="1"/>
  <c r="K507" i="4"/>
  <c r="L507" i="4" s="1"/>
  <c r="K508" i="4"/>
  <c r="L508" i="4"/>
  <c r="K509" i="4"/>
  <c r="L509" i="4" s="1"/>
  <c r="K510" i="4"/>
  <c r="L510" i="4" s="1"/>
  <c r="K511" i="4"/>
  <c r="L511" i="4"/>
  <c r="K512" i="4"/>
  <c r="L512" i="4"/>
  <c r="K513" i="4"/>
  <c r="L513" i="4" s="1"/>
  <c r="K514" i="4"/>
  <c r="L514" i="4" s="1"/>
  <c r="K515" i="4"/>
  <c r="L515" i="4"/>
  <c r="K516" i="4"/>
  <c r="L516" i="4"/>
  <c r="K517" i="4"/>
  <c r="L517" i="4" s="1"/>
  <c r="K518" i="4"/>
  <c r="L518" i="4" s="1"/>
  <c r="K519" i="4"/>
  <c r="L519" i="4"/>
  <c r="K520" i="4"/>
  <c r="L520" i="4"/>
  <c r="K521" i="4"/>
  <c r="L521" i="4" s="1"/>
  <c r="K522" i="4"/>
  <c r="L522" i="4" s="1"/>
  <c r="E523" i="4"/>
  <c r="M523" i="4"/>
  <c r="K524" i="4"/>
  <c r="L524" i="4" s="1"/>
  <c r="K525" i="4"/>
  <c r="L525" i="4"/>
  <c r="K526" i="4"/>
  <c r="L526" i="4"/>
  <c r="K527" i="4"/>
  <c r="L527" i="4" s="1"/>
  <c r="K528" i="4"/>
  <c r="L528" i="4" s="1"/>
  <c r="K529" i="4"/>
  <c r="L529" i="4"/>
  <c r="K530" i="4"/>
  <c r="L530" i="4"/>
  <c r="K531" i="4"/>
  <c r="L531" i="4" s="1"/>
  <c r="K532" i="4"/>
  <c r="L532" i="4" s="1"/>
  <c r="K533" i="4"/>
  <c r="L533" i="4"/>
  <c r="K534" i="4"/>
  <c r="L534" i="4"/>
  <c r="K535" i="4"/>
  <c r="L535" i="4" s="1"/>
  <c r="K536" i="4"/>
  <c r="L536" i="4" s="1"/>
  <c r="K537" i="4"/>
  <c r="L537" i="4"/>
  <c r="K538" i="4"/>
  <c r="L538" i="4"/>
  <c r="K539" i="4"/>
  <c r="L539" i="4" s="1"/>
  <c r="K540" i="4"/>
  <c r="L540" i="4" s="1"/>
  <c r="K541" i="4"/>
  <c r="L541" i="4"/>
  <c r="K542" i="4"/>
  <c r="L542" i="4"/>
  <c r="K543" i="4"/>
  <c r="L543" i="4" s="1"/>
  <c r="K544" i="4"/>
  <c r="L544" i="4" s="1"/>
  <c r="K545" i="4"/>
  <c r="L545" i="4"/>
  <c r="K546" i="4"/>
  <c r="L546" i="4"/>
  <c r="K547" i="4"/>
  <c r="L547" i="4" s="1"/>
  <c r="K548" i="4"/>
  <c r="L548" i="4" s="1"/>
  <c r="K549" i="4"/>
  <c r="L549" i="4"/>
  <c r="K550" i="4"/>
  <c r="L550" i="4"/>
  <c r="K551" i="4"/>
  <c r="L551" i="4" s="1"/>
  <c r="K552" i="4"/>
  <c r="L552" i="4" s="1"/>
  <c r="K553" i="4"/>
  <c r="L553" i="4"/>
  <c r="K554" i="4"/>
  <c r="L554" i="4"/>
  <c r="K555" i="4"/>
  <c r="L555" i="4" s="1"/>
  <c r="K556" i="4"/>
  <c r="L556" i="4" s="1"/>
  <c r="K557" i="4"/>
  <c r="L557" i="4"/>
  <c r="K558" i="4"/>
  <c r="L558" i="4"/>
  <c r="K559" i="4"/>
  <c r="L559" i="4" s="1"/>
  <c r="K560" i="4"/>
  <c r="L560" i="4" s="1"/>
  <c r="K561" i="4"/>
  <c r="L561" i="4"/>
  <c r="K562" i="4"/>
  <c r="L562" i="4"/>
  <c r="K563" i="4"/>
  <c r="L563" i="4" s="1"/>
  <c r="K564" i="4"/>
  <c r="L564" i="4" s="1"/>
  <c r="K565" i="4"/>
  <c r="L565" i="4"/>
  <c r="K566" i="4"/>
  <c r="L566" i="4"/>
  <c r="K567" i="4"/>
  <c r="L567" i="4" s="1"/>
  <c r="K568" i="4"/>
  <c r="L568" i="4" s="1"/>
  <c r="K569" i="4"/>
  <c r="L569" i="4"/>
  <c r="K570" i="4"/>
  <c r="L570" i="4"/>
  <c r="K571" i="4"/>
  <c r="L571" i="4" s="1"/>
  <c r="K572" i="4"/>
  <c r="L572" i="4" s="1"/>
  <c r="K573" i="4"/>
  <c r="L573" i="4"/>
  <c r="K574" i="4"/>
  <c r="L574" i="4"/>
  <c r="K575" i="4"/>
  <c r="L575" i="4" s="1"/>
  <c r="K576" i="4"/>
  <c r="L576" i="4" s="1"/>
  <c r="K577" i="4"/>
  <c r="L577" i="4"/>
  <c r="K578" i="4"/>
  <c r="L578" i="4"/>
  <c r="K579" i="4"/>
  <c r="L579" i="4" s="1"/>
  <c r="K580" i="4"/>
  <c r="L580" i="4" s="1"/>
  <c r="K581" i="4"/>
  <c r="L581" i="4"/>
  <c r="K582" i="4"/>
  <c r="L582" i="4"/>
  <c r="K583" i="4"/>
  <c r="L583" i="4" s="1"/>
  <c r="K584" i="4"/>
  <c r="L584" i="4" s="1"/>
  <c r="K585" i="4"/>
  <c r="L585" i="4"/>
  <c r="K586" i="4"/>
  <c r="L586" i="4"/>
  <c r="K587" i="4"/>
  <c r="L587" i="4" s="1"/>
  <c r="K588" i="4"/>
  <c r="L588" i="4" s="1"/>
  <c r="K589" i="4"/>
  <c r="L589" i="4"/>
  <c r="K590" i="4"/>
  <c r="L590" i="4"/>
  <c r="K591" i="4"/>
  <c r="L591" i="4" s="1"/>
  <c r="K592" i="4"/>
  <c r="L592" i="4" s="1"/>
  <c r="K593" i="4"/>
  <c r="L593" i="4"/>
  <c r="K594" i="4"/>
  <c r="L594" i="4"/>
  <c r="K595" i="4"/>
  <c r="L595" i="4" s="1"/>
  <c r="K596" i="4"/>
  <c r="L596" i="4" s="1"/>
  <c r="K597" i="4"/>
  <c r="L597" i="4"/>
  <c r="K598" i="4"/>
  <c r="L598" i="4"/>
  <c r="K599" i="4"/>
  <c r="L599" i="4" s="1"/>
  <c r="K600" i="4"/>
  <c r="L600" i="4" s="1"/>
  <c r="K601" i="4"/>
  <c r="L601" i="4"/>
  <c r="K602" i="4"/>
  <c r="L602" i="4"/>
  <c r="K603" i="4"/>
  <c r="L603" i="4" s="1"/>
  <c r="K604" i="4"/>
  <c r="L604" i="4" s="1"/>
  <c r="K605" i="4"/>
  <c r="L605" i="4"/>
  <c r="K606" i="4"/>
  <c r="L606" i="4"/>
  <c r="K607" i="4"/>
  <c r="L607" i="4" s="1"/>
  <c r="K608" i="4"/>
  <c r="L608" i="4" s="1"/>
  <c r="K609" i="4"/>
  <c r="L609" i="4"/>
  <c r="K610" i="4"/>
  <c r="L610" i="4"/>
  <c r="K611" i="4"/>
  <c r="L611" i="4" s="1"/>
  <c r="K612" i="4"/>
  <c r="L612" i="4" s="1"/>
  <c r="K613" i="4"/>
  <c r="L613" i="4"/>
  <c r="K614" i="4"/>
  <c r="L614" i="4"/>
  <c r="K615" i="4"/>
  <c r="L615" i="4" s="1"/>
  <c r="K616" i="4"/>
  <c r="L616" i="4" s="1"/>
  <c r="K617" i="4"/>
  <c r="L617" i="4"/>
  <c r="K618" i="4"/>
  <c r="L618" i="4"/>
  <c r="K619" i="4"/>
  <c r="L619" i="4" s="1"/>
  <c r="K620" i="4"/>
  <c r="L620" i="4" s="1"/>
  <c r="K621" i="4"/>
  <c r="L621" i="4"/>
  <c r="K622" i="4"/>
  <c r="L622" i="4"/>
  <c r="K623" i="4"/>
  <c r="L623" i="4" s="1"/>
  <c r="K624" i="4"/>
  <c r="L624" i="4" s="1"/>
  <c r="K625" i="4"/>
  <c r="L625" i="4"/>
  <c r="K626" i="4"/>
  <c r="L626" i="4"/>
  <c r="K627" i="4"/>
  <c r="L627" i="4" s="1"/>
  <c r="K628" i="4"/>
  <c r="L628" i="4" s="1"/>
  <c r="K629" i="4"/>
  <c r="L629" i="4"/>
  <c r="K630" i="4"/>
  <c r="L630" i="4"/>
  <c r="K631" i="4"/>
  <c r="L631" i="4" s="1"/>
  <c r="K632" i="4"/>
  <c r="L632" i="4" s="1"/>
  <c r="K633" i="4"/>
  <c r="L633" i="4"/>
  <c r="K634" i="4"/>
  <c r="L634" i="4"/>
  <c r="K635" i="4"/>
  <c r="L635" i="4" s="1"/>
  <c r="K636" i="4"/>
  <c r="L636" i="4" s="1"/>
  <c r="K637" i="4"/>
  <c r="L637" i="4"/>
  <c r="K638" i="4"/>
  <c r="L638" i="4"/>
  <c r="K639" i="4"/>
  <c r="L639" i="4" s="1"/>
  <c r="K640" i="4"/>
  <c r="L640" i="4" s="1"/>
  <c r="K641" i="4"/>
  <c r="L641" i="4"/>
  <c r="K642" i="4"/>
  <c r="L642" i="4"/>
  <c r="K643" i="4"/>
  <c r="L643" i="4" s="1"/>
  <c r="K644" i="4"/>
  <c r="L644" i="4" s="1"/>
  <c r="K645" i="4"/>
  <c r="L645" i="4"/>
  <c r="K646" i="4"/>
  <c r="L646" i="4"/>
  <c r="K647" i="4"/>
  <c r="L647" i="4" s="1"/>
  <c r="K648" i="4"/>
  <c r="L648" i="4" s="1"/>
  <c r="K649" i="4"/>
  <c r="L649" i="4"/>
  <c r="K650" i="4"/>
  <c r="L650" i="4"/>
  <c r="K651" i="4"/>
  <c r="L651" i="4" s="1"/>
  <c r="K652" i="4"/>
  <c r="L652" i="4" s="1"/>
  <c r="K653" i="4"/>
  <c r="L653" i="4"/>
  <c r="K654" i="4"/>
  <c r="L654" i="4"/>
  <c r="K655" i="4"/>
  <c r="L655" i="4" s="1"/>
  <c r="K656" i="4"/>
  <c r="L656" i="4" s="1"/>
  <c r="K657" i="4"/>
  <c r="L657" i="4"/>
  <c r="K658" i="4"/>
  <c r="L658" i="4"/>
  <c r="K659" i="4"/>
  <c r="L659" i="4" s="1"/>
  <c r="K660" i="4"/>
  <c r="L660" i="4" s="1"/>
  <c r="K661" i="4"/>
  <c r="L661" i="4"/>
  <c r="K662" i="4"/>
  <c r="L662" i="4"/>
  <c r="K663" i="4"/>
  <c r="L663" i="4" s="1"/>
  <c r="K664" i="4"/>
  <c r="L664" i="4" s="1"/>
  <c r="K665" i="4"/>
  <c r="L665" i="4"/>
  <c r="K666" i="4"/>
  <c r="L666" i="4"/>
  <c r="K667" i="4"/>
  <c r="L667" i="4" s="1"/>
  <c r="K668" i="4"/>
  <c r="L668" i="4" s="1"/>
  <c r="K669" i="4"/>
  <c r="L669" i="4"/>
  <c r="K670" i="4"/>
  <c r="L670" i="4"/>
  <c r="K671" i="4"/>
  <c r="L671" i="4" s="1"/>
  <c r="K672" i="4"/>
  <c r="L672" i="4" s="1"/>
  <c r="K673" i="4"/>
  <c r="L673" i="4"/>
  <c r="K674" i="4"/>
  <c r="L674" i="4"/>
  <c r="K675" i="4"/>
  <c r="L675" i="4" s="1"/>
  <c r="K676" i="4"/>
  <c r="L676" i="4" s="1"/>
  <c r="K677" i="4"/>
  <c r="L677" i="4"/>
  <c r="K678" i="4"/>
  <c r="L678" i="4"/>
  <c r="K679" i="4"/>
  <c r="L679" i="4" s="1"/>
  <c r="K680" i="4"/>
  <c r="L680" i="4" s="1"/>
  <c r="K681" i="4"/>
  <c r="L681" i="4"/>
  <c r="K682" i="4"/>
  <c r="L682" i="4"/>
  <c r="K683" i="4"/>
  <c r="L683" i="4" s="1"/>
  <c r="K684" i="4"/>
  <c r="L684" i="4" s="1"/>
  <c r="K685" i="4"/>
  <c r="L685" i="4"/>
  <c r="K686" i="4"/>
  <c r="L686" i="4"/>
  <c r="K687" i="4"/>
  <c r="L687" i="4" s="1"/>
  <c r="K688" i="4"/>
  <c r="L688" i="4" s="1"/>
  <c r="K689" i="4"/>
  <c r="L689" i="4"/>
  <c r="K690" i="4"/>
  <c r="L690" i="4"/>
  <c r="K691" i="4"/>
  <c r="L691" i="4" s="1"/>
  <c r="K692" i="4"/>
  <c r="L692" i="4" s="1"/>
  <c r="K693" i="4"/>
  <c r="L693" i="4"/>
  <c r="K694" i="4"/>
  <c r="L694" i="4"/>
  <c r="K695" i="4"/>
  <c r="L695" i="4" s="1"/>
  <c r="K696" i="4"/>
  <c r="L696" i="4" s="1"/>
  <c r="K697" i="4"/>
  <c r="L697" i="4"/>
  <c r="K698" i="4"/>
  <c r="L698" i="4"/>
  <c r="K699" i="4"/>
  <c r="L699" i="4" s="1"/>
  <c r="K700" i="4"/>
  <c r="L700" i="4" s="1"/>
  <c r="K701" i="4"/>
  <c r="L701" i="4"/>
  <c r="K702" i="4"/>
  <c r="L702" i="4"/>
  <c r="K703" i="4"/>
  <c r="L703" i="4" s="1"/>
  <c r="K704" i="4"/>
  <c r="L704" i="4" s="1"/>
  <c r="K705" i="4"/>
  <c r="L705" i="4"/>
  <c r="K706" i="4"/>
  <c r="L706" i="4"/>
  <c r="K707" i="4"/>
  <c r="L707" i="4" s="1"/>
  <c r="K708" i="4"/>
  <c r="L708" i="4" s="1"/>
  <c r="K709" i="4"/>
  <c r="L709" i="4"/>
  <c r="K710" i="4"/>
  <c r="L710" i="4"/>
  <c r="K711" i="4"/>
  <c r="L711" i="4" s="1"/>
  <c r="K712" i="4"/>
  <c r="L712" i="4" s="1"/>
  <c r="K713" i="4"/>
  <c r="L713" i="4"/>
  <c r="K714" i="4"/>
  <c r="L714" i="4"/>
  <c r="K715" i="4"/>
  <c r="L715" i="4" s="1"/>
  <c r="K716" i="4"/>
  <c r="L716" i="4" s="1"/>
  <c r="K717" i="4"/>
  <c r="L717" i="4"/>
  <c r="K718" i="4"/>
  <c r="L718" i="4"/>
  <c r="K719" i="4"/>
  <c r="L719" i="4" s="1"/>
  <c r="K720" i="4"/>
  <c r="L720" i="4" s="1"/>
  <c r="K721" i="4"/>
  <c r="L721" i="4"/>
  <c r="K722" i="4"/>
  <c r="L722" i="4"/>
  <c r="K723" i="4"/>
  <c r="L723" i="4" s="1"/>
  <c r="K724" i="4"/>
  <c r="L724" i="4" s="1"/>
  <c r="K725" i="4"/>
  <c r="L725" i="4"/>
  <c r="K726" i="4"/>
  <c r="L726" i="4"/>
  <c r="K727" i="4"/>
  <c r="L727" i="4" s="1"/>
  <c r="K728" i="4"/>
  <c r="L728" i="4" s="1"/>
  <c r="K729" i="4"/>
  <c r="L729" i="4"/>
  <c r="K730" i="4"/>
  <c r="L730" i="4"/>
  <c r="K731" i="4"/>
  <c r="L731" i="4" s="1"/>
  <c r="K732" i="4"/>
  <c r="L732" i="4" s="1"/>
  <c r="K733" i="4"/>
  <c r="L733" i="4"/>
  <c r="K734" i="4"/>
  <c r="L734" i="4"/>
  <c r="K735" i="4"/>
  <c r="L735" i="4" s="1"/>
  <c r="K736" i="4"/>
  <c r="L736" i="4" s="1"/>
  <c r="K737" i="4"/>
  <c r="L737" i="4"/>
  <c r="K738" i="4"/>
  <c r="L738" i="4"/>
  <c r="K739" i="4"/>
  <c r="L739" i="4" s="1"/>
  <c r="K740" i="4"/>
  <c r="L740" i="4" s="1"/>
  <c r="K741" i="4"/>
  <c r="L741" i="4"/>
  <c r="K742" i="4"/>
  <c r="L742" i="4"/>
  <c r="K743" i="4"/>
  <c r="L743" i="4" s="1"/>
  <c r="K744" i="4"/>
  <c r="L744" i="4" s="1"/>
  <c r="K745" i="4"/>
  <c r="L745" i="4"/>
  <c r="K746" i="4"/>
  <c r="L746" i="4"/>
  <c r="K747" i="4"/>
  <c r="L747" i="4" s="1"/>
  <c r="K748" i="4"/>
  <c r="L748" i="4" s="1"/>
  <c r="K749" i="4"/>
  <c r="L749" i="4"/>
  <c r="K750" i="4"/>
  <c r="L750" i="4"/>
  <c r="K751" i="4"/>
  <c r="L751" i="4" s="1"/>
  <c r="K752" i="4"/>
  <c r="L752" i="4" s="1"/>
  <c r="K753" i="4"/>
  <c r="L753" i="4"/>
  <c r="K754" i="4"/>
  <c r="L754" i="4"/>
  <c r="K755" i="4"/>
  <c r="L755" i="4" s="1"/>
  <c r="K756" i="4"/>
  <c r="L756" i="4" s="1"/>
  <c r="K757" i="4"/>
  <c r="L757" i="4"/>
  <c r="K758" i="4"/>
  <c r="L758" i="4"/>
  <c r="K759" i="4"/>
  <c r="L759" i="4" s="1"/>
  <c r="K760" i="4"/>
  <c r="L760" i="4" s="1"/>
  <c r="K761" i="4"/>
  <c r="L761" i="4"/>
  <c r="K762" i="4"/>
  <c r="L762" i="4"/>
  <c r="K763" i="4"/>
  <c r="L763" i="4" s="1"/>
  <c r="K764" i="4"/>
  <c r="L764" i="4" s="1"/>
  <c r="K765" i="4"/>
  <c r="L765" i="4"/>
  <c r="K766" i="4"/>
  <c r="L766" i="4"/>
  <c r="K767" i="4"/>
  <c r="L767" i="4" s="1"/>
  <c r="K768" i="4"/>
  <c r="L768" i="4" s="1"/>
  <c r="K769" i="4"/>
  <c r="L769" i="4"/>
  <c r="K770" i="4"/>
  <c r="L770" i="4"/>
  <c r="K771" i="4"/>
  <c r="L771" i="4" s="1"/>
  <c r="E772" i="4"/>
  <c r="M772" i="4"/>
  <c r="K773" i="4"/>
  <c r="L773" i="4" s="1"/>
  <c r="K774" i="4"/>
  <c r="L774" i="4"/>
  <c r="K775" i="4"/>
  <c r="L775" i="4"/>
  <c r="L790" i="4" s="1"/>
  <c r="K776" i="4"/>
  <c r="L776" i="4" s="1"/>
  <c r="K777" i="4"/>
  <c r="L777" i="4" s="1"/>
  <c r="K778" i="4"/>
  <c r="L778" i="4" s="1"/>
  <c r="K779" i="4"/>
  <c r="L779" i="4"/>
  <c r="K780" i="4"/>
  <c r="L780" i="4" s="1"/>
  <c r="K781" i="4"/>
  <c r="L781" i="4" s="1"/>
  <c r="K782" i="4"/>
  <c r="L782" i="4"/>
  <c r="K783" i="4"/>
  <c r="L783" i="4"/>
  <c r="K784" i="4"/>
  <c r="L784" i="4" s="1"/>
  <c r="K785" i="4"/>
  <c r="L785" i="4" s="1"/>
  <c r="K786" i="4"/>
  <c r="L786" i="4"/>
  <c r="K787" i="4"/>
  <c r="L787" i="4"/>
  <c r="K788" i="4"/>
  <c r="L788" i="4" s="1"/>
  <c r="K789" i="4"/>
  <c r="L789" i="4" s="1"/>
  <c r="E790" i="4"/>
  <c r="M790" i="4"/>
  <c r="K791" i="4"/>
  <c r="L791" i="4" s="1"/>
  <c r="K792" i="4"/>
  <c r="L792" i="4"/>
  <c r="K793" i="4"/>
  <c r="L793" i="4"/>
  <c r="K794" i="4"/>
  <c r="L794" i="4" s="1"/>
  <c r="K795" i="4"/>
  <c r="L795" i="4" s="1"/>
  <c r="K796" i="4"/>
  <c r="L796" i="4"/>
  <c r="K797" i="4"/>
  <c r="L797" i="4"/>
  <c r="K798" i="4"/>
  <c r="L798" i="4" s="1"/>
  <c r="K799" i="4"/>
  <c r="L799" i="4" s="1"/>
  <c r="K800" i="4"/>
  <c r="L800" i="4"/>
  <c r="K801" i="4"/>
  <c r="L801" i="4"/>
  <c r="K802" i="4"/>
  <c r="L802" i="4" s="1"/>
  <c r="K803" i="4"/>
  <c r="L803" i="4" s="1"/>
  <c r="K804" i="4"/>
  <c r="L804" i="4"/>
  <c r="K805" i="4"/>
  <c r="L805" i="4"/>
  <c r="K806" i="4"/>
  <c r="L806" i="4" s="1"/>
  <c r="K807" i="4"/>
  <c r="L807" i="4" s="1"/>
  <c r="K808" i="4"/>
  <c r="L808" i="4"/>
  <c r="K809" i="4"/>
  <c r="L809" i="4"/>
  <c r="K810" i="4"/>
  <c r="L810" i="4"/>
  <c r="K811" i="4"/>
  <c r="L811" i="4" s="1"/>
  <c r="K812" i="4"/>
  <c r="L812" i="4" s="1"/>
  <c r="K813" i="4"/>
  <c r="L813" i="4"/>
  <c r="K814" i="4"/>
  <c r="L814" i="4" s="1"/>
  <c r="K815" i="4"/>
  <c r="L815" i="4" s="1"/>
  <c r="K816" i="4"/>
  <c r="L816" i="4" s="1"/>
  <c r="K817" i="4"/>
  <c r="L817" i="4"/>
  <c r="K818" i="4"/>
  <c r="L818" i="4" s="1"/>
  <c r="K819" i="4"/>
  <c r="L819" i="4" s="1"/>
  <c r="K820" i="4"/>
  <c r="L820" i="4" s="1"/>
  <c r="K821" i="4"/>
  <c r="L821" i="4"/>
  <c r="K822" i="4"/>
  <c r="L822" i="4" s="1"/>
  <c r="K823" i="4"/>
  <c r="L823" i="4" s="1"/>
  <c r="K824" i="4"/>
  <c r="L824" i="4" s="1"/>
  <c r="K825" i="4"/>
  <c r="L825" i="4"/>
  <c r="K826" i="4"/>
  <c r="L826" i="4" s="1"/>
  <c r="E827" i="4"/>
  <c r="M827" i="4"/>
  <c r="K828" i="4"/>
  <c r="L828" i="4" s="1"/>
  <c r="K829" i="4"/>
  <c r="L829" i="4"/>
  <c r="L845" i="4" s="1"/>
  <c r="K830" i="4"/>
  <c r="L830" i="4" s="1"/>
  <c r="K831" i="4"/>
  <c r="L831" i="4" s="1"/>
  <c r="K832" i="4"/>
  <c r="L832" i="4" s="1"/>
  <c r="K833" i="4"/>
  <c r="L833" i="4"/>
  <c r="K834" i="4"/>
  <c r="L834" i="4" s="1"/>
  <c r="K835" i="4"/>
  <c r="L835" i="4"/>
  <c r="K836" i="4"/>
  <c r="L836" i="4"/>
  <c r="K837" i="4"/>
  <c r="L837" i="4"/>
  <c r="K838" i="4"/>
  <c r="L838" i="4" s="1"/>
  <c r="K839" i="4"/>
  <c r="L839" i="4"/>
  <c r="K840" i="4"/>
  <c r="L840" i="4"/>
  <c r="K841" i="4"/>
  <c r="L841" i="4"/>
  <c r="K842" i="4"/>
  <c r="L842" i="4" s="1"/>
  <c r="K843" i="4"/>
  <c r="L843" i="4"/>
  <c r="K844" i="4"/>
  <c r="L844" i="4"/>
  <c r="E845" i="4"/>
  <c r="M845" i="4"/>
  <c r="K846" i="4"/>
  <c r="L846" i="4" s="1"/>
  <c r="L848" i="4" s="1"/>
  <c r="K847" i="4"/>
  <c r="L847" i="4" s="1"/>
  <c r="E848" i="4"/>
  <c r="M848" i="4"/>
  <c r="K849" i="4"/>
  <c r="L849" i="4" s="1"/>
  <c r="K850" i="4"/>
  <c r="L850" i="4"/>
  <c r="K851" i="4"/>
  <c r="L851" i="4"/>
  <c r="K852" i="4"/>
  <c r="L852" i="4"/>
  <c r="K853" i="4"/>
  <c r="L853" i="4" s="1"/>
  <c r="K854" i="4"/>
  <c r="L854" i="4"/>
  <c r="K855" i="4"/>
  <c r="L855" i="4"/>
  <c r="K856" i="4"/>
  <c r="L856" i="4"/>
  <c r="K857" i="4"/>
  <c r="L857" i="4" s="1"/>
  <c r="K858" i="4"/>
  <c r="L858" i="4"/>
  <c r="K859" i="4"/>
  <c r="L859" i="4"/>
  <c r="K860" i="4"/>
  <c r="L860" i="4"/>
  <c r="K861" i="4"/>
  <c r="L861" i="4" s="1"/>
  <c r="K862" i="4"/>
  <c r="L862" i="4"/>
  <c r="K863" i="4"/>
  <c r="L863" i="4"/>
  <c r="K864" i="4"/>
  <c r="L864" i="4"/>
  <c r="K865" i="4"/>
  <c r="L865" i="4" s="1"/>
  <c r="K866" i="4"/>
  <c r="L866" i="4"/>
  <c r="K867" i="4"/>
  <c r="L867" i="4"/>
  <c r="K868" i="4"/>
  <c r="L868" i="4"/>
  <c r="K869" i="4"/>
  <c r="L869" i="4" s="1"/>
  <c r="K870" i="4"/>
  <c r="L870" i="4"/>
  <c r="K871" i="4"/>
  <c r="L871" i="4"/>
  <c r="K872" i="4"/>
  <c r="L872" i="4"/>
  <c r="K873" i="4"/>
  <c r="L873" i="4" s="1"/>
  <c r="K874" i="4"/>
  <c r="L874" i="4"/>
  <c r="K875" i="4"/>
  <c r="L875" i="4"/>
  <c r="K876" i="4"/>
  <c r="L876" i="4"/>
  <c r="K877" i="4"/>
  <c r="L877" i="4" s="1"/>
  <c r="K878" i="4"/>
  <c r="L878" i="4"/>
  <c r="K879" i="4"/>
  <c r="L879" i="4"/>
  <c r="K880" i="4"/>
  <c r="L880" i="4"/>
  <c r="K881" i="4"/>
  <c r="L881" i="4" s="1"/>
  <c r="K882" i="4"/>
  <c r="L882" i="4"/>
  <c r="K883" i="4"/>
  <c r="L883" i="4"/>
  <c r="K884" i="4"/>
  <c r="L884" i="4"/>
  <c r="K885" i="4"/>
  <c r="L885" i="4" s="1"/>
  <c r="K886" i="4"/>
  <c r="L886" i="4"/>
  <c r="K887" i="4"/>
  <c r="L887" i="4"/>
  <c r="K888" i="4"/>
  <c r="L888" i="4"/>
  <c r="K889" i="4"/>
  <c r="L889" i="4" s="1"/>
  <c r="K890" i="4"/>
  <c r="L890" i="4"/>
  <c r="K891" i="4"/>
  <c r="L891" i="4"/>
  <c r="K892" i="4"/>
  <c r="L892" i="4"/>
  <c r="K893" i="4"/>
  <c r="L893" i="4" s="1"/>
  <c r="K894" i="4"/>
  <c r="L894" i="4"/>
  <c r="K895" i="4"/>
  <c r="L895" i="4"/>
  <c r="K896" i="4"/>
  <c r="L896" i="4"/>
  <c r="K897" i="4"/>
  <c r="L897" i="4" s="1"/>
  <c r="K898" i="4"/>
  <c r="L898" i="4"/>
  <c r="K899" i="4"/>
  <c r="L899" i="4"/>
  <c r="K900" i="4"/>
  <c r="L900" i="4"/>
  <c r="K901" i="4"/>
  <c r="L901" i="4" s="1"/>
  <c r="K902" i="4"/>
  <c r="L902" i="4"/>
  <c r="K903" i="4"/>
  <c r="L903" i="4"/>
  <c r="K904" i="4"/>
  <c r="L904" i="4"/>
  <c r="K905" i="4"/>
  <c r="L905" i="4" s="1"/>
  <c r="K906" i="4"/>
  <c r="L906" i="4"/>
  <c r="K907" i="4"/>
  <c r="L907" i="4"/>
  <c r="K908" i="4"/>
  <c r="L908" i="4"/>
  <c r="K909" i="4"/>
  <c r="L909" i="4" s="1"/>
  <c r="K910" i="4"/>
  <c r="L910" i="4"/>
  <c r="K911" i="4"/>
  <c r="L911" i="4"/>
  <c r="K912" i="4"/>
  <c r="L912" i="4"/>
  <c r="K913" i="4"/>
  <c r="L913" i="4" s="1"/>
  <c r="K914" i="4"/>
  <c r="L914" i="4"/>
  <c r="K915" i="4"/>
  <c r="L915" i="4"/>
  <c r="K916" i="4"/>
  <c r="L916" i="4"/>
  <c r="K917" i="4"/>
  <c r="L917" i="4" s="1"/>
  <c r="K918" i="4"/>
  <c r="L918" i="4"/>
  <c r="K919" i="4"/>
  <c r="L919" i="4"/>
  <c r="K920" i="4"/>
  <c r="L920" i="4"/>
  <c r="K921" i="4"/>
  <c r="L921" i="4" s="1"/>
  <c r="K922" i="4"/>
  <c r="L922" i="4"/>
  <c r="K923" i="4"/>
  <c r="L923" i="4"/>
  <c r="K924" i="4"/>
  <c r="L924" i="4"/>
  <c r="K925" i="4"/>
  <c r="L925" i="4" s="1"/>
  <c r="K926" i="4"/>
  <c r="L926" i="4"/>
  <c r="K927" i="4"/>
  <c r="L927" i="4"/>
  <c r="K928" i="4"/>
  <c r="L928" i="4"/>
  <c r="K929" i="4"/>
  <c r="L929" i="4" s="1"/>
  <c r="K930" i="4"/>
  <c r="L930" i="4"/>
  <c r="K931" i="4"/>
  <c r="L931" i="4"/>
  <c r="K932" i="4"/>
  <c r="L932" i="4"/>
  <c r="K933" i="4"/>
  <c r="L933" i="4" s="1"/>
  <c r="K934" i="4"/>
  <c r="L934" i="4"/>
  <c r="K935" i="4"/>
  <c r="L935" i="4"/>
  <c r="K936" i="4"/>
  <c r="L936" i="4"/>
  <c r="K937" i="4"/>
  <c r="L937" i="4" s="1"/>
  <c r="K938" i="4"/>
  <c r="L938" i="4"/>
  <c r="K939" i="4"/>
  <c r="L939" i="4"/>
  <c r="K940" i="4"/>
  <c r="L940" i="4"/>
  <c r="K941" i="4"/>
  <c r="L941" i="4" s="1"/>
  <c r="K942" i="4"/>
  <c r="L942" i="4"/>
  <c r="K943" i="4"/>
  <c r="L943" i="4"/>
  <c r="K944" i="4"/>
  <c r="L944" i="4"/>
  <c r="E945" i="4"/>
  <c r="M945" i="4"/>
  <c r="K946" i="4"/>
  <c r="L946" i="4" s="1"/>
  <c r="K947" i="4"/>
  <c r="L947" i="4" s="1"/>
  <c r="K948" i="4"/>
  <c r="L948" i="4" s="1"/>
  <c r="K949" i="4"/>
  <c r="L949" i="4" s="1"/>
  <c r="K950" i="4"/>
  <c r="L950" i="4" s="1"/>
  <c r="K951" i="4"/>
  <c r="L951" i="4" s="1"/>
  <c r="K952" i="4"/>
  <c r="L952" i="4" s="1"/>
  <c r="K953" i="4"/>
  <c r="L953" i="4" s="1"/>
  <c r="E954" i="4"/>
  <c r="M954" i="4"/>
  <c r="K955" i="4"/>
  <c r="L955" i="4"/>
  <c r="K956" i="4"/>
  <c r="L956" i="4" s="1"/>
  <c r="K957" i="4"/>
  <c r="L957" i="4"/>
  <c r="K958" i="4"/>
  <c r="L958" i="4"/>
  <c r="K959" i="4"/>
  <c r="L959" i="4"/>
  <c r="K960" i="4"/>
  <c r="L960" i="4" s="1"/>
  <c r="K961" i="4"/>
  <c r="L961" i="4"/>
  <c r="K962" i="4"/>
  <c r="L962" i="4"/>
  <c r="K963" i="4"/>
  <c r="L963" i="4"/>
  <c r="K964" i="4"/>
  <c r="L964" i="4" s="1"/>
  <c r="K965" i="4"/>
  <c r="L965" i="4"/>
  <c r="K966" i="4"/>
  <c r="L966" i="4"/>
  <c r="K967" i="4"/>
  <c r="L967" i="4"/>
  <c r="K968" i="4"/>
  <c r="L968" i="4" s="1"/>
  <c r="K969" i="4"/>
  <c r="L969" i="4"/>
  <c r="K970" i="4"/>
  <c r="L970" i="4"/>
  <c r="K971" i="4"/>
  <c r="L971" i="4"/>
  <c r="K972" i="4"/>
  <c r="L972" i="4" s="1"/>
  <c r="K973" i="4"/>
  <c r="L973" i="4"/>
  <c r="K974" i="4"/>
  <c r="L974" i="4"/>
  <c r="K975" i="4"/>
  <c r="L975" i="4"/>
  <c r="K976" i="4"/>
  <c r="L976" i="4" s="1"/>
  <c r="K977" i="4"/>
  <c r="L977" i="4"/>
  <c r="K978" i="4"/>
  <c r="L978" i="4"/>
  <c r="K979" i="4"/>
  <c r="L979" i="4"/>
  <c r="K980" i="4"/>
  <c r="L980" i="4" s="1"/>
  <c r="K981" i="4"/>
  <c r="L981" i="4"/>
  <c r="K982" i="4"/>
  <c r="L982" i="4"/>
  <c r="K983" i="4"/>
  <c r="L983" i="4"/>
  <c r="K984" i="4"/>
  <c r="L984" i="4" s="1"/>
  <c r="K985" i="4"/>
  <c r="L985" i="4"/>
  <c r="K986" i="4"/>
  <c r="L986" i="4"/>
  <c r="K987" i="4"/>
  <c r="L987" i="4"/>
  <c r="K988" i="4"/>
  <c r="L988" i="4" s="1"/>
  <c r="K989" i="4"/>
  <c r="L989" i="4"/>
  <c r="K990" i="4"/>
  <c r="L990" i="4"/>
  <c r="K991" i="4"/>
  <c r="L991" i="4"/>
  <c r="K992" i="4"/>
  <c r="L992" i="4" s="1"/>
  <c r="K993" i="4"/>
  <c r="L993" i="4"/>
  <c r="K994" i="4"/>
  <c r="L994" i="4"/>
  <c r="K995" i="4"/>
  <c r="L995" i="4"/>
  <c r="K996" i="4"/>
  <c r="L996" i="4" s="1"/>
  <c r="K997" i="4"/>
  <c r="L997" i="4"/>
  <c r="K998" i="4"/>
  <c r="L998" i="4"/>
  <c r="K999" i="4"/>
  <c r="L999" i="4"/>
  <c r="K1000" i="4"/>
  <c r="L1000" i="4" s="1"/>
  <c r="K1001" i="4"/>
  <c r="L1001" i="4"/>
  <c r="K1002" i="4"/>
  <c r="L1002" i="4"/>
  <c r="K1003" i="4"/>
  <c r="L1003" i="4"/>
  <c r="K1004" i="4"/>
  <c r="L1004" i="4" s="1"/>
  <c r="K1005" i="4"/>
  <c r="L1005" i="4"/>
  <c r="K1006" i="4"/>
  <c r="L1006" i="4"/>
  <c r="K1007" i="4"/>
  <c r="L1007" i="4"/>
  <c r="K1008" i="4"/>
  <c r="L1008" i="4" s="1"/>
  <c r="K1009" i="4"/>
  <c r="L1009" i="4"/>
  <c r="K1010" i="4"/>
  <c r="L1010" i="4"/>
  <c r="K1011" i="4"/>
  <c r="L1011" i="4"/>
  <c r="K1012" i="4"/>
  <c r="L1012" i="4" s="1"/>
  <c r="K1013" i="4"/>
  <c r="L1013" i="4"/>
  <c r="K1014" i="4"/>
  <c r="L1014" i="4"/>
  <c r="K1015" i="4"/>
  <c r="L1015" i="4"/>
  <c r="K1016" i="4"/>
  <c r="L1016" i="4" s="1"/>
  <c r="K1017" i="4"/>
  <c r="L1017" i="4"/>
  <c r="K1018" i="4"/>
  <c r="L1018" i="4"/>
  <c r="K1019" i="4"/>
  <c r="L1019" i="4"/>
  <c r="K1020" i="4"/>
  <c r="L1020" i="4" s="1"/>
  <c r="K1021" i="4"/>
  <c r="L1021" i="4"/>
  <c r="K1022" i="4"/>
  <c r="L1022" i="4"/>
  <c r="K1023" i="4"/>
  <c r="L1023" i="4"/>
  <c r="K1024" i="4"/>
  <c r="L1024" i="4" s="1"/>
  <c r="K1025" i="4"/>
  <c r="L1025" i="4"/>
  <c r="K1026" i="4"/>
  <c r="L1026" i="4"/>
  <c r="K1027" i="4"/>
  <c r="L1027" i="4"/>
  <c r="K1028" i="4"/>
  <c r="L1028" i="4" s="1"/>
  <c r="K1029" i="4"/>
  <c r="L1029" i="4"/>
  <c r="K1030" i="4"/>
  <c r="L1030" i="4"/>
  <c r="K1031" i="4"/>
  <c r="L1031" i="4"/>
  <c r="K1032" i="4"/>
  <c r="L1032" i="4" s="1"/>
  <c r="K1033" i="4"/>
  <c r="L1033" i="4"/>
  <c r="K1034" i="4"/>
  <c r="L1034" i="4"/>
  <c r="K1035" i="4"/>
  <c r="L1035" i="4"/>
  <c r="K1036" i="4"/>
  <c r="L1036" i="4" s="1"/>
  <c r="K1037" i="4"/>
  <c r="L1037" i="4"/>
  <c r="K1038" i="4"/>
  <c r="L1038" i="4"/>
  <c r="K1039" i="4"/>
  <c r="L1039" i="4"/>
  <c r="K1040" i="4"/>
  <c r="L1040" i="4" s="1"/>
  <c r="K1041" i="4"/>
  <c r="L1041" i="4"/>
  <c r="K1042" i="4"/>
  <c r="L1042" i="4"/>
  <c r="K1043" i="4"/>
  <c r="L1043" i="4"/>
  <c r="K1044" i="4"/>
  <c r="L1044" i="4" s="1"/>
  <c r="K1045" i="4"/>
  <c r="L1045" i="4"/>
  <c r="K1046" i="4"/>
  <c r="L1046" i="4"/>
  <c r="K1047" i="4"/>
  <c r="L1047" i="4"/>
  <c r="K1048" i="4"/>
  <c r="L1048" i="4" s="1"/>
  <c r="K1049" i="4"/>
  <c r="L1049" i="4"/>
  <c r="K1050" i="4"/>
  <c r="L1050" i="4"/>
  <c r="K1051" i="4"/>
  <c r="L1051" i="4"/>
  <c r="K1052" i="4"/>
  <c r="L1052" i="4" s="1"/>
  <c r="K1053" i="4"/>
  <c r="L1053" i="4"/>
  <c r="K1054" i="4"/>
  <c r="L1054" i="4"/>
  <c r="K1055" i="4"/>
  <c r="L1055" i="4"/>
  <c r="K1056" i="4"/>
  <c r="L1056" i="4" s="1"/>
  <c r="K1057" i="4"/>
  <c r="L1057" i="4"/>
  <c r="K1058" i="4"/>
  <c r="L1058" i="4"/>
  <c r="K1059" i="4"/>
  <c r="L1059" i="4"/>
  <c r="K1060" i="4"/>
  <c r="L1060" i="4" s="1"/>
  <c r="K1061" i="4"/>
  <c r="L1061" i="4"/>
  <c r="K1062" i="4"/>
  <c r="L1062" i="4"/>
  <c r="K1063" i="4"/>
  <c r="L1063" i="4"/>
  <c r="K1064" i="4"/>
  <c r="L1064" i="4" s="1"/>
  <c r="K1065" i="4"/>
  <c r="L1065" i="4"/>
  <c r="K1066" i="4"/>
  <c r="L1066" i="4"/>
  <c r="K1067" i="4"/>
  <c r="L1067" i="4"/>
  <c r="K1068" i="4"/>
  <c r="L1068" i="4" s="1"/>
  <c r="K1069" i="4"/>
  <c r="L1069" i="4"/>
  <c r="K1070" i="4"/>
  <c r="L1070" i="4"/>
  <c r="K1071" i="4"/>
  <c r="L1071" i="4"/>
  <c r="K1072" i="4"/>
  <c r="L1072" i="4" s="1"/>
  <c r="K1073" i="4"/>
  <c r="L1073" i="4"/>
  <c r="K1074" i="4"/>
  <c r="L1074" i="4"/>
  <c r="K1075" i="4"/>
  <c r="L1075" i="4"/>
  <c r="K1076" i="4"/>
  <c r="L1076" i="4" s="1"/>
  <c r="K1077" i="4"/>
  <c r="L1077" i="4"/>
  <c r="K1078" i="4"/>
  <c r="L1078" i="4"/>
  <c r="K1079" i="4"/>
  <c r="L1079" i="4"/>
  <c r="E1080" i="4"/>
  <c r="E1397" i="4" s="1"/>
  <c r="M1080" i="4"/>
  <c r="K1081" i="4"/>
  <c r="L1081" i="4" s="1"/>
  <c r="K1082" i="4"/>
  <c r="L1082" i="4" s="1"/>
  <c r="K1083" i="4"/>
  <c r="L1083" i="4"/>
  <c r="K1084" i="4"/>
  <c r="L1084" i="4" s="1"/>
  <c r="K1085" i="4"/>
  <c r="L1085" i="4" s="1"/>
  <c r="K1086" i="4"/>
  <c r="L1086" i="4" s="1"/>
  <c r="K1087" i="4"/>
  <c r="L1087" i="4" s="1"/>
  <c r="K1088" i="4"/>
  <c r="L1088" i="4" s="1"/>
  <c r="K1089" i="4"/>
  <c r="L1089" i="4" s="1"/>
  <c r="K1090" i="4"/>
  <c r="L1090" i="4" s="1"/>
  <c r="K1091" i="4"/>
  <c r="L1091" i="4" s="1"/>
  <c r="K1092" i="4"/>
  <c r="L1092" i="4" s="1"/>
  <c r="K1093" i="4"/>
  <c r="L1093" i="4" s="1"/>
  <c r="E1094" i="4"/>
  <c r="M1094" i="4"/>
  <c r="M1397" i="4" s="1"/>
  <c r="K1095" i="4"/>
  <c r="L1095" i="4" s="1"/>
  <c r="K1096" i="4"/>
  <c r="L1096" i="4"/>
  <c r="L1098" i="4" s="1"/>
  <c r="K1097" i="4"/>
  <c r="L1097" i="4"/>
  <c r="E1098" i="4"/>
  <c r="M1098" i="4"/>
  <c r="K1099" i="4"/>
  <c r="L1099" i="4" s="1"/>
  <c r="K1100" i="4"/>
  <c r="L1100" i="4" s="1"/>
  <c r="K1101" i="4"/>
  <c r="L1101" i="4" s="1"/>
  <c r="K1102" i="4"/>
  <c r="L1102" i="4"/>
  <c r="K1103" i="4"/>
  <c r="L1103" i="4" s="1"/>
  <c r="K1104" i="4"/>
  <c r="L1104" i="4" s="1"/>
  <c r="K1105" i="4"/>
  <c r="L1105" i="4" s="1"/>
  <c r="K1106" i="4"/>
  <c r="L1106" i="4"/>
  <c r="K1107" i="4"/>
  <c r="L1107" i="4" s="1"/>
  <c r="K1108" i="4"/>
  <c r="L1108" i="4" s="1"/>
  <c r="E1109" i="4"/>
  <c r="M1109" i="4"/>
  <c r="K1110" i="4"/>
  <c r="L1110" i="4" s="1"/>
  <c r="L1111" i="4" s="1"/>
  <c r="E1111" i="4"/>
  <c r="M1111" i="4"/>
  <c r="K1112" i="4"/>
  <c r="L1112" i="4" s="1"/>
  <c r="K1113" i="4"/>
  <c r="L1113" i="4"/>
  <c r="K1114" i="4"/>
  <c r="L1114" i="4" s="1"/>
  <c r="E1115" i="4"/>
  <c r="M1115" i="4"/>
  <c r="K1116" i="4"/>
  <c r="L1116" i="4"/>
  <c r="K1117" i="4"/>
  <c r="L1117" i="4" s="1"/>
  <c r="K1118" i="4"/>
  <c r="L1118" i="4"/>
  <c r="K1119" i="4"/>
  <c r="L1119" i="4"/>
  <c r="K1120" i="4"/>
  <c r="L1120" i="4"/>
  <c r="K1121" i="4"/>
  <c r="L1121" i="4" s="1"/>
  <c r="K1122" i="4"/>
  <c r="L1122" i="4"/>
  <c r="K1123" i="4"/>
  <c r="L1123" i="4"/>
  <c r="K1124" i="4"/>
  <c r="L1124" i="4"/>
  <c r="K1125" i="4"/>
  <c r="L1125" i="4" s="1"/>
  <c r="K1126" i="4"/>
  <c r="L1126" i="4"/>
  <c r="K1127" i="4"/>
  <c r="L1127" i="4"/>
  <c r="K1128" i="4"/>
  <c r="L1128" i="4"/>
  <c r="K1129" i="4"/>
  <c r="L1129" i="4" s="1"/>
  <c r="K1130" i="4"/>
  <c r="L1130" i="4"/>
  <c r="K1131" i="4"/>
  <c r="L1131" i="4"/>
  <c r="K1132" i="4"/>
  <c r="L1132" i="4"/>
  <c r="K1133" i="4"/>
  <c r="L1133" i="4" s="1"/>
  <c r="K1134" i="4"/>
  <c r="L1134" i="4"/>
  <c r="K1135" i="4"/>
  <c r="L1135" i="4"/>
  <c r="K1136" i="4"/>
  <c r="L1136" i="4"/>
  <c r="K1137" i="4"/>
  <c r="L1137" i="4" s="1"/>
  <c r="K1138" i="4"/>
  <c r="L1138" i="4"/>
  <c r="K1139" i="4"/>
  <c r="L1139" i="4"/>
  <c r="K1140" i="4"/>
  <c r="L1140" i="4"/>
  <c r="K1141" i="4"/>
  <c r="L1141" i="4" s="1"/>
  <c r="K1142" i="4"/>
  <c r="L1142" i="4"/>
  <c r="K1143" i="4"/>
  <c r="L1143" i="4"/>
  <c r="K1144" i="4"/>
  <c r="L1144" i="4"/>
  <c r="K1145" i="4"/>
  <c r="L1145" i="4" s="1"/>
  <c r="K1146" i="4"/>
  <c r="L1146" i="4"/>
  <c r="K1147" i="4"/>
  <c r="L1147" i="4"/>
  <c r="K1148" i="4"/>
  <c r="L1148" i="4"/>
  <c r="K1149" i="4"/>
  <c r="L1149" i="4" s="1"/>
  <c r="K1150" i="4"/>
  <c r="L1150" i="4"/>
  <c r="K1151" i="4"/>
  <c r="L1151" i="4"/>
  <c r="K1152" i="4"/>
  <c r="L1152" i="4"/>
  <c r="K1153" i="4"/>
  <c r="L1153" i="4" s="1"/>
  <c r="K1154" i="4"/>
  <c r="L1154" i="4"/>
  <c r="K1155" i="4"/>
  <c r="L1155" i="4"/>
  <c r="K1156" i="4"/>
  <c r="L1156" i="4"/>
  <c r="K1157" i="4"/>
  <c r="L1157" i="4" s="1"/>
  <c r="K1158" i="4"/>
  <c r="L1158" i="4"/>
  <c r="K1159" i="4"/>
  <c r="L1159" i="4"/>
  <c r="K1160" i="4"/>
  <c r="L1160" i="4"/>
  <c r="K1161" i="4"/>
  <c r="L1161" i="4" s="1"/>
  <c r="K1162" i="4"/>
  <c r="L1162" i="4"/>
  <c r="K1163" i="4"/>
  <c r="L1163" i="4"/>
  <c r="K1164" i="4"/>
  <c r="L1164" i="4"/>
  <c r="K1165" i="4"/>
  <c r="L1165" i="4" s="1"/>
  <c r="K1166" i="4"/>
  <c r="L1166" i="4"/>
  <c r="K1167" i="4"/>
  <c r="L1167" i="4"/>
  <c r="K1168" i="4"/>
  <c r="L1168" i="4"/>
  <c r="K1169" i="4"/>
  <c r="L1169" i="4" s="1"/>
  <c r="K1170" i="4"/>
  <c r="L1170" i="4"/>
  <c r="K1171" i="4"/>
  <c r="L1171" i="4"/>
  <c r="K1172" i="4"/>
  <c r="L1172" i="4"/>
  <c r="K1173" i="4"/>
  <c r="L1173" i="4" s="1"/>
  <c r="K1174" i="4"/>
  <c r="L1174" i="4"/>
  <c r="K1175" i="4"/>
  <c r="L1175" i="4"/>
  <c r="K1176" i="4"/>
  <c r="L1176" i="4"/>
  <c r="K1177" i="4"/>
  <c r="L1177" i="4" s="1"/>
  <c r="K1178" i="4"/>
  <c r="L1178" i="4"/>
  <c r="K1179" i="4"/>
  <c r="L1179" i="4"/>
  <c r="K1180" i="4"/>
  <c r="L1180" i="4"/>
  <c r="K1181" i="4"/>
  <c r="L1181" i="4" s="1"/>
  <c r="K1182" i="4"/>
  <c r="L1182" i="4"/>
  <c r="K1183" i="4"/>
  <c r="L1183" i="4"/>
  <c r="K1184" i="4"/>
  <c r="L1184" i="4"/>
  <c r="K1185" i="4"/>
  <c r="L1185" i="4" s="1"/>
  <c r="K1186" i="4"/>
  <c r="L1186" i="4"/>
  <c r="K1187" i="4"/>
  <c r="L1187" i="4"/>
  <c r="K1188" i="4"/>
  <c r="L1188" i="4"/>
  <c r="K1189" i="4"/>
  <c r="L1189" i="4" s="1"/>
  <c r="K1190" i="4"/>
  <c r="L1190" i="4"/>
  <c r="K1191" i="4"/>
  <c r="L1191" i="4"/>
  <c r="K1192" i="4"/>
  <c r="L1192" i="4"/>
  <c r="K1193" i="4"/>
  <c r="L1193" i="4" s="1"/>
  <c r="K1194" i="4"/>
  <c r="L1194" i="4"/>
  <c r="K1195" i="4"/>
  <c r="L1195" i="4"/>
  <c r="K1196" i="4"/>
  <c r="L1196" i="4"/>
  <c r="K1197" i="4"/>
  <c r="L1197" i="4" s="1"/>
  <c r="K1198" i="4"/>
  <c r="L1198" i="4"/>
  <c r="K1199" i="4"/>
  <c r="L1199" i="4"/>
  <c r="K1200" i="4"/>
  <c r="L1200" i="4"/>
  <c r="K1201" i="4"/>
  <c r="L1201" i="4" s="1"/>
  <c r="K1202" i="4"/>
  <c r="L1202" i="4"/>
  <c r="K1203" i="4"/>
  <c r="L1203" i="4"/>
  <c r="K1204" i="4"/>
  <c r="L1204" i="4"/>
  <c r="K1205" i="4"/>
  <c r="L1205" i="4" s="1"/>
  <c r="K1206" i="4"/>
  <c r="L1206" i="4"/>
  <c r="K1207" i="4"/>
  <c r="L1207" i="4"/>
  <c r="K1208" i="4"/>
  <c r="L1208" i="4"/>
  <c r="K1209" i="4"/>
  <c r="L1209" i="4" s="1"/>
  <c r="K1210" i="4"/>
  <c r="L1210" i="4"/>
  <c r="K1211" i="4"/>
  <c r="L1211" i="4"/>
  <c r="K1212" i="4"/>
  <c r="L1212" i="4"/>
  <c r="K1213" i="4"/>
  <c r="L1213" i="4" s="1"/>
  <c r="K1214" i="4"/>
  <c r="L1214" i="4"/>
  <c r="K1215" i="4"/>
  <c r="L1215" i="4"/>
  <c r="K1216" i="4"/>
  <c r="L1216" i="4"/>
  <c r="K1217" i="4"/>
  <c r="L1217" i="4" s="1"/>
  <c r="K1218" i="4"/>
  <c r="L1218" i="4"/>
  <c r="K1219" i="4"/>
  <c r="L1219" i="4"/>
  <c r="K1220" i="4"/>
  <c r="L1220" i="4"/>
  <c r="K1221" i="4"/>
  <c r="L1221" i="4" s="1"/>
  <c r="K1222" i="4"/>
  <c r="L1222" i="4"/>
  <c r="K1223" i="4"/>
  <c r="L1223" i="4"/>
  <c r="K1224" i="4"/>
  <c r="L1224" i="4"/>
  <c r="K1225" i="4"/>
  <c r="L1225" i="4" s="1"/>
  <c r="K1226" i="4"/>
  <c r="L1226" i="4"/>
  <c r="K1227" i="4"/>
  <c r="L1227" i="4"/>
  <c r="K1228" i="4"/>
  <c r="L1228" i="4"/>
  <c r="K1229" i="4"/>
  <c r="L1229" i="4" s="1"/>
  <c r="K1230" i="4"/>
  <c r="L1230" i="4"/>
  <c r="K1231" i="4"/>
  <c r="L1231" i="4"/>
  <c r="K1232" i="4"/>
  <c r="L1232" i="4"/>
  <c r="K1233" i="4"/>
  <c r="L1233" i="4" s="1"/>
  <c r="K1234" i="4"/>
  <c r="L1234" i="4"/>
  <c r="K1235" i="4"/>
  <c r="L1235" i="4"/>
  <c r="K1236" i="4"/>
  <c r="L1236" i="4"/>
  <c r="K1237" i="4"/>
  <c r="L1237" i="4" s="1"/>
  <c r="K1238" i="4"/>
  <c r="L1238" i="4"/>
  <c r="K1239" i="4"/>
  <c r="L1239" i="4"/>
  <c r="K1240" i="4"/>
  <c r="L1240" i="4"/>
  <c r="K1241" i="4"/>
  <c r="L1241" i="4" s="1"/>
  <c r="K1242" i="4"/>
  <c r="L1242" i="4"/>
  <c r="K1243" i="4"/>
  <c r="L1243" i="4"/>
  <c r="K1244" i="4"/>
  <c r="L1244" i="4"/>
  <c r="K1245" i="4"/>
  <c r="L1245" i="4" s="1"/>
  <c r="K1246" i="4"/>
  <c r="L1246" i="4"/>
  <c r="K1247" i="4"/>
  <c r="L1247" i="4"/>
  <c r="K1248" i="4"/>
  <c r="L1248" i="4"/>
  <c r="K1249" i="4"/>
  <c r="L1249" i="4" s="1"/>
  <c r="K1250" i="4"/>
  <c r="L1250" i="4"/>
  <c r="K1251" i="4"/>
  <c r="L1251" i="4"/>
  <c r="K1252" i="4"/>
  <c r="L1252" i="4"/>
  <c r="K1253" i="4"/>
  <c r="L1253" i="4" s="1"/>
  <c r="K1254" i="4"/>
  <c r="L1254" i="4"/>
  <c r="K1255" i="4"/>
  <c r="L1255" i="4"/>
  <c r="K1256" i="4"/>
  <c r="L1256" i="4"/>
  <c r="K1257" i="4"/>
  <c r="L1257" i="4" s="1"/>
  <c r="K1258" i="4"/>
  <c r="L1258" i="4"/>
  <c r="K1259" i="4"/>
  <c r="L1259" i="4"/>
  <c r="K1260" i="4"/>
  <c r="L1260" i="4"/>
  <c r="K1261" i="4"/>
  <c r="L1261" i="4" s="1"/>
  <c r="K1262" i="4"/>
  <c r="L1262" i="4"/>
  <c r="K1263" i="4"/>
  <c r="L1263" i="4"/>
  <c r="K1264" i="4"/>
  <c r="L1264" i="4"/>
  <c r="K1265" i="4"/>
  <c r="L1265" i="4" s="1"/>
  <c r="K1266" i="4"/>
  <c r="L1266" i="4"/>
  <c r="K1267" i="4"/>
  <c r="L1267" i="4"/>
  <c r="K1268" i="4"/>
  <c r="L1268" i="4"/>
  <c r="K1269" i="4"/>
  <c r="L1269" i="4" s="1"/>
  <c r="K1270" i="4"/>
  <c r="L1270" i="4"/>
  <c r="K1271" i="4"/>
  <c r="L1271" i="4"/>
  <c r="K1272" i="4"/>
  <c r="L1272" i="4"/>
  <c r="K1273" i="4"/>
  <c r="L1273" i="4" s="1"/>
  <c r="K1274" i="4"/>
  <c r="L1274" i="4"/>
  <c r="K1275" i="4"/>
  <c r="L1275" i="4"/>
  <c r="K1276" i="4"/>
  <c r="L1276" i="4"/>
  <c r="K1277" i="4"/>
  <c r="L1277" i="4" s="1"/>
  <c r="K1278" i="4"/>
  <c r="L1278" i="4"/>
  <c r="K1279" i="4"/>
  <c r="L1279" i="4"/>
  <c r="K1280" i="4"/>
  <c r="L1280" i="4"/>
  <c r="E1281" i="4"/>
  <c r="M1281" i="4"/>
  <c r="K1282" i="4"/>
  <c r="L1282" i="4" s="1"/>
  <c r="E1283" i="4"/>
  <c r="L1283" i="4"/>
  <c r="M1283" i="4"/>
  <c r="K1284" i="4"/>
  <c r="L1284" i="4"/>
  <c r="K1285" i="4"/>
  <c r="L1285" i="4" s="1"/>
  <c r="K1286" i="4"/>
  <c r="L1286" i="4" s="1"/>
  <c r="K1287" i="4"/>
  <c r="L1287" i="4" s="1"/>
  <c r="K1288" i="4"/>
  <c r="L1288" i="4"/>
  <c r="E1289" i="4"/>
  <c r="M1289" i="4"/>
  <c r="K1290" i="4"/>
  <c r="L1290" i="4"/>
  <c r="K1291" i="4"/>
  <c r="L1291" i="4"/>
  <c r="K1292" i="4"/>
  <c r="L1292" i="4" s="1"/>
  <c r="K1293" i="4"/>
  <c r="L1293" i="4"/>
  <c r="K1294" i="4"/>
  <c r="L1294" i="4"/>
  <c r="K1295" i="4"/>
  <c r="L1295" i="4"/>
  <c r="K1296" i="4"/>
  <c r="L1296" i="4" s="1"/>
  <c r="K1297" i="4"/>
  <c r="L1297" i="4"/>
  <c r="K1298" i="4"/>
  <c r="L1298" i="4"/>
  <c r="K1299" i="4"/>
  <c r="L1299" i="4"/>
  <c r="K1300" i="4"/>
  <c r="L1300" i="4" s="1"/>
  <c r="K1301" i="4"/>
  <c r="L1301" i="4"/>
  <c r="K1302" i="4"/>
  <c r="L1302" i="4"/>
  <c r="E1303" i="4"/>
  <c r="M1303" i="4"/>
  <c r="K1304" i="4"/>
  <c r="L1304" i="4" s="1"/>
  <c r="K1305" i="4"/>
  <c r="L1305" i="4" s="1"/>
  <c r="K1306" i="4"/>
  <c r="L1306" i="4" s="1"/>
  <c r="K1307" i="4"/>
  <c r="L1307" i="4"/>
  <c r="K1308" i="4"/>
  <c r="L1308" i="4" s="1"/>
  <c r="K1309" i="4"/>
  <c r="L1309" i="4" s="1"/>
  <c r="K1310" i="4"/>
  <c r="L1310" i="4" s="1"/>
  <c r="K1311" i="4"/>
  <c r="L1311" i="4"/>
  <c r="K1312" i="4"/>
  <c r="L1312" i="4" s="1"/>
  <c r="K1313" i="4"/>
  <c r="L1313" i="4" s="1"/>
  <c r="K1314" i="4"/>
  <c r="L1314" i="4" s="1"/>
  <c r="K1315" i="4"/>
  <c r="L1315" i="4"/>
  <c r="K1316" i="4"/>
  <c r="L1316" i="4" s="1"/>
  <c r="K1317" i="4"/>
  <c r="L1317" i="4" s="1"/>
  <c r="K1318" i="4"/>
  <c r="L1318" i="4" s="1"/>
  <c r="K1319" i="4"/>
  <c r="L1319" i="4"/>
  <c r="K1320" i="4"/>
  <c r="L1320" i="4" s="1"/>
  <c r="K1321" i="4"/>
  <c r="L1321" i="4" s="1"/>
  <c r="K1322" i="4"/>
  <c r="L1322" i="4" s="1"/>
  <c r="K1323" i="4"/>
  <c r="L1323" i="4"/>
  <c r="K1324" i="4"/>
  <c r="L1324" i="4" s="1"/>
  <c r="K1325" i="4"/>
  <c r="L1325" i="4" s="1"/>
  <c r="K1326" i="4"/>
  <c r="L1326" i="4" s="1"/>
  <c r="K1327" i="4"/>
  <c r="L1327" i="4"/>
  <c r="K1328" i="4"/>
  <c r="L1328" i="4" s="1"/>
  <c r="K1329" i="4"/>
  <c r="L1329" i="4" s="1"/>
  <c r="K1330" i="4"/>
  <c r="L1330" i="4" s="1"/>
  <c r="K1331" i="4"/>
  <c r="L1331" i="4"/>
  <c r="K1332" i="4"/>
  <c r="L1332" i="4" s="1"/>
  <c r="K1333" i="4"/>
  <c r="L1333" i="4" s="1"/>
  <c r="K1334" i="4"/>
  <c r="L1334" i="4" s="1"/>
  <c r="K1335" i="4"/>
  <c r="L1335" i="4"/>
  <c r="K1336" i="4"/>
  <c r="L1336" i="4" s="1"/>
  <c r="K1337" i="4"/>
  <c r="L1337" i="4" s="1"/>
  <c r="K1338" i="4"/>
  <c r="L1338" i="4" s="1"/>
  <c r="K1339" i="4"/>
  <c r="L1339" i="4"/>
  <c r="K1340" i="4"/>
  <c r="L1340" i="4" s="1"/>
  <c r="K1341" i="4"/>
  <c r="L1341" i="4" s="1"/>
  <c r="K1342" i="4"/>
  <c r="L1342" i="4" s="1"/>
  <c r="K1343" i="4"/>
  <c r="L1343" i="4"/>
  <c r="K1344" i="4"/>
  <c r="L1344" i="4" s="1"/>
  <c r="K1345" i="4"/>
  <c r="L1345" i="4" s="1"/>
  <c r="K1346" i="4"/>
  <c r="L1346" i="4" s="1"/>
  <c r="K1347" i="4"/>
  <c r="L1347" i="4"/>
  <c r="K1348" i="4"/>
  <c r="L1348" i="4" s="1"/>
  <c r="K1349" i="4"/>
  <c r="L1349" i="4" s="1"/>
  <c r="K1350" i="4"/>
  <c r="L1350" i="4" s="1"/>
  <c r="K1351" i="4"/>
  <c r="L1351" i="4"/>
  <c r="K1352" i="4"/>
  <c r="L1352" i="4" s="1"/>
  <c r="K1353" i="4"/>
  <c r="L1353" i="4" s="1"/>
  <c r="K1354" i="4"/>
  <c r="L1354" i="4" s="1"/>
  <c r="K1355" i="4"/>
  <c r="L1355" i="4"/>
  <c r="K1356" i="4"/>
  <c r="L1356" i="4" s="1"/>
  <c r="K1357" i="4"/>
  <c r="L1357" i="4" s="1"/>
  <c r="K1358" i="4"/>
  <c r="L1358" i="4" s="1"/>
  <c r="K1359" i="4"/>
  <c r="L1359" i="4"/>
  <c r="K1360" i="4"/>
  <c r="L1360" i="4" s="1"/>
  <c r="K1361" i="4"/>
  <c r="L1361" i="4" s="1"/>
  <c r="K1362" i="4"/>
  <c r="L1362" i="4" s="1"/>
  <c r="K1363" i="4"/>
  <c r="L1363" i="4"/>
  <c r="K1364" i="4"/>
  <c r="L1364" i="4" s="1"/>
  <c r="K1365" i="4"/>
  <c r="L1365" i="4" s="1"/>
  <c r="K1366" i="4"/>
  <c r="L1366" i="4" s="1"/>
  <c r="K1367" i="4"/>
  <c r="L1367" i="4"/>
  <c r="K1368" i="4"/>
  <c r="L1368" i="4" s="1"/>
  <c r="K1369" i="4"/>
  <c r="L1369" i="4" s="1"/>
  <c r="K1370" i="4"/>
  <c r="L1370" i="4" s="1"/>
  <c r="K1371" i="4"/>
  <c r="L1371" i="4"/>
  <c r="K1372" i="4"/>
  <c r="L1372" i="4" s="1"/>
  <c r="K1373" i="4"/>
  <c r="L1373" i="4" s="1"/>
  <c r="K1374" i="4"/>
  <c r="L1374" i="4" s="1"/>
  <c r="K1375" i="4"/>
  <c r="L1375" i="4"/>
  <c r="K1376" i="4"/>
  <c r="L1376" i="4" s="1"/>
  <c r="K1377" i="4"/>
  <c r="L1377" i="4" s="1"/>
  <c r="K1378" i="4"/>
  <c r="L1378" i="4" s="1"/>
  <c r="K1379" i="4"/>
  <c r="L1379" i="4"/>
  <c r="K1380" i="4"/>
  <c r="L1380" i="4" s="1"/>
  <c r="K1381" i="4"/>
  <c r="L1381" i="4" s="1"/>
  <c r="K1382" i="4"/>
  <c r="L1382" i="4" s="1"/>
  <c r="K1383" i="4"/>
  <c r="L1383" i="4"/>
  <c r="K1384" i="4"/>
  <c r="L1384" i="4" s="1"/>
  <c r="K1385" i="4"/>
  <c r="L1385" i="4" s="1"/>
  <c r="K1386" i="4"/>
  <c r="L1386" i="4" s="1"/>
  <c r="K1387" i="4"/>
  <c r="L1387" i="4"/>
  <c r="K1388" i="4"/>
  <c r="L1388" i="4" s="1"/>
  <c r="K1389" i="4"/>
  <c r="L1389" i="4" s="1"/>
  <c r="K1390" i="4"/>
  <c r="L1390" i="4" s="1"/>
  <c r="K1391" i="4"/>
  <c r="L1391" i="4"/>
  <c r="K1392" i="4"/>
  <c r="L1392" i="4" s="1"/>
  <c r="K1393" i="4"/>
  <c r="L1393" i="4" s="1"/>
  <c r="K1394" i="4"/>
  <c r="L1394" i="4" s="1"/>
  <c r="E1395" i="4"/>
  <c r="M1395" i="4"/>
  <c r="L1281" i="4" l="1"/>
  <c r="L1303" i="4"/>
  <c r="L1395" i="4"/>
  <c r="L1289" i="4"/>
  <c r="L1094" i="4"/>
  <c r="L954" i="4"/>
  <c r="L827" i="4"/>
  <c r="L945" i="4"/>
  <c r="L1115" i="4"/>
  <c r="L1080" i="4"/>
  <c r="L523" i="4"/>
  <c r="L1109" i="4"/>
  <c r="L249" i="4"/>
  <c r="L772" i="4"/>
  <c r="L92" i="4"/>
  <c r="L368" i="4"/>
  <c r="L75" i="4"/>
  <c r="L1397" i="4" s="1"/>
</calcChain>
</file>

<file path=xl/sharedStrings.xml><?xml version="1.0" encoding="utf-8"?>
<sst xmlns="http://schemas.openxmlformats.org/spreadsheetml/2006/main" count="74929" uniqueCount="610">
  <si>
    <t>申請月份:</t>
    <phoneticPr fontId="2" type="noConversion"/>
  </si>
  <si>
    <t>單位：元</t>
    <phoneticPr fontId="1" type="noConversion"/>
  </si>
  <si>
    <t>銀行代號
及名稱</t>
    <phoneticPr fontId="2" type="noConversion"/>
  </si>
  <si>
    <t>編號</t>
    <phoneticPr fontId="2" type="noConversion"/>
  </si>
  <si>
    <t>借款人姓名</t>
    <phoneticPr fontId="2" type="noConversion"/>
  </si>
  <si>
    <t>統一編號</t>
    <phoneticPr fontId="2" type="noConversion"/>
  </si>
  <si>
    <t>原貸金額</t>
    <phoneticPr fontId="2" type="noConversion"/>
  </si>
  <si>
    <t>初貸日期</t>
    <phoneticPr fontId="2" type="noConversion"/>
  </si>
  <si>
    <t>實際
貸款餘額</t>
    <phoneticPr fontId="2" type="noConversion"/>
  </si>
  <si>
    <t>年利率</t>
    <phoneticPr fontId="2" type="noConversion"/>
  </si>
  <si>
    <t>起日</t>
    <phoneticPr fontId="2" type="noConversion"/>
  </si>
  <si>
    <t>迄日</t>
    <phoneticPr fontId="2" type="noConversion"/>
  </si>
  <si>
    <t>實際貸
放天數</t>
    <phoneticPr fontId="2" type="noConversion"/>
  </si>
  <si>
    <t>手續費
金額</t>
    <phoneticPr fontId="2" type="noConversion"/>
  </si>
  <si>
    <t>月底
餘額</t>
    <phoneticPr fontId="2" type="noConversion"/>
  </si>
  <si>
    <t>補貼迄日</t>
    <phoneticPr fontId="2" type="noConversion"/>
  </si>
  <si>
    <t>004_台灣銀行</t>
  </si>
  <si>
    <t>1</t>
  </si>
  <si>
    <t>長亨精密(股)公司</t>
  </si>
  <si>
    <t>22540430</t>
  </si>
  <si>
    <t>10</t>
  </si>
  <si>
    <t>穩懋半導體(股)公司</t>
  </si>
  <si>
    <t>70752257</t>
  </si>
  <si>
    <t>11</t>
  </si>
  <si>
    <t>恩德科技(股)公司</t>
  </si>
  <si>
    <t>11551634</t>
  </si>
  <si>
    <t>12</t>
  </si>
  <si>
    <t>13</t>
  </si>
  <si>
    <t>輝庭企業(股)公司</t>
  </si>
  <si>
    <t>23276373</t>
  </si>
  <si>
    <t>14</t>
  </si>
  <si>
    <t>閎康科技(股)公司</t>
  </si>
  <si>
    <t>79959286</t>
  </si>
  <si>
    <t>15</t>
  </si>
  <si>
    <t>16</t>
  </si>
  <si>
    <t>17</t>
  </si>
  <si>
    <t>18</t>
  </si>
  <si>
    <t>19</t>
  </si>
  <si>
    <t>禾伸堂企業(股)公司</t>
  </si>
  <si>
    <t>20891326</t>
  </si>
  <si>
    <t>2</t>
  </si>
  <si>
    <t>20</t>
  </si>
  <si>
    <t>21</t>
  </si>
  <si>
    <t>22</t>
  </si>
  <si>
    <t>23</t>
  </si>
  <si>
    <t>24</t>
  </si>
  <si>
    <t>大銀微系統(股)公司</t>
  </si>
  <si>
    <t>97413843</t>
  </si>
  <si>
    <t>25</t>
  </si>
  <si>
    <t>台灣卜蜂企業(股)公司</t>
  </si>
  <si>
    <t>36514783</t>
  </si>
  <si>
    <t>26</t>
  </si>
  <si>
    <t>27</t>
  </si>
  <si>
    <t>28</t>
  </si>
  <si>
    <t>29</t>
  </si>
  <si>
    <t>3</t>
  </si>
  <si>
    <t>至盈實業(股)公司</t>
  </si>
  <si>
    <t>07931248</t>
  </si>
  <si>
    <t>30</t>
  </si>
  <si>
    <t>31</t>
  </si>
  <si>
    <t>32</t>
  </si>
  <si>
    <t>佳凌科技(股)公司</t>
  </si>
  <si>
    <t>70848492</t>
  </si>
  <si>
    <t>33</t>
  </si>
  <si>
    <t>34</t>
  </si>
  <si>
    <t>35</t>
  </si>
  <si>
    <t>明揚國際科技(股)公司</t>
  </si>
  <si>
    <t>28288026</t>
  </si>
  <si>
    <t>36</t>
  </si>
  <si>
    <t>37</t>
  </si>
  <si>
    <t>38</t>
  </si>
  <si>
    <t>梧濟工業(股)公司</t>
  </si>
  <si>
    <t>22977236</t>
  </si>
  <si>
    <t>39</t>
  </si>
  <si>
    <t>4</t>
  </si>
  <si>
    <t>牧德科技(股)公司</t>
  </si>
  <si>
    <t>16522758</t>
  </si>
  <si>
    <t>40</t>
  </si>
  <si>
    <t>41</t>
  </si>
  <si>
    <t>42</t>
  </si>
  <si>
    <t>43</t>
  </si>
  <si>
    <t>44</t>
  </si>
  <si>
    <t>45</t>
  </si>
  <si>
    <t>46</t>
  </si>
  <si>
    <t>47</t>
  </si>
  <si>
    <t>巧新科技工業(股)公司</t>
  </si>
  <si>
    <t>84980915</t>
  </si>
  <si>
    <t>48</t>
  </si>
  <si>
    <t>49</t>
  </si>
  <si>
    <t>5</t>
  </si>
  <si>
    <t>50</t>
  </si>
  <si>
    <t>51</t>
  </si>
  <si>
    <t>台灣保來得(股)公司</t>
  </si>
  <si>
    <t>50290503</t>
  </si>
  <si>
    <t>52</t>
  </si>
  <si>
    <t>53</t>
  </si>
  <si>
    <t>54</t>
  </si>
  <si>
    <t>瑞昱半導體(股)公司</t>
  </si>
  <si>
    <t>22671299</t>
  </si>
  <si>
    <t>55</t>
  </si>
  <si>
    <t>56</t>
  </si>
  <si>
    <t>57</t>
  </si>
  <si>
    <t>58</t>
  </si>
  <si>
    <t>59</t>
  </si>
  <si>
    <t>嘉里大榮物流(股)公司</t>
  </si>
  <si>
    <t>51015548</t>
  </si>
  <si>
    <t>6</t>
  </si>
  <si>
    <t>60</t>
  </si>
  <si>
    <t>7</t>
  </si>
  <si>
    <t>8</t>
  </si>
  <si>
    <t>東隆興業(股)公司</t>
  </si>
  <si>
    <t>18770509</t>
  </si>
  <si>
    <t>9</t>
  </si>
  <si>
    <t>004_台灣銀行 合計</t>
  </si>
  <si>
    <t>005_土地銀行</t>
  </si>
  <si>
    <t>寶田(股)公司</t>
  </si>
  <si>
    <t>24202147</t>
  </si>
  <si>
    <t>天陽航太科技(股)公司</t>
  </si>
  <si>
    <t>28631817</t>
  </si>
  <si>
    <t>台灣之星電信(股)公司</t>
  </si>
  <si>
    <t>70769567</t>
  </si>
  <si>
    <t>誠遠科技(股)公司</t>
  </si>
  <si>
    <t>86567588</t>
  </si>
  <si>
    <t>煜益鋁業(股)公司</t>
  </si>
  <si>
    <t>16425398</t>
  </si>
  <si>
    <t>元晶太陽能科技(股)公司</t>
  </si>
  <si>
    <t>28997300</t>
  </si>
  <si>
    <t>005_土地銀行 合計</t>
  </si>
  <si>
    <t>006_合作金庫</t>
  </si>
  <si>
    <t>全球傳動科技(股)公司</t>
  </si>
  <si>
    <t>29168533</t>
  </si>
  <si>
    <t>100</t>
  </si>
  <si>
    <t>昇銳電子(股)公司</t>
  </si>
  <si>
    <t>22601576</t>
  </si>
  <si>
    <t>101</t>
  </si>
  <si>
    <t>昇陽國際半導體(股)公司</t>
  </si>
  <si>
    <t>84149884</t>
  </si>
  <si>
    <t>102</t>
  </si>
  <si>
    <t>103</t>
  </si>
  <si>
    <t>義美食品(股)公司</t>
  </si>
  <si>
    <t>11768704</t>
  </si>
  <si>
    <t>104</t>
  </si>
  <si>
    <t>105</t>
  </si>
  <si>
    <t>樹德企業(股)公司</t>
  </si>
  <si>
    <t>12780635</t>
  </si>
  <si>
    <t>106</t>
  </si>
  <si>
    <t>鬍鬚張(股)公司</t>
  </si>
  <si>
    <t>22721208</t>
  </si>
  <si>
    <t>107</t>
  </si>
  <si>
    <t>108</t>
  </si>
  <si>
    <t>福和生鮮農產(股)公司</t>
  </si>
  <si>
    <t>80142086</t>
  </si>
  <si>
    <t>109</t>
  </si>
  <si>
    <t>鐿鈦科技(股)公司</t>
  </si>
  <si>
    <t>27473348</t>
  </si>
  <si>
    <t>龍德造船工業(股)公司</t>
  </si>
  <si>
    <t>40607762</t>
  </si>
  <si>
    <t>全智科技(股)公司</t>
  </si>
  <si>
    <t>70716371</t>
  </si>
  <si>
    <t>健豪印刷事業(股)公司</t>
  </si>
  <si>
    <t>16332027</t>
  </si>
  <si>
    <t>台灣積層工業(股)公司</t>
  </si>
  <si>
    <t>35875366</t>
  </si>
  <si>
    <t>旭德科技(股)公司</t>
  </si>
  <si>
    <t>16638110</t>
  </si>
  <si>
    <t>延陵實業(股)公司</t>
  </si>
  <si>
    <t>59142547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</si>
  <si>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</si>
  <si>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</si>
  <si>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</si>
  <si>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</si>
  <si>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</si>
  <si>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</si>
  <si>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</si>
  <si>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</si>
  <si>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</si>
  <si>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</si>
  <si>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</si>
  <si>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</si>
  <si>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</si>
  <si>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</si>
  <si>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</si>
  <si>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</si>
  <si>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</si>
  <si>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</si>
  <si>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</si>
  <si>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</si>
  <si>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</si>
  <si>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</si>
  <si>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</si>
  <si>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</si>
  <si>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</si>
  <si>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</si>
  <si>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</si>
  <si>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</si>
  <si>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</si>
  <si>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</si>
  <si>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</si>
  <si>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</si>
  <si>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</si>
  <si>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</si>
  <si>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</si>
  <si>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</si>
  <si>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</si>
  <si>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</si>
  <si>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</si>
  <si>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006_合作金庫 合計</t>
  </si>
  <si>
    <t>007_第一銀行</t>
  </si>
  <si>
    <t>晨州塑膠工業(股)公司</t>
  </si>
  <si>
    <t>86365865</t>
  </si>
  <si>
    <t>福華明鏡(股)公司</t>
  </si>
  <si>
    <t>58580218</t>
  </si>
  <si>
    <t>安得烈(股)公司</t>
  </si>
  <si>
    <t>97425469</t>
  </si>
  <si>
    <t>柏文健康事業(股)公司</t>
  </si>
  <si>
    <t>27693238</t>
  </si>
  <si>
    <t>廈興國際(股)公司</t>
  </si>
  <si>
    <t>28861417</t>
  </si>
  <si>
    <t>銘榮元實業(股)公司</t>
  </si>
  <si>
    <t>86764223</t>
  </si>
  <si>
    <t>翔聯企業(股)公司</t>
  </si>
  <si>
    <t>23313187</t>
  </si>
  <si>
    <t>惠特科技(股)公司</t>
  </si>
  <si>
    <t>70697332</t>
  </si>
  <si>
    <t>寶凱電子企業(股)公司</t>
  </si>
  <si>
    <t>23347270</t>
  </si>
  <si>
    <t>昕琦科技(股)公司</t>
  </si>
  <si>
    <t>70354764</t>
  </si>
  <si>
    <t>富惟工業(股)公司</t>
  </si>
  <si>
    <t>35820948</t>
  </si>
  <si>
    <t>飛綠(股)公司</t>
  </si>
  <si>
    <t>05644305</t>
  </si>
  <si>
    <t>007_第一銀行 合計</t>
  </si>
  <si>
    <t>008_華南銀行</t>
  </si>
  <si>
    <t>易華電子(股)公司</t>
  </si>
  <si>
    <t>76025826</t>
  </si>
  <si>
    <t>興普科技(股)公司</t>
  </si>
  <si>
    <t>12828053</t>
  </si>
  <si>
    <t>台星科企業(股)公司</t>
  </si>
  <si>
    <t>27925949</t>
  </si>
  <si>
    <t>汎銓科技(股)公司</t>
  </si>
  <si>
    <t>27853425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</si>
  <si>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</si>
  <si>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</si>
  <si>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</si>
  <si>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</si>
  <si>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</si>
  <si>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</si>
  <si>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</si>
  <si>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</si>
  <si>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</si>
  <si>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</si>
  <si>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</si>
  <si>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</si>
  <si>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達輝光電(股)公司</t>
  </si>
  <si>
    <t>28230046</t>
  </si>
  <si>
    <t>麥豐密封科技(股)公司</t>
  </si>
  <si>
    <t>04702329</t>
  </si>
  <si>
    <t>鉅明(股)公司</t>
  </si>
  <si>
    <t>85634075</t>
  </si>
  <si>
    <t>武漢機械(股)公司</t>
  </si>
  <si>
    <t>84345014</t>
  </si>
  <si>
    <t>亞獵士科技(股)公司</t>
  </si>
  <si>
    <t>86524717</t>
  </si>
  <si>
    <t>達邁科技(股)公司</t>
  </si>
  <si>
    <t>70776899</t>
  </si>
  <si>
    <t>同欣電子工業(股)公司</t>
  </si>
  <si>
    <t>04226986</t>
  </si>
  <si>
    <t>桂冠實業(股)公司</t>
  </si>
  <si>
    <t>18868215</t>
  </si>
  <si>
    <t>008_華南銀行 合計</t>
  </si>
  <si>
    <t>009_彰化銀行</t>
  </si>
  <si>
    <t>華美光學科技(股)公司</t>
  </si>
  <si>
    <t>69314511</t>
  </si>
  <si>
    <t>天聲工業(股)公司</t>
  </si>
  <si>
    <t>12275995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</si>
  <si>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</si>
  <si>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</si>
  <si>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</si>
  <si>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</si>
  <si>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</si>
  <si>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</si>
  <si>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</si>
  <si>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</si>
  <si>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</si>
  <si>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</si>
  <si>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川益科技(股)公司</t>
  </si>
  <si>
    <t>28556009</t>
  </si>
  <si>
    <t>132</t>
  </si>
  <si>
    <t>133</t>
  </si>
  <si>
    <t>科定企業(股)公司</t>
  </si>
  <si>
    <t>80214519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</si>
  <si>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</si>
  <si>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</si>
  <si>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</si>
  <si>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</si>
  <si>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</si>
  <si>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</si>
  <si>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</si>
  <si>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</si>
  <si>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</si>
  <si>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</si>
  <si>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</si>
  <si>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</si>
  <si>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八貫企業(股)公司</t>
  </si>
  <si>
    <t>12386676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</si>
  <si>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</si>
  <si>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</si>
  <si>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</si>
  <si>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</si>
  <si>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</si>
  <si>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</si>
  <si>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</si>
  <si>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</si>
  <si>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</si>
  <si>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</si>
  <si>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</si>
  <si>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</si>
  <si>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</si>
  <si>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</si>
  <si>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</si>
  <si>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</si>
  <si>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</si>
  <si>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</si>
  <si>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</si>
  <si>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</si>
  <si>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</si>
  <si>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</si>
  <si>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</si>
  <si>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</si>
  <si>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</si>
  <si>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</si>
  <si>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</si>
  <si>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</si>
  <si>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</si>
  <si>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</si>
  <si>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</si>
  <si>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</si>
  <si>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</si>
  <si>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</si>
  <si>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</si>
  <si>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</si>
  <si>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</si>
  <si>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</si>
  <si>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</si>
  <si>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</si>
  <si>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</si>
  <si>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</si>
  <si>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</si>
  <si>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</si>
  <si>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台灣穗高科技(股)公司</t>
  </si>
  <si>
    <t>80347834</t>
  </si>
  <si>
    <t>190</t>
  </si>
  <si>
    <t>美超微電腦(股)公司</t>
  </si>
  <si>
    <t>12729477</t>
  </si>
  <si>
    <t>191</t>
  </si>
  <si>
    <t>網路家庭國際資訊(股)公司</t>
  </si>
  <si>
    <t>16606102</t>
  </si>
  <si>
    <t>192</t>
  </si>
  <si>
    <t>193</t>
  </si>
  <si>
    <t>建新國際(股)公司</t>
  </si>
  <si>
    <t>23250583</t>
  </si>
  <si>
    <t>194</t>
  </si>
  <si>
    <t>195</t>
  </si>
  <si>
    <t>196</t>
  </si>
  <si>
    <t>197</t>
  </si>
  <si>
    <t>198</t>
  </si>
  <si>
    <t>199</t>
  </si>
  <si>
    <t>統亞電子科技(股)公司</t>
  </si>
  <si>
    <t>23236751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</si>
  <si>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</si>
  <si>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</si>
  <si>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</si>
  <si>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</si>
  <si>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</si>
  <si>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</si>
  <si>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</si>
  <si>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</si>
  <si>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</si>
  <si>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</si>
  <si>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</si>
  <si>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</si>
  <si>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晟田科技工業(股)公司</t>
  </si>
  <si>
    <t>86263092</t>
  </si>
  <si>
    <t>009_彰化銀行 合計</t>
  </si>
  <si>
    <t>011_上海商銀</t>
  </si>
  <si>
    <t>011_上海商銀 合計</t>
  </si>
  <si>
    <t>012_台北富邦</t>
  </si>
  <si>
    <t>上品綜合工業(股)公司</t>
  </si>
  <si>
    <t>36075449</t>
  </si>
  <si>
    <t>采鈺科技(股)公司</t>
  </si>
  <si>
    <t>80601119</t>
  </si>
  <si>
    <t>台灣聚合化學品(股)公司</t>
  </si>
  <si>
    <t>11917107</t>
  </si>
  <si>
    <t>012_台北富邦 合計</t>
  </si>
  <si>
    <t>013_國泰世華</t>
  </si>
  <si>
    <t>永信藥品工業(股)公司</t>
  </si>
  <si>
    <t>56065601</t>
  </si>
  <si>
    <t>亞洲聚合(股)公司</t>
  </si>
  <si>
    <t>20747385</t>
  </si>
  <si>
    <t>芳泉工業(股)公司</t>
  </si>
  <si>
    <t>12262675</t>
  </si>
  <si>
    <t>013_國泰世華 合計</t>
  </si>
  <si>
    <t>015_輸出入銀行</t>
  </si>
  <si>
    <t>015_輸出入銀行 合計</t>
  </si>
  <si>
    <t>017_兆豐商銀</t>
  </si>
  <si>
    <t>鴻谷科技(股)公司</t>
  </si>
  <si>
    <t>16005023</t>
  </si>
  <si>
    <t>富田電機(股)公司</t>
  </si>
  <si>
    <t>22802861</t>
  </si>
  <si>
    <t>啟德機械起重工程(股)公司</t>
  </si>
  <si>
    <t>47159867</t>
  </si>
  <si>
    <t>邦特生物科技(股)公司</t>
  </si>
  <si>
    <t>86306206</t>
  </si>
  <si>
    <t>二億企業(股)公司</t>
  </si>
  <si>
    <t>59175568</t>
  </si>
  <si>
    <t>崧泉企業(股)公司</t>
  </si>
  <si>
    <t>86953195</t>
  </si>
  <si>
    <t>達興材料(股)公司</t>
  </si>
  <si>
    <t>28357108</t>
  </si>
  <si>
    <t>保勝光學(股)公司</t>
  </si>
  <si>
    <t>55174031</t>
  </si>
  <si>
    <t>矽格聯測(股)公司</t>
  </si>
  <si>
    <t>84149456</t>
  </si>
  <si>
    <t>017_兆豐商銀 合計</t>
  </si>
  <si>
    <t>018_全國農金</t>
  </si>
  <si>
    <t>018_全國農金 合計</t>
  </si>
  <si>
    <t>050_臺灣企銀</t>
  </si>
  <si>
    <t>俊侑(股)公司</t>
  </si>
  <si>
    <t>97272999</t>
  </si>
  <si>
    <t>佳和實業(股)公司</t>
  </si>
  <si>
    <t>72055019</t>
  </si>
  <si>
    <t>華元食品(股)公司</t>
  </si>
  <si>
    <t>56676194</t>
  </si>
  <si>
    <t>新廣業(股)公司</t>
  </si>
  <si>
    <t>84569908</t>
  </si>
  <si>
    <t>成偉食品(股)公司</t>
  </si>
  <si>
    <t>12999372</t>
  </si>
  <si>
    <t>050_臺灣企銀 合計</t>
  </si>
  <si>
    <t>053_台中銀行</t>
  </si>
  <si>
    <t>053_台中銀行 合計</t>
  </si>
  <si>
    <t>803_聯邦銀行</t>
  </si>
  <si>
    <t>803_聯邦銀行 合計</t>
  </si>
  <si>
    <t>805_遠東銀行</t>
  </si>
  <si>
    <t>805_遠東銀行 合計</t>
  </si>
  <si>
    <t>807_永豐銀行</t>
  </si>
  <si>
    <t>807_永豐銀行 合計</t>
  </si>
  <si>
    <t>808_玉山銀行</t>
  </si>
  <si>
    <t>台灣精銳科技(股)公司</t>
  </si>
  <si>
    <t>70647919</t>
  </si>
  <si>
    <t>廣翰實業(股)公司</t>
  </si>
  <si>
    <t>22280997</t>
  </si>
  <si>
    <t>巨輪興業(股)公司</t>
  </si>
  <si>
    <t>23677285</t>
  </si>
  <si>
    <t>韋僑科技(股)公司</t>
  </si>
  <si>
    <t>16877131</t>
  </si>
  <si>
    <t>華福食品(股)公司</t>
  </si>
  <si>
    <t>23140643</t>
  </si>
  <si>
    <t>虎山實業(股)公司</t>
  </si>
  <si>
    <t>34556891</t>
  </si>
  <si>
    <t>大瓏企業(股)公司</t>
  </si>
  <si>
    <t>65445701</t>
  </si>
  <si>
    <t>808_玉山銀行 合計</t>
  </si>
  <si>
    <t>809_凱基銀行</t>
  </si>
  <si>
    <t>生展生物科技(股)公司</t>
  </si>
  <si>
    <t>16130471</t>
  </si>
  <si>
    <t>809_凱基銀行 合計</t>
  </si>
  <si>
    <t>810_星展銀行</t>
  </si>
  <si>
    <t>810_星展銀行 合計</t>
  </si>
  <si>
    <t>812_台新銀行</t>
  </si>
  <si>
    <t>全日物流(股)公司</t>
  </si>
  <si>
    <t>84184798</t>
  </si>
  <si>
    <t>812_台新銀行 合計</t>
  </si>
  <si>
    <t>822_中國信託</t>
  </si>
  <si>
    <t>822_中國信託 合計</t>
  </si>
  <si>
    <t>總計</t>
  </si>
  <si>
    <t>經辦：</t>
    <phoneticPr fontId="1" type="noConversion"/>
  </si>
  <si>
    <t>協(副)理：</t>
    <phoneticPr fontId="1" type="noConversion"/>
  </si>
  <si>
    <t>襄理：</t>
    <phoneticPr fontId="1" type="noConversion"/>
  </si>
  <si>
    <t>22662545</t>
  </si>
  <si>
    <t>旭富製藥科技(股)公司</t>
  </si>
  <si>
    <t>214</t>
  </si>
  <si>
    <t>11686106</t>
  </si>
  <si>
    <t>華夏海灣塑膠(股)公司</t>
  </si>
  <si>
    <t>213</t>
  </si>
  <si>
    <t>212</t>
  </si>
  <si>
    <t>54150737</t>
  </si>
  <si>
    <t>台康生技(股)公司</t>
  </si>
  <si>
    <t>22099456</t>
  </si>
  <si>
    <t>聯亞科技(股)公司</t>
  </si>
  <si>
    <t>89392269</t>
  </si>
  <si>
    <t>遠東先進纖維(股)公司</t>
  </si>
  <si>
    <t>97286918</t>
  </si>
  <si>
    <t>爭鮮(股)公司</t>
  </si>
  <si>
    <t>84086522</t>
  </si>
  <si>
    <t>集泉塑膠工業(股)公司</t>
  </si>
  <si>
    <t>28580346</t>
  </si>
  <si>
    <t>安集科技(股)公司</t>
  </si>
  <si>
    <t>227</t>
  </si>
  <si>
    <t>226</t>
  </si>
  <si>
    <t>225</t>
  </si>
  <si>
    <t>224</t>
  </si>
  <si>
    <t>223</t>
  </si>
  <si>
    <t>222</t>
  </si>
  <si>
    <t>221</t>
  </si>
  <si>
    <t>220</t>
  </si>
  <si>
    <t>219</t>
  </si>
  <si>
    <t>218</t>
  </si>
  <si>
    <t>217</t>
  </si>
  <si>
    <t>216</t>
  </si>
  <si>
    <t>215</t>
  </si>
  <si>
    <t>23060248</t>
  </si>
  <si>
    <t>全家便利商店(股)公司</t>
  </si>
  <si>
    <t>806_元大銀行 合計</t>
  </si>
  <si>
    <t>806_元大銀行</t>
  </si>
  <si>
    <t>231</t>
  </si>
  <si>
    <t>230</t>
  </si>
  <si>
    <t>229</t>
  </si>
  <si>
    <t>228</t>
  </si>
  <si>
    <t>53418357</t>
  </si>
  <si>
    <t>艾姆勒車電(股)公司</t>
  </si>
  <si>
    <t>70848991</t>
  </si>
  <si>
    <t>杰鑫國際物流(股)公司</t>
  </si>
  <si>
    <t>韋福科技(股)公司</t>
  </si>
  <si>
    <t>52757548</t>
  </si>
  <si>
    <t>盛復工業(股)公司</t>
  </si>
  <si>
    <t>234</t>
  </si>
  <si>
    <t>233</t>
  </si>
  <si>
    <t>232</t>
  </si>
  <si>
    <t>52541739</t>
  </si>
  <si>
    <t>達佛羅(股)公司</t>
  </si>
  <si>
    <t>238</t>
  </si>
  <si>
    <t>237</t>
  </si>
  <si>
    <t>236</t>
  </si>
  <si>
    <t>235</t>
  </si>
  <si>
    <t>243</t>
  </si>
  <si>
    <t>242</t>
  </si>
  <si>
    <t>241</t>
  </si>
  <si>
    <t>240</t>
  </si>
  <si>
    <t>239</t>
  </si>
  <si>
    <t>16728098</t>
  </si>
  <si>
    <t>聚紡(股)公司</t>
  </si>
  <si>
    <t>昇揚國際半導體(股)公司</t>
  </si>
  <si>
    <t>23496849</t>
  </si>
  <si>
    <t>瑞賢實業(股)公司</t>
  </si>
  <si>
    <t>246</t>
  </si>
  <si>
    <t>245</t>
  </si>
  <si>
    <t>244</t>
  </si>
  <si>
    <t>252</t>
  </si>
  <si>
    <t>251</t>
  </si>
  <si>
    <t>250</t>
  </si>
  <si>
    <t>249</t>
  </si>
  <si>
    <t>248</t>
  </si>
  <si>
    <t>247</t>
  </si>
  <si>
    <t>259</t>
  </si>
  <si>
    <t>31291411</t>
  </si>
  <si>
    <t>功得電子工業(股)公司</t>
  </si>
  <si>
    <t>258</t>
  </si>
  <si>
    <t>257</t>
  </si>
  <si>
    <t>256</t>
  </si>
  <si>
    <t>255</t>
  </si>
  <si>
    <t>254</t>
  </si>
  <si>
    <t>253</t>
  </si>
  <si>
    <t>80402738</t>
  </si>
  <si>
    <t>關東鑫林科技(股)公司</t>
  </si>
  <si>
    <t>266</t>
  </si>
  <si>
    <t>265</t>
  </si>
  <si>
    <t>264</t>
  </si>
  <si>
    <t>263</t>
  </si>
  <si>
    <t>262</t>
  </si>
  <si>
    <t>261</t>
  </si>
  <si>
    <t>260</t>
  </si>
  <si>
    <t>23148976</t>
  </si>
  <si>
    <t>三得電子(股)公司</t>
  </si>
  <si>
    <t>75580992</t>
  </si>
  <si>
    <t>誠毅紙器(股)公司</t>
  </si>
  <si>
    <t>16047369</t>
  </si>
  <si>
    <t>昆桐科技(股)公司</t>
  </si>
  <si>
    <t>84149224</t>
  </si>
  <si>
    <t>義隆電子(股)公司</t>
  </si>
  <si>
    <t>273</t>
  </si>
  <si>
    <t>272</t>
  </si>
  <si>
    <t>271</t>
  </si>
  <si>
    <t>270</t>
  </si>
  <si>
    <t>269</t>
  </si>
  <si>
    <t>268</t>
  </si>
  <si>
    <t>267</t>
  </si>
  <si>
    <t>15395706</t>
  </si>
  <si>
    <t>義芳化學工業(股)公司</t>
  </si>
  <si>
    <t>84149202</t>
  </si>
  <si>
    <t>邁萃斯精密(股)公司</t>
  </si>
  <si>
    <t>※合庫銀行客戶元晶太陽能科技(股)公司(ID:28997300)於111/10/11撥貸出18,000,000元，誤鍵寬限期1年，
  致10月委辦手續費申請溢領$52元(原申請到5,178元，應申請為$5,126元)，於本月調整。</t>
    <phoneticPr fontId="1" type="noConversion"/>
  </si>
  <si>
    <t>※台灣銀行客戶全家便利商店(股)公司(ID:23060248)於111/10/17撥貸$410,000,000元及320,000,000元二筆，
  漏列申請，於本月補申請。</t>
    <phoneticPr fontId="1" type="noConversion"/>
  </si>
  <si>
    <t>277</t>
  </si>
  <si>
    <t>276</t>
  </si>
  <si>
    <t>275</t>
  </si>
  <si>
    <t>274</t>
  </si>
  <si>
    <t>89003206</t>
  </si>
  <si>
    <t>高雄晶傑達光電科技(股)公司</t>
  </si>
  <si>
    <t>283</t>
  </si>
  <si>
    <t>282</t>
  </si>
  <si>
    <t>281</t>
  </si>
  <si>
    <t>280</t>
  </si>
  <si>
    <t>279</t>
  </si>
  <si>
    <t>278</t>
  </si>
  <si>
    <t>80722654</t>
  </si>
  <si>
    <t>常廣(股)公司</t>
  </si>
  <si>
    <t>285</t>
  </si>
  <si>
    <t>284</t>
  </si>
  <si>
    <t>備註：彰化銀行借戶昇陽國際半導體(股)公司111/6/15撥款$2,024萬元及1,000萬元，因本案為聯貸案件，由主辦行土銀代表申請委辦手續費，
            彰銀為參貸行，故上(6月)期申請委辧手續費於本月沖銷。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</si>
</sst>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[$-404]e/m/d;@"/>
    <numFmt numFmtId="177" formatCode="#,##0_);[Red]\(#,##0\)"/>
    <numFmt numFmtId="178" formatCode="0.0%"/>
  </numFmts>
  <fonts count="6">
    <font>
      <sz val="12"/>
      <name val="新細明體"/>
      <family val="1"/>
      <charset val="136"/>
    </font>
    <font>
      <sz val="9"/>
      <name val="新細明體"/>
      <family val="1"/>
      <charset val="136"/>
    </font>
    <font>
      <sz val="9"/>
      <name val="標楷體"/>
      <family val="4"/>
      <charset val="136"/>
    </font>
    <font>
      <sz val="10"/>
      <color rgb="FFFF0000"/>
      <name val="微軟正黑體"/>
      <family val="2"/>
      <charset val="136"/>
    </font>
    <font>
      <sz val="10"/>
      <name val="微軟正黑體"/>
      <family val="2"/>
      <charset val="136"/>
    </font>
    <font>
      <b/>
      <sz val="10"/>
      <name val="微軟正黑體"/>
      <family val="2"/>
      <charset val="136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176" fontId="0" fillId="0" borderId="0">
      <alignment vertical="center"/>
    </xf>
  </cellStyleXfs>
  <cellXfs count="64">
    <xf numFmtId="176" fontId="0" fillId="0" borderId="0" xfId="0">
      <alignment vertical="center"/>
    </xf>
    <xf numFmtId="176" fontId="4" fillId="0" borderId="2" xfId="0" applyFont="1" applyBorder="1" applyAlignment="1">
      <alignment horizontal="center" vertical="center" wrapText="1"/>
    </xf>
    <xf numFmtId="178" fontId="4" fillId="0" borderId="3" xfId="0" applyNumberFormat="1" applyFont="1" applyBorder="1" applyAlignment="1">
      <alignment horizontal="center" vertical="center" shrinkToFit="1"/>
    </xf>
    <xf numFmtId="177" fontId="4" fillId="0" borderId="3" xfId="0" applyNumberFormat="1" applyFont="1" applyBorder="1" applyAlignment="1">
      <alignment horizontal="right" vertical="center" shrinkToFit="1"/>
    </xf>
    <xf numFmtId="0" fontId="4" fillId="0" borderId="0" xfId="0" applyNumberFormat="1" applyFont="1" applyAlignment="1">
      <alignment horizontal="center" vertical="center" shrinkToFit="1"/>
    </xf>
    <xf numFmtId="49" fontId="4" fillId="0" borderId="0" xfId="0" applyNumberFormat="1" applyFont="1">
      <alignment vertical="center"/>
    </xf>
    <xf numFmtId="176" fontId="4" fillId="0" borderId="0" xfId="0" applyFont="1" applyAlignment="1">
      <alignment vertical="center" shrinkToFit="1"/>
    </xf>
    <xf numFmtId="176" fontId="4" fillId="0" borderId="1" xfId="0" applyFont="1" applyBorder="1" applyAlignment="1">
      <alignment horizontal="right" vertical="center"/>
    </xf>
    <xf numFmtId="58" fontId="5" fillId="0" borderId="0" xfId="0" applyNumberFormat="1" applyFont="1" applyAlignment="1">
      <alignment horizontal="left" vertical="center" shrinkToFit="1"/>
    </xf>
    <xf numFmtId="0" fontId="4" fillId="0" borderId="0" xfId="0" applyNumberFormat="1" applyFont="1" applyAlignment="1">
      <alignment vertical="center" shrinkToFit="1"/>
    </xf>
    <xf numFmtId="177" fontId="4" fillId="0" borderId="0" xfId="0" applyNumberFormat="1" applyFont="1" applyAlignment="1">
      <alignment horizontal="right" vertical="center" shrinkToFit="1"/>
    </xf>
    <xf numFmtId="176" fontId="4" fillId="0" borderId="0" xfId="0" applyFont="1" applyAlignment="1">
      <alignment horizontal="center" vertical="center" shrinkToFit="1"/>
    </xf>
    <xf numFmtId="178" fontId="4" fillId="0" borderId="0" xfId="0" applyNumberFormat="1" applyFont="1" applyAlignment="1">
      <alignment vertical="center" shrinkToFit="1"/>
    </xf>
    <xf numFmtId="49" fontId="4" fillId="0" borderId="2" xfId="0" applyNumberFormat="1" applyFont="1" applyBorder="1" applyAlignment="1">
      <alignment horizontal="center" vertical="center" wrapText="1"/>
    </xf>
    <xf numFmtId="176" fontId="4" fillId="0" borderId="2" xfId="0" applyFont="1" applyBorder="1" applyAlignment="1">
      <alignment horizontal="center" vertical="center" shrinkToFit="1"/>
    </xf>
    <xf numFmtId="177" fontId="4" fillId="0" borderId="2" xfId="0" applyNumberFormat="1" applyFont="1" applyBorder="1" applyAlignment="1">
      <alignment horizontal="center" vertical="center" wrapText="1"/>
    </xf>
    <xf numFmtId="177" fontId="4" fillId="0" borderId="2" xfId="0" applyNumberFormat="1" applyFont="1" applyBorder="1" applyAlignment="1">
      <alignment horizontal="center" vertical="center" wrapText="1" shrinkToFit="1"/>
    </xf>
    <xf numFmtId="178" fontId="4" fillId="0" borderId="2" xfId="0" applyNumberFormat="1" applyFont="1" applyBorder="1" applyAlignment="1">
      <alignment horizontal="center" vertical="center" wrapText="1" shrinkToFit="1"/>
    </xf>
    <xf numFmtId="176" fontId="4" fillId="0" borderId="0" xfId="0" applyFont="1" applyAlignment="1">
      <alignment horizontal="center" vertical="center" wrapText="1"/>
    </xf>
    <xf numFmtId="176" fontId="4" fillId="0" borderId="3" xfId="0" applyFont="1" applyBorder="1" applyAlignment="1">
      <alignment horizontal="center" vertical="center" shrinkToFit="1"/>
    </xf>
    <xf numFmtId="49" fontId="4" fillId="0" borderId="3" xfId="0" applyNumberFormat="1" applyFont="1" applyBorder="1" applyAlignment="1">
      <alignment horizontal="center" vertical="center" shrinkToFit="1"/>
    </xf>
    <xf numFmtId="176" fontId="4" fillId="0" borderId="3" xfId="0" applyFont="1" applyBorder="1" applyAlignment="1">
      <alignment horizontal="left" vertical="center" shrinkToFit="1"/>
    </xf>
    <xf numFmtId="176" fontId="5" fillId="2" borderId="3" xfId="0" applyFont="1" applyFill="1" applyBorder="1" applyAlignment="1">
      <alignment horizontal="left" vertical="center"/>
    </xf>
    <xf numFmtId="49" fontId="5" fillId="2" borderId="3" xfId="0" applyNumberFormat="1" applyFont="1" applyFill="1" applyBorder="1" applyAlignment="1">
      <alignment horizontal="center" vertical="center" shrinkToFit="1"/>
    </xf>
    <xf numFmtId="176" fontId="5" fillId="2" borderId="3" xfId="0" applyFont="1" applyFill="1" applyBorder="1" applyAlignment="1">
      <alignment horizontal="left" vertical="center" shrinkToFit="1"/>
    </xf>
    <xf numFmtId="177" fontId="5" fillId="2" borderId="3" xfId="0" applyNumberFormat="1" applyFont="1" applyFill="1" applyBorder="1" applyAlignment="1">
      <alignment horizontal="right" vertical="center" shrinkToFit="1"/>
    </xf>
    <xf numFmtId="176" fontId="5" fillId="2" borderId="3" xfId="0" applyFont="1" applyFill="1" applyBorder="1" applyAlignment="1">
      <alignment horizontal="center" vertical="center" shrinkToFit="1"/>
    </xf>
    <xf numFmtId="178" fontId="5" fillId="2" borderId="3" xfId="0" applyNumberFormat="1" applyFont="1" applyFill="1" applyBorder="1" applyAlignment="1">
      <alignment horizontal="center" vertical="center" shrinkToFit="1"/>
    </xf>
    <xf numFmtId="176" fontId="5" fillId="3" borderId="3" xfId="0" applyFont="1" applyFill="1" applyBorder="1" applyAlignment="1">
      <alignment horizontal="left" vertical="center"/>
    </xf>
    <xf numFmtId="49" fontId="5" fillId="3" borderId="3" xfId="0" applyNumberFormat="1" applyFont="1" applyFill="1" applyBorder="1" applyAlignment="1">
      <alignment horizontal="center" vertical="center" shrinkToFit="1"/>
    </xf>
    <xf numFmtId="176" fontId="5" fillId="3" borderId="3" xfId="0" applyFont="1" applyFill="1" applyBorder="1" applyAlignment="1">
      <alignment horizontal="left" vertical="center" shrinkToFit="1"/>
    </xf>
    <xf numFmtId="177" fontId="5" fillId="3" borderId="3" xfId="0" applyNumberFormat="1" applyFont="1" applyFill="1" applyBorder="1" applyAlignment="1">
      <alignment horizontal="right" vertical="center" shrinkToFit="1"/>
    </xf>
    <xf numFmtId="176" fontId="5" fillId="3" borderId="3" xfId="0" applyFont="1" applyFill="1" applyBorder="1" applyAlignment="1">
      <alignment horizontal="center" vertical="center" shrinkToFit="1"/>
    </xf>
    <xf numFmtId="178" fontId="5" fillId="3" borderId="3" xfId="0" applyNumberFormat="1" applyFont="1" applyFill="1" applyBorder="1" applyAlignment="1">
      <alignment horizontal="center" vertical="center" shrinkToFit="1"/>
    </xf>
    <xf numFmtId="176" fontId="4" fillId="3" borderId="0" xfId="0" applyFont="1" applyFill="1" applyAlignment="1">
      <alignment horizontal="center" vertical="center" wrapText="1"/>
    </xf>
    <xf numFmtId="176" fontId="4" fillId="0" borderId="0" xfId="0" applyFont="1">
      <alignment vertical="center"/>
    </xf>
    <xf numFmtId="176" fontId="4" fillId="0" borderId="0" xfId="0" applyFont="1" applyAlignment="1">
      <alignment horizontal="right" vertical="center"/>
    </xf>
    <xf numFmtId="178" fontId="4" fillId="0" borderId="0" xfId="0" applyNumberFormat="1" applyFont="1">
      <alignment vertical="center"/>
    </xf>
    <xf numFmtId="176" fontId="4" fillId="0" borderId="0" xfId="0" applyFont="1" applyAlignment="1">
      <alignment horizontal="center" vertical="center"/>
    </xf>
    <xf numFmtId="176" fontId="5" fillId="2" borderId="0" xfId="0" applyFont="1" applyFill="1" applyAlignment="1">
      <alignment horizontal="center" vertical="center" wrapText="1"/>
    </xf>
    <xf numFmtId="176" fontId="5" fillId="3" borderId="0" xfId="0" applyFont="1" applyFill="1" applyAlignment="1">
      <alignment horizontal="center" vertical="center" wrapText="1"/>
    </xf>
    <xf numFmtId="178" fontId="3" fillId="3" borderId="3" xfId="0" applyNumberFormat="1" applyFont="1" applyFill="1" applyBorder="1" applyAlignment="1">
      <alignment horizontal="center" vertical="center" shrinkToFit="1"/>
    </xf>
    <xf numFmtId="177" fontId="3" fillId="3" borderId="3" xfId="0" applyNumberFormat="1" applyFont="1" applyFill="1" applyBorder="1" applyAlignment="1">
      <alignment horizontal="right" vertical="center" shrinkToFit="1"/>
    </xf>
    <xf numFmtId="176" fontId="3" fillId="3" borderId="3" xfId="0" applyFont="1" applyFill="1" applyBorder="1" applyAlignment="1">
      <alignment horizontal="center" vertical="center" shrinkToFit="1"/>
    </xf>
    <xf numFmtId="49" fontId="3" fillId="3" borderId="3" xfId="0" applyNumberFormat="1" applyFont="1" applyFill="1" applyBorder="1" applyAlignment="1">
      <alignment horizontal="center" vertical="center" shrinkToFit="1"/>
    </xf>
    <xf numFmtId="176" fontId="3" fillId="3" borderId="3" xfId="0" applyFont="1" applyFill="1" applyBorder="1" applyAlignment="1">
      <alignment horizontal="left" vertical="center" shrinkToFit="1"/>
    </xf>
    <xf numFmtId="176" fontId="5" fillId="0" borderId="4" xfId="0" applyFont="1" applyBorder="1" applyAlignment="1">
      <alignment vertical="center" wrapText="1"/>
    </xf>
    <xf numFmtId="176" fontId="5" fillId="0" borderId="4" xfId="0" applyFont="1" applyBorder="1">
      <alignment vertical="center"/>
    </xf>
    <xf numFmtId="176" fontId="5" fillId="0" borderId="0" xfId="0" applyFont="1" applyAlignment="1">
      <alignment vertical="center" wrapText="1"/>
    </xf>
    <xf numFmtId="176" fontId="5" fillId="0" borderId="0" xfId="0" applyFont="1">
      <alignment vertical="center"/>
    </xf>
    <xf numFmtId="178" fontId="4" fillId="4" borderId="3" xfId="0" applyNumberFormat="1" applyFont="1" applyFill="1" applyBorder="1" applyAlignment="1">
      <alignment horizontal="center" vertical="center" shrinkToFit="1"/>
    </xf>
    <xf numFmtId="177" fontId="4" fillId="4" borderId="3" xfId="0" applyNumberFormat="1" applyFont="1" applyFill="1" applyBorder="1" applyAlignment="1">
      <alignment horizontal="right" vertical="center" shrinkToFit="1"/>
    </xf>
    <xf numFmtId="178" fontId="3" fillId="4" borderId="3" xfId="0" applyNumberFormat="1" applyFont="1" applyFill="1" applyBorder="1" applyAlignment="1">
      <alignment horizontal="center" vertical="center" shrinkToFit="1"/>
    </xf>
    <xf numFmtId="177" fontId="3" fillId="4" borderId="3" xfId="0" applyNumberFormat="1" applyFont="1" applyFill="1" applyBorder="1" applyAlignment="1">
      <alignment horizontal="right" vertical="center" shrinkToFit="1"/>
    </xf>
    <xf numFmtId="176" fontId="4" fillId="4" borderId="3" xfId="0" applyFont="1" applyFill="1" applyBorder="1" applyAlignment="1">
      <alignment horizontal="center" vertical="center" shrinkToFit="1"/>
    </xf>
    <xf numFmtId="49" fontId="4" fillId="4" borderId="3" xfId="0" applyNumberFormat="1" applyFont="1" applyFill="1" applyBorder="1" applyAlignment="1">
      <alignment horizontal="center" vertical="center" shrinkToFit="1"/>
    </xf>
    <xf numFmtId="176" fontId="4" fillId="4" borderId="3" xfId="0" applyFont="1" applyFill="1" applyBorder="1" applyAlignment="1">
      <alignment horizontal="left" vertical="center" shrinkToFit="1"/>
    </xf>
    <xf numFmtId="176" fontId="3" fillId="4" borderId="3" xfId="0" applyFont="1" applyFill="1" applyBorder="1" applyAlignment="1">
      <alignment horizontal="center" vertical="center" shrinkToFit="1"/>
    </xf>
    <xf numFmtId="49" fontId="3" fillId="4" borderId="3" xfId="0" applyNumberFormat="1" applyFont="1" applyFill="1" applyBorder="1" applyAlignment="1">
      <alignment horizontal="center" vertical="center" shrinkToFit="1"/>
    </xf>
    <xf numFmtId="176" fontId="3" fillId="4" borderId="3" xfId="0" applyFont="1" applyFill="1" applyBorder="1" applyAlignment="1">
      <alignment horizontal="left" vertical="center" shrinkToFit="1"/>
    </xf>
    <xf numFmtId="176" fontId="5" fillId="3" borderId="4" xfId="0" applyFont="1" applyFill="1" applyBorder="1" applyAlignment="1">
      <alignment horizontal="left" vertical="center" wrapText="1"/>
    </xf>
    <xf numFmtId="176" fontId="4" fillId="0" borderId="4" xfId="0" applyFont="1" applyBorder="1" applyAlignment="1">
      <alignment horizontal="left" vertical="center" wrapText="1"/>
    </xf>
    <xf numFmtId="176" fontId="5" fillId="3" borderId="0" xfId="0" applyFont="1" applyFill="1" applyAlignment="1">
      <alignment horizontal="left" vertical="center" wrapText="1"/>
    </xf>
    <xf numFmtId="176" fontId="4" fillId="0" borderId="0" xfId="0" applyFont="1" applyAlignment="1">
      <alignment horizontal="left" vertical="center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6">
    <tabColor rgb="FFFFFF00"/>
  </sheetPr>
  <dimension ref="A1:N1280"/>
  <sheetViews>
    <sheetView tabSelected="1" zoomScaleNormal="100" workbookViewId="0">
      <selection activeCell="C7" sqref="C7"/>
    </sheetView>
  </sheetViews>
  <sheetFormatPr defaultColWidth="5.375" defaultRowHeight="13.5" outlineLevelRow="2"/>
  <cols>
    <col min="1" max="1" width="18.125" style="6" bestFit="1" customWidth="1"/>
    <col min="2" max="2" width="8.5" style="6" bestFit="1" customWidth="1"/>
    <col min="3" max="3" width="21.875" style="6" bestFit="1" customWidth="1"/>
    <col min="4" max="4" width="12.25" style="6" bestFit="1" customWidth="1"/>
    <col min="5" max="5" width="15" style="10" bestFit="1" customWidth="1"/>
    <col min="6" max="6" width="12.25" style="11" bestFit="1" customWidth="1"/>
    <col min="7" max="7" width="13.75" style="10" customWidth="1"/>
    <col min="8" max="8" width="10.625" style="12" bestFit="1" customWidth="1"/>
    <col min="9" max="10" width="8.875" style="6" bestFit="1" customWidth="1"/>
    <col min="11" max="11" width="10.625" style="6" bestFit="1" customWidth="1"/>
    <col min="12" max="12" width="11.25" style="10" bestFit="1" customWidth="1"/>
    <col min="13" max="13" width="15" style="6" bestFit="1" customWidth="1"/>
    <col min="14" max="14" width="10" style="6" bestFit="1" customWidth="1"/>
    <col min="15" max="16384" width="5.375" style="6"/>
  </cols>
  <sheetData>
    <row r="1" spans="1:14">
      <c r="A1" s="4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</row>
    <row r="2" spans="1:14">
      <c r="B2" s="7" t="s">
        <v>0</v>
      </c>
      <c r="C2" s="8">
        <v>44592</v>
      </c>
      <c r="D2" s="9"/>
      <c r="L2" s="10" t="s">
        <v>1</v>
      </c>
    </row>
    <row r="3" spans="1:14" s="18" customFormat="1" ht="27.75" thickBot="1">
      <c r="A3" s="1" t="s">
        <v>2</v>
      </c>
      <c r="B3" s="13" t="s">
        <v>3</v>
      </c>
      <c r="C3" s="14" t="s">
        <v>4</v>
      </c>
      <c r="D3" s="14" t="s">
        <v>5</v>
      </c>
      <c r="E3" s="15" t="s">
        <v>6</v>
      </c>
      <c r="F3" s="14" t="s">
        <v>7</v>
      </c>
      <c r="G3" s="16" t="s">
        <v>8</v>
      </c>
      <c r="H3" s="17" t="s">
        <v>9</v>
      </c>
      <c r="I3" s="1" t="s">
        <v>10</v>
      </c>
      <c r="J3" s="1" t="s">
        <v>11</v>
      </c>
      <c r="K3" s="1" t="s">
        <v>12</v>
      </c>
      <c r="L3" s="15" t="s">
        <v>13</v>
      </c>
      <c r="M3" s="1" t="s">
        <v>14</v>
      </c>
      <c r="N3" s="1" t="s">
        <v>15</v>
      </c>
    </row>
    <row r="4" spans="1:14" s="18" customFormat="1" outlineLevel="2">
      <c r="A4" s="19" t="s">
        <v>16</v>
      </c>
      <c r="B4" s="20" t="s">
        <v>17</v>
      </c>
      <c r="C4" s="21" t="s">
        <v>18</v>
      </c>
      <c r="D4" s="20" t="s">
        <v>19</v>
      </c>
      <c r="E4" s="3">
        <v>162500000</v>
      </c>
      <c r="F4" s="19">
        <v>43852</v>
      </c>
      <c r="G4" s="3">
        <v>162500000</v>
      </c>
      <c r="H4" s="2">
        <v>5.0000000000000001E-3</v>
      </c>
      <c r="I4" s="19">
        <v>44562</v>
      </c>
      <c r="J4" s="19">
        <v>44592</v>
      </c>
      <c r="K4" s="3">
        <v>31</v>
      </c>
      <c r="L4" s="3">
        <v>69007</v>
      </c>
      <c r="M4" s="3">
        <v>162500000</v>
      </c>
      <c r="N4" s="19">
        <v>45678</v>
      </c>
    </row>
    <row r="5" spans="1:14" s="18" customFormat="1" outlineLevel="2">
      <c r="A5" s="19" t="s">
        <v>16</v>
      </c>
      <c r="B5" s="20" t="s">
        <v>20</v>
      </c>
      <c r="C5" s="21" t="s">
        <v>21</v>
      </c>
      <c r="D5" s="20" t="s">
        <v>22</v>
      </c>
      <c r="E5" s="3">
        <v>2400000</v>
      </c>
      <c r="F5" s="19">
        <v>43958</v>
      </c>
      <c r="G5" s="3">
        <v>2400000</v>
      </c>
      <c r="H5" s="2">
        <v>3.0000000000000001E-3</v>
      </c>
      <c r="I5" s="19">
        <v>44562</v>
      </c>
      <c r="J5" s="19">
        <v>44592</v>
      </c>
      <c r="K5" s="3">
        <v>31</v>
      </c>
      <c r="L5" s="3">
        <v>612</v>
      </c>
      <c r="M5" s="3">
        <v>2400000</v>
      </c>
      <c r="N5" s="19">
        <v>45783</v>
      </c>
    </row>
    <row r="6" spans="1:14" s="18" customFormat="1" outlineLevel="2">
      <c r="A6" s="19" t="s">
        <v>16</v>
      </c>
      <c r="B6" s="20" t="s">
        <v>23</v>
      </c>
      <c r="C6" s="21" t="s">
        <v>24</v>
      </c>
      <c r="D6" s="20" t="s">
        <v>25</v>
      </c>
      <c r="E6" s="3">
        <v>7370000</v>
      </c>
      <c r="F6" s="19">
        <v>43997</v>
      </c>
      <c r="G6" s="3">
        <v>7370000</v>
      </c>
      <c r="H6" s="2">
        <v>5.0000000000000001E-3</v>
      </c>
      <c r="I6" s="19">
        <v>44562</v>
      </c>
      <c r="J6" s="19">
        <v>44592</v>
      </c>
      <c r="K6" s="3">
        <v>31</v>
      </c>
      <c r="L6" s="3">
        <v>3130</v>
      </c>
      <c r="M6" s="3">
        <v>7370000</v>
      </c>
      <c r="N6" s="19">
        <v>45822</v>
      </c>
    </row>
    <row r="7" spans="1:14" s="18" customFormat="1" outlineLevel="2">
      <c r="A7" s="19" t="s">
        <v>16</v>
      </c>
      <c r="B7" s="20" t="s">
        <v>26</v>
      </c>
      <c r="C7" s="21" t="s">
        <v>18</v>
      </c>
      <c r="D7" s="20" t="s">
        <v>19</v>
      </c>
      <c r="E7" s="3">
        <v>5890000</v>
      </c>
      <c r="F7" s="19">
        <v>43990</v>
      </c>
      <c r="G7" s="3">
        <v>5890000</v>
      </c>
      <c r="H7" s="2">
        <v>5.0000000000000001E-3</v>
      </c>
      <c r="I7" s="19">
        <v>44562</v>
      </c>
      <c r="J7" s="19">
        <v>44592</v>
      </c>
      <c r="K7" s="3">
        <v>31</v>
      </c>
      <c r="L7" s="3">
        <v>2501</v>
      </c>
      <c r="M7" s="3">
        <v>5890000</v>
      </c>
      <c r="N7" s="19">
        <v>45815</v>
      </c>
    </row>
    <row r="8" spans="1:14" s="18" customFormat="1" outlineLevel="2">
      <c r="A8" s="19" t="s">
        <v>16</v>
      </c>
      <c r="B8" s="20" t="s">
        <v>27</v>
      </c>
      <c r="C8" s="21" t="s">
        <v>28</v>
      </c>
      <c r="D8" s="20" t="s">
        <v>29</v>
      </c>
      <c r="E8" s="3">
        <v>3020000</v>
      </c>
      <c r="F8" s="19">
        <v>44027</v>
      </c>
      <c r="G8" s="3">
        <v>3020000</v>
      </c>
      <c r="H8" s="2">
        <v>5.0000000000000001E-3</v>
      </c>
      <c r="I8" s="19">
        <v>44562</v>
      </c>
      <c r="J8" s="19">
        <v>44592</v>
      </c>
      <c r="K8" s="3">
        <v>31</v>
      </c>
      <c r="L8" s="3">
        <v>1282</v>
      </c>
      <c r="M8" s="3">
        <v>3020000</v>
      </c>
      <c r="N8" s="19">
        <v>45852</v>
      </c>
    </row>
    <row r="9" spans="1:14" s="18" customFormat="1" outlineLevel="2">
      <c r="A9" s="19" t="s">
        <v>16</v>
      </c>
      <c r="B9" s="20" t="s">
        <v>30</v>
      </c>
      <c r="C9" s="21" t="s">
        <v>31</v>
      </c>
      <c r="D9" s="20" t="s">
        <v>32</v>
      </c>
      <c r="E9" s="3">
        <v>84600000</v>
      </c>
      <c r="F9" s="19">
        <v>44014</v>
      </c>
      <c r="G9" s="3">
        <v>84600000</v>
      </c>
      <c r="H9" s="2">
        <v>5.0000000000000001E-3</v>
      </c>
      <c r="I9" s="19">
        <v>44562</v>
      </c>
      <c r="J9" s="19">
        <v>44592</v>
      </c>
      <c r="K9" s="3">
        <v>31</v>
      </c>
      <c r="L9" s="3">
        <v>35926</v>
      </c>
      <c r="M9" s="3">
        <v>84600000</v>
      </c>
      <c r="N9" s="19">
        <v>45839</v>
      </c>
    </row>
    <row r="10" spans="1:14" s="18" customFormat="1" outlineLevel="2">
      <c r="A10" s="19" t="s">
        <v>16</v>
      </c>
      <c r="B10" s="20" t="s">
        <v>33</v>
      </c>
      <c r="C10" s="21" t="s">
        <v>31</v>
      </c>
      <c r="D10" s="20" t="s">
        <v>32</v>
      </c>
      <c r="E10" s="3">
        <v>60000000</v>
      </c>
      <c r="F10" s="19">
        <v>44034</v>
      </c>
      <c r="G10" s="3">
        <v>60000000</v>
      </c>
      <c r="H10" s="2">
        <v>5.0000000000000001E-3</v>
      </c>
      <c r="I10" s="19">
        <v>44562</v>
      </c>
      <c r="J10" s="19">
        <v>44592</v>
      </c>
      <c r="K10" s="3">
        <v>31</v>
      </c>
      <c r="L10" s="3">
        <v>25479</v>
      </c>
      <c r="M10" s="3">
        <v>60000000</v>
      </c>
      <c r="N10" s="19">
        <v>45859</v>
      </c>
    </row>
    <row r="11" spans="1:14" s="18" customFormat="1" outlineLevel="2">
      <c r="A11" s="19" t="s">
        <v>16</v>
      </c>
      <c r="B11" s="20" t="s">
        <v>34</v>
      </c>
      <c r="C11" s="21" t="s">
        <v>21</v>
      </c>
      <c r="D11" s="20" t="s">
        <v>22</v>
      </c>
      <c r="E11" s="3">
        <v>162000000</v>
      </c>
      <c r="F11" s="19">
        <v>44022</v>
      </c>
      <c r="G11" s="3">
        <v>162000000</v>
      </c>
      <c r="H11" s="2">
        <v>3.0000000000000001E-3</v>
      </c>
      <c r="I11" s="19">
        <v>44562</v>
      </c>
      <c r="J11" s="19">
        <v>44592</v>
      </c>
      <c r="K11" s="3">
        <v>31</v>
      </c>
      <c r="L11" s="3">
        <v>41277</v>
      </c>
      <c r="M11" s="3">
        <v>162000000</v>
      </c>
      <c r="N11" s="19">
        <v>45847</v>
      </c>
    </row>
    <row r="12" spans="1:14" s="18" customFormat="1" outlineLevel="2">
      <c r="A12" s="19" t="s">
        <v>16</v>
      </c>
      <c r="B12" s="20" t="s">
        <v>35</v>
      </c>
      <c r="C12" s="21" t="s">
        <v>18</v>
      </c>
      <c r="D12" s="20" t="s">
        <v>19</v>
      </c>
      <c r="E12" s="3">
        <v>4147000</v>
      </c>
      <c r="F12" s="19">
        <v>44071</v>
      </c>
      <c r="G12" s="3">
        <v>4147000</v>
      </c>
      <c r="H12" s="2">
        <v>5.0000000000000001E-3</v>
      </c>
      <c r="I12" s="19">
        <v>44562</v>
      </c>
      <c r="J12" s="19">
        <v>44592</v>
      </c>
      <c r="K12" s="3">
        <v>31</v>
      </c>
      <c r="L12" s="3">
        <v>1761</v>
      </c>
      <c r="M12" s="3">
        <v>4147000</v>
      </c>
      <c r="N12" s="19">
        <v>45896</v>
      </c>
    </row>
    <row r="13" spans="1:14" s="18" customFormat="1" outlineLevel="2">
      <c r="A13" s="19" t="s">
        <v>16</v>
      </c>
      <c r="B13" s="20" t="s">
        <v>36</v>
      </c>
      <c r="C13" s="21" t="s">
        <v>28</v>
      </c>
      <c r="D13" s="20" t="s">
        <v>29</v>
      </c>
      <c r="E13" s="3">
        <v>740000</v>
      </c>
      <c r="F13" s="19">
        <v>44075</v>
      </c>
      <c r="G13" s="3">
        <v>740000</v>
      </c>
      <c r="H13" s="2">
        <v>5.0000000000000001E-3</v>
      </c>
      <c r="I13" s="19">
        <v>44562</v>
      </c>
      <c r="J13" s="19">
        <v>44592</v>
      </c>
      <c r="K13" s="3">
        <v>31</v>
      </c>
      <c r="L13" s="3">
        <v>314</v>
      </c>
      <c r="M13" s="3">
        <v>740000</v>
      </c>
      <c r="N13" s="19">
        <v>45900</v>
      </c>
    </row>
    <row r="14" spans="1:14" s="18" customFormat="1" outlineLevel="2">
      <c r="A14" s="19" t="s">
        <v>16</v>
      </c>
      <c r="B14" s="20" t="s">
        <v>37</v>
      </c>
      <c r="C14" s="21" t="s">
        <v>38</v>
      </c>
      <c r="D14" s="20" t="s">
        <v>39</v>
      </c>
      <c r="E14" s="3">
        <v>176232000</v>
      </c>
      <c r="F14" s="19">
        <v>44081</v>
      </c>
      <c r="G14" s="3">
        <v>176232000</v>
      </c>
      <c r="H14" s="2">
        <v>5.0000000000000001E-3</v>
      </c>
      <c r="I14" s="19">
        <v>44562</v>
      </c>
      <c r="J14" s="19">
        <v>44592</v>
      </c>
      <c r="K14" s="3">
        <v>31</v>
      </c>
      <c r="L14" s="3">
        <v>74838</v>
      </c>
      <c r="M14" s="3">
        <v>176232000</v>
      </c>
      <c r="N14" s="19">
        <v>45906</v>
      </c>
    </row>
    <row r="15" spans="1:14" s="18" customFormat="1" outlineLevel="2">
      <c r="A15" s="19" t="s">
        <v>16</v>
      </c>
      <c r="B15" s="20" t="s">
        <v>40</v>
      </c>
      <c r="C15" s="21" t="s">
        <v>18</v>
      </c>
      <c r="D15" s="20" t="s">
        <v>19</v>
      </c>
      <c r="E15" s="3">
        <v>6430000</v>
      </c>
      <c r="F15" s="19">
        <v>43920</v>
      </c>
      <c r="G15" s="3">
        <v>6430000</v>
      </c>
      <c r="H15" s="2">
        <v>5.0000000000000001E-3</v>
      </c>
      <c r="I15" s="19">
        <v>44562</v>
      </c>
      <c r="J15" s="19">
        <v>44592</v>
      </c>
      <c r="K15" s="3">
        <v>31</v>
      </c>
      <c r="L15" s="3">
        <v>2731</v>
      </c>
      <c r="M15" s="3">
        <v>6430000</v>
      </c>
      <c r="N15" s="19">
        <v>45745</v>
      </c>
    </row>
    <row r="16" spans="1:14" s="18" customFormat="1" outlineLevel="2">
      <c r="A16" s="19" t="s">
        <v>16</v>
      </c>
      <c r="B16" s="20" t="s">
        <v>41</v>
      </c>
      <c r="C16" s="21" t="s">
        <v>31</v>
      </c>
      <c r="D16" s="20" t="s">
        <v>32</v>
      </c>
      <c r="E16" s="3">
        <v>5400000</v>
      </c>
      <c r="F16" s="19">
        <v>44103</v>
      </c>
      <c r="G16" s="3">
        <v>5400000</v>
      </c>
      <c r="H16" s="2">
        <v>5.0000000000000001E-3</v>
      </c>
      <c r="I16" s="19">
        <v>44562</v>
      </c>
      <c r="J16" s="19">
        <v>44592</v>
      </c>
      <c r="K16" s="3">
        <v>31</v>
      </c>
      <c r="L16" s="3">
        <v>2293</v>
      </c>
      <c r="M16" s="3">
        <v>5400000</v>
      </c>
      <c r="N16" s="19">
        <v>45928</v>
      </c>
    </row>
    <row r="17" spans="1:14" s="18" customFormat="1" outlineLevel="2">
      <c r="A17" s="19" t="s">
        <v>16</v>
      </c>
      <c r="B17" s="20" t="s">
        <v>42</v>
      </c>
      <c r="C17" s="21" t="s">
        <v>28</v>
      </c>
      <c r="D17" s="20" t="s">
        <v>29</v>
      </c>
      <c r="E17" s="3">
        <v>380000</v>
      </c>
      <c r="F17" s="19">
        <v>44116</v>
      </c>
      <c r="G17" s="3">
        <v>380000</v>
      </c>
      <c r="H17" s="2">
        <v>5.0000000000000001E-3</v>
      </c>
      <c r="I17" s="19">
        <v>44562</v>
      </c>
      <c r="J17" s="19">
        <v>44592</v>
      </c>
      <c r="K17" s="3">
        <v>31</v>
      </c>
      <c r="L17" s="3">
        <v>161</v>
      </c>
      <c r="M17" s="3">
        <v>380000</v>
      </c>
      <c r="N17" s="19">
        <v>45941</v>
      </c>
    </row>
    <row r="18" spans="1:14" s="18" customFormat="1" outlineLevel="2">
      <c r="A18" s="19" t="s">
        <v>16</v>
      </c>
      <c r="B18" s="20" t="s">
        <v>43</v>
      </c>
      <c r="C18" s="21" t="s">
        <v>28</v>
      </c>
      <c r="D18" s="20" t="s">
        <v>29</v>
      </c>
      <c r="E18" s="3">
        <v>2400000</v>
      </c>
      <c r="F18" s="19">
        <v>44123</v>
      </c>
      <c r="G18" s="3">
        <v>2400000</v>
      </c>
      <c r="H18" s="2">
        <v>5.0000000000000001E-3</v>
      </c>
      <c r="I18" s="19">
        <v>44562</v>
      </c>
      <c r="J18" s="19">
        <v>44592</v>
      </c>
      <c r="K18" s="3">
        <v>31</v>
      </c>
      <c r="L18" s="3">
        <v>1019</v>
      </c>
      <c r="M18" s="3">
        <v>2400000</v>
      </c>
      <c r="N18" s="19">
        <v>45948</v>
      </c>
    </row>
    <row r="19" spans="1:14" s="18" customFormat="1" outlineLevel="2">
      <c r="A19" s="19" t="s">
        <v>16</v>
      </c>
      <c r="B19" s="20" t="s">
        <v>44</v>
      </c>
      <c r="C19" s="21" t="s">
        <v>28</v>
      </c>
      <c r="D19" s="20" t="s">
        <v>29</v>
      </c>
      <c r="E19" s="3">
        <v>1000000</v>
      </c>
      <c r="F19" s="19">
        <v>44131</v>
      </c>
      <c r="G19" s="3">
        <v>1000000</v>
      </c>
      <c r="H19" s="2">
        <v>5.0000000000000001E-3</v>
      </c>
      <c r="I19" s="19">
        <v>44562</v>
      </c>
      <c r="J19" s="19">
        <v>44592</v>
      </c>
      <c r="K19" s="3">
        <v>31</v>
      </c>
      <c r="L19" s="3">
        <v>425</v>
      </c>
      <c r="M19" s="3">
        <v>1000000</v>
      </c>
      <c r="N19" s="19">
        <v>45956</v>
      </c>
    </row>
    <row r="20" spans="1:14" s="18" customFormat="1" outlineLevel="2">
      <c r="A20" s="19" t="s">
        <v>16</v>
      </c>
      <c r="B20" s="20" t="s">
        <v>45</v>
      </c>
      <c r="C20" s="21" t="s">
        <v>46</v>
      </c>
      <c r="D20" s="20" t="s">
        <v>47</v>
      </c>
      <c r="E20" s="3">
        <v>10000000</v>
      </c>
      <c r="F20" s="19">
        <v>44120</v>
      </c>
      <c r="G20" s="3">
        <v>10000000</v>
      </c>
      <c r="H20" s="2">
        <v>5.0000000000000001E-3</v>
      </c>
      <c r="I20" s="19">
        <v>44562</v>
      </c>
      <c r="J20" s="19">
        <v>44592</v>
      </c>
      <c r="K20" s="3">
        <v>31</v>
      </c>
      <c r="L20" s="3">
        <v>4247</v>
      </c>
      <c r="M20" s="3">
        <v>10000000</v>
      </c>
      <c r="N20" s="19">
        <v>45945</v>
      </c>
    </row>
    <row r="21" spans="1:14" s="18" customFormat="1" outlineLevel="2">
      <c r="A21" s="19" t="s">
        <v>16</v>
      </c>
      <c r="B21" s="20" t="s">
        <v>48</v>
      </c>
      <c r="C21" s="21" t="s">
        <v>49</v>
      </c>
      <c r="D21" s="20" t="s">
        <v>50</v>
      </c>
      <c r="E21" s="3">
        <v>250000000</v>
      </c>
      <c r="F21" s="19">
        <v>44147</v>
      </c>
      <c r="G21" s="3">
        <v>250000000</v>
      </c>
      <c r="H21" s="2">
        <v>5.0000000000000001E-3</v>
      </c>
      <c r="I21" s="19">
        <v>44562</v>
      </c>
      <c r="J21" s="19">
        <v>44592</v>
      </c>
      <c r="K21" s="3">
        <v>31</v>
      </c>
      <c r="L21" s="3">
        <v>106164</v>
      </c>
      <c r="M21" s="3">
        <v>250000000</v>
      </c>
      <c r="N21" s="19">
        <v>45972</v>
      </c>
    </row>
    <row r="22" spans="1:14" s="18" customFormat="1" outlineLevel="2">
      <c r="A22" s="19" t="s">
        <v>16</v>
      </c>
      <c r="B22" s="20" t="s">
        <v>51</v>
      </c>
      <c r="C22" s="21" t="s">
        <v>49</v>
      </c>
      <c r="D22" s="20" t="s">
        <v>50</v>
      </c>
      <c r="E22" s="3">
        <v>200000000</v>
      </c>
      <c r="F22" s="19">
        <v>44147</v>
      </c>
      <c r="G22" s="3">
        <v>200000000</v>
      </c>
      <c r="H22" s="2">
        <v>5.0000000000000001E-3</v>
      </c>
      <c r="I22" s="19">
        <v>44562</v>
      </c>
      <c r="J22" s="19">
        <v>44592</v>
      </c>
      <c r="K22" s="3">
        <v>31</v>
      </c>
      <c r="L22" s="3">
        <v>84932</v>
      </c>
      <c r="M22" s="3">
        <v>200000000</v>
      </c>
      <c r="N22" s="19">
        <v>45972</v>
      </c>
    </row>
    <row r="23" spans="1:14" s="18" customFormat="1" outlineLevel="2">
      <c r="A23" s="19" t="s">
        <v>16</v>
      </c>
      <c r="B23" s="20" t="s">
        <v>52</v>
      </c>
      <c r="C23" s="21" t="s">
        <v>24</v>
      </c>
      <c r="D23" s="20" t="s">
        <v>25</v>
      </c>
      <c r="E23" s="3">
        <v>8600000</v>
      </c>
      <c r="F23" s="19">
        <v>44155</v>
      </c>
      <c r="G23" s="3">
        <v>8600000</v>
      </c>
      <c r="H23" s="2">
        <v>5.0000000000000001E-3</v>
      </c>
      <c r="I23" s="19">
        <v>44562</v>
      </c>
      <c r="J23" s="19">
        <v>44592</v>
      </c>
      <c r="K23" s="3">
        <v>31</v>
      </c>
      <c r="L23" s="3">
        <v>3652</v>
      </c>
      <c r="M23" s="3">
        <v>8600000</v>
      </c>
      <c r="N23" s="19">
        <v>45980</v>
      </c>
    </row>
    <row r="24" spans="1:14" s="18" customFormat="1" outlineLevel="2">
      <c r="A24" s="19" t="s">
        <v>16</v>
      </c>
      <c r="B24" s="20" t="s">
        <v>53</v>
      </c>
      <c r="C24" s="21" t="s">
        <v>18</v>
      </c>
      <c r="D24" s="20" t="s">
        <v>19</v>
      </c>
      <c r="E24" s="3">
        <v>1657000</v>
      </c>
      <c r="F24" s="19">
        <v>44160</v>
      </c>
      <c r="G24" s="3">
        <v>1657000</v>
      </c>
      <c r="H24" s="2">
        <v>5.0000000000000001E-3</v>
      </c>
      <c r="I24" s="19">
        <v>44562</v>
      </c>
      <c r="J24" s="19">
        <v>44592</v>
      </c>
      <c r="K24" s="3">
        <v>31</v>
      </c>
      <c r="L24" s="3">
        <v>704</v>
      </c>
      <c r="M24" s="3">
        <v>1657000</v>
      </c>
      <c r="N24" s="19">
        <v>45985</v>
      </c>
    </row>
    <row r="25" spans="1:14" s="18" customFormat="1" outlineLevel="2">
      <c r="A25" s="19" t="s">
        <v>16</v>
      </c>
      <c r="B25" s="20" t="s">
        <v>54</v>
      </c>
      <c r="C25" s="21" t="s">
        <v>28</v>
      </c>
      <c r="D25" s="20" t="s">
        <v>29</v>
      </c>
      <c r="E25" s="3">
        <v>2000000</v>
      </c>
      <c r="F25" s="19">
        <v>44188</v>
      </c>
      <c r="G25" s="3">
        <v>2000000</v>
      </c>
      <c r="H25" s="2">
        <v>5.0000000000000001E-3</v>
      </c>
      <c r="I25" s="19">
        <v>44562</v>
      </c>
      <c r="J25" s="19">
        <v>44592</v>
      </c>
      <c r="K25" s="3">
        <v>31</v>
      </c>
      <c r="L25" s="3">
        <v>849</v>
      </c>
      <c r="M25" s="3">
        <v>2000000</v>
      </c>
      <c r="N25" s="19">
        <v>46013</v>
      </c>
    </row>
    <row r="26" spans="1:14" s="18" customFormat="1" outlineLevel="2">
      <c r="A26" s="19" t="s">
        <v>16</v>
      </c>
      <c r="B26" s="20" t="s">
        <v>55</v>
      </c>
      <c r="C26" s="21" t="s">
        <v>56</v>
      </c>
      <c r="D26" s="20" t="s">
        <v>57</v>
      </c>
      <c r="E26" s="3">
        <v>28600000</v>
      </c>
      <c r="F26" s="19">
        <v>43921</v>
      </c>
      <c r="G26" s="3">
        <v>28600000</v>
      </c>
      <c r="H26" s="2">
        <v>5.0000000000000001E-3</v>
      </c>
      <c r="I26" s="19">
        <v>44562</v>
      </c>
      <c r="J26" s="19">
        <v>44592</v>
      </c>
      <c r="K26" s="3">
        <v>31</v>
      </c>
      <c r="L26" s="3">
        <v>12145</v>
      </c>
      <c r="M26" s="3">
        <v>28600000</v>
      </c>
      <c r="N26" s="19">
        <v>45746</v>
      </c>
    </row>
    <row r="27" spans="1:14" s="18" customFormat="1" outlineLevel="2">
      <c r="A27" s="19" t="s">
        <v>16</v>
      </c>
      <c r="B27" s="20" t="s">
        <v>58</v>
      </c>
      <c r="C27" s="21" t="s">
        <v>28</v>
      </c>
      <c r="D27" s="20" t="s">
        <v>29</v>
      </c>
      <c r="E27" s="3">
        <v>600000</v>
      </c>
      <c r="F27" s="19">
        <v>44200</v>
      </c>
      <c r="G27" s="3">
        <v>600000</v>
      </c>
      <c r="H27" s="2">
        <v>5.0000000000000001E-3</v>
      </c>
      <c r="I27" s="19">
        <v>44562</v>
      </c>
      <c r="J27" s="19">
        <v>44592</v>
      </c>
      <c r="K27" s="3">
        <v>31</v>
      </c>
      <c r="L27" s="3">
        <v>255</v>
      </c>
      <c r="M27" s="3">
        <v>600000</v>
      </c>
      <c r="N27" s="19">
        <v>46025</v>
      </c>
    </row>
    <row r="28" spans="1:14" s="18" customFormat="1" outlineLevel="2">
      <c r="A28" s="19" t="s">
        <v>16</v>
      </c>
      <c r="B28" s="20" t="s">
        <v>59</v>
      </c>
      <c r="C28" s="21" t="s">
        <v>21</v>
      </c>
      <c r="D28" s="20" t="s">
        <v>22</v>
      </c>
      <c r="E28" s="3">
        <v>60000000</v>
      </c>
      <c r="F28" s="19">
        <v>44217</v>
      </c>
      <c r="G28" s="3">
        <v>60000000</v>
      </c>
      <c r="H28" s="2">
        <v>3.0000000000000001E-3</v>
      </c>
      <c r="I28" s="19">
        <v>44562</v>
      </c>
      <c r="J28" s="19">
        <v>44592</v>
      </c>
      <c r="K28" s="3">
        <v>31</v>
      </c>
      <c r="L28" s="3">
        <v>15288</v>
      </c>
      <c r="M28" s="3">
        <v>60000000</v>
      </c>
      <c r="N28" s="19">
        <v>46042</v>
      </c>
    </row>
    <row r="29" spans="1:14" s="18" customFormat="1" outlineLevel="2">
      <c r="A29" s="19" t="s">
        <v>16</v>
      </c>
      <c r="B29" s="20" t="s">
        <v>60</v>
      </c>
      <c r="C29" s="21" t="s">
        <v>61</v>
      </c>
      <c r="D29" s="20" t="s">
        <v>62</v>
      </c>
      <c r="E29" s="3">
        <v>80000000</v>
      </c>
      <c r="F29" s="19">
        <v>44270</v>
      </c>
      <c r="G29" s="3">
        <v>80000000</v>
      </c>
      <c r="H29" s="2">
        <v>5.0000000000000001E-3</v>
      </c>
      <c r="I29" s="19">
        <v>44562</v>
      </c>
      <c r="J29" s="19">
        <v>44592</v>
      </c>
      <c r="K29" s="3">
        <v>31</v>
      </c>
      <c r="L29" s="3">
        <v>33973</v>
      </c>
      <c r="M29" s="3">
        <v>80000000</v>
      </c>
      <c r="N29" s="19">
        <v>46095</v>
      </c>
    </row>
    <row r="30" spans="1:14" s="18" customFormat="1" outlineLevel="2">
      <c r="A30" s="19" t="s">
        <v>16</v>
      </c>
      <c r="B30" s="20" t="s">
        <v>63</v>
      </c>
      <c r="C30" s="21" t="s">
        <v>49</v>
      </c>
      <c r="D30" s="20" t="s">
        <v>50</v>
      </c>
      <c r="E30" s="3">
        <v>130000000</v>
      </c>
      <c r="F30" s="19">
        <v>44270</v>
      </c>
      <c r="G30" s="3">
        <v>130000000</v>
      </c>
      <c r="H30" s="2">
        <v>5.0000000000000001E-3</v>
      </c>
      <c r="I30" s="19">
        <v>44562</v>
      </c>
      <c r="J30" s="19">
        <v>44592</v>
      </c>
      <c r="K30" s="3">
        <v>31</v>
      </c>
      <c r="L30" s="3">
        <v>55205</v>
      </c>
      <c r="M30" s="3">
        <v>130000000</v>
      </c>
      <c r="N30" s="19">
        <v>46095</v>
      </c>
    </row>
    <row r="31" spans="1:14" s="18" customFormat="1" outlineLevel="2">
      <c r="A31" s="19" t="s">
        <v>16</v>
      </c>
      <c r="B31" s="20" t="s">
        <v>64</v>
      </c>
      <c r="C31" s="21" t="s">
        <v>38</v>
      </c>
      <c r="D31" s="20" t="s">
        <v>39</v>
      </c>
      <c r="E31" s="3">
        <v>83911000</v>
      </c>
      <c r="F31" s="19">
        <v>44285</v>
      </c>
      <c r="G31" s="3">
        <v>83911000</v>
      </c>
      <c r="H31" s="2">
        <v>5.0000000000000001E-3</v>
      </c>
      <c r="I31" s="19">
        <v>44562</v>
      </c>
      <c r="J31" s="19">
        <v>44592</v>
      </c>
      <c r="K31" s="3">
        <v>31</v>
      </c>
      <c r="L31" s="3">
        <v>35633</v>
      </c>
      <c r="M31" s="3">
        <v>83911000</v>
      </c>
      <c r="N31" s="19">
        <v>46110</v>
      </c>
    </row>
    <row r="32" spans="1:14" s="18" customFormat="1" outlineLevel="2">
      <c r="A32" s="19" t="s">
        <v>16</v>
      </c>
      <c r="B32" s="20" t="s">
        <v>65</v>
      </c>
      <c r="C32" s="21" t="s">
        <v>66</v>
      </c>
      <c r="D32" s="20" t="s">
        <v>67</v>
      </c>
      <c r="E32" s="3">
        <v>14500000</v>
      </c>
      <c r="F32" s="19">
        <v>44301</v>
      </c>
      <c r="G32" s="3">
        <v>12533896</v>
      </c>
      <c r="H32" s="2">
        <v>5.0000000000000001E-3</v>
      </c>
      <c r="I32" s="19">
        <v>44562</v>
      </c>
      <c r="J32" s="19">
        <v>44577</v>
      </c>
      <c r="K32" s="3">
        <v>16</v>
      </c>
      <c r="L32" s="3">
        <v>2747</v>
      </c>
      <c r="M32" s="3">
        <v>12288133</v>
      </c>
      <c r="N32" s="19">
        <v>46126</v>
      </c>
    </row>
    <row r="33" spans="1:14" s="18" customFormat="1" outlineLevel="2">
      <c r="A33" s="19" t="s">
        <v>16</v>
      </c>
      <c r="B33" s="20" t="s">
        <v>65</v>
      </c>
      <c r="C33" s="21" t="s">
        <v>66</v>
      </c>
      <c r="D33" s="20"/>
      <c r="E33" s="3"/>
      <c r="F33" s="19"/>
      <c r="G33" s="3">
        <v>12288133</v>
      </c>
      <c r="H33" s="2">
        <v>5.0000000000000001E-3</v>
      </c>
      <c r="I33" s="19">
        <v>44578</v>
      </c>
      <c r="J33" s="19">
        <v>44592</v>
      </c>
      <c r="K33" s="3">
        <v>15</v>
      </c>
      <c r="L33" s="3">
        <v>2525</v>
      </c>
      <c r="M33" s="3"/>
      <c r="N33" s="19">
        <v>46126</v>
      </c>
    </row>
    <row r="34" spans="1:14" s="18" customFormat="1" outlineLevel="2">
      <c r="A34" s="19" t="s">
        <v>16</v>
      </c>
      <c r="B34" s="20" t="s">
        <v>68</v>
      </c>
      <c r="C34" s="21" t="s">
        <v>21</v>
      </c>
      <c r="D34" s="20" t="s">
        <v>22</v>
      </c>
      <c r="E34" s="3">
        <v>206400000</v>
      </c>
      <c r="F34" s="19">
        <v>44294</v>
      </c>
      <c r="G34" s="3">
        <v>206400000</v>
      </c>
      <c r="H34" s="2">
        <v>3.0000000000000001E-3</v>
      </c>
      <c r="I34" s="19">
        <v>44562</v>
      </c>
      <c r="J34" s="19">
        <v>44592</v>
      </c>
      <c r="K34" s="3">
        <v>31</v>
      </c>
      <c r="L34" s="3">
        <v>52590</v>
      </c>
      <c r="M34" s="3">
        <v>206400000</v>
      </c>
      <c r="N34" s="19">
        <v>46119</v>
      </c>
    </row>
    <row r="35" spans="1:14" s="18" customFormat="1" outlineLevel="2">
      <c r="A35" s="19" t="s">
        <v>16</v>
      </c>
      <c r="B35" s="20" t="s">
        <v>69</v>
      </c>
      <c r="C35" s="21" t="s">
        <v>28</v>
      </c>
      <c r="D35" s="20" t="s">
        <v>29</v>
      </c>
      <c r="E35" s="3">
        <v>19590000</v>
      </c>
      <c r="F35" s="19">
        <v>44347</v>
      </c>
      <c r="G35" s="3">
        <v>19590000</v>
      </c>
      <c r="H35" s="2">
        <v>5.0000000000000001E-3</v>
      </c>
      <c r="I35" s="19">
        <v>44562</v>
      </c>
      <c r="J35" s="19">
        <v>44592</v>
      </c>
      <c r="K35" s="3">
        <v>31</v>
      </c>
      <c r="L35" s="3">
        <v>8319</v>
      </c>
      <c r="M35" s="3">
        <v>19590000</v>
      </c>
      <c r="N35" s="19">
        <v>46172</v>
      </c>
    </row>
    <row r="36" spans="1:14" s="18" customFormat="1" outlineLevel="2">
      <c r="A36" s="19" t="s">
        <v>16</v>
      </c>
      <c r="B36" s="20" t="s">
        <v>70</v>
      </c>
      <c r="C36" s="21" t="s">
        <v>71</v>
      </c>
      <c r="D36" s="20" t="s">
        <v>72</v>
      </c>
      <c r="E36" s="3">
        <v>17000000</v>
      </c>
      <c r="F36" s="19">
        <v>44330</v>
      </c>
      <c r="G36" s="3">
        <v>17000000</v>
      </c>
      <c r="H36" s="2">
        <v>5.0000000000000001E-3</v>
      </c>
      <c r="I36" s="19">
        <v>44562</v>
      </c>
      <c r="J36" s="19">
        <v>44592</v>
      </c>
      <c r="K36" s="3">
        <v>31</v>
      </c>
      <c r="L36" s="3">
        <v>7219</v>
      </c>
      <c r="M36" s="3">
        <v>17000000</v>
      </c>
      <c r="N36" s="19">
        <v>46155</v>
      </c>
    </row>
    <row r="37" spans="1:14" s="18" customFormat="1" outlineLevel="2">
      <c r="A37" s="19" t="s">
        <v>16</v>
      </c>
      <c r="B37" s="20" t="s">
        <v>73</v>
      </c>
      <c r="C37" s="21" t="s">
        <v>61</v>
      </c>
      <c r="D37" s="20" t="s">
        <v>62</v>
      </c>
      <c r="E37" s="3">
        <v>31900000</v>
      </c>
      <c r="F37" s="19">
        <v>44377</v>
      </c>
      <c r="G37" s="3">
        <v>31900000</v>
      </c>
      <c r="H37" s="2">
        <v>5.0000000000000001E-3</v>
      </c>
      <c r="I37" s="19">
        <v>44562</v>
      </c>
      <c r="J37" s="19">
        <v>44592</v>
      </c>
      <c r="K37" s="3">
        <v>31</v>
      </c>
      <c r="L37" s="3">
        <v>13547</v>
      </c>
      <c r="M37" s="3">
        <v>31900000</v>
      </c>
      <c r="N37" s="19">
        <v>46202</v>
      </c>
    </row>
    <row r="38" spans="1:14" s="18" customFormat="1" outlineLevel="2">
      <c r="A38" s="19" t="s">
        <v>16</v>
      </c>
      <c r="B38" s="20" t="s">
        <v>74</v>
      </c>
      <c r="C38" s="21" t="s">
        <v>75</v>
      </c>
      <c r="D38" s="20" t="s">
        <v>76</v>
      </c>
      <c r="E38" s="3">
        <v>20000000</v>
      </c>
      <c r="F38" s="19">
        <v>43922</v>
      </c>
      <c r="G38" s="3">
        <v>20000000</v>
      </c>
      <c r="H38" s="2">
        <v>5.0000000000000001E-3</v>
      </c>
      <c r="I38" s="19">
        <v>44562</v>
      </c>
      <c r="J38" s="19">
        <v>44592</v>
      </c>
      <c r="K38" s="3">
        <v>31</v>
      </c>
      <c r="L38" s="3">
        <v>8493</v>
      </c>
      <c r="M38" s="3">
        <v>20000000</v>
      </c>
      <c r="N38" s="19">
        <v>45747</v>
      </c>
    </row>
    <row r="39" spans="1:14" s="18" customFormat="1" outlineLevel="2">
      <c r="A39" s="19" t="s">
        <v>16</v>
      </c>
      <c r="B39" s="20" t="s">
        <v>77</v>
      </c>
      <c r="C39" s="21" t="s">
        <v>18</v>
      </c>
      <c r="D39" s="20" t="s">
        <v>19</v>
      </c>
      <c r="E39" s="3">
        <v>4359000</v>
      </c>
      <c r="F39" s="19">
        <v>44371</v>
      </c>
      <c r="G39" s="3">
        <v>4359000</v>
      </c>
      <c r="H39" s="2">
        <v>5.0000000000000001E-3</v>
      </c>
      <c r="I39" s="19">
        <v>44562</v>
      </c>
      <c r="J39" s="19">
        <v>44592</v>
      </c>
      <c r="K39" s="3">
        <v>31</v>
      </c>
      <c r="L39" s="3">
        <v>1851</v>
      </c>
      <c r="M39" s="3">
        <v>4359000</v>
      </c>
      <c r="N39" s="19">
        <v>46196</v>
      </c>
    </row>
    <row r="40" spans="1:14" s="18" customFormat="1" outlineLevel="2">
      <c r="A40" s="19" t="s">
        <v>16</v>
      </c>
      <c r="B40" s="20" t="s">
        <v>78</v>
      </c>
      <c r="C40" s="21" t="s">
        <v>21</v>
      </c>
      <c r="D40" s="20" t="s">
        <v>22</v>
      </c>
      <c r="E40" s="3">
        <v>129600000</v>
      </c>
      <c r="F40" s="19">
        <v>44405</v>
      </c>
      <c r="G40" s="3">
        <v>129600000</v>
      </c>
      <c r="H40" s="2">
        <v>3.0000000000000001E-3</v>
      </c>
      <c r="I40" s="19">
        <v>44562</v>
      </c>
      <c r="J40" s="19">
        <v>44592</v>
      </c>
      <c r="K40" s="3">
        <v>31</v>
      </c>
      <c r="L40" s="3">
        <v>33021</v>
      </c>
      <c r="M40" s="3">
        <v>129600000</v>
      </c>
      <c r="N40" s="19">
        <v>46230</v>
      </c>
    </row>
    <row r="41" spans="1:14" s="18" customFormat="1" outlineLevel="2">
      <c r="A41" s="19" t="s">
        <v>16</v>
      </c>
      <c r="B41" s="20" t="s">
        <v>79</v>
      </c>
      <c r="C41" s="21" t="s">
        <v>46</v>
      </c>
      <c r="D41" s="20" t="s">
        <v>47</v>
      </c>
      <c r="E41" s="3">
        <v>50000000</v>
      </c>
      <c r="F41" s="19">
        <v>44432</v>
      </c>
      <c r="G41" s="3">
        <v>50000000</v>
      </c>
      <c r="H41" s="2">
        <v>5.0000000000000001E-3</v>
      </c>
      <c r="I41" s="19">
        <v>44562</v>
      </c>
      <c r="J41" s="19">
        <v>44592</v>
      </c>
      <c r="K41" s="3">
        <v>31</v>
      </c>
      <c r="L41" s="3">
        <v>21233</v>
      </c>
      <c r="M41" s="3">
        <v>50000000</v>
      </c>
      <c r="N41" s="19">
        <v>46257</v>
      </c>
    </row>
    <row r="42" spans="1:14" s="18" customFormat="1" outlineLevel="2">
      <c r="A42" s="19" t="s">
        <v>16</v>
      </c>
      <c r="B42" s="20" t="s">
        <v>80</v>
      </c>
      <c r="C42" s="21" t="s">
        <v>38</v>
      </c>
      <c r="D42" s="20" t="s">
        <v>39</v>
      </c>
      <c r="E42" s="3">
        <v>64569000</v>
      </c>
      <c r="F42" s="19">
        <v>44461</v>
      </c>
      <c r="G42" s="3">
        <v>64569000</v>
      </c>
      <c r="H42" s="2">
        <v>5.0000000000000001E-3</v>
      </c>
      <c r="I42" s="19">
        <v>44562</v>
      </c>
      <c r="J42" s="19">
        <v>44592</v>
      </c>
      <c r="K42" s="3">
        <v>31</v>
      </c>
      <c r="L42" s="3">
        <v>27420</v>
      </c>
      <c r="M42" s="3">
        <v>64569000</v>
      </c>
      <c r="N42" s="19">
        <v>46286</v>
      </c>
    </row>
    <row r="43" spans="1:14" s="18" customFormat="1" outlineLevel="2">
      <c r="A43" s="19" t="s">
        <v>16</v>
      </c>
      <c r="B43" s="20" t="s">
        <v>81</v>
      </c>
      <c r="C43" s="21" t="s">
        <v>38</v>
      </c>
      <c r="D43" s="20" t="s">
        <v>39</v>
      </c>
      <c r="E43" s="3">
        <v>248976000</v>
      </c>
      <c r="F43" s="19">
        <v>44461</v>
      </c>
      <c r="G43" s="3">
        <v>248976000</v>
      </c>
      <c r="H43" s="2">
        <v>5.0000000000000001E-3</v>
      </c>
      <c r="I43" s="19">
        <v>44562</v>
      </c>
      <c r="J43" s="19">
        <v>44592</v>
      </c>
      <c r="K43" s="3">
        <v>31</v>
      </c>
      <c r="L43" s="3">
        <v>105730</v>
      </c>
      <c r="M43" s="3">
        <v>248976000</v>
      </c>
      <c r="N43" s="19">
        <v>46286</v>
      </c>
    </row>
    <row r="44" spans="1:14" s="18" customFormat="1" outlineLevel="2">
      <c r="A44" s="19" t="s">
        <v>16</v>
      </c>
      <c r="B44" s="20" t="s">
        <v>82</v>
      </c>
      <c r="C44" s="21" t="s">
        <v>18</v>
      </c>
      <c r="D44" s="20" t="s">
        <v>19</v>
      </c>
      <c r="E44" s="3">
        <v>7938000</v>
      </c>
      <c r="F44" s="19">
        <v>44462</v>
      </c>
      <c r="G44" s="3">
        <v>7938000</v>
      </c>
      <c r="H44" s="2">
        <v>5.0000000000000001E-3</v>
      </c>
      <c r="I44" s="19">
        <v>44562</v>
      </c>
      <c r="J44" s="19">
        <v>44592</v>
      </c>
      <c r="K44" s="3">
        <v>31</v>
      </c>
      <c r="L44" s="3">
        <v>3371</v>
      </c>
      <c r="M44" s="3">
        <v>7938000</v>
      </c>
      <c r="N44" s="19">
        <v>46287</v>
      </c>
    </row>
    <row r="45" spans="1:14" s="18" customFormat="1" outlineLevel="2">
      <c r="A45" s="19" t="s">
        <v>16</v>
      </c>
      <c r="B45" s="20" t="s">
        <v>83</v>
      </c>
      <c r="C45" s="21" t="s">
        <v>66</v>
      </c>
      <c r="D45" s="20" t="s">
        <v>67</v>
      </c>
      <c r="E45" s="3">
        <v>13200000</v>
      </c>
      <c r="F45" s="19">
        <v>44484</v>
      </c>
      <c r="G45" s="3">
        <v>12701886</v>
      </c>
      <c r="H45" s="2">
        <v>5.0000000000000001E-3</v>
      </c>
      <c r="I45" s="19">
        <v>44562</v>
      </c>
      <c r="J45" s="19">
        <v>44577</v>
      </c>
      <c r="K45" s="3">
        <v>16</v>
      </c>
      <c r="L45" s="3">
        <v>2784</v>
      </c>
      <c r="M45" s="3">
        <v>12452829</v>
      </c>
      <c r="N45" s="19">
        <v>46309</v>
      </c>
    </row>
    <row r="46" spans="1:14" s="18" customFormat="1" outlineLevel="2">
      <c r="A46" s="19" t="s">
        <v>16</v>
      </c>
      <c r="B46" s="20" t="s">
        <v>83</v>
      </c>
      <c r="C46" s="21" t="s">
        <v>66</v>
      </c>
      <c r="D46" s="20"/>
      <c r="E46" s="3"/>
      <c r="F46" s="19"/>
      <c r="G46" s="3">
        <v>12452829</v>
      </c>
      <c r="H46" s="2">
        <v>5.0000000000000001E-3</v>
      </c>
      <c r="I46" s="19">
        <v>44578</v>
      </c>
      <c r="J46" s="19">
        <v>44592</v>
      </c>
      <c r="K46" s="3">
        <v>15</v>
      </c>
      <c r="L46" s="3">
        <v>2559</v>
      </c>
      <c r="M46" s="3"/>
      <c r="N46" s="19">
        <v>46309</v>
      </c>
    </row>
    <row r="47" spans="1:14" s="18" customFormat="1" outlineLevel="2">
      <c r="A47" s="19" t="s">
        <v>16</v>
      </c>
      <c r="B47" s="20" t="s">
        <v>84</v>
      </c>
      <c r="C47" s="21" t="s">
        <v>85</v>
      </c>
      <c r="D47" s="20" t="s">
        <v>86</v>
      </c>
      <c r="E47" s="3">
        <v>500000000</v>
      </c>
      <c r="F47" s="19">
        <v>44474</v>
      </c>
      <c r="G47" s="3">
        <v>500000000</v>
      </c>
      <c r="H47" s="2">
        <v>5.0000000000000001E-3</v>
      </c>
      <c r="I47" s="19">
        <v>44562</v>
      </c>
      <c r="J47" s="19">
        <v>44592</v>
      </c>
      <c r="K47" s="3">
        <v>31</v>
      </c>
      <c r="L47" s="3">
        <v>212329</v>
      </c>
      <c r="M47" s="3">
        <v>500000000</v>
      </c>
      <c r="N47" s="19">
        <v>45569</v>
      </c>
    </row>
    <row r="48" spans="1:14" s="18" customFormat="1" outlineLevel="2">
      <c r="A48" s="19" t="s">
        <v>16</v>
      </c>
      <c r="B48" s="20" t="s">
        <v>87</v>
      </c>
      <c r="C48" s="21" t="s">
        <v>24</v>
      </c>
      <c r="D48" s="20" t="s">
        <v>25</v>
      </c>
      <c r="E48" s="3">
        <v>34030000</v>
      </c>
      <c r="F48" s="19">
        <v>44476</v>
      </c>
      <c r="G48" s="3">
        <v>34030000</v>
      </c>
      <c r="H48" s="2">
        <v>5.0000000000000001E-3</v>
      </c>
      <c r="I48" s="19">
        <v>44562</v>
      </c>
      <c r="J48" s="19">
        <v>44592</v>
      </c>
      <c r="K48" s="3">
        <v>31</v>
      </c>
      <c r="L48" s="3">
        <v>14451</v>
      </c>
      <c r="M48" s="3">
        <v>34030000</v>
      </c>
      <c r="N48" s="19">
        <v>46301</v>
      </c>
    </row>
    <row r="49" spans="1:14" s="18" customFormat="1" outlineLevel="2">
      <c r="A49" s="19" t="s">
        <v>16</v>
      </c>
      <c r="B49" s="20" t="s">
        <v>88</v>
      </c>
      <c r="C49" s="21" t="s">
        <v>85</v>
      </c>
      <c r="D49" s="20" t="s">
        <v>86</v>
      </c>
      <c r="E49" s="3">
        <v>50000000</v>
      </c>
      <c r="F49" s="19">
        <v>44508</v>
      </c>
      <c r="G49" s="3">
        <v>50000000</v>
      </c>
      <c r="H49" s="2">
        <v>5.0000000000000001E-3</v>
      </c>
      <c r="I49" s="19">
        <v>44562</v>
      </c>
      <c r="J49" s="19">
        <v>44592</v>
      </c>
      <c r="K49" s="3">
        <v>31</v>
      </c>
      <c r="L49" s="3">
        <v>21233</v>
      </c>
      <c r="M49" s="3">
        <v>50000000</v>
      </c>
      <c r="N49" s="19">
        <v>45603</v>
      </c>
    </row>
    <row r="50" spans="1:14" s="18" customFormat="1" outlineLevel="2">
      <c r="A50" s="19" t="s">
        <v>16</v>
      </c>
      <c r="B50" s="20" t="s">
        <v>89</v>
      </c>
      <c r="C50" s="21" t="s">
        <v>56</v>
      </c>
      <c r="D50" s="20" t="s">
        <v>57</v>
      </c>
      <c r="E50" s="3">
        <v>10000000</v>
      </c>
      <c r="F50" s="19">
        <v>43934</v>
      </c>
      <c r="G50" s="3">
        <v>10000000</v>
      </c>
      <c r="H50" s="2">
        <v>5.0000000000000001E-3</v>
      </c>
      <c r="I50" s="19">
        <v>44562</v>
      </c>
      <c r="J50" s="19">
        <v>44592</v>
      </c>
      <c r="K50" s="3">
        <v>31</v>
      </c>
      <c r="L50" s="3">
        <v>4247</v>
      </c>
      <c r="M50" s="3">
        <v>10000000</v>
      </c>
      <c r="N50" s="19">
        <v>45759</v>
      </c>
    </row>
    <row r="51" spans="1:14" s="18" customFormat="1" outlineLevel="2">
      <c r="A51" s="19" t="s">
        <v>16</v>
      </c>
      <c r="B51" s="20" t="s">
        <v>90</v>
      </c>
      <c r="C51" s="21" t="s">
        <v>38</v>
      </c>
      <c r="D51" s="20" t="s">
        <v>39</v>
      </c>
      <c r="E51" s="3">
        <v>91524000</v>
      </c>
      <c r="F51" s="19">
        <v>44523</v>
      </c>
      <c r="G51" s="3">
        <v>91524000</v>
      </c>
      <c r="H51" s="2">
        <v>5.0000000000000001E-3</v>
      </c>
      <c r="I51" s="19">
        <v>44562</v>
      </c>
      <c r="J51" s="19">
        <v>44592</v>
      </c>
      <c r="K51" s="3">
        <v>31</v>
      </c>
      <c r="L51" s="3">
        <v>38866</v>
      </c>
      <c r="M51" s="3">
        <v>91524000</v>
      </c>
      <c r="N51" s="19">
        <v>46348</v>
      </c>
    </row>
    <row r="52" spans="1:14" s="18" customFormat="1" outlineLevel="2">
      <c r="A52" s="19" t="s">
        <v>16</v>
      </c>
      <c r="B52" s="20" t="s">
        <v>91</v>
      </c>
      <c r="C52" s="21" t="s">
        <v>92</v>
      </c>
      <c r="D52" s="20" t="s">
        <v>93</v>
      </c>
      <c r="E52" s="3">
        <v>50836821</v>
      </c>
      <c r="F52" s="19">
        <v>44532</v>
      </c>
      <c r="G52" s="3">
        <v>50836821</v>
      </c>
      <c r="H52" s="2">
        <v>5.0000000000000001E-3</v>
      </c>
      <c r="I52" s="19">
        <v>44562</v>
      </c>
      <c r="J52" s="19">
        <v>44592</v>
      </c>
      <c r="K52" s="3">
        <v>31</v>
      </c>
      <c r="L52" s="3">
        <v>21588</v>
      </c>
      <c r="M52" s="3">
        <v>50836821</v>
      </c>
      <c r="N52" s="19">
        <v>45627</v>
      </c>
    </row>
    <row r="53" spans="1:14" s="18" customFormat="1" outlineLevel="2">
      <c r="A53" s="19" t="s">
        <v>16</v>
      </c>
      <c r="B53" s="20" t="s">
        <v>94</v>
      </c>
      <c r="C53" s="21" t="s">
        <v>92</v>
      </c>
      <c r="D53" s="20" t="s">
        <v>93</v>
      </c>
      <c r="E53" s="3">
        <v>32462768</v>
      </c>
      <c r="F53" s="19">
        <v>44553</v>
      </c>
      <c r="G53" s="3">
        <v>32462768</v>
      </c>
      <c r="H53" s="2">
        <v>5.0000000000000001E-3</v>
      </c>
      <c r="I53" s="19">
        <v>44562</v>
      </c>
      <c r="J53" s="19">
        <v>44592</v>
      </c>
      <c r="K53" s="3">
        <v>31</v>
      </c>
      <c r="L53" s="3">
        <v>13786</v>
      </c>
      <c r="M53" s="3">
        <v>32462768</v>
      </c>
      <c r="N53" s="19">
        <v>45648</v>
      </c>
    </row>
    <row r="54" spans="1:14" s="18" customFormat="1" outlineLevel="2">
      <c r="A54" s="19" t="s">
        <v>16</v>
      </c>
      <c r="B54" s="20" t="s">
        <v>95</v>
      </c>
      <c r="C54" s="21" t="s">
        <v>92</v>
      </c>
      <c r="D54" s="20" t="s">
        <v>93</v>
      </c>
      <c r="E54" s="3">
        <v>36137789</v>
      </c>
      <c r="F54" s="19">
        <v>44553</v>
      </c>
      <c r="G54" s="3">
        <v>36137789</v>
      </c>
      <c r="H54" s="2">
        <v>5.0000000000000001E-3</v>
      </c>
      <c r="I54" s="19">
        <v>44562</v>
      </c>
      <c r="J54" s="19">
        <v>44592</v>
      </c>
      <c r="K54" s="3">
        <v>31</v>
      </c>
      <c r="L54" s="3">
        <v>15346</v>
      </c>
      <c r="M54" s="3">
        <v>36137789</v>
      </c>
      <c r="N54" s="19">
        <v>45648</v>
      </c>
    </row>
    <row r="55" spans="1:14" s="18" customFormat="1" outlineLevel="2">
      <c r="A55" s="19" t="s">
        <v>16</v>
      </c>
      <c r="B55" s="20" t="s">
        <v>96</v>
      </c>
      <c r="C55" s="21" t="s">
        <v>97</v>
      </c>
      <c r="D55" s="20" t="s">
        <v>98</v>
      </c>
      <c r="E55" s="3">
        <v>435660000</v>
      </c>
      <c r="F55" s="19">
        <v>44547</v>
      </c>
      <c r="G55" s="3">
        <v>435660000</v>
      </c>
      <c r="H55" s="2">
        <v>5.0000000000000001E-3</v>
      </c>
      <c r="I55" s="19">
        <v>44562</v>
      </c>
      <c r="J55" s="19">
        <v>44592</v>
      </c>
      <c r="K55" s="3">
        <v>31</v>
      </c>
      <c r="L55" s="3">
        <v>185006</v>
      </c>
      <c r="M55" s="3">
        <v>435660000</v>
      </c>
      <c r="N55" s="19">
        <v>45642</v>
      </c>
    </row>
    <row r="56" spans="1:14" s="18" customFormat="1" outlineLevel="2">
      <c r="A56" s="19" t="s">
        <v>16</v>
      </c>
      <c r="B56" s="20" t="s">
        <v>99</v>
      </c>
      <c r="C56" s="21" t="s">
        <v>71</v>
      </c>
      <c r="D56" s="20" t="s">
        <v>72</v>
      </c>
      <c r="E56" s="3">
        <v>12100000</v>
      </c>
      <c r="F56" s="19">
        <v>44550</v>
      </c>
      <c r="G56" s="3">
        <v>12100000</v>
      </c>
      <c r="H56" s="2">
        <v>5.0000000000000001E-3</v>
      </c>
      <c r="I56" s="19">
        <v>44562</v>
      </c>
      <c r="J56" s="19">
        <v>44592</v>
      </c>
      <c r="K56" s="3">
        <v>31</v>
      </c>
      <c r="L56" s="3">
        <v>5138</v>
      </c>
      <c r="M56" s="3">
        <v>12100000</v>
      </c>
      <c r="N56" s="19">
        <v>46375</v>
      </c>
    </row>
    <row r="57" spans="1:14" s="18" customFormat="1" outlineLevel="2">
      <c r="A57" s="19" t="s">
        <v>16</v>
      </c>
      <c r="B57" s="20" t="s">
        <v>100</v>
      </c>
      <c r="C57" s="21" t="s">
        <v>92</v>
      </c>
      <c r="D57" s="20" t="s">
        <v>93</v>
      </c>
      <c r="E57" s="3">
        <v>43677642</v>
      </c>
      <c r="F57" s="19">
        <v>44579</v>
      </c>
      <c r="G57" s="3">
        <v>43677642</v>
      </c>
      <c r="H57" s="2">
        <v>5.0000000000000001E-3</v>
      </c>
      <c r="I57" s="19">
        <v>44579</v>
      </c>
      <c r="J57" s="19">
        <v>44592</v>
      </c>
      <c r="K57" s="3">
        <v>14</v>
      </c>
      <c r="L57" s="3">
        <v>8377</v>
      </c>
      <c r="M57" s="3">
        <v>43677642</v>
      </c>
      <c r="N57" s="19">
        <v>45674</v>
      </c>
    </row>
    <row r="58" spans="1:14" s="18" customFormat="1" outlineLevel="2">
      <c r="A58" s="19" t="s">
        <v>16</v>
      </c>
      <c r="B58" s="20" t="s">
        <v>101</v>
      </c>
      <c r="C58" s="21" t="s">
        <v>92</v>
      </c>
      <c r="D58" s="20" t="s">
        <v>93</v>
      </c>
      <c r="E58" s="3">
        <v>75201150</v>
      </c>
      <c r="F58" s="19">
        <v>44579</v>
      </c>
      <c r="G58" s="3">
        <v>75201150</v>
      </c>
      <c r="H58" s="2">
        <v>5.0000000000000001E-3</v>
      </c>
      <c r="I58" s="19">
        <v>44579</v>
      </c>
      <c r="J58" s="19">
        <v>44592</v>
      </c>
      <c r="K58" s="3">
        <v>14</v>
      </c>
      <c r="L58" s="3">
        <v>14422</v>
      </c>
      <c r="M58" s="3">
        <v>75201150</v>
      </c>
      <c r="N58" s="19">
        <v>45674</v>
      </c>
    </row>
    <row r="59" spans="1:14" s="18" customFormat="1" outlineLevel="2">
      <c r="A59" s="19" t="s">
        <v>16</v>
      </c>
      <c r="B59" s="20" t="s">
        <v>102</v>
      </c>
      <c r="C59" s="21" t="s">
        <v>31</v>
      </c>
      <c r="D59" s="20" t="s">
        <v>32</v>
      </c>
      <c r="E59" s="3">
        <v>58160000</v>
      </c>
      <c r="F59" s="19">
        <v>44586</v>
      </c>
      <c r="G59" s="3">
        <v>58160000</v>
      </c>
      <c r="H59" s="2">
        <v>5.0000000000000001E-3</v>
      </c>
      <c r="I59" s="19">
        <v>44586</v>
      </c>
      <c r="J59" s="19">
        <v>44592</v>
      </c>
      <c r="K59" s="3">
        <v>7</v>
      </c>
      <c r="L59" s="3">
        <v>5577</v>
      </c>
      <c r="M59" s="3">
        <v>58160000</v>
      </c>
      <c r="N59" s="19">
        <v>46411</v>
      </c>
    </row>
    <row r="60" spans="1:14" s="18" customFormat="1" outlineLevel="2">
      <c r="A60" s="19" t="s">
        <v>16</v>
      </c>
      <c r="B60" s="20" t="s">
        <v>103</v>
      </c>
      <c r="C60" s="21" t="s">
        <v>104</v>
      </c>
      <c r="D60" s="20" t="s">
        <v>105</v>
      </c>
      <c r="E60" s="3">
        <v>8800000</v>
      </c>
      <c r="F60" s="19">
        <v>44578</v>
      </c>
      <c r="G60" s="3">
        <v>8800000</v>
      </c>
      <c r="H60" s="2">
        <v>5.0000000000000001E-3</v>
      </c>
      <c r="I60" s="19">
        <v>44578</v>
      </c>
      <c r="J60" s="19">
        <v>44592</v>
      </c>
      <c r="K60" s="3">
        <v>15</v>
      </c>
      <c r="L60" s="3">
        <v>1808</v>
      </c>
      <c r="M60" s="3">
        <v>8800000</v>
      </c>
      <c r="N60" s="19">
        <v>45673</v>
      </c>
    </row>
    <row r="61" spans="1:14" s="18" customFormat="1" outlineLevel="2">
      <c r="A61" s="19" t="s">
        <v>16</v>
      </c>
      <c r="B61" s="20" t="s">
        <v>106</v>
      </c>
      <c r="C61" s="21" t="s">
        <v>56</v>
      </c>
      <c r="D61" s="20" t="s">
        <v>57</v>
      </c>
      <c r="E61" s="3">
        <v>30000000</v>
      </c>
      <c r="F61" s="19">
        <v>43937</v>
      </c>
      <c r="G61" s="3">
        <v>30000000</v>
      </c>
      <c r="H61" s="2">
        <v>5.0000000000000001E-3</v>
      </c>
      <c r="I61" s="19">
        <v>44562</v>
      </c>
      <c r="J61" s="19">
        <v>44592</v>
      </c>
      <c r="K61" s="3">
        <v>31</v>
      </c>
      <c r="L61" s="3">
        <v>12740</v>
      </c>
      <c r="M61" s="3">
        <v>30000000</v>
      </c>
      <c r="N61" s="19">
        <v>45762</v>
      </c>
    </row>
    <row r="62" spans="1:14" s="18" customFormat="1" outlineLevel="2">
      <c r="A62" s="19" t="s">
        <v>16</v>
      </c>
      <c r="B62" s="20" t="s">
        <v>107</v>
      </c>
      <c r="C62" s="21" t="s">
        <v>21</v>
      </c>
      <c r="D62" s="20" t="s">
        <v>22</v>
      </c>
      <c r="E62" s="3">
        <v>110400000</v>
      </c>
      <c r="F62" s="19">
        <v>44567</v>
      </c>
      <c r="G62" s="3">
        <v>110400000</v>
      </c>
      <c r="H62" s="2">
        <v>3.0000000000000001E-3</v>
      </c>
      <c r="I62" s="19">
        <v>44567</v>
      </c>
      <c r="J62" s="19">
        <v>44592</v>
      </c>
      <c r="K62" s="3">
        <v>26</v>
      </c>
      <c r="L62" s="3">
        <v>23592</v>
      </c>
      <c r="M62" s="3">
        <v>110400000</v>
      </c>
      <c r="N62" s="19">
        <v>46392</v>
      </c>
    </row>
    <row r="63" spans="1:14" s="18" customFormat="1" outlineLevel="2">
      <c r="A63" s="19" t="s">
        <v>16</v>
      </c>
      <c r="B63" s="20" t="s">
        <v>108</v>
      </c>
      <c r="C63" s="21" t="s">
        <v>56</v>
      </c>
      <c r="D63" s="20" t="s">
        <v>57</v>
      </c>
      <c r="E63" s="3">
        <v>58360000</v>
      </c>
      <c r="F63" s="19">
        <v>43929</v>
      </c>
      <c r="G63" s="3">
        <v>58360000</v>
      </c>
      <c r="H63" s="2">
        <v>5.0000000000000001E-3</v>
      </c>
      <c r="I63" s="19">
        <v>44562</v>
      </c>
      <c r="J63" s="19">
        <v>44592</v>
      </c>
      <c r="K63" s="3">
        <v>31</v>
      </c>
      <c r="L63" s="3">
        <v>24783</v>
      </c>
      <c r="M63" s="3">
        <v>58360000</v>
      </c>
      <c r="N63" s="19">
        <v>45754</v>
      </c>
    </row>
    <row r="64" spans="1:14" s="18" customFormat="1" outlineLevel="2">
      <c r="A64" s="19" t="s">
        <v>16</v>
      </c>
      <c r="B64" s="20" t="s">
        <v>109</v>
      </c>
      <c r="C64" s="21" t="s">
        <v>110</v>
      </c>
      <c r="D64" s="20" t="s">
        <v>111</v>
      </c>
      <c r="E64" s="3">
        <v>64000000</v>
      </c>
      <c r="F64" s="19">
        <v>43966</v>
      </c>
      <c r="G64" s="3">
        <v>64000000</v>
      </c>
      <c r="H64" s="2">
        <v>5.0000000000000001E-3</v>
      </c>
      <c r="I64" s="19">
        <v>44562</v>
      </c>
      <c r="J64" s="19">
        <v>44592</v>
      </c>
      <c r="K64" s="3">
        <v>31</v>
      </c>
      <c r="L64" s="3">
        <v>27178</v>
      </c>
      <c r="M64" s="3">
        <v>64000000</v>
      </c>
      <c r="N64" s="19">
        <v>45791</v>
      </c>
    </row>
    <row r="65" spans="1:14" s="18" customFormat="1" outlineLevel="2">
      <c r="A65" s="19" t="s">
        <v>16</v>
      </c>
      <c r="B65" s="20" t="s">
        <v>112</v>
      </c>
      <c r="C65" s="21" t="s">
        <v>56</v>
      </c>
      <c r="D65" s="20" t="s">
        <v>57</v>
      </c>
      <c r="E65" s="3">
        <v>11400000</v>
      </c>
      <c r="F65" s="19">
        <v>43962</v>
      </c>
      <c r="G65" s="3">
        <v>11400000</v>
      </c>
      <c r="H65" s="2">
        <v>5.0000000000000001E-3</v>
      </c>
      <c r="I65" s="19">
        <v>44562</v>
      </c>
      <c r="J65" s="19">
        <v>44592</v>
      </c>
      <c r="K65" s="3">
        <v>31</v>
      </c>
      <c r="L65" s="3">
        <v>4841</v>
      </c>
      <c r="M65" s="3">
        <v>11400000</v>
      </c>
      <c r="N65" s="19">
        <v>45787</v>
      </c>
    </row>
    <row r="66" spans="1:14" s="18" customFormat="1" outlineLevel="1">
      <c r="A66" s="22" t="s">
        <v>113</v>
      </c>
      <c r="B66" s="23"/>
      <c r="C66" s="24"/>
      <c r="D66" s="23"/>
      <c r="E66" s="25">
        <v>4080659170</v>
      </c>
      <c r="F66" s="26"/>
      <c r="G66" s="25"/>
      <c r="H66" s="27"/>
      <c r="I66" s="26"/>
      <c r="J66" s="26"/>
      <c r="K66" s="25"/>
      <c r="L66" s="25">
        <v>1564520</v>
      </c>
      <c r="M66" s="25">
        <v>4077700132</v>
      </c>
      <c r="N66" s="26"/>
    </row>
    <row r="67" spans="1:14" s="18" customFormat="1" outlineLevel="2">
      <c r="A67" s="19" t="s">
        <v>114</v>
      </c>
      <c r="B67" s="20" t="s">
        <v>17</v>
      </c>
      <c r="C67" s="21" t="s">
        <v>28</v>
      </c>
      <c r="D67" s="20" t="s">
        <v>29</v>
      </c>
      <c r="E67" s="3">
        <v>21330000</v>
      </c>
      <c r="F67" s="19">
        <v>44046</v>
      </c>
      <c r="G67" s="3">
        <v>21330000</v>
      </c>
      <c r="H67" s="2">
        <v>5.0000000000000001E-3</v>
      </c>
      <c r="I67" s="19">
        <v>44562</v>
      </c>
      <c r="J67" s="19">
        <v>44592</v>
      </c>
      <c r="K67" s="3">
        <v>31</v>
      </c>
      <c r="L67" s="3">
        <v>9058</v>
      </c>
      <c r="M67" s="3">
        <v>21330000</v>
      </c>
      <c r="N67" s="19">
        <v>45871</v>
      </c>
    </row>
    <row r="68" spans="1:14" s="18" customFormat="1" outlineLevel="2">
      <c r="A68" s="19" t="s">
        <v>114</v>
      </c>
      <c r="B68" s="20" t="s">
        <v>20</v>
      </c>
      <c r="C68" s="21" t="s">
        <v>115</v>
      </c>
      <c r="D68" s="20" t="s">
        <v>116</v>
      </c>
      <c r="E68" s="3">
        <v>70000000</v>
      </c>
      <c r="F68" s="19">
        <v>44572</v>
      </c>
      <c r="G68" s="3">
        <v>70000000</v>
      </c>
      <c r="H68" s="2">
        <v>5.0000000000000001E-3</v>
      </c>
      <c r="I68" s="19">
        <v>44572</v>
      </c>
      <c r="J68" s="19">
        <v>44592</v>
      </c>
      <c r="K68" s="3">
        <v>21</v>
      </c>
      <c r="L68" s="3">
        <v>20137</v>
      </c>
      <c r="M68" s="3">
        <v>70000000</v>
      </c>
      <c r="N68" s="19">
        <v>45667</v>
      </c>
    </row>
    <row r="69" spans="1:14" s="18" customFormat="1" outlineLevel="2">
      <c r="A69" s="19" t="s">
        <v>114</v>
      </c>
      <c r="B69" s="20" t="s">
        <v>40</v>
      </c>
      <c r="C69" s="21" t="s">
        <v>28</v>
      </c>
      <c r="D69" s="20" t="s">
        <v>29</v>
      </c>
      <c r="E69" s="3">
        <v>8670000</v>
      </c>
      <c r="F69" s="19">
        <v>44060</v>
      </c>
      <c r="G69" s="3">
        <v>8670000</v>
      </c>
      <c r="H69" s="2">
        <v>5.0000000000000001E-3</v>
      </c>
      <c r="I69" s="19">
        <v>44562</v>
      </c>
      <c r="J69" s="19">
        <v>44592</v>
      </c>
      <c r="K69" s="3">
        <v>31</v>
      </c>
      <c r="L69" s="3">
        <v>3682</v>
      </c>
      <c r="M69" s="3">
        <v>8670000</v>
      </c>
      <c r="N69" s="19">
        <v>45885</v>
      </c>
    </row>
    <row r="70" spans="1:14" s="18" customFormat="1" outlineLevel="2">
      <c r="A70" s="19" t="s">
        <v>114</v>
      </c>
      <c r="B70" s="20" t="s">
        <v>55</v>
      </c>
      <c r="C70" s="21" t="s">
        <v>117</v>
      </c>
      <c r="D70" s="20" t="s">
        <v>118</v>
      </c>
      <c r="E70" s="3">
        <v>10600000</v>
      </c>
      <c r="F70" s="19">
        <v>44085</v>
      </c>
      <c r="G70" s="3">
        <v>10600000</v>
      </c>
      <c r="H70" s="2">
        <v>5.0000000000000001E-3</v>
      </c>
      <c r="I70" s="19">
        <v>44562</v>
      </c>
      <c r="J70" s="19">
        <v>44592</v>
      </c>
      <c r="K70" s="3">
        <v>31</v>
      </c>
      <c r="L70" s="3">
        <v>4501</v>
      </c>
      <c r="M70" s="3">
        <v>10600000</v>
      </c>
      <c r="N70" s="19">
        <v>45910</v>
      </c>
    </row>
    <row r="71" spans="1:14" s="18" customFormat="1" outlineLevel="2">
      <c r="A71" s="19" t="s">
        <v>114</v>
      </c>
      <c r="B71" s="20" t="s">
        <v>74</v>
      </c>
      <c r="C71" s="21" t="s">
        <v>119</v>
      </c>
      <c r="D71" s="20" t="s">
        <v>120</v>
      </c>
      <c r="E71" s="3">
        <v>40170000</v>
      </c>
      <c r="F71" s="19">
        <v>44172</v>
      </c>
      <c r="G71" s="3">
        <v>40170000</v>
      </c>
      <c r="H71" s="2">
        <v>5.0000000000000001E-3</v>
      </c>
      <c r="I71" s="19">
        <v>44562</v>
      </c>
      <c r="J71" s="19">
        <v>44592</v>
      </c>
      <c r="K71" s="3">
        <v>31</v>
      </c>
      <c r="L71" s="3">
        <v>17058</v>
      </c>
      <c r="M71" s="3">
        <v>40170000</v>
      </c>
      <c r="N71" s="19">
        <v>45997</v>
      </c>
    </row>
    <row r="72" spans="1:14" s="18" customFormat="1" outlineLevel="2">
      <c r="A72" s="19" t="s">
        <v>114</v>
      </c>
      <c r="B72" s="20" t="s">
        <v>89</v>
      </c>
      <c r="C72" s="21" t="s">
        <v>121</v>
      </c>
      <c r="D72" s="20" t="s">
        <v>122</v>
      </c>
      <c r="E72" s="3">
        <v>5170000</v>
      </c>
      <c r="F72" s="19">
        <v>44166</v>
      </c>
      <c r="G72" s="3">
        <v>5170000</v>
      </c>
      <c r="H72" s="2">
        <v>5.0000000000000001E-3</v>
      </c>
      <c r="I72" s="19">
        <v>44562</v>
      </c>
      <c r="J72" s="19">
        <v>44592</v>
      </c>
      <c r="K72" s="3">
        <v>31</v>
      </c>
      <c r="L72" s="3">
        <v>2195</v>
      </c>
      <c r="M72" s="3">
        <v>5170000</v>
      </c>
      <c r="N72" s="19">
        <v>45991</v>
      </c>
    </row>
    <row r="73" spans="1:14" s="18" customFormat="1" outlineLevel="2">
      <c r="A73" s="19" t="s">
        <v>114</v>
      </c>
      <c r="B73" s="20" t="s">
        <v>106</v>
      </c>
      <c r="C73" s="21" t="s">
        <v>123</v>
      </c>
      <c r="D73" s="20" t="s">
        <v>124</v>
      </c>
      <c r="E73" s="3">
        <v>22400000</v>
      </c>
      <c r="F73" s="19">
        <v>44433</v>
      </c>
      <c r="G73" s="3">
        <v>22400000</v>
      </c>
      <c r="H73" s="2">
        <v>5.0000000000000001E-3</v>
      </c>
      <c r="I73" s="19">
        <v>44562</v>
      </c>
      <c r="J73" s="19">
        <v>44592</v>
      </c>
      <c r="K73" s="3">
        <v>31</v>
      </c>
      <c r="L73" s="3">
        <v>9512</v>
      </c>
      <c r="M73" s="3">
        <v>22400000</v>
      </c>
      <c r="N73" s="19">
        <v>45528</v>
      </c>
    </row>
    <row r="74" spans="1:14" s="18" customFormat="1" outlineLevel="2">
      <c r="A74" s="19" t="s">
        <v>114</v>
      </c>
      <c r="B74" s="20" t="s">
        <v>108</v>
      </c>
      <c r="C74" s="21" t="s">
        <v>123</v>
      </c>
      <c r="D74" s="20" t="s">
        <v>124</v>
      </c>
      <c r="E74" s="3">
        <v>11200000</v>
      </c>
      <c r="F74" s="19">
        <v>44473</v>
      </c>
      <c r="G74" s="3">
        <v>11200000</v>
      </c>
      <c r="H74" s="2">
        <v>5.0000000000000001E-3</v>
      </c>
      <c r="I74" s="19">
        <v>44562</v>
      </c>
      <c r="J74" s="19">
        <v>44592</v>
      </c>
      <c r="K74" s="3">
        <v>31</v>
      </c>
      <c r="L74" s="3">
        <v>4756</v>
      </c>
      <c r="M74" s="3">
        <v>11200000</v>
      </c>
      <c r="N74" s="19">
        <v>45568</v>
      </c>
    </row>
    <row r="75" spans="1:14" s="18" customFormat="1" outlineLevel="2">
      <c r="A75" s="19" t="s">
        <v>114</v>
      </c>
      <c r="B75" s="20" t="s">
        <v>109</v>
      </c>
      <c r="C75" s="21" t="s">
        <v>125</v>
      </c>
      <c r="D75" s="20" t="s">
        <v>126</v>
      </c>
      <c r="E75" s="3">
        <v>5000000</v>
      </c>
      <c r="F75" s="19">
        <v>44496</v>
      </c>
      <c r="G75" s="3">
        <v>4873400</v>
      </c>
      <c r="H75" s="2">
        <v>5.0000000000000001E-3</v>
      </c>
      <c r="I75" s="19">
        <v>44562</v>
      </c>
      <c r="J75" s="19">
        <v>44577</v>
      </c>
      <c r="K75" s="3">
        <v>16</v>
      </c>
      <c r="L75" s="3">
        <v>1068</v>
      </c>
      <c r="M75" s="3">
        <v>4810100</v>
      </c>
      <c r="N75" s="19">
        <v>45591</v>
      </c>
    </row>
    <row r="76" spans="1:14" s="18" customFormat="1" outlineLevel="2">
      <c r="A76" s="19" t="s">
        <v>114</v>
      </c>
      <c r="B76" s="20" t="s">
        <v>109</v>
      </c>
      <c r="C76" s="21" t="s">
        <v>125</v>
      </c>
      <c r="D76" s="20"/>
      <c r="E76" s="3"/>
      <c r="F76" s="19"/>
      <c r="G76" s="3">
        <v>4810100</v>
      </c>
      <c r="H76" s="2">
        <v>5.0000000000000001E-3</v>
      </c>
      <c r="I76" s="19">
        <v>44578</v>
      </c>
      <c r="J76" s="19">
        <v>44592</v>
      </c>
      <c r="K76" s="3">
        <v>15</v>
      </c>
      <c r="L76" s="3">
        <v>988</v>
      </c>
      <c r="M76" s="3"/>
      <c r="N76" s="19">
        <v>45591</v>
      </c>
    </row>
    <row r="77" spans="1:14" s="18" customFormat="1" outlineLevel="2">
      <c r="A77" s="19" t="s">
        <v>114</v>
      </c>
      <c r="B77" s="20" t="s">
        <v>112</v>
      </c>
      <c r="C77" s="21" t="s">
        <v>97</v>
      </c>
      <c r="D77" s="20" t="s">
        <v>98</v>
      </c>
      <c r="E77" s="3">
        <v>131700000</v>
      </c>
      <c r="F77" s="19">
        <v>44580</v>
      </c>
      <c r="G77" s="3">
        <v>131700000</v>
      </c>
      <c r="H77" s="2">
        <v>5.0000000000000001E-3</v>
      </c>
      <c r="I77" s="19">
        <v>44580</v>
      </c>
      <c r="J77" s="19">
        <v>44592</v>
      </c>
      <c r="K77" s="3">
        <v>13</v>
      </c>
      <c r="L77" s="3">
        <v>23453</v>
      </c>
      <c r="M77" s="3">
        <v>131700000</v>
      </c>
      <c r="N77" s="19">
        <v>45675</v>
      </c>
    </row>
    <row r="78" spans="1:14" s="18" customFormat="1" outlineLevel="1">
      <c r="A78" s="22" t="s">
        <v>127</v>
      </c>
      <c r="B78" s="23"/>
      <c r="C78" s="24"/>
      <c r="D78" s="23"/>
      <c r="E78" s="25">
        <v>326240000</v>
      </c>
      <c r="F78" s="26"/>
      <c r="G78" s="25"/>
      <c r="H78" s="27"/>
      <c r="I78" s="26"/>
      <c r="J78" s="26"/>
      <c r="K78" s="25"/>
      <c r="L78" s="25">
        <v>96408</v>
      </c>
      <c r="M78" s="25">
        <v>326050100</v>
      </c>
      <c r="N78" s="26"/>
    </row>
    <row r="79" spans="1:14" s="18" customFormat="1" outlineLevel="2">
      <c r="A79" s="19" t="s">
        <v>128</v>
      </c>
      <c r="B79" s="20" t="s">
        <v>17</v>
      </c>
      <c r="C79" s="21" t="s">
        <v>56</v>
      </c>
      <c r="D79" s="20" t="s">
        <v>57</v>
      </c>
      <c r="E79" s="3">
        <v>26500000</v>
      </c>
      <c r="F79" s="19">
        <v>43907</v>
      </c>
      <c r="G79" s="3">
        <v>19875004</v>
      </c>
      <c r="H79" s="2">
        <v>5.0000000000000001E-3</v>
      </c>
      <c r="I79" s="19">
        <v>44562</v>
      </c>
      <c r="J79" s="19">
        <v>44577</v>
      </c>
      <c r="K79" s="3">
        <v>16</v>
      </c>
      <c r="L79" s="3">
        <v>4356</v>
      </c>
      <c r="M79" s="3">
        <v>19559528</v>
      </c>
      <c r="N79" s="19">
        <v>45732</v>
      </c>
    </row>
    <row r="80" spans="1:14" s="18" customFormat="1" outlineLevel="2">
      <c r="A80" s="19" t="s">
        <v>128</v>
      </c>
      <c r="B80" s="20" t="s">
        <v>17</v>
      </c>
      <c r="C80" s="21" t="s">
        <v>56</v>
      </c>
      <c r="D80" s="20"/>
      <c r="E80" s="3"/>
      <c r="F80" s="19"/>
      <c r="G80" s="3">
        <v>19559528</v>
      </c>
      <c r="H80" s="2">
        <v>5.0000000000000001E-3</v>
      </c>
      <c r="I80" s="19">
        <v>44578</v>
      </c>
      <c r="J80" s="19">
        <v>44592</v>
      </c>
      <c r="K80" s="3">
        <v>15</v>
      </c>
      <c r="L80" s="3">
        <v>4019</v>
      </c>
      <c r="M80" s="3"/>
      <c r="N80" s="19">
        <v>45732</v>
      </c>
    </row>
    <row r="81" spans="1:14" s="18" customFormat="1" outlineLevel="2">
      <c r="A81" s="19" t="s">
        <v>128</v>
      </c>
      <c r="B81" s="20" t="s">
        <v>20</v>
      </c>
      <c r="C81" s="21" t="s">
        <v>129</v>
      </c>
      <c r="D81" s="20" t="s">
        <v>130</v>
      </c>
      <c r="E81" s="3">
        <v>130000000</v>
      </c>
      <c r="F81" s="19">
        <v>44013</v>
      </c>
      <c r="G81" s="3">
        <v>130000000</v>
      </c>
      <c r="H81" s="2">
        <v>5.0000000000000001E-3</v>
      </c>
      <c r="I81" s="19">
        <v>44562</v>
      </c>
      <c r="J81" s="19">
        <v>44592</v>
      </c>
      <c r="K81" s="3">
        <v>31</v>
      </c>
      <c r="L81" s="3">
        <v>55205</v>
      </c>
      <c r="M81" s="3">
        <v>130000000</v>
      </c>
      <c r="N81" s="19">
        <v>45838</v>
      </c>
    </row>
    <row r="82" spans="1:14" s="18" customFormat="1" outlineLevel="2">
      <c r="A82" s="19" t="s">
        <v>128</v>
      </c>
      <c r="B82" s="20" t="s">
        <v>131</v>
      </c>
      <c r="C82" s="21" t="s">
        <v>132</v>
      </c>
      <c r="D82" s="20" t="s">
        <v>133</v>
      </c>
      <c r="E82" s="3">
        <v>1500000</v>
      </c>
      <c r="F82" s="19">
        <v>44558</v>
      </c>
      <c r="G82" s="3">
        <v>1500000</v>
      </c>
      <c r="H82" s="2">
        <v>5.0000000000000001E-3</v>
      </c>
      <c r="I82" s="19">
        <v>44562</v>
      </c>
      <c r="J82" s="19">
        <v>44592</v>
      </c>
      <c r="K82" s="3">
        <v>31</v>
      </c>
      <c r="L82" s="3">
        <v>637</v>
      </c>
      <c r="M82" s="3">
        <v>1500000</v>
      </c>
      <c r="N82" s="19">
        <v>45653</v>
      </c>
    </row>
    <row r="83" spans="1:14" s="18" customFormat="1" outlineLevel="2">
      <c r="A83" s="19" t="s">
        <v>128</v>
      </c>
      <c r="B83" s="20" t="s">
        <v>134</v>
      </c>
      <c r="C83" s="21" t="s">
        <v>135</v>
      </c>
      <c r="D83" s="20" t="s">
        <v>136</v>
      </c>
      <c r="E83" s="3">
        <v>199600000</v>
      </c>
      <c r="F83" s="19">
        <v>44545</v>
      </c>
      <c r="G83" s="3">
        <v>199600000</v>
      </c>
      <c r="H83" s="2">
        <v>5.0000000000000001E-3</v>
      </c>
      <c r="I83" s="19">
        <v>44562</v>
      </c>
      <c r="J83" s="19">
        <v>44592</v>
      </c>
      <c r="K83" s="3">
        <v>31</v>
      </c>
      <c r="L83" s="3">
        <v>84762</v>
      </c>
      <c r="M83" s="3">
        <v>199600000</v>
      </c>
      <c r="N83" s="19">
        <v>46370</v>
      </c>
    </row>
    <row r="84" spans="1:14" s="18" customFormat="1" outlineLevel="2">
      <c r="A84" s="19" t="s">
        <v>128</v>
      </c>
      <c r="B84" s="20" t="s">
        <v>137</v>
      </c>
      <c r="C84" s="21" t="s">
        <v>135</v>
      </c>
      <c r="D84" s="20" t="s">
        <v>136</v>
      </c>
      <c r="E84" s="3">
        <v>103790000</v>
      </c>
      <c r="F84" s="19">
        <v>44558</v>
      </c>
      <c r="G84" s="3">
        <v>103790000</v>
      </c>
      <c r="H84" s="2">
        <v>5.0000000000000001E-3</v>
      </c>
      <c r="I84" s="19">
        <v>44562</v>
      </c>
      <c r="J84" s="19">
        <v>44592</v>
      </c>
      <c r="K84" s="3">
        <v>31</v>
      </c>
      <c r="L84" s="3">
        <v>44075</v>
      </c>
      <c r="M84" s="3">
        <v>103790000</v>
      </c>
      <c r="N84" s="19">
        <v>46383</v>
      </c>
    </row>
    <row r="85" spans="1:14" s="18" customFormat="1" outlineLevel="2">
      <c r="A85" s="19" t="s">
        <v>128</v>
      </c>
      <c r="B85" s="20" t="s">
        <v>138</v>
      </c>
      <c r="C85" s="21" t="s">
        <v>139</v>
      </c>
      <c r="D85" s="20" t="s">
        <v>140</v>
      </c>
      <c r="E85" s="3">
        <v>20300000</v>
      </c>
      <c r="F85" s="19">
        <v>44538</v>
      </c>
      <c r="G85" s="3">
        <v>20300000</v>
      </c>
      <c r="H85" s="2">
        <v>5.0000000000000001E-3</v>
      </c>
      <c r="I85" s="19">
        <v>44562</v>
      </c>
      <c r="J85" s="19">
        <v>44592</v>
      </c>
      <c r="K85" s="3">
        <v>31</v>
      </c>
      <c r="L85" s="3">
        <v>8621</v>
      </c>
      <c r="M85" s="3">
        <v>20300000</v>
      </c>
      <c r="N85" s="19">
        <v>46363</v>
      </c>
    </row>
    <row r="86" spans="1:14" s="18" customFormat="1" outlineLevel="2">
      <c r="A86" s="19" t="s">
        <v>128</v>
      </c>
      <c r="B86" s="20" t="s">
        <v>141</v>
      </c>
      <c r="C86" s="21" t="s">
        <v>139</v>
      </c>
      <c r="D86" s="20" t="s">
        <v>140</v>
      </c>
      <c r="E86" s="3">
        <v>13800000</v>
      </c>
      <c r="F86" s="19">
        <v>44538</v>
      </c>
      <c r="G86" s="3">
        <v>13800000</v>
      </c>
      <c r="H86" s="2">
        <v>5.0000000000000001E-3</v>
      </c>
      <c r="I86" s="19">
        <v>44562</v>
      </c>
      <c r="J86" s="19">
        <v>44592</v>
      </c>
      <c r="K86" s="3">
        <v>31</v>
      </c>
      <c r="L86" s="3">
        <v>5860</v>
      </c>
      <c r="M86" s="3">
        <v>13800000</v>
      </c>
      <c r="N86" s="19">
        <v>46363</v>
      </c>
    </row>
    <row r="87" spans="1:14" s="18" customFormat="1" outlineLevel="2">
      <c r="A87" s="19" t="s">
        <v>128</v>
      </c>
      <c r="B87" s="20" t="s">
        <v>142</v>
      </c>
      <c r="C87" s="21" t="s">
        <v>143</v>
      </c>
      <c r="D87" s="20" t="s">
        <v>144</v>
      </c>
      <c r="E87" s="3">
        <v>72400000</v>
      </c>
      <c r="F87" s="19">
        <v>44566</v>
      </c>
      <c r="G87" s="3">
        <v>72400000</v>
      </c>
      <c r="H87" s="2">
        <v>5.0000000000000001E-3</v>
      </c>
      <c r="I87" s="19">
        <v>44566</v>
      </c>
      <c r="J87" s="19">
        <v>44592</v>
      </c>
      <c r="K87" s="3">
        <v>27</v>
      </c>
      <c r="L87" s="3">
        <v>26778</v>
      </c>
      <c r="M87" s="3">
        <v>72400000</v>
      </c>
      <c r="N87" s="19">
        <v>46391</v>
      </c>
    </row>
    <row r="88" spans="1:14" s="18" customFormat="1" outlineLevel="2">
      <c r="A88" s="19" t="s">
        <v>128</v>
      </c>
      <c r="B88" s="20" t="s">
        <v>145</v>
      </c>
      <c r="C88" s="21" t="s">
        <v>146</v>
      </c>
      <c r="D88" s="20" t="s">
        <v>147</v>
      </c>
      <c r="E88" s="3">
        <v>3417000</v>
      </c>
      <c r="F88" s="19">
        <v>44588</v>
      </c>
      <c r="G88" s="3">
        <v>3417000</v>
      </c>
      <c r="H88" s="2">
        <v>5.0000000000000001E-3</v>
      </c>
      <c r="I88" s="19">
        <v>44588</v>
      </c>
      <c r="J88" s="19">
        <v>44592</v>
      </c>
      <c r="K88" s="3">
        <v>5</v>
      </c>
      <c r="L88" s="3">
        <v>234</v>
      </c>
      <c r="M88" s="3">
        <v>3417000</v>
      </c>
      <c r="N88" s="19">
        <v>45683</v>
      </c>
    </row>
    <row r="89" spans="1:14" s="18" customFormat="1" outlineLevel="2">
      <c r="A89" s="19" t="s">
        <v>128</v>
      </c>
      <c r="B89" s="20" t="s">
        <v>148</v>
      </c>
      <c r="C89" s="21" t="s">
        <v>139</v>
      </c>
      <c r="D89" s="20" t="s">
        <v>140</v>
      </c>
      <c r="E89" s="3">
        <v>23000000</v>
      </c>
      <c r="F89" s="19">
        <v>44581</v>
      </c>
      <c r="G89" s="3">
        <v>23000000</v>
      </c>
      <c r="H89" s="2">
        <v>5.0000000000000001E-3</v>
      </c>
      <c r="I89" s="19">
        <v>44581</v>
      </c>
      <c r="J89" s="19">
        <v>44592</v>
      </c>
      <c r="K89" s="3">
        <v>12</v>
      </c>
      <c r="L89" s="3">
        <v>3781</v>
      </c>
      <c r="M89" s="3">
        <v>23000000</v>
      </c>
      <c r="N89" s="19">
        <v>46406</v>
      </c>
    </row>
    <row r="90" spans="1:14" s="18" customFormat="1" outlineLevel="2">
      <c r="A90" s="19" t="s">
        <v>128</v>
      </c>
      <c r="B90" s="20" t="s">
        <v>149</v>
      </c>
      <c r="C90" s="21" t="s">
        <v>150</v>
      </c>
      <c r="D90" s="20" t="s">
        <v>151</v>
      </c>
      <c r="E90" s="3">
        <v>3791998</v>
      </c>
      <c r="F90" s="19">
        <v>44589</v>
      </c>
      <c r="G90" s="3">
        <v>3791998</v>
      </c>
      <c r="H90" s="2">
        <v>5.0000000000000001E-3</v>
      </c>
      <c r="I90" s="19">
        <v>44589</v>
      </c>
      <c r="J90" s="19">
        <v>44592</v>
      </c>
      <c r="K90" s="3">
        <v>4</v>
      </c>
      <c r="L90" s="3">
        <v>208</v>
      </c>
      <c r="M90" s="3">
        <v>3791998</v>
      </c>
      <c r="N90" s="19">
        <v>46414</v>
      </c>
    </row>
    <row r="91" spans="1:14" s="18" customFormat="1" outlineLevel="2">
      <c r="A91" s="19" t="s">
        <v>128</v>
      </c>
      <c r="B91" s="20" t="s">
        <v>152</v>
      </c>
      <c r="C91" s="21" t="s">
        <v>153</v>
      </c>
      <c r="D91" s="20" t="s">
        <v>154</v>
      </c>
      <c r="E91" s="3">
        <v>40000000</v>
      </c>
      <c r="F91" s="19">
        <v>44588</v>
      </c>
      <c r="G91" s="3">
        <v>40000000</v>
      </c>
      <c r="H91" s="2">
        <v>5.0000000000000001E-3</v>
      </c>
      <c r="I91" s="19">
        <v>44588</v>
      </c>
      <c r="J91" s="19">
        <v>44592</v>
      </c>
      <c r="K91" s="3">
        <v>5</v>
      </c>
      <c r="L91" s="3">
        <v>2740</v>
      </c>
      <c r="M91" s="3">
        <v>40000000</v>
      </c>
      <c r="N91" s="19">
        <v>46413</v>
      </c>
    </row>
    <row r="92" spans="1:14" s="18" customFormat="1" outlineLevel="2">
      <c r="A92" s="19" t="s">
        <v>128</v>
      </c>
      <c r="B92" s="20" t="s">
        <v>23</v>
      </c>
      <c r="C92" s="21" t="s">
        <v>155</v>
      </c>
      <c r="D92" s="20" t="s">
        <v>156</v>
      </c>
      <c r="E92" s="3">
        <v>3400000</v>
      </c>
      <c r="F92" s="19">
        <v>44063</v>
      </c>
      <c r="G92" s="3">
        <v>2462080</v>
      </c>
      <c r="H92" s="2">
        <v>5.0000000000000001E-3</v>
      </c>
      <c r="I92" s="19">
        <v>44562</v>
      </c>
      <c r="J92" s="19">
        <v>44577</v>
      </c>
      <c r="K92" s="3">
        <v>16</v>
      </c>
      <c r="L92" s="3">
        <v>540</v>
      </c>
      <c r="M92" s="3">
        <v>2403460</v>
      </c>
      <c r="N92" s="19">
        <v>45888</v>
      </c>
    </row>
    <row r="93" spans="1:14" s="18" customFormat="1" outlineLevel="2">
      <c r="A93" s="19" t="s">
        <v>128</v>
      </c>
      <c r="B93" s="20" t="s">
        <v>23</v>
      </c>
      <c r="C93" s="21" t="s">
        <v>155</v>
      </c>
      <c r="D93" s="20"/>
      <c r="E93" s="3"/>
      <c r="F93" s="19"/>
      <c r="G93" s="3">
        <v>2403460</v>
      </c>
      <c r="H93" s="2">
        <v>5.0000000000000001E-3</v>
      </c>
      <c r="I93" s="19">
        <v>44578</v>
      </c>
      <c r="J93" s="19">
        <v>44592</v>
      </c>
      <c r="K93" s="3">
        <v>15</v>
      </c>
      <c r="L93" s="3">
        <v>494</v>
      </c>
      <c r="M93" s="3"/>
      <c r="N93" s="19">
        <v>45888</v>
      </c>
    </row>
    <row r="94" spans="1:14" s="18" customFormat="1" outlineLevel="2">
      <c r="A94" s="19" t="s">
        <v>128</v>
      </c>
      <c r="B94" s="20" t="s">
        <v>26</v>
      </c>
      <c r="C94" s="21" t="s">
        <v>155</v>
      </c>
      <c r="D94" s="20" t="s">
        <v>156</v>
      </c>
      <c r="E94" s="3">
        <v>9800000</v>
      </c>
      <c r="F94" s="19">
        <v>44071</v>
      </c>
      <c r="G94" s="3">
        <v>7096528</v>
      </c>
      <c r="H94" s="2">
        <v>5.0000000000000001E-3</v>
      </c>
      <c r="I94" s="19">
        <v>44562</v>
      </c>
      <c r="J94" s="19">
        <v>44577</v>
      </c>
      <c r="K94" s="3">
        <v>16</v>
      </c>
      <c r="L94" s="3">
        <v>1555</v>
      </c>
      <c r="M94" s="3">
        <v>6927561</v>
      </c>
      <c r="N94" s="19">
        <v>45896</v>
      </c>
    </row>
    <row r="95" spans="1:14" s="18" customFormat="1" outlineLevel="2">
      <c r="A95" s="19" t="s">
        <v>128</v>
      </c>
      <c r="B95" s="20" t="s">
        <v>26</v>
      </c>
      <c r="C95" s="21" t="s">
        <v>155</v>
      </c>
      <c r="D95" s="20"/>
      <c r="E95" s="3"/>
      <c r="F95" s="19"/>
      <c r="G95" s="3">
        <v>6927561</v>
      </c>
      <c r="H95" s="2">
        <v>5.0000000000000001E-3</v>
      </c>
      <c r="I95" s="19">
        <v>44578</v>
      </c>
      <c r="J95" s="19">
        <v>44592</v>
      </c>
      <c r="K95" s="3">
        <v>15</v>
      </c>
      <c r="L95" s="3">
        <v>1423</v>
      </c>
      <c r="M95" s="3"/>
      <c r="N95" s="19">
        <v>45896</v>
      </c>
    </row>
    <row r="96" spans="1:14" s="18" customFormat="1" outlineLevel="2">
      <c r="A96" s="19" t="s">
        <v>128</v>
      </c>
      <c r="B96" s="20" t="s">
        <v>27</v>
      </c>
      <c r="C96" s="21" t="s">
        <v>157</v>
      </c>
      <c r="D96" s="20" t="s">
        <v>158</v>
      </c>
      <c r="E96" s="3">
        <v>201000000</v>
      </c>
      <c r="F96" s="19">
        <v>44064</v>
      </c>
      <c r="G96" s="3">
        <v>201000000</v>
      </c>
      <c r="H96" s="2">
        <v>5.0000000000000001E-3</v>
      </c>
      <c r="I96" s="19">
        <v>44562</v>
      </c>
      <c r="J96" s="19">
        <v>44592</v>
      </c>
      <c r="K96" s="3">
        <v>31</v>
      </c>
      <c r="L96" s="3">
        <v>85356</v>
      </c>
      <c r="M96" s="3">
        <v>201000000</v>
      </c>
      <c r="N96" s="19">
        <v>45889</v>
      </c>
    </row>
    <row r="97" spans="1:14" s="18" customFormat="1" outlineLevel="2">
      <c r="A97" s="19" t="s">
        <v>128</v>
      </c>
      <c r="B97" s="20" t="s">
        <v>30</v>
      </c>
      <c r="C97" s="21" t="s">
        <v>143</v>
      </c>
      <c r="D97" s="20" t="s">
        <v>144</v>
      </c>
      <c r="E97" s="3">
        <v>211550000</v>
      </c>
      <c r="F97" s="19">
        <v>44078</v>
      </c>
      <c r="G97" s="3">
        <v>211550000</v>
      </c>
      <c r="H97" s="2">
        <v>5.0000000000000001E-3</v>
      </c>
      <c r="I97" s="19">
        <v>44562</v>
      </c>
      <c r="J97" s="19">
        <v>44592</v>
      </c>
      <c r="K97" s="3">
        <v>31</v>
      </c>
      <c r="L97" s="3">
        <v>89836</v>
      </c>
      <c r="M97" s="3">
        <v>211550000</v>
      </c>
      <c r="N97" s="19">
        <v>45903</v>
      </c>
    </row>
    <row r="98" spans="1:14" s="18" customFormat="1" outlineLevel="2">
      <c r="A98" s="19" t="s">
        <v>128</v>
      </c>
      <c r="B98" s="20" t="s">
        <v>33</v>
      </c>
      <c r="C98" s="21" t="s">
        <v>143</v>
      </c>
      <c r="D98" s="20" t="s">
        <v>144</v>
      </c>
      <c r="E98" s="3">
        <v>91330000</v>
      </c>
      <c r="F98" s="19">
        <v>44120</v>
      </c>
      <c r="G98" s="3">
        <v>91330000</v>
      </c>
      <c r="H98" s="2">
        <v>5.0000000000000001E-3</v>
      </c>
      <c r="I98" s="19">
        <v>44562</v>
      </c>
      <c r="J98" s="19">
        <v>44592</v>
      </c>
      <c r="K98" s="3">
        <v>31</v>
      </c>
      <c r="L98" s="3">
        <v>38784</v>
      </c>
      <c r="M98" s="3">
        <v>91330000</v>
      </c>
      <c r="N98" s="19">
        <v>45945</v>
      </c>
    </row>
    <row r="99" spans="1:14" s="18" customFormat="1" outlineLevel="2">
      <c r="A99" s="19" t="s">
        <v>128</v>
      </c>
      <c r="B99" s="20" t="s">
        <v>34</v>
      </c>
      <c r="C99" s="21" t="s">
        <v>46</v>
      </c>
      <c r="D99" s="20" t="s">
        <v>47</v>
      </c>
      <c r="E99" s="3">
        <v>10000000</v>
      </c>
      <c r="F99" s="19">
        <v>44120</v>
      </c>
      <c r="G99" s="3">
        <v>10000000</v>
      </c>
      <c r="H99" s="2">
        <v>5.0000000000000001E-3</v>
      </c>
      <c r="I99" s="19">
        <v>44562</v>
      </c>
      <c r="J99" s="19">
        <v>44592</v>
      </c>
      <c r="K99" s="3">
        <v>31</v>
      </c>
      <c r="L99" s="3">
        <v>4247</v>
      </c>
      <c r="M99" s="3">
        <v>10000000</v>
      </c>
      <c r="N99" s="19">
        <v>45945</v>
      </c>
    </row>
    <row r="100" spans="1:14" s="18" customFormat="1" outlineLevel="2">
      <c r="A100" s="19" t="s">
        <v>128</v>
      </c>
      <c r="B100" s="20" t="s">
        <v>35</v>
      </c>
      <c r="C100" s="21" t="s">
        <v>153</v>
      </c>
      <c r="D100" s="20" t="s">
        <v>154</v>
      </c>
      <c r="E100" s="3">
        <v>40000000</v>
      </c>
      <c r="F100" s="19">
        <v>44131</v>
      </c>
      <c r="G100" s="3">
        <v>40000000</v>
      </c>
      <c r="H100" s="2">
        <v>5.0000000000000001E-3</v>
      </c>
      <c r="I100" s="19">
        <v>44562</v>
      </c>
      <c r="J100" s="19">
        <v>44592</v>
      </c>
      <c r="K100" s="3">
        <v>31</v>
      </c>
      <c r="L100" s="3">
        <v>16986</v>
      </c>
      <c r="M100" s="3">
        <v>40000000</v>
      </c>
      <c r="N100" s="19">
        <v>45956</v>
      </c>
    </row>
    <row r="101" spans="1:14" s="18" customFormat="1" outlineLevel="2">
      <c r="A101" s="19" t="s">
        <v>128</v>
      </c>
      <c r="B101" s="20" t="s">
        <v>36</v>
      </c>
      <c r="C101" s="21" t="s">
        <v>159</v>
      </c>
      <c r="D101" s="20" t="s">
        <v>160</v>
      </c>
      <c r="E101" s="3">
        <v>88000000</v>
      </c>
      <c r="F101" s="19">
        <v>44119</v>
      </c>
      <c r="G101" s="3">
        <v>88000000</v>
      </c>
      <c r="H101" s="2">
        <v>5.0000000000000001E-3</v>
      </c>
      <c r="I101" s="19">
        <v>44562</v>
      </c>
      <c r="J101" s="19">
        <v>44592</v>
      </c>
      <c r="K101" s="3">
        <v>31</v>
      </c>
      <c r="L101" s="3">
        <v>37370</v>
      </c>
      <c r="M101" s="3">
        <v>88000000</v>
      </c>
      <c r="N101" s="19">
        <v>45944</v>
      </c>
    </row>
    <row r="102" spans="1:14" s="18" customFormat="1" outlineLevel="2">
      <c r="A102" s="19" t="s">
        <v>128</v>
      </c>
      <c r="B102" s="20" t="s">
        <v>37</v>
      </c>
      <c r="C102" s="21" t="s">
        <v>139</v>
      </c>
      <c r="D102" s="20" t="s">
        <v>140</v>
      </c>
      <c r="E102" s="3">
        <v>65800000</v>
      </c>
      <c r="F102" s="19">
        <v>44119</v>
      </c>
      <c r="G102" s="3">
        <v>65800000</v>
      </c>
      <c r="H102" s="2">
        <v>5.0000000000000001E-3</v>
      </c>
      <c r="I102" s="19">
        <v>44562</v>
      </c>
      <c r="J102" s="19">
        <v>44592</v>
      </c>
      <c r="K102" s="3">
        <v>31</v>
      </c>
      <c r="L102" s="3">
        <v>27942</v>
      </c>
      <c r="M102" s="3">
        <v>65800000</v>
      </c>
      <c r="N102" s="19">
        <v>45944</v>
      </c>
    </row>
    <row r="103" spans="1:14" s="18" customFormat="1" outlineLevel="2">
      <c r="A103" s="19" t="s">
        <v>128</v>
      </c>
      <c r="B103" s="20" t="s">
        <v>40</v>
      </c>
      <c r="C103" s="21" t="s">
        <v>75</v>
      </c>
      <c r="D103" s="20" t="s">
        <v>76</v>
      </c>
      <c r="E103" s="3">
        <v>90000000</v>
      </c>
      <c r="F103" s="19">
        <v>43913</v>
      </c>
      <c r="G103" s="3">
        <v>73125000</v>
      </c>
      <c r="H103" s="2">
        <v>5.0000000000000001E-3</v>
      </c>
      <c r="I103" s="19">
        <v>44562</v>
      </c>
      <c r="J103" s="19">
        <v>44577</v>
      </c>
      <c r="K103" s="3">
        <v>16</v>
      </c>
      <c r="L103" s="3">
        <v>16027</v>
      </c>
      <c r="M103" s="3">
        <v>71250000</v>
      </c>
      <c r="N103" s="19">
        <v>45738</v>
      </c>
    </row>
    <row r="104" spans="1:14" s="18" customFormat="1" outlineLevel="2">
      <c r="A104" s="19" t="s">
        <v>128</v>
      </c>
      <c r="B104" s="20" t="s">
        <v>40</v>
      </c>
      <c r="C104" s="21" t="s">
        <v>75</v>
      </c>
      <c r="D104" s="20"/>
      <c r="E104" s="3"/>
      <c r="F104" s="19"/>
      <c r="G104" s="3">
        <v>71250000</v>
      </c>
      <c r="H104" s="2">
        <v>5.0000000000000001E-3</v>
      </c>
      <c r="I104" s="19">
        <v>44578</v>
      </c>
      <c r="J104" s="19">
        <v>44592</v>
      </c>
      <c r="K104" s="3">
        <v>15</v>
      </c>
      <c r="L104" s="3">
        <v>14640</v>
      </c>
      <c r="M104" s="3"/>
      <c r="N104" s="19">
        <v>45738</v>
      </c>
    </row>
    <row r="105" spans="1:14" s="18" customFormat="1" outlineLevel="2">
      <c r="A105" s="19" t="s">
        <v>128</v>
      </c>
      <c r="B105" s="20" t="s">
        <v>41</v>
      </c>
      <c r="C105" s="21" t="s">
        <v>150</v>
      </c>
      <c r="D105" s="20" t="s">
        <v>151</v>
      </c>
      <c r="E105" s="3">
        <v>7611996</v>
      </c>
      <c r="F105" s="19">
        <v>44151</v>
      </c>
      <c r="G105" s="3">
        <v>7611996</v>
      </c>
      <c r="H105" s="2">
        <v>5.0000000000000001E-3</v>
      </c>
      <c r="I105" s="19">
        <v>44562</v>
      </c>
      <c r="J105" s="19">
        <v>44592</v>
      </c>
      <c r="K105" s="3">
        <v>31</v>
      </c>
      <c r="L105" s="3">
        <v>3232</v>
      </c>
      <c r="M105" s="3">
        <v>7611996</v>
      </c>
      <c r="N105" s="19">
        <v>45976</v>
      </c>
    </row>
    <row r="106" spans="1:14" s="18" customFormat="1" outlineLevel="2">
      <c r="A106" s="19" t="s">
        <v>128</v>
      </c>
      <c r="B106" s="20" t="s">
        <v>42</v>
      </c>
      <c r="C106" s="21" t="s">
        <v>150</v>
      </c>
      <c r="D106" s="20" t="s">
        <v>151</v>
      </c>
      <c r="E106" s="3">
        <v>4900000</v>
      </c>
      <c r="F106" s="19">
        <v>44151</v>
      </c>
      <c r="G106" s="3">
        <v>4831944</v>
      </c>
      <c r="H106" s="2">
        <v>5.0000000000000001E-3</v>
      </c>
      <c r="I106" s="19">
        <v>44562</v>
      </c>
      <c r="J106" s="19">
        <v>44577</v>
      </c>
      <c r="K106" s="3">
        <v>16</v>
      </c>
      <c r="L106" s="3">
        <v>1059</v>
      </c>
      <c r="M106" s="3">
        <v>4763888</v>
      </c>
      <c r="N106" s="19">
        <v>45976</v>
      </c>
    </row>
    <row r="107" spans="1:14" s="18" customFormat="1" outlineLevel="2">
      <c r="A107" s="19" t="s">
        <v>128</v>
      </c>
      <c r="B107" s="20" t="s">
        <v>42</v>
      </c>
      <c r="C107" s="21" t="s">
        <v>150</v>
      </c>
      <c r="D107" s="20"/>
      <c r="E107" s="3"/>
      <c r="F107" s="19"/>
      <c r="G107" s="3">
        <v>4763888</v>
      </c>
      <c r="H107" s="2">
        <v>5.0000000000000001E-3</v>
      </c>
      <c r="I107" s="19">
        <v>44578</v>
      </c>
      <c r="J107" s="19">
        <v>44592</v>
      </c>
      <c r="K107" s="3">
        <v>15</v>
      </c>
      <c r="L107" s="3">
        <v>979</v>
      </c>
      <c r="M107" s="3"/>
      <c r="N107" s="19">
        <v>45976</v>
      </c>
    </row>
    <row r="108" spans="1:14" s="18" customFormat="1" outlineLevel="2">
      <c r="A108" s="19" t="s">
        <v>128</v>
      </c>
      <c r="B108" s="20" t="s">
        <v>43</v>
      </c>
      <c r="C108" s="21" t="s">
        <v>150</v>
      </c>
      <c r="D108" s="20" t="s">
        <v>151</v>
      </c>
      <c r="E108" s="3">
        <v>21838392</v>
      </c>
      <c r="F108" s="19">
        <v>44151</v>
      </c>
      <c r="G108" s="3">
        <v>21535081</v>
      </c>
      <c r="H108" s="2">
        <v>5.0000000000000001E-3</v>
      </c>
      <c r="I108" s="19">
        <v>44562</v>
      </c>
      <c r="J108" s="19">
        <v>44577</v>
      </c>
      <c r="K108" s="3">
        <v>16</v>
      </c>
      <c r="L108" s="3">
        <v>4720</v>
      </c>
      <c r="M108" s="3">
        <v>21231770</v>
      </c>
      <c r="N108" s="19">
        <v>45976</v>
      </c>
    </row>
    <row r="109" spans="1:14" s="18" customFormat="1" outlineLevel="2">
      <c r="A109" s="19" t="s">
        <v>128</v>
      </c>
      <c r="B109" s="20" t="s">
        <v>43</v>
      </c>
      <c r="C109" s="21" t="s">
        <v>150</v>
      </c>
      <c r="D109" s="20"/>
      <c r="E109" s="3"/>
      <c r="F109" s="19"/>
      <c r="G109" s="3">
        <v>21231770</v>
      </c>
      <c r="H109" s="2">
        <v>5.0000000000000001E-3</v>
      </c>
      <c r="I109" s="19">
        <v>44578</v>
      </c>
      <c r="J109" s="19">
        <v>44592</v>
      </c>
      <c r="K109" s="3">
        <v>15</v>
      </c>
      <c r="L109" s="3">
        <v>4363</v>
      </c>
      <c r="M109" s="3"/>
      <c r="N109" s="19">
        <v>45976</v>
      </c>
    </row>
    <row r="110" spans="1:14" s="18" customFormat="1" outlineLevel="2">
      <c r="A110" s="19" t="s">
        <v>128</v>
      </c>
      <c r="B110" s="20" t="s">
        <v>44</v>
      </c>
      <c r="C110" s="21" t="s">
        <v>161</v>
      </c>
      <c r="D110" s="20" t="s">
        <v>162</v>
      </c>
      <c r="E110" s="3">
        <v>41950000</v>
      </c>
      <c r="F110" s="19">
        <v>44154</v>
      </c>
      <c r="G110" s="3">
        <v>41367361</v>
      </c>
      <c r="H110" s="2">
        <v>5.0000000000000001E-3</v>
      </c>
      <c r="I110" s="19">
        <v>44562</v>
      </c>
      <c r="J110" s="19">
        <v>44577</v>
      </c>
      <c r="K110" s="3">
        <v>16</v>
      </c>
      <c r="L110" s="3">
        <v>9067</v>
      </c>
      <c r="M110" s="3">
        <v>40784722</v>
      </c>
      <c r="N110" s="19">
        <v>45979</v>
      </c>
    </row>
    <row r="111" spans="1:14" s="18" customFormat="1" outlineLevel="2">
      <c r="A111" s="19" t="s">
        <v>128</v>
      </c>
      <c r="B111" s="20" t="s">
        <v>44</v>
      </c>
      <c r="C111" s="21" t="s">
        <v>161</v>
      </c>
      <c r="D111" s="20"/>
      <c r="E111" s="3"/>
      <c r="F111" s="19"/>
      <c r="G111" s="3">
        <v>40784722</v>
      </c>
      <c r="H111" s="2">
        <v>5.0000000000000001E-3</v>
      </c>
      <c r="I111" s="19">
        <v>44578</v>
      </c>
      <c r="J111" s="19">
        <v>44592</v>
      </c>
      <c r="K111" s="3">
        <v>15</v>
      </c>
      <c r="L111" s="3">
        <v>8380</v>
      </c>
      <c r="M111" s="3"/>
      <c r="N111" s="19">
        <v>45979</v>
      </c>
    </row>
    <row r="112" spans="1:14" s="18" customFormat="1" outlineLevel="2">
      <c r="A112" s="19" t="s">
        <v>128</v>
      </c>
      <c r="B112" s="20" t="s">
        <v>45</v>
      </c>
      <c r="C112" s="21" t="s">
        <v>161</v>
      </c>
      <c r="D112" s="20" t="s">
        <v>162</v>
      </c>
      <c r="E112" s="3">
        <v>30000000</v>
      </c>
      <c r="F112" s="19">
        <v>44154</v>
      </c>
      <c r="G112" s="3">
        <v>25357141</v>
      </c>
      <c r="H112" s="2">
        <v>5.0000000000000001E-3</v>
      </c>
      <c r="I112" s="19">
        <v>44562</v>
      </c>
      <c r="J112" s="19">
        <v>44577</v>
      </c>
      <c r="K112" s="3">
        <v>16</v>
      </c>
      <c r="L112" s="3">
        <v>5558</v>
      </c>
      <c r="M112" s="3">
        <v>24999998</v>
      </c>
      <c r="N112" s="19">
        <v>45979</v>
      </c>
    </row>
    <row r="113" spans="1:14" s="18" customFormat="1" outlineLevel="2">
      <c r="A113" s="19" t="s">
        <v>128</v>
      </c>
      <c r="B113" s="20" t="s">
        <v>45</v>
      </c>
      <c r="C113" s="21" t="s">
        <v>161</v>
      </c>
      <c r="D113" s="20"/>
      <c r="E113" s="3"/>
      <c r="F113" s="19"/>
      <c r="G113" s="3">
        <v>24999998</v>
      </c>
      <c r="H113" s="2">
        <v>5.0000000000000001E-3</v>
      </c>
      <c r="I113" s="19">
        <v>44578</v>
      </c>
      <c r="J113" s="19">
        <v>44592</v>
      </c>
      <c r="K113" s="3">
        <v>15</v>
      </c>
      <c r="L113" s="3">
        <v>5137</v>
      </c>
      <c r="M113" s="3"/>
      <c r="N113" s="19">
        <v>45979</v>
      </c>
    </row>
    <row r="114" spans="1:14" s="18" customFormat="1" outlineLevel="2">
      <c r="A114" s="19" t="s">
        <v>128</v>
      </c>
      <c r="B114" s="20" t="s">
        <v>48</v>
      </c>
      <c r="C114" s="21" t="s">
        <v>155</v>
      </c>
      <c r="D114" s="20" t="s">
        <v>156</v>
      </c>
      <c r="E114" s="3">
        <v>3490000</v>
      </c>
      <c r="F114" s="19">
        <v>44138</v>
      </c>
      <c r="G114" s="3">
        <v>2665085</v>
      </c>
      <c r="H114" s="2">
        <v>5.0000000000000001E-3</v>
      </c>
      <c r="I114" s="19">
        <v>44562</v>
      </c>
      <c r="J114" s="19">
        <v>44577</v>
      </c>
      <c r="K114" s="3">
        <v>16</v>
      </c>
      <c r="L114" s="3">
        <v>584</v>
      </c>
      <c r="M114" s="3">
        <v>2601630</v>
      </c>
      <c r="N114" s="19">
        <v>45963</v>
      </c>
    </row>
    <row r="115" spans="1:14" s="18" customFormat="1" outlineLevel="2">
      <c r="A115" s="19" t="s">
        <v>128</v>
      </c>
      <c r="B115" s="20" t="s">
        <v>48</v>
      </c>
      <c r="C115" s="21" t="s">
        <v>155</v>
      </c>
      <c r="D115" s="20"/>
      <c r="E115" s="3"/>
      <c r="F115" s="19"/>
      <c r="G115" s="3">
        <v>2601630</v>
      </c>
      <c r="H115" s="2">
        <v>5.0000000000000001E-3</v>
      </c>
      <c r="I115" s="19">
        <v>44578</v>
      </c>
      <c r="J115" s="19">
        <v>44592</v>
      </c>
      <c r="K115" s="3">
        <v>15</v>
      </c>
      <c r="L115" s="3">
        <v>535</v>
      </c>
      <c r="M115" s="3"/>
      <c r="N115" s="19">
        <v>45963</v>
      </c>
    </row>
    <row r="116" spans="1:14" s="18" customFormat="1" outlineLevel="2">
      <c r="A116" s="19" t="s">
        <v>128</v>
      </c>
      <c r="B116" s="20" t="s">
        <v>51</v>
      </c>
      <c r="C116" s="21" t="s">
        <v>155</v>
      </c>
      <c r="D116" s="20" t="s">
        <v>156</v>
      </c>
      <c r="E116" s="3">
        <v>1970000</v>
      </c>
      <c r="F116" s="19">
        <v>44147</v>
      </c>
      <c r="G116" s="3">
        <v>1504353</v>
      </c>
      <c r="H116" s="2">
        <v>5.0000000000000001E-3</v>
      </c>
      <c r="I116" s="19">
        <v>44562</v>
      </c>
      <c r="J116" s="19">
        <v>44577</v>
      </c>
      <c r="K116" s="3">
        <v>16</v>
      </c>
      <c r="L116" s="3">
        <v>330</v>
      </c>
      <c r="M116" s="3">
        <v>1468534</v>
      </c>
      <c r="N116" s="19">
        <v>45972</v>
      </c>
    </row>
    <row r="117" spans="1:14" s="18" customFormat="1" outlineLevel="2">
      <c r="A117" s="19" t="s">
        <v>128</v>
      </c>
      <c r="B117" s="20" t="s">
        <v>51</v>
      </c>
      <c r="C117" s="21" t="s">
        <v>155</v>
      </c>
      <c r="D117" s="20"/>
      <c r="E117" s="3"/>
      <c r="F117" s="19"/>
      <c r="G117" s="3">
        <v>1468534</v>
      </c>
      <c r="H117" s="2">
        <v>5.0000000000000001E-3</v>
      </c>
      <c r="I117" s="19">
        <v>44578</v>
      </c>
      <c r="J117" s="19">
        <v>44592</v>
      </c>
      <c r="K117" s="3">
        <v>15</v>
      </c>
      <c r="L117" s="3">
        <v>302</v>
      </c>
      <c r="M117" s="3"/>
      <c r="N117" s="19">
        <v>45972</v>
      </c>
    </row>
    <row r="118" spans="1:14" s="18" customFormat="1" outlineLevel="2">
      <c r="A118" s="19" t="s">
        <v>128</v>
      </c>
      <c r="B118" s="20" t="s">
        <v>52</v>
      </c>
      <c r="C118" s="21" t="s">
        <v>150</v>
      </c>
      <c r="D118" s="20" t="s">
        <v>151</v>
      </c>
      <c r="E118" s="3">
        <v>20979731</v>
      </c>
      <c r="F118" s="19">
        <v>44167</v>
      </c>
      <c r="G118" s="3">
        <v>20688345</v>
      </c>
      <c r="H118" s="2">
        <v>5.0000000000000001E-3</v>
      </c>
      <c r="I118" s="19">
        <v>44562</v>
      </c>
      <c r="J118" s="19">
        <v>44577</v>
      </c>
      <c r="K118" s="3">
        <v>16</v>
      </c>
      <c r="L118" s="3">
        <v>4534</v>
      </c>
      <c r="M118" s="3">
        <v>20396959</v>
      </c>
      <c r="N118" s="19">
        <v>45992</v>
      </c>
    </row>
    <row r="119" spans="1:14" s="18" customFormat="1" outlineLevel="2">
      <c r="A119" s="19" t="s">
        <v>128</v>
      </c>
      <c r="B119" s="20" t="s">
        <v>52</v>
      </c>
      <c r="C119" s="21" t="s">
        <v>150</v>
      </c>
      <c r="D119" s="20"/>
      <c r="E119" s="3"/>
      <c r="F119" s="19"/>
      <c r="G119" s="3">
        <v>20396959</v>
      </c>
      <c r="H119" s="2">
        <v>5.0000000000000001E-3</v>
      </c>
      <c r="I119" s="19">
        <v>44578</v>
      </c>
      <c r="J119" s="19">
        <v>44592</v>
      </c>
      <c r="K119" s="3">
        <v>15</v>
      </c>
      <c r="L119" s="3">
        <v>4191</v>
      </c>
      <c r="M119" s="3"/>
      <c r="N119" s="19">
        <v>45992</v>
      </c>
    </row>
    <row r="120" spans="1:14" s="18" customFormat="1" outlineLevel="2">
      <c r="A120" s="19" t="s">
        <v>128</v>
      </c>
      <c r="B120" s="20" t="s">
        <v>53</v>
      </c>
      <c r="C120" s="21" t="s">
        <v>150</v>
      </c>
      <c r="D120" s="20" t="s">
        <v>151</v>
      </c>
      <c r="E120" s="3">
        <v>15036832</v>
      </c>
      <c r="F120" s="19">
        <v>44181</v>
      </c>
      <c r="G120" s="3">
        <v>14827987</v>
      </c>
      <c r="H120" s="2">
        <v>5.0000000000000001E-3</v>
      </c>
      <c r="I120" s="19">
        <v>44562</v>
      </c>
      <c r="J120" s="19">
        <v>44577</v>
      </c>
      <c r="K120" s="3">
        <v>16</v>
      </c>
      <c r="L120" s="3">
        <v>3250</v>
      </c>
      <c r="M120" s="3">
        <v>14619142</v>
      </c>
      <c r="N120" s="19">
        <v>46006</v>
      </c>
    </row>
    <row r="121" spans="1:14" s="18" customFormat="1" outlineLevel="2">
      <c r="A121" s="19" t="s">
        <v>128</v>
      </c>
      <c r="B121" s="20" t="s">
        <v>53</v>
      </c>
      <c r="C121" s="21" t="s">
        <v>150</v>
      </c>
      <c r="D121" s="20"/>
      <c r="E121" s="3"/>
      <c r="F121" s="19"/>
      <c r="G121" s="3">
        <v>14619142</v>
      </c>
      <c r="H121" s="2">
        <v>5.0000000000000001E-3</v>
      </c>
      <c r="I121" s="19">
        <v>44578</v>
      </c>
      <c r="J121" s="19">
        <v>44592</v>
      </c>
      <c r="K121" s="3">
        <v>15</v>
      </c>
      <c r="L121" s="3">
        <v>3004</v>
      </c>
      <c r="M121" s="3"/>
      <c r="N121" s="19">
        <v>46006</v>
      </c>
    </row>
    <row r="122" spans="1:14" s="18" customFormat="1" outlineLevel="2">
      <c r="A122" s="19" t="s">
        <v>128</v>
      </c>
      <c r="B122" s="20" t="s">
        <v>54</v>
      </c>
      <c r="C122" s="21" t="s">
        <v>150</v>
      </c>
      <c r="D122" s="20" t="s">
        <v>151</v>
      </c>
      <c r="E122" s="3">
        <v>2070415</v>
      </c>
      <c r="F122" s="19">
        <v>44193</v>
      </c>
      <c r="G122" s="3">
        <v>2041659</v>
      </c>
      <c r="H122" s="2">
        <v>5.0000000000000001E-3</v>
      </c>
      <c r="I122" s="19">
        <v>44562</v>
      </c>
      <c r="J122" s="19">
        <v>44577</v>
      </c>
      <c r="K122" s="3">
        <v>16</v>
      </c>
      <c r="L122" s="3">
        <v>447</v>
      </c>
      <c r="M122" s="3">
        <v>2012903</v>
      </c>
      <c r="N122" s="19">
        <v>46018</v>
      </c>
    </row>
    <row r="123" spans="1:14" s="18" customFormat="1" outlineLevel="2">
      <c r="A123" s="19" t="s">
        <v>128</v>
      </c>
      <c r="B123" s="20" t="s">
        <v>54</v>
      </c>
      <c r="C123" s="21" t="s">
        <v>150</v>
      </c>
      <c r="D123" s="20"/>
      <c r="E123" s="3"/>
      <c r="F123" s="19"/>
      <c r="G123" s="3">
        <v>2012903</v>
      </c>
      <c r="H123" s="2">
        <v>5.0000000000000001E-3</v>
      </c>
      <c r="I123" s="19">
        <v>44578</v>
      </c>
      <c r="J123" s="19">
        <v>44592</v>
      </c>
      <c r="K123" s="3">
        <v>15</v>
      </c>
      <c r="L123" s="3">
        <v>414</v>
      </c>
      <c r="M123" s="3"/>
      <c r="N123" s="19">
        <v>46018</v>
      </c>
    </row>
    <row r="124" spans="1:14" s="18" customFormat="1" outlineLevel="2">
      <c r="A124" s="19" t="s">
        <v>128</v>
      </c>
      <c r="B124" s="20" t="s">
        <v>55</v>
      </c>
      <c r="C124" s="21" t="s">
        <v>56</v>
      </c>
      <c r="D124" s="20" t="s">
        <v>57</v>
      </c>
      <c r="E124" s="3">
        <v>23500000</v>
      </c>
      <c r="F124" s="19">
        <v>43928</v>
      </c>
      <c r="G124" s="3">
        <v>17624977</v>
      </c>
      <c r="H124" s="2">
        <v>5.0000000000000001E-3</v>
      </c>
      <c r="I124" s="19">
        <v>44562</v>
      </c>
      <c r="J124" s="19">
        <v>44577</v>
      </c>
      <c r="K124" s="3">
        <v>16</v>
      </c>
      <c r="L124" s="3">
        <v>3863</v>
      </c>
      <c r="M124" s="3">
        <v>17345214</v>
      </c>
      <c r="N124" s="19">
        <v>45753</v>
      </c>
    </row>
    <row r="125" spans="1:14" s="18" customFormat="1" outlineLevel="2">
      <c r="A125" s="19" t="s">
        <v>128</v>
      </c>
      <c r="B125" s="20" t="s">
        <v>55</v>
      </c>
      <c r="C125" s="21" t="s">
        <v>56</v>
      </c>
      <c r="D125" s="20"/>
      <c r="E125" s="3"/>
      <c r="F125" s="19"/>
      <c r="G125" s="3">
        <v>17345214</v>
      </c>
      <c r="H125" s="2">
        <v>5.0000000000000001E-3</v>
      </c>
      <c r="I125" s="19">
        <v>44578</v>
      </c>
      <c r="J125" s="19">
        <v>44592</v>
      </c>
      <c r="K125" s="3">
        <v>15</v>
      </c>
      <c r="L125" s="3">
        <v>3564</v>
      </c>
      <c r="M125" s="3"/>
      <c r="N125" s="19">
        <v>45753</v>
      </c>
    </row>
    <row r="126" spans="1:14" s="18" customFormat="1" outlineLevel="2">
      <c r="A126" s="19" t="s">
        <v>128</v>
      </c>
      <c r="B126" s="20" t="s">
        <v>58</v>
      </c>
      <c r="C126" s="21" t="s">
        <v>157</v>
      </c>
      <c r="D126" s="20" t="s">
        <v>158</v>
      </c>
      <c r="E126" s="3">
        <v>125000000</v>
      </c>
      <c r="F126" s="19">
        <v>44189</v>
      </c>
      <c r="G126" s="3">
        <v>125000000</v>
      </c>
      <c r="H126" s="2">
        <v>5.0000000000000001E-3</v>
      </c>
      <c r="I126" s="19">
        <v>44562</v>
      </c>
      <c r="J126" s="19">
        <v>44592</v>
      </c>
      <c r="K126" s="3">
        <v>31</v>
      </c>
      <c r="L126" s="3">
        <v>53082</v>
      </c>
      <c r="M126" s="3">
        <v>125000000</v>
      </c>
      <c r="N126" s="19">
        <v>46014</v>
      </c>
    </row>
    <row r="127" spans="1:14" s="18" customFormat="1" outlineLevel="2">
      <c r="A127" s="19" t="s">
        <v>128</v>
      </c>
      <c r="B127" s="20" t="s">
        <v>59</v>
      </c>
      <c r="C127" s="21" t="s">
        <v>135</v>
      </c>
      <c r="D127" s="20" t="s">
        <v>136</v>
      </c>
      <c r="E127" s="3">
        <v>51800000</v>
      </c>
      <c r="F127" s="19">
        <v>44180</v>
      </c>
      <c r="G127" s="3">
        <v>51800000</v>
      </c>
      <c r="H127" s="2">
        <v>5.0000000000000001E-3</v>
      </c>
      <c r="I127" s="19">
        <v>44562</v>
      </c>
      <c r="J127" s="19">
        <v>44592</v>
      </c>
      <c r="K127" s="3">
        <v>31</v>
      </c>
      <c r="L127" s="3">
        <v>21997</v>
      </c>
      <c r="M127" s="3">
        <v>51800000</v>
      </c>
      <c r="N127" s="19">
        <v>46005</v>
      </c>
    </row>
    <row r="128" spans="1:14" s="18" customFormat="1" outlineLevel="2">
      <c r="A128" s="19" t="s">
        <v>128</v>
      </c>
      <c r="B128" s="20" t="s">
        <v>60</v>
      </c>
      <c r="C128" s="21" t="s">
        <v>139</v>
      </c>
      <c r="D128" s="20" t="s">
        <v>140</v>
      </c>
      <c r="E128" s="3">
        <v>25000000</v>
      </c>
      <c r="F128" s="19">
        <v>44180</v>
      </c>
      <c r="G128" s="3">
        <v>25000000</v>
      </c>
      <c r="H128" s="2">
        <v>5.0000000000000001E-3</v>
      </c>
      <c r="I128" s="19">
        <v>44562</v>
      </c>
      <c r="J128" s="19">
        <v>44592</v>
      </c>
      <c r="K128" s="3">
        <v>31</v>
      </c>
      <c r="L128" s="3">
        <v>10616</v>
      </c>
      <c r="M128" s="3">
        <v>25000000</v>
      </c>
      <c r="N128" s="19">
        <v>46005</v>
      </c>
    </row>
    <row r="129" spans="1:14" s="18" customFormat="1" outlineLevel="2">
      <c r="A129" s="19" t="s">
        <v>128</v>
      </c>
      <c r="B129" s="20" t="s">
        <v>63</v>
      </c>
      <c r="C129" s="21" t="s">
        <v>139</v>
      </c>
      <c r="D129" s="20" t="s">
        <v>140</v>
      </c>
      <c r="E129" s="3">
        <v>44000000</v>
      </c>
      <c r="F129" s="19">
        <v>44180</v>
      </c>
      <c r="G129" s="3">
        <v>44000000</v>
      </c>
      <c r="H129" s="2">
        <v>5.0000000000000001E-3</v>
      </c>
      <c r="I129" s="19">
        <v>44562</v>
      </c>
      <c r="J129" s="19">
        <v>44592</v>
      </c>
      <c r="K129" s="3">
        <v>31</v>
      </c>
      <c r="L129" s="3">
        <v>18685</v>
      </c>
      <c r="M129" s="3">
        <v>44000000</v>
      </c>
      <c r="N129" s="19">
        <v>46005</v>
      </c>
    </row>
    <row r="130" spans="1:14" s="18" customFormat="1" outlineLevel="2">
      <c r="A130" s="19" t="s">
        <v>128</v>
      </c>
      <c r="B130" s="20" t="s">
        <v>64</v>
      </c>
      <c r="C130" s="21" t="s">
        <v>161</v>
      </c>
      <c r="D130" s="20" t="s">
        <v>162</v>
      </c>
      <c r="E130" s="3">
        <v>129650000</v>
      </c>
      <c r="F130" s="19">
        <v>44195</v>
      </c>
      <c r="G130" s="3">
        <v>127849305</v>
      </c>
      <c r="H130" s="2">
        <v>5.0000000000000001E-3</v>
      </c>
      <c r="I130" s="19">
        <v>44562</v>
      </c>
      <c r="J130" s="19">
        <v>44577</v>
      </c>
      <c r="K130" s="3">
        <v>16</v>
      </c>
      <c r="L130" s="3">
        <v>28022</v>
      </c>
      <c r="M130" s="3">
        <v>126048610</v>
      </c>
      <c r="N130" s="19">
        <v>46020</v>
      </c>
    </row>
    <row r="131" spans="1:14" s="18" customFormat="1" outlineLevel="2">
      <c r="A131" s="19" t="s">
        <v>128</v>
      </c>
      <c r="B131" s="20" t="s">
        <v>64</v>
      </c>
      <c r="C131" s="21" t="s">
        <v>161</v>
      </c>
      <c r="D131" s="20"/>
      <c r="E131" s="3"/>
      <c r="F131" s="19"/>
      <c r="G131" s="3">
        <v>126048610</v>
      </c>
      <c r="H131" s="2">
        <v>5.0000000000000001E-3</v>
      </c>
      <c r="I131" s="19">
        <v>44578</v>
      </c>
      <c r="J131" s="19">
        <v>44592</v>
      </c>
      <c r="K131" s="3">
        <v>15</v>
      </c>
      <c r="L131" s="3">
        <v>25900</v>
      </c>
      <c r="M131" s="3"/>
      <c r="N131" s="19">
        <v>46020</v>
      </c>
    </row>
    <row r="132" spans="1:14" s="18" customFormat="1" outlineLevel="2">
      <c r="A132" s="19" t="s">
        <v>128</v>
      </c>
      <c r="B132" s="20" t="s">
        <v>65</v>
      </c>
      <c r="C132" s="21" t="s">
        <v>161</v>
      </c>
      <c r="D132" s="20" t="s">
        <v>162</v>
      </c>
      <c r="E132" s="3">
        <v>12000000</v>
      </c>
      <c r="F132" s="19">
        <v>44195</v>
      </c>
      <c r="G132" s="3">
        <v>10265052</v>
      </c>
      <c r="H132" s="2">
        <v>5.0000000000000001E-3</v>
      </c>
      <c r="I132" s="19">
        <v>44562</v>
      </c>
      <c r="J132" s="19">
        <v>44577</v>
      </c>
      <c r="K132" s="3">
        <v>16</v>
      </c>
      <c r="L132" s="3">
        <v>2250</v>
      </c>
      <c r="M132" s="3">
        <v>10120473</v>
      </c>
      <c r="N132" s="19">
        <v>46020</v>
      </c>
    </row>
    <row r="133" spans="1:14" s="18" customFormat="1" outlineLevel="2">
      <c r="A133" s="19" t="s">
        <v>128</v>
      </c>
      <c r="B133" s="20" t="s">
        <v>65</v>
      </c>
      <c r="C133" s="21" t="s">
        <v>161</v>
      </c>
      <c r="D133" s="20"/>
      <c r="E133" s="3"/>
      <c r="F133" s="19"/>
      <c r="G133" s="3">
        <v>10120473</v>
      </c>
      <c r="H133" s="2">
        <v>5.0000000000000001E-3</v>
      </c>
      <c r="I133" s="19">
        <v>44578</v>
      </c>
      <c r="J133" s="19">
        <v>44592</v>
      </c>
      <c r="K133" s="3">
        <v>15</v>
      </c>
      <c r="L133" s="3">
        <v>2080</v>
      </c>
      <c r="M133" s="3"/>
      <c r="N133" s="19">
        <v>46020</v>
      </c>
    </row>
    <row r="134" spans="1:14" s="18" customFormat="1" outlineLevel="2">
      <c r="A134" s="19" t="s">
        <v>128</v>
      </c>
      <c r="B134" s="20" t="s">
        <v>68</v>
      </c>
      <c r="C134" s="21" t="s">
        <v>110</v>
      </c>
      <c r="D134" s="20" t="s">
        <v>111</v>
      </c>
      <c r="E134" s="3">
        <v>144000000</v>
      </c>
      <c r="F134" s="19">
        <v>44196</v>
      </c>
      <c r="G134" s="3">
        <v>144000000</v>
      </c>
      <c r="H134" s="2">
        <v>5.0000000000000001E-3</v>
      </c>
      <c r="I134" s="19">
        <v>44562</v>
      </c>
      <c r="J134" s="19">
        <v>44592</v>
      </c>
      <c r="K134" s="3">
        <v>31</v>
      </c>
      <c r="L134" s="3">
        <v>61151</v>
      </c>
      <c r="M134" s="3">
        <v>144000000</v>
      </c>
      <c r="N134" s="19">
        <v>46021</v>
      </c>
    </row>
    <row r="135" spans="1:14" s="18" customFormat="1" outlineLevel="2">
      <c r="A135" s="19" t="s">
        <v>128</v>
      </c>
      <c r="B135" s="20" t="s">
        <v>69</v>
      </c>
      <c r="C135" s="21" t="s">
        <v>139</v>
      </c>
      <c r="D135" s="20" t="s">
        <v>140</v>
      </c>
      <c r="E135" s="3">
        <v>45000000</v>
      </c>
      <c r="F135" s="19">
        <v>44211</v>
      </c>
      <c r="G135" s="3">
        <v>45000000</v>
      </c>
      <c r="H135" s="2">
        <v>5.0000000000000001E-3</v>
      </c>
      <c r="I135" s="19">
        <v>44562</v>
      </c>
      <c r="J135" s="19">
        <v>44592</v>
      </c>
      <c r="K135" s="3">
        <v>31</v>
      </c>
      <c r="L135" s="3">
        <v>19110</v>
      </c>
      <c r="M135" s="3">
        <v>45000000</v>
      </c>
      <c r="N135" s="19">
        <v>46036</v>
      </c>
    </row>
    <row r="136" spans="1:14" s="18" customFormat="1" outlineLevel="2">
      <c r="A136" s="19" t="s">
        <v>128</v>
      </c>
      <c r="B136" s="20" t="s">
        <v>70</v>
      </c>
      <c r="C136" s="21" t="s">
        <v>139</v>
      </c>
      <c r="D136" s="20" t="s">
        <v>140</v>
      </c>
      <c r="E136" s="3">
        <v>31000000</v>
      </c>
      <c r="F136" s="19">
        <v>44211</v>
      </c>
      <c r="G136" s="3">
        <v>31000000</v>
      </c>
      <c r="H136" s="2">
        <v>5.0000000000000001E-3</v>
      </c>
      <c r="I136" s="19">
        <v>44562</v>
      </c>
      <c r="J136" s="19">
        <v>44592</v>
      </c>
      <c r="K136" s="3">
        <v>31</v>
      </c>
      <c r="L136" s="3">
        <v>13164</v>
      </c>
      <c r="M136" s="3">
        <v>31000000</v>
      </c>
      <c r="N136" s="19">
        <v>46036</v>
      </c>
    </row>
    <row r="137" spans="1:14" s="18" customFormat="1" outlineLevel="2">
      <c r="A137" s="19" t="s">
        <v>128</v>
      </c>
      <c r="B137" s="20" t="s">
        <v>73</v>
      </c>
      <c r="C137" s="21" t="s">
        <v>150</v>
      </c>
      <c r="D137" s="20" t="s">
        <v>151</v>
      </c>
      <c r="E137" s="3">
        <v>7174630</v>
      </c>
      <c r="F137" s="19">
        <v>44203</v>
      </c>
      <c r="G137" s="3">
        <v>7074982</v>
      </c>
      <c r="H137" s="2">
        <v>5.0000000000000001E-3</v>
      </c>
      <c r="I137" s="19">
        <v>44562</v>
      </c>
      <c r="J137" s="19">
        <v>44577</v>
      </c>
      <c r="K137" s="3">
        <v>16</v>
      </c>
      <c r="L137" s="3">
        <v>1551</v>
      </c>
      <c r="M137" s="3">
        <v>6975334</v>
      </c>
      <c r="N137" s="19">
        <v>46028</v>
      </c>
    </row>
    <row r="138" spans="1:14" s="18" customFormat="1" outlineLevel="2">
      <c r="A138" s="19" t="s">
        <v>128</v>
      </c>
      <c r="B138" s="20" t="s">
        <v>73</v>
      </c>
      <c r="C138" s="21" t="s">
        <v>150</v>
      </c>
      <c r="D138" s="20"/>
      <c r="E138" s="3"/>
      <c r="F138" s="19"/>
      <c r="G138" s="3">
        <v>6975334</v>
      </c>
      <c r="H138" s="2">
        <v>5.0000000000000001E-3</v>
      </c>
      <c r="I138" s="19">
        <v>44578</v>
      </c>
      <c r="J138" s="19">
        <v>44592</v>
      </c>
      <c r="K138" s="3">
        <v>15</v>
      </c>
      <c r="L138" s="3">
        <v>1433</v>
      </c>
      <c r="M138" s="3"/>
      <c r="N138" s="19">
        <v>46028</v>
      </c>
    </row>
    <row r="139" spans="1:14" s="18" customFormat="1" outlineLevel="2">
      <c r="A139" s="19" t="s">
        <v>128</v>
      </c>
      <c r="B139" s="20" t="s">
        <v>74</v>
      </c>
      <c r="C139" s="21" t="s">
        <v>155</v>
      </c>
      <c r="D139" s="20" t="s">
        <v>156</v>
      </c>
      <c r="E139" s="3">
        <v>7000000</v>
      </c>
      <c r="F139" s="19">
        <v>44004</v>
      </c>
      <c r="G139" s="3">
        <v>4899994</v>
      </c>
      <c r="H139" s="2">
        <v>5.0000000000000001E-3</v>
      </c>
      <c r="I139" s="19">
        <v>44562</v>
      </c>
      <c r="J139" s="19">
        <v>44577</v>
      </c>
      <c r="K139" s="3">
        <v>16</v>
      </c>
      <c r="L139" s="3">
        <v>1074</v>
      </c>
      <c r="M139" s="3">
        <v>4783327</v>
      </c>
      <c r="N139" s="19">
        <v>45829</v>
      </c>
    </row>
    <row r="140" spans="1:14" s="18" customFormat="1" outlineLevel="2">
      <c r="A140" s="19" t="s">
        <v>128</v>
      </c>
      <c r="B140" s="20" t="s">
        <v>74</v>
      </c>
      <c r="C140" s="21" t="s">
        <v>155</v>
      </c>
      <c r="D140" s="20"/>
      <c r="E140" s="3"/>
      <c r="F140" s="19"/>
      <c r="G140" s="3">
        <v>4783327</v>
      </c>
      <c r="H140" s="2">
        <v>5.0000000000000001E-3</v>
      </c>
      <c r="I140" s="19">
        <v>44578</v>
      </c>
      <c r="J140" s="19">
        <v>44592</v>
      </c>
      <c r="K140" s="3">
        <v>15</v>
      </c>
      <c r="L140" s="3">
        <v>983</v>
      </c>
      <c r="M140" s="3"/>
      <c r="N140" s="19">
        <v>45829</v>
      </c>
    </row>
    <row r="141" spans="1:14" s="18" customFormat="1" outlineLevel="2">
      <c r="A141" s="19" t="s">
        <v>128</v>
      </c>
      <c r="B141" s="20" t="s">
        <v>77</v>
      </c>
      <c r="C141" s="21" t="s">
        <v>161</v>
      </c>
      <c r="D141" s="20" t="s">
        <v>162</v>
      </c>
      <c r="E141" s="3">
        <v>3650000</v>
      </c>
      <c r="F141" s="19">
        <v>44246</v>
      </c>
      <c r="G141" s="3">
        <v>3599305</v>
      </c>
      <c r="H141" s="2">
        <v>5.0000000000000001E-3</v>
      </c>
      <c r="I141" s="19">
        <v>44562</v>
      </c>
      <c r="J141" s="19">
        <v>44577</v>
      </c>
      <c r="K141" s="3">
        <v>16</v>
      </c>
      <c r="L141" s="3">
        <v>789</v>
      </c>
      <c r="M141" s="3">
        <v>3548610</v>
      </c>
      <c r="N141" s="19">
        <v>46071</v>
      </c>
    </row>
    <row r="142" spans="1:14" s="18" customFormat="1" outlineLevel="2">
      <c r="A142" s="19" t="s">
        <v>128</v>
      </c>
      <c r="B142" s="20" t="s">
        <v>77</v>
      </c>
      <c r="C142" s="21" t="s">
        <v>161</v>
      </c>
      <c r="D142" s="20"/>
      <c r="E142" s="3"/>
      <c r="F142" s="19"/>
      <c r="G142" s="3">
        <v>3548610</v>
      </c>
      <c r="H142" s="2">
        <v>5.0000000000000001E-3</v>
      </c>
      <c r="I142" s="19">
        <v>44578</v>
      </c>
      <c r="J142" s="19">
        <v>44592</v>
      </c>
      <c r="K142" s="3">
        <v>15</v>
      </c>
      <c r="L142" s="3">
        <v>729</v>
      </c>
      <c r="M142" s="3"/>
      <c r="N142" s="19">
        <v>46071</v>
      </c>
    </row>
    <row r="143" spans="1:14" s="18" customFormat="1" outlineLevel="2">
      <c r="A143" s="19" t="s">
        <v>128</v>
      </c>
      <c r="B143" s="20" t="s">
        <v>78</v>
      </c>
      <c r="C143" s="21" t="s">
        <v>150</v>
      </c>
      <c r="D143" s="20" t="s">
        <v>151</v>
      </c>
      <c r="E143" s="3">
        <v>1028354</v>
      </c>
      <c r="F143" s="19">
        <v>44236</v>
      </c>
      <c r="G143" s="3">
        <v>1028354</v>
      </c>
      <c r="H143" s="2">
        <v>5.0000000000000001E-3</v>
      </c>
      <c r="I143" s="19">
        <v>44562</v>
      </c>
      <c r="J143" s="19">
        <v>44592</v>
      </c>
      <c r="K143" s="3">
        <v>31</v>
      </c>
      <c r="L143" s="3">
        <v>437</v>
      </c>
      <c r="M143" s="3">
        <v>1028354</v>
      </c>
      <c r="N143" s="19">
        <v>46061</v>
      </c>
    </row>
    <row r="144" spans="1:14" s="18" customFormat="1" outlineLevel="2">
      <c r="A144" s="19" t="s">
        <v>128</v>
      </c>
      <c r="B144" s="20" t="s">
        <v>79</v>
      </c>
      <c r="C144" s="21" t="s">
        <v>150</v>
      </c>
      <c r="D144" s="20" t="s">
        <v>151</v>
      </c>
      <c r="E144" s="3">
        <v>1983370</v>
      </c>
      <c r="F144" s="19">
        <v>44246</v>
      </c>
      <c r="G144" s="3">
        <v>1983370</v>
      </c>
      <c r="H144" s="2">
        <v>5.0000000000000001E-3</v>
      </c>
      <c r="I144" s="19">
        <v>44562</v>
      </c>
      <c r="J144" s="19">
        <v>44592</v>
      </c>
      <c r="K144" s="3">
        <v>31</v>
      </c>
      <c r="L144" s="3">
        <v>842</v>
      </c>
      <c r="M144" s="3">
        <v>1983370</v>
      </c>
      <c r="N144" s="19">
        <v>46071</v>
      </c>
    </row>
    <row r="145" spans="1:14" s="18" customFormat="1" outlineLevel="2">
      <c r="A145" s="19" t="s">
        <v>128</v>
      </c>
      <c r="B145" s="20" t="s">
        <v>80</v>
      </c>
      <c r="C145" s="21" t="s">
        <v>163</v>
      </c>
      <c r="D145" s="20" t="s">
        <v>164</v>
      </c>
      <c r="E145" s="3">
        <v>10000000</v>
      </c>
      <c r="F145" s="19">
        <v>44252</v>
      </c>
      <c r="G145" s="3">
        <v>10000000</v>
      </c>
      <c r="H145" s="2">
        <v>5.0000000000000001E-3</v>
      </c>
      <c r="I145" s="19">
        <v>44562</v>
      </c>
      <c r="J145" s="19">
        <v>44592</v>
      </c>
      <c r="K145" s="3">
        <v>31</v>
      </c>
      <c r="L145" s="3">
        <v>4247</v>
      </c>
      <c r="M145" s="3">
        <v>10000000</v>
      </c>
      <c r="N145" s="19">
        <v>46077</v>
      </c>
    </row>
    <row r="146" spans="1:14" s="18" customFormat="1" outlineLevel="2">
      <c r="A146" s="19" t="s">
        <v>128</v>
      </c>
      <c r="B146" s="20" t="s">
        <v>81</v>
      </c>
      <c r="C146" s="21" t="s">
        <v>143</v>
      </c>
      <c r="D146" s="20" t="s">
        <v>144</v>
      </c>
      <c r="E146" s="3">
        <v>67620000</v>
      </c>
      <c r="F146" s="19">
        <v>44253</v>
      </c>
      <c r="G146" s="3">
        <v>67620000</v>
      </c>
      <c r="H146" s="2">
        <v>5.0000000000000001E-3</v>
      </c>
      <c r="I146" s="19">
        <v>44562</v>
      </c>
      <c r="J146" s="19">
        <v>44592</v>
      </c>
      <c r="K146" s="3">
        <v>31</v>
      </c>
      <c r="L146" s="3">
        <v>28715</v>
      </c>
      <c r="M146" s="3">
        <v>67620000</v>
      </c>
      <c r="N146" s="19">
        <v>46078</v>
      </c>
    </row>
    <row r="147" spans="1:14" s="18" customFormat="1" outlineLevel="2">
      <c r="A147" s="19" t="s">
        <v>128</v>
      </c>
      <c r="B147" s="20" t="s">
        <v>82</v>
      </c>
      <c r="C147" s="21" t="s">
        <v>139</v>
      </c>
      <c r="D147" s="20" t="s">
        <v>140</v>
      </c>
      <c r="E147" s="3">
        <v>33000000</v>
      </c>
      <c r="F147" s="19">
        <v>44270</v>
      </c>
      <c r="G147" s="3">
        <v>33000000</v>
      </c>
      <c r="H147" s="2">
        <v>5.0000000000000001E-3</v>
      </c>
      <c r="I147" s="19">
        <v>44562</v>
      </c>
      <c r="J147" s="19">
        <v>44592</v>
      </c>
      <c r="K147" s="3">
        <v>31</v>
      </c>
      <c r="L147" s="3">
        <v>14014</v>
      </c>
      <c r="M147" s="3">
        <v>33000000</v>
      </c>
      <c r="N147" s="19">
        <v>46095</v>
      </c>
    </row>
    <row r="148" spans="1:14" s="18" customFormat="1" outlineLevel="2">
      <c r="A148" s="19" t="s">
        <v>128</v>
      </c>
      <c r="B148" s="20" t="s">
        <v>83</v>
      </c>
      <c r="C148" s="21" t="s">
        <v>139</v>
      </c>
      <c r="D148" s="20" t="s">
        <v>140</v>
      </c>
      <c r="E148" s="3">
        <v>38900000</v>
      </c>
      <c r="F148" s="19">
        <v>44270</v>
      </c>
      <c r="G148" s="3">
        <v>38900000</v>
      </c>
      <c r="H148" s="2">
        <v>5.0000000000000001E-3</v>
      </c>
      <c r="I148" s="19">
        <v>44562</v>
      </c>
      <c r="J148" s="19">
        <v>44592</v>
      </c>
      <c r="K148" s="3">
        <v>31</v>
      </c>
      <c r="L148" s="3">
        <v>16519</v>
      </c>
      <c r="M148" s="3">
        <v>38900000</v>
      </c>
      <c r="N148" s="19">
        <v>46095</v>
      </c>
    </row>
    <row r="149" spans="1:14" s="18" customFormat="1" outlineLevel="2">
      <c r="A149" s="19" t="s">
        <v>128</v>
      </c>
      <c r="B149" s="20" t="s">
        <v>84</v>
      </c>
      <c r="C149" s="21" t="s">
        <v>155</v>
      </c>
      <c r="D149" s="20" t="s">
        <v>156</v>
      </c>
      <c r="E149" s="3">
        <v>6800000</v>
      </c>
      <c r="F149" s="19">
        <v>44272</v>
      </c>
      <c r="G149" s="3">
        <v>5599994</v>
      </c>
      <c r="H149" s="2">
        <v>5.0000000000000001E-3</v>
      </c>
      <c r="I149" s="19">
        <v>44562</v>
      </c>
      <c r="J149" s="19">
        <v>44577</v>
      </c>
      <c r="K149" s="3">
        <v>16</v>
      </c>
      <c r="L149" s="3">
        <v>1227</v>
      </c>
      <c r="M149" s="3">
        <v>5466660</v>
      </c>
      <c r="N149" s="19">
        <v>46097</v>
      </c>
    </row>
    <row r="150" spans="1:14" s="18" customFormat="1" outlineLevel="2">
      <c r="A150" s="19" t="s">
        <v>128</v>
      </c>
      <c r="B150" s="20" t="s">
        <v>84</v>
      </c>
      <c r="C150" s="21" t="s">
        <v>155</v>
      </c>
      <c r="D150" s="20"/>
      <c r="E150" s="3"/>
      <c r="F150" s="19"/>
      <c r="G150" s="3">
        <v>5466660</v>
      </c>
      <c r="H150" s="2">
        <v>5.0000000000000001E-3</v>
      </c>
      <c r="I150" s="19">
        <v>44578</v>
      </c>
      <c r="J150" s="19">
        <v>44592</v>
      </c>
      <c r="K150" s="3">
        <v>15</v>
      </c>
      <c r="L150" s="3">
        <v>1123</v>
      </c>
      <c r="M150" s="3"/>
      <c r="N150" s="19">
        <v>46097</v>
      </c>
    </row>
    <row r="151" spans="1:14" s="18" customFormat="1" outlineLevel="2">
      <c r="A151" s="19" t="s">
        <v>128</v>
      </c>
      <c r="B151" s="20" t="s">
        <v>87</v>
      </c>
      <c r="C151" s="21" t="s">
        <v>155</v>
      </c>
      <c r="D151" s="20" t="s">
        <v>156</v>
      </c>
      <c r="E151" s="3">
        <v>5540000</v>
      </c>
      <c r="F151" s="19">
        <v>44285</v>
      </c>
      <c r="G151" s="3">
        <v>4562348</v>
      </c>
      <c r="H151" s="2">
        <v>5.0000000000000001E-3</v>
      </c>
      <c r="I151" s="19">
        <v>44562</v>
      </c>
      <c r="J151" s="19">
        <v>44577</v>
      </c>
      <c r="K151" s="3">
        <v>16</v>
      </c>
      <c r="L151" s="3">
        <v>1000</v>
      </c>
      <c r="M151" s="3">
        <v>4453720</v>
      </c>
      <c r="N151" s="19">
        <v>46110</v>
      </c>
    </row>
    <row r="152" spans="1:14" s="18" customFormat="1" outlineLevel="2">
      <c r="A152" s="19" t="s">
        <v>128</v>
      </c>
      <c r="B152" s="20" t="s">
        <v>87</v>
      </c>
      <c r="C152" s="21" t="s">
        <v>155</v>
      </c>
      <c r="D152" s="20"/>
      <c r="E152" s="3"/>
      <c r="F152" s="19"/>
      <c r="G152" s="3">
        <v>4453720</v>
      </c>
      <c r="H152" s="2">
        <v>5.0000000000000001E-3</v>
      </c>
      <c r="I152" s="19">
        <v>44578</v>
      </c>
      <c r="J152" s="19">
        <v>44592</v>
      </c>
      <c r="K152" s="3">
        <v>15</v>
      </c>
      <c r="L152" s="3">
        <v>915</v>
      </c>
      <c r="M152" s="3"/>
      <c r="N152" s="19">
        <v>46110</v>
      </c>
    </row>
    <row r="153" spans="1:14" s="18" customFormat="1" outlineLevel="2">
      <c r="A153" s="19" t="s">
        <v>128</v>
      </c>
      <c r="B153" s="20" t="s">
        <v>88</v>
      </c>
      <c r="C153" s="21" t="s">
        <v>165</v>
      </c>
      <c r="D153" s="20" t="s">
        <v>166</v>
      </c>
      <c r="E153" s="3">
        <v>30000000</v>
      </c>
      <c r="F153" s="19">
        <v>44286</v>
      </c>
      <c r="G153" s="3">
        <v>25500000</v>
      </c>
      <c r="H153" s="2">
        <v>5.0000000000000001E-3</v>
      </c>
      <c r="I153" s="19">
        <v>44562</v>
      </c>
      <c r="J153" s="19">
        <v>44577</v>
      </c>
      <c r="K153" s="3">
        <v>16</v>
      </c>
      <c r="L153" s="3">
        <v>5589</v>
      </c>
      <c r="M153" s="3">
        <v>25000000</v>
      </c>
      <c r="N153" s="19">
        <v>46111</v>
      </c>
    </row>
    <row r="154" spans="1:14" s="18" customFormat="1" outlineLevel="2">
      <c r="A154" s="19" t="s">
        <v>128</v>
      </c>
      <c r="B154" s="20" t="s">
        <v>88</v>
      </c>
      <c r="C154" s="21" t="s">
        <v>165</v>
      </c>
      <c r="D154" s="20"/>
      <c r="E154" s="3"/>
      <c r="F154" s="19"/>
      <c r="G154" s="3">
        <v>25000000</v>
      </c>
      <c r="H154" s="2">
        <v>5.0000000000000001E-3</v>
      </c>
      <c r="I154" s="19">
        <v>44578</v>
      </c>
      <c r="J154" s="19">
        <v>44592</v>
      </c>
      <c r="K154" s="3">
        <v>15</v>
      </c>
      <c r="L154" s="3">
        <v>5137</v>
      </c>
      <c r="M154" s="3"/>
      <c r="N154" s="19">
        <v>46111</v>
      </c>
    </row>
    <row r="155" spans="1:14" s="18" customFormat="1" outlineLevel="2">
      <c r="A155" s="19" t="s">
        <v>128</v>
      </c>
      <c r="B155" s="20" t="s">
        <v>89</v>
      </c>
      <c r="C155" s="21" t="s">
        <v>157</v>
      </c>
      <c r="D155" s="20" t="s">
        <v>158</v>
      </c>
      <c r="E155" s="3">
        <v>298410000</v>
      </c>
      <c r="F155" s="19">
        <v>44006</v>
      </c>
      <c r="G155" s="3">
        <v>298410000</v>
      </c>
      <c r="H155" s="2">
        <v>5.0000000000000001E-3</v>
      </c>
      <c r="I155" s="19">
        <v>44562</v>
      </c>
      <c r="J155" s="19">
        <v>44592</v>
      </c>
      <c r="K155" s="3">
        <v>31</v>
      </c>
      <c r="L155" s="3">
        <v>126722</v>
      </c>
      <c r="M155" s="3">
        <v>298410000</v>
      </c>
      <c r="N155" s="19">
        <v>45831</v>
      </c>
    </row>
    <row r="156" spans="1:14" s="18" customFormat="1" outlineLevel="2">
      <c r="A156" s="19" t="s">
        <v>128</v>
      </c>
      <c r="B156" s="20" t="s">
        <v>90</v>
      </c>
      <c r="C156" s="21" t="s">
        <v>85</v>
      </c>
      <c r="D156" s="20" t="s">
        <v>86</v>
      </c>
      <c r="E156" s="3">
        <v>120000000</v>
      </c>
      <c r="F156" s="19">
        <v>44270</v>
      </c>
      <c r="G156" s="3">
        <v>120000000</v>
      </c>
      <c r="H156" s="2">
        <v>5.0000000000000001E-3</v>
      </c>
      <c r="I156" s="19">
        <v>44562</v>
      </c>
      <c r="J156" s="19">
        <v>44592</v>
      </c>
      <c r="K156" s="3">
        <v>31</v>
      </c>
      <c r="L156" s="3">
        <v>50959</v>
      </c>
      <c r="M156" s="3">
        <v>120000000</v>
      </c>
      <c r="N156" s="19">
        <v>46095</v>
      </c>
    </row>
    <row r="157" spans="1:14" s="18" customFormat="1" outlineLevel="2">
      <c r="A157" s="19" t="s">
        <v>128</v>
      </c>
      <c r="B157" s="20" t="s">
        <v>91</v>
      </c>
      <c r="C157" s="21" t="s">
        <v>139</v>
      </c>
      <c r="D157" s="20" t="s">
        <v>140</v>
      </c>
      <c r="E157" s="3">
        <v>30400000</v>
      </c>
      <c r="F157" s="19">
        <v>44301</v>
      </c>
      <c r="G157" s="3">
        <v>30400000</v>
      </c>
      <c r="H157" s="2">
        <v>5.0000000000000001E-3</v>
      </c>
      <c r="I157" s="19">
        <v>44562</v>
      </c>
      <c r="J157" s="19">
        <v>44592</v>
      </c>
      <c r="K157" s="3">
        <v>31</v>
      </c>
      <c r="L157" s="3">
        <v>12910</v>
      </c>
      <c r="M157" s="3">
        <v>30400000</v>
      </c>
      <c r="N157" s="19">
        <v>46126</v>
      </c>
    </row>
    <row r="158" spans="1:14" s="18" customFormat="1" outlineLevel="2">
      <c r="A158" s="19" t="s">
        <v>128</v>
      </c>
      <c r="B158" s="20" t="s">
        <v>94</v>
      </c>
      <c r="C158" s="21" t="s">
        <v>165</v>
      </c>
      <c r="D158" s="20" t="s">
        <v>166</v>
      </c>
      <c r="E158" s="3">
        <v>20000000</v>
      </c>
      <c r="F158" s="19">
        <v>44315</v>
      </c>
      <c r="G158" s="3">
        <v>17288136</v>
      </c>
      <c r="H158" s="2">
        <v>5.0000000000000001E-3</v>
      </c>
      <c r="I158" s="19">
        <v>44562</v>
      </c>
      <c r="J158" s="19">
        <v>44577</v>
      </c>
      <c r="K158" s="3">
        <v>16</v>
      </c>
      <c r="L158" s="3">
        <v>3789</v>
      </c>
      <c r="M158" s="3">
        <v>16949153</v>
      </c>
      <c r="N158" s="19">
        <v>46140</v>
      </c>
    </row>
    <row r="159" spans="1:14" s="18" customFormat="1" outlineLevel="2">
      <c r="A159" s="19" t="s">
        <v>128</v>
      </c>
      <c r="B159" s="20" t="s">
        <v>94</v>
      </c>
      <c r="C159" s="21" t="s">
        <v>165</v>
      </c>
      <c r="D159" s="20"/>
      <c r="E159" s="3"/>
      <c r="F159" s="19"/>
      <c r="G159" s="3">
        <v>16949153</v>
      </c>
      <c r="H159" s="2">
        <v>5.0000000000000001E-3</v>
      </c>
      <c r="I159" s="19">
        <v>44578</v>
      </c>
      <c r="J159" s="19">
        <v>44592</v>
      </c>
      <c r="K159" s="3">
        <v>15</v>
      </c>
      <c r="L159" s="3">
        <v>3483</v>
      </c>
      <c r="M159" s="3"/>
      <c r="N159" s="19">
        <v>46140</v>
      </c>
    </row>
    <row r="160" spans="1:14" s="18" customFormat="1" outlineLevel="2">
      <c r="A160" s="19" t="s">
        <v>128</v>
      </c>
      <c r="B160" s="20" t="s">
        <v>95</v>
      </c>
      <c r="C160" s="21" t="s">
        <v>143</v>
      </c>
      <c r="D160" s="20" t="s">
        <v>144</v>
      </c>
      <c r="E160" s="3">
        <v>50000000</v>
      </c>
      <c r="F160" s="19">
        <v>44315</v>
      </c>
      <c r="G160" s="3">
        <v>50000000</v>
      </c>
      <c r="H160" s="2">
        <v>5.0000000000000001E-3</v>
      </c>
      <c r="I160" s="19">
        <v>44562</v>
      </c>
      <c r="J160" s="19">
        <v>44592</v>
      </c>
      <c r="K160" s="3">
        <v>31</v>
      </c>
      <c r="L160" s="3">
        <v>21233</v>
      </c>
      <c r="M160" s="3">
        <v>50000000</v>
      </c>
      <c r="N160" s="19">
        <v>46140</v>
      </c>
    </row>
    <row r="161" spans="1:14" s="18" customFormat="1" outlineLevel="2">
      <c r="A161" s="19" t="s">
        <v>128</v>
      </c>
      <c r="B161" s="20" t="s">
        <v>96</v>
      </c>
      <c r="C161" s="21" t="s">
        <v>71</v>
      </c>
      <c r="D161" s="20" t="s">
        <v>72</v>
      </c>
      <c r="E161" s="3">
        <v>8600000</v>
      </c>
      <c r="F161" s="19">
        <v>44312</v>
      </c>
      <c r="G161" s="3">
        <v>8600000</v>
      </c>
      <c r="H161" s="2">
        <v>5.0000000000000001E-3</v>
      </c>
      <c r="I161" s="19">
        <v>44562</v>
      </c>
      <c r="J161" s="19">
        <v>44592</v>
      </c>
      <c r="K161" s="3">
        <v>31</v>
      </c>
      <c r="L161" s="3">
        <v>3652</v>
      </c>
      <c r="M161" s="3">
        <v>8600000</v>
      </c>
      <c r="N161" s="19">
        <v>46137</v>
      </c>
    </row>
    <row r="162" spans="1:14" s="18" customFormat="1" outlineLevel="2">
      <c r="A162" s="19" t="s">
        <v>128</v>
      </c>
      <c r="B162" s="20" t="s">
        <v>99</v>
      </c>
      <c r="C162" s="21" t="s">
        <v>150</v>
      </c>
      <c r="D162" s="20" t="s">
        <v>151</v>
      </c>
      <c r="E162" s="3">
        <v>6174000</v>
      </c>
      <c r="F162" s="19">
        <v>44326</v>
      </c>
      <c r="G162" s="3">
        <v>6088250</v>
      </c>
      <c r="H162" s="2">
        <v>5.0000000000000001E-3</v>
      </c>
      <c r="I162" s="19">
        <v>44562</v>
      </c>
      <c r="J162" s="19">
        <v>44577</v>
      </c>
      <c r="K162" s="3">
        <v>16</v>
      </c>
      <c r="L162" s="3">
        <v>1334</v>
      </c>
      <c r="M162" s="3">
        <v>6002500</v>
      </c>
      <c r="N162" s="19">
        <v>46151</v>
      </c>
    </row>
    <row r="163" spans="1:14" s="18" customFormat="1" outlineLevel="2">
      <c r="A163" s="19" t="s">
        <v>128</v>
      </c>
      <c r="B163" s="20" t="s">
        <v>99</v>
      </c>
      <c r="C163" s="21" t="s">
        <v>150</v>
      </c>
      <c r="D163" s="20"/>
      <c r="E163" s="3"/>
      <c r="F163" s="19"/>
      <c r="G163" s="3">
        <v>6002500</v>
      </c>
      <c r="H163" s="2">
        <v>5.0000000000000001E-3</v>
      </c>
      <c r="I163" s="19">
        <v>44578</v>
      </c>
      <c r="J163" s="19">
        <v>44592</v>
      </c>
      <c r="K163" s="3">
        <v>15</v>
      </c>
      <c r="L163" s="3">
        <v>1233</v>
      </c>
      <c r="M163" s="3"/>
      <c r="N163" s="19">
        <v>46151</v>
      </c>
    </row>
    <row r="164" spans="1:14" s="18" customFormat="1" outlineLevel="2">
      <c r="A164" s="19" t="s">
        <v>128</v>
      </c>
      <c r="B164" s="20" t="s">
        <v>100</v>
      </c>
      <c r="C164" s="21" t="s">
        <v>139</v>
      </c>
      <c r="D164" s="20" t="s">
        <v>140</v>
      </c>
      <c r="E164" s="3">
        <v>50700000</v>
      </c>
      <c r="F164" s="19">
        <v>44333</v>
      </c>
      <c r="G164" s="3">
        <v>50700000</v>
      </c>
      <c r="H164" s="2">
        <v>5.0000000000000001E-3</v>
      </c>
      <c r="I164" s="19">
        <v>44562</v>
      </c>
      <c r="J164" s="19">
        <v>44592</v>
      </c>
      <c r="K164" s="3">
        <v>31</v>
      </c>
      <c r="L164" s="3">
        <v>21530</v>
      </c>
      <c r="M164" s="3">
        <v>50700000</v>
      </c>
      <c r="N164" s="19">
        <v>46158</v>
      </c>
    </row>
    <row r="165" spans="1:14" s="18" customFormat="1" outlineLevel="2">
      <c r="A165" s="19" t="s">
        <v>128</v>
      </c>
      <c r="B165" s="20" t="s">
        <v>101</v>
      </c>
      <c r="C165" s="21" t="s">
        <v>139</v>
      </c>
      <c r="D165" s="20" t="s">
        <v>140</v>
      </c>
      <c r="E165" s="3">
        <v>1700000</v>
      </c>
      <c r="F165" s="19">
        <v>44333</v>
      </c>
      <c r="G165" s="3">
        <v>1700000</v>
      </c>
      <c r="H165" s="2">
        <v>5.0000000000000001E-3</v>
      </c>
      <c r="I165" s="19">
        <v>44562</v>
      </c>
      <c r="J165" s="19">
        <v>44592</v>
      </c>
      <c r="K165" s="3">
        <v>31</v>
      </c>
      <c r="L165" s="3">
        <v>722</v>
      </c>
      <c r="M165" s="3">
        <v>1700000</v>
      </c>
      <c r="N165" s="19">
        <v>46158</v>
      </c>
    </row>
    <row r="166" spans="1:14" s="18" customFormat="1" outlineLevel="2">
      <c r="A166" s="19" t="s">
        <v>128</v>
      </c>
      <c r="B166" s="20" t="s">
        <v>102</v>
      </c>
      <c r="C166" s="21" t="s">
        <v>71</v>
      </c>
      <c r="D166" s="20" t="s">
        <v>72</v>
      </c>
      <c r="E166" s="3">
        <v>6000000</v>
      </c>
      <c r="F166" s="19">
        <v>44335</v>
      </c>
      <c r="G166" s="3">
        <v>6000000</v>
      </c>
      <c r="H166" s="2">
        <v>5.0000000000000001E-3</v>
      </c>
      <c r="I166" s="19">
        <v>44562</v>
      </c>
      <c r="J166" s="19">
        <v>44592</v>
      </c>
      <c r="K166" s="3">
        <v>31</v>
      </c>
      <c r="L166" s="3">
        <v>2548</v>
      </c>
      <c r="M166" s="3">
        <v>6000000</v>
      </c>
      <c r="N166" s="19">
        <v>46160</v>
      </c>
    </row>
    <row r="167" spans="1:14" s="18" customFormat="1" outlineLevel="2">
      <c r="A167" s="19" t="s">
        <v>128</v>
      </c>
      <c r="B167" s="20" t="s">
        <v>103</v>
      </c>
      <c r="C167" s="21" t="s">
        <v>159</v>
      </c>
      <c r="D167" s="20" t="s">
        <v>160</v>
      </c>
      <c r="E167" s="3">
        <v>30200000</v>
      </c>
      <c r="F167" s="19">
        <v>44323</v>
      </c>
      <c r="G167" s="3">
        <v>30200000</v>
      </c>
      <c r="H167" s="2">
        <v>5.0000000000000001E-3</v>
      </c>
      <c r="I167" s="19">
        <v>44562</v>
      </c>
      <c r="J167" s="19">
        <v>44592</v>
      </c>
      <c r="K167" s="3">
        <v>31</v>
      </c>
      <c r="L167" s="3">
        <v>12825</v>
      </c>
      <c r="M167" s="3">
        <v>30200000</v>
      </c>
      <c r="N167" s="19">
        <v>46148</v>
      </c>
    </row>
    <row r="168" spans="1:14" s="18" customFormat="1" outlineLevel="2">
      <c r="A168" s="19" t="s">
        <v>128</v>
      </c>
      <c r="B168" s="20" t="s">
        <v>106</v>
      </c>
      <c r="C168" s="21" t="s">
        <v>157</v>
      </c>
      <c r="D168" s="20" t="s">
        <v>158</v>
      </c>
      <c r="E168" s="3">
        <v>95370000</v>
      </c>
      <c r="F168" s="19">
        <v>44006</v>
      </c>
      <c r="G168" s="3">
        <v>95370000</v>
      </c>
      <c r="H168" s="2">
        <v>5.0000000000000001E-3</v>
      </c>
      <c r="I168" s="19">
        <v>44562</v>
      </c>
      <c r="J168" s="19">
        <v>44592</v>
      </c>
      <c r="K168" s="3">
        <v>31</v>
      </c>
      <c r="L168" s="3">
        <v>40500</v>
      </c>
      <c r="M168" s="3">
        <v>95370000</v>
      </c>
      <c r="N168" s="19">
        <v>45831</v>
      </c>
    </row>
    <row r="169" spans="1:14" s="18" customFormat="1" outlineLevel="2">
      <c r="A169" s="19" t="s">
        <v>128</v>
      </c>
      <c r="B169" s="20" t="s">
        <v>107</v>
      </c>
      <c r="C169" s="21" t="s">
        <v>165</v>
      </c>
      <c r="D169" s="20" t="s">
        <v>166</v>
      </c>
      <c r="E169" s="3">
        <v>15000000</v>
      </c>
      <c r="F169" s="19">
        <v>44347</v>
      </c>
      <c r="G169" s="3">
        <v>13189653</v>
      </c>
      <c r="H169" s="2">
        <v>5.0000000000000001E-3</v>
      </c>
      <c r="I169" s="19">
        <v>44562</v>
      </c>
      <c r="J169" s="19">
        <v>44577</v>
      </c>
      <c r="K169" s="3">
        <v>16</v>
      </c>
      <c r="L169" s="3">
        <v>2891</v>
      </c>
      <c r="M169" s="3">
        <v>12931032</v>
      </c>
      <c r="N169" s="19">
        <v>46172</v>
      </c>
    </row>
    <row r="170" spans="1:14" s="18" customFormat="1" outlineLevel="2">
      <c r="A170" s="19" t="s">
        <v>128</v>
      </c>
      <c r="B170" s="20" t="s">
        <v>107</v>
      </c>
      <c r="C170" s="21" t="s">
        <v>165</v>
      </c>
      <c r="D170" s="20"/>
      <c r="E170" s="3"/>
      <c r="F170" s="19"/>
      <c r="G170" s="3">
        <v>12931032</v>
      </c>
      <c r="H170" s="2">
        <v>5.0000000000000001E-3</v>
      </c>
      <c r="I170" s="19">
        <v>44578</v>
      </c>
      <c r="J170" s="19">
        <v>44592</v>
      </c>
      <c r="K170" s="3">
        <v>15</v>
      </c>
      <c r="L170" s="3">
        <v>2657</v>
      </c>
      <c r="M170" s="3"/>
      <c r="N170" s="19">
        <v>46172</v>
      </c>
    </row>
    <row r="171" spans="1:14" s="18" customFormat="1" outlineLevel="2">
      <c r="A171" s="19" t="s">
        <v>128</v>
      </c>
      <c r="B171" s="20" t="s">
        <v>167</v>
      </c>
      <c r="C171" s="21" t="s">
        <v>157</v>
      </c>
      <c r="D171" s="20" t="s">
        <v>158</v>
      </c>
      <c r="E171" s="3">
        <v>388000000</v>
      </c>
      <c r="F171" s="19">
        <v>44344</v>
      </c>
      <c r="G171" s="3">
        <v>388000000</v>
      </c>
      <c r="H171" s="2">
        <v>3.0000000000000001E-3</v>
      </c>
      <c r="I171" s="19">
        <v>44562</v>
      </c>
      <c r="J171" s="19">
        <v>44592</v>
      </c>
      <c r="K171" s="3">
        <v>31</v>
      </c>
      <c r="L171" s="3">
        <v>98860</v>
      </c>
      <c r="M171" s="3">
        <v>388000000</v>
      </c>
      <c r="N171" s="19">
        <v>46169</v>
      </c>
    </row>
    <row r="172" spans="1:14" s="18" customFormat="1" outlineLevel="2">
      <c r="A172" s="19" t="s">
        <v>128</v>
      </c>
      <c r="B172" s="20" t="s">
        <v>168</v>
      </c>
      <c r="C172" s="21" t="s">
        <v>143</v>
      </c>
      <c r="D172" s="20" t="s">
        <v>144</v>
      </c>
      <c r="E172" s="3">
        <v>50000000</v>
      </c>
      <c r="F172" s="19">
        <v>44330</v>
      </c>
      <c r="G172" s="3">
        <v>50000000</v>
      </c>
      <c r="H172" s="2">
        <v>5.0000000000000001E-3</v>
      </c>
      <c r="I172" s="19">
        <v>44562</v>
      </c>
      <c r="J172" s="19">
        <v>44592</v>
      </c>
      <c r="K172" s="3">
        <v>31</v>
      </c>
      <c r="L172" s="3">
        <v>21233</v>
      </c>
      <c r="M172" s="3">
        <v>50000000</v>
      </c>
      <c r="N172" s="19">
        <v>46155</v>
      </c>
    </row>
    <row r="173" spans="1:14" s="18" customFormat="1" outlineLevel="2">
      <c r="A173" s="19" t="s">
        <v>128</v>
      </c>
      <c r="B173" s="20" t="s">
        <v>169</v>
      </c>
      <c r="C173" s="21" t="s">
        <v>143</v>
      </c>
      <c r="D173" s="20" t="s">
        <v>144</v>
      </c>
      <c r="E173" s="3">
        <v>50000000</v>
      </c>
      <c r="F173" s="19">
        <v>44344</v>
      </c>
      <c r="G173" s="3">
        <v>50000000</v>
      </c>
      <c r="H173" s="2">
        <v>5.0000000000000001E-3</v>
      </c>
      <c r="I173" s="19">
        <v>44562</v>
      </c>
      <c r="J173" s="19">
        <v>44592</v>
      </c>
      <c r="K173" s="3">
        <v>31</v>
      </c>
      <c r="L173" s="3">
        <v>21233</v>
      </c>
      <c r="M173" s="3">
        <v>50000000</v>
      </c>
      <c r="N173" s="19">
        <v>46169</v>
      </c>
    </row>
    <row r="174" spans="1:14" s="18" customFormat="1" outlineLevel="2">
      <c r="A174" s="19" t="s">
        <v>128</v>
      </c>
      <c r="B174" s="20" t="s">
        <v>170</v>
      </c>
      <c r="C174" s="21" t="s">
        <v>150</v>
      </c>
      <c r="D174" s="20" t="s">
        <v>151</v>
      </c>
      <c r="E174" s="3">
        <v>1351689</v>
      </c>
      <c r="F174" s="19">
        <v>44358</v>
      </c>
      <c r="G174" s="3">
        <v>1351689</v>
      </c>
      <c r="H174" s="2">
        <v>5.0000000000000001E-3</v>
      </c>
      <c r="I174" s="19">
        <v>44562</v>
      </c>
      <c r="J174" s="19">
        <v>44592</v>
      </c>
      <c r="K174" s="3">
        <v>31</v>
      </c>
      <c r="L174" s="3">
        <v>574</v>
      </c>
      <c r="M174" s="3">
        <v>1351689</v>
      </c>
      <c r="N174" s="19">
        <v>46183</v>
      </c>
    </row>
    <row r="175" spans="1:14" s="18" customFormat="1" outlineLevel="2">
      <c r="A175" s="19" t="s">
        <v>128</v>
      </c>
      <c r="B175" s="20" t="s">
        <v>171</v>
      </c>
      <c r="C175" s="21" t="s">
        <v>150</v>
      </c>
      <c r="D175" s="20" t="s">
        <v>151</v>
      </c>
      <c r="E175" s="3">
        <v>20000000</v>
      </c>
      <c r="F175" s="19">
        <v>44370</v>
      </c>
      <c r="G175" s="3">
        <v>20000000</v>
      </c>
      <c r="H175" s="2">
        <v>5.0000000000000001E-3</v>
      </c>
      <c r="I175" s="19">
        <v>44562</v>
      </c>
      <c r="J175" s="19">
        <v>44592</v>
      </c>
      <c r="K175" s="3">
        <v>31</v>
      </c>
      <c r="L175" s="3">
        <v>8493</v>
      </c>
      <c r="M175" s="3">
        <v>20000000</v>
      </c>
      <c r="N175" s="19">
        <v>46195</v>
      </c>
    </row>
    <row r="176" spans="1:14" s="18" customFormat="1" outlineLevel="2">
      <c r="A176" s="19" t="s">
        <v>128</v>
      </c>
      <c r="B176" s="20" t="s">
        <v>172</v>
      </c>
      <c r="C176" s="21" t="s">
        <v>150</v>
      </c>
      <c r="D176" s="20" t="s">
        <v>151</v>
      </c>
      <c r="E176" s="3">
        <v>8000000</v>
      </c>
      <c r="F176" s="19">
        <v>44370</v>
      </c>
      <c r="G176" s="3">
        <v>8000000</v>
      </c>
      <c r="H176" s="2">
        <v>5.0000000000000001E-3</v>
      </c>
      <c r="I176" s="19">
        <v>44562</v>
      </c>
      <c r="J176" s="19">
        <v>44592</v>
      </c>
      <c r="K176" s="3">
        <v>31</v>
      </c>
      <c r="L176" s="3">
        <v>3397</v>
      </c>
      <c r="M176" s="3">
        <v>8000000</v>
      </c>
      <c r="N176" s="19">
        <v>46195</v>
      </c>
    </row>
    <row r="177" spans="1:14" s="18" customFormat="1" outlineLevel="2">
      <c r="A177" s="19" t="s">
        <v>128</v>
      </c>
      <c r="B177" s="20" t="s">
        <v>173</v>
      </c>
      <c r="C177" s="21" t="s">
        <v>165</v>
      </c>
      <c r="D177" s="20" t="s">
        <v>166</v>
      </c>
      <c r="E177" s="3">
        <v>5000000</v>
      </c>
      <c r="F177" s="19">
        <v>44368</v>
      </c>
      <c r="G177" s="3">
        <v>4473680</v>
      </c>
      <c r="H177" s="2">
        <v>5.0000000000000001E-3</v>
      </c>
      <c r="I177" s="19">
        <v>44562</v>
      </c>
      <c r="J177" s="19">
        <v>44577</v>
      </c>
      <c r="K177" s="3">
        <v>16</v>
      </c>
      <c r="L177" s="3">
        <v>981</v>
      </c>
      <c r="M177" s="3">
        <v>4385960</v>
      </c>
      <c r="N177" s="19">
        <v>46193</v>
      </c>
    </row>
    <row r="178" spans="1:14" s="18" customFormat="1" outlineLevel="2">
      <c r="A178" s="19" t="s">
        <v>128</v>
      </c>
      <c r="B178" s="20" t="s">
        <v>173</v>
      </c>
      <c r="C178" s="21" t="s">
        <v>165</v>
      </c>
      <c r="D178" s="20"/>
      <c r="E178" s="3"/>
      <c r="F178" s="19"/>
      <c r="G178" s="3">
        <v>4385960</v>
      </c>
      <c r="H178" s="2">
        <v>5.0000000000000001E-3</v>
      </c>
      <c r="I178" s="19">
        <v>44578</v>
      </c>
      <c r="J178" s="19">
        <v>44592</v>
      </c>
      <c r="K178" s="3">
        <v>15</v>
      </c>
      <c r="L178" s="3">
        <v>901</v>
      </c>
      <c r="M178" s="3"/>
      <c r="N178" s="19">
        <v>46193</v>
      </c>
    </row>
    <row r="179" spans="1:14" s="18" customFormat="1" outlineLevel="2">
      <c r="A179" s="19" t="s">
        <v>128</v>
      </c>
      <c r="B179" s="20" t="s">
        <v>174</v>
      </c>
      <c r="C179" s="21" t="s">
        <v>165</v>
      </c>
      <c r="D179" s="20" t="s">
        <v>166</v>
      </c>
      <c r="E179" s="3">
        <v>38000000</v>
      </c>
      <c r="F179" s="19">
        <v>44377</v>
      </c>
      <c r="G179" s="3">
        <v>33999998</v>
      </c>
      <c r="H179" s="2">
        <v>5.0000000000000001E-3</v>
      </c>
      <c r="I179" s="19">
        <v>44562</v>
      </c>
      <c r="J179" s="19">
        <v>44577</v>
      </c>
      <c r="K179" s="3">
        <v>16</v>
      </c>
      <c r="L179" s="3">
        <v>7452</v>
      </c>
      <c r="M179" s="3">
        <v>33333331</v>
      </c>
      <c r="N179" s="19">
        <v>46202</v>
      </c>
    </row>
    <row r="180" spans="1:14" s="18" customFormat="1" outlineLevel="2">
      <c r="A180" s="19" t="s">
        <v>128</v>
      </c>
      <c r="B180" s="20" t="s">
        <v>174</v>
      </c>
      <c r="C180" s="21" t="s">
        <v>165</v>
      </c>
      <c r="D180" s="20"/>
      <c r="E180" s="3"/>
      <c r="F180" s="19"/>
      <c r="G180" s="3">
        <v>33333331</v>
      </c>
      <c r="H180" s="2">
        <v>5.0000000000000001E-3</v>
      </c>
      <c r="I180" s="19">
        <v>44578</v>
      </c>
      <c r="J180" s="19">
        <v>44592</v>
      </c>
      <c r="K180" s="3">
        <v>15</v>
      </c>
      <c r="L180" s="3">
        <v>6849</v>
      </c>
      <c r="M180" s="3"/>
      <c r="N180" s="19">
        <v>46202</v>
      </c>
    </row>
    <row r="181" spans="1:14" s="18" customFormat="1" outlineLevel="2">
      <c r="A181" s="19" t="s">
        <v>128</v>
      </c>
      <c r="B181" s="20" t="s">
        <v>175</v>
      </c>
      <c r="C181" s="21" t="s">
        <v>143</v>
      </c>
      <c r="D181" s="20" t="s">
        <v>144</v>
      </c>
      <c r="E181" s="3">
        <v>50000000</v>
      </c>
      <c r="F181" s="19">
        <v>44349</v>
      </c>
      <c r="G181" s="3">
        <v>50000000</v>
      </c>
      <c r="H181" s="2">
        <v>5.0000000000000001E-3</v>
      </c>
      <c r="I181" s="19">
        <v>44562</v>
      </c>
      <c r="J181" s="19">
        <v>44592</v>
      </c>
      <c r="K181" s="3">
        <v>31</v>
      </c>
      <c r="L181" s="3">
        <v>21233</v>
      </c>
      <c r="M181" s="3">
        <v>50000000</v>
      </c>
      <c r="N181" s="19">
        <v>46174</v>
      </c>
    </row>
    <row r="182" spans="1:14" s="18" customFormat="1" outlineLevel="2">
      <c r="A182" s="19" t="s">
        <v>128</v>
      </c>
      <c r="B182" s="20" t="s">
        <v>108</v>
      </c>
      <c r="C182" s="21" t="s">
        <v>157</v>
      </c>
      <c r="D182" s="20" t="s">
        <v>158</v>
      </c>
      <c r="E182" s="3">
        <v>73910000</v>
      </c>
      <c r="F182" s="19">
        <v>44032</v>
      </c>
      <c r="G182" s="3">
        <v>73910000</v>
      </c>
      <c r="H182" s="2">
        <v>5.0000000000000001E-3</v>
      </c>
      <c r="I182" s="19">
        <v>44562</v>
      </c>
      <c r="J182" s="19">
        <v>44592</v>
      </c>
      <c r="K182" s="3">
        <v>31</v>
      </c>
      <c r="L182" s="3">
        <v>31386</v>
      </c>
      <c r="M182" s="3">
        <v>73910000</v>
      </c>
      <c r="N182" s="19">
        <v>45857</v>
      </c>
    </row>
    <row r="183" spans="1:14" s="18" customFormat="1" outlineLevel="2">
      <c r="A183" s="19" t="s">
        <v>128</v>
      </c>
      <c r="B183" s="20" t="s">
        <v>176</v>
      </c>
      <c r="C183" s="21" t="s">
        <v>139</v>
      </c>
      <c r="D183" s="20" t="s">
        <v>140</v>
      </c>
      <c r="E183" s="3">
        <v>23000000</v>
      </c>
      <c r="F183" s="19">
        <v>44365</v>
      </c>
      <c r="G183" s="3">
        <v>23000000</v>
      </c>
      <c r="H183" s="2">
        <v>5.0000000000000001E-3</v>
      </c>
      <c r="I183" s="19">
        <v>44562</v>
      </c>
      <c r="J183" s="19">
        <v>44592</v>
      </c>
      <c r="K183" s="3">
        <v>31</v>
      </c>
      <c r="L183" s="3">
        <v>9767</v>
      </c>
      <c r="M183" s="3">
        <v>23000000</v>
      </c>
      <c r="N183" s="19">
        <v>46190</v>
      </c>
    </row>
    <row r="184" spans="1:14" s="18" customFormat="1" outlineLevel="2">
      <c r="A184" s="19" t="s">
        <v>128</v>
      </c>
      <c r="B184" s="20" t="s">
        <v>177</v>
      </c>
      <c r="C184" s="21" t="s">
        <v>150</v>
      </c>
      <c r="D184" s="20" t="s">
        <v>151</v>
      </c>
      <c r="E184" s="3">
        <v>20000000</v>
      </c>
      <c r="F184" s="19">
        <v>44378</v>
      </c>
      <c r="G184" s="3">
        <v>20000000</v>
      </c>
      <c r="H184" s="2">
        <v>5.0000000000000001E-3</v>
      </c>
      <c r="I184" s="19">
        <v>44562</v>
      </c>
      <c r="J184" s="19">
        <v>44592</v>
      </c>
      <c r="K184" s="3">
        <v>31</v>
      </c>
      <c r="L184" s="3">
        <v>8493</v>
      </c>
      <c r="M184" s="3">
        <v>20000000</v>
      </c>
      <c r="N184" s="19">
        <v>46203</v>
      </c>
    </row>
    <row r="185" spans="1:14" s="18" customFormat="1" outlineLevel="2">
      <c r="A185" s="19" t="s">
        <v>128</v>
      </c>
      <c r="B185" s="20" t="s">
        <v>178</v>
      </c>
      <c r="C185" s="21" t="s">
        <v>139</v>
      </c>
      <c r="D185" s="20" t="s">
        <v>140</v>
      </c>
      <c r="E185" s="3">
        <v>81100000</v>
      </c>
      <c r="F185" s="19">
        <v>44392</v>
      </c>
      <c r="G185" s="3">
        <v>81100000</v>
      </c>
      <c r="H185" s="2">
        <v>5.0000000000000001E-3</v>
      </c>
      <c r="I185" s="19">
        <v>44562</v>
      </c>
      <c r="J185" s="19">
        <v>44592</v>
      </c>
      <c r="K185" s="3">
        <v>31</v>
      </c>
      <c r="L185" s="3">
        <v>34440</v>
      </c>
      <c r="M185" s="3">
        <v>81100000</v>
      </c>
      <c r="N185" s="19">
        <v>46217</v>
      </c>
    </row>
    <row r="186" spans="1:14" s="18" customFormat="1" outlineLevel="2">
      <c r="A186" s="19" t="s">
        <v>128</v>
      </c>
      <c r="B186" s="20" t="s">
        <v>179</v>
      </c>
      <c r="C186" s="21" t="s">
        <v>139</v>
      </c>
      <c r="D186" s="20" t="s">
        <v>140</v>
      </c>
      <c r="E186" s="3">
        <v>34200000</v>
      </c>
      <c r="F186" s="19">
        <v>44392</v>
      </c>
      <c r="G186" s="3">
        <v>34200000</v>
      </c>
      <c r="H186" s="2">
        <v>5.0000000000000001E-3</v>
      </c>
      <c r="I186" s="19">
        <v>44562</v>
      </c>
      <c r="J186" s="19">
        <v>44592</v>
      </c>
      <c r="K186" s="3">
        <v>31</v>
      </c>
      <c r="L186" s="3">
        <v>14523</v>
      </c>
      <c r="M186" s="3">
        <v>34200000</v>
      </c>
      <c r="N186" s="19">
        <v>46217</v>
      </c>
    </row>
    <row r="187" spans="1:14" s="18" customFormat="1" outlineLevel="2">
      <c r="A187" s="19" t="s">
        <v>128</v>
      </c>
      <c r="B187" s="20" t="s">
        <v>180</v>
      </c>
      <c r="C187" s="21" t="s">
        <v>150</v>
      </c>
      <c r="D187" s="20" t="s">
        <v>151</v>
      </c>
      <c r="E187" s="3">
        <v>656620</v>
      </c>
      <c r="F187" s="19">
        <v>44418</v>
      </c>
      <c r="G187" s="3">
        <v>656620</v>
      </c>
      <c r="H187" s="2">
        <v>5.0000000000000001E-3</v>
      </c>
      <c r="I187" s="19">
        <v>44562</v>
      </c>
      <c r="J187" s="19">
        <v>44592</v>
      </c>
      <c r="K187" s="3">
        <v>31</v>
      </c>
      <c r="L187" s="3">
        <v>279</v>
      </c>
      <c r="M187" s="3">
        <v>656620</v>
      </c>
      <c r="N187" s="19">
        <v>46243</v>
      </c>
    </row>
    <row r="188" spans="1:14" s="18" customFormat="1" outlineLevel="2">
      <c r="A188" s="19" t="s">
        <v>128</v>
      </c>
      <c r="B188" s="20" t="s">
        <v>181</v>
      </c>
      <c r="C188" s="21" t="s">
        <v>150</v>
      </c>
      <c r="D188" s="20" t="s">
        <v>151</v>
      </c>
      <c r="E188" s="3">
        <v>1901460</v>
      </c>
      <c r="F188" s="19">
        <v>44433</v>
      </c>
      <c r="G188" s="3">
        <v>1901460</v>
      </c>
      <c r="H188" s="2">
        <v>5.0000000000000001E-3</v>
      </c>
      <c r="I188" s="19">
        <v>44562</v>
      </c>
      <c r="J188" s="19">
        <v>44592</v>
      </c>
      <c r="K188" s="3">
        <v>31</v>
      </c>
      <c r="L188" s="3">
        <v>807</v>
      </c>
      <c r="M188" s="3">
        <v>1901460</v>
      </c>
      <c r="N188" s="19">
        <v>46258</v>
      </c>
    </row>
    <row r="189" spans="1:14" s="18" customFormat="1" outlineLevel="2">
      <c r="A189" s="19" t="s">
        <v>128</v>
      </c>
      <c r="B189" s="20" t="s">
        <v>182</v>
      </c>
      <c r="C189" s="21" t="s">
        <v>150</v>
      </c>
      <c r="D189" s="20" t="s">
        <v>151</v>
      </c>
      <c r="E189" s="3">
        <v>217052</v>
      </c>
      <c r="F189" s="19">
        <v>44435</v>
      </c>
      <c r="G189" s="3">
        <v>217052</v>
      </c>
      <c r="H189" s="2">
        <v>5.0000000000000001E-3</v>
      </c>
      <c r="I189" s="19">
        <v>44562</v>
      </c>
      <c r="J189" s="19">
        <v>44592</v>
      </c>
      <c r="K189" s="3">
        <v>31</v>
      </c>
      <c r="L189" s="3">
        <v>92</v>
      </c>
      <c r="M189" s="3">
        <v>217052</v>
      </c>
      <c r="N189" s="19">
        <v>46260</v>
      </c>
    </row>
    <row r="190" spans="1:14" s="18" customFormat="1" outlineLevel="2">
      <c r="A190" s="19" t="s">
        <v>128</v>
      </c>
      <c r="B190" s="20" t="s">
        <v>183</v>
      </c>
      <c r="C190" s="21" t="s">
        <v>150</v>
      </c>
      <c r="D190" s="20" t="s">
        <v>151</v>
      </c>
      <c r="E190" s="3">
        <v>270720</v>
      </c>
      <c r="F190" s="19">
        <v>44435</v>
      </c>
      <c r="G190" s="3">
        <v>270720</v>
      </c>
      <c r="H190" s="2">
        <v>5.0000000000000001E-3</v>
      </c>
      <c r="I190" s="19">
        <v>44562</v>
      </c>
      <c r="J190" s="19">
        <v>44592</v>
      </c>
      <c r="K190" s="3">
        <v>31</v>
      </c>
      <c r="L190" s="3">
        <v>115</v>
      </c>
      <c r="M190" s="3">
        <v>270720</v>
      </c>
      <c r="N190" s="19">
        <v>46260</v>
      </c>
    </row>
    <row r="191" spans="1:14" s="18" customFormat="1" outlineLevel="2">
      <c r="A191" s="19" t="s">
        <v>128</v>
      </c>
      <c r="B191" s="20" t="s">
        <v>184</v>
      </c>
      <c r="C191" s="21" t="s">
        <v>150</v>
      </c>
      <c r="D191" s="20" t="s">
        <v>151</v>
      </c>
      <c r="E191" s="3">
        <v>6174000</v>
      </c>
      <c r="F191" s="19">
        <v>44428</v>
      </c>
      <c r="G191" s="3">
        <v>6088250</v>
      </c>
      <c r="H191" s="2">
        <v>5.0000000000000001E-3</v>
      </c>
      <c r="I191" s="19">
        <v>44562</v>
      </c>
      <c r="J191" s="19">
        <v>44577</v>
      </c>
      <c r="K191" s="3">
        <v>16</v>
      </c>
      <c r="L191" s="3">
        <v>1334</v>
      </c>
      <c r="M191" s="3">
        <v>6002500</v>
      </c>
      <c r="N191" s="19">
        <v>46253</v>
      </c>
    </row>
    <row r="192" spans="1:14" s="18" customFormat="1" outlineLevel="2">
      <c r="A192" s="19" t="s">
        <v>128</v>
      </c>
      <c r="B192" s="20" t="s">
        <v>184</v>
      </c>
      <c r="C192" s="21" t="s">
        <v>150</v>
      </c>
      <c r="D192" s="20"/>
      <c r="E192" s="3"/>
      <c r="F192" s="19"/>
      <c r="G192" s="3">
        <v>6002500</v>
      </c>
      <c r="H192" s="2">
        <v>5.0000000000000001E-3</v>
      </c>
      <c r="I192" s="19">
        <v>44578</v>
      </c>
      <c r="J192" s="19">
        <v>44592</v>
      </c>
      <c r="K192" s="3">
        <v>15</v>
      </c>
      <c r="L192" s="3">
        <v>1233</v>
      </c>
      <c r="M192" s="3"/>
      <c r="N192" s="19">
        <v>46253</v>
      </c>
    </row>
    <row r="193" spans="1:14" s="18" customFormat="1" outlineLevel="2">
      <c r="A193" s="19" t="s">
        <v>128</v>
      </c>
      <c r="B193" s="20" t="s">
        <v>185</v>
      </c>
      <c r="C193" s="21" t="s">
        <v>159</v>
      </c>
      <c r="D193" s="20" t="s">
        <v>160</v>
      </c>
      <c r="E193" s="3">
        <v>90000000</v>
      </c>
      <c r="F193" s="19">
        <v>44424</v>
      </c>
      <c r="G193" s="3">
        <v>90000000</v>
      </c>
      <c r="H193" s="2">
        <v>5.0000000000000001E-3</v>
      </c>
      <c r="I193" s="19">
        <v>44562</v>
      </c>
      <c r="J193" s="19">
        <v>44592</v>
      </c>
      <c r="K193" s="3">
        <v>31</v>
      </c>
      <c r="L193" s="3">
        <v>38219</v>
      </c>
      <c r="M193" s="3">
        <v>90000000</v>
      </c>
      <c r="N193" s="19">
        <v>46249</v>
      </c>
    </row>
    <row r="194" spans="1:14" s="18" customFormat="1" outlineLevel="2">
      <c r="A194" s="19" t="s">
        <v>128</v>
      </c>
      <c r="B194" s="20" t="s">
        <v>109</v>
      </c>
      <c r="C194" s="21" t="s">
        <v>157</v>
      </c>
      <c r="D194" s="20" t="s">
        <v>158</v>
      </c>
      <c r="E194" s="3">
        <v>291200000</v>
      </c>
      <c r="F194" s="19">
        <v>44032</v>
      </c>
      <c r="G194" s="3">
        <v>291200000</v>
      </c>
      <c r="H194" s="2">
        <v>3.0000000000000001E-3</v>
      </c>
      <c r="I194" s="19">
        <v>44562</v>
      </c>
      <c r="J194" s="19">
        <v>44592</v>
      </c>
      <c r="K194" s="3">
        <v>31</v>
      </c>
      <c r="L194" s="3">
        <v>74196</v>
      </c>
      <c r="M194" s="3">
        <v>291200000</v>
      </c>
      <c r="N194" s="19">
        <v>45857</v>
      </c>
    </row>
    <row r="195" spans="1:14" s="18" customFormat="1" outlineLevel="2">
      <c r="A195" s="19" t="s">
        <v>128</v>
      </c>
      <c r="B195" s="20" t="s">
        <v>186</v>
      </c>
      <c r="C195" s="21" t="s">
        <v>139</v>
      </c>
      <c r="D195" s="20" t="s">
        <v>140</v>
      </c>
      <c r="E195" s="3">
        <v>55900000</v>
      </c>
      <c r="F195" s="19">
        <v>44428</v>
      </c>
      <c r="G195" s="3">
        <v>55900000</v>
      </c>
      <c r="H195" s="2">
        <v>5.0000000000000001E-3</v>
      </c>
      <c r="I195" s="19">
        <v>44562</v>
      </c>
      <c r="J195" s="19">
        <v>44592</v>
      </c>
      <c r="K195" s="3">
        <v>31</v>
      </c>
      <c r="L195" s="3">
        <v>23738</v>
      </c>
      <c r="M195" s="3">
        <v>55900000</v>
      </c>
      <c r="N195" s="19">
        <v>46253</v>
      </c>
    </row>
    <row r="196" spans="1:14" s="18" customFormat="1" outlineLevel="2">
      <c r="A196" s="19" t="s">
        <v>128</v>
      </c>
      <c r="B196" s="20" t="s">
        <v>187</v>
      </c>
      <c r="C196" s="21" t="s">
        <v>135</v>
      </c>
      <c r="D196" s="20" t="s">
        <v>136</v>
      </c>
      <c r="E196" s="3">
        <v>16000000</v>
      </c>
      <c r="F196" s="19">
        <v>44413</v>
      </c>
      <c r="G196" s="3">
        <v>16000000</v>
      </c>
      <c r="H196" s="2">
        <v>5.0000000000000001E-3</v>
      </c>
      <c r="I196" s="19">
        <v>44562</v>
      </c>
      <c r="J196" s="19">
        <v>44592</v>
      </c>
      <c r="K196" s="3">
        <v>31</v>
      </c>
      <c r="L196" s="3">
        <v>6795</v>
      </c>
      <c r="M196" s="3">
        <v>16000000</v>
      </c>
      <c r="N196" s="19">
        <v>46238</v>
      </c>
    </row>
    <row r="197" spans="1:14" s="18" customFormat="1" outlineLevel="2">
      <c r="A197" s="19" t="s">
        <v>128</v>
      </c>
      <c r="B197" s="20" t="s">
        <v>188</v>
      </c>
      <c r="C197" s="21" t="s">
        <v>143</v>
      </c>
      <c r="D197" s="20" t="s">
        <v>144</v>
      </c>
      <c r="E197" s="3">
        <v>35280000</v>
      </c>
      <c r="F197" s="19">
        <v>44411</v>
      </c>
      <c r="G197" s="3">
        <v>35280000</v>
      </c>
      <c r="H197" s="2">
        <v>5.0000000000000001E-3</v>
      </c>
      <c r="I197" s="19">
        <v>44562</v>
      </c>
      <c r="J197" s="19">
        <v>44592</v>
      </c>
      <c r="K197" s="3">
        <v>31</v>
      </c>
      <c r="L197" s="3">
        <v>14982</v>
      </c>
      <c r="M197" s="3">
        <v>35280000</v>
      </c>
      <c r="N197" s="19">
        <v>46236</v>
      </c>
    </row>
    <row r="198" spans="1:14" s="18" customFormat="1" outlineLevel="2">
      <c r="A198" s="19" t="s">
        <v>128</v>
      </c>
      <c r="B198" s="20" t="s">
        <v>189</v>
      </c>
      <c r="C198" s="21" t="s">
        <v>165</v>
      </c>
      <c r="D198" s="20" t="s">
        <v>166</v>
      </c>
      <c r="E198" s="3">
        <v>18000000</v>
      </c>
      <c r="F198" s="19">
        <v>44410</v>
      </c>
      <c r="G198" s="3">
        <v>16392855</v>
      </c>
      <c r="H198" s="2">
        <v>5.0000000000000001E-3</v>
      </c>
      <c r="I198" s="19">
        <v>44562</v>
      </c>
      <c r="J198" s="19">
        <v>44577</v>
      </c>
      <c r="K198" s="3">
        <v>16</v>
      </c>
      <c r="L198" s="3">
        <v>3593</v>
      </c>
      <c r="M198" s="3">
        <v>16071426</v>
      </c>
      <c r="N198" s="19">
        <v>46235</v>
      </c>
    </row>
    <row r="199" spans="1:14" s="18" customFormat="1" outlineLevel="2">
      <c r="A199" s="19" t="s">
        <v>128</v>
      </c>
      <c r="B199" s="20" t="s">
        <v>189</v>
      </c>
      <c r="C199" s="21" t="s">
        <v>165</v>
      </c>
      <c r="D199" s="20"/>
      <c r="E199" s="3"/>
      <c r="F199" s="19"/>
      <c r="G199" s="3">
        <v>16071426</v>
      </c>
      <c r="H199" s="2">
        <v>5.0000000000000001E-3</v>
      </c>
      <c r="I199" s="19">
        <v>44578</v>
      </c>
      <c r="J199" s="19">
        <v>44592</v>
      </c>
      <c r="K199" s="3">
        <v>15</v>
      </c>
      <c r="L199" s="3">
        <v>3302</v>
      </c>
      <c r="M199" s="3"/>
      <c r="N199" s="19">
        <v>46235</v>
      </c>
    </row>
    <row r="200" spans="1:14" s="18" customFormat="1" outlineLevel="2">
      <c r="A200" s="19" t="s">
        <v>128</v>
      </c>
      <c r="B200" s="20" t="s">
        <v>190</v>
      </c>
      <c r="C200" s="21" t="s">
        <v>165</v>
      </c>
      <c r="D200" s="20" t="s">
        <v>166</v>
      </c>
      <c r="E200" s="3">
        <v>20000000</v>
      </c>
      <c r="F200" s="19">
        <v>44439</v>
      </c>
      <c r="G200" s="3">
        <v>18545452</v>
      </c>
      <c r="H200" s="2">
        <v>5.0000000000000001E-3</v>
      </c>
      <c r="I200" s="19">
        <v>44562</v>
      </c>
      <c r="J200" s="19">
        <v>44577</v>
      </c>
      <c r="K200" s="3">
        <v>16</v>
      </c>
      <c r="L200" s="3">
        <v>4065</v>
      </c>
      <c r="M200" s="3">
        <v>18181815</v>
      </c>
      <c r="N200" s="19">
        <v>46264</v>
      </c>
    </row>
    <row r="201" spans="1:14" s="18" customFormat="1" outlineLevel="2">
      <c r="A201" s="19" t="s">
        <v>128</v>
      </c>
      <c r="B201" s="20" t="s">
        <v>190</v>
      </c>
      <c r="C201" s="21" t="s">
        <v>165</v>
      </c>
      <c r="D201" s="20"/>
      <c r="E201" s="3"/>
      <c r="F201" s="19"/>
      <c r="G201" s="3">
        <v>18181815</v>
      </c>
      <c r="H201" s="2">
        <v>5.0000000000000001E-3</v>
      </c>
      <c r="I201" s="19">
        <v>44578</v>
      </c>
      <c r="J201" s="19">
        <v>44592</v>
      </c>
      <c r="K201" s="3">
        <v>15</v>
      </c>
      <c r="L201" s="3">
        <v>3736</v>
      </c>
      <c r="M201" s="3"/>
      <c r="N201" s="19">
        <v>46264</v>
      </c>
    </row>
    <row r="202" spans="1:14" s="18" customFormat="1" outlineLevel="2">
      <c r="A202" s="19" t="s">
        <v>128</v>
      </c>
      <c r="B202" s="20" t="s">
        <v>191</v>
      </c>
      <c r="C202" s="21" t="s">
        <v>150</v>
      </c>
      <c r="D202" s="20" t="s">
        <v>151</v>
      </c>
      <c r="E202" s="3">
        <v>116395</v>
      </c>
      <c r="F202" s="19">
        <v>44449</v>
      </c>
      <c r="G202" s="3">
        <v>116395</v>
      </c>
      <c r="H202" s="2">
        <v>5.0000000000000001E-3</v>
      </c>
      <c r="I202" s="19">
        <v>44562</v>
      </c>
      <c r="J202" s="19">
        <v>44592</v>
      </c>
      <c r="K202" s="3">
        <v>31</v>
      </c>
      <c r="L202" s="3">
        <v>49</v>
      </c>
      <c r="M202" s="3">
        <v>116395</v>
      </c>
      <c r="N202" s="19">
        <v>46274</v>
      </c>
    </row>
    <row r="203" spans="1:14" s="18" customFormat="1" outlineLevel="2">
      <c r="A203" s="19" t="s">
        <v>128</v>
      </c>
      <c r="B203" s="20" t="s">
        <v>192</v>
      </c>
      <c r="C203" s="21" t="s">
        <v>150</v>
      </c>
      <c r="D203" s="20" t="s">
        <v>151</v>
      </c>
      <c r="E203" s="3">
        <v>541441</v>
      </c>
      <c r="F203" s="19">
        <v>44456</v>
      </c>
      <c r="G203" s="3">
        <v>541441</v>
      </c>
      <c r="H203" s="2">
        <v>5.0000000000000001E-3</v>
      </c>
      <c r="I203" s="19">
        <v>44562</v>
      </c>
      <c r="J203" s="19">
        <v>44592</v>
      </c>
      <c r="K203" s="3">
        <v>31</v>
      </c>
      <c r="L203" s="3">
        <v>230</v>
      </c>
      <c r="M203" s="3">
        <v>541441</v>
      </c>
      <c r="N203" s="19">
        <v>46281</v>
      </c>
    </row>
    <row r="204" spans="1:14" s="18" customFormat="1" outlineLevel="2">
      <c r="A204" s="19" t="s">
        <v>128</v>
      </c>
      <c r="B204" s="20" t="s">
        <v>193</v>
      </c>
      <c r="C204" s="21" t="s">
        <v>150</v>
      </c>
      <c r="D204" s="20" t="s">
        <v>151</v>
      </c>
      <c r="E204" s="3">
        <v>271956</v>
      </c>
      <c r="F204" s="19">
        <v>44463</v>
      </c>
      <c r="G204" s="3">
        <v>271956</v>
      </c>
      <c r="H204" s="2">
        <v>5.0000000000000001E-3</v>
      </c>
      <c r="I204" s="19">
        <v>44562</v>
      </c>
      <c r="J204" s="19">
        <v>44592</v>
      </c>
      <c r="K204" s="3">
        <v>31</v>
      </c>
      <c r="L204" s="3">
        <v>115</v>
      </c>
      <c r="M204" s="3">
        <v>271956</v>
      </c>
      <c r="N204" s="19">
        <v>46288</v>
      </c>
    </row>
    <row r="205" spans="1:14" s="18" customFormat="1" outlineLevel="2">
      <c r="A205" s="19" t="s">
        <v>128</v>
      </c>
      <c r="B205" s="20" t="s">
        <v>194</v>
      </c>
      <c r="C205" s="21" t="s">
        <v>157</v>
      </c>
      <c r="D205" s="20" t="s">
        <v>158</v>
      </c>
      <c r="E205" s="3">
        <v>82000000</v>
      </c>
      <c r="F205" s="19">
        <v>44463</v>
      </c>
      <c r="G205" s="3">
        <v>82000000</v>
      </c>
      <c r="H205" s="2">
        <v>5.0000000000000001E-3</v>
      </c>
      <c r="I205" s="19">
        <v>44562</v>
      </c>
      <c r="J205" s="19">
        <v>44592</v>
      </c>
      <c r="K205" s="3">
        <v>31</v>
      </c>
      <c r="L205" s="3">
        <v>34822</v>
      </c>
      <c r="M205" s="3">
        <v>82000000</v>
      </c>
      <c r="N205" s="19">
        <v>46288</v>
      </c>
    </row>
    <row r="206" spans="1:14" s="18" customFormat="1" outlineLevel="2">
      <c r="A206" s="19" t="s">
        <v>128</v>
      </c>
      <c r="B206" s="20" t="s">
        <v>195</v>
      </c>
      <c r="C206" s="21" t="s">
        <v>143</v>
      </c>
      <c r="D206" s="20" t="s">
        <v>144</v>
      </c>
      <c r="E206" s="3">
        <v>177410000</v>
      </c>
      <c r="F206" s="19">
        <v>44463</v>
      </c>
      <c r="G206" s="3">
        <v>177410000</v>
      </c>
      <c r="H206" s="2">
        <v>5.0000000000000001E-3</v>
      </c>
      <c r="I206" s="19">
        <v>44562</v>
      </c>
      <c r="J206" s="19">
        <v>44592</v>
      </c>
      <c r="K206" s="3">
        <v>31</v>
      </c>
      <c r="L206" s="3">
        <v>75338</v>
      </c>
      <c r="M206" s="3">
        <v>177410000</v>
      </c>
      <c r="N206" s="19">
        <v>46288</v>
      </c>
    </row>
    <row r="207" spans="1:14" s="18" customFormat="1" outlineLevel="2">
      <c r="A207" s="19" t="s">
        <v>128</v>
      </c>
      <c r="B207" s="20" t="s">
        <v>112</v>
      </c>
      <c r="C207" s="21" t="s">
        <v>155</v>
      </c>
      <c r="D207" s="20" t="s">
        <v>156</v>
      </c>
      <c r="E207" s="3">
        <v>10000000</v>
      </c>
      <c r="F207" s="19">
        <v>44025</v>
      </c>
      <c r="G207" s="3">
        <v>7118636</v>
      </c>
      <c r="H207" s="2">
        <v>5.0000000000000001E-3</v>
      </c>
      <c r="I207" s="19">
        <v>44562</v>
      </c>
      <c r="J207" s="19">
        <v>44577</v>
      </c>
      <c r="K207" s="3">
        <v>16</v>
      </c>
      <c r="L207" s="3">
        <v>1560</v>
      </c>
      <c r="M207" s="3">
        <v>6949144</v>
      </c>
      <c r="N207" s="19">
        <v>45850</v>
      </c>
    </row>
    <row r="208" spans="1:14" s="18" customFormat="1" outlineLevel="2">
      <c r="A208" s="19" t="s">
        <v>128</v>
      </c>
      <c r="B208" s="20" t="s">
        <v>112</v>
      </c>
      <c r="C208" s="21" t="s">
        <v>155</v>
      </c>
      <c r="D208" s="20"/>
      <c r="E208" s="3"/>
      <c r="F208" s="19"/>
      <c r="G208" s="3">
        <v>6949144</v>
      </c>
      <c r="H208" s="2">
        <v>5.0000000000000001E-3</v>
      </c>
      <c r="I208" s="19">
        <v>44578</v>
      </c>
      <c r="J208" s="19">
        <v>44592</v>
      </c>
      <c r="K208" s="3">
        <v>15</v>
      </c>
      <c r="L208" s="3">
        <v>1428</v>
      </c>
      <c r="M208" s="3"/>
      <c r="N208" s="19">
        <v>45850</v>
      </c>
    </row>
    <row r="209" spans="1:14" s="18" customFormat="1" outlineLevel="2">
      <c r="A209" s="19" t="s">
        <v>128</v>
      </c>
      <c r="B209" s="20" t="s">
        <v>196</v>
      </c>
      <c r="C209" s="21" t="s">
        <v>139</v>
      </c>
      <c r="D209" s="20" t="s">
        <v>140</v>
      </c>
      <c r="E209" s="3">
        <v>20300000</v>
      </c>
      <c r="F209" s="19">
        <v>44477</v>
      </c>
      <c r="G209" s="3">
        <v>20300000</v>
      </c>
      <c r="H209" s="2">
        <v>5.0000000000000001E-3</v>
      </c>
      <c r="I209" s="19">
        <v>44562</v>
      </c>
      <c r="J209" s="19">
        <v>44592</v>
      </c>
      <c r="K209" s="3">
        <v>31</v>
      </c>
      <c r="L209" s="3">
        <v>8621</v>
      </c>
      <c r="M209" s="3">
        <v>20300000</v>
      </c>
      <c r="N209" s="19">
        <v>46302</v>
      </c>
    </row>
    <row r="210" spans="1:14" s="18" customFormat="1" outlineLevel="2">
      <c r="A210" s="19" t="s">
        <v>128</v>
      </c>
      <c r="B210" s="20" t="s">
        <v>197</v>
      </c>
      <c r="C210" s="21" t="s">
        <v>139</v>
      </c>
      <c r="D210" s="20" t="s">
        <v>140</v>
      </c>
      <c r="E210" s="3">
        <v>40800000</v>
      </c>
      <c r="F210" s="19">
        <v>44477</v>
      </c>
      <c r="G210" s="3">
        <v>40800000</v>
      </c>
      <c r="H210" s="2">
        <v>5.0000000000000001E-3</v>
      </c>
      <c r="I210" s="19">
        <v>44562</v>
      </c>
      <c r="J210" s="19">
        <v>44592</v>
      </c>
      <c r="K210" s="3">
        <v>31</v>
      </c>
      <c r="L210" s="3">
        <v>17326</v>
      </c>
      <c r="M210" s="3">
        <v>40800000</v>
      </c>
      <c r="N210" s="19">
        <v>46302</v>
      </c>
    </row>
    <row r="211" spans="1:14" s="18" customFormat="1" outlineLevel="2">
      <c r="A211" s="19" t="s">
        <v>128</v>
      </c>
      <c r="B211" s="20" t="s">
        <v>198</v>
      </c>
      <c r="C211" s="21" t="s">
        <v>150</v>
      </c>
      <c r="D211" s="20" t="s">
        <v>151</v>
      </c>
      <c r="E211" s="3">
        <v>6174000</v>
      </c>
      <c r="F211" s="19">
        <v>44477</v>
      </c>
      <c r="G211" s="3">
        <v>6088250</v>
      </c>
      <c r="H211" s="2">
        <v>5.0000000000000001E-3</v>
      </c>
      <c r="I211" s="19">
        <v>44562</v>
      </c>
      <c r="J211" s="19">
        <v>44577</v>
      </c>
      <c r="K211" s="3">
        <v>16</v>
      </c>
      <c r="L211" s="3">
        <v>1334</v>
      </c>
      <c r="M211" s="3">
        <v>6002500</v>
      </c>
      <c r="N211" s="19">
        <v>46302</v>
      </c>
    </row>
    <row r="212" spans="1:14" s="18" customFormat="1" outlineLevel="2">
      <c r="A212" s="19" t="s">
        <v>128</v>
      </c>
      <c r="B212" s="20" t="s">
        <v>198</v>
      </c>
      <c r="C212" s="21" t="s">
        <v>150</v>
      </c>
      <c r="D212" s="20"/>
      <c r="E212" s="3"/>
      <c r="F212" s="19"/>
      <c r="G212" s="3">
        <v>6002500</v>
      </c>
      <c r="H212" s="2">
        <v>5.0000000000000001E-3</v>
      </c>
      <c r="I212" s="19">
        <v>44578</v>
      </c>
      <c r="J212" s="19">
        <v>44592</v>
      </c>
      <c r="K212" s="3">
        <v>15</v>
      </c>
      <c r="L212" s="3">
        <v>1233</v>
      </c>
      <c r="M212" s="3"/>
      <c r="N212" s="19">
        <v>46302</v>
      </c>
    </row>
    <row r="213" spans="1:14" s="18" customFormat="1" outlineLevel="2">
      <c r="A213" s="19" t="s">
        <v>128</v>
      </c>
      <c r="B213" s="20" t="s">
        <v>199</v>
      </c>
      <c r="C213" s="21" t="s">
        <v>150</v>
      </c>
      <c r="D213" s="20" t="s">
        <v>151</v>
      </c>
      <c r="E213" s="3">
        <v>8325880</v>
      </c>
      <c r="F213" s="19">
        <v>44477</v>
      </c>
      <c r="G213" s="3">
        <v>8210242</v>
      </c>
      <c r="H213" s="2">
        <v>5.0000000000000001E-3</v>
      </c>
      <c r="I213" s="19">
        <v>44562</v>
      </c>
      <c r="J213" s="19">
        <v>44577</v>
      </c>
      <c r="K213" s="3">
        <v>16</v>
      </c>
      <c r="L213" s="3">
        <v>1800</v>
      </c>
      <c r="M213" s="3">
        <v>8094604</v>
      </c>
      <c r="N213" s="19">
        <v>46302</v>
      </c>
    </row>
    <row r="214" spans="1:14" s="18" customFormat="1" outlineLevel="2">
      <c r="A214" s="19" t="s">
        <v>128</v>
      </c>
      <c r="B214" s="20" t="s">
        <v>199</v>
      </c>
      <c r="C214" s="21" t="s">
        <v>150</v>
      </c>
      <c r="D214" s="20"/>
      <c r="E214" s="3"/>
      <c r="F214" s="19"/>
      <c r="G214" s="3">
        <v>8094604</v>
      </c>
      <c r="H214" s="2">
        <v>5.0000000000000001E-3</v>
      </c>
      <c r="I214" s="19">
        <v>44578</v>
      </c>
      <c r="J214" s="19">
        <v>44592</v>
      </c>
      <c r="K214" s="3">
        <v>15</v>
      </c>
      <c r="L214" s="3">
        <v>1663</v>
      </c>
      <c r="M214" s="3"/>
      <c r="N214" s="19">
        <v>46302</v>
      </c>
    </row>
    <row r="215" spans="1:14" s="18" customFormat="1" outlineLevel="2">
      <c r="A215" s="19" t="s">
        <v>128</v>
      </c>
      <c r="B215" s="20" t="s">
        <v>200</v>
      </c>
      <c r="C215" s="21" t="s">
        <v>150</v>
      </c>
      <c r="D215" s="20" t="s">
        <v>151</v>
      </c>
      <c r="E215" s="3">
        <v>635047</v>
      </c>
      <c r="F215" s="19">
        <v>44519</v>
      </c>
      <c r="G215" s="3">
        <v>635047</v>
      </c>
      <c r="H215" s="2">
        <v>5.0000000000000001E-3</v>
      </c>
      <c r="I215" s="19">
        <v>44562</v>
      </c>
      <c r="J215" s="19">
        <v>44592</v>
      </c>
      <c r="K215" s="3">
        <v>31</v>
      </c>
      <c r="L215" s="3">
        <v>270</v>
      </c>
      <c r="M215" s="3">
        <v>635047</v>
      </c>
      <c r="N215" s="19">
        <v>46344</v>
      </c>
    </row>
    <row r="216" spans="1:14" s="18" customFormat="1" outlineLevel="2">
      <c r="A216" s="19" t="s">
        <v>128</v>
      </c>
      <c r="B216" s="20" t="s">
        <v>201</v>
      </c>
      <c r="C216" s="21" t="s">
        <v>150</v>
      </c>
      <c r="D216" s="20" t="s">
        <v>151</v>
      </c>
      <c r="E216" s="3">
        <v>350992</v>
      </c>
      <c r="F216" s="19">
        <v>44526</v>
      </c>
      <c r="G216" s="3">
        <v>350992</v>
      </c>
      <c r="H216" s="2">
        <v>5.0000000000000001E-3</v>
      </c>
      <c r="I216" s="19">
        <v>44562</v>
      </c>
      <c r="J216" s="19">
        <v>44592</v>
      </c>
      <c r="K216" s="3">
        <v>31</v>
      </c>
      <c r="L216" s="3">
        <v>149</v>
      </c>
      <c r="M216" s="3">
        <v>350992</v>
      </c>
      <c r="N216" s="19">
        <v>46351</v>
      </c>
    </row>
    <row r="217" spans="1:14" s="18" customFormat="1" outlineLevel="2">
      <c r="A217" s="19" t="s">
        <v>128</v>
      </c>
      <c r="B217" s="20" t="s">
        <v>202</v>
      </c>
      <c r="C217" s="21" t="s">
        <v>71</v>
      </c>
      <c r="D217" s="20" t="s">
        <v>72</v>
      </c>
      <c r="E217" s="3">
        <v>13100000</v>
      </c>
      <c r="F217" s="19">
        <v>44550</v>
      </c>
      <c r="G217" s="3">
        <v>13100000</v>
      </c>
      <c r="H217" s="2">
        <v>5.0000000000000001E-3</v>
      </c>
      <c r="I217" s="19">
        <v>44562</v>
      </c>
      <c r="J217" s="19">
        <v>44592</v>
      </c>
      <c r="K217" s="3">
        <v>31</v>
      </c>
      <c r="L217" s="3">
        <v>5563</v>
      </c>
      <c r="M217" s="3">
        <v>13100000</v>
      </c>
      <c r="N217" s="19">
        <v>46375</v>
      </c>
    </row>
    <row r="218" spans="1:14" s="18" customFormat="1" outlineLevel="2">
      <c r="A218" s="19" t="s">
        <v>128</v>
      </c>
      <c r="B218" s="20" t="s">
        <v>203</v>
      </c>
      <c r="C218" s="21" t="s">
        <v>146</v>
      </c>
      <c r="D218" s="20" t="s">
        <v>147</v>
      </c>
      <c r="E218" s="3">
        <v>8000000</v>
      </c>
      <c r="F218" s="19">
        <v>44557</v>
      </c>
      <c r="G218" s="3">
        <v>8000000</v>
      </c>
      <c r="H218" s="2">
        <v>5.0000000000000001E-3</v>
      </c>
      <c r="I218" s="19">
        <v>44562</v>
      </c>
      <c r="J218" s="19">
        <v>44592</v>
      </c>
      <c r="K218" s="3">
        <v>31</v>
      </c>
      <c r="L218" s="3">
        <v>3397</v>
      </c>
      <c r="M218" s="3">
        <v>8000000</v>
      </c>
      <c r="N218" s="19">
        <v>45652</v>
      </c>
    </row>
    <row r="219" spans="1:14" s="18" customFormat="1" outlineLevel="2">
      <c r="A219" s="19" t="s">
        <v>128</v>
      </c>
      <c r="B219" s="20" t="s">
        <v>204</v>
      </c>
      <c r="C219" s="21" t="s">
        <v>150</v>
      </c>
      <c r="D219" s="20" t="s">
        <v>151</v>
      </c>
      <c r="E219" s="3">
        <v>241358</v>
      </c>
      <c r="F219" s="19">
        <v>44540</v>
      </c>
      <c r="G219" s="3">
        <v>241358</v>
      </c>
      <c r="H219" s="2">
        <v>5.0000000000000001E-3</v>
      </c>
      <c r="I219" s="19">
        <v>44562</v>
      </c>
      <c r="J219" s="19">
        <v>44592</v>
      </c>
      <c r="K219" s="3">
        <v>31</v>
      </c>
      <c r="L219" s="3">
        <v>102</v>
      </c>
      <c r="M219" s="3">
        <v>241358</v>
      </c>
      <c r="N219" s="19">
        <v>46365</v>
      </c>
    </row>
    <row r="220" spans="1:14" s="18" customFormat="1" outlineLevel="2">
      <c r="A220" s="19" t="s">
        <v>128</v>
      </c>
      <c r="B220" s="20" t="s">
        <v>205</v>
      </c>
      <c r="C220" s="21" t="s">
        <v>150</v>
      </c>
      <c r="D220" s="20" t="s">
        <v>151</v>
      </c>
      <c r="E220" s="3">
        <v>860517</v>
      </c>
      <c r="F220" s="19">
        <v>44557</v>
      </c>
      <c r="G220" s="3">
        <v>860517</v>
      </c>
      <c r="H220" s="2">
        <v>5.0000000000000001E-3</v>
      </c>
      <c r="I220" s="19">
        <v>44562</v>
      </c>
      <c r="J220" s="19">
        <v>44592</v>
      </c>
      <c r="K220" s="3">
        <v>31</v>
      </c>
      <c r="L220" s="3">
        <v>365</v>
      </c>
      <c r="M220" s="3">
        <v>860517</v>
      </c>
      <c r="N220" s="19">
        <v>46382</v>
      </c>
    </row>
    <row r="221" spans="1:14" s="18" customFormat="1" outlineLevel="1">
      <c r="A221" s="22" t="s">
        <v>206</v>
      </c>
      <c r="B221" s="23"/>
      <c r="C221" s="24"/>
      <c r="D221" s="23"/>
      <c r="E221" s="25">
        <v>4922315845</v>
      </c>
      <c r="F221" s="26"/>
      <c r="G221" s="25"/>
      <c r="H221" s="27"/>
      <c r="I221" s="26"/>
      <c r="J221" s="26"/>
      <c r="K221" s="25"/>
      <c r="L221" s="25">
        <v>1917024</v>
      </c>
      <c r="M221" s="25">
        <v>4843883973</v>
      </c>
      <c r="N221" s="26"/>
    </row>
    <row r="222" spans="1:14" s="18" customFormat="1" outlineLevel="2">
      <c r="A222" s="19" t="s">
        <v>207</v>
      </c>
      <c r="B222" s="20" t="s">
        <v>17</v>
      </c>
      <c r="C222" s="21" t="s">
        <v>208</v>
      </c>
      <c r="D222" s="20" t="s">
        <v>209</v>
      </c>
      <c r="E222" s="3">
        <v>81465386</v>
      </c>
      <c r="F222" s="19">
        <v>43900</v>
      </c>
      <c r="G222" s="3">
        <v>81465386</v>
      </c>
      <c r="H222" s="2">
        <v>5.0000000000000001E-3</v>
      </c>
      <c r="I222" s="19">
        <v>44562</v>
      </c>
      <c r="J222" s="19">
        <v>44592</v>
      </c>
      <c r="K222" s="3">
        <v>31</v>
      </c>
      <c r="L222" s="3">
        <v>34595</v>
      </c>
      <c r="M222" s="3">
        <v>81465386</v>
      </c>
      <c r="N222" s="19">
        <v>45725</v>
      </c>
    </row>
    <row r="223" spans="1:14" s="18" customFormat="1" outlineLevel="2">
      <c r="A223" s="19" t="s">
        <v>207</v>
      </c>
      <c r="B223" s="20" t="s">
        <v>20</v>
      </c>
      <c r="C223" s="21" t="s">
        <v>210</v>
      </c>
      <c r="D223" s="20" t="s">
        <v>211</v>
      </c>
      <c r="E223" s="3">
        <v>8860000</v>
      </c>
      <c r="F223" s="19">
        <v>43997</v>
      </c>
      <c r="G223" s="3">
        <v>8860000</v>
      </c>
      <c r="H223" s="2">
        <v>5.0000000000000001E-3</v>
      </c>
      <c r="I223" s="19">
        <v>44562</v>
      </c>
      <c r="J223" s="19">
        <v>44592</v>
      </c>
      <c r="K223" s="3">
        <v>31</v>
      </c>
      <c r="L223" s="3">
        <v>3762</v>
      </c>
      <c r="M223" s="3">
        <v>8860000</v>
      </c>
      <c r="N223" s="19">
        <v>45822</v>
      </c>
    </row>
    <row r="224" spans="1:14" s="18" customFormat="1" outlineLevel="2">
      <c r="A224" s="19" t="s">
        <v>207</v>
      </c>
      <c r="B224" s="20" t="s">
        <v>23</v>
      </c>
      <c r="C224" s="21" t="s">
        <v>212</v>
      </c>
      <c r="D224" s="20" t="s">
        <v>213</v>
      </c>
      <c r="E224" s="3">
        <v>20390000</v>
      </c>
      <c r="F224" s="19">
        <v>43997</v>
      </c>
      <c r="G224" s="3">
        <v>15914156</v>
      </c>
      <c r="H224" s="2">
        <v>5.0000000000000001E-3</v>
      </c>
      <c r="I224" s="19">
        <v>44562</v>
      </c>
      <c r="J224" s="19">
        <v>44577</v>
      </c>
      <c r="K224" s="3">
        <v>16</v>
      </c>
      <c r="L224" s="3">
        <v>3488</v>
      </c>
      <c r="M224" s="3">
        <v>15665498</v>
      </c>
      <c r="N224" s="19">
        <v>45822</v>
      </c>
    </row>
    <row r="225" spans="1:14" s="18" customFormat="1" outlineLevel="2">
      <c r="A225" s="19" t="s">
        <v>207</v>
      </c>
      <c r="B225" s="20" t="s">
        <v>23</v>
      </c>
      <c r="C225" s="21" t="s">
        <v>212</v>
      </c>
      <c r="D225" s="20"/>
      <c r="E225" s="3"/>
      <c r="F225" s="19"/>
      <c r="G225" s="3">
        <v>15665498</v>
      </c>
      <c r="H225" s="2">
        <v>5.0000000000000001E-3</v>
      </c>
      <c r="I225" s="19">
        <v>44578</v>
      </c>
      <c r="J225" s="19">
        <v>44592</v>
      </c>
      <c r="K225" s="3">
        <v>15</v>
      </c>
      <c r="L225" s="3">
        <v>3219</v>
      </c>
      <c r="M225" s="3"/>
      <c r="N225" s="19">
        <v>45822</v>
      </c>
    </row>
    <row r="226" spans="1:14" s="18" customFormat="1" outlineLevel="2">
      <c r="A226" s="19" t="s">
        <v>207</v>
      </c>
      <c r="B226" s="20" t="s">
        <v>26</v>
      </c>
      <c r="C226" s="21" t="s">
        <v>212</v>
      </c>
      <c r="D226" s="20" t="s">
        <v>213</v>
      </c>
      <c r="E226" s="3">
        <v>69600000</v>
      </c>
      <c r="F226" s="19">
        <v>43997</v>
      </c>
      <c r="G226" s="3">
        <v>59160000</v>
      </c>
      <c r="H226" s="2">
        <v>5.0000000000000001E-3</v>
      </c>
      <c r="I226" s="19">
        <v>44562</v>
      </c>
      <c r="J226" s="19">
        <v>44577</v>
      </c>
      <c r="K226" s="3">
        <v>16</v>
      </c>
      <c r="L226" s="3">
        <v>12967</v>
      </c>
      <c r="M226" s="3">
        <v>58580000</v>
      </c>
      <c r="N226" s="19">
        <v>45822</v>
      </c>
    </row>
    <row r="227" spans="1:14" s="18" customFormat="1" outlineLevel="2">
      <c r="A227" s="19" t="s">
        <v>207</v>
      </c>
      <c r="B227" s="20" t="s">
        <v>26</v>
      </c>
      <c r="C227" s="21" t="s">
        <v>212</v>
      </c>
      <c r="D227" s="20"/>
      <c r="E227" s="3"/>
      <c r="F227" s="19"/>
      <c r="G227" s="3">
        <v>58580000</v>
      </c>
      <c r="H227" s="2">
        <v>5.0000000000000001E-3</v>
      </c>
      <c r="I227" s="19">
        <v>44578</v>
      </c>
      <c r="J227" s="19">
        <v>44592</v>
      </c>
      <c r="K227" s="3">
        <v>15</v>
      </c>
      <c r="L227" s="3">
        <v>12037</v>
      </c>
      <c r="M227" s="3"/>
      <c r="N227" s="19">
        <v>45822</v>
      </c>
    </row>
    <row r="228" spans="1:14" s="18" customFormat="1" outlineLevel="2">
      <c r="A228" s="19" t="s">
        <v>207</v>
      </c>
      <c r="B228" s="20" t="s">
        <v>27</v>
      </c>
      <c r="C228" s="21" t="s">
        <v>208</v>
      </c>
      <c r="D228" s="20" t="s">
        <v>209</v>
      </c>
      <c r="E228" s="3">
        <v>16630000</v>
      </c>
      <c r="F228" s="19">
        <v>44011</v>
      </c>
      <c r="G228" s="3">
        <v>16630000</v>
      </c>
      <c r="H228" s="2">
        <v>5.0000000000000001E-3</v>
      </c>
      <c r="I228" s="19">
        <v>44562</v>
      </c>
      <c r="J228" s="19">
        <v>44592</v>
      </c>
      <c r="K228" s="3">
        <v>31</v>
      </c>
      <c r="L228" s="3">
        <v>7062</v>
      </c>
      <c r="M228" s="3">
        <v>16630000</v>
      </c>
      <c r="N228" s="19">
        <v>45836</v>
      </c>
    </row>
    <row r="229" spans="1:14" s="18" customFormat="1" outlineLevel="2">
      <c r="A229" s="19" t="s">
        <v>207</v>
      </c>
      <c r="B229" s="20" t="s">
        <v>30</v>
      </c>
      <c r="C229" s="21" t="s">
        <v>210</v>
      </c>
      <c r="D229" s="20" t="s">
        <v>211</v>
      </c>
      <c r="E229" s="3">
        <v>4650000</v>
      </c>
      <c r="F229" s="19">
        <v>44027</v>
      </c>
      <c r="G229" s="3">
        <v>4650000</v>
      </c>
      <c r="H229" s="2">
        <v>5.0000000000000001E-3</v>
      </c>
      <c r="I229" s="19">
        <v>44562</v>
      </c>
      <c r="J229" s="19">
        <v>44592</v>
      </c>
      <c r="K229" s="3">
        <v>31</v>
      </c>
      <c r="L229" s="3">
        <v>1975</v>
      </c>
      <c r="M229" s="3">
        <v>4650000</v>
      </c>
      <c r="N229" s="19">
        <v>45852</v>
      </c>
    </row>
    <row r="230" spans="1:14" s="18" customFormat="1" outlineLevel="2">
      <c r="A230" s="19" t="s">
        <v>207</v>
      </c>
      <c r="B230" s="20" t="s">
        <v>33</v>
      </c>
      <c r="C230" s="21" t="s">
        <v>212</v>
      </c>
      <c r="D230" s="20" t="s">
        <v>213</v>
      </c>
      <c r="E230" s="3">
        <v>10860000</v>
      </c>
      <c r="F230" s="19">
        <v>44027</v>
      </c>
      <c r="G230" s="3">
        <v>8580742</v>
      </c>
      <c r="H230" s="2">
        <v>5.0000000000000001E-3</v>
      </c>
      <c r="I230" s="19">
        <v>44562</v>
      </c>
      <c r="J230" s="19">
        <v>44577</v>
      </c>
      <c r="K230" s="3">
        <v>16</v>
      </c>
      <c r="L230" s="3">
        <v>1881</v>
      </c>
      <c r="M230" s="3">
        <v>8446668</v>
      </c>
      <c r="N230" s="19">
        <v>45852</v>
      </c>
    </row>
    <row r="231" spans="1:14" s="18" customFormat="1" outlineLevel="2">
      <c r="A231" s="19" t="s">
        <v>207</v>
      </c>
      <c r="B231" s="20" t="s">
        <v>33</v>
      </c>
      <c r="C231" s="21" t="s">
        <v>212</v>
      </c>
      <c r="D231" s="20"/>
      <c r="E231" s="3"/>
      <c r="F231" s="19"/>
      <c r="G231" s="3">
        <v>8446668</v>
      </c>
      <c r="H231" s="2">
        <v>5.0000000000000001E-3</v>
      </c>
      <c r="I231" s="19">
        <v>44578</v>
      </c>
      <c r="J231" s="19">
        <v>44592</v>
      </c>
      <c r="K231" s="3">
        <v>15</v>
      </c>
      <c r="L231" s="3">
        <v>1736</v>
      </c>
      <c r="M231" s="3"/>
      <c r="N231" s="19">
        <v>45852</v>
      </c>
    </row>
    <row r="232" spans="1:14" s="18" customFormat="1" outlineLevel="2">
      <c r="A232" s="19" t="s">
        <v>207</v>
      </c>
      <c r="B232" s="20" t="s">
        <v>34</v>
      </c>
      <c r="C232" s="21" t="s">
        <v>212</v>
      </c>
      <c r="D232" s="20" t="s">
        <v>213</v>
      </c>
      <c r="E232" s="3">
        <v>11600000</v>
      </c>
      <c r="F232" s="19">
        <v>44027</v>
      </c>
      <c r="G232" s="3">
        <v>9942874</v>
      </c>
      <c r="H232" s="2">
        <v>5.0000000000000001E-3</v>
      </c>
      <c r="I232" s="19">
        <v>44562</v>
      </c>
      <c r="J232" s="19">
        <v>44577</v>
      </c>
      <c r="K232" s="3">
        <v>16</v>
      </c>
      <c r="L232" s="3">
        <v>2179</v>
      </c>
      <c r="M232" s="3">
        <v>9845396</v>
      </c>
      <c r="N232" s="19">
        <v>45852</v>
      </c>
    </row>
    <row r="233" spans="1:14" s="18" customFormat="1" outlineLevel="2">
      <c r="A233" s="19" t="s">
        <v>207</v>
      </c>
      <c r="B233" s="20" t="s">
        <v>34</v>
      </c>
      <c r="C233" s="21" t="s">
        <v>212</v>
      </c>
      <c r="D233" s="20"/>
      <c r="E233" s="3"/>
      <c r="F233" s="19"/>
      <c r="G233" s="3">
        <v>9845396</v>
      </c>
      <c r="H233" s="2">
        <v>5.0000000000000001E-3</v>
      </c>
      <c r="I233" s="19">
        <v>44578</v>
      </c>
      <c r="J233" s="19">
        <v>44592</v>
      </c>
      <c r="K233" s="3">
        <v>15</v>
      </c>
      <c r="L233" s="3">
        <v>2023</v>
      </c>
      <c r="M233" s="3"/>
      <c r="N233" s="19">
        <v>45852</v>
      </c>
    </row>
    <row r="234" spans="1:14" s="18" customFormat="1" outlineLevel="2">
      <c r="A234" s="19" t="s">
        <v>207</v>
      </c>
      <c r="B234" s="20" t="s">
        <v>35</v>
      </c>
      <c r="C234" s="21" t="s">
        <v>24</v>
      </c>
      <c r="D234" s="20" t="s">
        <v>25</v>
      </c>
      <c r="E234" s="3">
        <v>18700000</v>
      </c>
      <c r="F234" s="19">
        <v>44032</v>
      </c>
      <c r="G234" s="3">
        <v>18700000</v>
      </c>
      <c r="H234" s="2">
        <v>5.0000000000000001E-3</v>
      </c>
      <c r="I234" s="19">
        <v>44562</v>
      </c>
      <c r="J234" s="19">
        <v>44592</v>
      </c>
      <c r="K234" s="3">
        <v>31</v>
      </c>
      <c r="L234" s="3">
        <v>7941</v>
      </c>
      <c r="M234" s="3">
        <v>18700000</v>
      </c>
      <c r="N234" s="19">
        <v>45857</v>
      </c>
    </row>
    <row r="235" spans="1:14" s="18" customFormat="1" outlineLevel="2">
      <c r="A235" s="19" t="s">
        <v>207</v>
      </c>
      <c r="B235" s="20" t="s">
        <v>36</v>
      </c>
      <c r="C235" s="21" t="s">
        <v>210</v>
      </c>
      <c r="D235" s="20" t="s">
        <v>211</v>
      </c>
      <c r="E235" s="3">
        <v>2950000</v>
      </c>
      <c r="F235" s="19">
        <v>44060</v>
      </c>
      <c r="G235" s="3">
        <v>2950000</v>
      </c>
      <c r="H235" s="2">
        <v>5.0000000000000001E-3</v>
      </c>
      <c r="I235" s="19">
        <v>44562</v>
      </c>
      <c r="J235" s="19">
        <v>44592</v>
      </c>
      <c r="K235" s="3">
        <v>31</v>
      </c>
      <c r="L235" s="3">
        <v>1253</v>
      </c>
      <c r="M235" s="3">
        <v>2950000</v>
      </c>
      <c r="N235" s="19">
        <v>45885</v>
      </c>
    </row>
    <row r="236" spans="1:14" s="18" customFormat="1" outlineLevel="2">
      <c r="A236" s="19" t="s">
        <v>207</v>
      </c>
      <c r="B236" s="20" t="s">
        <v>37</v>
      </c>
      <c r="C236" s="21" t="s">
        <v>208</v>
      </c>
      <c r="D236" s="20" t="s">
        <v>209</v>
      </c>
      <c r="E236" s="3">
        <v>15120000</v>
      </c>
      <c r="F236" s="19">
        <v>44091</v>
      </c>
      <c r="G236" s="3">
        <v>15120000</v>
      </c>
      <c r="H236" s="2">
        <v>5.0000000000000001E-3</v>
      </c>
      <c r="I236" s="19">
        <v>44562</v>
      </c>
      <c r="J236" s="19">
        <v>44592</v>
      </c>
      <c r="K236" s="3">
        <v>31</v>
      </c>
      <c r="L236" s="3">
        <v>6421</v>
      </c>
      <c r="M236" s="3">
        <v>15120000</v>
      </c>
      <c r="N236" s="19">
        <v>45916</v>
      </c>
    </row>
    <row r="237" spans="1:14" s="18" customFormat="1" outlineLevel="2">
      <c r="A237" s="19" t="s">
        <v>207</v>
      </c>
      <c r="B237" s="20" t="s">
        <v>40</v>
      </c>
      <c r="C237" s="21" t="s">
        <v>210</v>
      </c>
      <c r="D237" s="20" t="s">
        <v>211</v>
      </c>
      <c r="E237" s="3">
        <v>6200000</v>
      </c>
      <c r="F237" s="19">
        <v>43929</v>
      </c>
      <c r="G237" s="3">
        <v>6200000</v>
      </c>
      <c r="H237" s="2">
        <v>5.0000000000000001E-3</v>
      </c>
      <c r="I237" s="19">
        <v>44562</v>
      </c>
      <c r="J237" s="19">
        <v>44592</v>
      </c>
      <c r="K237" s="3">
        <v>31</v>
      </c>
      <c r="L237" s="3">
        <v>2633</v>
      </c>
      <c r="M237" s="3">
        <v>6200000</v>
      </c>
      <c r="N237" s="19">
        <v>45754</v>
      </c>
    </row>
    <row r="238" spans="1:14" s="18" customFormat="1" outlineLevel="2">
      <c r="A238" s="19" t="s">
        <v>207</v>
      </c>
      <c r="B238" s="20" t="s">
        <v>41</v>
      </c>
      <c r="C238" s="21" t="s">
        <v>28</v>
      </c>
      <c r="D238" s="20" t="s">
        <v>29</v>
      </c>
      <c r="E238" s="3">
        <v>10000000</v>
      </c>
      <c r="F238" s="19">
        <v>44111</v>
      </c>
      <c r="G238" s="3">
        <v>7500010</v>
      </c>
      <c r="H238" s="2">
        <v>5.0000000000000001E-3</v>
      </c>
      <c r="I238" s="19">
        <v>44562</v>
      </c>
      <c r="J238" s="19">
        <v>44577</v>
      </c>
      <c r="K238" s="3">
        <v>16</v>
      </c>
      <c r="L238" s="3">
        <v>1644</v>
      </c>
      <c r="M238" s="3">
        <v>7333344</v>
      </c>
      <c r="N238" s="19">
        <v>45936</v>
      </c>
    </row>
    <row r="239" spans="1:14" s="18" customFormat="1" outlineLevel="2">
      <c r="A239" s="19" t="s">
        <v>207</v>
      </c>
      <c r="B239" s="20" t="s">
        <v>41</v>
      </c>
      <c r="C239" s="21" t="s">
        <v>28</v>
      </c>
      <c r="D239" s="20"/>
      <c r="E239" s="3"/>
      <c r="F239" s="19"/>
      <c r="G239" s="3">
        <v>7333344</v>
      </c>
      <c r="H239" s="2">
        <v>5.0000000000000001E-3</v>
      </c>
      <c r="I239" s="19">
        <v>44578</v>
      </c>
      <c r="J239" s="19">
        <v>44592</v>
      </c>
      <c r="K239" s="3">
        <v>15</v>
      </c>
      <c r="L239" s="3">
        <v>1507</v>
      </c>
      <c r="M239" s="3"/>
      <c r="N239" s="19">
        <v>45936</v>
      </c>
    </row>
    <row r="240" spans="1:14" s="18" customFormat="1" outlineLevel="2">
      <c r="A240" s="19" t="s">
        <v>207</v>
      </c>
      <c r="B240" s="20" t="s">
        <v>42</v>
      </c>
      <c r="C240" s="21" t="s">
        <v>28</v>
      </c>
      <c r="D240" s="20" t="s">
        <v>29</v>
      </c>
      <c r="E240" s="3">
        <v>24450000</v>
      </c>
      <c r="F240" s="19">
        <v>44120</v>
      </c>
      <c r="G240" s="3">
        <v>18648316</v>
      </c>
      <c r="H240" s="2">
        <v>5.0000000000000001E-3</v>
      </c>
      <c r="I240" s="19">
        <v>44562</v>
      </c>
      <c r="J240" s="19">
        <v>44577</v>
      </c>
      <c r="K240" s="3">
        <v>16</v>
      </c>
      <c r="L240" s="3">
        <v>4087</v>
      </c>
      <c r="M240" s="3">
        <v>18233910</v>
      </c>
      <c r="N240" s="19">
        <v>45945</v>
      </c>
    </row>
    <row r="241" spans="1:14" s="18" customFormat="1" outlineLevel="2">
      <c r="A241" s="19" t="s">
        <v>207</v>
      </c>
      <c r="B241" s="20" t="s">
        <v>42</v>
      </c>
      <c r="C241" s="21" t="s">
        <v>28</v>
      </c>
      <c r="D241" s="20"/>
      <c r="E241" s="3"/>
      <c r="F241" s="19"/>
      <c r="G241" s="3">
        <v>18233910</v>
      </c>
      <c r="H241" s="2">
        <v>5.0000000000000001E-3</v>
      </c>
      <c r="I241" s="19">
        <v>44578</v>
      </c>
      <c r="J241" s="19">
        <v>44592</v>
      </c>
      <c r="K241" s="3">
        <v>15</v>
      </c>
      <c r="L241" s="3">
        <v>3747</v>
      </c>
      <c r="M241" s="3"/>
      <c r="N241" s="19">
        <v>45945</v>
      </c>
    </row>
    <row r="242" spans="1:14" s="18" customFormat="1" outlineLevel="2">
      <c r="A242" s="19" t="s">
        <v>207</v>
      </c>
      <c r="B242" s="20" t="s">
        <v>43</v>
      </c>
      <c r="C242" s="21" t="s">
        <v>24</v>
      </c>
      <c r="D242" s="20" t="s">
        <v>25</v>
      </c>
      <c r="E242" s="3">
        <v>26100000</v>
      </c>
      <c r="F242" s="19">
        <v>44124</v>
      </c>
      <c r="G242" s="3">
        <v>26100000</v>
      </c>
      <c r="H242" s="2">
        <v>5.0000000000000001E-3</v>
      </c>
      <c r="I242" s="19">
        <v>44562</v>
      </c>
      <c r="J242" s="19">
        <v>44592</v>
      </c>
      <c r="K242" s="3">
        <v>31</v>
      </c>
      <c r="L242" s="3">
        <v>11084</v>
      </c>
      <c r="M242" s="3">
        <v>26100000</v>
      </c>
      <c r="N242" s="19">
        <v>45949</v>
      </c>
    </row>
    <row r="243" spans="1:14" s="18" customFormat="1" outlineLevel="2">
      <c r="A243" s="19" t="s">
        <v>207</v>
      </c>
      <c r="B243" s="20" t="s">
        <v>44</v>
      </c>
      <c r="C243" s="21" t="s">
        <v>28</v>
      </c>
      <c r="D243" s="20" t="s">
        <v>29</v>
      </c>
      <c r="E243" s="3">
        <v>25800000</v>
      </c>
      <c r="F243" s="19">
        <v>44137</v>
      </c>
      <c r="G243" s="3">
        <v>19677968</v>
      </c>
      <c r="H243" s="2">
        <v>5.0000000000000001E-3</v>
      </c>
      <c r="I243" s="19">
        <v>44562</v>
      </c>
      <c r="J243" s="19">
        <v>44577</v>
      </c>
      <c r="K243" s="3">
        <v>16</v>
      </c>
      <c r="L243" s="3">
        <v>4313</v>
      </c>
      <c r="M243" s="3">
        <v>19240680</v>
      </c>
      <c r="N243" s="19">
        <v>45962</v>
      </c>
    </row>
    <row r="244" spans="1:14" s="18" customFormat="1" outlineLevel="2">
      <c r="A244" s="19" t="s">
        <v>207</v>
      </c>
      <c r="B244" s="20" t="s">
        <v>44</v>
      </c>
      <c r="C244" s="21" t="s">
        <v>28</v>
      </c>
      <c r="D244" s="20"/>
      <c r="E244" s="3"/>
      <c r="F244" s="19"/>
      <c r="G244" s="3">
        <v>19240680</v>
      </c>
      <c r="H244" s="2">
        <v>5.0000000000000001E-3</v>
      </c>
      <c r="I244" s="19">
        <v>44578</v>
      </c>
      <c r="J244" s="19">
        <v>44592</v>
      </c>
      <c r="K244" s="3">
        <v>15</v>
      </c>
      <c r="L244" s="3">
        <v>3954</v>
      </c>
      <c r="M244" s="3"/>
      <c r="N244" s="19">
        <v>45962</v>
      </c>
    </row>
    <row r="245" spans="1:14" s="18" customFormat="1" outlineLevel="2">
      <c r="A245" s="19" t="s">
        <v>207</v>
      </c>
      <c r="B245" s="20" t="s">
        <v>45</v>
      </c>
      <c r="C245" s="21" t="s">
        <v>214</v>
      </c>
      <c r="D245" s="20" t="s">
        <v>215</v>
      </c>
      <c r="E245" s="3">
        <v>1200000</v>
      </c>
      <c r="F245" s="19">
        <v>44138</v>
      </c>
      <c r="G245" s="3">
        <v>1200000</v>
      </c>
      <c r="H245" s="2">
        <v>5.0000000000000001E-3</v>
      </c>
      <c r="I245" s="19">
        <v>44562</v>
      </c>
      <c r="J245" s="19">
        <v>44592</v>
      </c>
      <c r="K245" s="3">
        <v>31</v>
      </c>
      <c r="L245" s="3">
        <v>510</v>
      </c>
      <c r="M245" s="3">
        <v>1200000</v>
      </c>
      <c r="N245" s="19">
        <v>45963</v>
      </c>
    </row>
    <row r="246" spans="1:14" s="18" customFormat="1" outlineLevel="2">
      <c r="A246" s="19" t="s">
        <v>207</v>
      </c>
      <c r="B246" s="20" t="s">
        <v>48</v>
      </c>
      <c r="C246" s="21" t="s">
        <v>214</v>
      </c>
      <c r="D246" s="20" t="s">
        <v>215</v>
      </c>
      <c r="E246" s="3">
        <v>2350000</v>
      </c>
      <c r="F246" s="19">
        <v>44138</v>
      </c>
      <c r="G246" s="3">
        <v>2350000</v>
      </c>
      <c r="H246" s="2">
        <v>5.0000000000000001E-3</v>
      </c>
      <c r="I246" s="19">
        <v>44562</v>
      </c>
      <c r="J246" s="19">
        <v>44592</v>
      </c>
      <c r="K246" s="3">
        <v>31</v>
      </c>
      <c r="L246" s="3">
        <v>998</v>
      </c>
      <c r="M246" s="3">
        <v>2350000</v>
      </c>
      <c r="N246" s="19">
        <v>45963</v>
      </c>
    </row>
    <row r="247" spans="1:14" s="18" customFormat="1" outlineLevel="2">
      <c r="A247" s="19" t="s">
        <v>207</v>
      </c>
      <c r="B247" s="20" t="s">
        <v>51</v>
      </c>
      <c r="C247" s="21" t="s">
        <v>212</v>
      </c>
      <c r="D247" s="20" t="s">
        <v>213</v>
      </c>
      <c r="E247" s="3">
        <v>23200000</v>
      </c>
      <c r="F247" s="19">
        <v>44151</v>
      </c>
      <c r="G247" s="3">
        <v>20577393</v>
      </c>
      <c r="H247" s="2">
        <v>5.0000000000000001E-3</v>
      </c>
      <c r="I247" s="19">
        <v>44562</v>
      </c>
      <c r="J247" s="19">
        <v>44577</v>
      </c>
      <c r="K247" s="3">
        <v>16</v>
      </c>
      <c r="L247" s="3">
        <v>4510</v>
      </c>
      <c r="M247" s="3">
        <v>20375654</v>
      </c>
      <c r="N247" s="19">
        <v>45976</v>
      </c>
    </row>
    <row r="248" spans="1:14" s="18" customFormat="1" outlineLevel="2">
      <c r="A248" s="19" t="s">
        <v>207</v>
      </c>
      <c r="B248" s="20" t="s">
        <v>51</v>
      </c>
      <c r="C248" s="21" t="s">
        <v>212</v>
      </c>
      <c r="D248" s="20"/>
      <c r="E248" s="3"/>
      <c r="F248" s="19"/>
      <c r="G248" s="3">
        <v>20375654</v>
      </c>
      <c r="H248" s="2">
        <v>5.0000000000000001E-3</v>
      </c>
      <c r="I248" s="19">
        <v>44578</v>
      </c>
      <c r="J248" s="19">
        <v>44592</v>
      </c>
      <c r="K248" s="3">
        <v>15</v>
      </c>
      <c r="L248" s="3">
        <v>4187</v>
      </c>
      <c r="M248" s="3"/>
      <c r="N248" s="19">
        <v>45976</v>
      </c>
    </row>
    <row r="249" spans="1:14" s="18" customFormat="1" outlineLevel="2">
      <c r="A249" s="19" t="s">
        <v>207</v>
      </c>
      <c r="B249" s="20" t="s">
        <v>52</v>
      </c>
      <c r="C249" s="21" t="s">
        <v>210</v>
      </c>
      <c r="D249" s="20" t="s">
        <v>211</v>
      </c>
      <c r="E249" s="3">
        <v>5910000</v>
      </c>
      <c r="F249" s="19">
        <v>44151</v>
      </c>
      <c r="G249" s="3">
        <v>5910000</v>
      </c>
      <c r="H249" s="2">
        <v>5.0000000000000001E-3</v>
      </c>
      <c r="I249" s="19">
        <v>44562</v>
      </c>
      <c r="J249" s="19">
        <v>44592</v>
      </c>
      <c r="K249" s="3">
        <v>31</v>
      </c>
      <c r="L249" s="3">
        <v>2510</v>
      </c>
      <c r="M249" s="3">
        <v>5910000</v>
      </c>
      <c r="N249" s="19">
        <v>45976</v>
      </c>
    </row>
    <row r="250" spans="1:14" s="18" customFormat="1" outlineLevel="2">
      <c r="A250" s="19" t="s">
        <v>207</v>
      </c>
      <c r="B250" s="20" t="s">
        <v>53</v>
      </c>
      <c r="C250" s="21" t="s">
        <v>216</v>
      </c>
      <c r="D250" s="20" t="s">
        <v>217</v>
      </c>
      <c r="E250" s="3">
        <v>26000000</v>
      </c>
      <c r="F250" s="19">
        <v>44162</v>
      </c>
      <c r="G250" s="3">
        <v>23008856</v>
      </c>
      <c r="H250" s="2">
        <v>5.0000000000000001E-3</v>
      </c>
      <c r="I250" s="19">
        <v>44562</v>
      </c>
      <c r="J250" s="19">
        <v>44577</v>
      </c>
      <c r="K250" s="3">
        <v>16</v>
      </c>
      <c r="L250" s="3">
        <v>5043</v>
      </c>
      <c r="M250" s="3">
        <v>22778768</v>
      </c>
      <c r="N250" s="19">
        <v>45987</v>
      </c>
    </row>
    <row r="251" spans="1:14" s="18" customFormat="1" outlineLevel="2">
      <c r="A251" s="19" t="s">
        <v>207</v>
      </c>
      <c r="B251" s="20" t="s">
        <v>53</v>
      </c>
      <c r="C251" s="21" t="s">
        <v>216</v>
      </c>
      <c r="D251" s="20"/>
      <c r="E251" s="3"/>
      <c r="F251" s="19"/>
      <c r="G251" s="3">
        <v>22778768</v>
      </c>
      <c r="H251" s="2">
        <v>5.0000000000000001E-3</v>
      </c>
      <c r="I251" s="19">
        <v>44578</v>
      </c>
      <c r="J251" s="19">
        <v>44592</v>
      </c>
      <c r="K251" s="3">
        <v>15</v>
      </c>
      <c r="L251" s="3">
        <v>4681</v>
      </c>
      <c r="M251" s="3"/>
      <c r="N251" s="19">
        <v>45987</v>
      </c>
    </row>
    <row r="252" spans="1:14" s="18" customFormat="1" outlineLevel="2">
      <c r="A252" s="19" t="s">
        <v>207</v>
      </c>
      <c r="B252" s="20" t="s">
        <v>54</v>
      </c>
      <c r="C252" s="21" t="s">
        <v>28</v>
      </c>
      <c r="D252" s="20" t="s">
        <v>29</v>
      </c>
      <c r="E252" s="3">
        <v>9280000</v>
      </c>
      <c r="F252" s="19">
        <v>44167</v>
      </c>
      <c r="G252" s="3">
        <v>7200000</v>
      </c>
      <c r="H252" s="2">
        <v>5.0000000000000001E-3</v>
      </c>
      <c r="I252" s="19">
        <v>44562</v>
      </c>
      <c r="J252" s="19">
        <v>44577</v>
      </c>
      <c r="K252" s="3">
        <v>16</v>
      </c>
      <c r="L252" s="3">
        <v>1578</v>
      </c>
      <c r="M252" s="3">
        <v>7040000</v>
      </c>
      <c r="N252" s="19">
        <v>45992</v>
      </c>
    </row>
    <row r="253" spans="1:14" s="18" customFormat="1" outlineLevel="2">
      <c r="A253" s="19" t="s">
        <v>207</v>
      </c>
      <c r="B253" s="20" t="s">
        <v>54</v>
      </c>
      <c r="C253" s="21" t="s">
        <v>28</v>
      </c>
      <c r="D253" s="20"/>
      <c r="E253" s="3"/>
      <c r="F253" s="19"/>
      <c r="G253" s="3">
        <v>7040000</v>
      </c>
      <c r="H253" s="2">
        <v>5.0000000000000001E-3</v>
      </c>
      <c r="I253" s="19">
        <v>44578</v>
      </c>
      <c r="J253" s="19">
        <v>44592</v>
      </c>
      <c r="K253" s="3">
        <v>15</v>
      </c>
      <c r="L253" s="3">
        <v>1447</v>
      </c>
      <c r="M253" s="3"/>
      <c r="N253" s="19">
        <v>45992</v>
      </c>
    </row>
    <row r="254" spans="1:14" s="18" customFormat="1" outlineLevel="2">
      <c r="A254" s="19" t="s">
        <v>207</v>
      </c>
      <c r="B254" s="20" t="s">
        <v>55</v>
      </c>
      <c r="C254" s="21" t="s">
        <v>210</v>
      </c>
      <c r="D254" s="20" t="s">
        <v>211</v>
      </c>
      <c r="E254" s="3">
        <v>23630000</v>
      </c>
      <c r="F254" s="19">
        <v>43936</v>
      </c>
      <c r="G254" s="3">
        <v>23630000</v>
      </c>
      <c r="H254" s="2">
        <v>5.0000000000000001E-3</v>
      </c>
      <c r="I254" s="19">
        <v>44562</v>
      </c>
      <c r="J254" s="19">
        <v>44592</v>
      </c>
      <c r="K254" s="3">
        <v>31</v>
      </c>
      <c r="L254" s="3">
        <v>10035</v>
      </c>
      <c r="M254" s="3">
        <v>23630000</v>
      </c>
      <c r="N254" s="19">
        <v>45761</v>
      </c>
    </row>
    <row r="255" spans="1:14" s="18" customFormat="1" outlineLevel="2">
      <c r="A255" s="19" t="s">
        <v>207</v>
      </c>
      <c r="B255" s="20" t="s">
        <v>58</v>
      </c>
      <c r="C255" s="21" t="s">
        <v>28</v>
      </c>
      <c r="D255" s="20" t="s">
        <v>29</v>
      </c>
      <c r="E255" s="3">
        <v>10470000</v>
      </c>
      <c r="F255" s="19">
        <v>44181</v>
      </c>
      <c r="G255" s="3">
        <v>8265792</v>
      </c>
      <c r="H255" s="2">
        <v>5.0000000000000001E-3</v>
      </c>
      <c r="I255" s="19">
        <v>44562</v>
      </c>
      <c r="J255" s="19">
        <v>44577</v>
      </c>
      <c r="K255" s="3">
        <v>16</v>
      </c>
      <c r="L255" s="3">
        <v>1812</v>
      </c>
      <c r="M255" s="3">
        <v>8082108</v>
      </c>
      <c r="N255" s="19">
        <v>46006</v>
      </c>
    </row>
    <row r="256" spans="1:14" s="18" customFormat="1" outlineLevel="2">
      <c r="A256" s="19" t="s">
        <v>207</v>
      </c>
      <c r="B256" s="20" t="s">
        <v>58</v>
      </c>
      <c r="C256" s="21" t="s">
        <v>28</v>
      </c>
      <c r="D256" s="20"/>
      <c r="E256" s="3"/>
      <c r="F256" s="19"/>
      <c r="G256" s="3">
        <v>8082108</v>
      </c>
      <c r="H256" s="2">
        <v>5.0000000000000001E-3</v>
      </c>
      <c r="I256" s="19">
        <v>44578</v>
      </c>
      <c r="J256" s="19">
        <v>44592</v>
      </c>
      <c r="K256" s="3">
        <v>15</v>
      </c>
      <c r="L256" s="3">
        <v>1661</v>
      </c>
      <c r="M256" s="3"/>
      <c r="N256" s="19">
        <v>46006</v>
      </c>
    </row>
    <row r="257" spans="1:14" s="18" customFormat="1" outlineLevel="2">
      <c r="A257" s="19" t="s">
        <v>207</v>
      </c>
      <c r="B257" s="20" t="s">
        <v>59</v>
      </c>
      <c r="C257" s="21" t="s">
        <v>210</v>
      </c>
      <c r="D257" s="20" t="s">
        <v>211</v>
      </c>
      <c r="E257" s="3">
        <v>2950000</v>
      </c>
      <c r="F257" s="19">
        <v>44180</v>
      </c>
      <c r="G257" s="3">
        <v>2950000</v>
      </c>
      <c r="H257" s="2">
        <v>5.0000000000000001E-3</v>
      </c>
      <c r="I257" s="19">
        <v>44562</v>
      </c>
      <c r="J257" s="19">
        <v>44592</v>
      </c>
      <c r="K257" s="3">
        <v>31</v>
      </c>
      <c r="L257" s="3">
        <v>1253</v>
      </c>
      <c r="M257" s="3">
        <v>2950000</v>
      </c>
      <c r="N257" s="19">
        <v>46005</v>
      </c>
    </row>
    <row r="258" spans="1:14" s="18" customFormat="1" outlineLevel="2">
      <c r="A258" s="19" t="s">
        <v>207</v>
      </c>
      <c r="B258" s="20" t="s">
        <v>60</v>
      </c>
      <c r="C258" s="21" t="s">
        <v>214</v>
      </c>
      <c r="D258" s="20" t="s">
        <v>215</v>
      </c>
      <c r="E258" s="3">
        <v>24400000</v>
      </c>
      <c r="F258" s="19">
        <v>44193</v>
      </c>
      <c r="G258" s="3">
        <v>24400000</v>
      </c>
      <c r="H258" s="2">
        <v>5.0000000000000001E-3</v>
      </c>
      <c r="I258" s="19">
        <v>44562</v>
      </c>
      <c r="J258" s="19">
        <v>44592</v>
      </c>
      <c r="K258" s="3">
        <v>31</v>
      </c>
      <c r="L258" s="3">
        <v>10362</v>
      </c>
      <c r="M258" s="3">
        <v>24400000</v>
      </c>
      <c r="N258" s="19">
        <v>46018</v>
      </c>
    </row>
    <row r="259" spans="1:14" s="18" customFormat="1" outlineLevel="2">
      <c r="A259" s="19" t="s">
        <v>207</v>
      </c>
      <c r="B259" s="20" t="s">
        <v>63</v>
      </c>
      <c r="C259" s="21" t="s">
        <v>214</v>
      </c>
      <c r="D259" s="20" t="s">
        <v>215</v>
      </c>
      <c r="E259" s="3">
        <v>5500000</v>
      </c>
      <c r="F259" s="19">
        <v>44193</v>
      </c>
      <c r="G259" s="3">
        <v>5500000</v>
      </c>
      <c r="H259" s="2">
        <v>5.0000000000000001E-3</v>
      </c>
      <c r="I259" s="19">
        <v>44562</v>
      </c>
      <c r="J259" s="19">
        <v>44592</v>
      </c>
      <c r="K259" s="3">
        <v>31</v>
      </c>
      <c r="L259" s="3">
        <v>2336</v>
      </c>
      <c r="M259" s="3">
        <v>5500000</v>
      </c>
      <c r="N259" s="19">
        <v>46018</v>
      </c>
    </row>
    <row r="260" spans="1:14" s="18" customFormat="1" outlineLevel="2">
      <c r="A260" s="19" t="s">
        <v>207</v>
      </c>
      <c r="B260" s="20" t="s">
        <v>64</v>
      </c>
      <c r="C260" s="21" t="s">
        <v>214</v>
      </c>
      <c r="D260" s="20" t="s">
        <v>215</v>
      </c>
      <c r="E260" s="3">
        <v>28050000</v>
      </c>
      <c r="F260" s="19">
        <v>44193</v>
      </c>
      <c r="G260" s="3">
        <v>28050000</v>
      </c>
      <c r="H260" s="2">
        <v>5.0000000000000001E-3</v>
      </c>
      <c r="I260" s="19">
        <v>44562</v>
      </c>
      <c r="J260" s="19">
        <v>44592</v>
      </c>
      <c r="K260" s="3">
        <v>31</v>
      </c>
      <c r="L260" s="3">
        <v>11912</v>
      </c>
      <c r="M260" s="3">
        <v>28050000</v>
      </c>
      <c r="N260" s="19">
        <v>46018</v>
      </c>
    </row>
    <row r="261" spans="1:14" s="18" customFormat="1" outlineLevel="2">
      <c r="A261" s="19" t="s">
        <v>207</v>
      </c>
      <c r="B261" s="20" t="s">
        <v>65</v>
      </c>
      <c r="C261" s="21" t="s">
        <v>214</v>
      </c>
      <c r="D261" s="20" t="s">
        <v>215</v>
      </c>
      <c r="E261" s="3">
        <v>5000000</v>
      </c>
      <c r="F261" s="19">
        <v>44193</v>
      </c>
      <c r="G261" s="3">
        <v>5000000</v>
      </c>
      <c r="H261" s="2">
        <v>5.0000000000000001E-3</v>
      </c>
      <c r="I261" s="19">
        <v>44562</v>
      </c>
      <c r="J261" s="19">
        <v>44592</v>
      </c>
      <c r="K261" s="3">
        <v>31</v>
      </c>
      <c r="L261" s="3">
        <v>2123</v>
      </c>
      <c r="M261" s="3">
        <v>5000000</v>
      </c>
      <c r="N261" s="19">
        <v>46018</v>
      </c>
    </row>
    <row r="262" spans="1:14" s="18" customFormat="1" outlineLevel="2">
      <c r="A262" s="19" t="s">
        <v>207</v>
      </c>
      <c r="B262" s="20" t="s">
        <v>68</v>
      </c>
      <c r="C262" s="21" t="s">
        <v>210</v>
      </c>
      <c r="D262" s="20" t="s">
        <v>211</v>
      </c>
      <c r="E262" s="3">
        <v>4920000</v>
      </c>
      <c r="F262" s="19">
        <v>44211</v>
      </c>
      <c r="G262" s="3">
        <v>4920000</v>
      </c>
      <c r="H262" s="2">
        <v>5.0000000000000001E-3</v>
      </c>
      <c r="I262" s="19">
        <v>44562</v>
      </c>
      <c r="J262" s="19">
        <v>44592</v>
      </c>
      <c r="K262" s="3">
        <v>31</v>
      </c>
      <c r="L262" s="3">
        <v>2089</v>
      </c>
      <c r="M262" s="3">
        <v>4920000</v>
      </c>
      <c r="N262" s="19">
        <v>46036</v>
      </c>
    </row>
    <row r="263" spans="1:14" s="18" customFormat="1" outlineLevel="2">
      <c r="A263" s="19" t="s">
        <v>207</v>
      </c>
      <c r="B263" s="20" t="s">
        <v>69</v>
      </c>
      <c r="C263" s="21" t="s">
        <v>214</v>
      </c>
      <c r="D263" s="20" t="s">
        <v>215</v>
      </c>
      <c r="E263" s="3">
        <v>7300000</v>
      </c>
      <c r="F263" s="19">
        <v>44224</v>
      </c>
      <c r="G263" s="3">
        <v>7300000</v>
      </c>
      <c r="H263" s="2">
        <v>5.0000000000000001E-3</v>
      </c>
      <c r="I263" s="19">
        <v>44562</v>
      </c>
      <c r="J263" s="19">
        <v>44592</v>
      </c>
      <c r="K263" s="3">
        <v>31</v>
      </c>
      <c r="L263" s="3">
        <v>3100</v>
      </c>
      <c r="M263" s="3">
        <v>7300000</v>
      </c>
      <c r="N263" s="19">
        <v>46049</v>
      </c>
    </row>
    <row r="264" spans="1:14" s="18" customFormat="1" outlineLevel="2">
      <c r="A264" s="19" t="s">
        <v>207</v>
      </c>
      <c r="B264" s="20" t="s">
        <v>70</v>
      </c>
      <c r="C264" s="21" t="s">
        <v>214</v>
      </c>
      <c r="D264" s="20" t="s">
        <v>215</v>
      </c>
      <c r="E264" s="3">
        <v>15000000</v>
      </c>
      <c r="F264" s="19">
        <v>44224</v>
      </c>
      <c r="G264" s="3">
        <v>15000000</v>
      </c>
      <c r="H264" s="2">
        <v>5.0000000000000001E-3</v>
      </c>
      <c r="I264" s="19">
        <v>44562</v>
      </c>
      <c r="J264" s="19">
        <v>44592</v>
      </c>
      <c r="K264" s="3">
        <v>31</v>
      </c>
      <c r="L264" s="3">
        <v>6370</v>
      </c>
      <c r="M264" s="3">
        <v>15000000</v>
      </c>
      <c r="N264" s="19">
        <v>46049</v>
      </c>
    </row>
    <row r="265" spans="1:14" s="18" customFormat="1" outlineLevel="2">
      <c r="A265" s="19" t="s">
        <v>207</v>
      </c>
      <c r="B265" s="20" t="s">
        <v>73</v>
      </c>
      <c r="C265" s="21" t="s">
        <v>212</v>
      </c>
      <c r="D265" s="20" t="s">
        <v>213</v>
      </c>
      <c r="E265" s="3">
        <v>23200000</v>
      </c>
      <c r="F265" s="19">
        <v>44229</v>
      </c>
      <c r="G265" s="3">
        <v>20941601</v>
      </c>
      <c r="H265" s="2">
        <v>5.0000000000000001E-3</v>
      </c>
      <c r="I265" s="19">
        <v>44562</v>
      </c>
      <c r="J265" s="19">
        <v>44577</v>
      </c>
      <c r="K265" s="3">
        <v>16</v>
      </c>
      <c r="L265" s="3">
        <v>4590</v>
      </c>
      <c r="M265" s="3">
        <v>20736292</v>
      </c>
      <c r="N265" s="19">
        <v>46054</v>
      </c>
    </row>
    <row r="266" spans="1:14" s="18" customFormat="1" outlineLevel="2">
      <c r="A266" s="19" t="s">
        <v>207</v>
      </c>
      <c r="B266" s="20" t="s">
        <v>73</v>
      </c>
      <c r="C266" s="21" t="s">
        <v>212</v>
      </c>
      <c r="D266" s="20"/>
      <c r="E266" s="3"/>
      <c r="F266" s="19"/>
      <c r="G266" s="3">
        <v>20736292</v>
      </c>
      <c r="H266" s="2">
        <v>5.0000000000000001E-3</v>
      </c>
      <c r="I266" s="19">
        <v>44578</v>
      </c>
      <c r="J266" s="19">
        <v>44592</v>
      </c>
      <c r="K266" s="3">
        <v>15</v>
      </c>
      <c r="L266" s="3">
        <v>4261</v>
      </c>
      <c r="M266" s="3"/>
      <c r="N266" s="19">
        <v>46054</v>
      </c>
    </row>
    <row r="267" spans="1:14" s="18" customFormat="1" outlineLevel="2">
      <c r="A267" s="19" t="s">
        <v>207</v>
      </c>
      <c r="B267" s="20" t="s">
        <v>74</v>
      </c>
      <c r="C267" s="21" t="s">
        <v>216</v>
      </c>
      <c r="D267" s="20" t="s">
        <v>217</v>
      </c>
      <c r="E267" s="3">
        <v>24000000</v>
      </c>
      <c r="F267" s="19">
        <v>43937</v>
      </c>
      <c r="G267" s="3">
        <v>20000000</v>
      </c>
      <c r="H267" s="2">
        <v>5.0000000000000001E-3</v>
      </c>
      <c r="I267" s="19">
        <v>44562</v>
      </c>
      <c r="J267" s="19">
        <v>44577</v>
      </c>
      <c r="K267" s="3">
        <v>16</v>
      </c>
      <c r="L267" s="3">
        <v>4384</v>
      </c>
      <c r="M267" s="3">
        <v>19800000</v>
      </c>
      <c r="N267" s="19">
        <v>45762</v>
      </c>
    </row>
    <row r="268" spans="1:14" s="18" customFormat="1" outlineLevel="2">
      <c r="A268" s="19" t="s">
        <v>207</v>
      </c>
      <c r="B268" s="20" t="s">
        <v>74</v>
      </c>
      <c r="C268" s="21" t="s">
        <v>216</v>
      </c>
      <c r="D268" s="20"/>
      <c r="E268" s="3"/>
      <c r="F268" s="19"/>
      <c r="G268" s="3">
        <v>19800000</v>
      </c>
      <c r="H268" s="2">
        <v>5.0000000000000001E-3</v>
      </c>
      <c r="I268" s="19">
        <v>44578</v>
      </c>
      <c r="J268" s="19">
        <v>44592</v>
      </c>
      <c r="K268" s="3">
        <v>15</v>
      </c>
      <c r="L268" s="3">
        <v>4068</v>
      </c>
      <c r="M268" s="3"/>
      <c r="N268" s="19">
        <v>45762</v>
      </c>
    </row>
    <row r="269" spans="1:14" s="18" customFormat="1" outlineLevel="2">
      <c r="A269" s="19" t="s">
        <v>207</v>
      </c>
      <c r="B269" s="20" t="s">
        <v>77</v>
      </c>
      <c r="C269" s="21" t="s">
        <v>210</v>
      </c>
      <c r="D269" s="20" t="s">
        <v>211</v>
      </c>
      <c r="E269" s="3">
        <v>3410000</v>
      </c>
      <c r="F269" s="19">
        <v>44270</v>
      </c>
      <c r="G269" s="3">
        <v>3410000</v>
      </c>
      <c r="H269" s="2">
        <v>5.0000000000000001E-3</v>
      </c>
      <c r="I269" s="19">
        <v>44562</v>
      </c>
      <c r="J269" s="19">
        <v>44592</v>
      </c>
      <c r="K269" s="3">
        <v>31</v>
      </c>
      <c r="L269" s="3">
        <v>1448</v>
      </c>
      <c r="M269" s="3">
        <v>3410000</v>
      </c>
      <c r="N269" s="19">
        <v>46095</v>
      </c>
    </row>
    <row r="270" spans="1:14" s="18" customFormat="1" outlineLevel="2">
      <c r="A270" s="19" t="s">
        <v>207</v>
      </c>
      <c r="B270" s="20" t="s">
        <v>78</v>
      </c>
      <c r="C270" s="21" t="s">
        <v>216</v>
      </c>
      <c r="D270" s="20" t="s">
        <v>217</v>
      </c>
      <c r="E270" s="3">
        <v>10000000</v>
      </c>
      <c r="F270" s="19">
        <v>44277</v>
      </c>
      <c r="G270" s="3">
        <v>9174313</v>
      </c>
      <c r="H270" s="2">
        <v>5.0000000000000001E-3</v>
      </c>
      <c r="I270" s="19">
        <v>44562</v>
      </c>
      <c r="J270" s="19">
        <v>44577</v>
      </c>
      <c r="K270" s="3">
        <v>16</v>
      </c>
      <c r="L270" s="3">
        <v>2011</v>
      </c>
      <c r="M270" s="3">
        <v>9082570</v>
      </c>
      <c r="N270" s="19">
        <v>46102</v>
      </c>
    </row>
    <row r="271" spans="1:14" s="18" customFormat="1" outlineLevel="2">
      <c r="A271" s="19" t="s">
        <v>207</v>
      </c>
      <c r="B271" s="20" t="s">
        <v>78</v>
      </c>
      <c r="C271" s="21" t="s">
        <v>216</v>
      </c>
      <c r="D271" s="20"/>
      <c r="E271" s="3"/>
      <c r="F271" s="19"/>
      <c r="G271" s="3">
        <v>9082570</v>
      </c>
      <c r="H271" s="2">
        <v>5.0000000000000001E-3</v>
      </c>
      <c r="I271" s="19">
        <v>44578</v>
      </c>
      <c r="J271" s="19">
        <v>44592</v>
      </c>
      <c r="K271" s="3">
        <v>15</v>
      </c>
      <c r="L271" s="3">
        <v>1866</v>
      </c>
      <c r="M271" s="3"/>
      <c r="N271" s="19">
        <v>46102</v>
      </c>
    </row>
    <row r="272" spans="1:14" s="18" customFormat="1" outlineLevel="2">
      <c r="A272" s="19" t="s">
        <v>207</v>
      </c>
      <c r="B272" s="20" t="s">
        <v>79</v>
      </c>
      <c r="C272" s="21" t="s">
        <v>218</v>
      </c>
      <c r="D272" s="20" t="s">
        <v>219</v>
      </c>
      <c r="E272" s="3">
        <v>51000000</v>
      </c>
      <c r="F272" s="19">
        <v>44294</v>
      </c>
      <c r="G272" s="3">
        <v>51000000</v>
      </c>
      <c r="H272" s="2">
        <v>5.0000000000000001E-3</v>
      </c>
      <c r="I272" s="19">
        <v>44562</v>
      </c>
      <c r="J272" s="19">
        <v>44592</v>
      </c>
      <c r="K272" s="3">
        <v>31</v>
      </c>
      <c r="L272" s="3">
        <v>21658</v>
      </c>
      <c r="M272" s="3">
        <v>51000000</v>
      </c>
      <c r="N272" s="19">
        <v>46119</v>
      </c>
    </row>
    <row r="273" spans="1:14" s="18" customFormat="1" outlineLevel="2">
      <c r="A273" s="19" t="s">
        <v>207</v>
      </c>
      <c r="B273" s="20" t="s">
        <v>80</v>
      </c>
      <c r="C273" s="21" t="s">
        <v>214</v>
      </c>
      <c r="D273" s="20" t="s">
        <v>215</v>
      </c>
      <c r="E273" s="3">
        <v>12000000</v>
      </c>
      <c r="F273" s="19">
        <v>44321</v>
      </c>
      <c r="G273" s="3">
        <v>12000000</v>
      </c>
      <c r="H273" s="2">
        <v>5.0000000000000001E-3</v>
      </c>
      <c r="I273" s="19">
        <v>44562</v>
      </c>
      <c r="J273" s="19">
        <v>44592</v>
      </c>
      <c r="K273" s="3">
        <v>31</v>
      </c>
      <c r="L273" s="3">
        <v>5096</v>
      </c>
      <c r="M273" s="3">
        <v>12000000</v>
      </c>
      <c r="N273" s="19">
        <v>46146</v>
      </c>
    </row>
    <row r="274" spans="1:14" s="18" customFormat="1" outlineLevel="2">
      <c r="A274" s="19" t="s">
        <v>207</v>
      </c>
      <c r="B274" s="20" t="s">
        <v>81</v>
      </c>
      <c r="C274" s="21" t="s">
        <v>214</v>
      </c>
      <c r="D274" s="20" t="s">
        <v>215</v>
      </c>
      <c r="E274" s="3">
        <v>21000000</v>
      </c>
      <c r="F274" s="19">
        <v>44330</v>
      </c>
      <c r="G274" s="3">
        <v>21000000</v>
      </c>
      <c r="H274" s="2">
        <v>5.0000000000000001E-3</v>
      </c>
      <c r="I274" s="19">
        <v>44562</v>
      </c>
      <c r="J274" s="19">
        <v>44592</v>
      </c>
      <c r="K274" s="3">
        <v>31</v>
      </c>
      <c r="L274" s="3">
        <v>8918</v>
      </c>
      <c r="M274" s="3">
        <v>21000000</v>
      </c>
      <c r="N274" s="19">
        <v>46155</v>
      </c>
    </row>
    <row r="275" spans="1:14" s="18" customFormat="1" outlineLevel="2">
      <c r="A275" s="19" t="s">
        <v>207</v>
      </c>
      <c r="B275" s="20" t="s">
        <v>82</v>
      </c>
      <c r="C275" s="21" t="s">
        <v>129</v>
      </c>
      <c r="D275" s="20" t="s">
        <v>130</v>
      </c>
      <c r="E275" s="3">
        <v>39150000</v>
      </c>
      <c r="F275" s="19">
        <v>44336</v>
      </c>
      <c r="G275" s="3">
        <v>39150000</v>
      </c>
      <c r="H275" s="2">
        <v>5.0000000000000001E-3</v>
      </c>
      <c r="I275" s="19">
        <v>44562</v>
      </c>
      <c r="J275" s="19">
        <v>44592</v>
      </c>
      <c r="K275" s="3">
        <v>31</v>
      </c>
      <c r="L275" s="3">
        <v>16625</v>
      </c>
      <c r="M275" s="3">
        <v>39150000</v>
      </c>
      <c r="N275" s="19">
        <v>46161</v>
      </c>
    </row>
    <row r="276" spans="1:14" s="18" customFormat="1" outlineLevel="2">
      <c r="A276" s="19" t="s">
        <v>207</v>
      </c>
      <c r="B276" s="20" t="s">
        <v>83</v>
      </c>
      <c r="C276" s="21" t="s">
        <v>218</v>
      </c>
      <c r="D276" s="20" t="s">
        <v>219</v>
      </c>
      <c r="E276" s="3">
        <v>92500000</v>
      </c>
      <c r="F276" s="19">
        <v>44341</v>
      </c>
      <c r="G276" s="3">
        <v>92500000</v>
      </c>
      <c r="H276" s="2">
        <v>5.0000000000000001E-3</v>
      </c>
      <c r="I276" s="19">
        <v>44562</v>
      </c>
      <c r="J276" s="19">
        <v>44592</v>
      </c>
      <c r="K276" s="3">
        <v>31</v>
      </c>
      <c r="L276" s="3">
        <v>39281</v>
      </c>
      <c r="M276" s="3">
        <v>92500000</v>
      </c>
      <c r="N276" s="19">
        <v>46166</v>
      </c>
    </row>
    <row r="277" spans="1:14" s="18" customFormat="1" outlineLevel="2">
      <c r="A277" s="19" t="s">
        <v>207</v>
      </c>
      <c r="B277" s="20" t="s">
        <v>84</v>
      </c>
      <c r="C277" s="21" t="s">
        <v>218</v>
      </c>
      <c r="D277" s="20" t="s">
        <v>219</v>
      </c>
      <c r="E277" s="3">
        <v>33500000</v>
      </c>
      <c r="F277" s="19">
        <v>44354</v>
      </c>
      <c r="G277" s="3">
        <v>33500000</v>
      </c>
      <c r="H277" s="2">
        <v>5.0000000000000001E-3</v>
      </c>
      <c r="I277" s="19">
        <v>44562</v>
      </c>
      <c r="J277" s="19">
        <v>44592</v>
      </c>
      <c r="K277" s="3">
        <v>31</v>
      </c>
      <c r="L277" s="3">
        <v>14226</v>
      </c>
      <c r="M277" s="3">
        <v>33500000</v>
      </c>
      <c r="N277" s="19">
        <v>46179</v>
      </c>
    </row>
    <row r="278" spans="1:14" s="18" customFormat="1" outlineLevel="2">
      <c r="A278" s="19" t="s">
        <v>207</v>
      </c>
      <c r="B278" s="20" t="s">
        <v>87</v>
      </c>
      <c r="C278" s="21" t="s">
        <v>210</v>
      </c>
      <c r="D278" s="20" t="s">
        <v>211</v>
      </c>
      <c r="E278" s="3">
        <v>810000</v>
      </c>
      <c r="F278" s="19">
        <v>44362</v>
      </c>
      <c r="G278" s="3">
        <v>810000</v>
      </c>
      <c r="H278" s="2">
        <v>5.0000000000000001E-3</v>
      </c>
      <c r="I278" s="19">
        <v>44562</v>
      </c>
      <c r="J278" s="19">
        <v>44592</v>
      </c>
      <c r="K278" s="3">
        <v>31</v>
      </c>
      <c r="L278" s="3">
        <v>344</v>
      </c>
      <c r="M278" s="3">
        <v>810000</v>
      </c>
      <c r="N278" s="19">
        <v>46187</v>
      </c>
    </row>
    <row r="279" spans="1:14" s="18" customFormat="1" outlineLevel="2">
      <c r="A279" s="19" t="s">
        <v>207</v>
      </c>
      <c r="B279" s="20" t="s">
        <v>88</v>
      </c>
      <c r="C279" s="21" t="s">
        <v>210</v>
      </c>
      <c r="D279" s="20" t="s">
        <v>211</v>
      </c>
      <c r="E279" s="3">
        <v>3800000</v>
      </c>
      <c r="F279" s="19">
        <v>44362</v>
      </c>
      <c r="G279" s="3">
        <v>3800000</v>
      </c>
      <c r="H279" s="2">
        <v>5.0000000000000001E-3</v>
      </c>
      <c r="I279" s="19">
        <v>44562</v>
      </c>
      <c r="J279" s="19">
        <v>44592</v>
      </c>
      <c r="K279" s="3">
        <v>31</v>
      </c>
      <c r="L279" s="3">
        <v>1614</v>
      </c>
      <c r="M279" s="3">
        <v>3800000</v>
      </c>
      <c r="N279" s="19">
        <v>46187</v>
      </c>
    </row>
    <row r="280" spans="1:14" s="18" customFormat="1" outlineLevel="2">
      <c r="A280" s="19" t="s">
        <v>207</v>
      </c>
      <c r="B280" s="20" t="s">
        <v>89</v>
      </c>
      <c r="C280" s="21" t="s">
        <v>212</v>
      </c>
      <c r="D280" s="20" t="s">
        <v>213</v>
      </c>
      <c r="E280" s="3">
        <v>28240000</v>
      </c>
      <c r="F280" s="19">
        <v>43951</v>
      </c>
      <c r="G280" s="3">
        <v>21516200</v>
      </c>
      <c r="H280" s="2">
        <v>5.0000000000000001E-3</v>
      </c>
      <c r="I280" s="19">
        <v>44562</v>
      </c>
      <c r="J280" s="19">
        <v>44577</v>
      </c>
      <c r="K280" s="3">
        <v>16</v>
      </c>
      <c r="L280" s="3">
        <v>4716</v>
      </c>
      <c r="M280" s="3">
        <v>21180010</v>
      </c>
      <c r="N280" s="19">
        <v>45776</v>
      </c>
    </row>
    <row r="281" spans="1:14" s="18" customFormat="1" outlineLevel="2">
      <c r="A281" s="19" t="s">
        <v>207</v>
      </c>
      <c r="B281" s="20" t="s">
        <v>89</v>
      </c>
      <c r="C281" s="21" t="s">
        <v>212</v>
      </c>
      <c r="D281" s="20"/>
      <c r="E281" s="3"/>
      <c r="F281" s="19"/>
      <c r="G281" s="3">
        <v>21180010</v>
      </c>
      <c r="H281" s="2">
        <v>5.0000000000000001E-3</v>
      </c>
      <c r="I281" s="19">
        <v>44578</v>
      </c>
      <c r="J281" s="19">
        <v>44592</v>
      </c>
      <c r="K281" s="3">
        <v>15</v>
      </c>
      <c r="L281" s="3">
        <v>4352</v>
      </c>
      <c r="M281" s="3"/>
      <c r="N281" s="19">
        <v>45776</v>
      </c>
    </row>
    <row r="282" spans="1:14" s="18" customFormat="1" outlineLevel="2">
      <c r="A282" s="19" t="s">
        <v>207</v>
      </c>
      <c r="B282" s="20" t="s">
        <v>90</v>
      </c>
      <c r="C282" s="21" t="s">
        <v>216</v>
      </c>
      <c r="D282" s="20" t="s">
        <v>217</v>
      </c>
      <c r="E282" s="3">
        <v>10000000</v>
      </c>
      <c r="F282" s="19">
        <v>44372</v>
      </c>
      <c r="G282" s="3">
        <v>9433966</v>
      </c>
      <c r="H282" s="2">
        <v>5.0000000000000001E-3</v>
      </c>
      <c r="I282" s="19">
        <v>44562</v>
      </c>
      <c r="J282" s="19">
        <v>44577</v>
      </c>
      <c r="K282" s="3">
        <v>16</v>
      </c>
      <c r="L282" s="3">
        <v>2068</v>
      </c>
      <c r="M282" s="3">
        <v>9339627</v>
      </c>
      <c r="N282" s="19">
        <v>46197</v>
      </c>
    </row>
    <row r="283" spans="1:14" s="18" customFormat="1" outlineLevel="2">
      <c r="A283" s="19" t="s">
        <v>207</v>
      </c>
      <c r="B283" s="20" t="s">
        <v>90</v>
      </c>
      <c r="C283" s="21" t="s">
        <v>216</v>
      </c>
      <c r="D283" s="20"/>
      <c r="E283" s="3"/>
      <c r="F283" s="19"/>
      <c r="G283" s="3">
        <v>9339627</v>
      </c>
      <c r="H283" s="2">
        <v>5.0000000000000001E-3</v>
      </c>
      <c r="I283" s="19">
        <v>44578</v>
      </c>
      <c r="J283" s="19">
        <v>44592</v>
      </c>
      <c r="K283" s="3">
        <v>15</v>
      </c>
      <c r="L283" s="3">
        <v>1919</v>
      </c>
      <c r="M283" s="3"/>
      <c r="N283" s="19">
        <v>46197</v>
      </c>
    </row>
    <row r="284" spans="1:14" s="18" customFormat="1" outlineLevel="2">
      <c r="A284" s="19" t="s">
        <v>207</v>
      </c>
      <c r="B284" s="20" t="s">
        <v>91</v>
      </c>
      <c r="C284" s="21" t="s">
        <v>218</v>
      </c>
      <c r="D284" s="20" t="s">
        <v>219</v>
      </c>
      <c r="E284" s="3">
        <v>41700000</v>
      </c>
      <c r="F284" s="19">
        <v>44379</v>
      </c>
      <c r="G284" s="3">
        <v>41700000</v>
      </c>
      <c r="H284" s="2">
        <v>5.0000000000000001E-3</v>
      </c>
      <c r="I284" s="19">
        <v>44562</v>
      </c>
      <c r="J284" s="19">
        <v>44592</v>
      </c>
      <c r="K284" s="3">
        <v>31</v>
      </c>
      <c r="L284" s="3">
        <v>17708</v>
      </c>
      <c r="M284" s="3">
        <v>41700000</v>
      </c>
      <c r="N284" s="19">
        <v>46204</v>
      </c>
    </row>
    <row r="285" spans="1:14" s="18" customFormat="1" outlineLevel="2">
      <c r="A285" s="19" t="s">
        <v>207</v>
      </c>
      <c r="B285" s="20" t="s">
        <v>94</v>
      </c>
      <c r="C285" s="21" t="s">
        <v>212</v>
      </c>
      <c r="D285" s="20" t="s">
        <v>213</v>
      </c>
      <c r="E285" s="3">
        <v>23200000</v>
      </c>
      <c r="F285" s="19">
        <v>44392</v>
      </c>
      <c r="G285" s="3">
        <v>22115890</v>
      </c>
      <c r="H285" s="2">
        <v>5.0000000000000001E-3</v>
      </c>
      <c r="I285" s="19">
        <v>44562</v>
      </c>
      <c r="J285" s="19">
        <v>44577</v>
      </c>
      <c r="K285" s="3">
        <v>16</v>
      </c>
      <c r="L285" s="3">
        <v>4847</v>
      </c>
      <c r="M285" s="3">
        <v>21899068</v>
      </c>
      <c r="N285" s="19">
        <v>46217</v>
      </c>
    </row>
    <row r="286" spans="1:14" s="18" customFormat="1" outlineLevel="2">
      <c r="A286" s="19" t="s">
        <v>207</v>
      </c>
      <c r="B286" s="20" t="s">
        <v>94</v>
      </c>
      <c r="C286" s="21" t="s">
        <v>212</v>
      </c>
      <c r="D286" s="20"/>
      <c r="E286" s="3"/>
      <c r="F286" s="19"/>
      <c r="G286" s="3">
        <v>21899068</v>
      </c>
      <c r="H286" s="2">
        <v>5.0000000000000001E-3</v>
      </c>
      <c r="I286" s="19">
        <v>44578</v>
      </c>
      <c r="J286" s="19">
        <v>44592</v>
      </c>
      <c r="K286" s="3">
        <v>15</v>
      </c>
      <c r="L286" s="3">
        <v>4500</v>
      </c>
      <c r="M286" s="3"/>
      <c r="N286" s="19">
        <v>46217</v>
      </c>
    </row>
    <row r="287" spans="1:14" s="18" customFormat="1" outlineLevel="2">
      <c r="A287" s="19" t="s">
        <v>207</v>
      </c>
      <c r="B287" s="20" t="s">
        <v>95</v>
      </c>
      <c r="C287" s="21" t="s">
        <v>220</v>
      </c>
      <c r="D287" s="20" t="s">
        <v>221</v>
      </c>
      <c r="E287" s="3">
        <v>920000</v>
      </c>
      <c r="F287" s="19">
        <v>44420</v>
      </c>
      <c r="G287" s="3">
        <v>920000</v>
      </c>
      <c r="H287" s="2">
        <v>5.0000000000000001E-3</v>
      </c>
      <c r="I287" s="19">
        <v>44562</v>
      </c>
      <c r="J287" s="19">
        <v>44592</v>
      </c>
      <c r="K287" s="3">
        <v>31</v>
      </c>
      <c r="L287" s="3">
        <v>391</v>
      </c>
      <c r="M287" s="3">
        <v>920000</v>
      </c>
      <c r="N287" s="19">
        <v>45515</v>
      </c>
    </row>
    <row r="288" spans="1:14" s="18" customFormat="1" outlineLevel="2">
      <c r="A288" s="19" t="s">
        <v>207</v>
      </c>
      <c r="B288" s="20" t="s">
        <v>96</v>
      </c>
      <c r="C288" s="21" t="s">
        <v>220</v>
      </c>
      <c r="D288" s="20" t="s">
        <v>221</v>
      </c>
      <c r="E288" s="3">
        <v>4360000</v>
      </c>
      <c r="F288" s="19">
        <v>44420</v>
      </c>
      <c r="G288" s="3">
        <v>4360000</v>
      </c>
      <c r="H288" s="2">
        <v>5.0000000000000001E-3</v>
      </c>
      <c r="I288" s="19">
        <v>44562</v>
      </c>
      <c r="J288" s="19">
        <v>44592</v>
      </c>
      <c r="K288" s="3">
        <v>31</v>
      </c>
      <c r="L288" s="3">
        <v>1852</v>
      </c>
      <c r="M288" s="3">
        <v>4360000</v>
      </c>
      <c r="N288" s="19">
        <v>45515</v>
      </c>
    </row>
    <row r="289" spans="1:14" s="18" customFormat="1" outlineLevel="2">
      <c r="A289" s="19" t="s">
        <v>207</v>
      </c>
      <c r="B289" s="20" t="s">
        <v>99</v>
      </c>
      <c r="C289" s="21" t="s">
        <v>220</v>
      </c>
      <c r="D289" s="20" t="s">
        <v>221</v>
      </c>
      <c r="E289" s="3">
        <v>1740000</v>
      </c>
      <c r="F289" s="19">
        <v>44420</v>
      </c>
      <c r="G289" s="3">
        <v>1740000</v>
      </c>
      <c r="H289" s="2">
        <v>5.0000000000000001E-3</v>
      </c>
      <c r="I289" s="19">
        <v>44562</v>
      </c>
      <c r="J289" s="19">
        <v>44592</v>
      </c>
      <c r="K289" s="3">
        <v>31</v>
      </c>
      <c r="L289" s="3">
        <v>739</v>
      </c>
      <c r="M289" s="3">
        <v>1740000</v>
      </c>
      <c r="N289" s="19">
        <v>45515</v>
      </c>
    </row>
    <row r="290" spans="1:14" s="18" customFormat="1" outlineLevel="2">
      <c r="A290" s="19" t="s">
        <v>207</v>
      </c>
      <c r="B290" s="20" t="s">
        <v>100</v>
      </c>
      <c r="C290" s="21" t="s">
        <v>220</v>
      </c>
      <c r="D290" s="20" t="s">
        <v>221</v>
      </c>
      <c r="E290" s="3">
        <v>25280000</v>
      </c>
      <c r="F290" s="19">
        <v>44420</v>
      </c>
      <c r="G290" s="3">
        <v>25280000</v>
      </c>
      <c r="H290" s="2">
        <v>5.0000000000000001E-3</v>
      </c>
      <c r="I290" s="19">
        <v>44562</v>
      </c>
      <c r="J290" s="19">
        <v>44592</v>
      </c>
      <c r="K290" s="3">
        <v>31</v>
      </c>
      <c r="L290" s="3">
        <v>10735</v>
      </c>
      <c r="M290" s="3">
        <v>25280000</v>
      </c>
      <c r="N290" s="19">
        <v>45515</v>
      </c>
    </row>
    <row r="291" spans="1:14" s="18" customFormat="1" outlineLevel="2">
      <c r="A291" s="19" t="s">
        <v>207</v>
      </c>
      <c r="B291" s="20" t="s">
        <v>101</v>
      </c>
      <c r="C291" s="21" t="s">
        <v>220</v>
      </c>
      <c r="D291" s="20" t="s">
        <v>221</v>
      </c>
      <c r="E291" s="3">
        <v>6500000</v>
      </c>
      <c r="F291" s="19">
        <v>44420</v>
      </c>
      <c r="G291" s="3">
        <v>6500000</v>
      </c>
      <c r="H291" s="2">
        <v>5.0000000000000001E-3</v>
      </c>
      <c r="I291" s="19">
        <v>44562</v>
      </c>
      <c r="J291" s="19">
        <v>44592</v>
      </c>
      <c r="K291" s="3">
        <v>31</v>
      </c>
      <c r="L291" s="3">
        <v>2760</v>
      </c>
      <c r="M291" s="3">
        <v>6500000</v>
      </c>
      <c r="N291" s="19">
        <v>45515</v>
      </c>
    </row>
    <row r="292" spans="1:14" s="18" customFormat="1" outlineLevel="2">
      <c r="A292" s="19" t="s">
        <v>207</v>
      </c>
      <c r="B292" s="20" t="s">
        <v>102</v>
      </c>
      <c r="C292" s="21" t="s">
        <v>220</v>
      </c>
      <c r="D292" s="20" t="s">
        <v>221</v>
      </c>
      <c r="E292" s="3">
        <v>4790000</v>
      </c>
      <c r="F292" s="19">
        <v>44420</v>
      </c>
      <c r="G292" s="3">
        <v>4790000</v>
      </c>
      <c r="H292" s="2">
        <v>5.0000000000000001E-3</v>
      </c>
      <c r="I292" s="19">
        <v>44562</v>
      </c>
      <c r="J292" s="19">
        <v>44592</v>
      </c>
      <c r="K292" s="3">
        <v>31</v>
      </c>
      <c r="L292" s="3">
        <v>2034</v>
      </c>
      <c r="M292" s="3">
        <v>4790000</v>
      </c>
      <c r="N292" s="19">
        <v>45515</v>
      </c>
    </row>
    <row r="293" spans="1:14" s="18" customFormat="1" outlineLevel="2">
      <c r="A293" s="19" t="s">
        <v>207</v>
      </c>
      <c r="B293" s="20" t="s">
        <v>103</v>
      </c>
      <c r="C293" s="21" t="s">
        <v>214</v>
      </c>
      <c r="D293" s="20" t="s">
        <v>215</v>
      </c>
      <c r="E293" s="3">
        <v>4240000</v>
      </c>
      <c r="F293" s="19">
        <v>44427</v>
      </c>
      <c r="G293" s="3">
        <v>4240000</v>
      </c>
      <c r="H293" s="2">
        <v>5.0000000000000001E-3</v>
      </c>
      <c r="I293" s="19">
        <v>44562</v>
      </c>
      <c r="J293" s="19">
        <v>44592</v>
      </c>
      <c r="K293" s="3">
        <v>31</v>
      </c>
      <c r="L293" s="3">
        <v>1801</v>
      </c>
      <c r="M293" s="3">
        <v>4240000</v>
      </c>
      <c r="N293" s="19">
        <v>46252</v>
      </c>
    </row>
    <row r="294" spans="1:14" s="18" customFormat="1" outlineLevel="2">
      <c r="A294" s="19" t="s">
        <v>207</v>
      </c>
      <c r="B294" s="20" t="s">
        <v>106</v>
      </c>
      <c r="C294" s="21" t="s">
        <v>210</v>
      </c>
      <c r="D294" s="20" t="s">
        <v>211</v>
      </c>
      <c r="E294" s="3">
        <v>8000000</v>
      </c>
      <c r="F294" s="19">
        <v>43957</v>
      </c>
      <c r="G294" s="3">
        <v>5333340</v>
      </c>
      <c r="H294" s="2">
        <v>5.0000000000000001E-3</v>
      </c>
      <c r="I294" s="19">
        <v>44562</v>
      </c>
      <c r="J294" s="19">
        <v>44577</v>
      </c>
      <c r="K294" s="3">
        <v>16</v>
      </c>
      <c r="L294" s="3">
        <v>1169</v>
      </c>
      <c r="M294" s="3">
        <v>5200007</v>
      </c>
      <c r="N294" s="19">
        <v>45782</v>
      </c>
    </row>
    <row r="295" spans="1:14" s="18" customFormat="1" outlineLevel="2">
      <c r="A295" s="19" t="s">
        <v>207</v>
      </c>
      <c r="B295" s="20" t="s">
        <v>106</v>
      </c>
      <c r="C295" s="21" t="s">
        <v>210</v>
      </c>
      <c r="D295" s="20"/>
      <c r="E295" s="3"/>
      <c r="F295" s="19"/>
      <c r="G295" s="3">
        <v>5200007</v>
      </c>
      <c r="H295" s="2">
        <v>5.0000000000000001E-3</v>
      </c>
      <c r="I295" s="19">
        <v>44578</v>
      </c>
      <c r="J295" s="19">
        <v>44592</v>
      </c>
      <c r="K295" s="3">
        <v>15</v>
      </c>
      <c r="L295" s="3">
        <v>1068</v>
      </c>
      <c r="M295" s="3"/>
      <c r="N295" s="19">
        <v>45782</v>
      </c>
    </row>
    <row r="296" spans="1:14" s="18" customFormat="1" outlineLevel="2">
      <c r="A296" s="19" t="s">
        <v>207</v>
      </c>
      <c r="B296" s="20" t="s">
        <v>107</v>
      </c>
      <c r="C296" s="21" t="s">
        <v>218</v>
      </c>
      <c r="D296" s="20" t="s">
        <v>219</v>
      </c>
      <c r="E296" s="3">
        <v>19800000</v>
      </c>
      <c r="F296" s="19">
        <v>44410</v>
      </c>
      <c r="G296" s="3">
        <v>19800000</v>
      </c>
      <c r="H296" s="2">
        <v>5.0000000000000001E-3</v>
      </c>
      <c r="I296" s="19">
        <v>44562</v>
      </c>
      <c r="J296" s="19">
        <v>44592</v>
      </c>
      <c r="K296" s="3">
        <v>31</v>
      </c>
      <c r="L296" s="3">
        <v>8408</v>
      </c>
      <c r="M296" s="3">
        <v>19800000</v>
      </c>
      <c r="N296" s="19">
        <v>46235</v>
      </c>
    </row>
    <row r="297" spans="1:14" s="18" customFormat="1" outlineLevel="2">
      <c r="A297" s="19" t="s">
        <v>207</v>
      </c>
      <c r="B297" s="20" t="s">
        <v>167</v>
      </c>
      <c r="C297" s="21" t="s">
        <v>220</v>
      </c>
      <c r="D297" s="20" t="s">
        <v>221</v>
      </c>
      <c r="E297" s="3">
        <v>12710000</v>
      </c>
      <c r="F297" s="19">
        <v>44442</v>
      </c>
      <c r="G297" s="3">
        <v>12710000</v>
      </c>
      <c r="H297" s="2">
        <v>5.0000000000000001E-3</v>
      </c>
      <c r="I297" s="19">
        <v>44562</v>
      </c>
      <c r="J297" s="19">
        <v>44592</v>
      </c>
      <c r="K297" s="3">
        <v>31</v>
      </c>
      <c r="L297" s="3">
        <v>5397</v>
      </c>
      <c r="M297" s="3">
        <v>12710000</v>
      </c>
      <c r="N297" s="19">
        <v>45537</v>
      </c>
    </row>
    <row r="298" spans="1:14" s="18" customFormat="1" outlineLevel="2">
      <c r="A298" s="19" t="s">
        <v>207</v>
      </c>
      <c r="B298" s="20" t="s">
        <v>168</v>
      </c>
      <c r="C298" s="21" t="s">
        <v>220</v>
      </c>
      <c r="D298" s="20" t="s">
        <v>221</v>
      </c>
      <c r="E298" s="3">
        <v>1600000</v>
      </c>
      <c r="F298" s="19">
        <v>44442</v>
      </c>
      <c r="G298" s="3">
        <v>1600000</v>
      </c>
      <c r="H298" s="2">
        <v>5.0000000000000001E-3</v>
      </c>
      <c r="I298" s="19">
        <v>44562</v>
      </c>
      <c r="J298" s="19">
        <v>44592</v>
      </c>
      <c r="K298" s="3">
        <v>31</v>
      </c>
      <c r="L298" s="3">
        <v>679</v>
      </c>
      <c r="M298" s="3">
        <v>1600000</v>
      </c>
      <c r="N298" s="19">
        <v>45537</v>
      </c>
    </row>
    <row r="299" spans="1:14" s="18" customFormat="1" outlineLevel="2">
      <c r="A299" s="19" t="s">
        <v>207</v>
      </c>
      <c r="B299" s="20" t="s">
        <v>169</v>
      </c>
      <c r="C299" s="21" t="s">
        <v>222</v>
      </c>
      <c r="D299" s="20" t="s">
        <v>223</v>
      </c>
      <c r="E299" s="3">
        <v>5790000</v>
      </c>
      <c r="F299" s="19">
        <v>44468</v>
      </c>
      <c r="G299" s="3">
        <v>5790000</v>
      </c>
      <c r="H299" s="2">
        <v>5.0000000000000001E-3</v>
      </c>
      <c r="I299" s="19">
        <v>44562</v>
      </c>
      <c r="J299" s="19">
        <v>44592</v>
      </c>
      <c r="K299" s="3">
        <v>31</v>
      </c>
      <c r="L299" s="3">
        <v>2459</v>
      </c>
      <c r="M299" s="3">
        <v>5790000</v>
      </c>
      <c r="N299" s="19">
        <v>45563</v>
      </c>
    </row>
    <row r="300" spans="1:14" s="18" customFormat="1" outlineLevel="2">
      <c r="A300" s="19" t="s">
        <v>207</v>
      </c>
      <c r="B300" s="20" t="s">
        <v>170</v>
      </c>
      <c r="C300" s="21" t="s">
        <v>218</v>
      </c>
      <c r="D300" s="20" t="s">
        <v>219</v>
      </c>
      <c r="E300" s="3">
        <v>11500000</v>
      </c>
      <c r="F300" s="19">
        <v>44441</v>
      </c>
      <c r="G300" s="3">
        <v>11500000</v>
      </c>
      <c r="H300" s="2">
        <v>5.0000000000000001E-3</v>
      </c>
      <c r="I300" s="19">
        <v>44562</v>
      </c>
      <c r="J300" s="19">
        <v>44592</v>
      </c>
      <c r="K300" s="3">
        <v>31</v>
      </c>
      <c r="L300" s="3">
        <v>4884</v>
      </c>
      <c r="M300" s="3">
        <v>11500000</v>
      </c>
      <c r="N300" s="19">
        <v>46266</v>
      </c>
    </row>
    <row r="301" spans="1:14" s="18" customFormat="1" outlineLevel="2">
      <c r="A301" s="19" t="s">
        <v>207</v>
      </c>
      <c r="B301" s="20" t="s">
        <v>171</v>
      </c>
      <c r="C301" s="21" t="s">
        <v>224</v>
      </c>
      <c r="D301" s="20" t="s">
        <v>225</v>
      </c>
      <c r="E301" s="3">
        <v>100000000</v>
      </c>
      <c r="F301" s="19">
        <v>44468</v>
      </c>
      <c r="G301" s="3">
        <v>100000000</v>
      </c>
      <c r="H301" s="2">
        <v>5.0000000000000001E-3</v>
      </c>
      <c r="I301" s="19">
        <v>44562</v>
      </c>
      <c r="J301" s="19">
        <v>44592</v>
      </c>
      <c r="K301" s="3">
        <v>31</v>
      </c>
      <c r="L301" s="3">
        <v>42466</v>
      </c>
      <c r="M301" s="3">
        <v>100000000</v>
      </c>
      <c r="N301" s="19">
        <v>45563</v>
      </c>
    </row>
    <row r="302" spans="1:14" s="18" customFormat="1" outlineLevel="2">
      <c r="A302" s="19" t="s">
        <v>207</v>
      </c>
      <c r="B302" s="20" t="s">
        <v>172</v>
      </c>
      <c r="C302" s="21" t="s">
        <v>224</v>
      </c>
      <c r="D302" s="20" t="s">
        <v>225</v>
      </c>
      <c r="E302" s="3">
        <v>85600000</v>
      </c>
      <c r="F302" s="19">
        <v>44468</v>
      </c>
      <c r="G302" s="3">
        <v>85600000</v>
      </c>
      <c r="H302" s="2">
        <v>5.0000000000000001E-3</v>
      </c>
      <c r="I302" s="19">
        <v>44562</v>
      </c>
      <c r="J302" s="19">
        <v>44592</v>
      </c>
      <c r="K302" s="3">
        <v>31</v>
      </c>
      <c r="L302" s="3">
        <v>36351</v>
      </c>
      <c r="M302" s="3">
        <v>85600000</v>
      </c>
      <c r="N302" s="19">
        <v>45563</v>
      </c>
    </row>
    <row r="303" spans="1:14" s="18" customFormat="1" outlineLevel="2">
      <c r="A303" s="19" t="s">
        <v>207</v>
      </c>
      <c r="B303" s="20" t="s">
        <v>173</v>
      </c>
      <c r="C303" s="21" t="s">
        <v>212</v>
      </c>
      <c r="D303" s="20" t="s">
        <v>213</v>
      </c>
      <c r="E303" s="3">
        <v>23200000</v>
      </c>
      <c r="F303" s="19">
        <v>44468</v>
      </c>
      <c r="G303" s="3">
        <v>22537144</v>
      </c>
      <c r="H303" s="2">
        <v>5.0000000000000001E-3</v>
      </c>
      <c r="I303" s="19">
        <v>44562</v>
      </c>
      <c r="J303" s="19">
        <v>44577</v>
      </c>
      <c r="K303" s="3">
        <v>16</v>
      </c>
      <c r="L303" s="3">
        <v>4940</v>
      </c>
      <c r="M303" s="3">
        <v>22316192</v>
      </c>
      <c r="N303" s="19">
        <v>46293</v>
      </c>
    </row>
    <row r="304" spans="1:14" s="18" customFormat="1" outlineLevel="2">
      <c r="A304" s="19" t="s">
        <v>207</v>
      </c>
      <c r="B304" s="20" t="s">
        <v>173</v>
      </c>
      <c r="C304" s="21" t="s">
        <v>212</v>
      </c>
      <c r="D304" s="20"/>
      <c r="E304" s="3"/>
      <c r="F304" s="19"/>
      <c r="G304" s="3">
        <v>22316192</v>
      </c>
      <c r="H304" s="2">
        <v>5.0000000000000001E-3</v>
      </c>
      <c r="I304" s="19">
        <v>44578</v>
      </c>
      <c r="J304" s="19">
        <v>44592</v>
      </c>
      <c r="K304" s="3">
        <v>15</v>
      </c>
      <c r="L304" s="3">
        <v>4586</v>
      </c>
      <c r="M304" s="3"/>
      <c r="N304" s="19">
        <v>46293</v>
      </c>
    </row>
    <row r="305" spans="1:14" s="18" customFormat="1" outlineLevel="2">
      <c r="A305" s="19" t="s">
        <v>207</v>
      </c>
      <c r="B305" s="20" t="s">
        <v>174</v>
      </c>
      <c r="C305" s="21" t="s">
        <v>226</v>
      </c>
      <c r="D305" s="20" t="s">
        <v>227</v>
      </c>
      <c r="E305" s="3">
        <v>4900000</v>
      </c>
      <c r="F305" s="19">
        <v>44498</v>
      </c>
      <c r="G305" s="3">
        <v>4900000</v>
      </c>
      <c r="H305" s="2">
        <v>5.0000000000000001E-3</v>
      </c>
      <c r="I305" s="19">
        <v>44562</v>
      </c>
      <c r="J305" s="19">
        <v>44592</v>
      </c>
      <c r="K305" s="3">
        <v>31</v>
      </c>
      <c r="L305" s="3">
        <v>2081</v>
      </c>
      <c r="M305" s="3">
        <v>4900000</v>
      </c>
      <c r="N305" s="19">
        <v>45593</v>
      </c>
    </row>
    <row r="306" spans="1:14" s="18" customFormat="1" outlineLevel="2">
      <c r="A306" s="19" t="s">
        <v>207</v>
      </c>
      <c r="B306" s="20" t="s">
        <v>175</v>
      </c>
      <c r="C306" s="21" t="s">
        <v>226</v>
      </c>
      <c r="D306" s="20" t="s">
        <v>227</v>
      </c>
      <c r="E306" s="3">
        <v>107000000</v>
      </c>
      <c r="F306" s="19">
        <v>44498</v>
      </c>
      <c r="G306" s="3">
        <v>107000000</v>
      </c>
      <c r="H306" s="2">
        <v>5.0000000000000001E-3</v>
      </c>
      <c r="I306" s="19">
        <v>44562</v>
      </c>
      <c r="J306" s="19">
        <v>44592</v>
      </c>
      <c r="K306" s="3">
        <v>31</v>
      </c>
      <c r="L306" s="3">
        <v>45438</v>
      </c>
      <c r="M306" s="3">
        <v>107000000</v>
      </c>
      <c r="N306" s="19">
        <v>45593</v>
      </c>
    </row>
    <row r="307" spans="1:14" s="18" customFormat="1" outlineLevel="2">
      <c r="A307" s="19" t="s">
        <v>207</v>
      </c>
      <c r="B307" s="20" t="s">
        <v>108</v>
      </c>
      <c r="C307" s="21" t="s">
        <v>210</v>
      </c>
      <c r="D307" s="20" t="s">
        <v>211</v>
      </c>
      <c r="E307" s="3">
        <v>5910000</v>
      </c>
      <c r="F307" s="19">
        <v>43966</v>
      </c>
      <c r="G307" s="3">
        <v>5910000</v>
      </c>
      <c r="H307" s="2">
        <v>5.0000000000000001E-3</v>
      </c>
      <c r="I307" s="19">
        <v>44562</v>
      </c>
      <c r="J307" s="19">
        <v>44592</v>
      </c>
      <c r="K307" s="3">
        <v>31</v>
      </c>
      <c r="L307" s="3">
        <v>2510</v>
      </c>
      <c r="M307" s="3">
        <v>5910000</v>
      </c>
      <c r="N307" s="19">
        <v>45791</v>
      </c>
    </row>
    <row r="308" spans="1:14" s="18" customFormat="1" outlineLevel="2">
      <c r="A308" s="19" t="s">
        <v>207</v>
      </c>
      <c r="B308" s="20" t="s">
        <v>176</v>
      </c>
      <c r="C308" s="21" t="s">
        <v>228</v>
      </c>
      <c r="D308" s="20" t="s">
        <v>229</v>
      </c>
      <c r="E308" s="3">
        <v>12900000</v>
      </c>
      <c r="F308" s="19">
        <v>44498</v>
      </c>
      <c r="G308" s="3">
        <v>12685000</v>
      </c>
      <c r="H308" s="2">
        <v>5.0000000000000001E-3</v>
      </c>
      <c r="I308" s="19">
        <v>44562</v>
      </c>
      <c r="J308" s="19">
        <v>44577</v>
      </c>
      <c r="K308" s="3">
        <v>16</v>
      </c>
      <c r="L308" s="3">
        <v>2780</v>
      </c>
      <c r="M308" s="3">
        <v>12577500</v>
      </c>
      <c r="N308" s="19">
        <v>45593</v>
      </c>
    </row>
    <row r="309" spans="1:14" s="18" customFormat="1" outlineLevel="2">
      <c r="A309" s="19" t="s">
        <v>207</v>
      </c>
      <c r="B309" s="20" t="s">
        <v>176</v>
      </c>
      <c r="C309" s="21" t="s">
        <v>228</v>
      </c>
      <c r="D309" s="20"/>
      <c r="E309" s="3"/>
      <c r="F309" s="19"/>
      <c r="G309" s="3">
        <v>12577500</v>
      </c>
      <c r="H309" s="2">
        <v>5.0000000000000001E-3</v>
      </c>
      <c r="I309" s="19">
        <v>44578</v>
      </c>
      <c r="J309" s="19">
        <v>44592</v>
      </c>
      <c r="K309" s="3">
        <v>15</v>
      </c>
      <c r="L309" s="3">
        <v>2584</v>
      </c>
      <c r="M309" s="3"/>
      <c r="N309" s="19">
        <v>45593</v>
      </c>
    </row>
    <row r="310" spans="1:14" s="18" customFormat="1" outlineLevel="2">
      <c r="A310" s="19" t="s">
        <v>207</v>
      </c>
      <c r="B310" s="20" t="s">
        <v>177</v>
      </c>
      <c r="C310" s="21" t="s">
        <v>226</v>
      </c>
      <c r="D310" s="20" t="s">
        <v>227</v>
      </c>
      <c r="E310" s="3">
        <v>21000000</v>
      </c>
      <c r="F310" s="19">
        <v>44529</v>
      </c>
      <c r="G310" s="3">
        <v>21000000</v>
      </c>
      <c r="H310" s="2">
        <v>5.0000000000000001E-3</v>
      </c>
      <c r="I310" s="19">
        <v>44562</v>
      </c>
      <c r="J310" s="19">
        <v>44592</v>
      </c>
      <c r="K310" s="3">
        <v>31</v>
      </c>
      <c r="L310" s="3">
        <v>8918</v>
      </c>
      <c r="M310" s="3">
        <v>21000000</v>
      </c>
      <c r="N310" s="19">
        <v>45624</v>
      </c>
    </row>
    <row r="311" spans="1:14" s="18" customFormat="1" outlineLevel="2">
      <c r="A311" s="19" t="s">
        <v>207</v>
      </c>
      <c r="B311" s="20" t="s">
        <v>178</v>
      </c>
      <c r="C311" s="21" t="s">
        <v>212</v>
      </c>
      <c r="D311" s="20" t="s">
        <v>213</v>
      </c>
      <c r="E311" s="3">
        <v>23200000</v>
      </c>
      <c r="F311" s="19">
        <v>44529</v>
      </c>
      <c r="G311" s="3">
        <v>22974758</v>
      </c>
      <c r="H311" s="2">
        <v>5.0000000000000001E-3</v>
      </c>
      <c r="I311" s="19">
        <v>44562</v>
      </c>
      <c r="J311" s="19">
        <v>44577</v>
      </c>
      <c r="K311" s="3">
        <v>16</v>
      </c>
      <c r="L311" s="3">
        <v>5036</v>
      </c>
      <c r="M311" s="3">
        <v>22749516</v>
      </c>
      <c r="N311" s="19">
        <v>46354</v>
      </c>
    </row>
    <row r="312" spans="1:14" s="18" customFormat="1" outlineLevel="2">
      <c r="A312" s="19" t="s">
        <v>207</v>
      </c>
      <c r="B312" s="20" t="s">
        <v>178</v>
      </c>
      <c r="C312" s="21" t="s">
        <v>212</v>
      </c>
      <c r="D312" s="20"/>
      <c r="E312" s="3"/>
      <c r="F312" s="19"/>
      <c r="G312" s="3">
        <v>22749516</v>
      </c>
      <c r="H312" s="2">
        <v>5.0000000000000001E-3</v>
      </c>
      <c r="I312" s="19">
        <v>44578</v>
      </c>
      <c r="J312" s="19">
        <v>44592</v>
      </c>
      <c r="K312" s="3">
        <v>15</v>
      </c>
      <c r="L312" s="3">
        <v>4675</v>
      </c>
      <c r="M312" s="3"/>
      <c r="N312" s="19">
        <v>46354</v>
      </c>
    </row>
    <row r="313" spans="1:14" s="18" customFormat="1" outlineLevel="2">
      <c r="A313" s="19" t="s">
        <v>207</v>
      </c>
      <c r="B313" s="20" t="s">
        <v>179</v>
      </c>
      <c r="C313" s="21" t="s">
        <v>230</v>
      </c>
      <c r="D313" s="20" t="s">
        <v>231</v>
      </c>
      <c r="E313" s="3">
        <v>62800000</v>
      </c>
      <c r="F313" s="19">
        <v>44547</v>
      </c>
      <c r="G313" s="3">
        <v>62800000</v>
      </c>
      <c r="H313" s="2">
        <v>5.0000000000000001E-3</v>
      </c>
      <c r="I313" s="19">
        <v>44562</v>
      </c>
      <c r="J313" s="19">
        <v>44592</v>
      </c>
      <c r="K313" s="3">
        <v>31</v>
      </c>
      <c r="L313" s="3">
        <v>26668</v>
      </c>
      <c r="M313" s="3">
        <v>62800000</v>
      </c>
      <c r="N313" s="19">
        <v>45642</v>
      </c>
    </row>
    <row r="314" spans="1:14" s="18" customFormat="1" outlineLevel="2">
      <c r="A314" s="19" t="s">
        <v>207</v>
      </c>
      <c r="B314" s="20" t="s">
        <v>180</v>
      </c>
      <c r="C314" s="21" t="s">
        <v>230</v>
      </c>
      <c r="D314" s="20" t="s">
        <v>231</v>
      </c>
      <c r="E314" s="3">
        <v>62800000</v>
      </c>
      <c r="F314" s="19">
        <v>44550</v>
      </c>
      <c r="G314" s="3">
        <v>62800000</v>
      </c>
      <c r="H314" s="2">
        <v>5.0000000000000001E-3</v>
      </c>
      <c r="I314" s="19">
        <v>44562</v>
      </c>
      <c r="J314" s="19">
        <v>44592</v>
      </c>
      <c r="K314" s="3">
        <v>31</v>
      </c>
      <c r="L314" s="3">
        <v>26668</v>
      </c>
      <c r="M314" s="3">
        <v>62800000</v>
      </c>
      <c r="N314" s="19">
        <v>45645</v>
      </c>
    </row>
    <row r="315" spans="1:14" s="18" customFormat="1" outlineLevel="2">
      <c r="A315" s="19" t="s">
        <v>207</v>
      </c>
      <c r="B315" s="20" t="s">
        <v>181</v>
      </c>
      <c r="C315" s="21" t="s">
        <v>228</v>
      </c>
      <c r="D315" s="20" t="s">
        <v>229</v>
      </c>
      <c r="E315" s="3">
        <v>13500000</v>
      </c>
      <c r="F315" s="19">
        <v>44538</v>
      </c>
      <c r="G315" s="3">
        <v>13386555</v>
      </c>
      <c r="H315" s="2">
        <v>5.0000000000000001E-3</v>
      </c>
      <c r="I315" s="19">
        <v>44562</v>
      </c>
      <c r="J315" s="19">
        <v>44577</v>
      </c>
      <c r="K315" s="3">
        <v>16</v>
      </c>
      <c r="L315" s="3">
        <v>2934</v>
      </c>
      <c r="M315" s="3">
        <v>13273110</v>
      </c>
      <c r="N315" s="19">
        <v>45633</v>
      </c>
    </row>
    <row r="316" spans="1:14" s="18" customFormat="1" outlineLevel="2">
      <c r="A316" s="19" t="s">
        <v>207</v>
      </c>
      <c r="B316" s="20" t="s">
        <v>181</v>
      </c>
      <c r="C316" s="21" t="s">
        <v>228</v>
      </c>
      <c r="D316" s="20"/>
      <c r="E316" s="3"/>
      <c r="F316" s="19"/>
      <c r="G316" s="3">
        <v>13273110</v>
      </c>
      <c r="H316" s="2">
        <v>5.0000000000000001E-3</v>
      </c>
      <c r="I316" s="19">
        <v>44578</v>
      </c>
      <c r="J316" s="19">
        <v>44592</v>
      </c>
      <c r="K316" s="3">
        <v>15</v>
      </c>
      <c r="L316" s="3">
        <v>2727</v>
      </c>
      <c r="M316" s="3"/>
      <c r="N316" s="19">
        <v>45633</v>
      </c>
    </row>
    <row r="317" spans="1:14" s="18" customFormat="1" outlineLevel="2">
      <c r="A317" s="19" t="s">
        <v>207</v>
      </c>
      <c r="B317" s="20" t="s">
        <v>182</v>
      </c>
      <c r="C317" s="21" t="s">
        <v>212</v>
      </c>
      <c r="D317" s="20" t="s">
        <v>213</v>
      </c>
      <c r="E317" s="3">
        <v>11600000</v>
      </c>
      <c r="F317" s="19">
        <v>44586</v>
      </c>
      <c r="G317" s="3">
        <v>11600000</v>
      </c>
      <c r="H317" s="2">
        <v>5.0000000000000001E-3</v>
      </c>
      <c r="I317" s="19">
        <v>44586</v>
      </c>
      <c r="J317" s="19">
        <v>44592</v>
      </c>
      <c r="K317" s="3">
        <v>7</v>
      </c>
      <c r="L317" s="3">
        <v>1112</v>
      </c>
      <c r="M317" s="3">
        <v>11600000</v>
      </c>
      <c r="N317" s="19">
        <v>46411</v>
      </c>
    </row>
    <row r="318" spans="1:14" s="18" customFormat="1" outlineLevel="2">
      <c r="A318" s="19" t="s">
        <v>207</v>
      </c>
      <c r="B318" s="20" t="s">
        <v>109</v>
      </c>
      <c r="C318" s="21" t="s">
        <v>212</v>
      </c>
      <c r="D318" s="20" t="s">
        <v>213</v>
      </c>
      <c r="E318" s="3">
        <v>20510000</v>
      </c>
      <c r="F318" s="19">
        <v>43966</v>
      </c>
      <c r="G318" s="3">
        <v>15814948</v>
      </c>
      <c r="H318" s="2">
        <v>5.0000000000000001E-3</v>
      </c>
      <c r="I318" s="19">
        <v>44562</v>
      </c>
      <c r="J318" s="19">
        <v>44577</v>
      </c>
      <c r="K318" s="3">
        <v>16</v>
      </c>
      <c r="L318" s="3">
        <v>3466</v>
      </c>
      <c r="M318" s="3">
        <v>15567840</v>
      </c>
      <c r="N318" s="19">
        <v>45791</v>
      </c>
    </row>
    <row r="319" spans="1:14" s="18" customFormat="1" outlineLevel="2">
      <c r="A319" s="19" t="s">
        <v>207</v>
      </c>
      <c r="B319" s="20" t="s">
        <v>109</v>
      </c>
      <c r="C319" s="21" t="s">
        <v>212</v>
      </c>
      <c r="D319" s="20"/>
      <c r="E319" s="3"/>
      <c r="F319" s="19"/>
      <c r="G319" s="3">
        <v>15567840</v>
      </c>
      <c r="H319" s="2">
        <v>5.0000000000000001E-3</v>
      </c>
      <c r="I319" s="19">
        <v>44578</v>
      </c>
      <c r="J319" s="19">
        <v>44592</v>
      </c>
      <c r="K319" s="3">
        <v>15</v>
      </c>
      <c r="L319" s="3">
        <v>3199</v>
      </c>
      <c r="M319" s="3"/>
      <c r="N319" s="19">
        <v>45791</v>
      </c>
    </row>
    <row r="320" spans="1:14" s="18" customFormat="1" outlineLevel="2">
      <c r="A320" s="19" t="s">
        <v>207</v>
      </c>
      <c r="B320" s="20" t="s">
        <v>112</v>
      </c>
      <c r="C320" s="21" t="s">
        <v>208</v>
      </c>
      <c r="D320" s="20" t="s">
        <v>209</v>
      </c>
      <c r="E320" s="3">
        <v>33960000</v>
      </c>
      <c r="F320" s="19">
        <v>43978</v>
      </c>
      <c r="G320" s="3">
        <v>33960000</v>
      </c>
      <c r="H320" s="2">
        <v>5.0000000000000001E-3</v>
      </c>
      <c r="I320" s="19">
        <v>44562</v>
      </c>
      <c r="J320" s="19">
        <v>44592</v>
      </c>
      <c r="K320" s="3">
        <v>31</v>
      </c>
      <c r="L320" s="3">
        <v>14421</v>
      </c>
      <c r="M320" s="3">
        <v>33960000</v>
      </c>
      <c r="N320" s="19">
        <v>45803</v>
      </c>
    </row>
    <row r="321" spans="1:14" s="18" customFormat="1" outlineLevel="1">
      <c r="A321" s="22" t="s">
        <v>232</v>
      </c>
      <c r="B321" s="23"/>
      <c r="C321" s="24"/>
      <c r="D321" s="23"/>
      <c r="E321" s="25">
        <v>1662155386</v>
      </c>
      <c r="F321" s="26"/>
      <c r="G321" s="25"/>
      <c r="H321" s="27"/>
      <c r="I321" s="26"/>
      <c r="J321" s="26"/>
      <c r="K321" s="25"/>
      <c r="L321" s="25">
        <v>672461</v>
      </c>
      <c r="M321" s="25">
        <v>1589899144</v>
      </c>
      <c r="N321" s="26"/>
    </row>
    <row r="322" spans="1:14" s="18" customFormat="1" outlineLevel="2">
      <c r="A322" s="19" t="s">
        <v>233</v>
      </c>
      <c r="B322" s="20" t="s">
        <v>17</v>
      </c>
      <c r="C322" s="21" t="s">
        <v>234</v>
      </c>
      <c r="D322" s="20" t="s">
        <v>235</v>
      </c>
      <c r="E322" s="3">
        <v>69000000</v>
      </c>
      <c r="F322" s="19">
        <v>43822</v>
      </c>
      <c r="G322" s="3">
        <v>69000000</v>
      </c>
      <c r="H322" s="2">
        <v>5.0000000000000001E-3</v>
      </c>
      <c r="I322" s="19">
        <v>44562</v>
      </c>
      <c r="J322" s="19">
        <v>44592</v>
      </c>
      <c r="K322" s="3">
        <v>31</v>
      </c>
      <c r="L322" s="3">
        <v>29301</v>
      </c>
      <c r="M322" s="3">
        <v>69000000</v>
      </c>
      <c r="N322" s="19">
        <v>45648</v>
      </c>
    </row>
    <row r="323" spans="1:14" s="18" customFormat="1" outlineLevel="2">
      <c r="A323" s="19" t="s">
        <v>233</v>
      </c>
      <c r="B323" s="20" t="s">
        <v>20</v>
      </c>
      <c r="C323" s="21" t="s">
        <v>38</v>
      </c>
      <c r="D323" s="20" t="s">
        <v>39</v>
      </c>
      <c r="E323" s="3">
        <v>247700000</v>
      </c>
      <c r="F323" s="19">
        <v>43985</v>
      </c>
      <c r="G323" s="3">
        <v>247700000</v>
      </c>
      <c r="H323" s="2">
        <v>5.0000000000000001E-3</v>
      </c>
      <c r="I323" s="19">
        <v>44562</v>
      </c>
      <c r="J323" s="19">
        <v>44592</v>
      </c>
      <c r="K323" s="3">
        <v>31</v>
      </c>
      <c r="L323" s="3">
        <v>105188</v>
      </c>
      <c r="M323" s="3">
        <v>247700000</v>
      </c>
      <c r="N323" s="19">
        <v>45810</v>
      </c>
    </row>
    <row r="324" spans="1:14" s="18" customFormat="1" outlineLevel="2">
      <c r="A324" s="19" t="s">
        <v>233</v>
      </c>
      <c r="B324" s="20" t="s">
        <v>131</v>
      </c>
      <c r="C324" s="21" t="s">
        <v>236</v>
      </c>
      <c r="D324" s="20" t="s">
        <v>237</v>
      </c>
      <c r="E324" s="3">
        <v>6880000</v>
      </c>
      <c r="F324" s="19">
        <v>44539</v>
      </c>
      <c r="G324" s="3">
        <v>6880000</v>
      </c>
      <c r="H324" s="2">
        <v>5.0000000000000001E-3</v>
      </c>
      <c r="I324" s="19">
        <v>44562</v>
      </c>
      <c r="J324" s="19">
        <v>44592</v>
      </c>
      <c r="K324" s="3">
        <v>31</v>
      </c>
      <c r="L324" s="3">
        <v>2922</v>
      </c>
      <c r="M324" s="3">
        <v>6880000</v>
      </c>
      <c r="N324" s="19">
        <v>45634</v>
      </c>
    </row>
    <row r="325" spans="1:14" s="18" customFormat="1" outlineLevel="2">
      <c r="A325" s="19" t="s">
        <v>233</v>
      </c>
      <c r="B325" s="20" t="s">
        <v>134</v>
      </c>
      <c r="C325" s="21" t="s">
        <v>236</v>
      </c>
      <c r="D325" s="20" t="s">
        <v>237</v>
      </c>
      <c r="E325" s="3">
        <v>10050000</v>
      </c>
      <c r="F325" s="19">
        <v>44532</v>
      </c>
      <c r="G325" s="3">
        <v>10050000</v>
      </c>
      <c r="H325" s="2">
        <v>5.0000000000000001E-3</v>
      </c>
      <c r="I325" s="19">
        <v>44562</v>
      </c>
      <c r="J325" s="19">
        <v>44592</v>
      </c>
      <c r="K325" s="3">
        <v>31</v>
      </c>
      <c r="L325" s="3">
        <v>4268</v>
      </c>
      <c r="M325" s="3">
        <v>10050000</v>
      </c>
      <c r="N325" s="19">
        <v>45627</v>
      </c>
    </row>
    <row r="326" spans="1:14" s="18" customFormat="1" outlineLevel="2">
      <c r="A326" s="19" t="s">
        <v>233</v>
      </c>
      <c r="B326" s="20" t="s">
        <v>137</v>
      </c>
      <c r="C326" s="21" t="s">
        <v>236</v>
      </c>
      <c r="D326" s="20" t="s">
        <v>237</v>
      </c>
      <c r="E326" s="3">
        <v>1100000</v>
      </c>
      <c r="F326" s="19">
        <v>44539</v>
      </c>
      <c r="G326" s="3">
        <v>1100000</v>
      </c>
      <c r="H326" s="2">
        <v>5.0000000000000001E-3</v>
      </c>
      <c r="I326" s="19">
        <v>44562</v>
      </c>
      <c r="J326" s="19">
        <v>44592</v>
      </c>
      <c r="K326" s="3">
        <v>31</v>
      </c>
      <c r="L326" s="3">
        <v>467</v>
      </c>
      <c r="M326" s="3">
        <v>1100000</v>
      </c>
      <c r="N326" s="19">
        <v>45634</v>
      </c>
    </row>
    <row r="327" spans="1:14" s="18" customFormat="1" outlineLevel="2">
      <c r="A327" s="19" t="s">
        <v>233</v>
      </c>
      <c r="B327" s="20" t="s">
        <v>138</v>
      </c>
      <c r="C327" s="21" t="s">
        <v>236</v>
      </c>
      <c r="D327" s="20" t="s">
        <v>237</v>
      </c>
      <c r="E327" s="3">
        <v>1070000</v>
      </c>
      <c r="F327" s="19">
        <v>44532</v>
      </c>
      <c r="G327" s="3">
        <v>1070000</v>
      </c>
      <c r="H327" s="2">
        <v>5.0000000000000001E-3</v>
      </c>
      <c r="I327" s="19">
        <v>44562</v>
      </c>
      <c r="J327" s="19">
        <v>44592</v>
      </c>
      <c r="K327" s="3">
        <v>31</v>
      </c>
      <c r="L327" s="3">
        <v>454</v>
      </c>
      <c r="M327" s="3">
        <v>1070000</v>
      </c>
      <c r="N327" s="19">
        <v>45627</v>
      </c>
    </row>
    <row r="328" spans="1:14" s="18" customFormat="1" outlineLevel="2">
      <c r="A328" s="19" t="s">
        <v>233</v>
      </c>
      <c r="B328" s="20" t="s">
        <v>141</v>
      </c>
      <c r="C328" s="21" t="s">
        <v>236</v>
      </c>
      <c r="D328" s="20" t="s">
        <v>237</v>
      </c>
      <c r="E328" s="3">
        <v>1150000</v>
      </c>
      <c r="F328" s="19">
        <v>44539</v>
      </c>
      <c r="G328" s="3">
        <v>1150000</v>
      </c>
      <c r="H328" s="2">
        <v>5.0000000000000001E-3</v>
      </c>
      <c r="I328" s="19">
        <v>44562</v>
      </c>
      <c r="J328" s="19">
        <v>44592</v>
      </c>
      <c r="K328" s="3">
        <v>31</v>
      </c>
      <c r="L328" s="3">
        <v>488</v>
      </c>
      <c r="M328" s="3">
        <v>1150000</v>
      </c>
      <c r="N328" s="19">
        <v>45634</v>
      </c>
    </row>
    <row r="329" spans="1:14" s="18" customFormat="1" outlineLevel="2">
      <c r="A329" s="19" t="s">
        <v>233</v>
      </c>
      <c r="B329" s="20" t="s">
        <v>142</v>
      </c>
      <c r="C329" s="21" t="s">
        <v>236</v>
      </c>
      <c r="D329" s="20" t="s">
        <v>237</v>
      </c>
      <c r="E329" s="3">
        <v>5080000</v>
      </c>
      <c r="F329" s="19">
        <v>44539</v>
      </c>
      <c r="G329" s="3">
        <v>5080000</v>
      </c>
      <c r="H329" s="2">
        <v>5.0000000000000001E-3</v>
      </c>
      <c r="I329" s="19">
        <v>44562</v>
      </c>
      <c r="J329" s="19">
        <v>44592</v>
      </c>
      <c r="K329" s="3">
        <v>31</v>
      </c>
      <c r="L329" s="3">
        <v>2157</v>
      </c>
      <c r="M329" s="3">
        <v>5080000</v>
      </c>
      <c r="N329" s="19">
        <v>45634</v>
      </c>
    </row>
    <row r="330" spans="1:14" s="18" customFormat="1" outlineLevel="2">
      <c r="A330" s="19" t="s">
        <v>233</v>
      </c>
      <c r="B330" s="20" t="s">
        <v>145</v>
      </c>
      <c r="C330" s="21" t="s">
        <v>236</v>
      </c>
      <c r="D330" s="20" t="s">
        <v>237</v>
      </c>
      <c r="E330" s="3">
        <v>1920000</v>
      </c>
      <c r="F330" s="19">
        <v>44551</v>
      </c>
      <c r="G330" s="3">
        <v>1920000</v>
      </c>
      <c r="H330" s="2">
        <v>5.0000000000000001E-3</v>
      </c>
      <c r="I330" s="19">
        <v>44562</v>
      </c>
      <c r="J330" s="19">
        <v>44592</v>
      </c>
      <c r="K330" s="3">
        <v>31</v>
      </c>
      <c r="L330" s="3">
        <v>815</v>
      </c>
      <c r="M330" s="3">
        <v>1920000</v>
      </c>
      <c r="N330" s="19">
        <v>45646</v>
      </c>
    </row>
    <row r="331" spans="1:14" s="18" customFormat="1" outlineLevel="2">
      <c r="A331" s="19" t="s">
        <v>233</v>
      </c>
      <c r="B331" s="20" t="s">
        <v>148</v>
      </c>
      <c r="C331" s="21" t="s">
        <v>238</v>
      </c>
      <c r="D331" s="20" t="s">
        <v>239</v>
      </c>
      <c r="E331" s="3">
        <v>22000000</v>
      </c>
      <c r="F331" s="19">
        <v>44545</v>
      </c>
      <c r="G331" s="3">
        <v>22000000</v>
      </c>
      <c r="H331" s="2">
        <v>5.0000000000000001E-3</v>
      </c>
      <c r="I331" s="19">
        <v>44562</v>
      </c>
      <c r="J331" s="19">
        <v>44592</v>
      </c>
      <c r="K331" s="3">
        <v>31</v>
      </c>
      <c r="L331" s="3">
        <v>9342</v>
      </c>
      <c r="M331" s="3">
        <v>22000000</v>
      </c>
      <c r="N331" s="19">
        <v>46370</v>
      </c>
    </row>
    <row r="332" spans="1:14" s="18" customFormat="1" outlineLevel="2">
      <c r="A332" s="19" t="s">
        <v>233</v>
      </c>
      <c r="B332" s="20" t="s">
        <v>149</v>
      </c>
      <c r="C332" s="21" t="s">
        <v>240</v>
      </c>
      <c r="D332" s="20" t="s">
        <v>241</v>
      </c>
      <c r="E332" s="3">
        <v>27000000</v>
      </c>
      <c r="F332" s="19">
        <v>44537</v>
      </c>
      <c r="G332" s="3">
        <v>27000000</v>
      </c>
      <c r="H332" s="2">
        <v>5.0000000000000001E-3</v>
      </c>
      <c r="I332" s="19">
        <v>44562</v>
      </c>
      <c r="J332" s="19">
        <v>44592</v>
      </c>
      <c r="K332" s="3">
        <v>31</v>
      </c>
      <c r="L332" s="3">
        <v>11466</v>
      </c>
      <c r="M332" s="3">
        <v>27000000</v>
      </c>
      <c r="N332" s="19">
        <v>46362</v>
      </c>
    </row>
    <row r="333" spans="1:14" s="18" customFormat="1" outlineLevel="2">
      <c r="A333" s="19" t="s">
        <v>233</v>
      </c>
      <c r="B333" s="20" t="s">
        <v>152</v>
      </c>
      <c r="C333" s="21" t="s">
        <v>163</v>
      </c>
      <c r="D333" s="20" t="s">
        <v>164</v>
      </c>
      <c r="E333" s="3">
        <v>400000000</v>
      </c>
      <c r="F333" s="19">
        <v>44552</v>
      </c>
      <c r="G333" s="3">
        <v>400000000</v>
      </c>
      <c r="H333" s="2">
        <v>5.0000000000000001E-3</v>
      </c>
      <c r="I333" s="19">
        <v>44562</v>
      </c>
      <c r="J333" s="19">
        <v>44592</v>
      </c>
      <c r="K333" s="3">
        <v>31</v>
      </c>
      <c r="L333" s="3">
        <v>169863</v>
      </c>
      <c r="M333" s="3">
        <v>400000000</v>
      </c>
      <c r="N333" s="19">
        <v>45647</v>
      </c>
    </row>
    <row r="334" spans="1:14" s="18" customFormat="1" outlineLevel="2">
      <c r="A334" s="19" t="s">
        <v>233</v>
      </c>
      <c r="B334" s="20" t="s">
        <v>23</v>
      </c>
      <c r="C334" s="21" t="s">
        <v>218</v>
      </c>
      <c r="D334" s="20" t="s">
        <v>219</v>
      </c>
      <c r="E334" s="3">
        <v>18612000</v>
      </c>
      <c r="F334" s="19">
        <v>43997</v>
      </c>
      <c r="G334" s="3">
        <v>3722400</v>
      </c>
      <c r="H334" s="2">
        <v>5.0000000000000001E-3</v>
      </c>
      <c r="I334" s="19">
        <v>44562</v>
      </c>
      <c r="J334" s="19">
        <v>44592</v>
      </c>
      <c r="K334" s="3">
        <v>31</v>
      </c>
      <c r="L334" s="3">
        <v>1581</v>
      </c>
      <c r="M334" s="3">
        <v>3722400</v>
      </c>
      <c r="N334" s="19">
        <v>45822</v>
      </c>
    </row>
    <row r="335" spans="1:14" s="18" customFormat="1" outlineLevel="2">
      <c r="A335" s="19" t="s">
        <v>233</v>
      </c>
      <c r="B335" s="20" t="s">
        <v>242</v>
      </c>
      <c r="C335" s="21" t="s">
        <v>21</v>
      </c>
      <c r="D335" s="20" t="s">
        <v>22</v>
      </c>
      <c r="E335" s="3">
        <v>382800000</v>
      </c>
      <c r="F335" s="19">
        <v>44567</v>
      </c>
      <c r="G335" s="3">
        <v>382800000</v>
      </c>
      <c r="H335" s="2">
        <v>3.0000000000000001E-3</v>
      </c>
      <c r="I335" s="19">
        <v>44567</v>
      </c>
      <c r="J335" s="19">
        <v>44592</v>
      </c>
      <c r="K335" s="3">
        <v>26</v>
      </c>
      <c r="L335" s="3">
        <v>81804</v>
      </c>
      <c r="M335" s="3">
        <v>382800000</v>
      </c>
      <c r="N335" s="19">
        <v>46392</v>
      </c>
    </row>
    <row r="336" spans="1:14" s="18" customFormat="1" outlineLevel="2">
      <c r="A336" s="19" t="s">
        <v>233</v>
      </c>
      <c r="B336" s="20" t="s">
        <v>243</v>
      </c>
      <c r="C336" s="21" t="s">
        <v>236</v>
      </c>
      <c r="D336" s="20" t="s">
        <v>237</v>
      </c>
      <c r="E336" s="3">
        <v>320000</v>
      </c>
      <c r="F336" s="19">
        <v>44564</v>
      </c>
      <c r="G336" s="3">
        <v>320000</v>
      </c>
      <c r="H336" s="2">
        <v>5.0000000000000001E-3</v>
      </c>
      <c r="I336" s="19">
        <v>44564</v>
      </c>
      <c r="J336" s="19">
        <v>44592</v>
      </c>
      <c r="K336" s="3">
        <v>29</v>
      </c>
      <c r="L336" s="3">
        <v>127</v>
      </c>
      <c r="M336" s="3">
        <v>320000</v>
      </c>
      <c r="N336" s="19">
        <v>45659</v>
      </c>
    </row>
    <row r="337" spans="1:14" s="18" customFormat="1" outlineLevel="2">
      <c r="A337" s="19" t="s">
        <v>233</v>
      </c>
      <c r="B337" s="20" t="s">
        <v>244</v>
      </c>
      <c r="C337" s="21" t="s">
        <v>236</v>
      </c>
      <c r="D337" s="20" t="s">
        <v>237</v>
      </c>
      <c r="E337" s="3">
        <v>13640000</v>
      </c>
      <c r="F337" s="19">
        <v>44568</v>
      </c>
      <c r="G337" s="3">
        <v>13640000</v>
      </c>
      <c r="H337" s="2">
        <v>5.0000000000000001E-3</v>
      </c>
      <c r="I337" s="19">
        <v>44568</v>
      </c>
      <c r="J337" s="19">
        <v>44592</v>
      </c>
      <c r="K337" s="3">
        <v>25</v>
      </c>
      <c r="L337" s="3">
        <v>4671</v>
      </c>
      <c r="M337" s="3">
        <v>13640000</v>
      </c>
      <c r="N337" s="19">
        <v>45663</v>
      </c>
    </row>
    <row r="338" spans="1:14" s="18" customFormat="1" outlineLevel="2">
      <c r="A338" s="19" t="s">
        <v>233</v>
      </c>
      <c r="B338" s="20" t="s">
        <v>245</v>
      </c>
      <c r="C338" s="21" t="s">
        <v>236</v>
      </c>
      <c r="D338" s="20" t="s">
        <v>237</v>
      </c>
      <c r="E338" s="3">
        <v>16093000</v>
      </c>
      <c r="F338" s="19">
        <v>44564</v>
      </c>
      <c r="G338" s="3">
        <v>16093000</v>
      </c>
      <c r="H338" s="2">
        <v>5.0000000000000001E-3</v>
      </c>
      <c r="I338" s="19">
        <v>44564</v>
      </c>
      <c r="J338" s="19">
        <v>44592</v>
      </c>
      <c r="K338" s="3">
        <v>29</v>
      </c>
      <c r="L338" s="3">
        <v>6393</v>
      </c>
      <c r="M338" s="3">
        <v>16093000</v>
      </c>
      <c r="N338" s="19">
        <v>45659</v>
      </c>
    </row>
    <row r="339" spans="1:14" s="18" customFormat="1" outlineLevel="2">
      <c r="A339" s="19" t="s">
        <v>233</v>
      </c>
      <c r="B339" s="20" t="s">
        <v>246</v>
      </c>
      <c r="C339" s="21" t="s">
        <v>236</v>
      </c>
      <c r="D339" s="20" t="s">
        <v>237</v>
      </c>
      <c r="E339" s="3">
        <v>1830000</v>
      </c>
      <c r="F339" s="19">
        <v>44568</v>
      </c>
      <c r="G339" s="3">
        <v>1830000</v>
      </c>
      <c r="H339" s="2">
        <v>5.0000000000000001E-3</v>
      </c>
      <c r="I339" s="19">
        <v>44568</v>
      </c>
      <c r="J339" s="19">
        <v>44592</v>
      </c>
      <c r="K339" s="3">
        <v>25</v>
      </c>
      <c r="L339" s="3">
        <v>627</v>
      </c>
      <c r="M339" s="3">
        <v>1830000</v>
      </c>
      <c r="N339" s="19">
        <v>45663</v>
      </c>
    </row>
    <row r="340" spans="1:14" s="18" customFormat="1" outlineLevel="2">
      <c r="A340" s="19" t="s">
        <v>233</v>
      </c>
      <c r="B340" s="20" t="s">
        <v>247</v>
      </c>
      <c r="C340" s="21" t="s">
        <v>236</v>
      </c>
      <c r="D340" s="20" t="s">
        <v>237</v>
      </c>
      <c r="E340" s="3">
        <v>6880000</v>
      </c>
      <c r="F340" s="19">
        <v>44588</v>
      </c>
      <c r="G340" s="3">
        <v>6880000</v>
      </c>
      <c r="H340" s="2">
        <v>5.0000000000000001E-3</v>
      </c>
      <c r="I340" s="19">
        <v>44588</v>
      </c>
      <c r="J340" s="19">
        <v>44592</v>
      </c>
      <c r="K340" s="3">
        <v>5</v>
      </c>
      <c r="L340" s="3">
        <v>471</v>
      </c>
      <c r="M340" s="3">
        <v>6880000</v>
      </c>
      <c r="N340" s="19">
        <v>45683</v>
      </c>
    </row>
    <row r="341" spans="1:14" s="18" customFormat="1" outlineLevel="2">
      <c r="A341" s="19" t="s">
        <v>233</v>
      </c>
      <c r="B341" s="20" t="s">
        <v>248</v>
      </c>
      <c r="C341" s="21" t="s">
        <v>236</v>
      </c>
      <c r="D341" s="20" t="s">
        <v>237</v>
      </c>
      <c r="E341" s="3">
        <v>1550000</v>
      </c>
      <c r="F341" s="19">
        <v>44568</v>
      </c>
      <c r="G341" s="3">
        <v>1550000</v>
      </c>
      <c r="H341" s="2">
        <v>5.0000000000000001E-3</v>
      </c>
      <c r="I341" s="19">
        <v>44568</v>
      </c>
      <c r="J341" s="19">
        <v>44592</v>
      </c>
      <c r="K341" s="3">
        <v>25</v>
      </c>
      <c r="L341" s="3">
        <v>531</v>
      </c>
      <c r="M341" s="3">
        <v>1550000</v>
      </c>
      <c r="N341" s="19">
        <v>45663</v>
      </c>
    </row>
    <row r="342" spans="1:14" s="18" customFormat="1" outlineLevel="2">
      <c r="A342" s="19" t="s">
        <v>233</v>
      </c>
      <c r="B342" s="20" t="s">
        <v>249</v>
      </c>
      <c r="C342" s="21" t="s">
        <v>236</v>
      </c>
      <c r="D342" s="20" t="s">
        <v>237</v>
      </c>
      <c r="E342" s="3">
        <v>6110000</v>
      </c>
      <c r="F342" s="19">
        <v>44568</v>
      </c>
      <c r="G342" s="3">
        <v>6110000</v>
      </c>
      <c r="H342" s="2">
        <v>5.0000000000000001E-3</v>
      </c>
      <c r="I342" s="19">
        <v>44568</v>
      </c>
      <c r="J342" s="19">
        <v>44592</v>
      </c>
      <c r="K342" s="3">
        <v>25</v>
      </c>
      <c r="L342" s="3">
        <v>2092</v>
      </c>
      <c r="M342" s="3">
        <v>6110000</v>
      </c>
      <c r="N342" s="19">
        <v>45663</v>
      </c>
    </row>
    <row r="343" spans="1:14" s="18" customFormat="1" outlineLevel="2">
      <c r="A343" s="19" t="s">
        <v>233</v>
      </c>
      <c r="B343" s="20" t="s">
        <v>250</v>
      </c>
      <c r="C343" s="21" t="s">
        <v>236</v>
      </c>
      <c r="D343" s="20" t="s">
        <v>237</v>
      </c>
      <c r="E343" s="3">
        <v>600000</v>
      </c>
      <c r="F343" s="19">
        <v>44568</v>
      </c>
      <c r="G343" s="3">
        <v>600000</v>
      </c>
      <c r="H343" s="2">
        <v>5.0000000000000001E-3</v>
      </c>
      <c r="I343" s="19">
        <v>44568</v>
      </c>
      <c r="J343" s="19">
        <v>44592</v>
      </c>
      <c r="K343" s="3">
        <v>25</v>
      </c>
      <c r="L343" s="3">
        <v>205</v>
      </c>
      <c r="M343" s="3">
        <v>600000</v>
      </c>
      <c r="N343" s="19">
        <v>45663</v>
      </c>
    </row>
    <row r="344" spans="1:14" s="18" customFormat="1" outlineLevel="2">
      <c r="A344" s="19" t="s">
        <v>233</v>
      </c>
      <c r="B344" s="20" t="s">
        <v>251</v>
      </c>
      <c r="C344" s="21" t="s">
        <v>157</v>
      </c>
      <c r="D344" s="20" t="s">
        <v>158</v>
      </c>
      <c r="E344" s="3">
        <v>29500000</v>
      </c>
      <c r="F344" s="19">
        <v>44586</v>
      </c>
      <c r="G344" s="3">
        <v>29500000</v>
      </c>
      <c r="H344" s="2">
        <v>3.0000000000000001E-3</v>
      </c>
      <c r="I344" s="19">
        <v>44586</v>
      </c>
      <c r="J344" s="19">
        <v>44592</v>
      </c>
      <c r="K344" s="3">
        <v>7</v>
      </c>
      <c r="L344" s="3">
        <v>1697</v>
      </c>
      <c r="M344" s="3">
        <v>29500000</v>
      </c>
      <c r="N344" s="19">
        <v>45681</v>
      </c>
    </row>
    <row r="345" spans="1:14" s="18" customFormat="1" outlineLevel="2">
      <c r="A345" s="19" t="s">
        <v>233</v>
      </c>
      <c r="B345" s="20" t="s">
        <v>26</v>
      </c>
      <c r="C345" s="21" t="s">
        <v>21</v>
      </c>
      <c r="D345" s="20" t="s">
        <v>22</v>
      </c>
      <c r="E345" s="3">
        <v>624000000</v>
      </c>
      <c r="F345" s="19">
        <v>44014</v>
      </c>
      <c r="G345" s="3">
        <v>624000000</v>
      </c>
      <c r="H345" s="2">
        <v>5.0000000000000001E-3</v>
      </c>
      <c r="I345" s="19">
        <v>44562</v>
      </c>
      <c r="J345" s="19">
        <v>44592</v>
      </c>
      <c r="K345" s="3">
        <v>31</v>
      </c>
      <c r="L345" s="3">
        <v>264986</v>
      </c>
      <c r="M345" s="3">
        <v>624000000</v>
      </c>
      <c r="N345" s="19">
        <v>45839</v>
      </c>
    </row>
    <row r="346" spans="1:14" s="18" customFormat="1" outlineLevel="2">
      <c r="A346" s="19" t="s">
        <v>233</v>
      </c>
      <c r="B346" s="20" t="s">
        <v>252</v>
      </c>
      <c r="C346" s="21" t="s">
        <v>18</v>
      </c>
      <c r="D346" s="20" t="s">
        <v>19</v>
      </c>
      <c r="E346" s="3">
        <v>1325357</v>
      </c>
      <c r="F346" s="19">
        <v>44575</v>
      </c>
      <c r="G346" s="3">
        <v>1325357</v>
      </c>
      <c r="H346" s="2">
        <v>5.0000000000000001E-3</v>
      </c>
      <c r="I346" s="19">
        <v>44575</v>
      </c>
      <c r="J346" s="19">
        <v>44577</v>
      </c>
      <c r="K346" s="3">
        <v>3</v>
      </c>
      <c r="L346" s="3">
        <v>54</v>
      </c>
      <c r="M346" s="3">
        <v>1297158</v>
      </c>
      <c r="N346" s="19">
        <v>46400</v>
      </c>
    </row>
    <row r="347" spans="1:14" s="18" customFormat="1" outlineLevel="2">
      <c r="A347" s="19" t="s">
        <v>233</v>
      </c>
      <c r="B347" s="20" t="s">
        <v>252</v>
      </c>
      <c r="C347" s="21" t="s">
        <v>18</v>
      </c>
      <c r="D347" s="20"/>
      <c r="E347" s="3"/>
      <c r="F347" s="19"/>
      <c r="G347" s="3">
        <v>1297158</v>
      </c>
      <c r="H347" s="2">
        <v>5.0000000000000001E-3</v>
      </c>
      <c r="I347" s="19">
        <v>44578</v>
      </c>
      <c r="J347" s="19">
        <v>44592</v>
      </c>
      <c r="K347" s="3">
        <v>15</v>
      </c>
      <c r="L347" s="3">
        <v>267</v>
      </c>
      <c r="M347" s="3"/>
      <c r="N347" s="19">
        <v>46400</v>
      </c>
    </row>
    <row r="348" spans="1:14" s="18" customFormat="1" outlineLevel="2">
      <c r="A348" s="19" t="s">
        <v>233</v>
      </c>
      <c r="B348" s="20" t="s">
        <v>253</v>
      </c>
      <c r="C348" s="21" t="s">
        <v>56</v>
      </c>
      <c r="D348" s="20" t="s">
        <v>57</v>
      </c>
      <c r="E348" s="3">
        <v>1021581</v>
      </c>
      <c r="F348" s="19">
        <v>44589</v>
      </c>
      <c r="G348" s="3">
        <v>1021581</v>
      </c>
      <c r="H348" s="2">
        <v>5.0000000000000001E-3</v>
      </c>
      <c r="I348" s="19">
        <v>44589</v>
      </c>
      <c r="J348" s="19">
        <v>44592</v>
      </c>
      <c r="K348" s="3">
        <v>4</v>
      </c>
      <c r="L348" s="3">
        <v>56</v>
      </c>
      <c r="M348" s="3">
        <v>1021581</v>
      </c>
      <c r="N348" s="19">
        <v>45684</v>
      </c>
    </row>
    <row r="349" spans="1:14" s="18" customFormat="1" outlineLevel="2">
      <c r="A349" s="19" t="s">
        <v>233</v>
      </c>
      <c r="B349" s="20" t="s">
        <v>27</v>
      </c>
      <c r="C349" s="21" t="s">
        <v>21</v>
      </c>
      <c r="D349" s="20" t="s">
        <v>22</v>
      </c>
      <c r="E349" s="3">
        <v>82000000</v>
      </c>
      <c r="F349" s="19">
        <v>44042</v>
      </c>
      <c r="G349" s="3">
        <v>82000000</v>
      </c>
      <c r="H349" s="2">
        <v>5.0000000000000001E-3</v>
      </c>
      <c r="I349" s="19">
        <v>44562</v>
      </c>
      <c r="J349" s="19">
        <v>44592</v>
      </c>
      <c r="K349" s="3">
        <v>31</v>
      </c>
      <c r="L349" s="3">
        <v>34822</v>
      </c>
      <c r="M349" s="3">
        <v>82000000</v>
      </c>
      <c r="N349" s="19">
        <v>45867</v>
      </c>
    </row>
    <row r="350" spans="1:14" s="18" customFormat="1" outlineLevel="2">
      <c r="A350" s="19" t="s">
        <v>233</v>
      </c>
      <c r="B350" s="20" t="s">
        <v>30</v>
      </c>
      <c r="C350" s="21" t="s">
        <v>21</v>
      </c>
      <c r="D350" s="20" t="s">
        <v>22</v>
      </c>
      <c r="E350" s="3">
        <v>406400000</v>
      </c>
      <c r="F350" s="19">
        <v>44042</v>
      </c>
      <c r="G350" s="3">
        <v>406400000</v>
      </c>
      <c r="H350" s="2">
        <v>3.0000000000000001E-3</v>
      </c>
      <c r="I350" s="19">
        <v>44562</v>
      </c>
      <c r="J350" s="19">
        <v>44592</v>
      </c>
      <c r="K350" s="3">
        <v>31</v>
      </c>
      <c r="L350" s="3">
        <v>103548</v>
      </c>
      <c r="M350" s="3">
        <v>406400000</v>
      </c>
      <c r="N350" s="19">
        <v>45867</v>
      </c>
    </row>
    <row r="351" spans="1:14" s="18" customFormat="1" outlineLevel="2">
      <c r="A351" s="19" t="s">
        <v>233</v>
      </c>
      <c r="B351" s="20" t="s">
        <v>33</v>
      </c>
      <c r="C351" s="21" t="s">
        <v>21</v>
      </c>
      <c r="D351" s="20" t="s">
        <v>22</v>
      </c>
      <c r="E351" s="3">
        <v>51600000</v>
      </c>
      <c r="F351" s="19">
        <v>44042</v>
      </c>
      <c r="G351" s="3">
        <v>51600000</v>
      </c>
      <c r="H351" s="2">
        <v>3.0000000000000001E-3</v>
      </c>
      <c r="I351" s="19">
        <v>44562</v>
      </c>
      <c r="J351" s="19">
        <v>44592</v>
      </c>
      <c r="K351" s="3">
        <v>31</v>
      </c>
      <c r="L351" s="3">
        <v>13147</v>
      </c>
      <c r="M351" s="3">
        <v>51600000</v>
      </c>
      <c r="N351" s="19">
        <v>45867</v>
      </c>
    </row>
    <row r="352" spans="1:14" s="18" customFormat="1" outlineLevel="2">
      <c r="A352" s="19" t="s">
        <v>233</v>
      </c>
      <c r="B352" s="20" t="s">
        <v>34</v>
      </c>
      <c r="C352" s="21" t="s">
        <v>240</v>
      </c>
      <c r="D352" s="20" t="s">
        <v>241</v>
      </c>
      <c r="E352" s="3">
        <v>1850000</v>
      </c>
      <c r="F352" s="19">
        <v>44018</v>
      </c>
      <c r="G352" s="3">
        <v>1850000</v>
      </c>
      <c r="H352" s="2">
        <v>5.0000000000000001E-3</v>
      </c>
      <c r="I352" s="19">
        <v>44562</v>
      </c>
      <c r="J352" s="19">
        <v>44592</v>
      </c>
      <c r="K352" s="3">
        <v>31</v>
      </c>
      <c r="L352" s="3">
        <v>786</v>
      </c>
      <c r="M352" s="3">
        <v>1850000</v>
      </c>
      <c r="N352" s="19">
        <v>45843</v>
      </c>
    </row>
    <row r="353" spans="1:14" s="18" customFormat="1" outlineLevel="2">
      <c r="A353" s="19" t="s">
        <v>233</v>
      </c>
      <c r="B353" s="20" t="s">
        <v>35</v>
      </c>
      <c r="C353" s="21" t="s">
        <v>240</v>
      </c>
      <c r="D353" s="20" t="s">
        <v>241</v>
      </c>
      <c r="E353" s="3">
        <v>5400000</v>
      </c>
      <c r="F353" s="19">
        <v>44019</v>
      </c>
      <c r="G353" s="3">
        <v>5400000</v>
      </c>
      <c r="H353" s="2">
        <v>5.0000000000000001E-3</v>
      </c>
      <c r="I353" s="19">
        <v>44562</v>
      </c>
      <c r="J353" s="19">
        <v>44592</v>
      </c>
      <c r="K353" s="3">
        <v>31</v>
      </c>
      <c r="L353" s="3">
        <v>2293</v>
      </c>
      <c r="M353" s="3">
        <v>5400000</v>
      </c>
      <c r="N353" s="19">
        <v>45844</v>
      </c>
    </row>
    <row r="354" spans="1:14" s="18" customFormat="1" outlineLevel="2">
      <c r="A354" s="19" t="s">
        <v>233</v>
      </c>
      <c r="B354" s="20" t="s">
        <v>36</v>
      </c>
      <c r="C354" s="21" t="s">
        <v>240</v>
      </c>
      <c r="D354" s="20" t="s">
        <v>241</v>
      </c>
      <c r="E354" s="3">
        <v>2300000</v>
      </c>
      <c r="F354" s="19">
        <v>44027</v>
      </c>
      <c r="G354" s="3">
        <v>2300000</v>
      </c>
      <c r="H354" s="2">
        <v>5.0000000000000001E-3</v>
      </c>
      <c r="I354" s="19">
        <v>44562</v>
      </c>
      <c r="J354" s="19">
        <v>44592</v>
      </c>
      <c r="K354" s="3">
        <v>31</v>
      </c>
      <c r="L354" s="3">
        <v>977</v>
      </c>
      <c r="M354" s="3">
        <v>2300000</v>
      </c>
      <c r="N354" s="19">
        <v>45852</v>
      </c>
    </row>
    <row r="355" spans="1:14" s="18" customFormat="1" outlineLevel="2">
      <c r="A355" s="19" t="s">
        <v>233</v>
      </c>
      <c r="B355" s="20" t="s">
        <v>37</v>
      </c>
      <c r="C355" s="21" t="s">
        <v>240</v>
      </c>
      <c r="D355" s="20" t="s">
        <v>241</v>
      </c>
      <c r="E355" s="3">
        <v>16280000</v>
      </c>
      <c r="F355" s="19">
        <v>44041</v>
      </c>
      <c r="G355" s="3">
        <v>16280000</v>
      </c>
      <c r="H355" s="2">
        <v>5.0000000000000001E-3</v>
      </c>
      <c r="I355" s="19">
        <v>44562</v>
      </c>
      <c r="J355" s="19">
        <v>44592</v>
      </c>
      <c r="K355" s="3">
        <v>31</v>
      </c>
      <c r="L355" s="3">
        <v>6913</v>
      </c>
      <c r="M355" s="3">
        <v>16280000</v>
      </c>
      <c r="N355" s="19">
        <v>45866</v>
      </c>
    </row>
    <row r="356" spans="1:14" s="18" customFormat="1" outlineLevel="2">
      <c r="A356" s="19" t="s">
        <v>233</v>
      </c>
      <c r="B356" s="20" t="s">
        <v>40</v>
      </c>
      <c r="C356" s="21" t="s">
        <v>18</v>
      </c>
      <c r="D356" s="20" t="s">
        <v>19</v>
      </c>
      <c r="E356" s="3">
        <v>162300000</v>
      </c>
      <c r="F356" s="19">
        <v>43829</v>
      </c>
      <c r="G356" s="3">
        <v>108200000</v>
      </c>
      <c r="H356" s="2">
        <v>5.0000000000000001E-3</v>
      </c>
      <c r="I356" s="19">
        <v>44562</v>
      </c>
      <c r="J356" s="19">
        <v>44592</v>
      </c>
      <c r="K356" s="3">
        <v>31</v>
      </c>
      <c r="L356" s="3">
        <v>45948</v>
      </c>
      <c r="M356" s="3">
        <v>108200000</v>
      </c>
      <c r="N356" s="19">
        <v>45655</v>
      </c>
    </row>
    <row r="357" spans="1:14" s="18" customFormat="1" outlineLevel="2">
      <c r="A357" s="19" t="s">
        <v>233</v>
      </c>
      <c r="B357" s="20" t="s">
        <v>41</v>
      </c>
      <c r="C357" s="21" t="s">
        <v>117</v>
      </c>
      <c r="D357" s="20" t="s">
        <v>118</v>
      </c>
      <c r="E357" s="3">
        <v>30000000</v>
      </c>
      <c r="F357" s="19">
        <v>44020</v>
      </c>
      <c r="G357" s="3">
        <v>30000000</v>
      </c>
      <c r="H357" s="2">
        <v>5.0000000000000001E-3</v>
      </c>
      <c r="I357" s="19">
        <v>44562</v>
      </c>
      <c r="J357" s="19">
        <v>44592</v>
      </c>
      <c r="K357" s="3">
        <v>31</v>
      </c>
      <c r="L357" s="3">
        <v>12740</v>
      </c>
      <c r="M357" s="3">
        <v>30000000</v>
      </c>
      <c r="N357" s="19">
        <v>45845</v>
      </c>
    </row>
    <row r="358" spans="1:14" s="18" customFormat="1" outlineLevel="2">
      <c r="A358" s="19" t="s">
        <v>233</v>
      </c>
      <c r="B358" s="20" t="s">
        <v>42</v>
      </c>
      <c r="C358" s="21" t="s">
        <v>28</v>
      </c>
      <c r="D358" s="20" t="s">
        <v>29</v>
      </c>
      <c r="E358" s="3">
        <v>35100000</v>
      </c>
      <c r="F358" s="19">
        <v>44013</v>
      </c>
      <c r="G358" s="3">
        <v>30712500</v>
      </c>
      <c r="H358" s="2">
        <v>5.0000000000000001E-3</v>
      </c>
      <c r="I358" s="19">
        <v>44562</v>
      </c>
      <c r="J358" s="19">
        <v>44577</v>
      </c>
      <c r="K358" s="3">
        <v>16</v>
      </c>
      <c r="L358" s="3">
        <v>6732</v>
      </c>
      <c r="M358" s="3">
        <v>29981250</v>
      </c>
      <c r="N358" s="19">
        <v>45838</v>
      </c>
    </row>
    <row r="359" spans="1:14" s="18" customFormat="1" outlineLevel="2">
      <c r="A359" s="19" t="s">
        <v>233</v>
      </c>
      <c r="B359" s="20" t="s">
        <v>42</v>
      </c>
      <c r="C359" s="21" t="s">
        <v>28</v>
      </c>
      <c r="D359" s="20"/>
      <c r="E359" s="3"/>
      <c r="F359" s="19"/>
      <c r="G359" s="3">
        <v>29981250</v>
      </c>
      <c r="H359" s="2">
        <v>5.0000000000000001E-3</v>
      </c>
      <c r="I359" s="19">
        <v>44578</v>
      </c>
      <c r="J359" s="19">
        <v>44592</v>
      </c>
      <c r="K359" s="3">
        <v>15</v>
      </c>
      <c r="L359" s="3">
        <v>6161</v>
      </c>
      <c r="M359" s="3"/>
      <c r="N359" s="19">
        <v>45838</v>
      </c>
    </row>
    <row r="360" spans="1:14" s="18" customFormat="1" outlineLevel="2">
      <c r="A360" s="19" t="s">
        <v>233</v>
      </c>
      <c r="B360" s="20" t="s">
        <v>43</v>
      </c>
      <c r="C360" s="21" t="s">
        <v>28</v>
      </c>
      <c r="D360" s="20" t="s">
        <v>29</v>
      </c>
      <c r="E360" s="3">
        <v>14900000</v>
      </c>
      <c r="F360" s="19">
        <v>44021</v>
      </c>
      <c r="G360" s="3">
        <v>13037504</v>
      </c>
      <c r="H360" s="2">
        <v>5.0000000000000001E-3</v>
      </c>
      <c r="I360" s="19">
        <v>44562</v>
      </c>
      <c r="J360" s="19">
        <v>44577</v>
      </c>
      <c r="K360" s="3">
        <v>16</v>
      </c>
      <c r="L360" s="3">
        <v>2858</v>
      </c>
      <c r="M360" s="3">
        <v>12727088</v>
      </c>
      <c r="N360" s="19">
        <v>45846</v>
      </c>
    </row>
    <row r="361" spans="1:14" s="18" customFormat="1" outlineLevel="2">
      <c r="A361" s="19" t="s">
        <v>233</v>
      </c>
      <c r="B361" s="20" t="s">
        <v>43</v>
      </c>
      <c r="C361" s="21" t="s">
        <v>28</v>
      </c>
      <c r="D361" s="20"/>
      <c r="E361" s="3"/>
      <c r="F361" s="19"/>
      <c r="G361" s="3">
        <v>12727088</v>
      </c>
      <c r="H361" s="2">
        <v>5.0000000000000001E-3</v>
      </c>
      <c r="I361" s="19">
        <v>44578</v>
      </c>
      <c r="J361" s="19">
        <v>44592</v>
      </c>
      <c r="K361" s="3">
        <v>15</v>
      </c>
      <c r="L361" s="3">
        <v>2615</v>
      </c>
      <c r="M361" s="3"/>
      <c r="N361" s="19">
        <v>45846</v>
      </c>
    </row>
    <row r="362" spans="1:14" s="18" customFormat="1" outlineLevel="2">
      <c r="A362" s="19" t="s">
        <v>233</v>
      </c>
      <c r="B362" s="20" t="s">
        <v>44</v>
      </c>
      <c r="C362" s="21" t="s">
        <v>117</v>
      </c>
      <c r="D362" s="20" t="s">
        <v>118</v>
      </c>
      <c r="E362" s="3">
        <v>30000000</v>
      </c>
      <c r="F362" s="19">
        <v>44050</v>
      </c>
      <c r="G362" s="3">
        <v>30000000</v>
      </c>
      <c r="H362" s="2">
        <v>5.0000000000000001E-3</v>
      </c>
      <c r="I362" s="19">
        <v>44562</v>
      </c>
      <c r="J362" s="19">
        <v>44592</v>
      </c>
      <c r="K362" s="3">
        <v>31</v>
      </c>
      <c r="L362" s="3">
        <v>12740</v>
      </c>
      <c r="M362" s="3">
        <v>30000000</v>
      </c>
      <c r="N362" s="19">
        <v>45875</v>
      </c>
    </row>
    <row r="363" spans="1:14" s="18" customFormat="1" outlineLevel="2">
      <c r="A363" s="19" t="s">
        <v>233</v>
      </c>
      <c r="B363" s="20" t="s">
        <v>45</v>
      </c>
      <c r="C363" s="21" t="s">
        <v>157</v>
      </c>
      <c r="D363" s="20" t="s">
        <v>158</v>
      </c>
      <c r="E363" s="3">
        <v>72450000</v>
      </c>
      <c r="F363" s="19">
        <v>44064</v>
      </c>
      <c r="G363" s="3">
        <v>72450000</v>
      </c>
      <c r="H363" s="2">
        <v>5.0000000000000001E-3</v>
      </c>
      <c r="I363" s="19">
        <v>44562</v>
      </c>
      <c r="J363" s="19">
        <v>44592</v>
      </c>
      <c r="K363" s="3">
        <v>31</v>
      </c>
      <c r="L363" s="3">
        <v>30766</v>
      </c>
      <c r="M363" s="3">
        <v>72450000</v>
      </c>
      <c r="N363" s="19">
        <v>45889</v>
      </c>
    </row>
    <row r="364" spans="1:14" s="18" customFormat="1" outlineLevel="2">
      <c r="A364" s="19" t="s">
        <v>233</v>
      </c>
      <c r="B364" s="20" t="s">
        <v>48</v>
      </c>
      <c r="C364" s="21" t="s">
        <v>135</v>
      </c>
      <c r="D364" s="20" t="s">
        <v>136</v>
      </c>
      <c r="E364" s="3">
        <v>77500000</v>
      </c>
      <c r="F364" s="19">
        <v>44060</v>
      </c>
      <c r="G364" s="3">
        <v>77500000</v>
      </c>
      <c r="H364" s="2">
        <v>5.0000000000000001E-3</v>
      </c>
      <c r="I364" s="19">
        <v>44562</v>
      </c>
      <c r="J364" s="19">
        <v>44592</v>
      </c>
      <c r="K364" s="3">
        <v>31</v>
      </c>
      <c r="L364" s="3">
        <v>32911</v>
      </c>
      <c r="M364" s="3">
        <v>77500000</v>
      </c>
      <c r="N364" s="19">
        <v>45885</v>
      </c>
    </row>
    <row r="365" spans="1:14" s="18" customFormat="1" outlineLevel="2">
      <c r="A365" s="19" t="s">
        <v>233</v>
      </c>
      <c r="B365" s="20" t="s">
        <v>51</v>
      </c>
      <c r="C365" s="21" t="s">
        <v>157</v>
      </c>
      <c r="D365" s="20" t="s">
        <v>158</v>
      </c>
      <c r="E365" s="3">
        <v>160000000</v>
      </c>
      <c r="F365" s="19">
        <v>44098</v>
      </c>
      <c r="G365" s="3">
        <v>160000000</v>
      </c>
      <c r="H365" s="2">
        <v>5.0000000000000001E-3</v>
      </c>
      <c r="I365" s="19">
        <v>44562</v>
      </c>
      <c r="J365" s="19">
        <v>44592</v>
      </c>
      <c r="K365" s="3">
        <v>31</v>
      </c>
      <c r="L365" s="3">
        <v>67945</v>
      </c>
      <c r="M365" s="3">
        <v>160000000</v>
      </c>
      <c r="N365" s="19">
        <v>45923</v>
      </c>
    </row>
    <row r="366" spans="1:14" s="18" customFormat="1" outlineLevel="2">
      <c r="A366" s="19" t="s">
        <v>233</v>
      </c>
      <c r="B366" s="20" t="s">
        <v>52</v>
      </c>
      <c r="C366" s="21" t="s">
        <v>254</v>
      </c>
      <c r="D366" s="20" t="s">
        <v>255</v>
      </c>
      <c r="E366" s="3">
        <v>73100000</v>
      </c>
      <c r="F366" s="19">
        <v>44095</v>
      </c>
      <c r="G366" s="3">
        <v>73100000</v>
      </c>
      <c r="H366" s="2">
        <v>5.0000000000000001E-3</v>
      </c>
      <c r="I366" s="19">
        <v>44562</v>
      </c>
      <c r="J366" s="19">
        <v>44592</v>
      </c>
      <c r="K366" s="3">
        <v>31</v>
      </c>
      <c r="L366" s="3">
        <v>31042</v>
      </c>
      <c r="M366" s="3">
        <v>73100000</v>
      </c>
      <c r="N366" s="19">
        <v>45920</v>
      </c>
    </row>
    <row r="367" spans="1:14" s="18" customFormat="1" outlineLevel="2">
      <c r="A367" s="19" t="s">
        <v>233</v>
      </c>
      <c r="B367" s="20" t="s">
        <v>53</v>
      </c>
      <c r="C367" s="21" t="s">
        <v>240</v>
      </c>
      <c r="D367" s="20" t="s">
        <v>241</v>
      </c>
      <c r="E367" s="3">
        <v>3000000</v>
      </c>
      <c r="F367" s="19">
        <v>44132</v>
      </c>
      <c r="G367" s="3">
        <v>3000000</v>
      </c>
      <c r="H367" s="2">
        <v>5.0000000000000001E-3</v>
      </c>
      <c r="I367" s="19">
        <v>44562</v>
      </c>
      <c r="J367" s="19">
        <v>44592</v>
      </c>
      <c r="K367" s="3">
        <v>31</v>
      </c>
      <c r="L367" s="3">
        <v>1274</v>
      </c>
      <c r="M367" s="3">
        <v>3000000</v>
      </c>
      <c r="N367" s="19">
        <v>45957</v>
      </c>
    </row>
    <row r="368" spans="1:14" s="18" customFormat="1" outlineLevel="2">
      <c r="A368" s="19" t="s">
        <v>233</v>
      </c>
      <c r="B368" s="20" t="s">
        <v>54</v>
      </c>
      <c r="C368" s="21" t="s">
        <v>135</v>
      </c>
      <c r="D368" s="20" t="s">
        <v>136</v>
      </c>
      <c r="E368" s="3">
        <v>141000000</v>
      </c>
      <c r="F368" s="19">
        <v>44119</v>
      </c>
      <c r="G368" s="3">
        <v>141000000</v>
      </c>
      <c r="H368" s="2">
        <v>5.0000000000000001E-3</v>
      </c>
      <c r="I368" s="19">
        <v>44562</v>
      </c>
      <c r="J368" s="19">
        <v>44592</v>
      </c>
      <c r="K368" s="3">
        <v>31</v>
      </c>
      <c r="L368" s="3">
        <v>59877</v>
      </c>
      <c r="M368" s="3">
        <v>141000000</v>
      </c>
      <c r="N368" s="19">
        <v>45944</v>
      </c>
    </row>
    <row r="369" spans="1:14" s="18" customFormat="1" outlineLevel="2">
      <c r="A369" s="19" t="s">
        <v>233</v>
      </c>
      <c r="B369" s="20" t="s">
        <v>55</v>
      </c>
      <c r="C369" s="21" t="s">
        <v>21</v>
      </c>
      <c r="D369" s="20" t="s">
        <v>22</v>
      </c>
      <c r="E369" s="3">
        <v>60000000</v>
      </c>
      <c r="F369" s="19">
        <v>43922</v>
      </c>
      <c r="G369" s="3">
        <v>60000000</v>
      </c>
      <c r="H369" s="2">
        <v>3.0000000000000001E-3</v>
      </c>
      <c r="I369" s="19">
        <v>44562</v>
      </c>
      <c r="J369" s="19">
        <v>44592</v>
      </c>
      <c r="K369" s="3">
        <v>31</v>
      </c>
      <c r="L369" s="3">
        <v>15288</v>
      </c>
      <c r="M369" s="3">
        <v>60000000</v>
      </c>
      <c r="N369" s="19">
        <v>45747</v>
      </c>
    </row>
    <row r="370" spans="1:14" s="18" customFormat="1" outlineLevel="2">
      <c r="A370" s="19" t="s">
        <v>233</v>
      </c>
      <c r="B370" s="20" t="s">
        <v>58</v>
      </c>
      <c r="C370" s="21" t="s">
        <v>240</v>
      </c>
      <c r="D370" s="20" t="s">
        <v>241</v>
      </c>
      <c r="E370" s="3">
        <v>2500000</v>
      </c>
      <c r="F370" s="19">
        <v>44146</v>
      </c>
      <c r="G370" s="3">
        <v>2500000</v>
      </c>
      <c r="H370" s="2">
        <v>5.0000000000000001E-3</v>
      </c>
      <c r="I370" s="19">
        <v>44562</v>
      </c>
      <c r="J370" s="19">
        <v>44592</v>
      </c>
      <c r="K370" s="3">
        <v>31</v>
      </c>
      <c r="L370" s="3">
        <v>1062</v>
      </c>
      <c r="M370" s="3">
        <v>2500000</v>
      </c>
      <c r="N370" s="19">
        <v>45971</v>
      </c>
    </row>
    <row r="371" spans="1:14" s="18" customFormat="1" outlineLevel="2">
      <c r="A371" s="19" t="s">
        <v>233</v>
      </c>
      <c r="B371" s="20" t="s">
        <v>59</v>
      </c>
      <c r="C371" s="21" t="s">
        <v>117</v>
      </c>
      <c r="D371" s="20" t="s">
        <v>118</v>
      </c>
      <c r="E371" s="3">
        <v>11610900</v>
      </c>
      <c r="F371" s="19">
        <v>44137</v>
      </c>
      <c r="G371" s="3">
        <v>11610900</v>
      </c>
      <c r="H371" s="2">
        <v>5.0000000000000001E-3</v>
      </c>
      <c r="I371" s="19">
        <v>44562</v>
      </c>
      <c r="J371" s="19">
        <v>44592</v>
      </c>
      <c r="K371" s="3">
        <v>31</v>
      </c>
      <c r="L371" s="3">
        <v>4931</v>
      </c>
      <c r="M371" s="3">
        <v>11610900</v>
      </c>
      <c r="N371" s="19">
        <v>45962</v>
      </c>
    </row>
    <row r="372" spans="1:14" s="18" customFormat="1" outlineLevel="2">
      <c r="A372" s="19" t="s">
        <v>233</v>
      </c>
      <c r="B372" s="20" t="s">
        <v>60</v>
      </c>
      <c r="C372" s="21" t="s">
        <v>256</v>
      </c>
      <c r="D372" s="20" t="s">
        <v>257</v>
      </c>
      <c r="E372" s="3">
        <v>12000000</v>
      </c>
      <c r="F372" s="19">
        <v>44145</v>
      </c>
      <c r="G372" s="3">
        <v>7000000</v>
      </c>
      <c r="H372" s="2">
        <v>5.0000000000000001E-3</v>
      </c>
      <c r="I372" s="19">
        <v>44562</v>
      </c>
      <c r="J372" s="19">
        <v>44592</v>
      </c>
      <c r="K372" s="3">
        <v>31</v>
      </c>
      <c r="L372" s="3">
        <v>2973</v>
      </c>
      <c r="M372" s="3">
        <v>7000000</v>
      </c>
      <c r="N372" s="19">
        <v>45970</v>
      </c>
    </row>
    <row r="373" spans="1:14" s="18" customFormat="1" outlineLevel="2">
      <c r="A373" s="19" t="s">
        <v>233</v>
      </c>
      <c r="B373" s="20" t="s">
        <v>63</v>
      </c>
      <c r="C373" s="21" t="s">
        <v>258</v>
      </c>
      <c r="D373" s="20" t="s">
        <v>259</v>
      </c>
      <c r="E373" s="3">
        <v>23000000</v>
      </c>
      <c r="F373" s="19">
        <v>44137</v>
      </c>
      <c r="G373" s="3">
        <v>17633338</v>
      </c>
      <c r="H373" s="2">
        <v>5.0000000000000001E-3</v>
      </c>
      <c r="I373" s="19">
        <v>44562</v>
      </c>
      <c r="J373" s="19">
        <v>44577</v>
      </c>
      <c r="K373" s="3">
        <v>16</v>
      </c>
      <c r="L373" s="3">
        <v>3865</v>
      </c>
      <c r="M373" s="3">
        <v>17250005</v>
      </c>
      <c r="N373" s="19">
        <v>45962</v>
      </c>
    </row>
    <row r="374" spans="1:14" s="18" customFormat="1" outlineLevel="2">
      <c r="A374" s="19" t="s">
        <v>233</v>
      </c>
      <c r="B374" s="20" t="s">
        <v>63</v>
      </c>
      <c r="C374" s="21" t="s">
        <v>258</v>
      </c>
      <c r="D374" s="20"/>
      <c r="E374" s="3"/>
      <c r="F374" s="19"/>
      <c r="G374" s="3">
        <v>17250005</v>
      </c>
      <c r="H374" s="2">
        <v>5.0000000000000001E-3</v>
      </c>
      <c r="I374" s="19">
        <v>44578</v>
      </c>
      <c r="J374" s="19">
        <v>44592</v>
      </c>
      <c r="K374" s="3">
        <v>15</v>
      </c>
      <c r="L374" s="3">
        <v>3545</v>
      </c>
      <c r="M374" s="3"/>
      <c r="N374" s="19">
        <v>45962</v>
      </c>
    </row>
    <row r="375" spans="1:14" s="18" customFormat="1" outlineLevel="2">
      <c r="A375" s="19" t="s">
        <v>233</v>
      </c>
      <c r="B375" s="20" t="s">
        <v>64</v>
      </c>
      <c r="C375" s="21" t="s">
        <v>258</v>
      </c>
      <c r="D375" s="20" t="s">
        <v>259</v>
      </c>
      <c r="E375" s="3">
        <v>17000000</v>
      </c>
      <c r="F375" s="19">
        <v>44145</v>
      </c>
      <c r="G375" s="3">
        <v>13033338</v>
      </c>
      <c r="H375" s="2">
        <v>5.0000000000000001E-3</v>
      </c>
      <c r="I375" s="19">
        <v>44562</v>
      </c>
      <c r="J375" s="19">
        <v>44577</v>
      </c>
      <c r="K375" s="3">
        <v>16</v>
      </c>
      <c r="L375" s="3">
        <v>2857</v>
      </c>
      <c r="M375" s="3">
        <v>12750005</v>
      </c>
      <c r="N375" s="19">
        <v>45970</v>
      </c>
    </row>
    <row r="376" spans="1:14" s="18" customFormat="1" outlineLevel="2">
      <c r="A376" s="19" t="s">
        <v>233</v>
      </c>
      <c r="B376" s="20" t="s">
        <v>64</v>
      </c>
      <c r="C376" s="21" t="s">
        <v>258</v>
      </c>
      <c r="D376" s="20"/>
      <c r="E376" s="3"/>
      <c r="F376" s="19"/>
      <c r="G376" s="3">
        <v>12750005</v>
      </c>
      <c r="H376" s="2">
        <v>5.0000000000000001E-3</v>
      </c>
      <c r="I376" s="19">
        <v>44578</v>
      </c>
      <c r="J376" s="19">
        <v>44592</v>
      </c>
      <c r="K376" s="3">
        <v>15</v>
      </c>
      <c r="L376" s="3">
        <v>2620</v>
      </c>
      <c r="M376" s="3"/>
      <c r="N376" s="19">
        <v>45970</v>
      </c>
    </row>
    <row r="377" spans="1:14" s="18" customFormat="1" outlineLevel="2">
      <c r="A377" s="19" t="s">
        <v>233</v>
      </c>
      <c r="B377" s="20" t="s">
        <v>65</v>
      </c>
      <c r="C377" s="21" t="s">
        <v>18</v>
      </c>
      <c r="D377" s="20" t="s">
        <v>19</v>
      </c>
      <c r="E377" s="3">
        <v>4591000</v>
      </c>
      <c r="F377" s="19">
        <v>44160</v>
      </c>
      <c r="G377" s="3">
        <v>3596279</v>
      </c>
      <c r="H377" s="2">
        <v>5.0000000000000001E-3</v>
      </c>
      <c r="I377" s="19">
        <v>44562</v>
      </c>
      <c r="J377" s="19">
        <v>44577</v>
      </c>
      <c r="K377" s="3">
        <v>16</v>
      </c>
      <c r="L377" s="3">
        <v>788</v>
      </c>
      <c r="M377" s="3">
        <v>3519762</v>
      </c>
      <c r="N377" s="19">
        <v>45985</v>
      </c>
    </row>
    <row r="378" spans="1:14" s="18" customFormat="1" outlineLevel="2">
      <c r="A378" s="19" t="s">
        <v>233</v>
      </c>
      <c r="B378" s="20" t="s">
        <v>65</v>
      </c>
      <c r="C378" s="21" t="s">
        <v>18</v>
      </c>
      <c r="D378" s="20"/>
      <c r="E378" s="3"/>
      <c r="F378" s="19"/>
      <c r="G378" s="3">
        <v>3519762</v>
      </c>
      <c r="H378" s="2">
        <v>5.0000000000000001E-3</v>
      </c>
      <c r="I378" s="19">
        <v>44578</v>
      </c>
      <c r="J378" s="19">
        <v>44592</v>
      </c>
      <c r="K378" s="3">
        <v>15</v>
      </c>
      <c r="L378" s="3">
        <v>723</v>
      </c>
      <c r="M378" s="3"/>
      <c r="N378" s="19">
        <v>45985</v>
      </c>
    </row>
    <row r="379" spans="1:14" s="18" customFormat="1" outlineLevel="2">
      <c r="A379" s="19" t="s">
        <v>233</v>
      </c>
      <c r="B379" s="20" t="s">
        <v>68</v>
      </c>
      <c r="C379" s="21" t="s">
        <v>157</v>
      </c>
      <c r="D379" s="20" t="s">
        <v>158</v>
      </c>
      <c r="E379" s="3">
        <v>238000000</v>
      </c>
      <c r="F379" s="19">
        <v>44189</v>
      </c>
      <c r="G379" s="3">
        <v>238000000</v>
      </c>
      <c r="H379" s="2">
        <v>5.0000000000000001E-3</v>
      </c>
      <c r="I379" s="19">
        <v>44562</v>
      </c>
      <c r="J379" s="19">
        <v>44592</v>
      </c>
      <c r="K379" s="3">
        <v>31</v>
      </c>
      <c r="L379" s="3">
        <v>101068</v>
      </c>
      <c r="M379" s="3">
        <v>238000000</v>
      </c>
      <c r="N379" s="19">
        <v>46014</v>
      </c>
    </row>
    <row r="380" spans="1:14" s="18" customFormat="1" outlineLevel="2">
      <c r="A380" s="19" t="s">
        <v>233</v>
      </c>
      <c r="B380" s="20" t="s">
        <v>69</v>
      </c>
      <c r="C380" s="21" t="s">
        <v>135</v>
      </c>
      <c r="D380" s="20" t="s">
        <v>136</v>
      </c>
      <c r="E380" s="3">
        <v>17000000</v>
      </c>
      <c r="F380" s="19">
        <v>44180</v>
      </c>
      <c r="G380" s="3">
        <v>17000000</v>
      </c>
      <c r="H380" s="2">
        <v>5.0000000000000001E-3</v>
      </c>
      <c r="I380" s="19">
        <v>44562</v>
      </c>
      <c r="J380" s="19">
        <v>44592</v>
      </c>
      <c r="K380" s="3">
        <v>31</v>
      </c>
      <c r="L380" s="3">
        <v>7219</v>
      </c>
      <c r="M380" s="3">
        <v>17000000</v>
      </c>
      <c r="N380" s="19">
        <v>46005</v>
      </c>
    </row>
    <row r="381" spans="1:14" s="18" customFormat="1" outlineLevel="2">
      <c r="A381" s="19" t="s">
        <v>233</v>
      </c>
      <c r="B381" s="20" t="s">
        <v>70</v>
      </c>
      <c r="C381" s="21" t="s">
        <v>228</v>
      </c>
      <c r="D381" s="20" t="s">
        <v>229</v>
      </c>
      <c r="E381" s="3">
        <v>8000000</v>
      </c>
      <c r="F381" s="19">
        <v>44169</v>
      </c>
      <c r="G381" s="3">
        <v>8000000</v>
      </c>
      <c r="H381" s="2">
        <v>5.0000000000000001E-3</v>
      </c>
      <c r="I381" s="19">
        <v>44562</v>
      </c>
      <c r="J381" s="19">
        <v>44592</v>
      </c>
      <c r="K381" s="3">
        <v>31</v>
      </c>
      <c r="L381" s="3">
        <v>3397</v>
      </c>
      <c r="M381" s="3">
        <v>8000000</v>
      </c>
      <c r="N381" s="19">
        <v>45994</v>
      </c>
    </row>
    <row r="382" spans="1:14" s="18" customFormat="1" outlineLevel="2">
      <c r="A382" s="19" t="s">
        <v>233</v>
      </c>
      <c r="B382" s="20" t="s">
        <v>73</v>
      </c>
      <c r="C382" s="21" t="s">
        <v>228</v>
      </c>
      <c r="D382" s="20" t="s">
        <v>229</v>
      </c>
      <c r="E382" s="3">
        <v>15000000</v>
      </c>
      <c r="F382" s="19">
        <v>44169</v>
      </c>
      <c r="G382" s="3">
        <v>15000000</v>
      </c>
      <c r="H382" s="2">
        <v>5.0000000000000001E-3</v>
      </c>
      <c r="I382" s="19">
        <v>44562</v>
      </c>
      <c r="J382" s="19">
        <v>44592</v>
      </c>
      <c r="K382" s="3">
        <v>31</v>
      </c>
      <c r="L382" s="3">
        <v>6370</v>
      </c>
      <c r="M382" s="3">
        <v>15000000</v>
      </c>
      <c r="N382" s="19">
        <v>45994</v>
      </c>
    </row>
    <row r="383" spans="1:14" s="18" customFormat="1" outlineLevel="2">
      <c r="A383" s="19" t="s">
        <v>233</v>
      </c>
      <c r="B383" s="20" t="s">
        <v>74</v>
      </c>
      <c r="C383" s="21" t="s">
        <v>21</v>
      </c>
      <c r="D383" s="20" t="s">
        <v>22</v>
      </c>
      <c r="E383" s="3">
        <v>144000000</v>
      </c>
      <c r="F383" s="19">
        <v>43922</v>
      </c>
      <c r="G383" s="3">
        <v>144000000</v>
      </c>
      <c r="H383" s="2">
        <v>5.0000000000000001E-3</v>
      </c>
      <c r="I383" s="19">
        <v>44562</v>
      </c>
      <c r="J383" s="19">
        <v>44592</v>
      </c>
      <c r="K383" s="3">
        <v>31</v>
      </c>
      <c r="L383" s="3">
        <v>61151</v>
      </c>
      <c r="M383" s="3">
        <v>144000000</v>
      </c>
      <c r="N383" s="19">
        <v>45747</v>
      </c>
    </row>
    <row r="384" spans="1:14" s="18" customFormat="1" outlineLevel="2">
      <c r="A384" s="19" t="s">
        <v>233</v>
      </c>
      <c r="B384" s="20" t="s">
        <v>77</v>
      </c>
      <c r="C384" s="21" t="s">
        <v>240</v>
      </c>
      <c r="D384" s="20" t="s">
        <v>241</v>
      </c>
      <c r="E384" s="3">
        <v>7000000</v>
      </c>
      <c r="F384" s="19">
        <v>44202</v>
      </c>
      <c r="G384" s="3">
        <v>7000000</v>
      </c>
      <c r="H384" s="2">
        <v>5.0000000000000001E-3</v>
      </c>
      <c r="I384" s="19">
        <v>44562</v>
      </c>
      <c r="J384" s="19">
        <v>44592</v>
      </c>
      <c r="K384" s="3">
        <v>31</v>
      </c>
      <c r="L384" s="3">
        <v>2973</v>
      </c>
      <c r="M384" s="3">
        <v>7000000</v>
      </c>
      <c r="N384" s="19">
        <v>46027</v>
      </c>
    </row>
    <row r="385" spans="1:14" s="18" customFormat="1" outlineLevel="2">
      <c r="A385" s="19" t="s">
        <v>233</v>
      </c>
      <c r="B385" s="20" t="s">
        <v>78</v>
      </c>
      <c r="C385" s="21" t="s">
        <v>240</v>
      </c>
      <c r="D385" s="20" t="s">
        <v>241</v>
      </c>
      <c r="E385" s="3">
        <v>26000000</v>
      </c>
      <c r="F385" s="19">
        <v>44218</v>
      </c>
      <c r="G385" s="3">
        <v>26000000</v>
      </c>
      <c r="H385" s="2">
        <v>5.0000000000000001E-3</v>
      </c>
      <c r="I385" s="19">
        <v>44562</v>
      </c>
      <c r="J385" s="19">
        <v>44592</v>
      </c>
      <c r="K385" s="3">
        <v>31</v>
      </c>
      <c r="L385" s="3">
        <v>11041</v>
      </c>
      <c r="M385" s="3">
        <v>26000000</v>
      </c>
      <c r="N385" s="19">
        <v>46043</v>
      </c>
    </row>
    <row r="386" spans="1:14" s="18" customFormat="1" outlineLevel="2">
      <c r="A386" s="19" t="s">
        <v>233</v>
      </c>
      <c r="B386" s="20" t="s">
        <v>79</v>
      </c>
      <c r="C386" s="21" t="s">
        <v>228</v>
      </c>
      <c r="D386" s="20" t="s">
        <v>229</v>
      </c>
      <c r="E386" s="3">
        <v>15000000</v>
      </c>
      <c r="F386" s="19">
        <v>44200</v>
      </c>
      <c r="G386" s="3">
        <v>15000000</v>
      </c>
      <c r="H386" s="2">
        <v>5.0000000000000001E-3</v>
      </c>
      <c r="I386" s="19">
        <v>44562</v>
      </c>
      <c r="J386" s="19">
        <v>44592</v>
      </c>
      <c r="K386" s="3">
        <v>31</v>
      </c>
      <c r="L386" s="3">
        <v>6370</v>
      </c>
      <c r="M386" s="3">
        <v>15000000</v>
      </c>
      <c r="N386" s="19">
        <v>46025</v>
      </c>
    </row>
    <row r="387" spans="1:14" s="18" customFormat="1" outlineLevel="2">
      <c r="A387" s="19" t="s">
        <v>233</v>
      </c>
      <c r="B387" s="20" t="s">
        <v>80</v>
      </c>
      <c r="C387" s="21" t="s">
        <v>228</v>
      </c>
      <c r="D387" s="20" t="s">
        <v>229</v>
      </c>
      <c r="E387" s="3">
        <v>6000000</v>
      </c>
      <c r="F387" s="19">
        <v>44203</v>
      </c>
      <c r="G387" s="3">
        <v>6000000</v>
      </c>
      <c r="H387" s="2">
        <v>5.0000000000000001E-3</v>
      </c>
      <c r="I387" s="19">
        <v>44562</v>
      </c>
      <c r="J387" s="19">
        <v>44592</v>
      </c>
      <c r="K387" s="3">
        <v>31</v>
      </c>
      <c r="L387" s="3">
        <v>2548</v>
      </c>
      <c r="M387" s="3">
        <v>6000000</v>
      </c>
      <c r="N387" s="19">
        <v>46028</v>
      </c>
    </row>
    <row r="388" spans="1:14" s="18" customFormat="1" outlineLevel="2">
      <c r="A388" s="19" t="s">
        <v>233</v>
      </c>
      <c r="B388" s="20" t="s">
        <v>81</v>
      </c>
      <c r="C388" s="21" t="s">
        <v>228</v>
      </c>
      <c r="D388" s="20" t="s">
        <v>229</v>
      </c>
      <c r="E388" s="3">
        <v>9000000</v>
      </c>
      <c r="F388" s="19">
        <v>44216</v>
      </c>
      <c r="G388" s="3">
        <v>9000000</v>
      </c>
      <c r="H388" s="2">
        <v>5.0000000000000001E-3</v>
      </c>
      <c r="I388" s="19">
        <v>44562</v>
      </c>
      <c r="J388" s="19">
        <v>44592</v>
      </c>
      <c r="K388" s="3">
        <v>31</v>
      </c>
      <c r="L388" s="3">
        <v>3822</v>
      </c>
      <c r="M388" s="3">
        <v>9000000</v>
      </c>
      <c r="N388" s="19">
        <v>46041</v>
      </c>
    </row>
    <row r="389" spans="1:14" s="18" customFormat="1" outlineLevel="2">
      <c r="A389" s="19" t="s">
        <v>233</v>
      </c>
      <c r="B389" s="20" t="s">
        <v>82</v>
      </c>
      <c r="C389" s="21" t="s">
        <v>21</v>
      </c>
      <c r="D389" s="20" t="s">
        <v>22</v>
      </c>
      <c r="E389" s="3">
        <v>150000000</v>
      </c>
      <c r="F389" s="19">
        <v>44231</v>
      </c>
      <c r="G389" s="3">
        <v>150000000</v>
      </c>
      <c r="H389" s="2">
        <v>3.0000000000000001E-3</v>
      </c>
      <c r="I389" s="19">
        <v>44562</v>
      </c>
      <c r="J389" s="19">
        <v>44592</v>
      </c>
      <c r="K389" s="3">
        <v>31</v>
      </c>
      <c r="L389" s="3">
        <v>38219</v>
      </c>
      <c r="M389" s="3">
        <v>150000000</v>
      </c>
      <c r="N389" s="19">
        <v>46056</v>
      </c>
    </row>
    <row r="390" spans="1:14" s="18" customFormat="1" outlineLevel="2">
      <c r="A390" s="19" t="s">
        <v>233</v>
      </c>
      <c r="B390" s="20" t="s">
        <v>83</v>
      </c>
      <c r="C390" s="21" t="s">
        <v>228</v>
      </c>
      <c r="D390" s="20" t="s">
        <v>229</v>
      </c>
      <c r="E390" s="3">
        <v>2000000</v>
      </c>
      <c r="F390" s="19">
        <v>44228</v>
      </c>
      <c r="G390" s="3">
        <v>2000000</v>
      </c>
      <c r="H390" s="2">
        <v>5.0000000000000001E-3</v>
      </c>
      <c r="I390" s="19">
        <v>44562</v>
      </c>
      <c r="J390" s="19">
        <v>44592</v>
      </c>
      <c r="K390" s="3">
        <v>31</v>
      </c>
      <c r="L390" s="3">
        <v>849</v>
      </c>
      <c r="M390" s="3">
        <v>2000000</v>
      </c>
      <c r="N390" s="19">
        <v>46053</v>
      </c>
    </row>
    <row r="391" spans="1:14" s="18" customFormat="1" outlineLevel="2">
      <c r="A391" s="19" t="s">
        <v>233</v>
      </c>
      <c r="B391" s="20" t="s">
        <v>84</v>
      </c>
      <c r="C391" s="21" t="s">
        <v>228</v>
      </c>
      <c r="D391" s="20" t="s">
        <v>229</v>
      </c>
      <c r="E391" s="3">
        <v>13000000</v>
      </c>
      <c r="F391" s="19">
        <v>44231</v>
      </c>
      <c r="G391" s="3">
        <v>13000000</v>
      </c>
      <c r="H391" s="2">
        <v>5.0000000000000001E-3</v>
      </c>
      <c r="I391" s="19">
        <v>44562</v>
      </c>
      <c r="J391" s="19">
        <v>44592</v>
      </c>
      <c r="K391" s="3">
        <v>31</v>
      </c>
      <c r="L391" s="3">
        <v>5521</v>
      </c>
      <c r="M391" s="3">
        <v>13000000</v>
      </c>
      <c r="N391" s="19">
        <v>46056</v>
      </c>
    </row>
    <row r="392" spans="1:14" s="18" customFormat="1" outlineLevel="2">
      <c r="A392" s="19" t="s">
        <v>233</v>
      </c>
      <c r="B392" s="20" t="s">
        <v>87</v>
      </c>
      <c r="C392" s="21" t="s">
        <v>228</v>
      </c>
      <c r="D392" s="20" t="s">
        <v>229</v>
      </c>
      <c r="E392" s="3">
        <v>8000000</v>
      </c>
      <c r="F392" s="19">
        <v>44235</v>
      </c>
      <c r="G392" s="3">
        <v>8000000</v>
      </c>
      <c r="H392" s="2">
        <v>5.0000000000000001E-3</v>
      </c>
      <c r="I392" s="19">
        <v>44562</v>
      </c>
      <c r="J392" s="19">
        <v>44592</v>
      </c>
      <c r="K392" s="3">
        <v>31</v>
      </c>
      <c r="L392" s="3">
        <v>3397</v>
      </c>
      <c r="M392" s="3">
        <v>8000000</v>
      </c>
      <c r="N392" s="19">
        <v>46060</v>
      </c>
    </row>
    <row r="393" spans="1:14" s="18" customFormat="1" outlineLevel="2">
      <c r="A393" s="19" t="s">
        <v>233</v>
      </c>
      <c r="B393" s="20" t="s">
        <v>88</v>
      </c>
      <c r="C393" s="21" t="s">
        <v>228</v>
      </c>
      <c r="D393" s="20" t="s">
        <v>229</v>
      </c>
      <c r="E393" s="3">
        <v>6000000</v>
      </c>
      <c r="F393" s="19">
        <v>44231</v>
      </c>
      <c r="G393" s="3">
        <v>6000000</v>
      </c>
      <c r="H393" s="2">
        <v>5.0000000000000001E-3</v>
      </c>
      <c r="I393" s="19">
        <v>44562</v>
      </c>
      <c r="J393" s="19">
        <v>44592</v>
      </c>
      <c r="K393" s="3">
        <v>31</v>
      </c>
      <c r="L393" s="3">
        <v>2548</v>
      </c>
      <c r="M393" s="3">
        <v>6000000</v>
      </c>
      <c r="N393" s="19">
        <v>46056</v>
      </c>
    </row>
    <row r="394" spans="1:14" s="18" customFormat="1" outlineLevel="2">
      <c r="A394" s="19" t="s">
        <v>233</v>
      </c>
      <c r="B394" s="20" t="s">
        <v>89</v>
      </c>
      <c r="C394" s="21" t="s">
        <v>240</v>
      </c>
      <c r="D394" s="20" t="s">
        <v>241</v>
      </c>
      <c r="E394" s="3">
        <v>34480000</v>
      </c>
      <c r="F394" s="19">
        <v>43980</v>
      </c>
      <c r="G394" s="3">
        <v>34480000</v>
      </c>
      <c r="H394" s="2">
        <v>5.0000000000000001E-3</v>
      </c>
      <c r="I394" s="19">
        <v>44562</v>
      </c>
      <c r="J394" s="19">
        <v>44592</v>
      </c>
      <c r="K394" s="3">
        <v>31</v>
      </c>
      <c r="L394" s="3">
        <v>14642</v>
      </c>
      <c r="M394" s="3">
        <v>34480000</v>
      </c>
      <c r="N394" s="19">
        <v>45805</v>
      </c>
    </row>
    <row r="395" spans="1:14" s="18" customFormat="1" outlineLevel="2">
      <c r="A395" s="19" t="s">
        <v>233</v>
      </c>
      <c r="B395" s="20" t="s">
        <v>90</v>
      </c>
      <c r="C395" s="21" t="s">
        <v>238</v>
      </c>
      <c r="D395" s="20" t="s">
        <v>239</v>
      </c>
      <c r="E395" s="3">
        <v>11000000</v>
      </c>
      <c r="F395" s="19">
        <v>44235</v>
      </c>
      <c r="G395" s="3">
        <v>11000000</v>
      </c>
      <c r="H395" s="2">
        <v>5.0000000000000001E-3</v>
      </c>
      <c r="I395" s="19">
        <v>44562</v>
      </c>
      <c r="J395" s="19">
        <v>44592</v>
      </c>
      <c r="K395" s="3">
        <v>31</v>
      </c>
      <c r="L395" s="3">
        <v>4671</v>
      </c>
      <c r="M395" s="3">
        <v>11000000</v>
      </c>
      <c r="N395" s="19">
        <v>46060</v>
      </c>
    </row>
    <row r="396" spans="1:14" s="18" customFormat="1" outlineLevel="2">
      <c r="A396" s="19" t="s">
        <v>233</v>
      </c>
      <c r="B396" s="20" t="s">
        <v>91</v>
      </c>
      <c r="C396" s="21" t="s">
        <v>238</v>
      </c>
      <c r="D396" s="20" t="s">
        <v>239</v>
      </c>
      <c r="E396" s="3">
        <v>67000000</v>
      </c>
      <c r="F396" s="19">
        <v>44251</v>
      </c>
      <c r="G396" s="3">
        <v>67000000</v>
      </c>
      <c r="H396" s="2">
        <v>5.0000000000000001E-3</v>
      </c>
      <c r="I396" s="19">
        <v>44562</v>
      </c>
      <c r="J396" s="19">
        <v>44592</v>
      </c>
      <c r="K396" s="3">
        <v>31</v>
      </c>
      <c r="L396" s="3">
        <v>28452</v>
      </c>
      <c r="M396" s="3">
        <v>67000000</v>
      </c>
      <c r="N396" s="19">
        <v>46076</v>
      </c>
    </row>
    <row r="397" spans="1:14" s="18" customFormat="1" outlineLevel="2">
      <c r="A397" s="19" t="s">
        <v>233</v>
      </c>
      <c r="B397" s="20" t="s">
        <v>94</v>
      </c>
      <c r="C397" s="21" t="s">
        <v>163</v>
      </c>
      <c r="D397" s="20" t="s">
        <v>164</v>
      </c>
      <c r="E397" s="3">
        <v>320000000</v>
      </c>
      <c r="F397" s="19">
        <v>44228</v>
      </c>
      <c r="G397" s="3">
        <v>320000000</v>
      </c>
      <c r="H397" s="2">
        <v>5.0000000000000001E-3</v>
      </c>
      <c r="I397" s="19">
        <v>44562</v>
      </c>
      <c r="J397" s="19">
        <v>44592</v>
      </c>
      <c r="K397" s="3">
        <v>31</v>
      </c>
      <c r="L397" s="3">
        <v>135890</v>
      </c>
      <c r="M397" s="3">
        <v>320000000</v>
      </c>
      <c r="N397" s="19">
        <v>46053</v>
      </c>
    </row>
    <row r="398" spans="1:14" s="18" customFormat="1" outlineLevel="2">
      <c r="A398" s="19" t="s">
        <v>233</v>
      </c>
      <c r="B398" s="20" t="s">
        <v>95</v>
      </c>
      <c r="C398" s="21" t="s">
        <v>163</v>
      </c>
      <c r="D398" s="20" t="s">
        <v>164</v>
      </c>
      <c r="E398" s="3">
        <v>17000000</v>
      </c>
      <c r="F398" s="19">
        <v>44246</v>
      </c>
      <c r="G398" s="3">
        <v>17000000</v>
      </c>
      <c r="H398" s="2">
        <v>5.0000000000000001E-3</v>
      </c>
      <c r="I398" s="19">
        <v>44562</v>
      </c>
      <c r="J398" s="19">
        <v>44592</v>
      </c>
      <c r="K398" s="3">
        <v>31</v>
      </c>
      <c r="L398" s="3">
        <v>7219</v>
      </c>
      <c r="M398" s="3">
        <v>17000000</v>
      </c>
      <c r="N398" s="19">
        <v>46071</v>
      </c>
    </row>
    <row r="399" spans="1:14" s="18" customFormat="1" outlineLevel="2">
      <c r="A399" s="19" t="s">
        <v>233</v>
      </c>
      <c r="B399" s="20" t="s">
        <v>96</v>
      </c>
      <c r="C399" s="21" t="s">
        <v>117</v>
      </c>
      <c r="D399" s="20" t="s">
        <v>118</v>
      </c>
      <c r="E399" s="3">
        <v>19980000</v>
      </c>
      <c r="F399" s="19">
        <v>44252</v>
      </c>
      <c r="G399" s="3">
        <v>19980000</v>
      </c>
      <c r="H399" s="2">
        <v>5.0000000000000001E-3</v>
      </c>
      <c r="I399" s="19">
        <v>44562</v>
      </c>
      <c r="J399" s="19">
        <v>44592</v>
      </c>
      <c r="K399" s="3">
        <v>31</v>
      </c>
      <c r="L399" s="3">
        <v>8485</v>
      </c>
      <c r="M399" s="3">
        <v>19980000</v>
      </c>
      <c r="N399" s="19">
        <v>46077</v>
      </c>
    </row>
    <row r="400" spans="1:14" s="18" customFormat="1" outlineLevel="2">
      <c r="A400" s="19" t="s">
        <v>233</v>
      </c>
      <c r="B400" s="20" t="s">
        <v>99</v>
      </c>
      <c r="C400" s="21" t="s">
        <v>260</v>
      </c>
      <c r="D400" s="20" t="s">
        <v>261</v>
      </c>
      <c r="E400" s="3">
        <v>9000000</v>
      </c>
      <c r="F400" s="19">
        <v>44253</v>
      </c>
      <c r="G400" s="3">
        <v>9000000</v>
      </c>
      <c r="H400" s="2">
        <v>5.0000000000000001E-3</v>
      </c>
      <c r="I400" s="19">
        <v>44562</v>
      </c>
      <c r="J400" s="19">
        <v>44592</v>
      </c>
      <c r="K400" s="3">
        <v>31</v>
      </c>
      <c r="L400" s="3">
        <v>3822</v>
      </c>
      <c r="M400" s="3">
        <v>9000000</v>
      </c>
      <c r="N400" s="19">
        <v>46078</v>
      </c>
    </row>
    <row r="401" spans="1:14" s="18" customFormat="1" outlineLevel="2">
      <c r="A401" s="19" t="s">
        <v>233</v>
      </c>
      <c r="B401" s="20" t="s">
        <v>100</v>
      </c>
      <c r="C401" s="21" t="s">
        <v>260</v>
      </c>
      <c r="D401" s="20" t="s">
        <v>261</v>
      </c>
      <c r="E401" s="3">
        <v>17000000</v>
      </c>
      <c r="F401" s="19">
        <v>44253</v>
      </c>
      <c r="G401" s="3">
        <v>17000000</v>
      </c>
      <c r="H401" s="2">
        <v>5.0000000000000001E-3</v>
      </c>
      <c r="I401" s="19">
        <v>44562</v>
      </c>
      <c r="J401" s="19">
        <v>44592</v>
      </c>
      <c r="K401" s="3">
        <v>31</v>
      </c>
      <c r="L401" s="3">
        <v>7219</v>
      </c>
      <c r="M401" s="3">
        <v>17000000</v>
      </c>
      <c r="N401" s="19">
        <v>46078</v>
      </c>
    </row>
    <row r="402" spans="1:14" s="18" customFormat="1" outlineLevel="2">
      <c r="A402" s="19" t="s">
        <v>233</v>
      </c>
      <c r="B402" s="20" t="s">
        <v>101</v>
      </c>
      <c r="C402" s="21" t="s">
        <v>38</v>
      </c>
      <c r="D402" s="20" t="s">
        <v>39</v>
      </c>
      <c r="E402" s="3">
        <v>90862000</v>
      </c>
      <c r="F402" s="19">
        <v>44285</v>
      </c>
      <c r="G402" s="3">
        <v>90862000</v>
      </c>
      <c r="H402" s="2">
        <v>5.0000000000000001E-3</v>
      </c>
      <c r="I402" s="19">
        <v>44562</v>
      </c>
      <c r="J402" s="19">
        <v>44592</v>
      </c>
      <c r="K402" s="3">
        <v>31</v>
      </c>
      <c r="L402" s="3">
        <v>38585</v>
      </c>
      <c r="M402" s="3">
        <v>90862000</v>
      </c>
      <c r="N402" s="19">
        <v>46110</v>
      </c>
    </row>
    <row r="403" spans="1:14" s="18" customFormat="1" outlineLevel="2">
      <c r="A403" s="19" t="s">
        <v>233</v>
      </c>
      <c r="B403" s="20" t="s">
        <v>102</v>
      </c>
      <c r="C403" s="21" t="s">
        <v>38</v>
      </c>
      <c r="D403" s="20" t="s">
        <v>39</v>
      </c>
      <c r="E403" s="3">
        <v>49390000</v>
      </c>
      <c r="F403" s="19">
        <v>44285</v>
      </c>
      <c r="G403" s="3">
        <v>49390000</v>
      </c>
      <c r="H403" s="2">
        <v>5.0000000000000001E-3</v>
      </c>
      <c r="I403" s="19">
        <v>44562</v>
      </c>
      <c r="J403" s="19">
        <v>44592</v>
      </c>
      <c r="K403" s="3">
        <v>31</v>
      </c>
      <c r="L403" s="3">
        <v>20974</v>
      </c>
      <c r="M403" s="3">
        <v>49390000</v>
      </c>
      <c r="N403" s="19">
        <v>46110</v>
      </c>
    </row>
    <row r="404" spans="1:14" s="18" customFormat="1" outlineLevel="2">
      <c r="A404" s="19" t="s">
        <v>233</v>
      </c>
      <c r="B404" s="20" t="s">
        <v>103</v>
      </c>
      <c r="C404" s="21" t="s">
        <v>228</v>
      </c>
      <c r="D404" s="20" t="s">
        <v>229</v>
      </c>
      <c r="E404" s="3">
        <v>9000000</v>
      </c>
      <c r="F404" s="19">
        <v>44285</v>
      </c>
      <c r="G404" s="3">
        <v>9000000</v>
      </c>
      <c r="H404" s="2">
        <v>5.0000000000000001E-3</v>
      </c>
      <c r="I404" s="19">
        <v>44562</v>
      </c>
      <c r="J404" s="19">
        <v>44592</v>
      </c>
      <c r="K404" s="3">
        <v>31</v>
      </c>
      <c r="L404" s="3">
        <v>3822</v>
      </c>
      <c r="M404" s="3">
        <v>9000000</v>
      </c>
      <c r="N404" s="19">
        <v>46110</v>
      </c>
    </row>
    <row r="405" spans="1:14" s="18" customFormat="1" outlineLevel="2">
      <c r="A405" s="19" t="s">
        <v>233</v>
      </c>
      <c r="B405" s="20" t="s">
        <v>106</v>
      </c>
      <c r="C405" s="21" t="s">
        <v>110</v>
      </c>
      <c r="D405" s="20" t="s">
        <v>111</v>
      </c>
      <c r="E405" s="3">
        <v>56000000</v>
      </c>
      <c r="F405" s="19">
        <v>43966</v>
      </c>
      <c r="G405" s="3">
        <v>56000000</v>
      </c>
      <c r="H405" s="2">
        <v>5.0000000000000001E-3</v>
      </c>
      <c r="I405" s="19">
        <v>44562</v>
      </c>
      <c r="J405" s="19">
        <v>44592</v>
      </c>
      <c r="K405" s="3">
        <v>31</v>
      </c>
      <c r="L405" s="3">
        <v>23781</v>
      </c>
      <c r="M405" s="3">
        <v>56000000</v>
      </c>
      <c r="N405" s="19">
        <v>45791</v>
      </c>
    </row>
    <row r="406" spans="1:14" s="18" customFormat="1" outlineLevel="2">
      <c r="A406" s="19" t="s">
        <v>233</v>
      </c>
      <c r="B406" s="20" t="s">
        <v>107</v>
      </c>
      <c r="C406" s="21" t="s">
        <v>240</v>
      </c>
      <c r="D406" s="20" t="s">
        <v>241</v>
      </c>
      <c r="E406" s="3">
        <v>28000000</v>
      </c>
      <c r="F406" s="19">
        <v>44264</v>
      </c>
      <c r="G406" s="3">
        <v>28000000</v>
      </c>
      <c r="H406" s="2">
        <v>5.0000000000000001E-3</v>
      </c>
      <c r="I406" s="19">
        <v>44562</v>
      </c>
      <c r="J406" s="19">
        <v>44592</v>
      </c>
      <c r="K406" s="3">
        <v>31</v>
      </c>
      <c r="L406" s="3">
        <v>11890</v>
      </c>
      <c r="M406" s="3">
        <v>28000000</v>
      </c>
      <c r="N406" s="19">
        <v>46089</v>
      </c>
    </row>
    <row r="407" spans="1:14" s="18" customFormat="1" outlineLevel="2">
      <c r="A407" s="19" t="s">
        <v>233</v>
      </c>
      <c r="B407" s="20" t="s">
        <v>167</v>
      </c>
      <c r="C407" s="21" t="s">
        <v>240</v>
      </c>
      <c r="D407" s="20" t="s">
        <v>241</v>
      </c>
      <c r="E407" s="3">
        <v>26000000</v>
      </c>
      <c r="F407" s="19">
        <v>44264</v>
      </c>
      <c r="G407" s="3">
        <v>26000000</v>
      </c>
      <c r="H407" s="2">
        <v>5.0000000000000001E-3</v>
      </c>
      <c r="I407" s="19">
        <v>44562</v>
      </c>
      <c r="J407" s="19">
        <v>44592</v>
      </c>
      <c r="K407" s="3">
        <v>31</v>
      </c>
      <c r="L407" s="3">
        <v>11041</v>
      </c>
      <c r="M407" s="3">
        <v>26000000</v>
      </c>
      <c r="N407" s="19">
        <v>46089</v>
      </c>
    </row>
    <row r="408" spans="1:14" s="18" customFormat="1" outlineLevel="2">
      <c r="A408" s="19" t="s">
        <v>233</v>
      </c>
      <c r="B408" s="20" t="s">
        <v>168</v>
      </c>
      <c r="C408" s="21" t="s">
        <v>31</v>
      </c>
      <c r="D408" s="20" t="s">
        <v>32</v>
      </c>
      <c r="E408" s="3">
        <v>60000000</v>
      </c>
      <c r="F408" s="19">
        <v>44272</v>
      </c>
      <c r="G408" s="3">
        <v>60000000</v>
      </c>
      <c r="H408" s="2">
        <v>5.0000000000000001E-3</v>
      </c>
      <c r="I408" s="19">
        <v>44562</v>
      </c>
      <c r="J408" s="19">
        <v>44592</v>
      </c>
      <c r="K408" s="3">
        <v>31</v>
      </c>
      <c r="L408" s="3">
        <v>25479</v>
      </c>
      <c r="M408" s="3">
        <v>60000000</v>
      </c>
      <c r="N408" s="19">
        <v>46097</v>
      </c>
    </row>
    <row r="409" spans="1:14" s="18" customFormat="1" outlineLevel="2">
      <c r="A409" s="19" t="s">
        <v>233</v>
      </c>
      <c r="B409" s="20" t="s">
        <v>169</v>
      </c>
      <c r="C409" s="21" t="s">
        <v>262</v>
      </c>
      <c r="D409" s="20" t="s">
        <v>263</v>
      </c>
      <c r="E409" s="3">
        <v>37000000</v>
      </c>
      <c r="F409" s="19">
        <v>44270</v>
      </c>
      <c r="G409" s="3">
        <v>34224994</v>
      </c>
      <c r="H409" s="2">
        <v>5.0000000000000001E-3</v>
      </c>
      <c r="I409" s="19">
        <v>44562</v>
      </c>
      <c r="J409" s="19">
        <v>44577</v>
      </c>
      <c r="K409" s="3">
        <v>16</v>
      </c>
      <c r="L409" s="3">
        <v>7501</v>
      </c>
      <c r="M409" s="3">
        <v>33916660</v>
      </c>
      <c r="N409" s="19">
        <v>46095</v>
      </c>
    </row>
    <row r="410" spans="1:14" s="18" customFormat="1" outlineLevel="2">
      <c r="A410" s="19" t="s">
        <v>233</v>
      </c>
      <c r="B410" s="20" t="s">
        <v>169</v>
      </c>
      <c r="C410" s="21" t="s">
        <v>262</v>
      </c>
      <c r="D410" s="20"/>
      <c r="E410" s="3"/>
      <c r="F410" s="19"/>
      <c r="G410" s="3">
        <v>33916660</v>
      </c>
      <c r="H410" s="2">
        <v>5.0000000000000001E-3</v>
      </c>
      <c r="I410" s="19">
        <v>44578</v>
      </c>
      <c r="J410" s="19">
        <v>44592</v>
      </c>
      <c r="K410" s="3">
        <v>15</v>
      </c>
      <c r="L410" s="3">
        <v>6969</v>
      </c>
      <c r="M410" s="3"/>
      <c r="N410" s="19">
        <v>46095</v>
      </c>
    </row>
    <row r="411" spans="1:14" s="18" customFormat="1" outlineLevel="2">
      <c r="A411" s="19" t="s">
        <v>233</v>
      </c>
      <c r="B411" s="20" t="s">
        <v>170</v>
      </c>
      <c r="C411" s="21" t="s">
        <v>262</v>
      </c>
      <c r="D411" s="20" t="s">
        <v>263</v>
      </c>
      <c r="E411" s="3">
        <v>23000000</v>
      </c>
      <c r="F411" s="19">
        <v>44270</v>
      </c>
      <c r="G411" s="3">
        <v>20535710</v>
      </c>
      <c r="H411" s="2">
        <v>5.0000000000000001E-3</v>
      </c>
      <c r="I411" s="19">
        <v>44562</v>
      </c>
      <c r="J411" s="19">
        <v>44577</v>
      </c>
      <c r="K411" s="3">
        <v>16</v>
      </c>
      <c r="L411" s="3">
        <v>4501</v>
      </c>
      <c r="M411" s="3">
        <v>20261900</v>
      </c>
      <c r="N411" s="19">
        <v>46095</v>
      </c>
    </row>
    <row r="412" spans="1:14" s="18" customFormat="1" outlineLevel="2">
      <c r="A412" s="19" t="s">
        <v>233</v>
      </c>
      <c r="B412" s="20" t="s">
        <v>170</v>
      </c>
      <c r="C412" s="21" t="s">
        <v>262</v>
      </c>
      <c r="D412" s="20"/>
      <c r="E412" s="3"/>
      <c r="F412" s="19"/>
      <c r="G412" s="3">
        <v>20261900</v>
      </c>
      <c r="H412" s="2">
        <v>5.0000000000000001E-3</v>
      </c>
      <c r="I412" s="19">
        <v>44578</v>
      </c>
      <c r="J412" s="19">
        <v>44592</v>
      </c>
      <c r="K412" s="3">
        <v>15</v>
      </c>
      <c r="L412" s="3">
        <v>4163</v>
      </c>
      <c r="M412" s="3"/>
      <c r="N412" s="19">
        <v>46095</v>
      </c>
    </row>
    <row r="413" spans="1:14" s="18" customFormat="1" outlineLevel="2">
      <c r="A413" s="19" t="s">
        <v>233</v>
      </c>
      <c r="B413" s="20" t="s">
        <v>171</v>
      </c>
      <c r="C413" s="21" t="s">
        <v>262</v>
      </c>
      <c r="D413" s="20" t="s">
        <v>263</v>
      </c>
      <c r="E413" s="3">
        <v>30000000</v>
      </c>
      <c r="F413" s="19">
        <v>44270</v>
      </c>
      <c r="G413" s="3">
        <v>26785713</v>
      </c>
      <c r="H413" s="2">
        <v>5.0000000000000001E-3</v>
      </c>
      <c r="I413" s="19">
        <v>44562</v>
      </c>
      <c r="J413" s="19">
        <v>44577</v>
      </c>
      <c r="K413" s="3">
        <v>16</v>
      </c>
      <c r="L413" s="3">
        <v>5871</v>
      </c>
      <c r="M413" s="3">
        <v>26428570</v>
      </c>
      <c r="N413" s="19">
        <v>46095</v>
      </c>
    </row>
    <row r="414" spans="1:14" s="18" customFormat="1" outlineLevel="2">
      <c r="A414" s="19" t="s">
        <v>233</v>
      </c>
      <c r="B414" s="20" t="s">
        <v>171</v>
      </c>
      <c r="C414" s="21" t="s">
        <v>262</v>
      </c>
      <c r="D414" s="20"/>
      <c r="E414" s="3"/>
      <c r="F414" s="19"/>
      <c r="G414" s="3">
        <v>26428570</v>
      </c>
      <c r="H414" s="2">
        <v>5.0000000000000001E-3</v>
      </c>
      <c r="I414" s="19">
        <v>44578</v>
      </c>
      <c r="J414" s="19">
        <v>44592</v>
      </c>
      <c r="K414" s="3">
        <v>15</v>
      </c>
      <c r="L414" s="3">
        <v>5431</v>
      </c>
      <c r="M414" s="3"/>
      <c r="N414" s="19">
        <v>46095</v>
      </c>
    </row>
    <row r="415" spans="1:14" s="18" customFormat="1" outlineLevel="2">
      <c r="A415" s="19" t="s">
        <v>233</v>
      </c>
      <c r="B415" s="20" t="s">
        <v>172</v>
      </c>
      <c r="C415" s="21" t="s">
        <v>264</v>
      </c>
      <c r="D415" s="20" t="s">
        <v>265</v>
      </c>
      <c r="E415" s="3">
        <v>33600000</v>
      </c>
      <c r="F415" s="19">
        <v>44314</v>
      </c>
      <c r="G415" s="3">
        <v>33600000</v>
      </c>
      <c r="H415" s="2">
        <v>5.0000000000000001E-3</v>
      </c>
      <c r="I415" s="19">
        <v>44562</v>
      </c>
      <c r="J415" s="19">
        <v>44592</v>
      </c>
      <c r="K415" s="3">
        <v>31</v>
      </c>
      <c r="L415" s="3">
        <v>14268</v>
      </c>
      <c r="M415" s="3">
        <v>33600000</v>
      </c>
      <c r="N415" s="19">
        <v>46139</v>
      </c>
    </row>
    <row r="416" spans="1:14" s="18" customFormat="1" outlineLevel="2">
      <c r="A416" s="19" t="s">
        <v>233</v>
      </c>
      <c r="B416" s="20" t="s">
        <v>173</v>
      </c>
      <c r="C416" s="21" t="s">
        <v>260</v>
      </c>
      <c r="D416" s="20" t="s">
        <v>261</v>
      </c>
      <c r="E416" s="3">
        <v>22000000</v>
      </c>
      <c r="F416" s="19">
        <v>44314</v>
      </c>
      <c r="G416" s="3">
        <v>22000000</v>
      </c>
      <c r="H416" s="2">
        <v>5.0000000000000001E-3</v>
      </c>
      <c r="I416" s="19">
        <v>44562</v>
      </c>
      <c r="J416" s="19">
        <v>44592</v>
      </c>
      <c r="K416" s="3">
        <v>31</v>
      </c>
      <c r="L416" s="3">
        <v>9342</v>
      </c>
      <c r="M416" s="3">
        <v>22000000</v>
      </c>
      <c r="N416" s="19">
        <v>46139</v>
      </c>
    </row>
    <row r="417" spans="1:14" s="18" customFormat="1" outlineLevel="2">
      <c r="A417" s="19" t="s">
        <v>233</v>
      </c>
      <c r="B417" s="20" t="s">
        <v>174</v>
      </c>
      <c r="C417" s="21" t="s">
        <v>266</v>
      </c>
      <c r="D417" s="20" t="s">
        <v>267</v>
      </c>
      <c r="E417" s="3">
        <v>16000000</v>
      </c>
      <c r="F417" s="19">
        <v>44315</v>
      </c>
      <c r="G417" s="3">
        <v>16000000</v>
      </c>
      <c r="H417" s="2">
        <v>3.0000000000000001E-3</v>
      </c>
      <c r="I417" s="19">
        <v>44562</v>
      </c>
      <c r="J417" s="19">
        <v>44592</v>
      </c>
      <c r="K417" s="3">
        <v>31</v>
      </c>
      <c r="L417" s="3">
        <v>4077</v>
      </c>
      <c r="M417" s="3">
        <v>16000000</v>
      </c>
      <c r="N417" s="19">
        <v>46140</v>
      </c>
    </row>
    <row r="418" spans="1:14" s="18" customFormat="1" outlineLevel="2">
      <c r="A418" s="19" t="s">
        <v>233</v>
      </c>
      <c r="B418" s="20" t="s">
        <v>175</v>
      </c>
      <c r="C418" s="21" t="s">
        <v>222</v>
      </c>
      <c r="D418" s="20" t="s">
        <v>223</v>
      </c>
      <c r="E418" s="3">
        <v>3800000</v>
      </c>
      <c r="F418" s="19">
        <v>44309</v>
      </c>
      <c r="G418" s="3">
        <v>3800000</v>
      </c>
      <c r="H418" s="2">
        <v>5.0000000000000001E-3</v>
      </c>
      <c r="I418" s="19">
        <v>44562</v>
      </c>
      <c r="J418" s="19">
        <v>44592</v>
      </c>
      <c r="K418" s="3">
        <v>31</v>
      </c>
      <c r="L418" s="3">
        <v>1614</v>
      </c>
      <c r="M418" s="3">
        <v>3800000</v>
      </c>
      <c r="N418" s="19">
        <v>46134</v>
      </c>
    </row>
    <row r="419" spans="1:14" s="18" customFormat="1" outlineLevel="2">
      <c r="A419" s="19" t="s">
        <v>233</v>
      </c>
      <c r="B419" s="20" t="s">
        <v>108</v>
      </c>
      <c r="C419" s="21" t="s">
        <v>21</v>
      </c>
      <c r="D419" s="20" t="s">
        <v>22</v>
      </c>
      <c r="E419" s="3">
        <v>150000000</v>
      </c>
      <c r="F419" s="19">
        <v>43958</v>
      </c>
      <c r="G419" s="3">
        <v>150000000</v>
      </c>
      <c r="H419" s="2">
        <v>5.0000000000000001E-3</v>
      </c>
      <c r="I419" s="19">
        <v>44562</v>
      </c>
      <c r="J419" s="19">
        <v>44592</v>
      </c>
      <c r="K419" s="3">
        <v>31</v>
      </c>
      <c r="L419" s="3">
        <v>63699</v>
      </c>
      <c r="M419" s="3">
        <v>150000000</v>
      </c>
      <c r="N419" s="19">
        <v>45783</v>
      </c>
    </row>
    <row r="420" spans="1:14" s="18" customFormat="1" outlineLevel="2">
      <c r="A420" s="19" t="s">
        <v>233</v>
      </c>
      <c r="B420" s="20" t="s">
        <v>176</v>
      </c>
      <c r="C420" s="21" t="s">
        <v>18</v>
      </c>
      <c r="D420" s="20" t="s">
        <v>19</v>
      </c>
      <c r="E420" s="3">
        <v>2245530</v>
      </c>
      <c r="F420" s="19">
        <v>44334</v>
      </c>
      <c r="G420" s="3">
        <v>1954442</v>
      </c>
      <c r="H420" s="2">
        <v>5.0000000000000001E-3</v>
      </c>
      <c r="I420" s="19">
        <v>44562</v>
      </c>
      <c r="J420" s="19">
        <v>44577</v>
      </c>
      <c r="K420" s="3">
        <v>16</v>
      </c>
      <c r="L420" s="3">
        <v>428</v>
      </c>
      <c r="M420" s="3">
        <v>1912858</v>
      </c>
      <c r="N420" s="19">
        <v>46159</v>
      </c>
    </row>
    <row r="421" spans="1:14" s="18" customFormat="1" outlineLevel="2">
      <c r="A421" s="19" t="s">
        <v>233</v>
      </c>
      <c r="B421" s="20" t="s">
        <v>176</v>
      </c>
      <c r="C421" s="21" t="s">
        <v>18</v>
      </c>
      <c r="D421" s="20"/>
      <c r="E421" s="3"/>
      <c r="F421" s="19"/>
      <c r="G421" s="3">
        <v>1912858</v>
      </c>
      <c r="H421" s="2">
        <v>5.0000000000000001E-3</v>
      </c>
      <c r="I421" s="19">
        <v>44578</v>
      </c>
      <c r="J421" s="19">
        <v>44592</v>
      </c>
      <c r="K421" s="3">
        <v>15</v>
      </c>
      <c r="L421" s="3">
        <v>393</v>
      </c>
      <c r="M421" s="3"/>
      <c r="N421" s="19">
        <v>46159</v>
      </c>
    </row>
    <row r="422" spans="1:14" s="18" customFormat="1" outlineLevel="2">
      <c r="A422" s="19" t="s">
        <v>233</v>
      </c>
      <c r="B422" s="20" t="s">
        <v>177</v>
      </c>
      <c r="C422" s="21" t="s">
        <v>228</v>
      </c>
      <c r="D422" s="20" t="s">
        <v>229</v>
      </c>
      <c r="E422" s="3">
        <v>1000000</v>
      </c>
      <c r="F422" s="19">
        <v>44376</v>
      </c>
      <c r="G422" s="3">
        <v>1000000</v>
      </c>
      <c r="H422" s="2">
        <v>5.0000000000000001E-3</v>
      </c>
      <c r="I422" s="19">
        <v>44562</v>
      </c>
      <c r="J422" s="19">
        <v>44592</v>
      </c>
      <c r="K422" s="3">
        <v>31</v>
      </c>
      <c r="L422" s="3">
        <v>425</v>
      </c>
      <c r="M422" s="3">
        <v>1000000</v>
      </c>
      <c r="N422" s="19">
        <v>46201</v>
      </c>
    </row>
    <row r="423" spans="1:14" s="18" customFormat="1" outlineLevel="2">
      <c r="A423" s="19" t="s">
        <v>233</v>
      </c>
      <c r="B423" s="20" t="s">
        <v>178</v>
      </c>
      <c r="C423" s="21" t="s">
        <v>228</v>
      </c>
      <c r="D423" s="20" t="s">
        <v>229</v>
      </c>
      <c r="E423" s="3">
        <v>3000000</v>
      </c>
      <c r="F423" s="19">
        <v>44376</v>
      </c>
      <c r="G423" s="3">
        <v>3000000</v>
      </c>
      <c r="H423" s="2">
        <v>5.0000000000000001E-3</v>
      </c>
      <c r="I423" s="19">
        <v>44562</v>
      </c>
      <c r="J423" s="19">
        <v>44592</v>
      </c>
      <c r="K423" s="3">
        <v>31</v>
      </c>
      <c r="L423" s="3">
        <v>1274</v>
      </c>
      <c r="M423" s="3">
        <v>3000000</v>
      </c>
      <c r="N423" s="19">
        <v>46201</v>
      </c>
    </row>
    <row r="424" spans="1:14" s="18" customFormat="1" outlineLevel="2">
      <c r="A424" s="19" t="s">
        <v>233</v>
      </c>
      <c r="B424" s="20" t="s">
        <v>179</v>
      </c>
      <c r="C424" s="21" t="s">
        <v>260</v>
      </c>
      <c r="D424" s="20" t="s">
        <v>261</v>
      </c>
      <c r="E424" s="3">
        <v>28000000</v>
      </c>
      <c r="F424" s="19">
        <v>44375</v>
      </c>
      <c r="G424" s="3">
        <v>28000000</v>
      </c>
      <c r="H424" s="2">
        <v>5.0000000000000001E-3</v>
      </c>
      <c r="I424" s="19">
        <v>44562</v>
      </c>
      <c r="J424" s="19">
        <v>44592</v>
      </c>
      <c r="K424" s="3">
        <v>31</v>
      </c>
      <c r="L424" s="3">
        <v>11890</v>
      </c>
      <c r="M424" s="3">
        <v>28000000</v>
      </c>
      <c r="N424" s="19">
        <v>46200</v>
      </c>
    </row>
    <row r="425" spans="1:14" s="18" customFormat="1" outlineLevel="2">
      <c r="A425" s="19" t="s">
        <v>233</v>
      </c>
      <c r="B425" s="20" t="s">
        <v>180</v>
      </c>
      <c r="C425" s="21" t="s">
        <v>21</v>
      </c>
      <c r="D425" s="20" t="s">
        <v>22</v>
      </c>
      <c r="E425" s="3">
        <v>79200000</v>
      </c>
      <c r="F425" s="19">
        <v>44405</v>
      </c>
      <c r="G425" s="3">
        <v>79200000</v>
      </c>
      <c r="H425" s="2">
        <v>3.0000000000000001E-3</v>
      </c>
      <c r="I425" s="19">
        <v>44562</v>
      </c>
      <c r="J425" s="19">
        <v>44592</v>
      </c>
      <c r="K425" s="3">
        <v>31</v>
      </c>
      <c r="L425" s="3">
        <v>20180</v>
      </c>
      <c r="M425" s="3">
        <v>79200000</v>
      </c>
      <c r="N425" s="19">
        <v>46230</v>
      </c>
    </row>
    <row r="426" spans="1:14" s="18" customFormat="1" outlineLevel="2">
      <c r="A426" s="19" t="s">
        <v>233</v>
      </c>
      <c r="B426" s="20" t="s">
        <v>181</v>
      </c>
      <c r="C426" s="21" t="s">
        <v>240</v>
      </c>
      <c r="D426" s="20" t="s">
        <v>241</v>
      </c>
      <c r="E426" s="3">
        <v>6000000</v>
      </c>
      <c r="F426" s="19">
        <v>44386</v>
      </c>
      <c r="G426" s="3">
        <v>6000000</v>
      </c>
      <c r="H426" s="2">
        <v>5.0000000000000001E-3</v>
      </c>
      <c r="I426" s="19">
        <v>44562</v>
      </c>
      <c r="J426" s="19">
        <v>44592</v>
      </c>
      <c r="K426" s="3">
        <v>31</v>
      </c>
      <c r="L426" s="3">
        <v>2548</v>
      </c>
      <c r="M426" s="3">
        <v>6000000</v>
      </c>
      <c r="N426" s="19">
        <v>46211</v>
      </c>
    </row>
    <row r="427" spans="1:14" s="18" customFormat="1" outlineLevel="2">
      <c r="A427" s="19" t="s">
        <v>233</v>
      </c>
      <c r="B427" s="20" t="s">
        <v>182</v>
      </c>
      <c r="C427" s="21" t="s">
        <v>236</v>
      </c>
      <c r="D427" s="20" t="s">
        <v>237</v>
      </c>
      <c r="E427" s="3">
        <v>63360000</v>
      </c>
      <c r="F427" s="19">
        <v>44438</v>
      </c>
      <c r="G427" s="3">
        <v>63360000</v>
      </c>
      <c r="H427" s="2">
        <v>5.0000000000000001E-3</v>
      </c>
      <c r="I427" s="19">
        <v>44562</v>
      </c>
      <c r="J427" s="19">
        <v>44592</v>
      </c>
      <c r="K427" s="3">
        <v>31</v>
      </c>
      <c r="L427" s="3">
        <v>26906</v>
      </c>
      <c r="M427" s="3">
        <v>63360000</v>
      </c>
      <c r="N427" s="19">
        <v>45533</v>
      </c>
    </row>
    <row r="428" spans="1:14" s="18" customFormat="1" outlineLevel="2">
      <c r="A428" s="19" t="s">
        <v>233</v>
      </c>
      <c r="B428" s="20" t="s">
        <v>183</v>
      </c>
      <c r="C428" s="21" t="s">
        <v>38</v>
      </c>
      <c r="D428" s="20" t="s">
        <v>39</v>
      </c>
      <c r="E428" s="3">
        <v>6249000</v>
      </c>
      <c r="F428" s="19">
        <v>44454</v>
      </c>
      <c r="G428" s="3">
        <v>6249000</v>
      </c>
      <c r="H428" s="2">
        <v>5.0000000000000001E-3</v>
      </c>
      <c r="I428" s="19">
        <v>44562</v>
      </c>
      <c r="J428" s="19">
        <v>44592</v>
      </c>
      <c r="K428" s="3">
        <v>31</v>
      </c>
      <c r="L428" s="3">
        <v>2654</v>
      </c>
      <c r="M428" s="3">
        <v>6249000</v>
      </c>
      <c r="N428" s="19">
        <v>46279</v>
      </c>
    </row>
    <row r="429" spans="1:14" s="18" customFormat="1" outlineLevel="2">
      <c r="A429" s="19" t="s">
        <v>233</v>
      </c>
      <c r="B429" s="20" t="s">
        <v>184</v>
      </c>
      <c r="C429" s="21" t="s">
        <v>38</v>
      </c>
      <c r="D429" s="20" t="s">
        <v>39</v>
      </c>
      <c r="E429" s="3">
        <v>193961000</v>
      </c>
      <c r="F429" s="19">
        <v>44454</v>
      </c>
      <c r="G429" s="3">
        <v>193961000</v>
      </c>
      <c r="H429" s="2">
        <v>5.0000000000000001E-3</v>
      </c>
      <c r="I429" s="19">
        <v>44562</v>
      </c>
      <c r="J429" s="19">
        <v>44592</v>
      </c>
      <c r="K429" s="3">
        <v>31</v>
      </c>
      <c r="L429" s="3">
        <v>82367</v>
      </c>
      <c r="M429" s="3">
        <v>193961000</v>
      </c>
      <c r="N429" s="19">
        <v>46279</v>
      </c>
    </row>
    <row r="430" spans="1:14" s="18" customFormat="1" outlineLevel="2">
      <c r="A430" s="19" t="s">
        <v>233</v>
      </c>
      <c r="B430" s="20" t="s">
        <v>185</v>
      </c>
      <c r="C430" s="21" t="s">
        <v>135</v>
      </c>
      <c r="D430" s="20" t="s">
        <v>136</v>
      </c>
      <c r="E430" s="3">
        <v>188800000</v>
      </c>
      <c r="F430" s="19">
        <v>44454</v>
      </c>
      <c r="G430" s="3">
        <v>188800000</v>
      </c>
      <c r="H430" s="2">
        <v>5.0000000000000001E-3</v>
      </c>
      <c r="I430" s="19">
        <v>44562</v>
      </c>
      <c r="J430" s="19">
        <v>44592</v>
      </c>
      <c r="K430" s="3">
        <v>31</v>
      </c>
      <c r="L430" s="3">
        <v>80175</v>
      </c>
      <c r="M430" s="3">
        <v>188800000</v>
      </c>
      <c r="N430" s="19">
        <v>46279</v>
      </c>
    </row>
    <row r="431" spans="1:14" s="18" customFormat="1" outlineLevel="2">
      <c r="A431" s="19" t="s">
        <v>233</v>
      </c>
      <c r="B431" s="20" t="s">
        <v>109</v>
      </c>
      <c r="C431" s="21" t="s">
        <v>240</v>
      </c>
      <c r="D431" s="20" t="s">
        <v>241</v>
      </c>
      <c r="E431" s="3">
        <v>5000000</v>
      </c>
      <c r="F431" s="19">
        <v>43998</v>
      </c>
      <c r="G431" s="3">
        <v>5000000</v>
      </c>
      <c r="H431" s="2">
        <v>5.0000000000000001E-3</v>
      </c>
      <c r="I431" s="19">
        <v>44562</v>
      </c>
      <c r="J431" s="19">
        <v>44592</v>
      </c>
      <c r="K431" s="3">
        <v>31</v>
      </c>
      <c r="L431" s="3">
        <v>2123</v>
      </c>
      <c r="M431" s="3">
        <v>5000000</v>
      </c>
      <c r="N431" s="19">
        <v>45823</v>
      </c>
    </row>
    <row r="432" spans="1:14" s="18" customFormat="1" outlineLevel="2">
      <c r="A432" s="19" t="s">
        <v>233</v>
      </c>
      <c r="B432" s="20" t="s">
        <v>186</v>
      </c>
      <c r="C432" s="21" t="s">
        <v>117</v>
      </c>
      <c r="D432" s="20" t="s">
        <v>118</v>
      </c>
      <c r="E432" s="3">
        <v>29880000</v>
      </c>
      <c r="F432" s="19">
        <v>44448</v>
      </c>
      <c r="G432" s="3">
        <v>29880000</v>
      </c>
      <c r="H432" s="2">
        <v>5.0000000000000001E-3</v>
      </c>
      <c r="I432" s="19">
        <v>44562</v>
      </c>
      <c r="J432" s="19">
        <v>44592</v>
      </c>
      <c r="K432" s="3">
        <v>31</v>
      </c>
      <c r="L432" s="3">
        <v>12689</v>
      </c>
      <c r="M432" s="3">
        <v>29880000</v>
      </c>
      <c r="N432" s="19">
        <v>46273</v>
      </c>
    </row>
    <row r="433" spans="1:14" s="18" customFormat="1" outlineLevel="2">
      <c r="A433" s="19" t="s">
        <v>233</v>
      </c>
      <c r="B433" s="20" t="s">
        <v>187</v>
      </c>
      <c r="C433" s="21" t="s">
        <v>260</v>
      </c>
      <c r="D433" s="20" t="s">
        <v>261</v>
      </c>
      <c r="E433" s="3">
        <v>29000000</v>
      </c>
      <c r="F433" s="19">
        <v>44468</v>
      </c>
      <c r="G433" s="3">
        <v>29000000</v>
      </c>
      <c r="H433" s="2">
        <v>5.0000000000000001E-3</v>
      </c>
      <c r="I433" s="19">
        <v>44562</v>
      </c>
      <c r="J433" s="19">
        <v>44592</v>
      </c>
      <c r="K433" s="3">
        <v>31</v>
      </c>
      <c r="L433" s="3">
        <v>12315</v>
      </c>
      <c r="M433" s="3">
        <v>29000000</v>
      </c>
      <c r="N433" s="19">
        <v>46293</v>
      </c>
    </row>
    <row r="434" spans="1:14" s="18" customFormat="1" outlineLevel="2">
      <c r="A434" s="19" t="s">
        <v>233</v>
      </c>
      <c r="B434" s="20" t="s">
        <v>188</v>
      </c>
      <c r="C434" s="21" t="s">
        <v>240</v>
      </c>
      <c r="D434" s="20" t="s">
        <v>241</v>
      </c>
      <c r="E434" s="3">
        <v>14000000</v>
      </c>
      <c r="F434" s="19">
        <v>44483</v>
      </c>
      <c r="G434" s="3">
        <v>14000000</v>
      </c>
      <c r="H434" s="2">
        <v>5.0000000000000001E-3</v>
      </c>
      <c r="I434" s="19">
        <v>44562</v>
      </c>
      <c r="J434" s="19">
        <v>44592</v>
      </c>
      <c r="K434" s="3">
        <v>31</v>
      </c>
      <c r="L434" s="3">
        <v>5945</v>
      </c>
      <c r="M434" s="3">
        <v>14000000</v>
      </c>
      <c r="N434" s="19">
        <v>46308</v>
      </c>
    </row>
    <row r="435" spans="1:14" s="18" customFormat="1" outlineLevel="2">
      <c r="A435" s="19" t="s">
        <v>233</v>
      </c>
      <c r="B435" s="20" t="s">
        <v>189</v>
      </c>
      <c r="C435" s="21" t="s">
        <v>135</v>
      </c>
      <c r="D435" s="20" t="s">
        <v>136</v>
      </c>
      <c r="E435" s="3">
        <v>75700000</v>
      </c>
      <c r="F435" s="19">
        <v>44497</v>
      </c>
      <c r="G435" s="3">
        <v>75700000</v>
      </c>
      <c r="H435" s="2">
        <v>5.0000000000000001E-3</v>
      </c>
      <c r="I435" s="19">
        <v>44562</v>
      </c>
      <c r="J435" s="19">
        <v>44592</v>
      </c>
      <c r="K435" s="3">
        <v>31</v>
      </c>
      <c r="L435" s="3">
        <v>32147</v>
      </c>
      <c r="M435" s="3">
        <v>75700000</v>
      </c>
      <c r="N435" s="19">
        <v>46322</v>
      </c>
    </row>
    <row r="436" spans="1:14" s="18" customFormat="1" outlineLevel="2">
      <c r="A436" s="19" t="s">
        <v>233</v>
      </c>
      <c r="B436" s="20" t="s">
        <v>190</v>
      </c>
      <c r="C436" s="21" t="s">
        <v>264</v>
      </c>
      <c r="D436" s="20" t="s">
        <v>265</v>
      </c>
      <c r="E436" s="3">
        <v>45000000</v>
      </c>
      <c r="F436" s="19">
        <v>44473</v>
      </c>
      <c r="G436" s="3">
        <v>45000000</v>
      </c>
      <c r="H436" s="2">
        <v>5.0000000000000001E-3</v>
      </c>
      <c r="I436" s="19">
        <v>44562</v>
      </c>
      <c r="J436" s="19">
        <v>44592</v>
      </c>
      <c r="K436" s="3">
        <v>31</v>
      </c>
      <c r="L436" s="3">
        <v>19110</v>
      </c>
      <c r="M436" s="3">
        <v>45000000</v>
      </c>
      <c r="N436" s="19">
        <v>46298</v>
      </c>
    </row>
    <row r="437" spans="1:14" s="18" customFormat="1" outlineLevel="2">
      <c r="A437" s="19" t="s">
        <v>233</v>
      </c>
      <c r="B437" s="20" t="s">
        <v>191</v>
      </c>
      <c r="C437" s="21" t="s">
        <v>236</v>
      </c>
      <c r="D437" s="20" t="s">
        <v>237</v>
      </c>
      <c r="E437" s="3">
        <v>7990000</v>
      </c>
      <c r="F437" s="19">
        <v>44470</v>
      </c>
      <c r="G437" s="3">
        <v>7990000</v>
      </c>
      <c r="H437" s="2">
        <v>5.0000000000000001E-3</v>
      </c>
      <c r="I437" s="19">
        <v>44562</v>
      </c>
      <c r="J437" s="19">
        <v>44592</v>
      </c>
      <c r="K437" s="3">
        <v>31</v>
      </c>
      <c r="L437" s="3">
        <v>3393</v>
      </c>
      <c r="M437" s="3">
        <v>7990000</v>
      </c>
      <c r="N437" s="19">
        <v>45565</v>
      </c>
    </row>
    <row r="438" spans="1:14" s="18" customFormat="1" outlineLevel="2">
      <c r="A438" s="19" t="s">
        <v>233</v>
      </c>
      <c r="B438" s="20" t="s">
        <v>192</v>
      </c>
      <c r="C438" s="21" t="s">
        <v>236</v>
      </c>
      <c r="D438" s="20" t="s">
        <v>237</v>
      </c>
      <c r="E438" s="3">
        <v>1460000</v>
      </c>
      <c r="F438" s="19">
        <v>44481</v>
      </c>
      <c r="G438" s="3">
        <v>1460000</v>
      </c>
      <c r="H438" s="2">
        <v>5.0000000000000001E-3</v>
      </c>
      <c r="I438" s="19">
        <v>44562</v>
      </c>
      <c r="J438" s="19">
        <v>44592</v>
      </c>
      <c r="K438" s="3">
        <v>31</v>
      </c>
      <c r="L438" s="3">
        <v>620</v>
      </c>
      <c r="M438" s="3">
        <v>1460000</v>
      </c>
      <c r="N438" s="19">
        <v>45576</v>
      </c>
    </row>
    <row r="439" spans="1:14" s="18" customFormat="1" outlineLevel="2">
      <c r="A439" s="19" t="s">
        <v>233</v>
      </c>
      <c r="B439" s="20" t="s">
        <v>193</v>
      </c>
      <c r="C439" s="21" t="s">
        <v>236</v>
      </c>
      <c r="D439" s="20" t="s">
        <v>237</v>
      </c>
      <c r="E439" s="3">
        <v>33360000</v>
      </c>
      <c r="F439" s="19">
        <v>44497</v>
      </c>
      <c r="G439" s="3">
        <v>33360000</v>
      </c>
      <c r="H439" s="2">
        <v>5.0000000000000001E-3</v>
      </c>
      <c r="I439" s="19">
        <v>44562</v>
      </c>
      <c r="J439" s="19">
        <v>44592</v>
      </c>
      <c r="K439" s="3">
        <v>31</v>
      </c>
      <c r="L439" s="3">
        <v>14167</v>
      </c>
      <c r="M439" s="3">
        <v>33360000</v>
      </c>
      <c r="N439" s="19">
        <v>45592</v>
      </c>
    </row>
    <row r="440" spans="1:14" s="18" customFormat="1" outlineLevel="2">
      <c r="A440" s="19" t="s">
        <v>233</v>
      </c>
      <c r="B440" s="20" t="s">
        <v>194</v>
      </c>
      <c r="C440" s="21" t="s">
        <v>236</v>
      </c>
      <c r="D440" s="20" t="s">
        <v>237</v>
      </c>
      <c r="E440" s="3">
        <v>28600000</v>
      </c>
      <c r="F440" s="19">
        <v>44497</v>
      </c>
      <c r="G440" s="3">
        <v>28600000</v>
      </c>
      <c r="H440" s="2">
        <v>5.0000000000000001E-3</v>
      </c>
      <c r="I440" s="19">
        <v>44562</v>
      </c>
      <c r="J440" s="19">
        <v>44592</v>
      </c>
      <c r="K440" s="3">
        <v>31</v>
      </c>
      <c r="L440" s="3">
        <v>12145</v>
      </c>
      <c r="M440" s="3">
        <v>28600000</v>
      </c>
      <c r="N440" s="19">
        <v>45592</v>
      </c>
    </row>
    <row r="441" spans="1:14" s="18" customFormat="1" outlineLevel="2">
      <c r="A441" s="19" t="s">
        <v>233</v>
      </c>
      <c r="B441" s="20" t="s">
        <v>195</v>
      </c>
      <c r="C441" s="21" t="s">
        <v>254</v>
      </c>
      <c r="D441" s="20" t="s">
        <v>255</v>
      </c>
      <c r="E441" s="3">
        <v>9300000</v>
      </c>
      <c r="F441" s="19">
        <v>44515</v>
      </c>
      <c r="G441" s="3">
        <v>9300000</v>
      </c>
      <c r="H441" s="2">
        <v>5.0000000000000001E-3</v>
      </c>
      <c r="I441" s="19">
        <v>44562</v>
      </c>
      <c r="J441" s="19">
        <v>44592</v>
      </c>
      <c r="K441" s="3">
        <v>31</v>
      </c>
      <c r="L441" s="3">
        <v>3949</v>
      </c>
      <c r="M441" s="3">
        <v>9300000</v>
      </c>
      <c r="N441" s="19">
        <v>46340</v>
      </c>
    </row>
    <row r="442" spans="1:14" s="18" customFormat="1" outlineLevel="2">
      <c r="A442" s="19" t="s">
        <v>233</v>
      </c>
      <c r="B442" s="20" t="s">
        <v>112</v>
      </c>
      <c r="C442" s="21" t="s">
        <v>240</v>
      </c>
      <c r="D442" s="20" t="s">
        <v>241</v>
      </c>
      <c r="E442" s="3">
        <v>17292000</v>
      </c>
      <c r="F442" s="19">
        <v>44002</v>
      </c>
      <c r="G442" s="3">
        <v>17292000</v>
      </c>
      <c r="H442" s="2">
        <v>5.0000000000000001E-3</v>
      </c>
      <c r="I442" s="19">
        <v>44562</v>
      </c>
      <c r="J442" s="19">
        <v>44592</v>
      </c>
      <c r="K442" s="3">
        <v>31</v>
      </c>
      <c r="L442" s="3">
        <v>7343</v>
      </c>
      <c r="M442" s="3">
        <v>17292000</v>
      </c>
      <c r="N442" s="19">
        <v>45827</v>
      </c>
    </row>
    <row r="443" spans="1:14" s="18" customFormat="1" outlineLevel="2">
      <c r="A443" s="19" t="s">
        <v>233</v>
      </c>
      <c r="B443" s="20" t="s">
        <v>196</v>
      </c>
      <c r="C443" s="21" t="s">
        <v>38</v>
      </c>
      <c r="D443" s="20" t="s">
        <v>39</v>
      </c>
      <c r="E443" s="3">
        <v>114234000</v>
      </c>
      <c r="F443" s="19">
        <v>44523</v>
      </c>
      <c r="G443" s="3">
        <v>114234000</v>
      </c>
      <c r="H443" s="2">
        <v>5.0000000000000001E-3</v>
      </c>
      <c r="I443" s="19">
        <v>44562</v>
      </c>
      <c r="J443" s="19">
        <v>44592</v>
      </c>
      <c r="K443" s="3">
        <v>31</v>
      </c>
      <c r="L443" s="3">
        <v>48510</v>
      </c>
      <c r="M443" s="3">
        <v>114234000</v>
      </c>
      <c r="N443" s="19">
        <v>46348</v>
      </c>
    </row>
    <row r="444" spans="1:14" s="18" customFormat="1" outlineLevel="2">
      <c r="A444" s="19" t="s">
        <v>233</v>
      </c>
      <c r="B444" s="20" t="s">
        <v>197</v>
      </c>
      <c r="C444" s="21" t="s">
        <v>228</v>
      </c>
      <c r="D444" s="20" t="s">
        <v>229</v>
      </c>
      <c r="E444" s="3">
        <v>16500000</v>
      </c>
      <c r="F444" s="19">
        <v>44530</v>
      </c>
      <c r="G444" s="3">
        <v>16500000</v>
      </c>
      <c r="H444" s="2">
        <v>5.0000000000000001E-3</v>
      </c>
      <c r="I444" s="19">
        <v>44562</v>
      </c>
      <c r="J444" s="19">
        <v>44592</v>
      </c>
      <c r="K444" s="3">
        <v>31</v>
      </c>
      <c r="L444" s="3">
        <v>7007</v>
      </c>
      <c r="M444" s="3">
        <v>16500000</v>
      </c>
      <c r="N444" s="19">
        <v>46355</v>
      </c>
    </row>
    <row r="445" spans="1:14" s="18" customFormat="1" outlineLevel="2">
      <c r="A445" s="19" t="s">
        <v>233</v>
      </c>
      <c r="B445" s="20" t="s">
        <v>198</v>
      </c>
      <c r="C445" s="21" t="s">
        <v>236</v>
      </c>
      <c r="D445" s="20" t="s">
        <v>237</v>
      </c>
      <c r="E445" s="3">
        <v>7990000</v>
      </c>
      <c r="F445" s="19">
        <v>44502</v>
      </c>
      <c r="G445" s="3">
        <v>7990000</v>
      </c>
      <c r="H445" s="2">
        <v>5.0000000000000001E-3</v>
      </c>
      <c r="I445" s="19">
        <v>44562</v>
      </c>
      <c r="J445" s="19">
        <v>44592</v>
      </c>
      <c r="K445" s="3">
        <v>31</v>
      </c>
      <c r="L445" s="3">
        <v>3393</v>
      </c>
      <c r="M445" s="3">
        <v>7990000</v>
      </c>
      <c r="N445" s="19">
        <v>45597</v>
      </c>
    </row>
    <row r="446" spans="1:14" s="18" customFormat="1" outlineLevel="2">
      <c r="A446" s="19" t="s">
        <v>233</v>
      </c>
      <c r="B446" s="20" t="s">
        <v>199</v>
      </c>
      <c r="C446" s="21" t="s">
        <v>236</v>
      </c>
      <c r="D446" s="20" t="s">
        <v>237</v>
      </c>
      <c r="E446" s="3">
        <v>7330000</v>
      </c>
      <c r="F446" s="19">
        <v>44509</v>
      </c>
      <c r="G446" s="3">
        <v>7330000</v>
      </c>
      <c r="H446" s="2">
        <v>5.0000000000000001E-3</v>
      </c>
      <c r="I446" s="19">
        <v>44562</v>
      </c>
      <c r="J446" s="19">
        <v>44592</v>
      </c>
      <c r="K446" s="3">
        <v>31</v>
      </c>
      <c r="L446" s="3">
        <v>3113</v>
      </c>
      <c r="M446" s="3">
        <v>7330000</v>
      </c>
      <c r="N446" s="19">
        <v>45604</v>
      </c>
    </row>
    <row r="447" spans="1:14" s="18" customFormat="1" outlineLevel="2">
      <c r="A447" s="19" t="s">
        <v>233</v>
      </c>
      <c r="B447" s="20" t="s">
        <v>200</v>
      </c>
      <c r="C447" s="21" t="s">
        <v>236</v>
      </c>
      <c r="D447" s="20" t="s">
        <v>237</v>
      </c>
      <c r="E447" s="3">
        <v>920000</v>
      </c>
      <c r="F447" s="19">
        <v>44509</v>
      </c>
      <c r="G447" s="3">
        <v>920000</v>
      </c>
      <c r="H447" s="2">
        <v>5.0000000000000001E-3</v>
      </c>
      <c r="I447" s="19">
        <v>44562</v>
      </c>
      <c r="J447" s="19">
        <v>44592</v>
      </c>
      <c r="K447" s="3">
        <v>31</v>
      </c>
      <c r="L447" s="3">
        <v>391</v>
      </c>
      <c r="M447" s="3">
        <v>920000</v>
      </c>
      <c r="N447" s="19">
        <v>45604</v>
      </c>
    </row>
    <row r="448" spans="1:14" s="18" customFormat="1" outlineLevel="2">
      <c r="A448" s="19" t="s">
        <v>233</v>
      </c>
      <c r="B448" s="20" t="s">
        <v>201</v>
      </c>
      <c r="C448" s="21" t="s">
        <v>236</v>
      </c>
      <c r="D448" s="20" t="s">
        <v>237</v>
      </c>
      <c r="E448" s="3">
        <v>29470000</v>
      </c>
      <c r="F448" s="19">
        <v>44509</v>
      </c>
      <c r="G448" s="3">
        <v>29470000</v>
      </c>
      <c r="H448" s="2">
        <v>5.0000000000000001E-3</v>
      </c>
      <c r="I448" s="19">
        <v>44562</v>
      </c>
      <c r="J448" s="19">
        <v>44592</v>
      </c>
      <c r="K448" s="3">
        <v>31</v>
      </c>
      <c r="L448" s="3">
        <v>12515</v>
      </c>
      <c r="M448" s="3">
        <v>29470000</v>
      </c>
      <c r="N448" s="19">
        <v>45604</v>
      </c>
    </row>
    <row r="449" spans="1:14" s="18" customFormat="1" outlineLevel="2">
      <c r="A449" s="19" t="s">
        <v>233</v>
      </c>
      <c r="B449" s="20" t="s">
        <v>202</v>
      </c>
      <c r="C449" s="21" t="s">
        <v>21</v>
      </c>
      <c r="D449" s="20" t="s">
        <v>22</v>
      </c>
      <c r="E449" s="3">
        <v>506400000</v>
      </c>
      <c r="F449" s="19">
        <v>44532</v>
      </c>
      <c r="G449" s="3">
        <v>506400000</v>
      </c>
      <c r="H449" s="2">
        <v>3.0000000000000001E-3</v>
      </c>
      <c r="I449" s="19">
        <v>44562</v>
      </c>
      <c r="J449" s="19">
        <v>44592</v>
      </c>
      <c r="K449" s="3">
        <v>31</v>
      </c>
      <c r="L449" s="3">
        <v>129028</v>
      </c>
      <c r="M449" s="3">
        <v>506400000</v>
      </c>
      <c r="N449" s="19">
        <v>46357</v>
      </c>
    </row>
    <row r="450" spans="1:14" s="18" customFormat="1" outlineLevel="2">
      <c r="A450" s="19" t="s">
        <v>233</v>
      </c>
      <c r="B450" s="20" t="s">
        <v>203</v>
      </c>
      <c r="C450" s="21" t="s">
        <v>31</v>
      </c>
      <c r="D450" s="20" t="s">
        <v>32</v>
      </c>
      <c r="E450" s="3">
        <v>40000000</v>
      </c>
      <c r="F450" s="19">
        <v>44557</v>
      </c>
      <c r="G450" s="3">
        <v>40000000</v>
      </c>
      <c r="H450" s="2">
        <v>5.0000000000000001E-3</v>
      </c>
      <c r="I450" s="19">
        <v>44562</v>
      </c>
      <c r="J450" s="19">
        <v>44592</v>
      </c>
      <c r="K450" s="3">
        <v>31</v>
      </c>
      <c r="L450" s="3">
        <v>16986</v>
      </c>
      <c r="M450" s="3">
        <v>40000000</v>
      </c>
      <c r="N450" s="19">
        <v>46382</v>
      </c>
    </row>
    <row r="451" spans="1:14" s="18" customFormat="1" outlineLevel="2">
      <c r="A451" s="19" t="s">
        <v>233</v>
      </c>
      <c r="B451" s="20" t="s">
        <v>204</v>
      </c>
      <c r="C451" s="21" t="s">
        <v>268</v>
      </c>
      <c r="D451" s="20" t="s">
        <v>269</v>
      </c>
      <c r="E451" s="3">
        <v>214822</v>
      </c>
      <c r="F451" s="19">
        <v>44532</v>
      </c>
      <c r="G451" s="3">
        <v>214822</v>
      </c>
      <c r="H451" s="2">
        <v>5.0000000000000001E-3</v>
      </c>
      <c r="I451" s="19">
        <v>44562</v>
      </c>
      <c r="J451" s="19">
        <v>44592</v>
      </c>
      <c r="K451" s="3">
        <v>31</v>
      </c>
      <c r="L451" s="3">
        <v>91</v>
      </c>
      <c r="M451" s="3">
        <v>214822</v>
      </c>
      <c r="N451" s="19">
        <v>45627</v>
      </c>
    </row>
    <row r="452" spans="1:14" s="18" customFormat="1" outlineLevel="2">
      <c r="A452" s="19" t="s">
        <v>233</v>
      </c>
      <c r="B452" s="20" t="s">
        <v>205</v>
      </c>
      <c r="C452" s="21" t="s">
        <v>236</v>
      </c>
      <c r="D452" s="20" t="s">
        <v>237</v>
      </c>
      <c r="E452" s="3">
        <v>9130000</v>
      </c>
      <c r="F452" s="19">
        <v>44532</v>
      </c>
      <c r="G452" s="3">
        <v>9130000</v>
      </c>
      <c r="H452" s="2">
        <v>5.0000000000000001E-3</v>
      </c>
      <c r="I452" s="19">
        <v>44562</v>
      </c>
      <c r="J452" s="19">
        <v>44592</v>
      </c>
      <c r="K452" s="3">
        <v>31</v>
      </c>
      <c r="L452" s="3">
        <v>3877</v>
      </c>
      <c r="M452" s="3">
        <v>9130000</v>
      </c>
      <c r="N452" s="19">
        <v>45627</v>
      </c>
    </row>
    <row r="453" spans="1:14" s="18" customFormat="1" outlineLevel="1">
      <c r="A453" s="22" t="s">
        <v>270</v>
      </c>
      <c r="B453" s="23"/>
      <c r="C453" s="24"/>
      <c r="D453" s="23"/>
      <c r="E453" s="25">
        <v>6787812190</v>
      </c>
      <c r="F453" s="26"/>
      <c r="G453" s="25"/>
      <c r="H453" s="27"/>
      <c r="I453" s="26"/>
      <c r="J453" s="26"/>
      <c r="K453" s="25"/>
      <c r="L453" s="25">
        <v>2527038</v>
      </c>
      <c r="M453" s="25">
        <v>6685705959</v>
      </c>
      <c r="N453" s="26"/>
    </row>
    <row r="454" spans="1:14" s="18" customFormat="1" outlineLevel="2">
      <c r="A454" s="19" t="s">
        <v>271</v>
      </c>
      <c r="B454" s="20" t="s">
        <v>17</v>
      </c>
      <c r="C454" s="21" t="s">
        <v>272</v>
      </c>
      <c r="D454" s="20" t="s">
        <v>273</v>
      </c>
      <c r="E454" s="3">
        <v>38000000</v>
      </c>
      <c r="F454" s="19">
        <v>43762</v>
      </c>
      <c r="G454" s="3">
        <v>38000000</v>
      </c>
      <c r="H454" s="2">
        <v>5.0000000000000001E-3</v>
      </c>
      <c r="I454" s="19">
        <v>44562</v>
      </c>
      <c r="J454" s="19">
        <v>44592</v>
      </c>
      <c r="K454" s="3">
        <v>31</v>
      </c>
      <c r="L454" s="3">
        <v>16137</v>
      </c>
      <c r="M454" s="3">
        <v>38000000</v>
      </c>
      <c r="N454" s="19">
        <v>45588</v>
      </c>
    </row>
    <row r="455" spans="1:14" s="18" customFormat="1" outlineLevel="2">
      <c r="A455" s="19" t="s">
        <v>271</v>
      </c>
      <c r="B455" s="20" t="s">
        <v>20</v>
      </c>
      <c r="C455" s="21" t="s">
        <v>75</v>
      </c>
      <c r="D455" s="20" t="s">
        <v>76</v>
      </c>
      <c r="E455" s="3">
        <v>110000000</v>
      </c>
      <c r="F455" s="19">
        <v>43913</v>
      </c>
      <c r="G455" s="3">
        <v>110000000</v>
      </c>
      <c r="H455" s="2">
        <v>5.0000000000000001E-3</v>
      </c>
      <c r="I455" s="19">
        <v>44562</v>
      </c>
      <c r="J455" s="19">
        <v>44592</v>
      </c>
      <c r="K455" s="3">
        <v>31</v>
      </c>
      <c r="L455" s="3">
        <v>46712</v>
      </c>
      <c r="M455" s="3">
        <v>110000000</v>
      </c>
      <c r="N455" s="19">
        <v>45738</v>
      </c>
    </row>
    <row r="456" spans="1:14" s="18" customFormat="1" outlineLevel="2">
      <c r="A456" s="19" t="s">
        <v>271</v>
      </c>
      <c r="B456" s="20" t="s">
        <v>131</v>
      </c>
      <c r="C456" s="21" t="s">
        <v>226</v>
      </c>
      <c r="D456" s="20" t="s">
        <v>227</v>
      </c>
      <c r="E456" s="3">
        <v>5000000</v>
      </c>
      <c r="F456" s="19">
        <v>44204</v>
      </c>
      <c r="G456" s="3">
        <v>5000000</v>
      </c>
      <c r="H456" s="2">
        <v>5.0000000000000001E-3</v>
      </c>
      <c r="I456" s="19">
        <v>44562</v>
      </c>
      <c r="J456" s="19">
        <v>44592</v>
      </c>
      <c r="K456" s="3">
        <v>31</v>
      </c>
      <c r="L456" s="3">
        <v>2123</v>
      </c>
      <c r="M456" s="3">
        <v>5000000</v>
      </c>
      <c r="N456" s="19">
        <v>46029</v>
      </c>
    </row>
    <row r="457" spans="1:14" s="18" customFormat="1" outlineLevel="2">
      <c r="A457" s="19" t="s">
        <v>271</v>
      </c>
      <c r="B457" s="20" t="s">
        <v>134</v>
      </c>
      <c r="C457" s="21" t="s">
        <v>274</v>
      </c>
      <c r="D457" s="20" t="s">
        <v>275</v>
      </c>
      <c r="E457" s="3">
        <v>3528000</v>
      </c>
      <c r="F457" s="19">
        <v>44207</v>
      </c>
      <c r="G457" s="3">
        <v>3528000</v>
      </c>
      <c r="H457" s="2">
        <v>5.0000000000000001E-3</v>
      </c>
      <c r="I457" s="19">
        <v>44562</v>
      </c>
      <c r="J457" s="19">
        <v>44592</v>
      </c>
      <c r="K457" s="3">
        <v>31</v>
      </c>
      <c r="L457" s="3">
        <v>1498</v>
      </c>
      <c r="M457" s="3">
        <v>3528000</v>
      </c>
      <c r="N457" s="19">
        <v>46032</v>
      </c>
    </row>
    <row r="458" spans="1:14" s="18" customFormat="1" outlineLevel="2">
      <c r="A458" s="19" t="s">
        <v>271</v>
      </c>
      <c r="B458" s="20" t="s">
        <v>137</v>
      </c>
      <c r="C458" s="21" t="s">
        <v>274</v>
      </c>
      <c r="D458" s="20" t="s">
        <v>275</v>
      </c>
      <c r="E458" s="3">
        <v>2520000</v>
      </c>
      <c r="F458" s="19">
        <v>44207</v>
      </c>
      <c r="G458" s="3">
        <v>2520000</v>
      </c>
      <c r="H458" s="2">
        <v>5.0000000000000001E-3</v>
      </c>
      <c r="I458" s="19">
        <v>44562</v>
      </c>
      <c r="J458" s="19">
        <v>44592</v>
      </c>
      <c r="K458" s="3">
        <v>31</v>
      </c>
      <c r="L458" s="3">
        <v>1070</v>
      </c>
      <c r="M458" s="3">
        <v>2520000</v>
      </c>
      <c r="N458" s="19">
        <v>46032</v>
      </c>
    </row>
    <row r="459" spans="1:14" s="18" customFormat="1" outlineLevel="2">
      <c r="A459" s="19" t="s">
        <v>271</v>
      </c>
      <c r="B459" s="20" t="s">
        <v>138</v>
      </c>
      <c r="C459" s="21" t="s">
        <v>274</v>
      </c>
      <c r="D459" s="20" t="s">
        <v>275</v>
      </c>
      <c r="E459" s="3">
        <v>4368000</v>
      </c>
      <c r="F459" s="19">
        <v>44210</v>
      </c>
      <c r="G459" s="3">
        <v>4368000</v>
      </c>
      <c r="H459" s="2">
        <v>5.0000000000000001E-3</v>
      </c>
      <c r="I459" s="19">
        <v>44562</v>
      </c>
      <c r="J459" s="19">
        <v>44592</v>
      </c>
      <c r="K459" s="3">
        <v>31</v>
      </c>
      <c r="L459" s="3">
        <v>1855</v>
      </c>
      <c r="M459" s="3">
        <v>4368000</v>
      </c>
      <c r="N459" s="19">
        <v>46035</v>
      </c>
    </row>
    <row r="460" spans="1:14" s="18" customFormat="1" outlineLevel="2">
      <c r="A460" s="19" t="s">
        <v>271</v>
      </c>
      <c r="B460" s="20" t="s">
        <v>141</v>
      </c>
      <c r="C460" s="21" t="s">
        <v>274</v>
      </c>
      <c r="D460" s="20" t="s">
        <v>275</v>
      </c>
      <c r="E460" s="3">
        <v>95583736</v>
      </c>
      <c r="F460" s="19">
        <v>44225</v>
      </c>
      <c r="G460" s="3">
        <v>95583736</v>
      </c>
      <c r="H460" s="2">
        <v>5.0000000000000001E-3</v>
      </c>
      <c r="I460" s="19">
        <v>44562</v>
      </c>
      <c r="J460" s="19">
        <v>44592</v>
      </c>
      <c r="K460" s="3">
        <v>31</v>
      </c>
      <c r="L460" s="3">
        <v>40590</v>
      </c>
      <c r="M460" s="3">
        <v>95583736</v>
      </c>
      <c r="N460" s="19">
        <v>46050</v>
      </c>
    </row>
    <row r="461" spans="1:14" s="18" customFormat="1" outlineLevel="2">
      <c r="A461" s="19" t="s">
        <v>271</v>
      </c>
      <c r="B461" s="20" t="s">
        <v>142</v>
      </c>
      <c r="C461" s="21" t="s">
        <v>85</v>
      </c>
      <c r="D461" s="20" t="s">
        <v>86</v>
      </c>
      <c r="E461" s="3">
        <v>200000000</v>
      </c>
      <c r="F461" s="19">
        <v>44211</v>
      </c>
      <c r="G461" s="3">
        <v>200000000</v>
      </c>
      <c r="H461" s="2">
        <v>5.0000000000000001E-3</v>
      </c>
      <c r="I461" s="19">
        <v>44562</v>
      </c>
      <c r="J461" s="19">
        <v>44592</v>
      </c>
      <c r="K461" s="3">
        <v>31</v>
      </c>
      <c r="L461" s="3">
        <v>84932</v>
      </c>
      <c r="M461" s="3">
        <v>200000000</v>
      </c>
      <c r="N461" s="19">
        <v>46036</v>
      </c>
    </row>
    <row r="462" spans="1:14" s="18" customFormat="1" outlineLevel="2">
      <c r="A462" s="19" t="s">
        <v>271</v>
      </c>
      <c r="B462" s="20" t="s">
        <v>145</v>
      </c>
      <c r="C462" s="21" t="s">
        <v>240</v>
      </c>
      <c r="D462" s="20" t="s">
        <v>241</v>
      </c>
      <c r="E462" s="3">
        <v>3000000</v>
      </c>
      <c r="F462" s="19">
        <v>44216</v>
      </c>
      <c r="G462" s="3">
        <v>3000000</v>
      </c>
      <c r="H462" s="2">
        <v>5.0000000000000001E-3</v>
      </c>
      <c r="I462" s="19">
        <v>44562</v>
      </c>
      <c r="J462" s="19">
        <v>44592</v>
      </c>
      <c r="K462" s="3">
        <v>31</v>
      </c>
      <c r="L462" s="3">
        <v>1274</v>
      </c>
      <c r="M462" s="3">
        <v>3000000</v>
      </c>
      <c r="N462" s="19">
        <v>46041</v>
      </c>
    </row>
    <row r="463" spans="1:14" s="18" customFormat="1" outlineLevel="2">
      <c r="A463" s="19" t="s">
        <v>271</v>
      </c>
      <c r="B463" s="20" t="s">
        <v>148</v>
      </c>
      <c r="C463" s="21" t="s">
        <v>240</v>
      </c>
      <c r="D463" s="20" t="s">
        <v>241</v>
      </c>
      <c r="E463" s="3">
        <v>10000000</v>
      </c>
      <c r="F463" s="19">
        <v>44216</v>
      </c>
      <c r="G463" s="3">
        <v>10000000</v>
      </c>
      <c r="H463" s="2">
        <v>5.0000000000000001E-3</v>
      </c>
      <c r="I463" s="19">
        <v>44562</v>
      </c>
      <c r="J463" s="19">
        <v>44592</v>
      </c>
      <c r="K463" s="3">
        <v>31</v>
      </c>
      <c r="L463" s="3">
        <v>4247</v>
      </c>
      <c r="M463" s="3">
        <v>10000000</v>
      </c>
      <c r="N463" s="19">
        <v>46041</v>
      </c>
    </row>
    <row r="464" spans="1:14" s="18" customFormat="1" outlineLevel="2">
      <c r="A464" s="19" t="s">
        <v>271</v>
      </c>
      <c r="B464" s="20" t="s">
        <v>149</v>
      </c>
      <c r="C464" s="21" t="s">
        <v>153</v>
      </c>
      <c r="D464" s="20" t="s">
        <v>154</v>
      </c>
      <c r="E464" s="3">
        <v>14776161</v>
      </c>
      <c r="F464" s="19">
        <v>44221</v>
      </c>
      <c r="G464" s="3">
        <v>14776161</v>
      </c>
      <c r="H464" s="2">
        <v>5.0000000000000001E-3</v>
      </c>
      <c r="I464" s="19">
        <v>44562</v>
      </c>
      <c r="J464" s="19">
        <v>44592</v>
      </c>
      <c r="K464" s="3">
        <v>31</v>
      </c>
      <c r="L464" s="3">
        <v>6275</v>
      </c>
      <c r="M464" s="3">
        <v>14776161</v>
      </c>
      <c r="N464" s="19">
        <v>46046</v>
      </c>
    </row>
    <row r="465" spans="1:14" s="18" customFormat="1" outlineLevel="2">
      <c r="A465" s="19" t="s">
        <v>271</v>
      </c>
      <c r="B465" s="20" t="s">
        <v>152</v>
      </c>
      <c r="C465" s="21" t="s">
        <v>272</v>
      </c>
      <c r="D465" s="20" t="s">
        <v>273</v>
      </c>
      <c r="E465" s="3">
        <v>4100000</v>
      </c>
      <c r="F465" s="19">
        <v>44228</v>
      </c>
      <c r="G465" s="3">
        <v>4100000</v>
      </c>
      <c r="H465" s="2">
        <v>5.0000000000000001E-3</v>
      </c>
      <c r="I465" s="19">
        <v>44562</v>
      </c>
      <c r="J465" s="19">
        <v>44592</v>
      </c>
      <c r="K465" s="3">
        <v>31</v>
      </c>
      <c r="L465" s="3">
        <v>1741</v>
      </c>
      <c r="M465" s="3">
        <v>4100000</v>
      </c>
      <c r="N465" s="19">
        <v>46053</v>
      </c>
    </row>
    <row r="466" spans="1:14" s="18" customFormat="1" outlineLevel="2">
      <c r="A466" s="19" t="s">
        <v>271</v>
      </c>
      <c r="B466" s="20" t="s">
        <v>23</v>
      </c>
      <c r="C466" s="21" t="s">
        <v>274</v>
      </c>
      <c r="D466" s="20" t="s">
        <v>275</v>
      </c>
      <c r="E466" s="3">
        <v>95655336</v>
      </c>
      <c r="F466" s="19">
        <v>43951</v>
      </c>
      <c r="G466" s="3">
        <v>95655336</v>
      </c>
      <c r="H466" s="2">
        <v>5.0000000000000001E-3</v>
      </c>
      <c r="I466" s="19">
        <v>44562</v>
      </c>
      <c r="J466" s="19">
        <v>44592</v>
      </c>
      <c r="K466" s="3">
        <v>31</v>
      </c>
      <c r="L466" s="3">
        <v>40621</v>
      </c>
      <c r="M466" s="3">
        <v>95655336</v>
      </c>
      <c r="N466" s="19">
        <v>45776</v>
      </c>
    </row>
    <row r="467" spans="1:14" s="18" customFormat="1" outlineLevel="2">
      <c r="A467" s="19" t="s">
        <v>271</v>
      </c>
      <c r="B467" s="20" t="s">
        <v>242</v>
      </c>
      <c r="C467" s="21" t="s">
        <v>274</v>
      </c>
      <c r="D467" s="20" t="s">
        <v>275</v>
      </c>
      <c r="E467" s="3">
        <v>13843200</v>
      </c>
      <c r="F467" s="19">
        <v>44232</v>
      </c>
      <c r="G467" s="3">
        <v>13843200</v>
      </c>
      <c r="H467" s="2">
        <v>5.0000000000000001E-3</v>
      </c>
      <c r="I467" s="19">
        <v>44562</v>
      </c>
      <c r="J467" s="19">
        <v>44592</v>
      </c>
      <c r="K467" s="3">
        <v>31</v>
      </c>
      <c r="L467" s="3">
        <v>5879</v>
      </c>
      <c r="M467" s="3">
        <v>13843200</v>
      </c>
      <c r="N467" s="19">
        <v>46057</v>
      </c>
    </row>
    <row r="468" spans="1:14" s="18" customFormat="1" outlineLevel="2">
      <c r="A468" s="19" t="s">
        <v>271</v>
      </c>
      <c r="B468" s="20" t="s">
        <v>243</v>
      </c>
      <c r="C468" s="21" t="s">
        <v>274</v>
      </c>
      <c r="D468" s="20" t="s">
        <v>275</v>
      </c>
      <c r="E468" s="3">
        <v>7056000</v>
      </c>
      <c r="F468" s="19">
        <v>44235</v>
      </c>
      <c r="G468" s="3">
        <v>7056000</v>
      </c>
      <c r="H468" s="2">
        <v>5.0000000000000001E-3</v>
      </c>
      <c r="I468" s="19">
        <v>44562</v>
      </c>
      <c r="J468" s="19">
        <v>44592</v>
      </c>
      <c r="K468" s="3">
        <v>31</v>
      </c>
      <c r="L468" s="3">
        <v>2996</v>
      </c>
      <c r="M468" s="3">
        <v>7056000</v>
      </c>
      <c r="N468" s="19">
        <v>46060</v>
      </c>
    </row>
    <row r="469" spans="1:14" s="18" customFormat="1" outlineLevel="2">
      <c r="A469" s="19" t="s">
        <v>271</v>
      </c>
      <c r="B469" s="20" t="s">
        <v>244</v>
      </c>
      <c r="C469" s="21" t="s">
        <v>274</v>
      </c>
      <c r="D469" s="20" t="s">
        <v>275</v>
      </c>
      <c r="E469" s="3">
        <v>2184000</v>
      </c>
      <c r="F469" s="19">
        <v>44235</v>
      </c>
      <c r="G469" s="3">
        <v>2184000</v>
      </c>
      <c r="H469" s="2">
        <v>5.0000000000000001E-3</v>
      </c>
      <c r="I469" s="19">
        <v>44562</v>
      </c>
      <c r="J469" s="19">
        <v>44592</v>
      </c>
      <c r="K469" s="3">
        <v>31</v>
      </c>
      <c r="L469" s="3">
        <v>927</v>
      </c>
      <c r="M469" s="3">
        <v>2184000</v>
      </c>
      <c r="N469" s="19">
        <v>46060</v>
      </c>
    </row>
    <row r="470" spans="1:14" s="18" customFormat="1" outlineLevel="2">
      <c r="A470" s="19" t="s">
        <v>271</v>
      </c>
      <c r="B470" s="20" t="s">
        <v>245</v>
      </c>
      <c r="C470" s="21" t="s">
        <v>274</v>
      </c>
      <c r="D470" s="20" t="s">
        <v>275</v>
      </c>
      <c r="E470" s="3">
        <v>5040000</v>
      </c>
      <c r="F470" s="19">
        <v>44235</v>
      </c>
      <c r="G470" s="3">
        <v>5040000</v>
      </c>
      <c r="H470" s="2">
        <v>5.0000000000000001E-3</v>
      </c>
      <c r="I470" s="19">
        <v>44562</v>
      </c>
      <c r="J470" s="19">
        <v>44592</v>
      </c>
      <c r="K470" s="3">
        <v>31</v>
      </c>
      <c r="L470" s="3">
        <v>2140</v>
      </c>
      <c r="M470" s="3">
        <v>5040000</v>
      </c>
      <c r="N470" s="19">
        <v>46060</v>
      </c>
    </row>
    <row r="471" spans="1:14" s="18" customFormat="1" outlineLevel="2">
      <c r="A471" s="19" t="s">
        <v>271</v>
      </c>
      <c r="B471" s="20" t="s">
        <v>246</v>
      </c>
      <c r="C471" s="21" t="s">
        <v>274</v>
      </c>
      <c r="D471" s="20" t="s">
        <v>275</v>
      </c>
      <c r="E471" s="3">
        <v>8316000</v>
      </c>
      <c r="F471" s="19">
        <v>44244</v>
      </c>
      <c r="G471" s="3">
        <v>8316000</v>
      </c>
      <c r="H471" s="2">
        <v>5.0000000000000001E-3</v>
      </c>
      <c r="I471" s="19">
        <v>44562</v>
      </c>
      <c r="J471" s="19">
        <v>44592</v>
      </c>
      <c r="K471" s="3">
        <v>31</v>
      </c>
      <c r="L471" s="3">
        <v>3531</v>
      </c>
      <c r="M471" s="3">
        <v>8316000</v>
      </c>
      <c r="N471" s="19">
        <v>46069</v>
      </c>
    </row>
    <row r="472" spans="1:14" s="18" customFormat="1" outlineLevel="2">
      <c r="A472" s="19" t="s">
        <v>271</v>
      </c>
      <c r="B472" s="20" t="s">
        <v>247</v>
      </c>
      <c r="C472" s="21" t="s">
        <v>274</v>
      </c>
      <c r="D472" s="20" t="s">
        <v>275</v>
      </c>
      <c r="E472" s="3">
        <v>8547840</v>
      </c>
      <c r="F472" s="19">
        <v>44244</v>
      </c>
      <c r="G472" s="3">
        <v>8547840</v>
      </c>
      <c r="H472" s="2">
        <v>5.0000000000000001E-3</v>
      </c>
      <c r="I472" s="19">
        <v>44562</v>
      </c>
      <c r="J472" s="19">
        <v>44592</v>
      </c>
      <c r="K472" s="3">
        <v>31</v>
      </c>
      <c r="L472" s="3">
        <v>3630</v>
      </c>
      <c r="M472" s="3">
        <v>8547840</v>
      </c>
      <c r="N472" s="19">
        <v>46069</v>
      </c>
    </row>
    <row r="473" spans="1:14" s="18" customFormat="1" outlineLevel="2">
      <c r="A473" s="19" t="s">
        <v>271</v>
      </c>
      <c r="B473" s="20" t="s">
        <v>248</v>
      </c>
      <c r="C473" s="21" t="s">
        <v>274</v>
      </c>
      <c r="D473" s="20" t="s">
        <v>275</v>
      </c>
      <c r="E473" s="3">
        <v>6384000</v>
      </c>
      <c r="F473" s="19">
        <v>44244</v>
      </c>
      <c r="G473" s="3">
        <v>6384000</v>
      </c>
      <c r="H473" s="2">
        <v>5.0000000000000001E-3</v>
      </c>
      <c r="I473" s="19">
        <v>44562</v>
      </c>
      <c r="J473" s="19">
        <v>44592</v>
      </c>
      <c r="K473" s="3">
        <v>31</v>
      </c>
      <c r="L473" s="3">
        <v>2711</v>
      </c>
      <c r="M473" s="3">
        <v>6384000</v>
      </c>
      <c r="N473" s="19">
        <v>46069</v>
      </c>
    </row>
    <row r="474" spans="1:14" s="18" customFormat="1" outlineLevel="2">
      <c r="A474" s="19" t="s">
        <v>271</v>
      </c>
      <c r="B474" s="20" t="s">
        <v>249</v>
      </c>
      <c r="C474" s="21" t="s">
        <v>274</v>
      </c>
      <c r="D474" s="20" t="s">
        <v>275</v>
      </c>
      <c r="E474" s="3">
        <v>226800</v>
      </c>
      <c r="F474" s="19">
        <v>44244</v>
      </c>
      <c r="G474" s="3">
        <v>226800</v>
      </c>
      <c r="H474" s="2">
        <v>5.0000000000000001E-3</v>
      </c>
      <c r="I474" s="19">
        <v>44562</v>
      </c>
      <c r="J474" s="19">
        <v>44592</v>
      </c>
      <c r="K474" s="3">
        <v>31</v>
      </c>
      <c r="L474" s="3">
        <v>96</v>
      </c>
      <c r="M474" s="3">
        <v>226800</v>
      </c>
      <c r="N474" s="19">
        <v>46069</v>
      </c>
    </row>
    <row r="475" spans="1:14" s="18" customFormat="1" outlineLevel="2">
      <c r="A475" s="19" t="s">
        <v>271</v>
      </c>
      <c r="B475" s="20" t="s">
        <v>250</v>
      </c>
      <c r="C475" s="21" t="s">
        <v>85</v>
      </c>
      <c r="D475" s="20" t="s">
        <v>86</v>
      </c>
      <c r="E475" s="3">
        <v>100000000</v>
      </c>
      <c r="F475" s="19">
        <v>44236</v>
      </c>
      <c r="G475" s="3">
        <v>100000000</v>
      </c>
      <c r="H475" s="2">
        <v>5.0000000000000001E-3</v>
      </c>
      <c r="I475" s="19">
        <v>44562</v>
      </c>
      <c r="J475" s="19">
        <v>44592</v>
      </c>
      <c r="K475" s="3">
        <v>31</v>
      </c>
      <c r="L475" s="3">
        <v>42466</v>
      </c>
      <c r="M475" s="3">
        <v>100000000</v>
      </c>
      <c r="N475" s="19">
        <v>46061</v>
      </c>
    </row>
    <row r="476" spans="1:14" s="18" customFormat="1" outlineLevel="2">
      <c r="A476" s="19" t="s">
        <v>271</v>
      </c>
      <c r="B476" s="20" t="s">
        <v>251</v>
      </c>
      <c r="C476" s="21" t="s">
        <v>85</v>
      </c>
      <c r="D476" s="20" t="s">
        <v>86</v>
      </c>
      <c r="E476" s="3">
        <v>200000000</v>
      </c>
      <c r="F476" s="19">
        <v>44244</v>
      </c>
      <c r="G476" s="3">
        <v>200000000</v>
      </c>
      <c r="H476" s="2">
        <v>5.0000000000000001E-3</v>
      </c>
      <c r="I476" s="19">
        <v>44562</v>
      </c>
      <c r="J476" s="19">
        <v>44592</v>
      </c>
      <c r="K476" s="3">
        <v>31</v>
      </c>
      <c r="L476" s="3">
        <v>84932</v>
      </c>
      <c r="M476" s="3">
        <v>200000000</v>
      </c>
      <c r="N476" s="19">
        <v>46069</v>
      </c>
    </row>
    <row r="477" spans="1:14" s="18" customFormat="1" outlineLevel="2">
      <c r="A477" s="19" t="s">
        <v>271</v>
      </c>
      <c r="B477" s="20" t="s">
        <v>26</v>
      </c>
      <c r="C477" s="21" t="s">
        <v>272</v>
      </c>
      <c r="D477" s="20" t="s">
        <v>273</v>
      </c>
      <c r="E477" s="3">
        <v>38000000</v>
      </c>
      <c r="F477" s="19">
        <v>43962</v>
      </c>
      <c r="G477" s="3">
        <v>38000000</v>
      </c>
      <c r="H477" s="2">
        <v>5.0000000000000001E-3</v>
      </c>
      <c r="I477" s="19">
        <v>44562</v>
      </c>
      <c r="J477" s="19">
        <v>44592</v>
      </c>
      <c r="K477" s="3">
        <v>31</v>
      </c>
      <c r="L477" s="3">
        <v>16137</v>
      </c>
      <c r="M477" s="3">
        <v>38000000</v>
      </c>
      <c r="N477" s="19">
        <v>45787</v>
      </c>
    </row>
    <row r="478" spans="1:14" s="18" customFormat="1" outlineLevel="2">
      <c r="A478" s="19" t="s">
        <v>271</v>
      </c>
      <c r="B478" s="20" t="s">
        <v>252</v>
      </c>
      <c r="C478" s="21" t="s">
        <v>260</v>
      </c>
      <c r="D478" s="20" t="s">
        <v>261</v>
      </c>
      <c r="E478" s="3">
        <v>20000000</v>
      </c>
      <c r="F478" s="19">
        <v>44251</v>
      </c>
      <c r="G478" s="3">
        <v>20000000</v>
      </c>
      <c r="H478" s="2">
        <v>5.0000000000000001E-3</v>
      </c>
      <c r="I478" s="19">
        <v>44562</v>
      </c>
      <c r="J478" s="19">
        <v>44592</v>
      </c>
      <c r="K478" s="3">
        <v>31</v>
      </c>
      <c r="L478" s="3">
        <v>8493</v>
      </c>
      <c r="M478" s="3">
        <v>20000000</v>
      </c>
      <c r="N478" s="19">
        <v>46076</v>
      </c>
    </row>
    <row r="479" spans="1:14" s="18" customFormat="1" outlineLevel="2">
      <c r="A479" s="19" t="s">
        <v>271</v>
      </c>
      <c r="B479" s="20" t="s">
        <v>253</v>
      </c>
      <c r="C479" s="21" t="s">
        <v>240</v>
      </c>
      <c r="D479" s="20" t="s">
        <v>241</v>
      </c>
      <c r="E479" s="3">
        <v>5000000</v>
      </c>
      <c r="F479" s="19">
        <v>44251</v>
      </c>
      <c r="G479" s="3">
        <v>5000000</v>
      </c>
      <c r="H479" s="2">
        <v>5.0000000000000001E-3</v>
      </c>
      <c r="I479" s="19">
        <v>44562</v>
      </c>
      <c r="J479" s="19">
        <v>44592</v>
      </c>
      <c r="K479" s="3">
        <v>31</v>
      </c>
      <c r="L479" s="3">
        <v>2123</v>
      </c>
      <c r="M479" s="3">
        <v>5000000</v>
      </c>
      <c r="N479" s="19">
        <v>46076</v>
      </c>
    </row>
    <row r="480" spans="1:14" s="18" customFormat="1" outlineLevel="2">
      <c r="A480" s="19" t="s">
        <v>271</v>
      </c>
      <c r="B480" s="20" t="s">
        <v>276</v>
      </c>
      <c r="C480" s="21" t="s">
        <v>159</v>
      </c>
      <c r="D480" s="20" t="s">
        <v>160</v>
      </c>
      <c r="E480" s="3">
        <v>80000000</v>
      </c>
      <c r="F480" s="19">
        <v>44253</v>
      </c>
      <c r="G480" s="3">
        <v>80000000</v>
      </c>
      <c r="H480" s="2">
        <v>5.0000000000000001E-3</v>
      </c>
      <c r="I480" s="19">
        <v>44562</v>
      </c>
      <c r="J480" s="19">
        <v>44592</v>
      </c>
      <c r="K480" s="3">
        <v>31</v>
      </c>
      <c r="L480" s="3">
        <v>33973</v>
      </c>
      <c r="M480" s="3">
        <v>80000000</v>
      </c>
      <c r="N480" s="19">
        <v>46078</v>
      </c>
    </row>
    <row r="481" spans="1:14" s="18" customFormat="1" outlineLevel="2">
      <c r="A481" s="19" t="s">
        <v>271</v>
      </c>
      <c r="B481" s="20" t="s">
        <v>277</v>
      </c>
      <c r="C481" s="21" t="s">
        <v>272</v>
      </c>
      <c r="D481" s="20" t="s">
        <v>273</v>
      </c>
      <c r="E481" s="3">
        <v>1350000</v>
      </c>
      <c r="F481" s="19">
        <v>44257</v>
      </c>
      <c r="G481" s="3">
        <v>1350000</v>
      </c>
      <c r="H481" s="2">
        <v>5.0000000000000001E-3</v>
      </c>
      <c r="I481" s="19">
        <v>44562</v>
      </c>
      <c r="J481" s="19">
        <v>44592</v>
      </c>
      <c r="K481" s="3">
        <v>31</v>
      </c>
      <c r="L481" s="3">
        <v>573</v>
      </c>
      <c r="M481" s="3">
        <v>1350000</v>
      </c>
      <c r="N481" s="19">
        <v>46082</v>
      </c>
    </row>
    <row r="482" spans="1:14" s="18" customFormat="1" outlineLevel="2">
      <c r="A482" s="19" t="s">
        <v>271</v>
      </c>
      <c r="B482" s="20" t="s">
        <v>278</v>
      </c>
      <c r="C482" s="21" t="s">
        <v>272</v>
      </c>
      <c r="D482" s="20" t="s">
        <v>273</v>
      </c>
      <c r="E482" s="3">
        <v>3000000</v>
      </c>
      <c r="F482" s="19">
        <v>44286</v>
      </c>
      <c r="G482" s="3">
        <v>3000000</v>
      </c>
      <c r="H482" s="2">
        <v>5.0000000000000001E-3</v>
      </c>
      <c r="I482" s="19">
        <v>44562</v>
      </c>
      <c r="J482" s="19">
        <v>44592</v>
      </c>
      <c r="K482" s="3">
        <v>31</v>
      </c>
      <c r="L482" s="3">
        <v>1274</v>
      </c>
      <c r="M482" s="3">
        <v>3000000</v>
      </c>
      <c r="N482" s="19">
        <v>46111</v>
      </c>
    </row>
    <row r="483" spans="1:14" s="18" customFormat="1" outlineLevel="2">
      <c r="A483" s="19" t="s">
        <v>271</v>
      </c>
      <c r="B483" s="20" t="s">
        <v>279</v>
      </c>
      <c r="C483" s="21" t="s">
        <v>272</v>
      </c>
      <c r="D483" s="20" t="s">
        <v>273</v>
      </c>
      <c r="E483" s="3">
        <v>12800000</v>
      </c>
      <c r="F483" s="19">
        <v>44286</v>
      </c>
      <c r="G483" s="3">
        <v>12800000</v>
      </c>
      <c r="H483" s="2">
        <v>5.0000000000000001E-3</v>
      </c>
      <c r="I483" s="19">
        <v>44562</v>
      </c>
      <c r="J483" s="19">
        <v>44592</v>
      </c>
      <c r="K483" s="3">
        <v>31</v>
      </c>
      <c r="L483" s="3">
        <v>5436</v>
      </c>
      <c r="M483" s="3">
        <v>12800000</v>
      </c>
      <c r="N483" s="19">
        <v>46111</v>
      </c>
    </row>
    <row r="484" spans="1:14" s="18" customFormat="1" outlineLevel="2">
      <c r="A484" s="19" t="s">
        <v>271</v>
      </c>
      <c r="B484" s="20" t="s">
        <v>280</v>
      </c>
      <c r="C484" s="21" t="s">
        <v>240</v>
      </c>
      <c r="D484" s="20" t="s">
        <v>241</v>
      </c>
      <c r="E484" s="3">
        <v>29000000</v>
      </c>
      <c r="F484" s="19">
        <v>44257</v>
      </c>
      <c r="G484" s="3">
        <v>29000000</v>
      </c>
      <c r="H484" s="2">
        <v>5.0000000000000001E-3</v>
      </c>
      <c r="I484" s="19">
        <v>44562</v>
      </c>
      <c r="J484" s="19">
        <v>44592</v>
      </c>
      <c r="K484" s="3">
        <v>31</v>
      </c>
      <c r="L484" s="3">
        <v>12315</v>
      </c>
      <c r="M484" s="3">
        <v>29000000</v>
      </c>
      <c r="N484" s="19">
        <v>46082</v>
      </c>
    </row>
    <row r="485" spans="1:14" s="18" customFormat="1" outlineLevel="2">
      <c r="A485" s="19" t="s">
        <v>271</v>
      </c>
      <c r="B485" s="20" t="s">
        <v>281</v>
      </c>
      <c r="C485" s="21" t="s">
        <v>240</v>
      </c>
      <c r="D485" s="20" t="s">
        <v>241</v>
      </c>
      <c r="E485" s="3">
        <v>5000000</v>
      </c>
      <c r="F485" s="19">
        <v>44279</v>
      </c>
      <c r="G485" s="3">
        <v>5000000</v>
      </c>
      <c r="H485" s="2">
        <v>5.0000000000000001E-3</v>
      </c>
      <c r="I485" s="19">
        <v>44562</v>
      </c>
      <c r="J485" s="19">
        <v>44592</v>
      </c>
      <c r="K485" s="3">
        <v>31</v>
      </c>
      <c r="L485" s="3">
        <v>2123</v>
      </c>
      <c r="M485" s="3">
        <v>5000000</v>
      </c>
      <c r="N485" s="19">
        <v>46104</v>
      </c>
    </row>
    <row r="486" spans="1:14" s="18" customFormat="1" outlineLevel="2">
      <c r="A486" s="19" t="s">
        <v>271</v>
      </c>
      <c r="B486" s="20" t="s">
        <v>282</v>
      </c>
      <c r="C486" s="21" t="s">
        <v>240</v>
      </c>
      <c r="D486" s="20" t="s">
        <v>241</v>
      </c>
      <c r="E486" s="3">
        <v>5000000</v>
      </c>
      <c r="F486" s="19">
        <v>44286</v>
      </c>
      <c r="G486" s="3">
        <v>5000000</v>
      </c>
      <c r="H486" s="2">
        <v>5.0000000000000001E-3</v>
      </c>
      <c r="I486" s="19">
        <v>44562</v>
      </c>
      <c r="J486" s="19">
        <v>44592</v>
      </c>
      <c r="K486" s="3">
        <v>31</v>
      </c>
      <c r="L486" s="3">
        <v>2123</v>
      </c>
      <c r="M486" s="3">
        <v>5000000</v>
      </c>
      <c r="N486" s="19">
        <v>46111</v>
      </c>
    </row>
    <row r="487" spans="1:14" s="18" customFormat="1" outlineLevel="2">
      <c r="A487" s="19" t="s">
        <v>271</v>
      </c>
      <c r="B487" s="20" t="s">
        <v>283</v>
      </c>
      <c r="C487" s="21" t="s">
        <v>274</v>
      </c>
      <c r="D487" s="20" t="s">
        <v>275</v>
      </c>
      <c r="E487" s="3">
        <v>1176000</v>
      </c>
      <c r="F487" s="19">
        <v>44270</v>
      </c>
      <c r="G487" s="3">
        <v>1176000</v>
      </c>
      <c r="H487" s="2">
        <v>5.0000000000000001E-3</v>
      </c>
      <c r="I487" s="19">
        <v>44562</v>
      </c>
      <c r="J487" s="19">
        <v>44592</v>
      </c>
      <c r="K487" s="3">
        <v>31</v>
      </c>
      <c r="L487" s="3">
        <v>499</v>
      </c>
      <c r="M487" s="3">
        <v>1176000</v>
      </c>
      <c r="N487" s="19">
        <v>46095</v>
      </c>
    </row>
    <row r="488" spans="1:14" s="18" customFormat="1" outlineLevel="2">
      <c r="A488" s="19" t="s">
        <v>271</v>
      </c>
      <c r="B488" s="20" t="s">
        <v>27</v>
      </c>
      <c r="C488" s="21" t="s">
        <v>272</v>
      </c>
      <c r="D488" s="20" t="s">
        <v>273</v>
      </c>
      <c r="E488" s="3">
        <v>10500000</v>
      </c>
      <c r="F488" s="19">
        <v>43962</v>
      </c>
      <c r="G488" s="3">
        <v>10500000</v>
      </c>
      <c r="H488" s="2">
        <v>5.0000000000000001E-3</v>
      </c>
      <c r="I488" s="19">
        <v>44562</v>
      </c>
      <c r="J488" s="19">
        <v>44592</v>
      </c>
      <c r="K488" s="3">
        <v>31</v>
      </c>
      <c r="L488" s="3">
        <v>4459</v>
      </c>
      <c r="M488" s="3">
        <v>10500000</v>
      </c>
      <c r="N488" s="19">
        <v>45787</v>
      </c>
    </row>
    <row r="489" spans="1:14" s="18" customFormat="1" outlineLevel="2">
      <c r="A489" s="19" t="s">
        <v>271</v>
      </c>
      <c r="B489" s="20" t="s">
        <v>284</v>
      </c>
      <c r="C489" s="21" t="s">
        <v>274</v>
      </c>
      <c r="D489" s="20" t="s">
        <v>275</v>
      </c>
      <c r="E489" s="3">
        <v>840000</v>
      </c>
      <c r="F489" s="19">
        <v>44270</v>
      </c>
      <c r="G489" s="3">
        <v>840000</v>
      </c>
      <c r="H489" s="2">
        <v>5.0000000000000001E-3</v>
      </c>
      <c r="I489" s="19">
        <v>44562</v>
      </c>
      <c r="J489" s="19">
        <v>44592</v>
      </c>
      <c r="K489" s="3">
        <v>31</v>
      </c>
      <c r="L489" s="3">
        <v>357</v>
      </c>
      <c r="M489" s="3">
        <v>840000</v>
      </c>
      <c r="N489" s="19">
        <v>46095</v>
      </c>
    </row>
    <row r="490" spans="1:14" s="18" customFormat="1" outlineLevel="2">
      <c r="A490" s="19" t="s">
        <v>271</v>
      </c>
      <c r="B490" s="20" t="s">
        <v>285</v>
      </c>
      <c r="C490" s="21" t="s">
        <v>286</v>
      </c>
      <c r="D490" s="20" t="s">
        <v>287</v>
      </c>
      <c r="E490" s="3">
        <v>190400000</v>
      </c>
      <c r="F490" s="19">
        <v>44273</v>
      </c>
      <c r="G490" s="3">
        <v>190400000</v>
      </c>
      <c r="H490" s="2">
        <v>5.0000000000000001E-3</v>
      </c>
      <c r="I490" s="19">
        <v>44562</v>
      </c>
      <c r="J490" s="19">
        <v>44592</v>
      </c>
      <c r="K490" s="3">
        <v>31</v>
      </c>
      <c r="L490" s="3">
        <v>80855</v>
      </c>
      <c r="M490" s="3">
        <v>190400000</v>
      </c>
      <c r="N490" s="19">
        <v>46098</v>
      </c>
    </row>
    <row r="491" spans="1:14" s="18" customFormat="1" outlineLevel="2">
      <c r="A491" s="19" t="s">
        <v>271</v>
      </c>
      <c r="B491" s="20" t="s">
        <v>288</v>
      </c>
      <c r="C491" s="21" t="s">
        <v>234</v>
      </c>
      <c r="D491" s="20" t="s">
        <v>235</v>
      </c>
      <c r="E491" s="3">
        <v>54000000</v>
      </c>
      <c r="F491" s="19">
        <v>44278</v>
      </c>
      <c r="G491" s="3">
        <v>54000000</v>
      </c>
      <c r="H491" s="2">
        <v>5.0000000000000001E-3</v>
      </c>
      <c r="I491" s="19">
        <v>44562</v>
      </c>
      <c r="J491" s="19">
        <v>44592</v>
      </c>
      <c r="K491" s="3">
        <v>31</v>
      </c>
      <c r="L491" s="3">
        <v>22932</v>
      </c>
      <c r="M491" s="3">
        <v>54000000</v>
      </c>
      <c r="N491" s="19">
        <v>46103</v>
      </c>
    </row>
    <row r="492" spans="1:14" s="18" customFormat="1" outlineLevel="2">
      <c r="A492" s="19" t="s">
        <v>271</v>
      </c>
      <c r="B492" s="20" t="s">
        <v>289</v>
      </c>
      <c r="C492" s="21" t="s">
        <v>290</v>
      </c>
      <c r="D492" s="20" t="s">
        <v>291</v>
      </c>
      <c r="E492" s="3">
        <v>24800000</v>
      </c>
      <c r="F492" s="19">
        <v>44284</v>
      </c>
      <c r="G492" s="3">
        <v>24800000</v>
      </c>
      <c r="H492" s="2">
        <v>5.0000000000000001E-3</v>
      </c>
      <c r="I492" s="19">
        <v>44562</v>
      </c>
      <c r="J492" s="19">
        <v>44577</v>
      </c>
      <c r="K492" s="3">
        <v>16</v>
      </c>
      <c r="L492" s="3">
        <v>5436</v>
      </c>
      <c r="M492" s="3">
        <v>23766667</v>
      </c>
      <c r="N492" s="19">
        <v>45379</v>
      </c>
    </row>
    <row r="493" spans="1:14" s="18" customFormat="1" outlineLevel="2">
      <c r="A493" s="19" t="s">
        <v>271</v>
      </c>
      <c r="B493" s="20" t="s">
        <v>289</v>
      </c>
      <c r="C493" s="21" t="s">
        <v>290</v>
      </c>
      <c r="D493" s="20"/>
      <c r="E493" s="3"/>
      <c r="F493" s="19"/>
      <c r="G493" s="3">
        <v>23766667</v>
      </c>
      <c r="H493" s="2">
        <v>5.0000000000000001E-3</v>
      </c>
      <c r="I493" s="19">
        <v>44578</v>
      </c>
      <c r="J493" s="19">
        <v>44592</v>
      </c>
      <c r="K493" s="3">
        <v>15</v>
      </c>
      <c r="L493" s="3">
        <v>4884</v>
      </c>
      <c r="M493" s="3"/>
      <c r="N493" s="19">
        <v>45379</v>
      </c>
    </row>
    <row r="494" spans="1:14" s="18" customFormat="1" outlineLevel="2">
      <c r="A494" s="19" t="s">
        <v>271</v>
      </c>
      <c r="B494" s="20" t="s">
        <v>292</v>
      </c>
      <c r="C494" s="21" t="s">
        <v>143</v>
      </c>
      <c r="D494" s="20" t="s">
        <v>144</v>
      </c>
      <c r="E494" s="3">
        <v>2500000</v>
      </c>
      <c r="F494" s="19">
        <v>44287</v>
      </c>
      <c r="G494" s="3">
        <v>2500000</v>
      </c>
      <c r="H494" s="2">
        <v>5.0000000000000001E-3</v>
      </c>
      <c r="I494" s="19">
        <v>44562</v>
      </c>
      <c r="J494" s="19">
        <v>44592</v>
      </c>
      <c r="K494" s="3">
        <v>31</v>
      </c>
      <c r="L494" s="3">
        <v>1062</v>
      </c>
      <c r="M494" s="3">
        <v>2500000</v>
      </c>
      <c r="N494" s="19">
        <v>46112</v>
      </c>
    </row>
    <row r="495" spans="1:14" s="18" customFormat="1" outlineLevel="2">
      <c r="A495" s="19" t="s">
        <v>271</v>
      </c>
      <c r="B495" s="20" t="s">
        <v>293</v>
      </c>
      <c r="C495" s="21" t="s">
        <v>143</v>
      </c>
      <c r="D495" s="20" t="s">
        <v>144</v>
      </c>
      <c r="E495" s="3">
        <v>7500000</v>
      </c>
      <c r="F495" s="19">
        <v>44287</v>
      </c>
      <c r="G495" s="3">
        <v>7500000</v>
      </c>
      <c r="H495" s="2">
        <v>5.0000000000000001E-3</v>
      </c>
      <c r="I495" s="19">
        <v>44562</v>
      </c>
      <c r="J495" s="19">
        <v>44592</v>
      </c>
      <c r="K495" s="3">
        <v>31</v>
      </c>
      <c r="L495" s="3">
        <v>3185</v>
      </c>
      <c r="M495" s="3">
        <v>7500000</v>
      </c>
      <c r="N495" s="19">
        <v>46112</v>
      </c>
    </row>
    <row r="496" spans="1:14" s="18" customFormat="1" outlineLevel="2">
      <c r="A496" s="19" t="s">
        <v>271</v>
      </c>
      <c r="B496" s="20" t="s">
        <v>294</v>
      </c>
      <c r="C496" s="21" t="s">
        <v>143</v>
      </c>
      <c r="D496" s="20" t="s">
        <v>144</v>
      </c>
      <c r="E496" s="3">
        <v>4975000</v>
      </c>
      <c r="F496" s="19">
        <v>44306</v>
      </c>
      <c r="G496" s="3">
        <v>4975000</v>
      </c>
      <c r="H496" s="2">
        <v>5.0000000000000001E-3</v>
      </c>
      <c r="I496" s="19">
        <v>44562</v>
      </c>
      <c r="J496" s="19">
        <v>44592</v>
      </c>
      <c r="K496" s="3">
        <v>31</v>
      </c>
      <c r="L496" s="3">
        <v>2113</v>
      </c>
      <c r="M496" s="3">
        <v>4975000</v>
      </c>
      <c r="N496" s="19">
        <v>46131</v>
      </c>
    </row>
    <row r="497" spans="1:14" s="18" customFormat="1" outlineLevel="2">
      <c r="A497" s="19" t="s">
        <v>271</v>
      </c>
      <c r="B497" s="20" t="s">
        <v>295</v>
      </c>
      <c r="C497" s="21" t="s">
        <v>143</v>
      </c>
      <c r="D497" s="20" t="s">
        <v>144</v>
      </c>
      <c r="E497" s="3">
        <v>14925000</v>
      </c>
      <c r="F497" s="19">
        <v>44306</v>
      </c>
      <c r="G497" s="3">
        <v>14925000</v>
      </c>
      <c r="H497" s="2">
        <v>5.0000000000000001E-3</v>
      </c>
      <c r="I497" s="19">
        <v>44562</v>
      </c>
      <c r="J497" s="19">
        <v>44592</v>
      </c>
      <c r="K497" s="3">
        <v>31</v>
      </c>
      <c r="L497" s="3">
        <v>6338</v>
      </c>
      <c r="M497" s="3">
        <v>14925000</v>
      </c>
      <c r="N497" s="19">
        <v>46131</v>
      </c>
    </row>
    <row r="498" spans="1:14" s="18" customFormat="1" outlineLevel="2">
      <c r="A498" s="19" t="s">
        <v>271</v>
      </c>
      <c r="B498" s="20" t="s">
        <v>296</v>
      </c>
      <c r="C498" s="21" t="s">
        <v>274</v>
      </c>
      <c r="D498" s="20" t="s">
        <v>275</v>
      </c>
      <c r="E498" s="3">
        <v>1663200</v>
      </c>
      <c r="F498" s="19">
        <v>44294</v>
      </c>
      <c r="G498" s="3">
        <v>1663200</v>
      </c>
      <c r="H498" s="2">
        <v>5.0000000000000001E-3</v>
      </c>
      <c r="I498" s="19">
        <v>44562</v>
      </c>
      <c r="J498" s="19">
        <v>44592</v>
      </c>
      <c r="K498" s="3">
        <v>31</v>
      </c>
      <c r="L498" s="3">
        <v>706</v>
      </c>
      <c r="M498" s="3">
        <v>1663200</v>
      </c>
      <c r="N498" s="19">
        <v>46119</v>
      </c>
    </row>
    <row r="499" spans="1:14" s="18" customFormat="1" outlineLevel="2">
      <c r="A499" s="19" t="s">
        <v>271</v>
      </c>
      <c r="B499" s="20" t="s">
        <v>297</v>
      </c>
      <c r="C499" s="21" t="s">
        <v>274</v>
      </c>
      <c r="D499" s="20" t="s">
        <v>275</v>
      </c>
      <c r="E499" s="3">
        <v>3528000</v>
      </c>
      <c r="F499" s="19">
        <v>44300</v>
      </c>
      <c r="G499" s="3">
        <v>3528000</v>
      </c>
      <c r="H499" s="2">
        <v>5.0000000000000001E-3</v>
      </c>
      <c r="I499" s="19">
        <v>44562</v>
      </c>
      <c r="J499" s="19">
        <v>44592</v>
      </c>
      <c r="K499" s="3">
        <v>31</v>
      </c>
      <c r="L499" s="3">
        <v>1498</v>
      </c>
      <c r="M499" s="3">
        <v>3528000</v>
      </c>
      <c r="N499" s="19">
        <v>46125</v>
      </c>
    </row>
    <row r="500" spans="1:14" s="18" customFormat="1" outlineLevel="2">
      <c r="A500" s="19" t="s">
        <v>271</v>
      </c>
      <c r="B500" s="20" t="s">
        <v>30</v>
      </c>
      <c r="C500" s="21" t="s">
        <v>218</v>
      </c>
      <c r="D500" s="20" t="s">
        <v>219</v>
      </c>
      <c r="E500" s="3">
        <v>160000000</v>
      </c>
      <c r="F500" s="19">
        <v>43970</v>
      </c>
      <c r="G500" s="3">
        <v>160000000</v>
      </c>
      <c r="H500" s="2">
        <v>5.0000000000000001E-3</v>
      </c>
      <c r="I500" s="19">
        <v>44562</v>
      </c>
      <c r="J500" s="19">
        <v>44592</v>
      </c>
      <c r="K500" s="3">
        <v>31</v>
      </c>
      <c r="L500" s="3">
        <v>67945</v>
      </c>
      <c r="M500" s="3">
        <v>160000000</v>
      </c>
      <c r="N500" s="19">
        <v>45795</v>
      </c>
    </row>
    <row r="501" spans="1:14" s="18" customFormat="1" outlineLevel="2">
      <c r="A501" s="19" t="s">
        <v>271</v>
      </c>
      <c r="B501" s="20" t="s">
        <v>298</v>
      </c>
      <c r="C501" s="21" t="s">
        <v>274</v>
      </c>
      <c r="D501" s="20" t="s">
        <v>275</v>
      </c>
      <c r="E501" s="3">
        <v>12213027</v>
      </c>
      <c r="F501" s="19">
        <v>44307</v>
      </c>
      <c r="G501" s="3">
        <v>12213027</v>
      </c>
      <c r="H501" s="2">
        <v>5.0000000000000001E-3</v>
      </c>
      <c r="I501" s="19">
        <v>44562</v>
      </c>
      <c r="J501" s="19">
        <v>44592</v>
      </c>
      <c r="K501" s="3">
        <v>31</v>
      </c>
      <c r="L501" s="3">
        <v>5186</v>
      </c>
      <c r="M501" s="3">
        <v>12213027</v>
      </c>
      <c r="N501" s="19">
        <v>46132</v>
      </c>
    </row>
    <row r="502" spans="1:14" s="18" customFormat="1" outlineLevel="2">
      <c r="A502" s="19" t="s">
        <v>271</v>
      </c>
      <c r="B502" s="20" t="s">
        <v>299</v>
      </c>
      <c r="C502" s="21" t="s">
        <v>274</v>
      </c>
      <c r="D502" s="20" t="s">
        <v>275</v>
      </c>
      <c r="E502" s="3">
        <v>11337919</v>
      </c>
      <c r="F502" s="19">
        <v>44314</v>
      </c>
      <c r="G502" s="3">
        <v>11337919</v>
      </c>
      <c r="H502" s="2">
        <v>5.0000000000000001E-3</v>
      </c>
      <c r="I502" s="19">
        <v>44562</v>
      </c>
      <c r="J502" s="19">
        <v>44592</v>
      </c>
      <c r="K502" s="3">
        <v>31</v>
      </c>
      <c r="L502" s="3">
        <v>4815</v>
      </c>
      <c r="M502" s="3">
        <v>11337919</v>
      </c>
      <c r="N502" s="19">
        <v>46139</v>
      </c>
    </row>
    <row r="503" spans="1:14" s="18" customFormat="1" outlineLevel="2">
      <c r="A503" s="19" t="s">
        <v>271</v>
      </c>
      <c r="B503" s="20" t="s">
        <v>300</v>
      </c>
      <c r="C503" s="21" t="s">
        <v>260</v>
      </c>
      <c r="D503" s="20" t="s">
        <v>261</v>
      </c>
      <c r="E503" s="3">
        <v>20000000</v>
      </c>
      <c r="F503" s="19">
        <v>44308</v>
      </c>
      <c r="G503" s="3">
        <v>20000000</v>
      </c>
      <c r="H503" s="2">
        <v>5.0000000000000001E-3</v>
      </c>
      <c r="I503" s="19">
        <v>44562</v>
      </c>
      <c r="J503" s="19">
        <v>44592</v>
      </c>
      <c r="K503" s="3">
        <v>31</v>
      </c>
      <c r="L503" s="3">
        <v>8493</v>
      </c>
      <c r="M503" s="3">
        <v>20000000</v>
      </c>
      <c r="N503" s="19">
        <v>46133</v>
      </c>
    </row>
    <row r="504" spans="1:14" s="18" customFormat="1" outlineLevel="2">
      <c r="A504" s="19" t="s">
        <v>271</v>
      </c>
      <c r="B504" s="20" t="s">
        <v>301</v>
      </c>
      <c r="C504" s="21" t="s">
        <v>71</v>
      </c>
      <c r="D504" s="20" t="s">
        <v>72</v>
      </c>
      <c r="E504" s="3">
        <v>9800000</v>
      </c>
      <c r="F504" s="19">
        <v>44313</v>
      </c>
      <c r="G504" s="3">
        <v>9800000</v>
      </c>
      <c r="H504" s="2">
        <v>5.0000000000000001E-3</v>
      </c>
      <c r="I504" s="19">
        <v>44562</v>
      </c>
      <c r="J504" s="19">
        <v>44592</v>
      </c>
      <c r="K504" s="3">
        <v>31</v>
      </c>
      <c r="L504" s="3">
        <v>4162</v>
      </c>
      <c r="M504" s="3">
        <v>9800000</v>
      </c>
      <c r="N504" s="19">
        <v>46138</v>
      </c>
    </row>
    <row r="505" spans="1:14" s="18" customFormat="1" outlineLevel="2">
      <c r="A505" s="19" t="s">
        <v>271</v>
      </c>
      <c r="B505" s="20" t="s">
        <v>302</v>
      </c>
      <c r="C505" s="21" t="s">
        <v>266</v>
      </c>
      <c r="D505" s="20" t="s">
        <v>267</v>
      </c>
      <c r="E505" s="3">
        <v>37000000</v>
      </c>
      <c r="F505" s="19">
        <v>44314</v>
      </c>
      <c r="G505" s="3">
        <v>37000000</v>
      </c>
      <c r="H505" s="2">
        <v>5.0000000000000001E-3</v>
      </c>
      <c r="I505" s="19">
        <v>44562</v>
      </c>
      <c r="J505" s="19">
        <v>44592</v>
      </c>
      <c r="K505" s="3">
        <v>31</v>
      </c>
      <c r="L505" s="3">
        <v>15712</v>
      </c>
      <c r="M505" s="3">
        <v>37000000</v>
      </c>
      <c r="N505" s="19">
        <v>46139</v>
      </c>
    </row>
    <row r="506" spans="1:14" s="18" customFormat="1" outlineLevel="2">
      <c r="A506" s="19" t="s">
        <v>271</v>
      </c>
      <c r="B506" s="20" t="s">
        <v>303</v>
      </c>
      <c r="C506" s="21" t="s">
        <v>304</v>
      </c>
      <c r="D506" s="20" t="s">
        <v>305</v>
      </c>
      <c r="E506" s="3">
        <v>70000000</v>
      </c>
      <c r="F506" s="19">
        <v>44315</v>
      </c>
      <c r="G506" s="3">
        <v>64909088</v>
      </c>
      <c r="H506" s="2">
        <v>5.0000000000000001E-3</v>
      </c>
      <c r="I506" s="19">
        <v>44562</v>
      </c>
      <c r="J506" s="19">
        <v>44577</v>
      </c>
      <c r="K506" s="3">
        <v>16</v>
      </c>
      <c r="L506" s="3">
        <v>14227</v>
      </c>
      <c r="M506" s="3">
        <v>64272724</v>
      </c>
      <c r="N506" s="19">
        <v>46140</v>
      </c>
    </row>
    <row r="507" spans="1:14" s="18" customFormat="1" outlineLevel="2">
      <c r="A507" s="19" t="s">
        <v>271</v>
      </c>
      <c r="B507" s="20" t="s">
        <v>303</v>
      </c>
      <c r="C507" s="21" t="s">
        <v>304</v>
      </c>
      <c r="D507" s="20"/>
      <c r="E507" s="3"/>
      <c r="F507" s="19"/>
      <c r="G507" s="3">
        <v>64272724</v>
      </c>
      <c r="H507" s="2">
        <v>5.0000000000000001E-3</v>
      </c>
      <c r="I507" s="19">
        <v>44578</v>
      </c>
      <c r="J507" s="19">
        <v>44592</v>
      </c>
      <c r="K507" s="3">
        <v>15</v>
      </c>
      <c r="L507" s="3">
        <v>13207</v>
      </c>
      <c r="M507" s="3"/>
      <c r="N507" s="19">
        <v>46140</v>
      </c>
    </row>
    <row r="508" spans="1:14" s="18" customFormat="1" outlineLevel="2">
      <c r="A508" s="19" t="s">
        <v>271</v>
      </c>
      <c r="B508" s="20" t="s">
        <v>306</v>
      </c>
      <c r="C508" s="21" t="s">
        <v>304</v>
      </c>
      <c r="D508" s="20" t="s">
        <v>305</v>
      </c>
      <c r="E508" s="3">
        <v>10000000</v>
      </c>
      <c r="F508" s="19">
        <v>44315</v>
      </c>
      <c r="G508" s="3">
        <v>9047616</v>
      </c>
      <c r="H508" s="2">
        <v>5.0000000000000001E-3</v>
      </c>
      <c r="I508" s="19">
        <v>44562</v>
      </c>
      <c r="J508" s="19">
        <v>44577</v>
      </c>
      <c r="K508" s="3">
        <v>16</v>
      </c>
      <c r="L508" s="3">
        <v>1983</v>
      </c>
      <c r="M508" s="3">
        <v>8928568</v>
      </c>
      <c r="N508" s="19">
        <v>46140</v>
      </c>
    </row>
    <row r="509" spans="1:14" s="18" customFormat="1" outlineLevel="2">
      <c r="A509" s="19" t="s">
        <v>271</v>
      </c>
      <c r="B509" s="20" t="s">
        <v>306</v>
      </c>
      <c r="C509" s="21" t="s">
        <v>304</v>
      </c>
      <c r="D509" s="20"/>
      <c r="E509" s="3"/>
      <c r="F509" s="19"/>
      <c r="G509" s="3">
        <v>8928568</v>
      </c>
      <c r="H509" s="2">
        <v>5.0000000000000001E-3</v>
      </c>
      <c r="I509" s="19">
        <v>44578</v>
      </c>
      <c r="J509" s="19">
        <v>44592</v>
      </c>
      <c r="K509" s="3">
        <v>15</v>
      </c>
      <c r="L509" s="3">
        <v>1835</v>
      </c>
      <c r="M509" s="3"/>
      <c r="N509" s="19">
        <v>46140</v>
      </c>
    </row>
    <row r="510" spans="1:14" s="18" customFormat="1" outlineLevel="2">
      <c r="A510" s="19" t="s">
        <v>271</v>
      </c>
      <c r="B510" s="20" t="s">
        <v>307</v>
      </c>
      <c r="C510" s="21" t="s">
        <v>304</v>
      </c>
      <c r="D510" s="20" t="s">
        <v>305</v>
      </c>
      <c r="E510" s="3">
        <v>40000000</v>
      </c>
      <c r="F510" s="19">
        <v>44315</v>
      </c>
      <c r="G510" s="3">
        <v>36190480</v>
      </c>
      <c r="H510" s="2">
        <v>5.0000000000000001E-3</v>
      </c>
      <c r="I510" s="19">
        <v>44562</v>
      </c>
      <c r="J510" s="19">
        <v>44577</v>
      </c>
      <c r="K510" s="3">
        <v>16</v>
      </c>
      <c r="L510" s="3">
        <v>7932</v>
      </c>
      <c r="M510" s="3">
        <v>35714290</v>
      </c>
      <c r="N510" s="19">
        <v>46140</v>
      </c>
    </row>
    <row r="511" spans="1:14" s="18" customFormat="1" outlineLevel="2">
      <c r="A511" s="19" t="s">
        <v>271</v>
      </c>
      <c r="B511" s="20" t="s">
        <v>307</v>
      </c>
      <c r="C511" s="21" t="s">
        <v>304</v>
      </c>
      <c r="D511" s="20"/>
      <c r="E511" s="3"/>
      <c r="F511" s="19"/>
      <c r="G511" s="3">
        <v>35714290</v>
      </c>
      <c r="H511" s="2">
        <v>5.0000000000000001E-3</v>
      </c>
      <c r="I511" s="19">
        <v>44578</v>
      </c>
      <c r="J511" s="19">
        <v>44592</v>
      </c>
      <c r="K511" s="3">
        <v>15</v>
      </c>
      <c r="L511" s="3">
        <v>7339</v>
      </c>
      <c r="M511" s="3"/>
      <c r="N511" s="19">
        <v>46140</v>
      </c>
    </row>
    <row r="512" spans="1:14" s="18" customFormat="1" outlineLevel="2">
      <c r="A512" s="19" t="s">
        <v>271</v>
      </c>
      <c r="B512" s="20" t="s">
        <v>308</v>
      </c>
      <c r="C512" s="21" t="s">
        <v>274</v>
      </c>
      <c r="D512" s="20" t="s">
        <v>275</v>
      </c>
      <c r="E512" s="3">
        <v>10752000</v>
      </c>
      <c r="F512" s="19">
        <v>44320</v>
      </c>
      <c r="G512" s="3">
        <v>10752000</v>
      </c>
      <c r="H512" s="2">
        <v>5.0000000000000001E-3</v>
      </c>
      <c r="I512" s="19">
        <v>44562</v>
      </c>
      <c r="J512" s="19">
        <v>44592</v>
      </c>
      <c r="K512" s="3">
        <v>31</v>
      </c>
      <c r="L512" s="3">
        <v>4566</v>
      </c>
      <c r="M512" s="3">
        <v>10752000</v>
      </c>
      <c r="N512" s="19">
        <v>46145</v>
      </c>
    </row>
    <row r="513" spans="1:14" s="18" customFormat="1" outlineLevel="2">
      <c r="A513" s="19" t="s">
        <v>271</v>
      </c>
      <c r="B513" s="20" t="s">
        <v>309</v>
      </c>
      <c r="C513" s="21" t="s">
        <v>274</v>
      </c>
      <c r="D513" s="20" t="s">
        <v>275</v>
      </c>
      <c r="E513" s="3">
        <v>4200000</v>
      </c>
      <c r="F513" s="19">
        <v>44320</v>
      </c>
      <c r="G513" s="3">
        <v>4200000</v>
      </c>
      <c r="H513" s="2">
        <v>5.0000000000000001E-3</v>
      </c>
      <c r="I513" s="19">
        <v>44562</v>
      </c>
      <c r="J513" s="19">
        <v>44592</v>
      </c>
      <c r="K513" s="3">
        <v>31</v>
      </c>
      <c r="L513" s="3">
        <v>1784</v>
      </c>
      <c r="M513" s="3">
        <v>4200000</v>
      </c>
      <c r="N513" s="19">
        <v>46145</v>
      </c>
    </row>
    <row r="514" spans="1:14" s="18" customFormat="1" outlineLevel="2">
      <c r="A514" s="19" t="s">
        <v>271</v>
      </c>
      <c r="B514" s="20" t="s">
        <v>33</v>
      </c>
      <c r="C514" s="21" t="s">
        <v>274</v>
      </c>
      <c r="D514" s="20" t="s">
        <v>275</v>
      </c>
      <c r="E514" s="3">
        <v>13104000</v>
      </c>
      <c r="F514" s="19">
        <v>43979</v>
      </c>
      <c r="G514" s="3">
        <v>13104000</v>
      </c>
      <c r="H514" s="2">
        <v>5.0000000000000001E-3</v>
      </c>
      <c r="I514" s="19">
        <v>44562</v>
      </c>
      <c r="J514" s="19">
        <v>44592</v>
      </c>
      <c r="K514" s="3">
        <v>31</v>
      </c>
      <c r="L514" s="3">
        <v>5565</v>
      </c>
      <c r="M514" s="3">
        <v>13104000</v>
      </c>
      <c r="N514" s="19">
        <v>45804</v>
      </c>
    </row>
    <row r="515" spans="1:14" s="18" customFormat="1" outlineLevel="2">
      <c r="A515" s="19" t="s">
        <v>271</v>
      </c>
      <c r="B515" s="20" t="s">
        <v>310</v>
      </c>
      <c r="C515" s="21" t="s">
        <v>274</v>
      </c>
      <c r="D515" s="20" t="s">
        <v>275</v>
      </c>
      <c r="E515" s="3">
        <v>4200000</v>
      </c>
      <c r="F515" s="19">
        <v>44320</v>
      </c>
      <c r="G515" s="3">
        <v>4200000</v>
      </c>
      <c r="H515" s="2">
        <v>5.0000000000000001E-3</v>
      </c>
      <c r="I515" s="19">
        <v>44562</v>
      </c>
      <c r="J515" s="19">
        <v>44592</v>
      </c>
      <c r="K515" s="3">
        <v>31</v>
      </c>
      <c r="L515" s="3">
        <v>1784</v>
      </c>
      <c r="M515" s="3">
        <v>4200000</v>
      </c>
      <c r="N515" s="19">
        <v>46145</v>
      </c>
    </row>
    <row r="516" spans="1:14" s="18" customFormat="1" outlineLevel="2">
      <c r="A516" s="19" t="s">
        <v>271</v>
      </c>
      <c r="B516" s="20" t="s">
        <v>311</v>
      </c>
      <c r="C516" s="21" t="s">
        <v>71</v>
      </c>
      <c r="D516" s="20" t="s">
        <v>72</v>
      </c>
      <c r="E516" s="3">
        <v>5100000</v>
      </c>
      <c r="F516" s="19">
        <v>44330</v>
      </c>
      <c r="G516" s="3">
        <v>5100000</v>
      </c>
      <c r="H516" s="2">
        <v>5.0000000000000001E-3</v>
      </c>
      <c r="I516" s="19">
        <v>44562</v>
      </c>
      <c r="J516" s="19">
        <v>44592</v>
      </c>
      <c r="K516" s="3">
        <v>31</v>
      </c>
      <c r="L516" s="3">
        <v>2166</v>
      </c>
      <c r="M516" s="3">
        <v>5100000</v>
      </c>
      <c r="N516" s="19">
        <v>46155</v>
      </c>
    </row>
    <row r="517" spans="1:14" s="18" customFormat="1" outlineLevel="2">
      <c r="A517" s="19" t="s">
        <v>271</v>
      </c>
      <c r="B517" s="20" t="s">
        <v>312</v>
      </c>
      <c r="C517" s="21" t="s">
        <v>274</v>
      </c>
      <c r="D517" s="20" t="s">
        <v>275</v>
      </c>
      <c r="E517" s="3">
        <v>100000000</v>
      </c>
      <c r="F517" s="19">
        <v>44335</v>
      </c>
      <c r="G517" s="3">
        <v>100000000</v>
      </c>
      <c r="H517" s="2">
        <v>5.0000000000000001E-3</v>
      </c>
      <c r="I517" s="19">
        <v>44562</v>
      </c>
      <c r="J517" s="19">
        <v>44592</v>
      </c>
      <c r="K517" s="3">
        <v>31</v>
      </c>
      <c r="L517" s="3">
        <v>42466</v>
      </c>
      <c r="M517" s="3">
        <v>100000000</v>
      </c>
      <c r="N517" s="19">
        <v>46160</v>
      </c>
    </row>
    <row r="518" spans="1:14" s="18" customFormat="1" outlineLevel="2">
      <c r="A518" s="19" t="s">
        <v>271</v>
      </c>
      <c r="B518" s="20" t="s">
        <v>313</v>
      </c>
      <c r="C518" s="21" t="s">
        <v>153</v>
      </c>
      <c r="D518" s="20" t="s">
        <v>154</v>
      </c>
      <c r="E518" s="3">
        <v>9464321</v>
      </c>
      <c r="F518" s="19">
        <v>44337</v>
      </c>
      <c r="G518" s="3">
        <v>9464321</v>
      </c>
      <c r="H518" s="2">
        <v>5.0000000000000001E-3</v>
      </c>
      <c r="I518" s="19">
        <v>44562</v>
      </c>
      <c r="J518" s="19">
        <v>44592</v>
      </c>
      <c r="K518" s="3">
        <v>31</v>
      </c>
      <c r="L518" s="3">
        <v>4019</v>
      </c>
      <c r="M518" s="3">
        <v>9464321</v>
      </c>
      <c r="N518" s="19">
        <v>46162</v>
      </c>
    </row>
    <row r="519" spans="1:14" s="18" customFormat="1" outlineLevel="2">
      <c r="A519" s="19" t="s">
        <v>271</v>
      </c>
      <c r="B519" s="20" t="s">
        <v>314</v>
      </c>
      <c r="C519" s="21" t="s">
        <v>274</v>
      </c>
      <c r="D519" s="20" t="s">
        <v>275</v>
      </c>
      <c r="E519" s="3">
        <v>3360000</v>
      </c>
      <c r="F519" s="19">
        <v>44350</v>
      </c>
      <c r="G519" s="3">
        <v>3360000</v>
      </c>
      <c r="H519" s="2">
        <v>5.0000000000000001E-3</v>
      </c>
      <c r="I519" s="19">
        <v>44562</v>
      </c>
      <c r="J519" s="19">
        <v>44592</v>
      </c>
      <c r="K519" s="3">
        <v>31</v>
      </c>
      <c r="L519" s="3">
        <v>1427</v>
      </c>
      <c r="M519" s="3">
        <v>3360000</v>
      </c>
      <c r="N519" s="19">
        <v>46175</v>
      </c>
    </row>
    <row r="520" spans="1:14" s="18" customFormat="1" outlineLevel="2">
      <c r="A520" s="19" t="s">
        <v>271</v>
      </c>
      <c r="B520" s="20" t="s">
        <v>315</v>
      </c>
      <c r="C520" s="21" t="s">
        <v>274</v>
      </c>
      <c r="D520" s="20" t="s">
        <v>275</v>
      </c>
      <c r="E520" s="3">
        <v>3360000</v>
      </c>
      <c r="F520" s="19">
        <v>44350</v>
      </c>
      <c r="G520" s="3">
        <v>3360000</v>
      </c>
      <c r="H520" s="2">
        <v>5.0000000000000001E-3</v>
      </c>
      <c r="I520" s="19">
        <v>44562</v>
      </c>
      <c r="J520" s="19">
        <v>44592</v>
      </c>
      <c r="K520" s="3">
        <v>31</v>
      </c>
      <c r="L520" s="3">
        <v>1427</v>
      </c>
      <c r="M520" s="3">
        <v>3360000</v>
      </c>
      <c r="N520" s="19">
        <v>46175</v>
      </c>
    </row>
    <row r="521" spans="1:14" s="18" customFormat="1" outlineLevel="2">
      <c r="A521" s="19" t="s">
        <v>271</v>
      </c>
      <c r="B521" s="20" t="s">
        <v>316</v>
      </c>
      <c r="C521" s="21" t="s">
        <v>274</v>
      </c>
      <c r="D521" s="20" t="s">
        <v>275</v>
      </c>
      <c r="E521" s="3">
        <v>3326400</v>
      </c>
      <c r="F521" s="19">
        <v>44351</v>
      </c>
      <c r="G521" s="3">
        <v>3326400</v>
      </c>
      <c r="H521" s="2">
        <v>5.0000000000000001E-3</v>
      </c>
      <c r="I521" s="19">
        <v>44562</v>
      </c>
      <c r="J521" s="19">
        <v>44592</v>
      </c>
      <c r="K521" s="3">
        <v>31</v>
      </c>
      <c r="L521" s="3">
        <v>1413</v>
      </c>
      <c r="M521" s="3">
        <v>3326400</v>
      </c>
      <c r="N521" s="19">
        <v>46176</v>
      </c>
    </row>
    <row r="522" spans="1:14" s="18" customFormat="1" outlineLevel="2">
      <c r="A522" s="19" t="s">
        <v>271</v>
      </c>
      <c r="B522" s="20" t="s">
        <v>317</v>
      </c>
      <c r="C522" s="21" t="s">
        <v>274</v>
      </c>
      <c r="D522" s="20" t="s">
        <v>275</v>
      </c>
      <c r="E522" s="3">
        <v>150000000</v>
      </c>
      <c r="F522" s="19">
        <v>44354</v>
      </c>
      <c r="G522" s="3">
        <v>150000000</v>
      </c>
      <c r="H522" s="2">
        <v>5.0000000000000001E-3</v>
      </c>
      <c r="I522" s="19">
        <v>44562</v>
      </c>
      <c r="J522" s="19">
        <v>44592</v>
      </c>
      <c r="K522" s="3">
        <v>31</v>
      </c>
      <c r="L522" s="3">
        <v>63699</v>
      </c>
      <c r="M522" s="3">
        <v>150000000</v>
      </c>
      <c r="N522" s="19">
        <v>46179</v>
      </c>
    </row>
    <row r="523" spans="1:14" s="18" customFormat="1" outlineLevel="2">
      <c r="A523" s="19" t="s">
        <v>271</v>
      </c>
      <c r="B523" s="20" t="s">
        <v>318</v>
      </c>
      <c r="C523" s="21" t="s">
        <v>274</v>
      </c>
      <c r="D523" s="20" t="s">
        <v>275</v>
      </c>
      <c r="E523" s="3">
        <v>1663200</v>
      </c>
      <c r="F523" s="19">
        <v>44356</v>
      </c>
      <c r="G523" s="3">
        <v>1663200</v>
      </c>
      <c r="H523" s="2">
        <v>5.0000000000000001E-3</v>
      </c>
      <c r="I523" s="19">
        <v>44562</v>
      </c>
      <c r="J523" s="19">
        <v>44592</v>
      </c>
      <c r="K523" s="3">
        <v>31</v>
      </c>
      <c r="L523" s="3">
        <v>706</v>
      </c>
      <c r="M523" s="3">
        <v>1663200</v>
      </c>
      <c r="N523" s="19">
        <v>46181</v>
      </c>
    </row>
    <row r="524" spans="1:14" s="18" customFormat="1" outlineLevel="2">
      <c r="A524" s="19" t="s">
        <v>271</v>
      </c>
      <c r="B524" s="20" t="s">
        <v>319</v>
      </c>
      <c r="C524" s="21" t="s">
        <v>274</v>
      </c>
      <c r="D524" s="20" t="s">
        <v>275</v>
      </c>
      <c r="E524" s="3">
        <v>312002</v>
      </c>
      <c r="F524" s="19">
        <v>44358</v>
      </c>
      <c r="G524" s="3">
        <v>312002</v>
      </c>
      <c r="H524" s="2">
        <v>5.0000000000000001E-3</v>
      </c>
      <c r="I524" s="19">
        <v>44562</v>
      </c>
      <c r="J524" s="19">
        <v>44592</v>
      </c>
      <c r="K524" s="3">
        <v>31</v>
      </c>
      <c r="L524" s="3">
        <v>132</v>
      </c>
      <c r="M524" s="3">
        <v>312002</v>
      </c>
      <c r="N524" s="19">
        <v>46183</v>
      </c>
    </row>
    <row r="525" spans="1:14" s="18" customFormat="1" outlineLevel="2">
      <c r="A525" s="19" t="s">
        <v>271</v>
      </c>
      <c r="B525" s="20" t="s">
        <v>34</v>
      </c>
      <c r="C525" s="21" t="s">
        <v>159</v>
      </c>
      <c r="D525" s="20" t="s">
        <v>160</v>
      </c>
      <c r="E525" s="3">
        <v>6550000</v>
      </c>
      <c r="F525" s="19">
        <v>43993</v>
      </c>
      <c r="G525" s="3">
        <v>6550000</v>
      </c>
      <c r="H525" s="2">
        <v>5.0000000000000001E-3</v>
      </c>
      <c r="I525" s="19">
        <v>44562</v>
      </c>
      <c r="J525" s="19">
        <v>44592</v>
      </c>
      <c r="K525" s="3">
        <v>31</v>
      </c>
      <c r="L525" s="3">
        <v>2782</v>
      </c>
      <c r="M525" s="3">
        <v>6550000</v>
      </c>
      <c r="N525" s="19">
        <v>45818</v>
      </c>
    </row>
    <row r="526" spans="1:14" s="18" customFormat="1" outlineLevel="2">
      <c r="A526" s="19" t="s">
        <v>271</v>
      </c>
      <c r="B526" s="20" t="s">
        <v>320</v>
      </c>
      <c r="C526" s="21" t="s">
        <v>274</v>
      </c>
      <c r="D526" s="20" t="s">
        <v>275</v>
      </c>
      <c r="E526" s="3">
        <v>478800</v>
      </c>
      <c r="F526" s="19">
        <v>44358</v>
      </c>
      <c r="G526" s="3">
        <v>478800</v>
      </c>
      <c r="H526" s="2">
        <v>5.0000000000000001E-3</v>
      </c>
      <c r="I526" s="19">
        <v>44562</v>
      </c>
      <c r="J526" s="19">
        <v>44592</v>
      </c>
      <c r="K526" s="3">
        <v>31</v>
      </c>
      <c r="L526" s="3">
        <v>203</v>
      </c>
      <c r="M526" s="3">
        <v>478800</v>
      </c>
      <c r="N526" s="19">
        <v>46183</v>
      </c>
    </row>
    <row r="527" spans="1:14" s="18" customFormat="1" outlineLevel="2">
      <c r="A527" s="19" t="s">
        <v>271</v>
      </c>
      <c r="B527" s="20" t="s">
        <v>321</v>
      </c>
      <c r="C527" s="21" t="s">
        <v>274</v>
      </c>
      <c r="D527" s="20" t="s">
        <v>275</v>
      </c>
      <c r="E527" s="3">
        <v>70000000</v>
      </c>
      <c r="F527" s="19">
        <v>44362</v>
      </c>
      <c r="G527" s="3">
        <v>70000000</v>
      </c>
      <c r="H527" s="2">
        <v>5.0000000000000001E-3</v>
      </c>
      <c r="I527" s="19">
        <v>44562</v>
      </c>
      <c r="J527" s="19">
        <v>44592</v>
      </c>
      <c r="K527" s="3">
        <v>31</v>
      </c>
      <c r="L527" s="3">
        <v>29726</v>
      </c>
      <c r="M527" s="3">
        <v>70000000</v>
      </c>
      <c r="N527" s="19">
        <v>46187</v>
      </c>
    </row>
    <row r="528" spans="1:14" s="18" customFormat="1" outlineLevel="2">
      <c r="A528" s="19" t="s">
        <v>271</v>
      </c>
      <c r="B528" s="20" t="s">
        <v>322</v>
      </c>
      <c r="C528" s="21" t="s">
        <v>274</v>
      </c>
      <c r="D528" s="20" t="s">
        <v>275</v>
      </c>
      <c r="E528" s="3">
        <v>806400</v>
      </c>
      <c r="F528" s="19">
        <v>44376</v>
      </c>
      <c r="G528" s="3">
        <v>806400</v>
      </c>
      <c r="H528" s="2">
        <v>5.0000000000000001E-3</v>
      </c>
      <c r="I528" s="19">
        <v>44562</v>
      </c>
      <c r="J528" s="19">
        <v>44592</v>
      </c>
      <c r="K528" s="3">
        <v>31</v>
      </c>
      <c r="L528" s="3">
        <v>342</v>
      </c>
      <c r="M528" s="3">
        <v>806400</v>
      </c>
      <c r="N528" s="19">
        <v>46201</v>
      </c>
    </row>
    <row r="529" spans="1:14" s="18" customFormat="1" outlineLevel="2">
      <c r="A529" s="19" t="s">
        <v>271</v>
      </c>
      <c r="B529" s="20" t="s">
        <v>323</v>
      </c>
      <c r="C529" s="21" t="s">
        <v>159</v>
      </c>
      <c r="D529" s="20" t="s">
        <v>160</v>
      </c>
      <c r="E529" s="3">
        <v>34000000</v>
      </c>
      <c r="F529" s="19">
        <v>44369</v>
      </c>
      <c r="G529" s="3">
        <v>34000000</v>
      </c>
      <c r="H529" s="2">
        <v>5.0000000000000001E-3</v>
      </c>
      <c r="I529" s="19">
        <v>44562</v>
      </c>
      <c r="J529" s="19">
        <v>44592</v>
      </c>
      <c r="K529" s="3">
        <v>31</v>
      </c>
      <c r="L529" s="3">
        <v>14438</v>
      </c>
      <c r="M529" s="3">
        <v>34000000</v>
      </c>
      <c r="N529" s="19">
        <v>46194</v>
      </c>
    </row>
    <row r="530" spans="1:14" s="18" customFormat="1" outlineLevel="2">
      <c r="A530" s="19" t="s">
        <v>271</v>
      </c>
      <c r="B530" s="20" t="s">
        <v>324</v>
      </c>
      <c r="C530" s="21" t="s">
        <v>159</v>
      </c>
      <c r="D530" s="20" t="s">
        <v>160</v>
      </c>
      <c r="E530" s="3">
        <v>34000000</v>
      </c>
      <c r="F530" s="19">
        <v>44369</v>
      </c>
      <c r="G530" s="3">
        <v>34000000</v>
      </c>
      <c r="H530" s="2">
        <v>5.0000000000000001E-3</v>
      </c>
      <c r="I530" s="19">
        <v>44562</v>
      </c>
      <c r="J530" s="19">
        <v>44592</v>
      </c>
      <c r="K530" s="3">
        <v>31</v>
      </c>
      <c r="L530" s="3">
        <v>14438</v>
      </c>
      <c r="M530" s="3">
        <v>34000000</v>
      </c>
      <c r="N530" s="19">
        <v>46194</v>
      </c>
    </row>
    <row r="531" spans="1:14" s="18" customFormat="1" outlineLevel="2">
      <c r="A531" s="19" t="s">
        <v>271</v>
      </c>
      <c r="B531" s="20" t="s">
        <v>325</v>
      </c>
      <c r="C531" s="21" t="s">
        <v>260</v>
      </c>
      <c r="D531" s="20" t="s">
        <v>261</v>
      </c>
      <c r="E531" s="3">
        <v>35000000</v>
      </c>
      <c r="F531" s="19">
        <v>44371</v>
      </c>
      <c r="G531" s="3">
        <v>35000000</v>
      </c>
      <c r="H531" s="2">
        <v>5.0000000000000001E-3</v>
      </c>
      <c r="I531" s="19">
        <v>44562</v>
      </c>
      <c r="J531" s="19">
        <v>44592</v>
      </c>
      <c r="K531" s="3">
        <v>31</v>
      </c>
      <c r="L531" s="3">
        <v>14863</v>
      </c>
      <c r="M531" s="3">
        <v>35000000</v>
      </c>
      <c r="N531" s="19">
        <v>46196</v>
      </c>
    </row>
    <row r="532" spans="1:14" s="18" customFormat="1" outlineLevel="2">
      <c r="A532" s="19" t="s">
        <v>271</v>
      </c>
      <c r="B532" s="20" t="s">
        <v>326</v>
      </c>
      <c r="C532" s="21" t="s">
        <v>153</v>
      </c>
      <c r="D532" s="20" t="s">
        <v>154</v>
      </c>
      <c r="E532" s="3">
        <v>13481921</v>
      </c>
      <c r="F532" s="19">
        <v>44372</v>
      </c>
      <c r="G532" s="3">
        <v>13481921</v>
      </c>
      <c r="H532" s="2">
        <v>5.0000000000000001E-3</v>
      </c>
      <c r="I532" s="19">
        <v>44562</v>
      </c>
      <c r="J532" s="19">
        <v>44592</v>
      </c>
      <c r="K532" s="3">
        <v>31</v>
      </c>
      <c r="L532" s="3">
        <v>5725</v>
      </c>
      <c r="M532" s="3">
        <v>13481921</v>
      </c>
      <c r="N532" s="19">
        <v>46197</v>
      </c>
    </row>
    <row r="533" spans="1:14" s="18" customFormat="1" outlineLevel="2">
      <c r="A533" s="19" t="s">
        <v>271</v>
      </c>
      <c r="B533" s="20" t="s">
        <v>327</v>
      </c>
      <c r="C533" s="21" t="s">
        <v>153</v>
      </c>
      <c r="D533" s="20" t="s">
        <v>154</v>
      </c>
      <c r="E533" s="3">
        <v>21053378</v>
      </c>
      <c r="F533" s="19">
        <v>44372</v>
      </c>
      <c r="G533" s="3">
        <v>21053378</v>
      </c>
      <c r="H533" s="2">
        <v>5.0000000000000001E-3</v>
      </c>
      <c r="I533" s="19">
        <v>44562</v>
      </c>
      <c r="J533" s="19">
        <v>44592</v>
      </c>
      <c r="K533" s="3">
        <v>31</v>
      </c>
      <c r="L533" s="3">
        <v>8940</v>
      </c>
      <c r="M533" s="3">
        <v>21053378</v>
      </c>
      <c r="N533" s="19">
        <v>46197</v>
      </c>
    </row>
    <row r="534" spans="1:14" s="18" customFormat="1" outlineLevel="2">
      <c r="A534" s="19" t="s">
        <v>271</v>
      </c>
      <c r="B534" s="20" t="s">
        <v>328</v>
      </c>
      <c r="C534" s="21" t="s">
        <v>286</v>
      </c>
      <c r="D534" s="20" t="s">
        <v>287</v>
      </c>
      <c r="E534" s="3">
        <v>66500000</v>
      </c>
      <c r="F534" s="19">
        <v>44379</v>
      </c>
      <c r="G534" s="3">
        <v>66500000</v>
      </c>
      <c r="H534" s="2">
        <v>5.0000000000000001E-3</v>
      </c>
      <c r="I534" s="19">
        <v>44562</v>
      </c>
      <c r="J534" s="19">
        <v>44592</v>
      </c>
      <c r="K534" s="3">
        <v>31</v>
      </c>
      <c r="L534" s="3">
        <v>28240</v>
      </c>
      <c r="M534" s="3">
        <v>66500000</v>
      </c>
      <c r="N534" s="19">
        <v>46204</v>
      </c>
    </row>
    <row r="535" spans="1:14" s="18" customFormat="1" outlineLevel="2">
      <c r="A535" s="19" t="s">
        <v>271</v>
      </c>
      <c r="B535" s="20" t="s">
        <v>329</v>
      </c>
      <c r="C535" s="21" t="s">
        <v>274</v>
      </c>
      <c r="D535" s="20" t="s">
        <v>275</v>
      </c>
      <c r="E535" s="3">
        <v>840000</v>
      </c>
      <c r="F535" s="19">
        <v>44379</v>
      </c>
      <c r="G535" s="3">
        <v>840000</v>
      </c>
      <c r="H535" s="2">
        <v>5.0000000000000001E-3</v>
      </c>
      <c r="I535" s="19">
        <v>44562</v>
      </c>
      <c r="J535" s="19">
        <v>44592</v>
      </c>
      <c r="K535" s="3">
        <v>31</v>
      </c>
      <c r="L535" s="3">
        <v>357</v>
      </c>
      <c r="M535" s="3">
        <v>840000</v>
      </c>
      <c r="N535" s="19">
        <v>46204</v>
      </c>
    </row>
    <row r="536" spans="1:14" s="18" customFormat="1" outlineLevel="2">
      <c r="A536" s="19" t="s">
        <v>271</v>
      </c>
      <c r="B536" s="20" t="s">
        <v>35</v>
      </c>
      <c r="C536" s="21" t="s">
        <v>159</v>
      </c>
      <c r="D536" s="20" t="s">
        <v>160</v>
      </c>
      <c r="E536" s="3">
        <v>19710000</v>
      </c>
      <c r="F536" s="19">
        <v>43993</v>
      </c>
      <c r="G536" s="3">
        <v>19710000</v>
      </c>
      <c r="H536" s="2">
        <v>5.0000000000000001E-3</v>
      </c>
      <c r="I536" s="19">
        <v>44562</v>
      </c>
      <c r="J536" s="19">
        <v>44592</v>
      </c>
      <c r="K536" s="3">
        <v>31</v>
      </c>
      <c r="L536" s="3">
        <v>8370</v>
      </c>
      <c r="M536" s="3">
        <v>19710000</v>
      </c>
      <c r="N536" s="19">
        <v>45818</v>
      </c>
    </row>
    <row r="537" spans="1:14" s="18" customFormat="1" outlineLevel="2">
      <c r="A537" s="19" t="s">
        <v>271</v>
      </c>
      <c r="B537" s="20" t="s">
        <v>330</v>
      </c>
      <c r="C537" s="21" t="s">
        <v>274</v>
      </c>
      <c r="D537" s="20" t="s">
        <v>275</v>
      </c>
      <c r="E537" s="3">
        <v>840000</v>
      </c>
      <c r="F537" s="19">
        <v>44379</v>
      </c>
      <c r="G537" s="3">
        <v>840000</v>
      </c>
      <c r="H537" s="2">
        <v>5.0000000000000001E-3</v>
      </c>
      <c r="I537" s="19">
        <v>44562</v>
      </c>
      <c r="J537" s="19">
        <v>44592</v>
      </c>
      <c r="K537" s="3">
        <v>31</v>
      </c>
      <c r="L537" s="3">
        <v>357</v>
      </c>
      <c r="M537" s="3">
        <v>840000</v>
      </c>
      <c r="N537" s="19">
        <v>46204</v>
      </c>
    </row>
    <row r="538" spans="1:14" s="18" customFormat="1" outlineLevel="2">
      <c r="A538" s="19" t="s">
        <v>271</v>
      </c>
      <c r="B538" s="20" t="s">
        <v>331</v>
      </c>
      <c r="C538" s="21" t="s">
        <v>274</v>
      </c>
      <c r="D538" s="20" t="s">
        <v>275</v>
      </c>
      <c r="E538" s="3">
        <v>1646400</v>
      </c>
      <c r="F538" s="19">
        <v>44384</v>
      </c>
      <c r="G538" s="3">
        <v>1646400</v>
      </c>
      <c r="H538" s="2">
        <v>5.0000000000000001E-3</v>
      </c>
      <c r="I538" s="19">
        <v>44562</v>
      </c>
      <c r="J538" s="19">
        <v>44592</v>
      </c>
      <c r="K538" s="3">
        <v>31</v>
      </c>
      <c r="L538" s="3">
        <v>699</v>
      </c>
      <c r="M538" s="3">
        <v>1646400</v>
      </c>
      <c r="N538" s="19">
        <v>46209</v>
      </c>
    </row>
    <row r="539" spans="1:14" s="18" customFormat="1" outlineLevel="2">
      <c r="A539" s="19" t="s">
        <v>271</v>
      </c>
      <c r="B539" s="20" t="s">
        <v>332</v>
      </c>
      <c r="C539" s="21" t="s">
        <v>274</v>
      </c>
      <c r="D539" s="20" t="s">
        <v>275</v>
      </c>
      <c r="E539" s="3">
        <v>1092000</v>
      </c>
      <c r="F539" s="19">
        <v>44407</v>
      </c>
      <c r="G539" s="3">
        <v>1092000</v>
      </c>
      <c r="H539" s="2">
        <v>5.0000000000000001E-3</v>
      </c>
      <c r="I539" s="19">
        <v>44562</v>
      </c>
      <c r="J539" s="19">
        <v>44592</v>
      </c>
      <c r="K539" s="3">
        <v>31</v>
      </c>
      <c r="L539" s="3">
        <v>464</v>
      </c>
      <c r="M539" s="3">
        <v>1092000</v>
      </c>
      <c r="N539" s="19">
        <v>46232</v>
      </c>
    </row>
    <row r="540" spans="1:14" s="18" customFormat="1" outlineLevel="2">
      <c r="A540" s="19" t="s">
        <v>271</v>
      </c>
      <c r="B540" s="20" t="s">
        <v>333</v>
      </c>
      <c r="C540" s="21" t="s">
        <v>274</v>
      </c>
      <c r="D540" s="20" t="s">
        <v>275</v>
      </c>
      <c r="E540" s="3">
        <v>430080</v>
      </c>
      <c r="F540" s="19">
        <v>44407</v>
      </c>
      <c r="G540" s="3">
        <v>430080</v>
      </c>
      <c r="H540" s="2">
        <v>5.0000000000000001E-3</v>
      </c>
      <c r="I540" s="19">
        <v>44562</v>
      </c>
      <c r="J540" s="19">
        <v>44592</v>
      </c>
      <c r="K540" s="3">
        <v>31</v>
      </c>
      <c r="L540" s="3">
        <v>183</v>
      </c>
      <c r="M540" s="3">
        <v>430080</v>
      </c>
      <c r="N540" s="19">
        <v>46232</v>
      </c>
    </row>
    <row r="541" spans="1:14" s="18" customFormat="1" outlineLevel="2">
      <c r="A541" s="19" t="s">
        <v>271</v>
      </c>
      <c r="B541" s="20" t="s">
        <v>334</v>
      </c>
      <c r="C541" s="21" t="s">
        <v>240</v>
      </c>
      <c r="D541" s="20" t="s">
        <v>241</v>
      </c>
      <c r="E541" s="3">
        <v>7000000</v>
      </c>
      <c r="F541" s="19">
        <v>44389</v>
      </c>
      <c r="G541" s="3">
        <v>7000000</v>
      </c>
      <c r="H541" s="2">
        <v>5.0000000000000001E-3</v>
      </c>
      <c r="I541" s="19">
        <v>44562</v>
      </c>
      <c r="J541" s="19">
        <v>44592</v>
      </c>
      <c r="K541" s="3">
        <v>31</v>
      </c>
      <c r="L541" s="3">
        <v>2973</v>
      </c>
      <c r="M541" s="3">
        <v>7000000</v>
      </c>
      <c r="N541" s="19">
        <v>46214</v>
      </c>
    </row>
    <row r="542" spans="1:14" s="18" customFormat="1" outlineLevel="2">
      <c r="A542" s="19" t="s">
        <v>271</v>
      </c>
      <c r="B542" s="20" t="s">
        <v>335</v>
      </c>
      <c r="C542" s="21" t="s">
        <v>153</v>
      </c>
      <c r="D542" s="20" t="s">
        <v>154</v>
      </c>
      <c r="E542" s="3">
        <v>13481921</v>
      </c>
      <c r="F542" s="19">
        <v>44403</v>
      </c>
      <c r="G542" s="3">
        <v>13481921</v>
      </c>
      <c r="H542" s="2">
        <v>5.0000000000000001E-3</v>
      </c>
      <c r="I542" s="19">
        <v>44562</v>
      </c>
      <c r="J542" s="19">
        <v>44592</v>
      </c>
      <c r="K542" s="3">
        <v>31</v>
      </c>
      <c r="L542" s="3">
        <v>5725</v>
      </c>
      <c r="M542" s="3">
        <v>13481921</v>
      </c>
      <c r="N542" s="19">
        <v>46228</v>
      </c>
    </row>
    <row r="543" spans="1:14" s="18" customFormat="1" outlineLevel="2">
      <c r="A543" s="19" t="s">
        <v>271</v>
      </c>
      <c r="B543" s="20" t="s">
        <v>336</v>
      </c>
      <c r="C543" s="21" t="s">
        <v>274</v>
      </c>
      <c r="D543" s="20" t="s">
        <v>275</v>
      </c>
      <c r="E543" s="3">
        <v>40666</v>
      </c>
      <c r="F543" s="19">
        <v>44417</v>
      </c>
      <c r="G543" s="3">
        <v>40666</v>
      </c>
      <c r="H543" s="2">
        <v>5.0000000000000001E-3</v>
      </c>
      <c r="I543" s="19">
        <v>44562</v>
      </c>
      <c r="J543" s="19">
        <v>44592</v>
      </c>
      <c r="K543" s="3">
        <v>31</v>
      </c>
      <c r="L543" s="3">
        <v>17</v>
      </c>
      <c r="M543" s="3">
        <v>40666</v>
      </c>
      <c r="N543" s="19">
        <v>46242</v>
      </c>
    </row>
    <row r="544" spans="1:14" s="18" customFormat="1" outlineLevel="2">
      <c r="A544" s="19" t="s">
        <v>271</v>
      </c>
      <c r="B544" s="20" t="s">
        <v>337</v>
      </c>
      <c r="C544" s="21" t="s">
        <v>274</v>
      </c>
      <c r="D544" s="20" t="s">
        <v>275</v>
      </c>
      <c r="E544" s="3">
        <v>160704</v>
      </c>
      <c r="F544" s="19">
        <v>44435</v>
      </c>
      <c r="G544" s="3">
        <v>160704</v>
      </c>
      <c r="H544" s="2">
        <v>5.0000000000000001E-3</v>
      </c>
      <c r="I544" s="19">
        <v>44562</v>
      </c>
      <c r="J544" s="19">
        <v>44592</v>
      </c>
      <c r="K544" s="3">
        <v>31</v>
      </c>
      <c r="L544" s="3">
        <v>68</v>
      </c>
      <c r="M544" s="3">
        <v>160704</v>
      </c>
      <c r="N544" s="19">
        <v>46260</v>
      </c>
    </row>
    <row r="545" spans="1:14" s="18" customFormat="1" outlineLevel="2">
      <c r="A545" s="19" t="s">
        <v>271</v>
      </c>
      <c r="B545" s="20" t="s">
        <v>338</v>
      </c>
      <c r="C545" s="21" t="s">
        <v>274</v>
      </c>
      <c r="D545" s="20" t="s">
        <v>275</v>
      </c>
      <c r="E545" s="3">
        <v>1302000</v>
      </c>
      <c r="F545" s="19">
        <v>44438</v>
      </c>
      <c r="G545" s="3">
        <v>1302000</v>
      </c>
      <c r="H545" s="2">
        <v>5.0000000000000001E-3</v>
      </c>
      <c r="I545" s="19">
        <v>44562</v>
      </c>
      <c r="J545" s="19">
        <v>44592</v>
      </c>
      <c r="K545" s="3">
        <v>31</v>
      </c>
      <c r="L545" s="3">
        <v>553</v>
      </c>
      <c r="M545" s="3">
        <v>1302000</v>
      </c>
      <c r="N545" s="19">
        <v>46263</v>
      </c>
    </row>
    <row r="546" spans="1:14" s="18" customFormat="1" outlineLevel="2">
      <c r="A546" s="19" t="s">
        <v>271</v>
      </c>
      <c r="B546" s="20" t="s">
        <v>339</v>
      </c>
      <c r="C546" s="21" t="s">
        <v>260</v>
      </c>
      <c r="D546" s="20" t="s">
        <v>261</v>
      </c>
      <c r="E546" s="3">
        <v>40000000</v>
      </c>
      <c r="F546" s="19">
        <v>44432</v>
      </c>
      <c r="G546" s="3">
        <v>40000000</v>
      </c>
      <c r="H546" s="2">
        <v>5.0000000000000001E-3</v>
      </c>
      <c r="I546" s="19">
        <v>44562</v>
      </c>
      <c r="J546" s="19">
        <v>44592</v>
      </c>
      <c r="K546" s="3">
        <v>31</v>
      </c>
      <c r="L546" s="3">
        <v>16986</v>
      </c>
      <c r="M546" s="3">
        <v>40000000</v>
      </c>
      <c r="N546" s="19">
        <v>46257</v>
      </c>
    </row>
    <row r="547" spans="1:14" s="18" customFormat="1" outlineLevel="2">
      <c r="A547" s="19" t="s">
        <v>271</v>
      </c>
      <c r="B547" s="20" t="s">
        <v>36</v>
      </c>
      <c r="C547" s="21" t="s">
        <v>159</v>
      </c>
      <c r="D547" s="20" t="s">
        <v>160</v>
      </c>
      <c r="E547" s="3">
        <v>16860000</v>
      </c>
      <c r="F547" s="19">
        <v>43993</v>
      </c>
      <c r="G547" s="3">
        <v>16860000</v>
      </c>
      <c r="H547" s="2">
        <v>5.0000000000000001E-3</v>
      </c>
      <c r="I547" s="19">
        <v>44562</v>
      </c>
      <c r="J547" s="19">
        <v>44592</v>
      </c>
      <c r="K547" s="3">
        <v>31</v>
      </c>
      <c r="L547" s="3">
        <v>7160</v>
      </c>
      <c r="M547" s="3">
        <v>16860000</v>
      </c>
      <c r="N547" s="19">
        <v>45818</v>
      </c>
    </row>
    <row r="548" spans="1:14" s="18" customFormat="1" outlineLevel="2">
      <c r="A548" s="19" t="s">
        <v>271</v>
      </c>
      <c r="B548" s="20" t="s">
        <v>340</v>
      </c>
      <c r="C548" s="21" t="s">
        <v>274</v>
      </c>
      <c r="D548" s="20" t="s">
        <v>275</v>
      </c>
      <c r="E548" s="3">
        <v>78606</v>
      </c>
      <c r="F548" s="19">
        <v>44450</v>
      </c>
      <c r="G548" s="3">
        <v>78606</v>
      </c>
      <c r="H548" s="2">
        <v>5.0000000000000001E-3</v>
      </c>
      <c r="I548" s="19">
        <v>44562</v>
      </c>
      <c r="J548" s="19">
        <v>44592</v>
      </c>
      <c r="K548" s="3">
        <v>31</v>
      </c>
      <c r="L548" s="3">
        <v>33</v>
      </c>
      <c r="M548" s="3">
        <v>78606</v>
      </c>
      <c r="N548" s="19">
        <v>46275</v>
      </c>
    </row>
    <row r="549" spans="1:14" s="18" customFormat="1" outlineLevel="2">
      <c r="A549" s="19" t="s">
        <v>271</v>
      </c>
      <c r="B549" s="20" t="s">
        <v>341</v>
      </c>
      <c r="C549" s="21" t="s">
        <v>274</v>
      </c>
      <c r="D549" s="20" t="s">
        <v>275</v>
      </c>
      <c r="E549" s="3">
        <v>160332</v>
      </c>
      <c r="F549" s="19">
        <v>44454</v>
      </c>
      <c r="G549" s="3">
        <v>160332</v>
      </c>
      <c r="H549" s="2">
        <v>5.0000000000000001E-3</v>
      </c>
      <c r="I549" s="19">
        <v>44562</v>
      </c>
      <c r="J549" s="19">
        <v>44592</v>
      </c>
      <c r="K549" s="3">
        <v>31</v>
      </c>
      <c r="L549" s="3">
        <v>68</v>
      </c>
      <c r="M549" s="3">
        <v>160332</v>
      </c>
      <c r="N549" s="19">
        <v>46279</v>
      </c>
    </row>
    <row r="550" spans="1:14" s="18" customFormat="1" outlineLevel="2">
      <c r="A550" s="19" t="s">
        <v>271</v>
      </c>
      <c r="B550" s="20" t="s">
        <v>342</v>
      </c>
      <c r="C550" s="21" t="s">
        <v>274</v>
      </c>
      <c r="D550" s="20" t="s">
        <v>275</v>
      </c>
      <c r="E550" s="3">
        <v>2016000</v>
      </c>
      <c r="F550" s="19">
        <v>44463</v>
      </c>
      <c r="G550" s="3">
        <v>2016000</v>
      </c>
      <c r="H550" s="2">
        <v>5.0000000000000001E-3</v>
      </c>
      <c r="I550" s="19">
        <v>44562</v>
      </c>
      <c r="J550" s="19">
        <v>44592</v>
      </c>
      <c r="K550" s="3">
        <v>31</v>
      </c>
      <c r="L550" s="3">
        <v>856</v>
      </c>
      <c r="M550" s="3">
        <v>2016000</v>
      </c>
      <c r="N550" s="19">
        <v>46288</v>
      </c>
    </row>
    <row r="551" spans="1:14" s="18" customFormat="1" outlineLevel="2">
      <c r="A551" s="19" t="s">
        <v>271</v>
      </c>
      <c r="B551" s="20" t="s">
        <v>343</v>
      </c>
      <c r="C551" s="21" t="s">
        <v>260</v>
      </c>
      <c r="D551" s="20" t="s">
        <v>261</v>
      </c>
      <c r="E551" s="3">
        <v>40000000</v>
      </c>
      <c r="F551" s="19">
        <v>44462</v>
      </c>
      <c r="G551" s="3">
        <v>40000000</v>
      </c>
      <c r="H551" s="2">
        <v>5.0000000000000001E-3</v>
      </c>
      <c r="I551" s="19">
        <v>44562</v>
      </c>
      <c r="J551" s="19">
        <v>44592</v>
      </c>
      <c r="K551" s="3">
        <v>31</v>
      </c>
      <c r="L551" s="3">
        <v>16986</v>
      </c>
      <c r="M551" s="3">
        <v>40000000</v>
      </c>
      <c r="N551" s="19">
        <v>46287</v>
      </c>
    </row>
    <row r="552" spans="1:14" s="18" customFormat="1" outlineLevel="2">
      <c r="A552" s="19" t="s">
        <v>271</v>
      </c>
      <c r="B552" s="20" t="s">
        <v>344</v>
      </c>
      <c r="C552" s="21" t="s">
        <v>153</v>
      </c>
      <c r="D552" s="20" t="s">
        <v>154</v>
      </c>
      <c r="E552" s="3">
        <v>22231681</v>
      </c>
      <c r="F552" s="19">
        <v>44466</v>
      </c>
      <c r="G552" s="3">
        <v>22231681</v>
      </c>
      <c r="H552" s="2">
        <v>5.0000000000000001E-3</v>
      </c>
      <c r="I552" s="19">
        <v>44562</v>
      </c>
      <c r="J552" s="19">
        <v>44592</v>
      </c>
      <c r="K552" s="3">
        <v>31</v>
      </c>
      <c r="L552" s="3">
        <v>9441</v>
      </c>
      <c r="M552" s="3">
        <v>22231681</v>
      </c>
      <c r="N552" s="19">
        <v>46291</v>
      </c>
    </row>
    <row r="553" spans="1:14" s="18" customFormat="1" outlineLevel="2">
      <c r="A553" s="19" t="s">
        <v>271</v>
      </c>
      <c r="B553" s="20" t="s">
        <v>345</v>
      </c>
      <c r="C553" s="21" t="s">
        <v>290</v>
      </c>
      <c r="D553" s="20" t="s">
        <v>291</v>
      </c>
      <c r="E553" s="3">
        <v>8010000</v>
      </c>
      <c r="F553" s="19">
        <v>44468</v>
      </c>
      <c r="G553" s="3">
        <v>8010000</v>
      </c>
      <c r="H553" s="2">
        <v>5.0000000000000001E-3</v>
      </c>
      <c r="I553" s="19">
        <v>44562</v>
      </c>
      <c r="J553" s="19">
        <v>44577</v>
      </c>
      <c r="K553" s="3">
        <v>16</v>
      </c>
      <c r="L553" s="3">
        <v>1756</v>
      </c>
      <c r="M553" s="3">
        <v>7676250</v>
      </c>
      <c r="N553" s="19">
        <v>45563</v>
      </c>
    </row>
    <row r="554" spans="1:14" s="18" customFormat="1" outlineLevel="2">
      <c r="A554" s="19" t="s">
        <v>271</v>
      </c>
      <c r="B554" s="20" t="s">
        <v>345</v>
      </c>
      <c r="C554" s="21" t="s">
        <v>290</v>
      </c>
      <c r="D554" s="20"/>
      <c r="E554" s="3"/>
      <c r="F554" s="19"/>
      <c r="G554" s="3">
        <v>7676250</v>
      </c>
      <c r="H554" s="2">
        <v>5.0000000000000001E-3</v>
      </c>
      <c r="I554" s="19">
        <v>44578</v>
      </c>
      <c r="J554" s="19">
        <v>44592</v>
      </c>
      <c r="K554" s="3">
        <v>15</v>
      </c>
      <c r="L554" s="3">
        <v>1577</v>
      </c>
      <c r="M554" s="3"/>
      <c r="N554" s="19">
        <v>45563</v>
      </c>
    </row>
    <row r="555" spans="1:14" s="18" customFormat="1" outlineLevel="2">
      <c r="A555" s="19" t="s">
        <v>271</v>
      </c>
      <c r="B555" s="20" t="s">
        <v>346</v>
      </c>
      <c r="C555" s="21" t="s">
        <v>274</v>
      </c>
      <c r="D555" s="20" t="s">
        <v>275</v>
      </c>
      <c r="E555" s="3">
        <v>3988404</v>
      </c>
      <c r="F555" s="19">
        <v>44477</v>
      </c>
      <c r="G555" s="3">
        <v>3988404</v>
      </c>
      <c r="H555" s="2">
        <v>5.0000000000000001E-3</v>
      </c>
      <c r="I555" s="19">
        <v>44562</v>
      </c>
      <c r="J555" s="19">
        <v>44592</v>
      </c>
      <c r="K555" s="3">
        <v>31</v>
      </c>
      <c r="L555" s="3">
        <v>1694</v>
      </c>
      <c r="M555" s="3">
        <v>3988404</v>
      </c>
      <c r="N555" s="19">
        <v>46302</v>
      </c>
    </row>
    <row r="556" spans="1:14" s="18" customFormat="1" outlineLevel="2">
      <c r="A556" s="19" t="s">
        <v>271</v>
      </c>
      <c r="B556" s="20" t="s">
        <v>347</v>
      </c>
      <c r="C556" s="21" t="s">
        <v>274</v>
      </c>
      <c r="D556" s="20" t="s">
        <v>275</v>
      </c>
      <c r="E556" s="3">
        <v>94885</v>
      </c>
      <c r="F556" s="19">
        <v>44498</v>
      </c>
      <c r="G556" s="3">
        <v>94885</v>
      </c>
      <c r="H556" s="2">
        <v>5.0000000000000001E-3</v>
      </c>
      <c r="I556" s="19">
        <v>44562</v>
      </c>
      <c r="J556" s="19">
        <v>44592</v>
      </c>
      <c r="K556" s="3">
        <v>31</v>
      </c>
      <c r="L556" s="3">
        <v>40</v>
      </c>
      <c r="M556" s="3">
        <v>94885</v>
      </c>
      <c r="N556" s="19">
        <v>46323</v>
      </c>
    </row>
    <row r="557" spans="1:14" s="18" customFormat="1" outlineLevel="2">
      <c r="A557" s="19" t="s">
        <v>271</v>
      </c>
      <c r="B557" s="20" t="s">
        <v>348</v>
      </c>
      <c r="C557" s="21" t="s">
        <v>274</v>
      </c>
      <c r="D557" s="20" t="s">
        <v>275</v>
      </c>
      <c r="E557" s="3">
        <v>255360</v>
      </c>
      <c r="F557" s="19">
        <v>44498</v>
      </c>
      <c r="G557" s="3">
        <v>255360</v>
      </c>
      <c r="H557" s="2">
        <v>5.0000000000000001E-3</v>
      </c>
      <c r="I557" s="19">
        <v>44562</v>
      </c>
      <c r="J557" s="19">
        <v>44592</v>
      </c>
      <c r="K557" s="3">
        <v>31</v>
      </c>
      <c r="L557" s="3">
        <v>108</v>
      </c>
      <c r="M557" s="3">
        <v>255360</v>
      </c>
      <c r="N557" s="19">
        <v>46323</v>
      </c>
    </row>
    <row r="558" spans="1:14" s="18" customFormat="1" outlineLevel="2">
      <c r="A558" s="19" t="s">
        <v>271</v>
      </c>
      <c r="B558" s="20" t="s">
        <v>349</v>
      </c>
      <c r="C558" s="21" t="s">
        <v>153</v>
      </c>
      <c r="D558" s="20" t="s">
        <v>154</v>
      </c>
      <c r="E558" s="3">
        <v>13481920</v>
      </c>
      <c r="F558" s="19">
        <v>44494</v>
      </c>
      <c r="G558" s="3">
        <v>13481920</v>
      </c>
      <c r="H558" s="2">
        <v>5.0000000000000001E-3</v>
      </c>
      <c r="I558" s="19">
        <v>44562</v>
      </c>
      <c r="J558" s="19">
        <v>44592</v>
      </c>
      <c r="K558" s="3">
        <v>31</v>
      </c>
      <c r="L558" s="3">
        <v>5725</v>
      </c>
      <c r="M558" s="3">
        <v>13481920</v>
      </c>
      <c r="N558" s="19">
        <v>46319</v>
      </c>
    </row>
    <row r="559" spans="1:14" s="18" customFormat="1" outlineLevel="2">
      <c r="A559" s="19" t="s">
        <v>271</v>
      </c>
      <c r="B559" s="20" t="s">
        <v>37</v>
      </c>
      <c r="C559" s="21" t="s">
        <v>350</v>
      </c>
      <c r="D559" s="20" t="s">
        <v>351</v>
      </c>
      <c r="E559" s="3">
        <v>240000000</v>
      </c>
      <c r="F559" s="19">
        <v>44000</v>
      </c>
      <c r="G559" s="3">
        <v>240000000</v>
      </c>
      <c r="H559" s="2">
        <v>5.0000000000000001E-3</v>
      </c>
      <c r="I559" s="19">
        <v>44562</v>
      </c>
      <c r="J559" s="19">
        <v>44592</v>
      </c>
      <c r="K559" s="3">
        <v>31</v>
      </c>
      <c r="L559" s="3">
        <v>101918</v>
      </c>
      <c r="M559" s="3">
        <v>240000000</v>
      </c>
      <c r="N559" s="19">
        <v>45825</v>
      </c>
    </row>
    <row r="560" spans="1:14" s="18" customFormat="1" outlineLevel="2">
      <c r="A560" s="19" t="s">
        <v>271</v>
      </c>
      <c r="B560" s="20" t="s">
        <v>352</v>
      </c>
      <c r="C560" s="21" t="s">
        <v>353</v>
      </c>
      <c r="D560" s="20" t="s">
        <v>354</v>
      </c>
      <c r="E560" s="3">
        <v>1000000000</v>
      </c>
      <c r="F560" s="19">
        <v>44495</v>
      </c>
      <c r="G560" s="3">
        <v>1000000000</v>
      </c>
      <c r="H560" s="2">
        <v>3.0000000000000001E-3</v>
      </c>
      <c r="I560" s="19">
        <v>44562</v>
      </c>
      <c r="J560" s="19">
        <v>44592</v>
      </c>
      <c r="K560" s="3">
        <v>31</v>
      </c>
      <c r="L560" s="3">
        <v>254795</v>
      </c>
      <c r="M560" s="3">
        <v>1000000000</v>
      </c>
      <c r="N560" s="19">
        <v>45590</v>
      </c>
    </row>
    <row r="561" spans="1:14" s="18" customFormat="1" outlineLevel="2">
      <c r="A561" s="19" t="s">
        <v>271</v>
      </c>
      <c r="B561" s="20" t="s">
        <v>355</v>
      </c>
      <c r="C561" s="21" t="s">
        <v>356</v>
      </c>
      <c r="D561" s="20" t="s">
        <v>357</v>
      </c>
      <c r="E561" s="3">
        <v>105700000</v>
      </c>
      <c r="F561" s="19">
        <v>44495</v>
      </c>
      <c r="G561" s="3">
        <v>105700000</v>
      </c>
      <c r="H561" s="2">
        <v>5.0000000000000001E-3</v>
      </c>
      <c r="I561" s="19">
        <v>44562</v>
      </c>
      <c r="J561" s="19">
        <v>44592</v>
      </c>
      <c r="K561" s="3">
        <v>31</v>
      </c>
      <c r="L561" s="3">
        <v>44886</v>
      </c>
      <c r="M561" s="3">
        <v>105700000</v>
      </c>
      <c r="N561" s="19">
        <v>45590</v>
      </c>
    </row>
    <row r="562" spans="1:14" s="18" customFormat="1" outlineLevel="2">
      <c r="A562" s="19" t="s">
        <v>271</v>
      </c>
      <c r="B562" s="20" t="s">
        <v>358</v>
      </c>
      <c r="C562" s="21" t="s">
        <v>135</v>
      </c>
      <c r="D562" s="20" t="s">
        <v>136</v>
      </c>
      <c r="E562" s="3">
        <v>102800000</v>
      </c>
      <c r="F562" s="19">
        <v>44497</v>
      </c>
      <c r="G562" s="3">
        <v>102800000</v>
      </c>
      <c r="H562" s="2">
        <v>5.0000000000000001E-3</v>
      </c>
      <c r="I562" s="19">
        <v>44562</v>
      </c>
      <c r="J562" s="19">
        <v>44592</v>
      </c>
      <c r="K562" s="3">
        <v>31</v>
      </c>
      <c r="L562" s="3">
        <v>43655</v>
      </c>
      <c r="M562" s="3">
        <v>102800000</v>
      </c>
      <c r="N562" s="19">
        <v>46322</v>
      </c>
    </row>
    <row r="563" spans="1:14" s="18" customFormat="1" outlineLevel="2">
      <c r="A563" s="19" t="s">
        <v>271</v>
      </c>
      <c r="B563" s="20" t="s">
        <v>359</v>
      </c>
      <c r="C563" s="21" t="s">
        <v>360</v>
      </c>
      <c r="D563" s="20" t="s">
        <v>361</v>
      </c>
      <c r="E563" s="3">
        <v>110000000</v>
      </c>
      <c r="F563" s="19">
        <v>44497</v>
      </c>
      <c r="G563" s="3">
        <v>110000000</v>
      </c>
      <c r="H563" s="2">
        <v>5.0000000000000001E-3</v>
      </c>
      <c r="I563" s="19">
        <v>44562</v>
      </c>
      <c r="J563" s="19">
        <v>44592</v>
      </c>
      <c r="K563" s="3">
        <v>31</v>
      </c>
      <c r="L563" s="3">
        <v>46712</v>
      </c>
      <c r="M563" s="3">
        <v>110000000</v>
      </c>
      <c r="N563" s="19">
        <v>45592</v>
      </c>
    </row>
    <row r="564" spans="1:14" s="18" customFormat="1" outlineLevel="2">
      <c r="A564" s="19" t="s">
        <v>271</v>
      </c>
      <c r="B564" s="20" t="s">
        <v>362</v>
      </c>
      <c r="C564" s="21" t="s">
        <v>159</v>
      </c>
      <c r="D564" s="20" t="s">
        <v>160</v>
      </c>
      <c r="E564" s="3">
        <v>1000000</v>
      </c>
      <c r="F564" s="19">
        <v>44505</v>
      </c>
      <c r="G564" s="3">
        <v>1000000</v>
      </c>
      <c r="H564" s="2">
        <v>5.0000000000000001E-3</v>
      </c>
      <c r="I564" s="19">
        <v>44562</v>
      </c>
      <c r="J564" s="19">
        <v>44592</v>
      </c>
      <c r="K564" s="3">
        <v>31</v>
      </c>
      <c r="L564" s="3">
        <v>425</v>
      </c>
      <c r="M564" s="3">
        <v>1000000</v>
      </c>
      <c r="N564" s="19">
        <v>45600</v>
      </c>
    </row>
    <row r="565" spans="1:14" s="18" customFormat="1" outlineLevel="2">
      <c r="A565" s="19" t="s">
        <v>271</v>
      </c>
      <c r="B565" s="20" t="s">
        <v>363</v>
      </c>
      <c r="C565" s="21" t="s">
        <v>274</v>
      </c>
      <c r="D565" s="20" t="s">
        <v>275</v>
      </c>
      <c r="E565" s="3">
        <v>410270</v>
      </c>
      <c r="F565" s="19">
        <v>44511</v>
      </c>
      <c r="G565" s="3">
        <v>410270</v>
      </c>
      <c r="H565" s="2">
        <v>5.0000000000000001E-3</v>
      </c>
      <c r="I565" s="19">
        <v>44562</v>
      </c>
      <c r="J565" s="19">
        <v>44592</v>
      </c>
      <c r="K565" s="3">
        <v>31</v>
      </c>
      <c r="L565" s="3">
        <v>174</v>
      </c>
      <c r="M565" s="3">
        <v>410270</v>
      </c>
      <c r="N565" s="19">
        <v>46336</v>
      </c>
    </row>
    <row r="566" spans="1:14" s="18" customFormat="1" outlineLevel="2">
      <c r="A566" s="19" t="s">
        <v>271</v>
      </c>
      <c r="B566" s="20" t="s">
        <v>364</v>
      </c>
      <c r="C566" s="21" t="s">
        <v>274</v>
      </c>
      <c r="D566" s="20" t="s">
        <v>275</v>
      </c>
      <c r="E566" s="3">
        <v>840000</v>
      </c>
      <c r="F566" s="19">
        <v>44516</v>
      </c>
      <c r="G566" s="3">
        <v>840000</v>
      </c>
      <c r="H566" s="2">
        <v>5.0000000000000001E-3</v>
      </c>
      <c r="I566" s="19">
        <v>44562</v>
      </c>
      <c r="J566" s="19">
        <v>44592</v>
      </c>
      <c r="K566" s="3">
        <v>31</v>
      </c>
      <c r="L566" s="3">
        <v>357</v>
      </c>
      <c r="M566" s="3">
        <v>840000</v>
      </c>
      <c r="N566" s="19">
        <v>46341</v>
      </c>
    </row>
    <row r="567" spans="1:14" s="18" customFormat="1" outlineLevel="2">
      <c r="A567" s="19" t="s">
        <v>271</v>
      </c>
      <c r="B567" s="20" t="s">
        <v>365</v>
      </c>
      <c r="C567" s="21" t="s">
        <v>274</v>
      </c>
      <c r="D567" s="20" t="s">
        <v>275</v>
      </c>
      <c r="E567" s="3">
        <v>1290240</v>
      </c>
      <c r="F567" s="19">
        <v>44529</v>
      </c>
      <c r="G567" s="3">
        <v>1290240</v>
      </c>
      <c r="H567" s="2">
        <v>5.0000000000000001E-3</v>
      </c>
      <c r="I567" s="19">
        <v>44562</v>
      </c>
      <c r="J567" s="19">
        <v>44592</v>
      </c>
      <c r="K567" s="3">
        <v>31</v>
      </c>
      <c r="L567" s="3">
        <v>548</v>
      </c>
      <c r="M567" s="3">
        <v>1290240</v>
      </c>
      <c r="N567" s="19">
        <v>46354</v>
      </c>
    </row>
    <row r="568" spans="1:14" s="18" customFormat="1" outlineLevel="2">
      <c r="A568" s="19" t="s">
        <v>271</v>
      </c>
      <c r="B568" s="20" t="s">
        <v>366</v>
      </c>
      <c r="C568" s="21" t="s">
        <v>304</v>
      </c>
      <c r="D568" s="20" t="s">
        <v>305</v>
      </c>
      <c r="E568" s="3">
        <v>6000000</v>
      </c>
      <c r="F568" s="19">
        <v>44512</v>
      </c>
      <c r="G568" s="3">
        <v>5922078</v>
      </c>
      <c r="H568" s="2">
        <v>5.0000000000000001E-3</v>
      </c>
      <c r="I568" s="19">
        <v>44562</v>
      </c>
      <c r="J568" s="19">
        <v>44577</v>
      </c>
      <c r="K568" s="3">
        <v>16</v>
      </c>
      <c r="L568" s="3">
        <v>1298</v>
      </c>
      <c r="M568" s="3">
        <v>5844156</v>
      </c>
      <c r="N568" s="19">
        <v>46337</v>
      </c>
    </row>
    <row r="569" spans="1:14" s="18" customFormat="1" outlineLevel="2">
      <c r="A569" s="19" t="s">
        <v>271</v>
      </c>
      <c r="B569" s="20" t="s">
        <v>366</v>
      </c>
      <c r="C569" s="21" t="s">
        <v>304</v>
      </c>
      <c r="D569" s="20"/>
      <c r="E569" s="3"/>
      <c r="F569" s="19"/>
      <c r="G569" s="3">
        <v>5844156</v>
      </c>
      <c r="H569" s="2">
        <v>5.0000000000000001E-3</v>
      </c>
      <c r="I569" s="19">
        <v>44578</v>
      </c>
      <c r="J569" s="19">
        <v>44592</v>
      </c>
      <c r="K569" s="3">
        <v>15</v>
      </c>
      <c r="L569" s="3">
        <v>1201</v>
      </c>
      <c r="M569" s="3"/>
      <c r="N569" s="19">
        <v>46337</v>
      </c>
    </row>
    <row r="570" spans="1:14" s="18" customFormat="1" outlineLevel="2">
      <c r="A570" s="19" t="s">
        <v>271</v>
      </c>
      <c r="B570" s="20" t="s">
        <v>367</v>
      </c>
      <c r="C570" s="21" t="s">
        <v>368</v>
      </c>
      <c r="D570" s="20" t="s">
        <v>369</v>
      </c>
      <c r="E570" s="3">
        <v>60000000</v>
      </c>
      <c r="F570" s="19">
        <v>44515</v>
      </c>
      <c r="G570" s="3">
        <v>60000000</v>
      </c>
      <c r="H570" s="2">
        <v>5.0000000000000001E-3</v>
      </c>
      <c r="I570" s="19">
        <v>44562</v>
      </c>
      <c r="J570" s="19">
        <v>44592</v>
      </c>
      <c r="K570" s="3">
        <v>31</v>
      </c>
      <c r="L570" s="3">
        <v>25479</v>
      </c>
      <c r="M570" s="3">
        <v>60000000</v>
      </c>
      <c r="N570" s="19">
        <v>45610</v>
      </c>
    </row>
    <row r="571" spans="1:14" s="18" customFormat="1" outlineLevel="2">
      <c r="A571" s="19" t="s">
        <v>271</v>
      </c>
      <c r="B571" s="20" t="s">
        <v>40</v>
      </c>
      <c r="C571" s="21" t="s">
        <v>272</v>
      </c>
      <c r="D571" s="20" t="s">
        <v>273</v>
      </c>
      <c r="E571" s="3">
        <v>57000000</v>
      </c>
      <c r="F571" s="19">
        <v>43822</v>
      </c>
      <c r="G571" s="3">
        <v>57000000</v>
      </c>
      <c r="H571" s="2">
        <v>5.0000000000000001E-3</v>
      </c>
      <c r="I571" s="19">
        <v>44562</v>
      </c>
      <c r="J571" s="19">
        <v>44592</v>
      </c>
      <c r="K571" s="3">
        <v>31</v>
      </c>
      <c r="L571" s="3">
        <v>24205</v>
      </c>
      <c r="M571" s="3">
        <v>57000000</v>
      </c>
      <c r="N571" s="19">
        <v>45648</v>
      </c>
    </row>
    <row r="572" spans="1:14" s="18" customFormat="1" outlineLevel="2">
      <c r="A572" s="19" t="s">
        <v>271</v>
      </c>
      <c r="B572" s="20" t="s">
        <v>41</v>
      </c>
      <c r="C572" s="21" t="s">
        <v>218</v>
      </c>
      <c r="D572" s="20" t="s">
        <v>219</v>
      </c>
      <c r="E572" s="3">
        <v>55000000</v>
      </c>
      <c r="F572" s="19">
        <v>44001</v>
      </c>
      <c r="G572" s="3">
        <v>55000000</v>
      </c>
      <c r="H572" s="2">
        <v>5.0000000000000001E-3</v>
      </c>
      <c r="I572" s="19">
        <v>44562</v>
      </c>
      <c r="J572" s="19">
        <v>44592</v>
      </c>
      <c r="K572" s="3">
        <v>31</v>
      </c>
      <c r="L572" s="3">
        <v>23356</v>
      </c>
      <c r="M572" s="3">
        <v>55000000</v>
      </c>
      <c r="N572" s="19">
        <v>45826</v>
      </c>
    </row>
    <row r="573" spans="1:14" s="18" customFormat="1" outlineLevel="2">
      <c r="A573" s="19" t="s">
        <v>271</v>
      </c>
      <c r="B573" s="20" t="s">
        <v>370</v>
      </c>
      <c r="C573" s="21" t="s">
        <v>274</v>
      </c>
      <c r="D573" s="20" t="s">
        <v>275</v>
      </c>
      <c r="E573" s="3">
        <v>430080</v>
      </c>
      <c r="F573" s="19">
        <v>44532</v>
      </c>
      <c r="G573" s="3">
        <v>430080</v>
      </c>
      <c r="H573" s="2">
        <v>5.0000000000000001E-3</v>
      </c>
      <c r="I573" s="19">
        <v>44562</v>
      </c>
      <c r="J573" s="19">
        <v>44592</v>
      </c>
      <c r="K573" s="3">
        <v>31</v>
      </c>
      <c r="L573" s="3">
        <v>183</v>
      </c>
      <c r="M573" s="3">
        <v>430080</v>
      </c>
      <c r="N573" s="19">
        <v>46357</v>
      </c>
    </row>
    <row r="574" spans="1:14" s="18" customFormat="1" outlineLevel="2">
      <c r="A574" s="19" t="s">
        <v>271</v>
      </c>
      <c r="B574" s="20" t="s">
        <v>371</v>
      </c>
      <c r="C574" s="21" t="s">
        <v>274</v>
      </c>
      <c r="D574" s="20" t="s">
        <v>275</v>
      </c>
      <c r="E574" s="3">
        <v>3192000</v>
      </c>
      <c r="F574" s="19">
        <v>44559</v>
      </c>
      <c r="G574" s="3">
        <v>3192000</v>
      </c>
      <c r="H574" s="2">
        <v>5.0000000000000001E-3</v>
      </c>
      <c r="I574" s="19">
        <v>44562</v>
      </c>
      <c r="J574" s="19">
        <v>44592</v>
      </c>
      <c r="K574" s="3">
        <v>31</v>
      </c>
      <c r="L574" s="3">
        <v>1356</v>
      </c>
      <c r="M574" s="3">
        <v>3192000</v>
      </c>
      <c r="N574" s="19">
        <v>46384</v>
      </c>
    </row>
    <row r="575" spans="1:14" s="18" customFormat="1" outlineLevel="2">
      <c r="A575" s="19" t="s">
        <v>271</v>
      </c>
      <c r="B575" s="20" t="s">
        <v>372</v>
      </c>
      <c r="C575" s="21" t="s">
        <v>153</v>
      </c>
      <c r="D575" s="20" t="s">
        <v>154</v>
      </c>
      <c r="E575" s="3">
        <v>10041307</v>
      </c>
      <c r="F575" s="19">
        <v>44537</v>
      </c>
      <c r="G575" s="3">
        <v>10041307</v>
      </c>
      <c r="H575" s="2">
        <v>5.0000000000000001E-3</v>
      </c>
      <c r="I575" s="19">
        <v>44562</v>
      </c>
      <c r="J575" s="19">
        <v>44592</v>
      </c>
      <c r="K575" s="3">
        <v>31</v>
      </c>
      <c r="L575" s="3">
        <v>4264</v>
      </c>
      <c r="M575" s="3">
        <v>10041307</v>
      </c>
      <c r="N575" s="19">
        <v>46362</v>
      </c>
    </row>
    <row r="576" spans="1:14" s="18" customFormat="1" outlineLevel="2">
      <c r="A576" s="19" t="s">
        <v>271</v>
      </c>
      <c r="B576" s="20" t="s">
        <v>373</v>
      </c>
      <c r="C576" s="21" t="s">
        <v>153</v>
      </c>
      <c r="D576" s="20" t="s">
        <v>154</v>
      </c>
      <c r="E576" s="3">
        <v>61666606</v>
      </c>
      <c r="F576" s="19">
        <v>44554</v>
      </c>
      <c r="G576" s="3">
        <v>61666606</v>
      </c>
      <c r="H576" s="2">
        <v>5.0000000000000001E-3</v>
      </c>
      <c r="I576" s="19">
        <v>44562</v>
      </c>
      <c r="J576" s="19">
        <v>44592</v>
      </c>
      <c r="K576" s="3">
        <v>31</v>
      </c>
      <c r="L576" s="3">
        <v>26187</v>
      </c>
      <c r="M576" s="3">
        <v>61666606</v>
      </c>
      <c r="N576" s="19">
        <v>46379</v>
      </c>
    </row>
    <row r="577" spans="1:14" s="18" customFormat="1" outlineLevel="2">
      <c r="A577" s="19" t="s">
        <v>271</v>
      </c>
      <c r="B577" s="20" t="s">
        <v>374</v>
      </c>
      <c r="C577" s="21" t="s">
        <v>71</v>
      </c>
      <c r="D577" s="20" t="s">
        <v>72</v>
      </c>
      <c r="E577" s="3">
        <v>21000000</v>
      </c>
      <c r="F577" s="19">
        <v>44550</v>
      </c>
      <c r="G577" s="3">
        <v>21000000</v>
      </c>
      <c r="H577" s="2">
        <v>5.0000000000000001E-3</v>
      </c>
      <c r="I577" s="19">
        <v>44562</v>
      </c>
      <c r="J577" s="19">
        <v>44592</v>
      </c>
      <c r="K577" s="3">
        <v>31</v>
      </c>
      <c r="L577" s="3">
        <v>8918</v>
      </c>
      <c r="M577" s="3">
        <v>21000000</v>
      </c>
      <c r="N577" s="19">
        <v>46375</v>
      </c>
    </row>
    <row r="578" spans="1:14" s="18" customFormat="1" outlineLevel="2">
      <c r="A578" s="19" t="s">
        <v>271</v>
      </c>
      <c r="B578" s="20" t="s">
        <v>375</v>
      </c>
      <c r="C578" s="21" t="s">
        <v>146</v>
      </c>
      <c r="D578" s="20" t="s">
        <v>147</v>
      </c>
      <c r="E578" s="3">
        <v>2163000</v>
      </c>
      <c r="F578" s="19">
        <v>44552</v>
      </c>
      <c r="G578" s="3">
        <v>2163000</v>
      </c>
      <c r="H578" s="2">
        <v>5.0000000000000001E-3</v>
      </c>
      <c r="I578" s="19">
        <v>44562</v>
      </c>
      <c r="J578" s="19">
        <v>44592</v>
      </c>
      <c r="K578" s="3">
        <v>31</v>
      </c>
      <c r="L578" s="3">
        <v>919</v>
      </c>
      <c r="M578" s="3">
        <v>2163000</v>
      </c>
      <c r="N578" s="19">
        <v>45647</v>
      </c>
    </row>
    <row r="579" spans="1:14" s="18" customFormat="1" outlineLevel="2">
      <c r="A579" s="19" t="s">
        <v>271</v>
      </c>
      <c r="B579" s="20" t="s">
        <v>376</v>
      </c>
      <c r="C579" s="21" t="s">
        <v>260</v>
      </c>
      <c r="D579" s="20" t="s">
        <v>261</v>
      </c>
      <c r="E579" s="3">
        <v>23000000</v>
      </c>
      <c r="F579" s="19">
        <v>44553</v>
      </c>
      <c r="G579" s="3">
        <v>23000000</v>
      </c>
      <c r="H579" s="2">
        <v>5.0000000000000001E-3</v>
      </c>
      <c r="I579" s="19">
        <v>44562</v>
      </c>
      <c r="J579" s="19">
        <v>44592</v>
      </c>
      <c r="K579" s="3">
        <v>31</v>
      </c>
      <c r="L579" s="3">
        <v>9767</v>
      </c>
      <c r="M579" s="3">
        <v>23000000</v>
      </c>
      <c r="N579" s="19">
        <v>46378</v>
      </c>
    </row>
    <row r="580" spans="1:14" s="18" customFormat="1" outlineLevel="2">
      <c r="A580" s="19" t="s">
        <v>271</v>
      </c>
      <c r="B580" s="20" t="s">
        <v>377</v>
      </c>
      <c r="C580" s="21" t="s">
        <v>290</v>
      </c>
      <c r="D580" s="20" t="s">
        <v>291</v>
      </c>
      <c r="E580" s="3">
        <v>10000000</v>
      </c>
      <c r="F580" s="19">
        <v>44558</v>
      </c>
      <c r="G580" s="3">
        <v>10000000</v>
      </c>
      <c r="H580" s="2">
        <v>5.0000000000000001E-3</v>
      </c>
      <c r="I580" s="19">
        <v>44562</v>
      </c>
      <c r="J580" s="19">
        <v>44577</v>
      </c>
      <c r="K580" s="3">
        <v>16</v>
      </c>
      <c r="L580" s="3">
        <v>2192</v>
      </c>
      <c r="M580" s="3">
        <v>9583333</v>
      </c>
      <c r="N580" s="19">
        <v>45653</v>
      </c>
    </row>
    <row r="581" spans="1:14" s="18" customFormat="1" outlineLevel="2">
      <c r="A581" s="19" t="s">
        <v>271</v>
      </c>
      <c r="B581" s="20" t="s">
        <v>377</v>
      </c>
      <c r="C581" s="21" t="s">
        <v>290</v>
      </c>
      <c r="D581" s="20"/>
      <c r="E581" s="3"/>
      <c r="F581" s="19"/>
      <c r="G581" s="3">
        <v>9583333</v>
      </c>
      <c r="H581" s="2">
        <v>5.0000000000000001E-3</v>
      </c>
      <c r="I581" s="19">
        <v>44578</v>
      </c>
      <c r="J581" s="19">
        <v>44592</v>
      </c>
      <c r="K581" s="3">
        <v>15</v>
      </c>
      <c r="L581" s="3">
        <v>1969</v>
      </c>
      <c r="M581" s="3"/>
      <c r="N581" s="19">
        <v>45653</v>
      </c>
    </row>
    <row r="582" spans="1:14" s="18" customFormat="1" outlineLevel="2">
      <c r="A582" s="19" t="s">
        <v>271</v>
      </c>
      <c r="B582" s="20" t="s">
        <v>378</v>
      </c>
      <c r="C582" s="21" t="s">
        <v>240</v>
      </c>
      <c r="D582" s="20" t="s">
        <v>241</v>
      </c>
      <c r="E582" s="3">
        <v>25000000</v>
      </c>
      <c r="F582" s="19">
        <v>44573</v>
      </c>
      <c r="G582" s="3">
        <v>25000000</v>
      </c>
      <c r="H582" s="2">
        <v>5.0000000000000001E-3</v>
      </c>
      <c r="I582" s="19">
        <v>44573</v>
      </c>
      <c r="J582" s="19">
        <v>44592</v>
      </c>
      <c r="K582" s="3">
        <v>20</v>
      </c>
      <c r="L582" s="3">
        <v>6849</v>
      </c>
      <c r="M582" s="3">
        <v>25000000</v>
      </c>
      <c r="N582" s="19">
        <v>46398</v>
      </c>
    </row>
    <row r="583" spans="1:14" s="18" customFormat="1" outlineLevel="2">
      <c r="A583" s="19" t="s">
        <v>271</v>
      </c>
      <c r="B583" s="20" t="s">
        <v>379</v>
      </c>
      <c r="C583" s="21" t="s">
        <v>260</v>
      </c>
      <c r="D583" s="20" t="s">
        <v>261</v>
      </c>
      <c r="E583" s="3">
        <v>42000000</v>
      </c>
      <c r="F583" s="19">
        <v>44585</v>
      </c>
      <c r="G583" s="3">
        <v>42000000</v>
      </c>
      <c r="H583" s="2">
        <v>5.0000000000000001E-3</v>
      </c>
      <c r="I583" s="19">
        <v>44585</v>
      </c>
      <c r="J583" s="19">
        <v>44592</v>
      </c>
      <c r="K583" s="3">
        <v>8</v>
      </c>
      <c r="L583" s="3">
        <v>4603</v>
      </c>
      <c r="M583" s="3">
        <v>42000000</v>
      </c>
      <c r="N583" s="19">
        <v>46410</v>
      </c>
    </row>
    <row r="584" spans="1:14" s="18" customFormat="1" outlineLevel="2">
      <c r="A584" s="19" t="s">
        <v>271</v>
      </c>
      <c r="B584" s="20" t="s">
        <v>42</v>
      </c>
      <c r="C584" s="21" t="s">
        <v>153</v>
      </c>
      <c r="D584" s="20" t="s">
        <v>154</v>
      </c>
      <c r="E584" s="3">
        <v>8907064</v>
      </c>
      <c r="F584" s="19">
        <v>44006</v>
      </c>
      <c r="G584" s="3">
        <v>8907064</v>
      </c>
      <c r="H584" s="2">
        <v>5.0000000000000001E-3</v>
      </c>
      <c r="I584" s="19">
        <v>44562</v>
      </c>
      <c r="J584" s="19">
        <v>44592</v>
      </c>
      <c r="K584" s="3">
        <v>31</v>
      </c>
      <c r="L584" s="3">
        <v>3782</v>
      </c>
      <c r="M584" s="3">
        <v>8907064</v>
      </c>
      <c r="N584" s="19">
        <v>45831</v>
      </c>
    </row>
    <row r="585" spans="1:14" s="18" customFormat="1" outlineLevel="2">
      <c r="A585" s="19" t="s">
        <v>271</v>
      </c>
      <c r="B585" s="20" t="s">
        <v>380</v>
      </c>
      <c r="C585" s="21" t="s">
        <v>153</v>
      </c>
      <c r="D585" s="20" t="s">
        <v>154</v>
      </c>
      <c r="E585" s="3">
        <v>25256909</v>
      </c>
      <c r="F585" s="19">
        <v>44585</v>
      </c>
      <c r="G585" s="3">
        <v>25256909</v>
      </c>
      <c r="H585" s="2">
        <v>5.0000000000000001E-3</v>
      </c>
      <c r="I585" s="19">
        <v>44585</v>
      </c>
      <c r="J585" s="19">
        <v>44592</v>
      </c>
      <c r="K585" s="3">
        <v>8</v>
      </c>
      <c r="L585" s="3">
        <v>2768</v>
      </c>
      <c r="M585" s="3">
        <v>25256909</v>
      </c>
      <c r="N585" s="19">
        <v>46410</v>
      </c>
    </row>
    <row r="586" spans="1:14" s="18" customFormat="1" outlineLevel="2">
      <c r="A586" s="19" t="s">
        <v>271</v>
      </c>
      <c r="B586" s="20" t="s">
        <v>381</v>
      </c>
      <c r="C586" s="21" t="s">
        <v>274</v>
      </c>
      <c r="D586" s="20" t="s">
        <v>275</v>
      </c>
      <c r="E586" s="3">
        <v>5376000</v>
      </c>
      <c r="F586" s="19">
        <v>44587</v>
      </c>
      <c r="G586" s="3">
        <v>5376000</v>
      </c>
      <c r="H586" s="2">
        <v>5.0000000000000001E-3</v>
      </c>
      <c r="I586" s="19">
        <v>44587</v>
      </c>
      <c r="J586" s="19">
        <v>44592</v>
      </c>
      <c r="K586" s="3">
        <v>6</v>
      </c>
      <c r="L586" s="3">
        <v>442</v>
      </c>
      <c r="M586" s="3">
        <v>5376000</v>
      </c>
      <c r="N586" s="19">
        <v>46412</v>
      </c>
    </row>
    <row r="587" spans="1:14" s="18" customFormat="1" outlineLevel="2">
      <c r="A587" s="19" t="s">
        <v>271</v>
      </c>
      <c r="B587" s="20" t="s">
        <v>43</v>
      </c>
      <c r="C587" s="21" t="s">
        <v>274</v>
      </c>
      <c r="D587" s="20" t="s">
        <v>275</v>
      </c>
      <c r="E587" s="3">
        <v>7560000</v>
      </c>
      <c r="F587" s="19">
        <v>44018</v>
      </c>
      <c r="G587" s="3">
        <v>7560000</v>
      </c>
      <c r="H587" s="2">
        <v>5.0000000000000001E-3</v>
      </c>
      <c r="I587" s="19">
        <v>44562</v>
      </c>
      <c r="J587" s="19">
        <v>44592</v>
      </c>
      <c r="K587" s="3">
        <v>31</v>
      </c>
      <c r="L587" s="3">
        <v>3210</v>
      </c>
      <c r="M587" s="3">
        <v>7560000</v>
      </c>
      <c r="N587" s="19">
        <v>45843</v>
      </c>
    </row>
    <row r="588" spans="1:14" s="18" customFormat="1" outlineLevel="2">
      <c r="A588" s="19" t="s">
        <v>271</v>
      </c>
      <c r="B588" s="20" t="s">
        <v>44</v>
      </c>
      <c r="C588" s="21" t="s">
        <v>272</v>
      </c>
      <c r="D588" s="20" t="s">
        <v>273</v>
      </c>
      <c r="E588" s="3">
        <v>38000000</v>
      </c>
      <c r="F588" s="19">
        <v>44022</v>
      </c>
      <c r="G588" s="3">
        <v>38000000</v>
      </c>
      <c r="H588" s="2">
        <v>5.0000000000000001E-3</v>
      </c>
      <c r="I588" s="19">
        <v>44562</v>
      </c>
      <c r="J588" s="19">
        <v>44592</v>
      </c>
      <c r="K588" s="3">
        <v>31</v>
      </c>
      <c r="L588" s="3">
        <v>16137</v>
      </c>
      <c r="M588" s="3">
        <v>38000000</v>
      </c>
      <c r="N588" s="19">
        <v>45847</v>
      </c>
    </row>
    <row r="589" spans="1:14" s="18" customFormat="1" outlineLevel="2">
      <c r="A589" s="19" t="s">
        <v>271</v>
      </c>
      <c r="B589" s="20" t="s">
        <v>45</v>
      </c>
      <c r="C589" s="21" t="s">
        <v>272</v>
      </c>
      <c r="D589" s="20" t="s">
        <v>273</v>
      </c>
      <c r="E589" s="3">
        <v>10500000</v>
      </c>
      <c r="F589" s="19">
        <v>44022</v>
      </c>
      <c r="G589" s="3">
        <v>10500000</v>
      </c>
      <c r="H589" s="2">
        <v>5.0000000000000001E-3</v>
      </c>
      <c r="I589" s="19">
        <v>44562</v>
      </c>
      <c r="J589" s="19">
        <v>44592</v>
      </c>
      <c r="K589" s="3">
        <v>31</v>
      </c>
      <c r="L589" s="3">
        <v>4459</v>
      </c>
      <c r="M589" s="3">
        <v>10500000</v>
      </c>
      <c r="N589" s="19">
        <v>45847</v>
      </c>
    </row>
    <row r="590" spans="1:14" s="18" customFormat="1" outlineLevel="2">
      <c r="A590" s="19" t="s">
        <v>271</v>
      </c>
      <c r="B590" s="20" t="s">
        <v>48</v>
      </c>
      <c r="C590" s="21" t="s">
        <v>304</v>
      </c>
      <c r="D590" s="20" t="s">
        <v>305</v>
      </c>
      <c r="E590" s="3">
        <v>72000000</v>
      </c>
      <c r="F590" s="19">
        <v>44025</v>
      </c>
      <c r="G590" s="3">
        <v>61714286</v>
      </c>
      <c r="H590" s="2">
        <v>5.0000000000000001E-3</v>
      </c>
      <c r="I590" s="19">
        <v>44562</v>
      </c>
      <c r="J590" s="19">
        <v>44577</v>
      </c>
      <c r="K590" s="3">
        <v>16</v>
      </c>
      <c r="L590" s="3">
        <v>13526</v>
      </c>
      <c r="M590" s="3">
        <v>61109244</v>
      </c>
      <c r="N590" s="19">
        <v>45850</v>
      </c>
    </row>
    <row r="591" spans="1:14" s="18" customFormat="1" outlineLevel="2">
      <c r="A591" s="19" t="s">
        <v>271</v>
      </c>
      <c r="B591" s="20" t="s">
        <v>48</v>
      </c>
      <c r="C591" s="21" t="s">
        <v>304</v>
      </c>
      <c r="D591" s="20"/>
      <c r="E591" s="3"/>
      <c r="F591" s="19"/>
      <c r="G591" s="3">
        <v>61109244</v>
      </c>
      <c r="H591" s="2">
        <v>5.0000000000000001E-3</v>
      </c>
      <c r="I591" s="19">
        <v>44578</v>
      </c>
      <c r="J591" s="19">
        <v>44592</v>
      </c>
      <c r="K591" s="3">
        <v>15</v>
      </c>
      <c r="L591" s="3">
        <v>12557</v>
      </c>
      <c r="M591" s="3"/>
      <c r="N591" s="19">
        <v>45850</v>
      </c>
    </row>
    <row r="592" spans="1:14" s="18" customFormat="1" outlineLevel="2">
      <c r="A592" s="19" t="s">
        <v>271</v>
      </c>
      <c r="B592" s="20" t="s">
        <v>51</v>
      </c>
      <c r="C592" s="21" t="s">
        <v>135</v>
      </c>
      <c r="D592" s="20" t="s">
        <v>136</v>
      </c>
      <c r="E592" s="3">
        <v>87500000</v>
      </c>
      <c r="F592" s="19">
        <v>44027</v>
      </c>
      <c r="G592" s="3">
        <v>87500000</v>
      </c>
      <c r="H592" s="2">
        <v>5.0000000000000001E-3</v>
      </c>
      <c r="I592" s="19">
        <v>44562</v>
      </c>
      <c r="J592" s="19">
        <v>44592</v>
      </c>
      <c r="K592" s="3">
        <v>31</v>
      </c>
      <c r="L592" s="3">
        <v>37158</v>
      </c>
      <c r="M592" s="3">
        <v>87500000</v>
      </c>
      <c r="N592" s="19">
        <v>45852</v>
      </c>
    </row>
    <row r="593" spans="1:14" s="18" customFormat="1" outlineLevel="2">
      <c r="A593" s="19" t="s">
        <v>271</v>
      </c>
      <c r="B593" s="20" t="s">
        <v>52</v>
      </c>
      <c r="C593" s="21" t="s">
        <v>290</v>
      </c>
      <c r="D593" s="20" t="s">
        <v>291</v>
      </c>
      <c r="E593" s="3">
        <v>84000000</v>
      </c>
      <c r="F593" s="19">
        <v>44027</v>
      </c>
      <c r="G593" s="3">
        <v>66500000</v>
      </c>
      <c r="H593" s="2">
        <v>5.0000000000000001E-3</v>
      </c>
      <c r="I593" s="19">
        <v>44562</v>
      </c>
      <c r="J593" s="19">
        <v>44577</v>
      </c>
      <c r="K593" s="3">
        <v>16</v>
      </c>
      <c r="L593" s="3">
        <v>14575</v>
      </c>
      <c r="M593" s="3">
        <v>63000000</v>
      </c>
      <c r="N593" s="19">
        <v>45121</v>
      </c>
    </row>
    <row r="594" spans="1:14" s="18" customFormat="1" outlineLevel="2">
      <c r="A594" s="19" t="s">
        <v>271</v>
      </c>
      <c r="B594" s="20" t="s">
        <v>52</v>
      </c>
      <c r="C594" s="21" t="s">
        <v>290</v>
      </c>
      <c r="D594" s="20"/>
      <c r="E594" s="3"/>
      <c r="F594" s="19"/>
      <c r="G594" s="3">
        <v>63000000</v>
      </c>
      <c r="H594" s="2">
        <v>5.0000000000000001E-3</v>
      </c>
      <c r="I594" s="19">
        <v>44578</v>
      </c>
      <c r="J594" s="19">
        <v>44592</v>
      </c>
      <c r="K594" s="3">
        <v>15</v>
      </c>
      <c r="L594" s="3">
        <v>12945</v>
      </c>
      <c r="M594" s="3"/>
      <c r="N594" s="19">
        <v>45121</v>
      </c>
    </row>
    <row r="595" spans="1:14" s="18" customFormat="1" outlineLevel="2">
      <c r="A595" s="19" t="s">
        <v>271</v>
      </c>
      <c r="B595" s="20" t="s">
        <v>53</v>
      </c>
      <c r="C595" s="21" t="s">
        <v>31</v>
      </c>
      <c r="D595" s="20" t="s">
        <v>32</v>
      </c>
      <c r="E595" s="3">
        <v>12230000</v>
      </c>
      <c r="F595" s="19">
        <v>44034</v>
      </c>
      <c r="G595" s="3">
        <v>12230000</v>
      </c>
      <c r="H595" s="2">
        <v>5.0000000000000001E-3</v>
      </c>
      <c r="I595" s="19">
        <v>44562</v>
      </c>
      <c r="J595" s="19">
        <v>44592</v>
      </c>
      <c r="K595" s="3">
        <v>31</v>
      </c>
      <c r="L595" s="3">
        <v>5194</v>
      </c>
      <c r="M595" s="3">
        <v>12230000</v>
      </c>
      <c r="N595" s="19">
        <v>45859</v>
      </c>
    </row>
    <row r="596" spans="1:14" s="18" customFormat="1" outlineLevel="2">
      <c r="A596" s="19" t="s">
        <v>271</v>
      </c>
      <c r="B596" s="20" t="s">
        <v>54</v>
      </c>
      <c r="C596" s="21" t="s">
        <v>218</v>
      </c>
      <c r="D596" s="20" t="s">
        <v>219</v>
      </c>
      <c r="E596" s="3">
        <v>40000000</v>
      </c>
      <c r="F596" s="19">
        <v>44040</v>
      </c>
      <c r="G596" s="3">
        <v>40000000</v>
      </c>
      <c r="H596" s="2">
        <v>5.0000000000000001E-3</v>
      </c>
      <c r="I596" s="19">
        <v>44562</v>
      </c>
      <c r="J596" s="19">
        <v>44592</v>
      </c>
      <c r="K596" s="3">
        <v>31</v>
      </c>
      <c r="L596" s="3">
        <v>16986</v>
      </c>
      <c r="M596" s="3">
        <v>40000000</v>
      </c>
      <c r="N596" s="19">
        <v>45865</v>
      </c>
    </row>
    <row r="597" spans="1:14" s="18" customFormat="1" outlineLevel="2">
      <c r="A597" s="19" t="s">
        <v>271</v>
      </c>
      <c r="B597" s="20" t="s">
        <v>55</v>
      </c>
      <c r="C597" s="21" t="s">
        <v>234</v>
      </c>
      <c r="D597" s="20" t="s">
        <v>235</v>
      </c>
      <c r="E597" s="3">
        <v>171000000</v>
      </c>
      <c r="F597" s="19">
        <v>43822</v>
      </c>
      <c r="G597" s="3">
        <v>171000000</v>
      </c>
      <c r="H597" s="2">
        <v>5.0000000000000001E-3</v>
      </c>
      <c r="I597" s="19">
        <v>44562</v>
      </c>
      <c r="J597" s="19">
        <v>44592</v>
      </c>
      <c r="K597" s="3">
        <v>31</v>
      </c>
      <c r="L597" s="3">
        <v>72616</v>
      </c>
      <c r="M597" s="3">
        <v>171000000</v>
      </c>
      <c r="N597" s="19">
        <v>45648</v>
      </c>
    </row>
    <row r="598" spans="1:14" s="18" customFormat="1" outlineLevel="2">
      <c r="A598" s="19" t="s">
        <v>271</v>
      </c>
      <c r="B598" s="20" t="s">
        <v>58</v>
      </c>
      <c r="C598" s="21" t="s">
        <v>382</v>
      </c>
      <c r="D598" s="20" t="s">
        <v>383</v>
      </c>
      <c r="E598" s="3">
        <v>18000000</v>
      </c>
      <c r="F598" s="19">
        <v>44043</v>
      </c>
      <c r="G598" s="3">
        <v>16125000</v>
      </c>
      <c r="H598" s="2">
        <v>5.0000000000000001E-3</v>
      </c>
      <c r="I598" s="19">
        <v>44562</v>
      </c>
      <c r="J598" s="19">
        <v>44577</v>
      </c>
      <c r="K598" s="3">
        <v>16</v>
      </c>
      <c r="L598" s="3">
        <v>3534</v>
      </c>
      <c r="M598" s="3">
        <v>15750000</v>
      </c>
      <c r="N598" s="19">
        <v>45868</v>
      </c>
    </row>
    <row r="599" spans="1:14" s="18" customFormat="1" outlineLevel="2">
      <c r="A599" s="19" t="s">
        <v>271</v>
      </c>
      <c r="B599" s="20" t="s">
        <v>58</v>
      </c>
      <c r="C599" s="21" t="s">
        <v>382</v>
      </c>
      <c r="D599" s="20"/>
      <c r="E599" s="3"/>
      <c r="F599" s="19"/>
      <c r="G599" s="3">
        <v>15750000</v>
      </c>
      <c r="H599" s="2">
        <v>5.0000000000000001E-3</v>
      </c>
      <c r="I599" s="19">
        <v>44578</v>
      </c>
      <c r="J599" s="19">
        <v>44592</v>
      </c>
      <c r="K599" s="3">
        <v>15</v>
      </c>
      <c r="L599" s="3">
        <v>3236</v>
      </c>
      <c r="M599" s="3"/>
      <c r="N599" s="19">
        <v>45868</v>
      </c>
    </row>
    <row r="600" spans="1:14" s="18" customFormat="1" outlineLevel="2">
      <c r="A600" s="19" t="s">
        <v>271</v>
      </c>
      <c r="B600" s="20" t="s">
        <v>59</v>
      </c>
      <c r="C600" s="21" t="s">
        <v>382</v>
      </c>
      <c r="D600" s="20" t="s">
        <v>383</v>
      </c>
      <c r="E600" s="3">
        <v>21000000</v>
      </c>
      <c r="F600" s="19">
        <v>44043</v>
      </c>
      <c r="G600" s="3">
        <v>18812500</v>
      </c>
      <c r="H600" s="2">
        <v>5.0000000000000001E-3</v>
      </c>
      <c r="I600" s="19">
        <v>44562</v>
      </c>
      <c r="J600" s="19">
        <v>44577</v>
      </c>
      <c r="K600" s="3">
        <v>16</v>
      </c>
      <c r="L600" s="3">
        <v>4123</v>
      </c>
      <c r="M600" s="3">
        <v>18375000</v>
      </c>
      <c r="N600" s="19">
        <v>45868</v>
      </c>
    </row>
    <row r="601" spans="1:14" s="18" customFormat="1" outlineLevel="2">
      <c r="A601" s="19" t="s">
        <v>271</v>
      </c>
      <c r="B601" s="20" t="s">
        <v>59</v>
      </c>
      <c r="C601" s="21" t="s">
        <v>382</v>
      </c>
      <c r="D601" s="20"/>
      <c r="E601" s="3"/>
      <c r="F601" s="19"/>
      <c r="G601" s="3">
        <v>18375000</v>
      </c>
      <c r="H601" s="2">
        <v>5.0000000000000001E-3</v>
      </c>
      <c r="I601" s="19">
        <v>44578</v>
      </c>
      <c r="J601" s="19">
        <v>44592</v>
      </c>
      <c r="K601" s="3">
        <v>15</v>
      </c>
      <c r="L601" s="3">
        <v>3776</v>
      </c>
      <c r="M601" s="3"/>
      <c r="N601" s="19">
        <v>45868</v>
      </c>
    </row>
    <row r="602" spans="1:14" s="18" customFormat="1" outlineLevel="2">
      <c r="A602" s="19" t="s">
        <v>271</v>
      </c>
      <c r="B602" s="20" t="s">
        <v>60</v>
      </c>
      <c r="C602" s="21" t="s">
        <v>382</v>
      </c>
      <c r="D602" s="20" t="s">
        <v>383</v>
      </c>
      <c r="E602" s="3">
        <v>13600000</v>
      </c>
      <c r="F602" s="19">
        <v>44043</v>
      </c>
      <c r="G602" s="3">
        <v>12183335</v>
      </c>
      <c r="H602" s="2">
        <v>5.0000000000000001E-3</v>
      </c>
      <c r="I602" s="19">
        <v>44562</v>
      </c>
      <c r="J602" s="19">
        <v>44577</v>
      </c>
      <c r="K602" s="3">
        <v>16</v>
      </c>
      <c r="L602" s="3">
        <v>2670</v>
      </c>
      <c r="M602" s="3">
        <v>11900002</v>
      </c>
      <c r="N602" s="19">
        <v>45868</v>
      </c>
    </row>
    <row r="603" spans="1:14" s="18" customFormat="1" outlineLevel="2">
      <c r="A603" s="19" t="s">
        <v>271</v>
      </c>
      <c r="B603" s="20" t="s">
        <v>60</v>
      </c>
      <c r="C603" s="21" t="s">
        <v>382</v>
      </c>
      <c r="D603" s="20"/>
      <c r="E603" s="3"/>
      <c r="F603" s="19"/>
      <c r="G603" s="3">
        <v>11900002</v>
      </c>
      <c r="H603" s="2">
        <v>5.0000000000000001E-3</v>
      </c>
      <c r="I603" s="19">
        <v>44578</v>
      </c>
      <c r="J603" s="19">
        <v>44592</v>
      </c>
      <c r="K603" s="3">
        <v>15</v>
      </c>
      <c r="L603" s="3">
        <v>2445</v>
      </c>
      <c r="M603" s="3"/>
      <c r="N603" s="19">
        <v>45868</v>
      </c>
    </row>
    <row r="604" spans="1:14" s="18" customFormat="1" outlineLevel="2">
      <c r="A604" s="19" t="s">
        <v>271</v>
      </c>
      <c r="B604" s="20" t="s">
        <v>63</v>
      </c>
      <c r="C604" s="21" t="s">
        <v>272</v>
      </c>
      <c r="D604" s="20" t="s">
        <v>273</v>
      </c>
      <c r="E604" s="3">
        <v>28000000</v>
      </c>
      <c r="F604" s="19">
        <v>44046</v>
      </c>
      <c r="G604" s="3">
        <v>28000000</v>
      </c>
      <c r="H604" s="2">
        <v>5.0000000000000001E-3</v>
      </c>
      <c r="I604" s="19">
        <v>44562</v>
      </c>
      <c r="J604" s="19">
        <v>44592</v>
      </c>
      <c r="K604" s="3">
        <v>31</v>
      </c>
      <c r="L604" s="3">
        <v>11890</v>
      </c>
      <c r="M604" s="3">
        <v>28000000</v>
      </c>
      <c r="N604" s="19">
        <v>45871</v>
      </c>
    </row>
    <row r="605" spans="1:14" s="18" customFormat="1" outlineLevel="2">
      <c r="A605" s="19" t="s">
        <v>271</v>
      </c>
      <c r="B605" s="20" t="s">
        <v>64</v>
      </c>
      <c r="C605" s="21" t="s">
        <v>272</v>
      </c>
      <c r="D605" s="20" t="s">
        <v>273</v>
      </c>
      <c r="E605" s="3">
        <v>2700000</v>
      </c>
      <c r="F605" s="19">
        <v>44056</v>
      </c>
      <c r="G605" s="3">
        <v>2700000</v>
      </c>
      <c r="H605" s="2">
        <v>5.0000000000000001E-3</v>
      </c>
      <c r="I605" s="19">
        <v>44562</v>
      </c>
      <c r="J605" s="19">
        <v>44592</v>
      </c>
      <c r="K605" s="3">
        <v>31</v>
      </c>
      <c r="L605" s="3">
        <v>1147</v>
      </c>
      <c r="M605" s="3">
        <v>2700000</v>
      </c>
      <c r="N605" s="19">
        <v>45881</v>
      </c>
    </row>
    <row r="606" spans="1:14" s="18" customFormat="1" outlineLevel="2">
      <c r="A606" s="19" t="s">
        <v>271</v>
      </c>
      <c r="B606" s="20" t="s">
        <v>65</v>
      </c>
      <c r="C606" s="21" t="s">
        <v>272</v>
      </c>
      <c r="D606" s="20" t="s">
        <v>273</v>
      </c>
      <c r="E606" s="3">
        <v>29500000</v>
      </c>
      <c r="F606" s="19">
        <v>44074</v>
      </c>
      <c r="G606" s="3">
        <v>29500000</v>
      </c>
      <c r="H606" s="2">
        <v>5.0000000000000001E-3</v>
      </c>
      <c r="I606" s="19">
        <v>44562</v>
      </c>
      <c r="J606" s="19">
        <v>44592</v>
      </c>
      <c r="K606" s="3">
        <v>31</v>
      </c>
      <c r="L606" s="3">
        <v>12527</v>
      </c>
      <c r="M606" s="3">
        <v>29500000</v>
      </c>
      <c r="N606" s="19">
        <v>45899</v>
      </c>
    </row>
    <row r="607" spans="1:14" s="18" customFormat="1" outlineLevel="2">
      <c r="A607" s="19" t="s">
        <v>271</v>
      </c>
      <c r="B607" s="20" t="s">
        <v>68</v>
      </c>
      <c r="C607" s="21" t="s">
        <v>129</v>
      </c>
      <c r="D607" s="20" t="s">
        <v>130</v>
      </c>
      <c r="E607" s="3">
        <v>120000000</v>
      </c>
      <c r="F607" s="19">
        <v>44046</v>
      </c>
      <c r="G607" s="3">
        <v>120000000</v>
      </c>
      <c r="H607" s="2">
        <v>5.0000000000000001E-3</v>
      </c>
      <c r="I607" s="19">
        <v>44562</v>
      </c>
      <c r="J607" s="19">
        <v>44592</v>
      </c>
      <c r="K607" s="3">
        <v>31</v>
      </c>
      <c r="L607" s="3">
        <v>50959</v>
      </c>
      <c r="M607" s="3">
        <v>120000000</v>
      </c>
      <c r="N607" s="19">
        <v>45871</v>
      </c>
    </row>
    <row r="608" spans="1:14" s="18" customFormat="1" outlineLevel="2">
      <c r="A608" s="19" t="s">
        <v>271</v>
      </c>
      <c r="B608" s="20" t="s">
        <v>69</v>
      </c>
      <c r="C608" s="21" t="s">
        <v>274</v>
      </c>
      <c r="D608" s="20" t="s">
        <v>275</v>
      </c>
      <c r="E608" s="3">
        <v>8736000</v>
      </c>
      <c r="F608" s="19">
        <v>44047</v>
      </c>
      <c r="G608" s="3">
        <v>8736000</v>
      </c>
      <c r="H608" s="2">
        <v>5.0000000000000001E-3</v>
      </c>
      <c r="I608" s="19">
        <v>44562</v>
      </c>
      <c r="J608" s="19">
        <v>44592</v>
      </c>
      <c r="K608" s="3">
        <v>31</v>
      </c>
      <c r="L608" s="3">
        <v>3710</v>
      </c>
      <c r="M608" s="3">
        <v>8736000</v>
      </c>
      <c r="N608" s="19">
        <v>45872</v>
      </c>
    </row>
    <row r="609" spans="1:14" s="18" customFormat="1" outlineLevel="2">
      <c r="A609" s="19" t="s">
        <v>271</v>
      </c>
      <c r="B609" s="20" t="s">
        <v>70</v>
      </c>
      <c r="C609" s="21" t="s">
        <v>274</v>
      </c>
      <c r="D609" s="20" t="s">
        <v>275</v>
      </c>
      <c r="E609" s="3">
        <v>8988000</v>
      </c>
      <c r="F609" s="19">
        <v>44067</v>
      </c>
      <c r="G609" s="3">
        <v>8988000</v>
      </c>
      <c r="H609" s="2">
        <v>5.0000000000000001E-3</v>
      </c>
      <c r="I609" s="19">
        <v>44562</v>
      </c>
      <c r="J609" s="19">
        <v>44592</v>
      </c>
      <c r="K609" s="3">
        <v>31</v>
      </c>
      <c r="L609" s="3">
        <v>3817</v>
      </c>
      <c r="M609" s="3">
        <v>8988000</v>
      </c>
      <c r="N609" s="19">
        <v>45892</v>
      </c>
    </row>
    <row r="610" spans="1:14" s="18" customFormat="1" outlineLevel="2">
      <c r="A610" s="19" t="s">
        <v>271</v>
      </c>
      <c r="B610" s="20" t="s">
        <v>73</v>
      </c>
      <c r="C610" s="21" t="s">
        <v>274</v>
      </c>
      <c r="D610" s="20" t="s">
        <v>275</v>
      </c>
      <c r="E610" s="3">
        <v>34608000</v>
      </c>
      <c r="F610" s="19">
        <v>44070</v>
      </c>
      <c r="G610" s="3">
        <v>34608000</v>
      </c>
      <c r="H610" s="2">
        <v>5.0000000000000001E-3</v>
      </c>
      <c r="I610" s="19">
        <v>44562</v>
      </c>
      <c r="J610" s="19">
        <v>44592</v>
      </c>
      <c r="K610" s="3">
        <v>31</v>
      </c>
      <c r="L610" s="3">
        <v>14697</v>
      </c>
      <c r="M610" s="3">
        <v>34608000</v>
      </c>
      <c r="N610" s="19">
        <v>45895</v>
      </c>
    </row>
    <row r="611" spans="1:14" s="18" customFormat="1" outlineLevel="2">
      <c r="A611" s="19" t="s">
        <v>271</v>
      </c>
      <c r="B611" s="20" t="s">
        <v>74</v>
      </c>
      <c r="C611" s="21" t="s">
        <v>272</v>
      </c>
      <c r="D611" s="20" t="s">
        <v>273</v>
      </c>
      <c r="E611" s="3">
        <v>38000000</v>
      </c>
      <c r="F611" s="19">
        <v>43850</v>
      </c>
      <c r="G611" s="3">
        <v>38000000</v>
      </c>
      <c r="H611" s="2">
        <v>5.0000000000000001E-3</v>
      </c>
      <c r="I611" s="19">
        <v>44562</v>
      </c>
      <c r="J611" s="19">
        <v>44592</v>
      </c>
      <c r="K611" s="3">
        <v>31</v>
      </c>
      <c r="L611" s="3">
        <v>16137</v>
      </c>
      <c r="M611" s="3">
        <v>38000000</v>
      </c>
      <c r="N611" s="19">
        <v>45676</v>
      </c>
    </row>
    <row r="612" spans="1:14" s="18" customFormat="1" outlineLevel="2">
      <c r="A612" s="19" t="s">
        <v>271</v>
      </c>
      <c r="B612" s="20" t="s">
        <v>77</v>
      </c>
      <c r="C612" s="21" t="s">
        <v>226</v>
      </c>
      <c r="D612" s="20" t="s">
        <v>227</v>
      </c>
      <c r="E612" s="3">
        <v>13000000</v>
      </c>
      <c r="F612" s="19">
        <v>44047</v>
      </c>
      <c r="G612" s="3">
        <v>13000000</v>
      </c>
      <c r="H612" s="2">
        <v>5.0000000000000001E-3</v>
      </c>
      <c r="I612" s="19">
        <v>44562</v>
      </c>
      <c r="J612" s="19">
        <v>44592</v>
      </c>
      <c r="K612" s="3">
        <v>31</v>
      </c>
      <c r="L612" s="3">
        <v>5521</v>
      </c>
      <c r="M612" s="3">
        <v>13000000</v>
      </c>
      <c r="N612" s="19">
        <v>45872</v>
      </c>
    </row>
    <row r="613" spans="1:14" s="18" customFormat="1" outlineLevel="2">
      <c r="A613" s="19" t="s">
        <v>271</v>
      </c>
      <c r="B613" s="20" t="s">
        <v>78</v>
      </c>
      <c r="C613" s="21" t="s">
        <v>226</v>
      </c>
      <c r="D613" s="20" t="s">
        <v>227</v>
      </c>
      <c r="E613" s="3">
        <v>5000000</v>
      </c>
      <c r="F613" s="19">
        <v>44053</v>
      </c>
      <c r="G613" s="3">
        <v>5000000</v>
      </c>
      <c r="H613" s="2">
        <v>5.0000000000000001E-3</v>
      </c>
      <c r="I613" s="19">
        <v>44562</v>
      </c>
      <c r="J613" s="19">
        <v>44592</v>
      </c>
      <c r="K613" s="3">
        <v>31</v>
      </c>
      <c r="L613" s="3">
        <v>2123</v>
      </c>
      <c r="M613" s="3">
        <v>5000000</v>
      </c>
      <c r="N613" s="19">
        <v>45878</v>
      </c>
    </row>
    <row r="614" spans="1:14" s="18" customFormat="1" outlineLevel="2">
      <c r="A614" s="19" t="s">
        <v>271</v>
      </c>
      <c r="B614" s="20" t="s">
        <v>79</v>
      </c>
      <c r="C614" s="21" t="s">
        <v>304</v>
      </c>
      <c r="D614" s="20" t="s">
        <v>305</v>
      </c>
      <c r="E614" s="3">
        <v>5300000</v>
      </c>
      <c r="F614" s="19">
        <v>44050</v>
      </c>
      <c r="G614" s="3">
        <v>4581360</v>
      </c>
      <c r="H614" s="2">
        <v>5.0000000000000001E-3</v>
      </c>
      <c r="I614" s="19">
        <v>44562</v>
      </c>
      <c r="J614" s="19">
        <v>44577</v>
      </c>
      <c r="K614" s="3">
        <v>16</v>
      </c>
      <c r="L614" s="3">
        <v>1004</v>
      </c>
      <c r="M614" s="3">
        <v>4536445</v>
      </c>
      <c r="N614" s="19">
        <v>45875</v>
      </c>
    </row>
    <row r="615" spans="1:14" s="18" customFormat="1" outlineLevel="2">
      <c r="A615" s="19" t="s">
        <v>271</v>
      </c>
      <c r="B615" s="20" t="s">
        <v>79</v>
      </c>
      <c r="C615" s="21" t="s">
        <v>304</v>
      </c>
      <c r="D615" s="20"/>
      <c r="E615" s="3"/>
      <c r="F615" s="19"/>
      <c r="G615" s="3">
        <v>4536445</v>
      </c>
      <c r="H615" s="2">
        <v>5.0000000000000001E-3</v>
      </c>
      <c r="I615" s="19">
        <v>44578</v>
      </c>
      <c r="J615" s="19">
        <v>44592</v>
      </c>
      <c r="K615" s="3">
        <v>15</v>
      </c>
      <c r="L615" s="3">
        <v>932</v>
      </c>
      <c r="M615" s="3"/>
      <c r="N615" s="19">
        <v>45875</v>
      </c>
    </row>
    <row r="616" spans="1:14" s="18" customFormat="1" outlineLevel="2">
      <c r="A616" s="19" t="s">
        <v>271</v>
      </c>
      <c r="B616" s="20" t="s">
        <v>80</v>
      </c>
      <c r="C616" s="21" t="s">
        <v>216</v>
      </c>
      <c r="D616" s="20" t="s">
        <v>217</v>
      </c>
      <c r="E616" s="3">
        <v>40000000</v>
      </c>
      <c r="F616" s="19">
        <v>44060</v>
      </c>
      <c r="G616" s="3">
        <v>40000000</v>
      </c>
      <c r="H616" s="2">
        <v>5.0000000000000001E-3</v>
      </c>
      <c r="I616" s="19">
        <v>44562</v>
      </c>
      <c r="J616" s="19">
        <v>44592</v>
      </c>
      <c r="K616" s="3">
        <v>31</v>
      </c>
      <c r="L616" s="3">
        <v>16986</v>
      </c>
      <c r="M616" s="3">
        <v>40000000</v>
      </c>
      <c r="N616" s="19">
        <v>45885</v>
      </c>
    </row>
    <row r="617" spans="1:14" s="18" customFormat="1" outlineLevel="2">
      <c r="A617" s="19" t="s">
        <v>271</v>
      </c>
      <c r="B617" s="20" t="s">
        <v>81</v>
      </c>
      <c r="C617" s="21" t="s">
        <v>46</v>
      </c>
      <c r="D617" s="20" t="s">
        <v>47</v>
      </c>
      <c r="E617" s="3">
        <v>10000000</v>
      </c>
      <c r="F617" s="19">
        <v>44067</v>
      </c>
      <c r="G617" s="3">
        <v>10000000</v>
      </c>
      <c r="H617" s="2">
        <v>5.0000000000000001E-3</v>
      </c>
      <c r="I617" s="19">
        <v>44562</v>
      </c>
      <c r="J617" s="19">
        <v>44592</v>
      </c>
      <c r="K617" s="3">
        <v>31</v>
      </c>
      <c r="L617" s="3">
        <v>4247</v>
      </c>
      <c r="M617" s="3">
        <v>10000000</v>
      </c>
      <c r="N617" s="19">
        <v>45892</v>
      </c>
    </row>
    <row r="618" spans="1:14" s="18" customFormat="1" outlineLevel="2">
      <c r="A618" s="19" t="s">
        <v>271</v>
      </c>
      <c r="B618" s="20" t="s">
        <v>82</v>
      </c>
      <c r="C618" s="21" t="s">
        <v>129</v>
      </c>
      <c r="D618" s="20" t="s">
        <v>130</v>
      </c>
      <c r="E618" s="3">
        <v>125000000</v>
      </c>
      <c r="F618" s="19">
        <v>44075</v>
      </c>
      <c r="G618" s="3">
        <v>125000000</v>
      </c>
      <c r="H618" s="2">
        <v>5.0000000000000001E-3</v>
      </c>
      <c r="I618" s="19">
        <v>44562</v>
      </c>
      <c r="J618" s="19">
        <v>44592</v>
      </c>
      <c r="K618" s="3">
        <v>31</v>
      </c>
      <c r="L618" s="3">
        <v>53082</v>
      </c>
      <c r="M618" s="3">
        <v>125000000</v>
      </c>
      <c r="N618" s="19">
        <v>45900</v>
      </c>
    </row>
    <row r="619" spans="1:14" s="18" customFormat="1" outlineLevel="2">
      <c r="A619" s="19" t="s">
        <v>271</v>
      </c>
      <c r="B619" s="20" t="s">
        <v>83</v>
      </c>
      <c r="C619" s="21" t="s">
        <v>129</v>
      </c>
      <c r="D619" s="20" t="s">
        <v>130</v>
      </c>
      <c r="E619" s="3">
        <v>105000000</v>
      </c>
      <c r="F619" s="19">
        <v>44104</v>
      </c>
      <c r="G619" s="3">
        <v>105000000</v>
      </c>
      <c r="H619" s="2">
        <v>5.0000000000000001E-3</v>
      </c>
      <c r="I619" s="19">
        <v>44562</v>
      </c>
      <c r="J619" s="19">
        <v>44592</v>
      </c>
      <c r="K619" s="3">
        <v>31</v>
      </c>
      <c r="L619" s="3">
        <v>44589</v>
      </c>
      <c r="M619" s="3">
        <v>105000000</v>
      </c>
      <c r="N619" s="19">
        <v>45929</v>
      </c>
    </row>
    <row r="620" spans="1:14" s="18" customFormat="1" outlineLevel="2">
      <c r="A620" s="19" t="s">
        <v>271</v>
      </c>
      <c r="B620" s="20" t="s">
        <v>84</v>
      </c>
      <c r="C620" s="21" t="s">
        <v>226</v>
      </c>
      <c r="D620" s="20" t="s">
        <v>227</v>
      </c>
      <c r="E620" s="3">
        <v>13000000</v>
      </c>
      <c r="F620" s="19">
        <v>44077</v>
      </c>
      <c r="G620" s="3">
        <v>13000000</v>
      </c>
      <c r="H620" s="2">
        <v>5.0000000000000001E-3</v>
      </c>
      <c r="I620" s="19">
        <v>44562</v>
      </c>
      <c r="J620" s="19">
        <v>44592</v>
      </c>
      <c r="K620" s="3">
        <v>31</v>
      </c>
      <c r="L620" s="3">
        <v>5521</v>
      </c>
      <c r="M620" s="3">
        <v>13000000</v>
      </c>
      <c r="N620" s="19">
        <v>45902</v>
      </c>
    </row>
    <row r="621" spans="1:14" s="18" customFormat="1" outlineLevel="2">
      <c r="A621" s="19" t="s">
        <v>271</v>
      </c>
      <c r="B621" s="20" t="s">
        <v>87</v>
      </c>
      <c r="C621" s="21" t="s">
        <v>226</v>
      </c>
      <c r="D621" s="20" t="s">
        <v>227</v>
      </c>
      <c r="E621" s="3">
        <v>5800000</v>
      </c>
      <c r="F621" s="19">
        <v>44083</v>
      </c>
      <c r="G621" s="3">
        <v>5800000</v>
      </c>
      <c r="H621" s="2">
        <v>5.0000000000000001E-3</v>
      </c>
      <c r="I621" s="19">
        <v>44562</v>
      </c>
      <c r="J621" s="19">
        <v>44592</v>
      </c>
      <c r="K621" s="3">
        <v>31</v>
      </c>
      <c r="L621" s="3">
        <v>2463</v>
      </c>
      <c r="M621" s="3">
        <v>5800000</v>
      </c>
      <c r="N621" s="19">
        <v>45908</v>
      </c>
    </row>
    <row r="622" spans="1:14" s="18" customFormat="1" outlineLevel="2">
      <c r="A622" s="19" t="s">
        <v>271</v>
      </c>
      <c r="B622" s="20" t="s">
        <v>88</v>
      </c>
      <c r="C622" s="21" t="s">
        <v>274</v>
      </c>
      <c r="D622" s="20" t="s">
        <v>275</v>
      </c>
      <c r="E622" s="3">
        <v>4989600</v>
      </c>
      <c r="F622" s="19">
        <v>44088</v>
      </c>
      <c r="G622" s="3">
        <v>4989600</v>
      </c>
      <c r="H622" s="2">
        <v>5.0000000000000001E-3</v>
      </c>
      <c r="I622" s="19">
        <v>44562</v>
      </c>
      <c r="J622" s="19">
        <v>44592</v>
      </c>
      <c r="K622" s="3">
        <v>31</v>
      </c>
      <c r="L622" s="3">
        <v>2119</v>
      </c>
      <c r="M622" s="3">
        <v>4989600</v>
      </c>
      <c r="N622" s="19">
        <v>45913</v>
      </c>
    </row>
    <row r="623" spans="1:14" s="18" customFormat="1" outlineLevel="2">
      <c r="A623" s="19" t="s">
        <v>271</v>
      </c>
      <c r="B623" s="20" t="s">
        <v>89</v>
      </c>
      <c r="C623" s="21" t="s">
        <v>272</v>
      </c>
      <c r="D623" s="20" t="s">
        <v>273</v>
      </c>
      <c r="E623" s="3">
        <v>10000000</v>
      </c>
      <c r="F623" s="19">
        <v>43850</v>
      </c>
      <c r="G623" s="3">
        <v>10000000</v>
      </c>
      <c r="H623" s="2">
        <v>5.0000000000000001E-3</v>
      </c>
      <c r="I623" s="19">
        <v>44562</v>
      </c>
      <c r="J623" s="19">
        <v>44592</v>
      </c>
      <c r="K623" s="3">
        <v>31</v>
      </c>
      <c r="L623" s="3">
        <v>4247</v>
      </c>
      <c r="M623" s="3">
        <v>10000000</v>
      </c>
      <c r="N623" s="19">
        <v>45676</v>
      </c>
    </row>
    <row r="624" spans="1:14" s="18" customFormat="1" outlineLevel="2">
      <c r="A624" s="19" t="s">
        <v>271</v>
      </c>
      <c r="B624" s="20" t="s">
        <v>90</v>
      </c>
      <c r="C624" s="21" t="s">
        <v>110</v>
      </c>
      <c r="D624" s="20" t="s">
        <v>111</v>
      </c>
      <c r="E624" s="3">
        <v>96000000</v>
      </c>
      <c r="F624" s="19">
        <v>44089</v>
      </c>
      <c r="G624" s="3">
        <v>96000000</v>
      </c>
      <c r="H624" s="2">
        <v>5.0000000000000001E-3</v>
      </c>
      <c r="I624" s="19">
        <v>44562</v>
      </c>
      <c r="J624" s="19">
        <v>44592</v>
      </c>
      <c r="K624" s="3">
        <v>31</v>
      </c>
      <c r="L624" s="3">
        <v>40767</v>
      </c>
      <c r="M624" s="3">
        <v>96000000</v>
      </c>
      <c r="N624" s="19">
        <v>45914</v>
      </c>
    </row>
    <row r="625" spans="1:14" s="18" customFormat="1" outlineLevel="2">
      <c r="A625" s="19" t="s">
        <v>271</v>
      </c>
      <c r="B625" s="20" t="s">
        <v>91</v>
      </c>
      <c r="C625" s="21" t="s">
        <v>110</v>
      </c>
      <c r="D625" s="20" t="s">
        <v>111</v>
      </c>
      <c r="E625" s="3">
        <v>16000000</v>
      </c>
      <c r="F625" s="19">
        <v>44089</v>
      </c>
      <c r="G625" s="3">
        <v>16000000</v>
      </c>
      <c r="H625" s="2">
        <v>5.0000000000000001E-3</v>
      </c>
      <c r="I625" s="19">
        <v>44562</v>
      </c>
      <c r="J625" s="19">
        <v>44592</v>
      </c>
      <c r="K625" s="3">
        <v>31</v>
      </c>
      <c r="L625" s="3">
        <v>6795</v>
      </c>
      <c r="M625" s="3">
        <v>16000000</v>
      </c>
      <c r="N625" s="19">
        <v>45914</v>
      </c>
    </row>
    <row r="626" spans="1:14" s="18" customFormat="1" outlineLevel="2">
      <c r="A626" s="19" t="s">
        <v>271</v>
      </c>
      <c r="B626" s="20" t="s">
        <v>94</v>
      </c>
      <c r="C626" s="21" t="s">
        <v>272</v>
      </c>
      <c r="D626" s="20" t="s">
        <v>273</v>
      </c>
      <c r="E626" s="3">
        <v>21600000</v>
      </c>
      <c r="F626" s="19">
        <v>44095</v>
      </c>
      <c r="G626" s="3">
        <v>21600000</v>
      </c>
      <c r="H626" s="2">
        <v>5.0000000000000001E-3</v>
      </c>
      <c r="I626" s="19">
        <v>44562</v>
      </c>
      <c r="J626" s="19">
        <v>44592</v>
      </c>
      <c r="K626" s="3">
        <v>31</v>
      </c>
      <c r="L626" s="3">
        <v>9173</v>
      </c>
      <c r="M626" s="3">
        <v>21600000</v>
      </c>
      <c r="N626" s="19">
        <v>45920</v>
      </c>
    </row>
    <row r="627" spans="1:14" s="18" customFormat="1" outlineLevel="2">
      <c r="A627" s="19" t="s">
        <v>271</v>
      </c>
      <c r="B627" s="20" t="s">
        <v>95</v>
      </c>
      <c r="C627" s="21" t="s">
        <v>218</v>
      </c>
      <c r="D627" s="20" t="s">
        <v>219</v>
      </c>
      <c r="E627" s="3">
        <v>40000000</v>
      </c>
      <c r="F627" s="19">
        <v>44100</v>
      </c>
      <c r="G627" s="3">
        <v>40000000</v>
      </c>
      <c r="H627" s="2">
        <v>5.0000000000000001E-3</v>
      </c>
      <c r="I627" s="19">
        <v>44562</v>
      </c>
      <c r="J627" s="19">
        <v>44592</v>
      </c>
      <c r="K627" s="3">
        <v>31</v>
      </c>
      <c r="L627" s="3">
        <v>16986</v>
      </c>
      <c r="M627" s="3">
        <v>40000000</v>
      </c>
      <c r="N627" s="19">
        <v>45925</v>
      </c>
    </row>
    <row r="628" spans="1:14" s="18" customFormat="1" outlineLevel="2">
      <c r="A628" s="19" t="s">
        <v>271</v>
      </c>
      <c r="B628" s="20" t="s">
        <v>96</v>
      </c>
      <c r="C628" s="21" t="s">
        <v>240</v>
      </c>
      <c r="D628" s="20" t="s">
        <v>241</v>
      </c>
      <c r="E628" s="3">
        <v>2000000</v>
      </c>
      <c r="F628" s="19">
        <v>44103</v>
      </c>
      <c r="G628" s="3">
        <v>2000000</v>
      </c>
      <c r="H628" s="2">
        <v>5.0000000000000001E-3</v>
      </c>
      <c r="I628" s="19">
        <v>44562</v>
      </c>
      <c r="J628" s="19">
        <v>44592</v>
      </c>
      <c r="K628" s="3">
        <v>31</v>
      </c>
      <c r="L628" s="3">
        <v>849</v>
      </c>
      <c r="M628" s="3">
        <v>2000000</v>
      </c>
      <c r="N628" s="19">
        <v>45928</v>
      </c>
    </row>
    <row r="629" spans="1:14" s="18" customFormat="1" outlineLevel="2">
      <c r="A629" s="19" t="s">
        <v>271</v>
      </c>
      <c r="B629" s="20" t="s">
        <v>99</v>
      </c>
      <c r="C629" s="21" t="s">
        <v>226</v>
      </c>
      <c r="D629" s="20" t="s">
        <v>227</v>
      </c>
      <c r="E629" s="3">
        <v>13200000</v>
      </c>
      <c r="F629" s="19">
        <v>44109</v>
      </c>
      <c r="G629" s="3">
        <v>13200000</v>
      </c>
      <c r="H629" s="2">
        <v>5.0000000000000001E-3</v>
      </c>
      <c r="I629" s="19">
        <v>44562</v>
      </c>
      <c r="J629" s="19">
        <v>44592</v>
      </c>
      <c r="K629" s="3">
        <v>31</v>
      </c>
      <c r="L629" s="3">
        <v>5605</v>
      </c>
      <c r="M629" s="3">
        <v>13200000</v>
      </c>
      <c r="N629" s="19">
        <v>45934</v>
      </c>
    </row>
    <row r="630" spans="1:14" s="18" customFormat="1" outlineLevel="2">
      <c r="A630" s="19" t="s">
        <v>271</v>
      </c>
      <c r="B630" s="20" t="s">
        <v>100</v>
      </c>
      <c r="C630" s="21" t="s">
        <v>226</v>
      </c>
      <c r="D630" s="20" t="s">
        <v>227</v>
      </c>
      <c r="E630" s="3">
        <v>3000000</v>
      </c>
      <c r="F630" s="19">
        <v>44116</v>
      </c>
      <c r="G630" s="3">
        <v>3000000</v>
      </c>
      <c r="H630" s="2">
        <v>5.0000000000000001E-3</v>
      </c>
      <c r="I630" s="19">
        <v>44562</v>
      </c>
      <c r="J630" s="19">
        <v>44592</v>
      </c>
      <c r="K630" s="3">
        <v>31</v>
      </c>
      <c r="L630" s="3">
        <v>1274</v>
      </c>
      <c r="M630" s="3">
        <v>3000000</v>
      </c>
      <c r="N630" s="19">
        <v>45941</v>
      </c>
    </row>
    <row r="631" spans="1:14" s="18" customFormat="1" outlineLevel="2">
      <c r="A631" s="19" t="s">
        <v>271</v>
      </c>
      <c r="B631" s="20" t="s">
        <v>101</v>
      </c>
      <c r="C631" s="21" t="s">
        <v>274</v>
      </c>
      <c r="D631" s="20" t="s">
        <v>275</v>
      </c>
      <c r="E631" s="3">
        <v>8736000</v>
      </c>
      <c r="F631" s="19">
        <v>44109</v>
      </c>
      <c r="G631" s="3">
        <v>8736000</v>
      </c>
      <c r="H631" s="2">
        <v>5.0000000000000001E-3</v>
      </c>
      <c r="I631" s="19">
        <v>44562</v>
      </c>
      <c r="J631" s="19">
        <v>44592</v>
      </c>
      <c r="K631" s="3">
        <v>31</v>
      </c>
      <c r="L631" s="3">
        <v>3710</v>
      </c>
      <c r="M631" s="3">
        <v>8736000</v>
      </c>
      <c r="N631" s="19">
        <v>45934</v>
      </c>
    </row>
    <row r="632" spans="1:14" s="18" customFormat="1" outlineLevel="2">
      <c r="A632" s="19" t="s">
        <v>271</v>
      </c>
      <c r="B632" s="20" t="s">
        <v>102</v>
      </c>
      <c r="C632" s="21" t="s">
        <v>274</v>
      </c>
      <c r="D632" s="20" t="s">
        <v>275</v>
      </c>
      <c r="E632" s="3">
        <v>4273920</v>
      </c>
      <c r="F632" s="19">
        <v>44111</v>
      </c>
      <c r="G632" s="3">
        <v>4273920</v>
      </c>
      <c r="H632" s="2">
        <v>5.0000000000000001E-3</v>
      </c>
      <c r="I632" s="19">
        <v>44562</v>
      </c>
      <c r="J632" s="19">
        <v>44592</v>
      </c>
      <c r="K632" s="3">
        <v>31</v>
      </c>
      <c r="L632" s="3">
        <v>1815</v>
      </c>
      <c r="M632" s="3">
        <v>4273920</v>
      </c>
      <c r="N632" s="19">
        <v>45936</v>
      </c>
    </row>
    <row r="633" spans="1:14" s="18" customFormat="1" outlineLevel="2">
      <c r="A633" s="19" t="s">
        <v>271</v>
      </c>
      <c r="B633" s="20" t="s">
        <v>103</v>
      </c>
      <c r="C633" s="21" t="s">
        <v>274</v>
      </c>
      <c r="D633" s="20" t="s">
        <v>275</v>
      </c>
      <c r="E633" s="3">
        <v>4368000</v>
      </c>
      <c r="F633" s="19">
        <v>44132</v>
      </c>
      <c r="G633" s="3">
        <v>4368000</v>
      </c>
      <c r="H633" s="2">
        <v>5.0000000000000001E-3</v>
      </c>
      <c r="I633" s="19">
        <v>44562</v>
      </c>
      <c r="J633" s="19">
        <v>44592</v>
      </c>
      <c r="K633" s="3">
        <v>31</v>
      </c>
      <c r="L633" s="3">
        <v>1855</v>
      </c>
      <c r="M633" s="3">
        <v>4368000</v>
      </c>
      <c r="N633" s="19">
        <v>45957</v>
      </c>
    </row>
    <row r="634" spans="1:14" s="18" customFormat="1" outlineLevel="2">
      <c r="A634" s="19" t="s">
        <v>271</v>
      </c>
      <c r="B634" s="20" t="s">
        <v>106</v>
      </c>
      <c r="C634" s="21" t="s">
        <v>274</v>
      </c>
      <c r="D634" s="20" t="s">
        <v>275</v>
      </c>
      <c r="E634" s="3">
        <v>96176976</v>
      </c>
      <c r="F634" s="19">
        <v>43861</v>
      </c>
      <c r="G634" s="3">
        <v>96176976</v>
      </c>
      <c r="H634" s="2">
        <v>5.0000000000000001E-3</v>
      </c>
      <c r="I634" s="19">
        <v>44562</v>
      </c>
      <c r="J634" s="19">
        <v>44592</v>
      </c>
      <c r="K634" s="3">
        <v>31</v>
      </c>
      <c r="L634" s="3">
        <v>40842</v>
      </c>
      <c r="M634" s="3">
        <v>96176976</v>
      </c>
      <c r="N634" s="19">
        <v>45687</v>
      </c>
    </row>
    <row r="635" spans="1:14" s="18" customFormat="1" outlineLevel="2">
      <c r="A635" s="19" t="s">
        <v>271</v>
      </c>
      <c r="B635" s="20" t="s">
        <v>107</v>
      </c>
      <c r="C635" s="21" t="s">
        <v>274</v>
      </c>
      <c r="D635" s="20" t="s">
        <v>275</v>
      </c>
      <c r="E635" s="3">
        <v>8064000</v>
      </c>
      <c r="F635" s="19">
        <v>44133</v>
      </c>
      <c r="G635" s="3">
        <v>8064000</v>
      </c>
      <c r="H635" s="2">
        <v>5.0000000000000001E-3</v>
      </c>
      <c r="I635" s="19">
        <v>44562</v>
      </c>
      <c r="J635" s="19">
        <v>44592</v>
      </c>
      <c r="K635" s="3">
        <v>31</v>
      </c>
      <c r="L635" s="3">
        <v>3424</v>
      </c>
      <c r="M635" s="3">
        <v>8064000</v>
      </c>
      <c r="N635" s="19">
        <v>45958</v>
      </c>
    </row>
    <row r="636" spans="1:14" s="18" customFormat="1" outlineLevel="2">
      <c r="A636" s="19" t="s">
        <v>271</v>
      </c>
      <c r="B636" s="20" t="s">
        <v>167</v>
      </c>
      <c r="C636" s="21" t="s">
        <v>274</v>
      </c>
      <c r="D636" s="20" t="s">
        <v>275</v>
      </c>
      <c r="E636" s="3">
        <v>113400</v>
      </c>
      <c r="F636" s="19">
        <v>44133</v>
      </c>
      <c r="G636" s="3">
        <v>113400</v>
      </c>
      <c r="H636" s="2">
        <v>5.0000000000000001E-3</v>
      </c>
      <c r="I636" s="19">
        <v>44562</v>
      </c>
      <c r="J636" s="19">
        <v>44592</v>
      </c>
      <c r="K636" s="3">
        <v>31</v>
      </c>
      <c r="L636" s="3">
        <v>48</v>
      </c>
      <c r="M636" s="3">
        <v>113400</v>
      </c>
      <c r="N636" s="19">
        <v>45958</v>
      </c>
    </row>
    <row r="637" spans="1:14" s="18" customFormat="1" outlineLevel="2">
      <c r="A637" s="19" t="s">
        <v>271</v>
      </c>
      <c r="B637" s="20" t="s">
        <v>168</v>
      </c>
      <c r="C637" s="21" t="s">
        <v>286</v>
      </c>
      <c r="D637" s="20" t="s">
        <v>287</v>
      </c>
      <c r="E637" s="3">
        <v>93700000</v>
      </c>
      <c r="F637" s="19">
        <v>44109</v>
      </c>
      <c r="G637" s="3">
        <v>93700000</v>
      </c>
      <c r="H637" s="2">
        <v>5.0000000000000001E-3</v>
      </c>
      <c r="I637" s="19">
        <v>44562</v>
      </c>
      <c r="J637" s="19">
        <v>44592</v>
      </c>
      <c r="K637" s="3">
        <v>31</v>
      </c>
      <c r="L637" s="3">
        <v>39790</v>
      </c>
      <c r="M637" s="3">
        <v>93700000</v>
      </c>
      <c r="N637" s="19">
        <v>45934</v>
      </c>
    </row>
    <row r="638" spans="1:14" s="18" customFormat="1" outlineLevel="2">
      <c r="A638" s="19" t="s">
        <v>271</v>
      </c>
      <c r="B638" s="20" t="s">
        <v>169</v>
      </c>
      <c r="C638" s="21" t="s">
        <v>286</v>
      </c>
      <c r="D638" s="20" t="s">
        <v>287</v>
      </c>
      <c r="E638" s="3">
        <v>21400000</v>
      </c>
      <c r="F638" s="19">
        <v>44109</v>
      </c>
      <c r="G638" s="3">
        <v>21400000</v>
      </c>
      <c r="H638" s="2">
        <v>5.0000000000000001E-3</v>
      </c>
      <c r="I638" s="19">
        <v>44562</v>
      </c>
      <c r="J638" s="19">
        <v>44592</v>
      </c>
      <c r="K638" s="3">
        <v>31</v>
      </c>
      <c r="L638" s="3">
        <v>9088</v>
      </c>
      <c r="M638" s="3">
        <v>21400000</v>
      </c>
      <c r="N638" s="19">
        <v>45934</v>
      </c>
    </row>
    <row r="639" spans="1:14" s="18" customFormat="1" outlineLevel="2">
      <c r="A639" s="19" t="s">
        <v>271</v>
      </c>
      <c r="B639" s="20" t="s">
        <v>170</v>
      </c>
      <c r="C639" s="21" t="s">
        <v>272</v>
      </c>
      <c r="D639" s="20" t="s">
        <v>273</v>
      </c>
      <c r="E639" s="3">
        <v>7150000</v>
      </c>
      <c r="F639" s="19">
        <v>44119</v>
      </c>
      <c r="G639" s="3">
        <v>7150000</v>
      </c>
      <c r="H639" s="2">
        <v>5.0000000000000001E-3</v>
      </c>
      <c r="I639" s="19">
        <v>44562</v>
      </c>
      <c r="J639" s="19">
        <v>44592</v>
      </c>
      <c r="K639" s="3">
        <v>31</v>
      </c>
      <c r="L639" s="3">
        <v>3036</v>
      </c>
      <c r="M639" s="3">
        <v>7150000</v>
      </c>
      <c r="N639" s="19">
        <v>45944</v>
      </c>
    </row>
    <row r="640" spans="1:14" s="18" customFormat="1" outlineLevel="2">
      <c r="A640" s="19" t="s">
        <v>271</v>
      </c>
      <c r="B640" s="20" t="s">
        <v>171</v>
      </c>
      <c r="C640" s="21" t="s">
        <v>272</v>
      </c>
      <c r="D640" s="20" t="s">
        <v>273</v>
      </c>
      <c r="E640" s="3">
        <v>14400000</v>
      </c>
      <c r="F640" s="19">
        <v>44124</v>
      </c>
      <c r="G640" s="3">
        <v>14400000</v>
      </c>
      <c r="H640" s="2">
        <v>5.0000000000000001E-3</v>
      </c>
      <c r="I640" s="19">
        <v>44562</v>
      </c>
      <c r="J640" s="19">
        <v>44592</v>
      </c>
      <c r="K640" s="3">
        <v>31</v>
      </c>
      <c r="L640" s="3">
        <v>6115</v>
      </c>
      <c r="M640" s="3">
        <v>14400000</v>
      </c>
      <c r="N640" s="19">
        <v>45949</v>
      </c>
    </row>
    <row r="641" spans="1:14" s="18" customFormat="1" outlineLevel="2">
      <c r="A641" s="19" t="s">
        <v>271</v>
      </c>
      <c r="B641" s="20" t="s">
        <v>172</v>
      </c>
      <c r="C641" s="21" t="s">
        <v>240</v>
      </c>
      <c r="D641" s="20" t="s">
        <v>241</v>
      </c>
      <c r="E641" s="3">
        <v>24000000</v>
      </c>
      <c r="F641" s="19">
        <v>44120</v>
      </c>
      <c r="G641" s="3">
        <v>24000000</v>
      </c>
      <c r="H641" s="2">
        <v>5.0000000000000001E-3</v>
      </c>
      <c r="I641" s="19">
        <v>44562</v>
      </c>
      <c r="J641" s="19">
        <v>44592</v>
      </c>
      <c r="K641" s="3">
        <v>31</v>
      </c>
      <c r="L641" s="3">
        <v>10192</v>
      </c>
      <c r="M641" s="3">
        <v>24000000</v>
      </c>
      <c r="N641" s="19">
        <v>45945</v>
      </c>
    </row>
    <row r="642" spans="1:14" s="18" customFormat="1" outlineLevel="2">
      <c r="A642" s="19" t="s">
        <v>271</v>
      </c>
      <c r="B642" s="20" t="s">
        <v>173</v>
      </c>
      <c r="C642" s="21" t="s">
        <v>240</v>
      </c>
      <c r="D642" s="20" t="s">
        <v>241</v>
      </c>
      <c r="E642" s="3">
        <v>24000000</v>
      </c>
      <c r="F642" s="19">
        <v>44127</v>
      </c>
      <c r="G642" s="3">
        <v>24000000</v>
      </c>
      <c r="H642" s="2">
        <v>5.0000000000000001E-3</v>
      </c>
      <c r="I642" s="19">
        <v>44562</v>
      </c>
      <c r="J642" s="19">
        <v>44592</v>
      </c>
      <c r="K642" s="3">
        <v>31</v>
      </c>
      <c r="L642" s="3">
        <v>10192</v>
      </c>
      <c r="M642" s="3">
        <v>24000000</v>
      </c>
      <c r="N642" s="19">
        <v>45952</v>
      </c>
    </row>
    <row r="643" spans="1:14" s="18" customFormat="1" outlineLevel="2">
      <c r="A643" s="19" t="s">
        <v>271</v>
      </c>
      <c r="B643" s="20" t="s">
        <v>174</v>
      </c>
      <c r="C643" s="21" t="s">
        <v>218</v>
      </c>
      <c r="D643" s="20" t="s">
        <v>219</v>
      </c>
      <c r="E643" s="3">
        <v>5000000</v>
      </c>
      <c r="F643" s="19">
        <v>44134</v>
      </c>
      <c r="G643" s="3">
        <v>5000000</v>
      </c>
      <c r="H643" s="2">
        <v>5.0000000000000001E-3</v>
      </c>
      <c r="I643" s="19">
        <v>44562</v>
      </c>
      <c r="J643" s="19">
        <v>44592</v>
      </c>
      <c r="K643" s="3">
        <v>31</v>
      </c>
      <c r="L643" s="3">
        <v>2123</v>
      </c>
      <c r="M643" s="3">
        <v>5000000</v>
      </c>
      <c r="N643" s="19">
        <v>45959</v>
      </c>
    </row>
    <row r="644" spans="1:14" s="18" customFormat="1" outlineLevel="2">
      <c r="A644" s="19" t="s">
        <v>271</v>
      </c>
      <c r="B644" s="20" t="s">
        <v>175</v>
      </c>
      <c r="C644" s="21" t="s">
        <v>226</v>
      </c>
      <c r="D644" s="20" t="s">
        <v>227</v>
      </c>
      <c r="E644" s="3">
        <v>16000000</v>
      </c>
      <c r="F644" s="19">
        <v>44139</v>
      </c>
      <c r="G644" s="3">
        <v>16000000</v>
      </c>
      <c r="H644" s="2">
        <v>5.0000000000000001E-3</v>
      </c>
      <c r="I644" s="19">
        <v>44562</v>
      </c>
      <c r="J644" s="19">
        <v>44592</v>
      </c>
      <c r="K644" s="3">
        <v>31</v>
      </c>
      <c r="L644" s="3">
        <v>6795</v>
      </c>
      <c r="M644" s="3">
        <v>16000000</v>
      </c>
      <c r="N644" s="19">
        <v>45964</v>
      </c>
    </row>
    <row r="645" spans="1:14" s="18" customFormat="1" outlineLevel="2">
      <c r="A645" s="19" t="s">
        <v>271</v>
      </c>
      <c r="B645" s="20" t="s">
        <v>108</v>
      </c>
      <c r="C645" s="21" t="s">
        <v>272</v>
      </c>
      <c r="D645" s="20" t="s">
        <v>273</v>
      </c>
      <c r="E645" s="3">
        <v>1800000</v>
      </c>
      <c r="F645" s="19">
        <v>43876</v>
      </c>
      <c r="G645" s="3">
        <v>1800000</v>
      </c>
      <c r="H645" s="2">
        <v>5.0000000000000001E-3</v>
      </c>
      <c r="I645" s="19">
        <v>44562</v>
      </c>
      <c r="J645" s="19">
        <v>44592</v>
      </c>
      <c r="K645" s="3">
        <v>31</v>
      </c>
      <c r="L645" s="3">
        <v>764</v>
      </c>
      <c r="M645" s="3">
        <v>1800000</v>
      </c>
      <c r="N645" s="19">
        <v>45702</v>
      </c>
    </row>
    <row r="646" spans="1:14" s="18" customFormat="1" outlineLevel="2">
      <c r="A646" s="19" t="s">
        <v>271</v>
      </c>
      <c r="B646" s="20" t="s">
        <v>176</v>
      </c>
      <c r="C646" s="21" t="s">
        <v>226</v>
      </c>
      <c r="D646" s="20" t="s">
        <v>227</v>
      </c>
      <c r="E646" s="3">
        <v>6000000</v>
      </c>
      <c r="F646" s="19">
        <v>44145</v>
      </c>
      <c r="G646" s="3">
        <v>6000000</v>
      </c>
      <c r="H646" s="2">
        <v>5.0000000000000001E-3</v>
      </c>
      <c r="I646" s="19">
        <v>44562</v>
      </c>
      <c r="J646" s="19">
        <v>44592</v>
      </c>
      <c r="K646" s="3">
        <v>31</v>
      </c>
      <c r="L646" s="3">
        <v>2548</v>
      </c>
      <c r="M646" s="3">
        <v>6000000</v>
      </c>
      <c r="N646" s="19">
        <v>45970</v>
      </c>
    </row>
    <row r="647" spans="1:14" s="18" customFormat="1" outlineLevel="2">
      <c r="A647" s="19" t="s">
        <v>271</v>
      </c>
      <c r="B647" s="20" t="s">
        <v>177</v>
      </c>
      <c r="C647" s="21" t="s">
        <v>272</v>
      </c>
      <c r="D647" s="20" t="s">
        <v>273</v>
      </c>
      <c r="E647" s="3">
        <v>19000000</v>
      </c>
      <c r="F647" s="19">
        <v>44140</v>
      </c>
      <c r="G647" s="3">
        <v>19000000</v>
      </c>
      <c r="H647" s="2">
        <v>5.0000000000000001E-3</v>
      </c>
      <c r="I647" s="19">
        <v>44562</v>
      </c>
      <c r="J647" s="19">
        <v>44592</v>
      </c>
      <c r="K647" s="3">
        <v>31</v>
      </c>
      <c r="L647" s="3">
        <v>8068</v>
      </c>
      <c r="M647" s="3">
        <v>19000000</v>
      </c>
      <c r="N647" s="19">
        <v>45965</v>
      </c>
    </row>
    <row r="648" spans="1:14" s="18" customFormat="1" outlineLevel="2">
      <c r="A648" s="19" t="s">
        <v>271</v>
      </c>
      <c r="B648" s="20" t="s">
        <v>178</v>
      </c>
      <c r="C648" s="21" t="s">
        <v>272</v>
      </c>
      <c r="D648" s="20" t="s">
        <v>273</v>
      </c>
      <c r="E648" s="3">
        <v>1800000</v>
      </c>
      <c r="F648" s="19">
        <v>44165</v>
      </c>
      <c r="G648" s="3">
        <v>1800000</v>
      </c>
      <c r="H648" s="2">
        <v>5.0000000000000001E-3</v>
      </c>
      <c r="I648" s="19">
        <v>44562</v>
      </c>
      <c r="J648" s="19">
        <v>44592</v>
      </c>
      <c r="K648" s="3">
        <v>31</v>
      </c>
      <c r="L648" s="3">
        <v>764</v>
      </c>
      <c r="M648" s="3">
        <v>1800000</v>
      </c>
      <c r="N648" s="19">
        <v>45990</v>
      </c>
    </row>
    <row r="649" spans="1:14" s="18" customFormat="1" outlineLevel="2">
      <c r="A649" s="19" t="s">
        <v>271</v>
      </c>
      <c r="B649" s="20" t="s">
        <v>179</v>
      </c>
      <c r="C649" s="21" t="s">
        <v>272</v>
      </c>
      <c r="D649" s="20" t="s">
        <v>273</v>
      </c>
      <c r="E649" s="3">
        <v>5500000</v>
      </c>
      <c r="F649" s="19">
        <v>44165</v>
      </c>
      <c r="G649" s="3">
        <v>5500000</v>
      </c>
      <c r="H649" s="2">
        <v>5.0000000000000001E-3</v>
      </c>
      <c r="I649" s="19">
        <v>44562</v>
      </c>
      <c r="J649" s="19">
        <v>44592</v>
      </c>
      <c r="K649" s="3">
        <v>31</v>
      </c>
      <c r="L649" s="3">
        <v>2336</v>
      </c>
      <c r="M649" s="3">
        <v>5500000</v>
      </c>
      <c r="N649" s="19">
        <v>45990</v>
      </c>
    </row>
    <row r="650" spans="1:14" s="18" customFormat="1" outlineLevel="2">
      <c r="A650" s="19" t="s">
        <v>271</v>
      </c>
      <c r="B650" s="20" t="s">
        <v>180</v>
      </c>
      <c r="C650" s="21" t="s">
        <v>272</v>
      </c>
      <c r="D650" s="20" t="s">
        <v>273</v>
      </c>
      <c r="E650" s="3">
        <v>8600000</v>
      </c>
      <c r="F650" s="19">
        <v>44165</v>
      </c>
      <c r="G650" s="3">
        <v>8600000</v>
      </c>
      <c r="H650" s="2">
        <v>5.0000000000000001E-3</v>
      </c>
      <c r="I650" s="19">
        <v>44562</v>
      </c>
      <c r="J650" s="19">
        <v>44592</v>
      </c>
      <c r="K650" s="3">
        <v>31</v>
      </c>
      <c r="L650" s="3">
        <v>3652</v>
      </c>
      <c r="M650" s="3">
        <v>8600000</v>
      </c>
      <c r="N650" s="19">
        <v>45990</v>
      </c>
    </row>
    <row r="651" spans="1:14" s="18" customFormat="1" outlineLevel="2">
      <c r="A651" s="19" t="s">
        <v>271</v>
      </c>
      <c r="B651" s="20" t="s">
        <v>181</v>
      </c>
      <c r="C651" s="21" t="s">
        <v>350</v>
      </c>
      <c r="D651" s="20" t="s">
        <v>351</v>
      </c>
      <c r="E651" s="3">
        <v>150000000</v>
      </c>
      <c r="F651" s="19">
        <v>44144</v>
      </c>
      <c r="G651" s="3">
        <v>150000000</v>
      </c>
      <c r="H651" s="2">
        <v>5.0000000000000001E-3</v>
      </c>
      <c r="I651" s="19">
        <v>44562</v>
      </c>
      <c r="J651" s="19">
        <v>44592</v>
      </c>
      <c r="K651" s="3">
        <v>31</v>
      </c>
      <c r="L651" s="3">
        <v>63699</v>
      </c>
      <c r="M651" s="3">
        <v>150000000</v>
      </c>
      <c r="N651" s="19">
        <v>45969</v>
      </c>
    </row>
    <row r="652" spans="1:14" s="18" customFormat="1" outlineLevel="2">
      <c r="A652" s="19" t="s">
        <v>271</v>
      </c>
      <c r="B652" s="20" t="s">
        <v>182</v>
      </c>
      <c r="C652" s="21" t="s">
        <v>240</v>
      </c>
      <c r="D652" s="20" t="s">
        <v>241</v>
      </c>
      <c r="E652" s="3">
        <v>2500000</v>
      </c>
      <c r="F652" s="19">
        <v>44147</v>
      </c>
      <c r="G652" s="3">
        <v>2500000</v>
      </c>
      <c r="H652" s="2">
        <v>5.0000000000000001E-3</v>
      </c>
      <c r="I652" s="19">
        <v>44562</v>
      </c>
      <c r="J652" s="19">
        <v>44592</v>
      </c>
      <c r="K652" s="3">
        <v>31</v>
      </c>
      <c r="L652" s="3">
        <v>1062</v>
      </c>
      <c r="M652" s="3">
        <v>2500000</v>
      </c>
      <c r="N652" s="19">
        <v>45972</v>
      </c>
    </row>
    <row r="653" spans="1:14" s="18" customFormat="1" outlineLevel="2">
      <c r="A653" s="19" t="s">
        <v>271</v>
      </c>
      <c r="B653" s="20" t="s">
        <v>183</v>
      </c>
      <c r="C653" s="21" t="s">
        <v>240</v>
      </c>
      <c r="D653" s="20" t="s">
        <v>241</v>
      </c>
      <c r="E653" s="3">
        <v>18000000</v>
      </c>
      <c r="F653" s="19">
        <v>44158</v>
      </c>
      <c r="G653" s="3">
        <v>18000000</v>
      </c>
      <c r="H653" s="2">
        <v>5.0000000000000001E-3</v>
      </c>
      <c r="I653" s="19">
        <v>44562</v>
      </c>
      <c r="J653" s="19">
        <v>44592</v>
      </c>
      <c r="K653" s="3">
        <v>31</v>
      </c>
      <c r="L653" s="3">
        <v>7644</v>
      </c>
      <c r="M653" s="3">
        <v>18000000</v>
      </c>
      <c r="N653" s="19">
        <v>45983</v>
      </c>
    </row>
    <row r="654" spans="1:14" s="18" customFormat="1" outlineLevel="2">
      <c r="A654" s="19" t="s">
        <v>271</v>
      </c>
      <c r="B654" s="20" t="s">
        <v>184</v>
      </c>
      <c r="C654" s="21" t="s">
        <v>274</v>
      </c>
      <c r="D654" s="20" t="s">
        <v>275</v>
      </c>
      <c r="E654" s="3">
        <v>1764000</v>
      </c>
      <c r="F654" s="19">
        <v>44147</v>
      </c>
      <c r="G654" s="3">
        <v>1764000</v>
      </c>
      <c r="H654" s="2">
        <v>5.0000000000000001E-3</v>
      </c>
      <c r="I654" s="19">
        <v>44562</v>
      </c>
      <c r="J654" s="19">
        <v>44592</v>
      </c>
      <c r="K654" s="3">
        <v>31</v>
      </c>
      <c r="L654" s="3">
        <v>749</v>
      </c>
      <c r="M654" s="3">
        <v>1764000</v>
      </c>
      <c r="N654" s="19">
        <v>45972</v>
      </c>
    </row>
    <row r="655" spans="1:14" s="18" customFormat="1" outlineLevel="2">
      <c r="A655" s="19" t="s">
        <v>271</v>
      </c>
      <c r="B655" s="20" t="s">
        <v>185</v>
      </c>
      <c r="C655" s="21" t="s">
        <v>304</v>
      </c>
      <c r="D655" s="20" t="s">
        <v>305</v>
      </c>
      <c r="E655" s="3">
        <v>15000000</v>
      </c>
      <c r="F655" s="19">
        <v>44153</v>
      </c>
      <c r="G655" s="3">
        <v>13304345</v>
      </c>
      <c r="H655" s="2">
        <v>5.0000000000000001E-3</v>
      </c>
      <c r="I655" s="19">
        <v>44562</v>
      </c>
      <c r="J655" s="19">
        <v>44577</v>
      </c>
      <c r="K655" s="3">
        <v>16</v>
      </c>
      <c r="L655" s="3">
        <v>2916</v>
      </c>
      <c r="M655" s="3">
        <v>13173910</v>
      </c>
      <c r="N655" s="19">
        <v>45978</v>
      </c>
    </row>
    <row r="656" spans="1:14" s="18" customFormat="1" outlineLevel="2">
      <c r="A656" s="19" t="s">
        <v>271</v>
      </c>
      <c r="B656" s="20" t="s">
        <v>185</v>
      </c>
      <c r="C656" s="21" t="s">
        <v>304</v>
      </c>
      <c r="D656" s="20"/>
      <c r="E656" s="3"/>
      <c r="F656" s="19"/>
      <c r="G656" s="3">
        <v>13173910</v>
      </c>
      <c r="H656" s="2">
        <v>5.0000000000000001E-3</v>
      </c>
      <c r="I656" s="19">
        <v>44578</v>
      </c>
      <c r="J656" s="19">
        <v>44592</v>
      </c>
      <c r="K656" s="3">
        <v>15</v>
      </c>
      <c r="L656" s="3">
        <v>2707</v>
      </c>
      <c r="M656" s="3"/>
      <c r="N656" s="19">
        <v>45978</v>
      </c>
    </row>
    <row r="657" spans="1:14" s="18" customFormat="1" outlineLevel="2">
      <c r="A657" s="19" t="s">
        <v>271</v>
      </c>
      <c r="B657" s="20" t="s">
        <v>109</v>
      </c>
      <c r="C657" s="21" t="s">
        <v>216</v>
      </c>
      <c r="D657" s="20" t="s">
        <v>217</v>
      </c>
      <c r="E657" s="3">
        <v>30000000</v>
      </c>
      <c r="F657" s="19">
        <v>43906</v>
      </c>
      <c r="G657" s="3">
        <v>30000000</v>
      </c>
      <c r="H657" s="2">
        <v>5.0000000000000001E-3</v>
      </c>
      <c r="I657" s="19">
        <v>44562</v>
      </c>
      <c r="J657" s="19">
        <v>44592</v>
      </c>
      <c r="K657" s="3">
        <v>31</v>
      </c>
      <c r="L657" s="3">
        <v>12740</v>
      </c>
      <c r="M657" s="3">
        <v>30000000</v>
      </c>
      <c r="N657" s="19">
        <v>45731</v>
      </c>
    </row>
    <row r="658" spans="1:14" s="18" customFormat="1" outlineLevel="2">
      <c r="A658" s="19" t="s">
        <v>271</v>
      </c>
      <c r="B658" s="20" t="s">
        <v>186</v>
      </c>
      <c r="C658" s="21" t="s">
        <v>153</v>
      </c>
      <c r="D658" s="20" t="s">
        <v>154</v>
      </c>
      <c r="E658" s="3">
        <v>13481921</v>
      </c>
      <c r="F658" s="19">
        <v>44158</v>
      </c>
      <c r="G658" s="3">
        <v>13481921</v>
      </c>
      <c r="H658" s="2">
        <v>5.0000000000000001E-3</v>
      </c>
      <c r="I658" s="19">
        <v>44562</v>
      </c>
      <c r="J658" s="19">
        <v>44592</v>
      </c>
      <c r="K658" s="3">
        <v>31</v>
      </c>
      <c r="L658" s="3">
        <v>5725</v>
      </c>
      <c r="M658" s="3">
        <v>13481921</v>
      </c>
      <c r="N658" s="19">
        <v>45983</v>
      </c>
    </row>
    <row r="659" spans="1:14" s="18" customFormat="1" outlineLevel="2">
      <c r="A659" s="19" t="s">
        <v>271</v>
      </c>
      <c r="B659" s="20" t="s">
        <v>187</v>
      </c>
      <c r="C659" s="21" t="s">
        <v>143</v>
      </c>
      <c r="D659" s="20" t="s">
        <v>144</v>
      </c>
      <c r="E659" s="3">
        <v>2682500</v>
      </c>
      <c r="F659" s="19">
        <v>44165</v>
      </c>
      <c r="G659" s="3">
        <v>2682500</v>
      </c>
      <c r="H659" s="2">
        <v>5.0000000000000001E-3</v>
      </c>
      <c r="I659" s="19">
        <v>44562</v>
      </c>
      <c r="J659" s="19">
        <v>44592</v>
      </c>
      <c r="K659" s="3">
        <v>31</v>
      </c>
      <c r="L659" s="3">
        <v>1139</v>
      </c>
      <c r="M659" s="3">
        <v>2682500</v>
      </c>
      <c r="N659" s="19">
        <v>45990</v>
      </c>
    </row>
    <row r="660" spans="1:14" s="18" customFormat="1" outlineLevel="2">
      <c r="A660" s="19" t="s">
        <v>271</v>
      </c>
      <c r="B660" s="20" t="s">
        <v>188</v>
      </c>
      <c r="C660" s="21" t="s">
        <v>143</v>
      </c>
      <c r="D660" s="20" t="s">
        <v>144</v>
      </c>
      <c r="E660" s="3">
        <v>8047500</v>
      </c>
      <c r="F660" s="19">
        <v>44165</v>
      </c>
      <c r="G660" s="3">
        <v>8047500</v>
      </c>
      <c r="H660" s="2">
        <v>5.0000000000000001E-3</v>
      </c>
      <c r="I660" s="19">
        <v>44562</v>
      </c>
      <c r="J660" s="19">
        <v>44592</v>
      </c>
      <c r="K660" s="3">
        <v>31</v>
      </c>
      <c r="L660" s="3">
        <v>3417</v>
      </c>
      <c r="M660" s="3">
        <v>8047500</v>
      </c>
      <c r="N660" s="19">
        <v>45990</v>
      </c>
    </row>
    <row r="661" spans="1:14" s="18" customFormat="1" outlineLevel="2">
      <c r="A661" s="19" t="s">
        <v>271</v>
      </c>
      <c r="B661" s="20" t="s">
        <v>189</v>
      </c>
      <c r="C661" s="21" t="s">
        <v>226</v>
      </c>
      <c r="D661" s="20" t="s">
        <v>227</v>
      </c>
      <c r="E661" s="3">
        <v>15600000</v>
      </c>
      <c r="F661" s="19">
        <v>44168</v>
      </c>
      <c r="G661" s="3">
        <v>15600000</v>
      </c>
      <c r="H661" s="2">
        <v>5.0000000000000001E-3</v>
      </c>
      <c r="I661" s="19">
        <v>44562</v>
      </c>
      <c r="J661" s="19">
        <v>44592</v>
      </c>
      <c r="K661" s="3">
        <v>31</v>
      </c>
      <c r="L661" s="3">
        <v>6625</v>
      </c>
      <c r="M661" s="3">
        <v>15600000</v>
      </c>
      <c r="N661" s="19">
        <v>45993</v>
      </c>
    </row>
    <row r="662" spans="1:14" s="18" customFormat="1" outlineLevel="2">
      <c r="A662" s="19" t="s">
        <v>271</v>
      </c>
      <c r="B662" s="20" t="s">
        <v>190</v>
      </c>
      <c r="C662" s="21" t="s">
        <v>226</v>
      </c>
      <c r="D662" s="20" t="s">
        <v>227</v>
      </c>
      <c r="E662" s="3">
        <v>4400000</v>
      </c>
      <c r="F662" s="19">
        <v>44173</v>
      </c>
      <c r="G662" s="3">
        <v>4400000</v>
      </c>
      <c r="H662" s="2">
        <v>5.0000000000000001E-3</v>
      </c>
      <c r="I662" s="19">
        <v>44562</v>
      </c>
      <c r="J662" s="19">
        <v>44592</v>
      </c>
      <c r="K662" s="3">
        <v>31</v>
      </c>
      <c r="L662" s="3">
        <v>1868</v>
      </c>
      <c r="M662" s="3">
        <v>4400000</v>
      </c>
      <c r="N662" s="19">
        <v>45998</v>
      </c>
    </row>
    <row r="663" spans="1:14" s="18" customFormat="1" outlineLevel="2">
      <c r="A663" s="19" t="s">
        <v>271</v>
      </c>
      <c r="B663" s="20" t="s">
        <v>191</v>
      </c>
      <c r="C663" s="21" t="s">
        <v>286</v>
      </c>
      <c r="D663" s="20" t="s">
        <v>287</v>
      </c>
      <c r="E663" s="3">
        <v>88900000</v>
      </c>
      <c r="F663" s="19">
        <v>44169</v>
      </c>
      <c r="G663" s="3">
        <v>88900000</v>
      </c>
      <c r="H663" s="2">
        <v>5.0000000000000001E-3</v>
      </c>
      <c r="I663" s="19">
        <v>44562</v>
      </c>
      <c r="J663" s="19">
        <v>44592</v>
      </c>
      <c r="K663" s="3">
        <v>31</v>
      </c>
      <c r="L663" s="3">
        <v>37752</v>
      </c>
      <c r="M663" s="3">
        <v>88900000</v>
      </c>
      <c r="N663" s="19">
        <v>45994</v>
      </c>
    </row>
    <row r="664" spans="1:14" s="18" customFormat="1" outlineLevel="2">
      <c r="A664" s="19" t="s">
        <v>271</v>
      </c>
      <c r="B664" s="20" t="s">
        <v>192</v>
      </c>
      <c r="C664" s="21" t="s">
        <v>304</v>
      </c>
      <c r="D664" s="20" t="s">
        <v>305</v>
      </c>
      <c r="E664" s="3">
        <v>7300000</v>
      </c>
      <c r="F664" s="19">
        <v>44173</v>
      </c>
      <c r="G664" s="3">
        <v>6531580</v>
      </c>
      <c r="H664" s="2">
        <v>5.0000000000000001E-3</v>
      </c>
      <c r="I664" s="19">
        <v>44562</v>
      </c>
      <c r="J664" s="19">
        <v>44577</v>
      </c>
      <c r="K664" s="3">
        <v>16</v>
      </c>
      <c r="L664" s="3">
        <v>1432</v>
      </c>
      <c r="M664" s="3">
        <v>6467545</v>
      </c>
      <c r="N664" s="19">
        <v>45998</v>
      </c>
    </row>
    <row r="665" spans="1:14" s="18" customFormat="1" outlineLevel="2">
      <c r="A665" s="19" t="s">
        <v>271</v>
      </c>
      <c r="B665" s="20" t="s">
        <v>192</v>
      </c>
      <c r="C665" s="21" t="s">
        <v>304</v>
      </c>
      <c r="D665" s="20"/>
      <c r="E665" s="3"/>
      <c r="F665" s="19"/>
      <c r="G665" s="3">
        <v>6467545</v>
      </c>
      <c r="H665" s="2">
        <v>5.0000000000000001E-3</v>
      </c>
      <c r="I665" s="19">
        <v>44578</v>
      </c>
      <c r="J665" s="19">
        <v>44592</v>
      </c>
      <c r="K665" s="3">
        <v>15</v>
      </c>
      <c r="L665" s="3">
        <v>1329</v>
      </c>
      <c r="M665" s="3"/>
      <c r="N665" s="19">
        <v>45998</v>
      </c>
    </row>
    <row r="666" spans="1:14" s="18" customFormat="1" outlineLevel="2">
      <c r="A666" s="19" t="s">
        <v>271</v>
      </c>
      <c r="B666" s="20" t="s">
        <v>193</v>
      </c>
      <c r="C666" s="21" t="s">
        <v>274</v>
      </c>
      <c r="D666" s="20" t="s">
        <v>275</v>
      </c>
      <c r="E666" s="3">
        <v>2184000</v>
      </c>
      <c r="F666" s="19">
        <v>44174</v>
      </c>
      <c r="G666" s="3">
        <v>2184000</v>
      </c>
      <c r="H666" s="2">
        <v>5.0000000000000001E-3</v>
      </c>
      <c r="I666" s="19">
        <v>44562</v>
      </c>
      <c r="J666" s="19">
        <v>44592</v>
      </c>
      <c r="K666" s="3">
        <v>31</v>
      </c>
      <c r="L666" s="3">
        <v>927</v>
      </c>
      <c r="M666" s="3">
        <v>2184000</v>
      </c>
      <c r="N666" s="19">
        <v>45999</v>
      </c>
    </row>
    <row r="667" spans="1:14" s="18" customFormat="1" outlineLevel="2">
      <c r="A667" s="19" t="s">
        <v>271</v>
      </c>
      <c r="B667" s="20" t="s">
        <v>194</v>
      </c>
      <c r="C667" s="21" t="s">
        <v>274</v>
      </c>
      <c r="D667" s="20" t="s">
        <v>275</v>
      </c>
      <c r="E667" s="3">
        <v>20764000</v>
      </c>
      <c r="F667" s="19">
        <v>44176</v>
      </c>
      <c r="G667" s="3">
        <v>20764000</v>
      </c>
      <c r="H667" s="2">
        <v>5.0000000000000001E-3</v>
      </c>
      <c r="I667" s="19">
        <v>44562</v>
      </c>
      <c r="J667" s="19">
        <v>44592</v>
      </c>
      <c r="K667" s="3">
        <v>31</v>
      </c>
      <c r="L667" s="3">
        <v>8818</v>
      </c>
      <c r="M667" s="3">
        <v>20764000</v>
      </c>
      <c r="N667" s="19">
        <v>46001</v>
      </c>
    </row>
    <row r="668" spans="1:14" s="18" customFormat="1" outlineLevel="2">
      <c r="A668" s="19" t="s">
        <v>271</v>
      </c>
      <c r="B668" s="20" t="s">
        <v>195</v>
      </c>
      <c r="C668" s="21" t="s">
        <v>274</v>
      </c>
      <c r="D668" s="20" t="s">
        <v>275</v>
      </c>
      <c r="E668" s="3">
        <v>2423030</v>
      </c>
      <c r="F668" s="19">
        <v>44190</v>
      </c>
      <c r="G668" s="3">
        <v>2423030</v>
      </c>
      <c r="H668" s="2">
        <v>5.0000000000000001E-3</v>
      </c>
      <c r="I668" s="19">
        <v>44562</v>
      </c>
      <c r="J668" s="19">
        <v>44592</v>
      </c>
      <c r="K668" s="3">
        <v>31</v>
      </c>
      <c r="L668" s="3">
        <v>1029</v>
      </c>
      <c r="M668" s="3">
        <v>2423030</v>
      </c>
      <c r="N668" s="19">
        <v>46015</v>
      </c>
    </row>
    <row r="669" spans="1:14" s="18" customFormat="1" outlineLevel="2">
      <c r="A669" s="19" t="s">
        <v>271</v>
      </c>
      <c r="B669" s="20" t="s">
        <v>112</v>
      </c>
      <c r="C669" s="21" t="s">
        <v>216</v>
      </c>
      <c r="D669" s="20" t="s">
        <v>217</v>
      </c>
      <c r="E669" s="3">
        <v>50000000</v>
      </c>
      <c r="F669" s="19">
        <v>43908</v>
      </c>
      <c r="G669" s="3">
        <v>50000000</v>
      </c>
      <c r="H669" s="2">
        <v>5.0000000000000001E-3</v>
      </c>
      <c r="I669" s="19">
        <v>44562</v>
      </c>
      <c r="J669" s="19">
        <v>44592</v>
      </c>
      <c r="K669" s="3">
        <v>31</v>
      </c>
      <c r="L669" s="3">
        <v>21233</v>
      </c>
      <c r="M669" s="3">
        <v>50000000</v>
      </c>
      <c r="N669" s="19">
        <v>45733</v>
      </c>
    </row>
    <row r="670" spans="1:14" s="18" customFormat="1" outlineLevel="2">
      <c r="A670" s="19" t="s">
        <v>271</v>
      </c>
      <c r="B670" s="20" t="s">
        <v>196</v>
      </c>
      <c r="C670" s="21" t="s">
        <v>274</v>
      </c>
      <c r="D670" s="20" t="s">
        <v>275</v>
      </c>
      <c r="E670" s="3">
        <v>5653738</v>
      </c>
      <c r="F670" s="19">
        <v>44196</v>
      </c>
      <c r="G670" s="3">
        <v>5653738</v>
      </c>
      <c r="H670" s="2">
        <v>5.0000000000000001E-3</v>
      </c>
      <c r="I670" s="19">
        <v>44562</v>
      </c>
      <c r="J670" s="19">
        <v>44592</v>
      </c>
      <c r="K670" s="3">
        <v>31</v>
      </c>
      <c r="L670" s="3">
        <v>2401</v>
      </c>
      <c r="M670" s="3">
        <v>5653738</v>
      </c>
      <c r="N670" s="19">
        <v>46021</v>
      </c>
    </row>
    <row r="671" spans="1:14" s="18" customFormat="1" outlineLevel="2">
      <c r="A671" s="19" t="s">
        <v>271</v>
      </c>
      <c r="B671" s="20" t="s">
        <v>197</v>
      </c>
      <c r="C671" s="21" t="s">
        <v>85</v>
      </c>
      <c r="D671" s="20" t="s">
        <v>86</v>
      </c>
      <c r="E671" s="3">
        <v>200000000</v>
      </c>
      <c r="F671" s="19">
        <v>44190</v>
      </c>
      <c r="G671" s="3">
        <v>200000000</v>
      </c>
      <c r="H671" s="2">
        <v>5.0000000000000001E-3</v>
      </c>
      <c r="I671" s="19">
        <v>44562</v>
      </c>
      <c r="J671" s="19">
        <v>44592</v>
      </c>
      <c r="K671" s="3">
        <v>31</v>
      </c>
      <c r="L671" s="3">
        <v>84932</v>
      </c>
      <c r="M671" s="3">
        <v>200000000</v>
      </c>
      <c r="N671" s="19">
        <v>46015</v>
      </c>
    </row>
    <row r="672" spans="1:14" s="18" customFormat="1" outlineLevel="2">
      <c r="A672" s="19" t="s">
        <v>271</v>
      </c>
      <c r="B672" s="20" t="s">
        <v>198</v>
      </c>
      <c r="C672" s="21" t="s">
        <v>260</v>
      </c>
      <c r="D672" s="20" t="s">
        <v>261</v>
      </c>
      <c r="E672" s="3">
        <v>14160000</v>
      </c>
      <c r="F672" s="19">
        <v>44190</v>
      </c>
      <c r="G672" s="3">
        <v>14160000</v>
      </c>
      <c r="H672" s="2">
        <v>5.0000000000000001E-3</v>
      </c>
      <c r="I672" s="19">
        <v>44562</v>
      </c>
      <c r="J672" s="19">
        <v>44592</v>
      </c>
      <c r="K672" s="3">
        <v>31</v>
      </c>
      <c r="L672" s="3">
        <v>6013</v>
      </c>
      <c r="M672" s="3">
        <v>14160000</v>
      </c>
      <c r="N672" s="19">
        <v>46015</v>
      </c>
    </row>
    <row r="673" spans="1:14" s="18" customFormat="1" outlineLevel="2">
      <c r="A673" s="19" t="s">
        <v>271</v>
      </c>
      <c r="B673" s="20" t="s">
        <v>199</v>
      </c>
      <c r="C673" s="21" t="s">
        <v>153</v>
      </c>
      <c r="D673" s="20" t="s">
        <v>154</v>
      </c>
      <c r="E673" s="3">
        <v>13481921</v>
      </c>
      <c r="F673" s="19">
        <v>44190</v>
      </c>
      <c r="G673" s="3">
        <v>13481921</v>
      </c>
      <c r="H673" s="2">
        <v>5.0000000000000001E-3</v>
      </c>
      <c r="I673" s="19">
        <v>44562</v>
      </c>
      <c r="J673" s="19">
        <v>44592</v>
      </c>
      <c r="K673" s="3">
        <v>31</v>
      </c>
      <c r="L673" s="3">
        <v>5725</v>
      </c>
      <c r="M673" s="3">
        <v>13481921</v>
      </c>
      <c r="N673" s="19">
        <v>46015</v>
      </c>
    </row>
    <row r="674" spans="1:14" s="18" customFormat="1" outlineLevel="2">
      <c r="A674" s="19" t="s">
        <v>271</v>
      </c>
      <c r="B674" s="20" t="s">
        <v>200</v>
      </c>
      <c r="C674" s="21" t="s">
        <v>272</v>
      </c>
      <c r="D674" s="20" t="s">
        <v>273</v>
      </c>
      <c r="E674" s="3">
        <v>1800000</v>
      </c>
      <c r="F674" s="19">
        <v>44190</v>
      </c>
      <c r="G674" s="3">
        <v>1800000</v>
      </c>
      <c r="H674" s="2">
        <v>5.0000000000000001E-3</v>
      </c>
      <c r="I674" s="19">
        <v>44562</v>
      </c>
      <c r="J674" s="19">
        <v>44592</v>
      </c>
      <c r="K674" s="3">
        <v>31</v>
      </c>
      <c r="L674" s="3">
        <v>764</v>
      </c>
      <c r="M674" s="3">
        <v>1800000</v>
      </c>
      <c r="N674" s="19">
        <v>46015</v>
      </c>
    </row>
    <row r="675" spans="1:14" s="18" customFormat="1" outlineLevel="2">
      <c r="A675" s="19" t="s">
        <v>271</v>
      </c>
      <c r="B675" s="20" t="s">
        <v>201</v>
      </c>
      <c r="C675" s="21" t="s">
        <v>272</v>
      </c>
      <c r="D675" s="20" t="s">
        <v>273</v>
      </c>
      <c r="E675" s="3">
        <v>8300000</v>
      </c>
      <c r="F675" s="19">
        <v>44196</v>
      </c>
      <c r="G675" s="3">
        <v>8300000</v>
      </c>
      <c r="H675" s="2">
        <v>5.0000000000000001E-3</v>
      </c>
      <c r="I675" s="19">
        <v>44562</v>
      </c>
      <c r="J675" s="19">
        <v>44592</v>
      </c>
      <c r="K675" s="3">
        <v>31</v>
      </c>
      <c r="L675" s="3">
        <v>3525</v>
      </c>
      <c r="M675" s="3">
        <v>8300000</v>
      </c>
      <c r="N675" s="19">
        <v>46021</v>
      </c>
    </row>
    <row r="676" spans="1:14" s="18" customFormat="1" outlineLevel="2">
      <c r="A676" s="19" t="s">
        <v>271</v>
      </c>
      <c r="B676" s="20" t="s">
        <v>202</v>
      </c>
      <c r="C676" s="21" t="s">
        <v>290</v>
      </c>
      <c r="D676" s="20" t="s">
        <v>291</v>
      </c>
      <c r="E676" s="3">
        <v>39740000</v>
      </c>
      <c r="F676" s="19">
        <v>44195</v>
      </c>
      <c r="G676" s="3">
        <v>39740000</v>
      </c>
      <c r="H676" s="2">
        <v>5.0000000000000001E-3</v>
      </c>
      <c r="I676" s="19">
        <v>44562</v>
      </c>
      <c r="J676" s="19">
        <v>44577</v>
      </c>
      <c r="K676" s="3">
        <v>16</v>
      </c>
      <c r="L676" s="3">
        <v>8710</v>
      </c>
      <c r="M676" s="3">
        <v>38084167</v>
      </c>
      <c r="N676" s="19">
        <v>45289</v>
      </c>
    </row>
    <row r="677" spans="1:14" s="18" customFormat="1" outlineLevel="2">
      <c r="A677" s="19" t="s">
        <v>271</v>
      </c>
      <c r="B677" s="20" t="s">
        <v>202</v>
      </c>
      <c r="C677" s="21" t="s">
        <v>290</v>
      </c>
      <c r="D677" s="20"/>
      <c r="E677" s="3"/>
      <c r="F677" s="19"/>
      <c r="G677" s="3">
        <v>38084167</v>
      </c>
      <c r="H677" s="2">
        <v>5.0000000000000001E-3</v>
      </c>
      <c r="I677" s="19">
        <v>44578</v>
      </c>
      <c r="J677" s="19">
        <v>44592</v>
      </c>
      <c r="K677" s="3">
        <v>15</v>
      </c>
      <c r="L677" s="3">
        <v>7826</v>
      </c>
      <c r="M677" s="3"/>
      <c r="N677" s="19">
        <v>45289</v>
      </c>
    </row>
    <row r="678" spans="1:14" s="18" customFormat="1" outlineLevel="2">
      <c r="A678" s="19" t="s">
        <v>271</v>
      </c>
      <c r="B678" s="20" t="s">
        <v>203</v>
      </c>
      <c r="C678" s="21" t="s">
        <v>143</v>
      </c>
      <c r="D678" s="20" t="s">
        <v>144</v>
      </c>
      <c r="E678" s="3">
        <v>4842500</v>
      </c>
      <c r="F678" s="19">
        <v>44202</v>
      </c>
      <c r="G678" s="3">
        <v>4842500</v>
      </c>
      <c r="H678" s="2">
        <v>5.0000000000000001E-3</v>
      </c>
      <c r="I678" s="19">
        <v>44562</v>
      </c>
      <c r="J678" s="19">
        <v>44592</v>
      </c>
      <c r="K678" s="3">
        <v>31</v>
      </c>
      <c r="L678" s="3">
        <v>2056</v>
      </c>
      <c r="M678" s="3">
        <v>4842500</v>
      </c>
      <c r="N678" s="19">
        <v>46027</v>
      </c>
    </row>
    <row r="679" spans="1:14" s="18" customFormat="1" outlineLevel="2">
      <c r="A679" s="19" t="s">
        <v>271</v>
      </c>
      <c r="B679" s="20" t="s">
        <v>204</v>
      </c>
      <c r="C679" s="21" t="s">
        <v>143</v>
      </c>
      <c r="D679" s="20" t="s">
        <v>144</v>
      </c>
      <c r="E679" s="3">
        <v>14527500</v>
      </c>
      <c r="F679" s="19">
        <v>44202</v>
      </c>
      <c r="G679" s="3">
        <v>14527500</v>
      </c>
      <c r="H679" s="2">
        <v>5.0000000000000001E-3</v>
      </c>
      <c r="I679" s="19">
        <v>44562</v>
      </c>
      <c r="J679" s="19">
        <v>44592</v>
      </c>
      <c r="K679" s="3">
        <v>31</v>
      </c>
      <c r="L679" s="3">
        <v>6169</v>
      </c>
      <c r="M679" s="3">
        <v>14527500</v>
      </c>
      <c r="N679" s="19">
        <v>46027</v>
      </c>
    </row>
    <row r="680" spans="1:14" s="18" customFormat="1" outlineLevel="2">
      <c r="A680" s="19" t="s">
        <v>271</v>
      </c>
      <c r="B680" s="20" t="s">
        <v>205</v>
      </c>
      <c r="C680" s="21" t="s">
        <v>272</v>
      </c>
      <c r="D680" s="20" t="s">
        <v>273</v>
      </c>
      <c r="E680" s="3">
        <v>4600000</v>
      </c>
      <c r="F680" s="19">
        <v>44204</v>
      </c>
      <c r="G680" s="3">
        <v>4600000</v>
      </c>
      <c r="H680" s="2">
        <v>5.0000000000000001E-3</v>
      </c>
      <c r="I680" s="19">
        <v>44562</v>
      </c>
      <c r="J680" s="19">
        <v>44592</v>
      </c>
      <c r="K680" s="3">
        <v>31</v>
      </c>
      <c r="L680" s="3">
        <v>1953</v>
      </c>
      <c r="M680" s="3">
        <v>4600000</v>
      </c>
      <c r="N680" s="19">
        <v>46029</v>
      </c>
    </row>
    <row r="681" spans="1:14" s="18" customFormat="1" outlineLevel="1">
      <c r="A681" s="22" t="s">
        <v>384</v>
      </c>
      <c r="B681" s="23"/>
      <c r="C681" s="24"/>
      <c r="D681" s="23"/>
      <c r="E681" s="25">
        <v>7071990582</v>
      </c>
      <c r="F681" s="26"/>
      <c r="G681" s="25"/>
      <c r="H681" s="27"/>
      <c r="I681" s="26"/>
      <c r="J681" s="26"/>
      <c r="K681" s="25"/>
      <c r="L681" s="25">
        <v>2784724</v>
      </c>
      <c r="M681" s="25">
        <v>7015422883</v>
      </c>
      <c r="N681" s="26"/>
    </row>
    <row r="682" spans="1:14" s="18" customFormat="1" outlineLevel="2">
      <c r="A682" s="19" t="s">
        <v>385</v>
      </c>
      <c r="B682" s="20" t="s">
        <v>17</v>
      </c>
      <c r="C682" s="21" t="s">
        <v>216</v>
      </c>
      <c r="D682" s="20" t="s">
        <v>217</v>
      </c>
      <c r="E682" s="3">
        <v>1210000</v>
      </c>
      <c r="F682" s="19">
        <v>44061</v>
      </c>
      <c r="G682" s="3">
        <v>1210000</v>
      </c>
      <c r="H682" s="2">
        <v>5.0000000000000001E-3</v>
      </c>
      <c r="I682" s="19">
        <v>44562</v>
      </c>
      <c r="J682" s="19">
        <v>44592</v>
      </c>
      <c r="K682" s="3">
        <v>31</v>
      </c>
      <c r="L682" s="3">
        <v>514</v>
      </c>
      <c r="M682" s="3">
        <v>1210000</v>
      </c>
      <c r="N682" s="19">
        <v>45886</v>
      </c>
    </row>
    <row r="683" spans="1:14" s="18" customFormat="1" outlineLevel="2">
      <c r="A683" s="19" t="s">
        <v>385</v>
      </c>
      <c r="B683" s="20" t="s">
        <v>40</v>
      </c>
      <c r="C683" s="21" t="s">
        <v>216</v>
      </c>
      <c r="D683" s="20" t="s">
        <v>217</v>
      </c>
      <c r="E683" s="3">
        <v>27550000</v>
      </c>
      <c r="F683" s="19">
        <v>44393</v>
      </c>
      <c r="G683" s="3">
        <v>27550000</v>
      </c>
      <c r="H683" s="2">
        <v>5.0000000000000001E-3</v>
      </c>
      <c r="I683" s="19">
        <v>44562</v>
      </c>
      <c r="J683" s="19">
        <v>44592</v>
      </c>
      <c r="K683" s="3">
        <v>31</v>
      </c>
      <c r="L683" s="3">
        <v>11699</v>
      </c>
      <c r="M683" s="3">
        <v>27550000</v>
      </c>
      <c r="N683" s="19">
        <v>46218</v>
      </c>
    </row>
    <row r="684" spans="1:14" s="18" customFormat="1" outlineLevel="2">
      <c r="A684" s="19" t="s">
        <v>385</v>
      </c>
      <c r="B684" s="20" t="s">
        <v>55</v>
      </c>
      <c r="C684" s="21" t="s">
        <v>260</v>
      </c>
      <c r="D684" s="20" t="s">
        <v>261</v>
      </c>
      <c r="E684" s="3">
        <v>35340000</v>
      </c>
      <c r="F684" s="19">
        <v>44442</v>
      </c>
      <c r="G684" s="3">
        <v>32984000</v>
      </c>
      <c r="H684" s="2">
        <v>5.0000000000000001E-3</v>
      </c>
      <c r="I684" s="19">
        <v>44562</v>
      </c>
      <c r="J684" s="19">
        <v>44577</v>
      </c>
      <c r="K684" s="3">
        <v>16</v>
      </c>
      <c r="L684" s="3">
        <v>7229</v>
      </c>
      <c r="M684" s="3">
        <v>32395000</v>
      </c>
      <c r="N684" s="19">
        <v>45537</v>
      </c>
    </row>
    <row r="685" spans="1:14" s="18" customFormat="1" outlineLevel="2">
      <c r="A685" s="19" t="s">
        <v>385</v>
      </c>
      <c r="B685" s="20" t="s">
        <v>55</v>
      </c>
      <c r="C685" s="21" t="s">
        <v>260</v>
      </c>
      <c r="D685" s="20"/>
      <c r="E685" s="3"/>
      <c r="F685" s="19"/>
      <c r="G685" s="3">
        <v>32395000</v>
      </c>
      <c r="H685" s="2">
        <v>5.0000000000000001E-3</v>
      </c>
      <c r="I685" s="19">
        <v>44578</v>
      </c>
      <c r="J685" s="19">
        <v>44592</v>
      </c>
      <c r="K685" s="3">
        <v>15</v>
      </c>
      <c r="L685" s="3">
        <v>6657</v>
      </c>
      <c r="M685" s="3"/>
      <c r="N685" s="19">
        <v>45537</v>
      </c>
    </row>
    <row r="686" spans="1:14" s="18" customFormat="1" outlineLevel="2">
      <c r="A686" s="19" t="s">
        <v>385</v>
      </c>
      <c r="B686" s="20" t="s">
        <v>74</v>
      </c>
      <c r="C686" s="21" t="s">
        <v>216</v>
      </c>
      <c r="D686" s="20" t="s">
        <v>217</v>
      </c>
      <c r="E686" s="3">
        <v>21240000</v>
      </c>
      <c r="F686" s="19">
        <v>44448</v>
      </c>
      <c r="G686" s="3">
        <v>21240000</v>
      </c>
      <c r="H686" s="2">
        <v>5.0000000000000001E-3</v>
      </c>
      <c r="I686" s="19">
        <v>44562</v>
      </c>
      <c r="J686" s="19">
        <v>44592</v>
      </c>
      <c r="K686" s="3">
        <v>31</v>
      </c>
      <c r="L686" s="3">
        <v>9020</v>
      </c>
      <c r="M686" s="3">
        <v>21240000</v>
      </c>
      <c r="N686" s="19">
        <v>46273</v>
      </c>
    </row>
    <row r="687" spans="1:14" s="18" customFormat="1" outlineLevel="2">
      <c r="A687" s="19" t="s">
        <v>385</v>
      </c>
      <c r="B687" s="20" t="s">
        <v>89</v>
      </c>
      <c r="C687" s="21" t="s">
        <v>356</v>
      </c>
      <c r="D687" s="20" t="s">
        <v>357</v>
      </c>
      <c r="E687" s="3">
        <v>88000000</v>
      </c>
      <c r="F687" s="19">
        <v>44463</v>
      </c>
      <c r="G687" s="3">
        <v>88000000</v>
      </c>
      <c r="H687" s="2">
        <v>5.0000000000000001E-3</v>
      </c>
      <c r="I687" s="19">
        <v>44562</v>
      </c>
      <c r="J687" s="19">
        <v>44592</v>
      </c>
      <c r="K687" s="3">
        <v>31</v>
      </c>
      <c r="L687" s="3">
        <v>37370</v>
      </c>
      <c r="M687" s="3">
        <v>88000000</v>
      </c>
      <c r="N687" s="19">
        <v>45558</v>
      </c>
    </row>
    <row r="688" spans="1:14" s="18" customFormat="1" outlineLevel="2">
      <c r="A688" s="19" t="s">
        <v>385</v>
      </c>
      <c r="B688" s="20" t="s">
        <v>106</v>
      </c>
      <c r="C688" s="21" t="s">
        <v>356</v>
      </c>
      <c r="D688" s="20" t="s">
        <v>357</v>
      </c>
      <c r="E688" s="3">
        <v>6700000</v>
      </c>
      <c r="F688" s="19">
        <v>44463</v>
      </c>
      <c r="G688" s="3">
        <v>6700000</v>
      </c>
      <c r="H688" s="2">
        <v>5.0000000000000001E-3</v>
      </c>
      <c r="I688" s="19">
        <v>44562</v>
      </c>
      <c r="J688" s="19">
        <v>44592</v>
      </c>
      <c r="K688" s="3">
        <v>31</v>
      </c>
      <c r="L688" s="3">
        <v>2845</v>
      </c>
      <c r="M688" s="3">
        <v>6700000</v>
      </c>
      <c r="N688" s="19">
        <v>45558</v>
      </c>
    </row>
    <row r="689" spans="1:14" s="18" customFormat="1" outlineLevel="2">
      <c r="A689" s="19" t="s">
        <v>385</v>
      </c>
      <c r="B689" s="20" t="s">
        <v>108</v>
      </c>
      <c r="C689" s="21" t="s">
        <v>260</v>
      </c>
      <c r="D689" s="20" t="s">
        <v>261</v>
      </c>
      <c r="E689" s="3">
        <v>17951000</v>
      </c>
      <c r="F689" s="19">
        <v>44497</v>
      </c>
      <c r="G689" s="3">
        <v>17332000</v>
      </c>
      <c r="H689" s="2">
        <v>5.0000000000000001E-3</v>
      </c>
      <c r="I689" s="19">
        <v>44562</v>
      </c>
      <c r="J689" s="19">
        <v>44577</v>
      </c>
      <c r="K689" s="3">
        <v>16</v>
      </c>
      <c r="L689" s="3">
        <v>3799</v>
      </c>
      <c r="M689" s="3">
        <v>17022500</v>
      </c>
      <c r="N689" s="19">
        <v>45592</v>
      </c>
    </row>
    <row r="690" spans="1:14" s="18" customFormat="1" outlineLevel="2">
      <c r="A690" s="19" t="s">
        <v>385</v>
      </c>
      <c r="B690" s="20" t="s">
        <v>108</v>
      </c>
      <c r="C690" s="21" t="s">
        <v>260</v>
      </c>
      <c r="D690" s="20"/>
      <c r="E690" s="3"/>
      <c r="F690" s="19"/>
      <c r="G690" s="3">
        <v>17022500</v>
      </c>
      <c r="H690" s="2">
        <v>5.0000000000000001E-3</v>
      </c>
      <c r="I690" s="19">
        <v>44578</v>
      </c>
      <c r="J690" s="19">
        <v>44592</v>
      </c>
      <c r="K690" s="3">
        <v>15</v>
      </c>
      <c r="L690" s="3">
        <v>3498</v>
      </c>
      <c r="M690" s="3"/>
      <c r="N690" s="19">
        <v>45592</v>
      </c>
    </row>
    <row r="691" spans="1:14" s="18" customFormat="1" outlineLevel="2">
      <c r="A691" s="19" t="s">
        <v>385</v>
      </c>
      <c r="B691" s="20" t="s">
        <v>109</v>
      </c>
      <c r="C691" s="21" t="s">
        <v>163</v>
      </c>
      <c r="D691" s="20" t="s">
        <v>164</v>
      </c>
      <c r="E691" s="3">
        <v>90000000</v>
      </c>
      <c r="F691" s="19">
        <v>44552</v>
      </c>
      <c r="G691" s="3">
        <v>90000000</v>
      </c>
      <c r="H691" s="2">
        <v>3.0000000000000001E-3</v>
      </c>
      <c r="I691" s="19">
        <v>44562</v>
      </c>
      <c r="J691" s="19">
        <v>44577</v>
      </c>
      <c r="K691" s="3">
        <v>16</v>
      </c>
      <c r="L691" s="3">
        <v>11836</v>
      </c>
      <c r="M691" s="3">
        <v>88928571</v>
      </c>
      <c r="N691" s="19">
        <v>45647</v>
      </c>
    </row>
    <row r="692" spans="1:14" s="18" customFormat="1" outlineLevel="2">
      <c r="A692" s="19" t="s">
        <v>385</v>
      </c>
      <c r="B692" s="20" t="s">
        <v>109</v>
      </c>
      <c r="C692" s="21" t="s">
        <v>163</v>
      </c>
      <c r="D692" s="20"/>
      <c r="E692" s="3"/>
      <c r="F692" s="19"/>
      <c r="G692" s="3">
        <v>88928571</v>
      </c>
      <c r="H692" s="2">
        <v>3.0000000000000001E-3</v>
      </c>
      <c r="I692" s="19">
        <v>44578</v>
      </c>
      <c r="J692" s="19">
        <v>44592</v>
      </c>
      <c r="K692" s="3">
        <v>15</v>
      </c>
      <c r="L692" s="3">
        <v>10964</v>
      </c>
      <c r="M692" s="3"/>
      <c r="N692" s="19">
        <v>45647</v>
      </c>
    </row>
    <row r="693" spans="1:14" s="18" customFormat="1" outlineLevel="2">
      <c r="A693" s="19" t="s">
        <v>385</v>
      </c>
      <c r="B693" s="20" t="s">
        <v>112</v>
      </c>
      <c r="C693" s="21" t="s">
        <v>260</v>
      </c>
      <c r="D693" s="20" t="s">
        <v>261</v>
      </c>
      <c r="E693" s="3">
        <v>22400000</v>
      </c>
      <c r="F693" s="19">
        <v>44553</v>
      </c>
      <c r="G693" s="3">
        <v>22400000</v>
      </c>
      <c r="H693" s="2">
        <v>5.0000000000000001E-3</v>
      </c>
      <c r="I693" s="19">
        <v>44562</v>
      </c>
      <c r="J693" s="19">
        <v>44577</v>
      </c>
      <c r="K693" s="3">
        <v>16</v>
      </c>
      <c r="L693" s="3">
        <v>4910</v>
      </c>
      <c r="M693" s="3">
        <v>22000000</v>
      </c>
      <c r="N693" s="19">
        <v>45648</v>
      </c>
    </row>
    <row r="694" spans="1:14" s="18" customFormat="1" outlineLevel="2">
      <c r="A694" s="19" t="s">
        <v>385</v>
      </c>
      <c r="B694" s="20" t="s">
        <v>112</v>
      </c>
      <c r="C694" s="21" t="s">
        <v>260</v>
      </c>
      <c r="D694" s="20"/>
      <c r="E694" s="3"/>
      <c r="F694" s="19"/>
      <c r="G694" s="3">
        <v>22000000</v>
      </c>
      <c r="H694" s="2">
        <v>5.0000000000000001E-3</v>
      </c>
      <c r="I694" s="19">
        <v>44578</v>
      </c>
      <c r="J694" s="19">
        <v>44592</v>
      </c>
      <c r="K694" s="3">
        <v>15</v>
      </c>
      <c r="L694" s="3">
        <v>4521</v>
      </c>
      <c r="M694" s="3"/>
      <c r="N694" s="19">
        <v>45648</v>
      </c>
    </row>
    <row r="695" spans="1:14" s="18" customFormat="1" outlineLevel="1">
      <c r="A695" s="22" t="s">
        <v>386</v>
      </c>
      <c r="B695" s="23"/>
      <c r="C695" s="24"/>
      <c r="D695" s="23"/>
      <c r="E695" s="25">
        <v>310391000</v>
      </c>
      <c r="F695" s="26"/>
      <c r="G695" s="25"/>
      <c r="H695" s="27"/>
      <c r="I695" s="26"/>
      <c r="J695" s="26"/>
      <c r="K695" s="25"/>
      <c r="L695" s="25">
        <v>114862</v>
      </c>
      <c r="M695" s="25">
        <v>305046071</v>
      </c>
      <c r="N695" s="26"/>
    </row>
    <row r="696" spans="1:14" s="18" customFormat="1" outlineLevel="2">
      <c r="A696" s="19" t="s">
        <v>387</v>
      </c>
      <c r="B696" s="20" t="s">
        <v>17</v>
      </c>
      <c r="C696" s="21" t="s">
        <v>18</v>
      </c>
      <c r="D696" s="20" t="s">
        <v>19</v>
      </c>
      <c r="E696" s="3">
        <v>150000000</v>
      </c>
      <c r="F696" s="19">
        <v>43829</v>
      </c>
      <c r="G696" s="3">
        <v>90000000</v>
      </c>
      <c r="H696" s="2">
        <v>5.0000000000000001E-3</v>
      </c>
      <c r="I696" s="19">
        <v>44562</v>
      </c>
      <c r="J696" s="19">
        <v>44577</v>
      </c>
      <c r="K696" s="3">
        <v>16</v>
      </c>
      <c r="L696" s="3">
        <v>19726</v>
      </c>
      <c r="M696" s="3">
        <v>87500000</v>
      </c>
      <c r="N696" s="19">
        <v>45655</v>
      </c>
    </row>
    <row r="697" spans="1:14" s="18" customFormat="1" outlineLevel="2">
      <c r="A697" s="19" t="s">
        <v>387</v>
      </c>
      <c r="B697" s="20" t="s">
        <v>17</v>
      </c>
      <c r="C697" s="21" t="s">
        <v>18</v>
      </c>
      <c r="D697" s="20"/>
      <c r="E697" s="3"/>
      <c r="F697" s="19"/>
      <c r="G697" s="3">
        <v>87500000</v>
      </c>
      <c r="H697" s="2">
        <v>5.0000000000000001E-3</v>
      </c>
      <c r="I697" s="19">
        <v>44578</v>
      </c>
      <c r="J697" s="19">
        <v>44592</v>
      </c>
      <c r="K697" s="3">
        <v>15</v>
      </c>
      <c r="L697" s="3">
        <v>17979</v>
      </c>
      <c r="M697" s="3"/>
      <c r="N697" s="19">
        <v>45655</v>
      </c>
    </row>
    <row r="698" spans="1:14" s="18" customFormat="1" outlineLevel="2">
      <c r="A698" s="19" t="s">
        <v>387</v>
      </c>
      <c r="B698" s="20" t="s">
        <v>20</v>
      </c>
      <c r="C698" s="21" t="s">
        <v>18</v>
      </c>
      <c r="D698" s="20" t="s">
        <v>19</v>
      </c>
      <c r="E698" s="3">
        <v>9460000</v>
      </c>
      <c r="F698" s="19">
        <v>43990</v>
      </c>
      <c r="G698" s="3">
        <v>6192000</v>
      </c>
      <c r="H698" s="2">
        <v>5.0000000000000001E-3</v>
      </c>
      <c r="I698" s="19">
        <v>44562</v>
      </c>
      <c r="J698" s="19">
        <v>44577</v>
      </c>
      <c r="K698" s="3">
        <v>16</v>
      </c>
      <c r="L698" s="3">
        <v>1357</v>
      </c>
      <c r="M698" s="3">
        <v>6020000</v>
      </c>
      <c r="N698" s="19">
        <v>45815</v>
      </c>
    </row>
    <row r="699" spans="1:14" s="18" customFormat="1" outlineLevel="2">
      <c r="A699" s="19" t="s">
        <v>387</v>
      </c>
      <c r="B699" s="20" t="s">
        <v>20</v>
      </c>
      <c r="C699" s="21" t="s">
        <v>18</v>
      </c>
      <c r="D699" s="20"/>
      <c r="E699" s="3"/>
      <c r="F699" s="19"/>
      <c r="G699" s="3">
        <v>6020000</v>
      </c>
      <c r="H699" s="2">
        <v>5.0000000000000001E-3</v>
      </c>
      <c r="I699" s="19">
        <v>44578</v>
      </c>
      <c r="J699" s="19">
        <v>44592</v>
      </c>
      <c r="K699" s="3">
        <v>15</v>
      </c>
      <c r="L699" s="3">
        <v>1237</v>
      </c>
      <c r="M699" s="3"/>
      <c r="N699" s="19">
        <v>45815</v>
      </c>
    </row>
    <row r="700" spans="1:14" s="18" customFormat="1" outlineLevel="2">
      <c r="A700" s="19" t="s">
        <v>387</v>
      </c>
      <c r="B700" s="20" t="s">
        <v>23</v>
      </c>
      <c r="C700" s="21" t="s">
        <v>46</v>
      </c>
      <c r="D700" s="20" t="s">
        <v>47</v>
      </c>
      <c r="E700" s="3">
        <v>5000000</v>
      </c>
      <c r="F700" s="19">
        <v>44046</v>
      </c>
      <c r="G700" s="3">
        <v>5000000</v>
      </c>
      <c r="H700" s="2">
        <v>5.0000000000000001E-3</v>
      </c>
      <c r="I700" s="19">
        <v>44562</v>
      </c>
      <c r="J700" s="19">
        <v>44592</v>
      </c>
      <c r="K700" s="3">
        <v>31</v>
      </c>
      <c r="L700" s="3">
        <v>2123</v>
      </c>
      <c r="M700" s="3">
        <v>5000000</v>
      </c>
      <c r="N700" s="19">
        <v>45871</v>
      </c>
    </row>
    <row r="701" spans="1:14" s="18" customFormat="1" outlineLevel="2">
      <c r="A701" s="19" t="s">
        <v>387</v>
      </c>
      <c r="B701" s="20" t="s">
        <v>26</v>
      </c>
      <c r="C701" s="21" t="s">
        <v>272</v>
      </c>
      <c r="D701" s="20" t="s">
        <v>273</v>
      </c>
      <c r="E701" s="3">
        <v>20000000</v>
      </c>
      <c r="F701" s="19">
        <v>44155</v>
      </c>
      <c r="G701" s="3">
        <v>20000000</v>
      </c>
      <c r="H701" s="2">
        <v>5.0000000000000001E-3</v>
      </c>
      <c r="I701" s="19">
        <v>44562</v>
      </c>
      <c r="J701" s="19">
        <v>44592</v>
      </c>
      <c r="K701" s="3">
        <v>31</v>
      </c>
      <c r="L701" s="3">
        <v>8493</v>
      </c>
      <c r="M701" s="3">
        <v>20000000</v>
      </c>
      <c r="N701" s="19">
        <v>45980</v>
      </c>
    </row>
    <row r="702" spans="1:14" s="18" customFormat="1" outlineLevel="2">
      <c r="A702" s="19" t="s">
        <v>387</v>
      </c>
      <c r="B702" s="20" t="s">
        <v>27</v>
      </c>
      <c r="C702" s="21" t="s">
        <v>388</v>
      </c>
      <c r="D702" s="20" t="s">
        <v>389</v>
      </c>
      <c r="E702" s="3">
        <v>125000000</v>
      </c>
      <c r="F702" s="19">
        <v>44193</v>
      </c>
      <c r="G702" s="3">
        <v>125000000</v>
      </c>
      <c r="H702" s="2">
        <v>5.0000000000000001E-3</v>
      </c>
      <c r="I702" s="19">
        <v>44562</v>
      </c>
      <c r="J702" s="19">
        <v>44592</v>
      </c>
      <c r="K702" s="3">
        <v>31</v>
      </c>
      <c r="L702" s="3">
        <v>53082</v>
      </c>
      <c r="M702" s="3">
        <v>125000000</v>
      </c>
      <c r="N702" s="19">
        <v>46018</v>
      </c>
    </row>
    <row r="703" spans="1:14" s="18" customFormat="1" outlineLevel="2">
      <c r="A703" s="19" t="s">
        <v>387</v>
      </c>
      <c r="B703" s="20" t="s">
        <v>30</v>
      </c>
      <c r="C703" s="21" t="s">
        <v>272</v>
      </c>
      <c r="D703" s="20" t="s">
        <v>273</v>
      </c>
      <c r="E703" s="3">
        <v>20000000</v>
      </c>
      <c r="F703" s="19">
        <v>44194</v>
      </c>
      <c r="G703" s="3">
        <v>20000000</v>
      </c>
      <c r="H703" s="2">
        <v>5.0000000000000001E-3</v>
      </c>
      <c r="I703" s="19">
        <v>44562</v>
      </c>
      <c r="J703" s="19">
        <v>44592</v>
      </c>
      <c r="K703" s="3">
        <v>31</v>
      </c>
      <c r="L703" s="3">
        <v>8493</v>
      </c>
      <c r="M703" s="3">
        <v>20000000</v>
      </c>
      <c r="N703" s="19">
        <v>46019</v>
      </c>
    </row>
    <row r="704" spans="1:14" s="18" customFormat="1" outlineLevel="2">
      <c r="A704" s="19" t="s">
        <v>387</v>
      </c>
      <c r="B704" s="20" t="s">
        <v>33</v>
      </c>
      <c r="C704" s="21" t="s">
        <v>31</v>
      </c>
      <c r="D704" s="20" t="s">
        <v>32</v>
      </c>
      <c r="E704" s="3">
        <v>120000000</v>
      </c>
      <c r="F704" s="19">
        <v>44214</v>
      </c>
      <c r="G704" s="3">
        <v>120000000</v>
      </c>
      <c r="H704" s="2">
        <v>5.0000000000000001E-3</v>
      </c>
      <c r="I704" s="19">
        <v>44562</v>
      </c>
      <c r="J704" s="19">
        <v>44592</v>
      </c>
      <c r="K704" s="3">
        <v>31</v>
      </c>
      <c r="L704" s="3">
        <v>50959</v>
      </c>
      <c r="M704" s="3">
        <v>120000000</v>
      </c>
      <c r="N704" s="19">
        <v>46039</v>
      </c>
    </row>
    <row r="705" spans="1:14" s="18" customFormat="1" outlineLevel="2">
      <c r="A705" s="19" t="s">
        <v>387</v>
      </c>
      <c r="B705" s="20" t="s">
        <v>34</v>
      </c>
      <c r="C705" s="21" t="s">
        <v>272</v>
      </c>
      <c r="D705" s="20" t="s">
        <v>273</v>
      </c>
      <c r="E705" s="3">
        <v>20000000</v>
      </c>
      <c r="F705" s="19">
        <v>44225</v>
      </c>
      <c r="G705" s="3">
        <v>20000000</v>
      </c>
      <c r="H705" s="2">
        <v>5.0000000000000001E-3</v>
      </c>
      <c r="I705" s="19">
        <v>44562</v>
      </c>
      <c r="J705" s="19">
        <v>44592</v>
      </c>
      <c r="K705" s="3">
        <v>31</v>
      </c>
      <c r="L705" s="3">
        <v>8493</v>
      </c>
      <c r="M705" s="3">
        <v>20000000</v>
      </c>
      <c r="N705" s="19">
        <v>46050</v>
      </c>
    </row>
    <row r="706" spans="1:14" s="18" customFormat="1" outlineLevel="2">
      <c r="A706" s="19" t="s">
        <v>387</v>
      </c>
      <c r="B706" s="20" t="s">
        <v>35</v>
      </c>
      <c r="C706" s="21" t="s">
        <v>390</v>
      </c>
      <c r="D706" s="20" t="s">
        <v>391</v>
      </c>
      <c r="E706" s="3">
        <v>250000000</v>
      </c>
      <c r="F706" s="19">
        <v>44228</v>
      </c>
      <c r="G706" s="3">
        <v>250000000</v>
      </c>
      <c r="H706" s="2">
        <v>3.0000000000000001E-3</v>
      </c>
      <c r="I706" s="19">
        <v>44562</v>
      </c>
      <c r="J706" s="19">
        <v>44592</v>
      </c>
      <c r="K706" s="3">
        <v>31</v>
      </c>
      <c r="L706" s="3">
        <v>63699</v>
      </c>
      <c r="M706" s="3">
        <v>250000000</v>
      </c>
      <c r="N706" s="19">
        <v>46053</v>
      </c>
    </row>
    <row r="707" spans="1:14" s="18" customFormat="1" outlineLevel="2">
      <c r="A707" s="19" t="s">
        <v>387</v>
      </c>
      <c r="B707" s="20" t="s">
        <v>36</v>
      </c>
      <c r="C707" s="21" t="s">
        <v>272</v>
      </c>
      <c r="D707" s="20" t="s">
        <v>273</v>
      </c>
      <c r="E707" s="3">
        <v>20000000</v>
      </c>
      <c r="F707" s="19">
        <v>44253</v>
      </c>
      <c r="G707" s="3">
        <v>20000000</v>
      </c>
      <c r="H707" s="2">
        <v>5.0000000000000001E-3</v>
      </c>
      <c r="I707" s="19">
        <v>44562</v>
      </c>
      <c r="J707" s="19">
        <v>44592</v>
      </c>
      <c r="K707" s="3">
        <v>31</v>
      </c>
      <c r="L707" s="3">
        <v>8493</v>
      </c>
      <c r="M707" s="3">
        <v>20000000</v>
      </c>
      <c r="N707" s="19">
        <v>46078</v>
      </c>
    </row>
    <row r="708" spans="1:14" s="18" customFormat="1" outlineLevel="2">
      <c r="A708" s="19" t="s">
        <v>387</v>
      </c>
      <c r="B708" s="20" t="s">
        <v>37</v>
      </c>
      <c r="C708" s="21" t="s">
        <v>390</v>
      </c>
      <c r="D708" s="20" t="s">
        <v>391</v>
      </c>
      <c r="E708" s="3">
        <v>160000000</v>
      </c>
      <c r="F708" s="19">
        <v>44286</v>
      </c>
      <c r="G708" s="3">
        <v>160000000</v>
      </c>
      <c r="H708" s="2">
        <v>3.0000000000000001E-3</v>
      </c>
      <c r="I708" s="19">
        <v>44562</v>
      </c>
      <c r="J708" s="19">
        <v>44592</v>
      </c>
      <c r="K708" s="3">
        <v>31</v>
      </c>
      <c r="L708" s="3">
        <v>40767</v>
      </c>
      <c r="M708" s="3">
        <v>160000000</v>
      </c>
      <c r="N708" s="19">
        <v>46111</v>
      </c>
    </row>
    <row r="709" spans="1:14" s="18" customFormat="1" outlineLevel="2">
      <c r="A709" s="19" t="s">
        <v>387</v>
      </c>
      <c r="B709" s="20" t="s">
        <v>40</v>
      </c>
      <c r="C709" s="21" t="s">
        <v>18</v>
      </c>
      <c r="D709" s="20" t="s">
        <v>19</v>
      </c>
      <c r="E709" s="3">
        <v>32900000</v>
      </c>
      <c r="F709" s="19">
        <v>43829</v>
      </c>
      <c r="G709" s="3">
        <v>19740008</v>
      </c>
      <c r="H709" s="2">
        <v>5.0000000000000001E-3</v>
      </c>
      <c r="I709" s="19">
        <v>44562</v>
      </c>
      <c r="J709" s="19">
        <v>44577</v>
      </c>
      <c r="K709" s="3">
        <v>16</v>
      </c>
      <c r="L709" s="3">
        <v>4327</v>
      </c>
      <c r="M709" s="3">
        <v>19191675</v>
      </c>
      <c r="N709" s="19">
        <v>45655</v>
      </c>
    </row>
    <row r="710" spans="1:14" s="18" customFormat="1" outlineLevel="2">
      <c r="A710" s="19" t="s">
        <v>387</v>
      </c>
      <c r="B710" s="20" t="s">
        <v>40</v>
      </c>
      <c r="C710" s="21" t="s">
        <v>18</v>
      </c>
      <c r="D710" s="20"/>
      <c r="E710" s="3"/>
      <c r="F710" s="19"/>
      <c r="G710" s="3">
        <v>19191675</v>
      </c>
      <c r="H710" s="2">
        <v>5.0000000000000001E-3</v>
      </c>
      <c r="I710" s="19">
        <v>44578</v>
      </c>
      <c r="J710" s="19">
        <v>44592</v>
      </c>
      <c r="K710" s="3">
        <v>15</v>
      </c>
      <c r="L710" s="3">
        <v>3943</v>
      </c>
      <c r="M710" s="3"/>
      <c r="N710" s="19">
        <v>45655</v>
      </c>
    </row>
    <row r="711" spans="1:14" s="18" customFormat="1" outlineLevel="2">
      <c r="A711" s="19" t="s">
        <v>387</v>
      </c>
      <c r="B711" s="20" t="s">
        <v>41</v>
      </c>
      <c r="C711" s="21" t="s">
        <v>238</v>
      </c>
      <c r="D711" s="20" t="s">
        <v>239</v>
      </c>
      <c r="E711" s="3">
        <v>3400000</v>
      </c>
      <c r="F711" s="19">
        <v>44294</v>
      </c>
      <c r="G711" s="3">
        <v>3400000</v>
      </c>
      <c r="H711" s="2">
        <v>5.0000000000000001E-3</v>
      </c>
      <c r="I711" s="19">
        <v>44562</v>
      </c>
      <c r="J711" s="19">
        <v>44592</v>
      </c>
      <c r="K711" s="3">
        <v>31</v>
      </c>
      <c r="L711" s="3">
        <v>1444</v>
      </c>
      <c r="M711" s="3">
        <v>3400000</v>
      </c>
      <c r="N711" s="19">
        <v>46119</v>
      </c>
    </row>
    <row r="712" spans="1:14" s="18" customFormat="1" outlineLevel="2">
      <c r="A712" s="19" t="s">
        <v>387</v>
      </c>
      <c r="B712" s="20" t="s">
        <v>42</v>
      </c>
      <c r="C712" s="21" t="s">
        <v>390</v>
      </c>
      <c r="D712" s="20" t="s">
        <v>391</v>
      </c>
      <c r="E712" s="3">
        <v>500000000</v>
      </c>
      <c r="F712" s="19">
        <v>44376</v>
      </c>
      <c r="G712" s="3">
        <v>500000000</v>
      </c>
      <c r="H712" s="2">
        <v>3.0000000000000001E-3</v>
      </c>
      <c r="I712" s="19">
        <v>44562</v>
      </c>
      <c r="J712" s="19">
        <v>44592</v>
      </c>
      <c r="K712" s="3">
        <v>31</v>
      </c>
      <c r="L712" s="3">
        <v>127397</v>
      </c>
      <c r="M712" s="3">
        <v>500000000</v>
      </c>
      <c r="N712" s="19">
        <v>46201</v>
      </c>
    </row>
    <row r="713" spans="1:14" s="18" customFormat="1" outlineLevel="2">
      <c r="A713" s="19" t="s">
        <v>387</v>
      </c>
      <c r="B713" s="20" t="s">
        <v>43</v>
      </c>
      <c r="C713" s="21" t="s">
        <v>159</v>
      </c>
      <c r="D713" s="20" t="s">
        <v>160</v>
      </c>
      <c r="E713" s="3">
        <v>40000000</v>
      </c>
      <c r="F713" s="19">
        <v>44424</v>
      </c>
      <c r="G713" s="3">
        <v>40000000</v>
      </c>
      <c r="H713" s="2">
        <v>5.0000000000000001E-3</v>
      </c>
      <c r="I713" s="19">
        <v>44562</v>
      </c>
      <c r="J713" s="19">
        <v>44592</v>
      </c>
      <c r="K713" s="3">
        <v>31</v>
      </c>
      <c r="L713" s="3">
        <v>16986</v>
      </c>
      <c r="M713" s="3">
        <v>40000000</v>
      </c>
      <c r="N713" s="19">
        <v>46249</v>
      </c>
    </row>
    <row r="714" spans="1:14" s="18" customFormat="1" outlineLevel="2">
      <c r="A714" s="19" t="s">
        <v>387</v>
      </c>
      <c r="B714" s="20" t="s">
        <v>44</v>
      </c>
      <c r="C714" s="21" t="s">
        <v>392</v>
      </c>
      <c r="D714" s="20" t="s">
        <v>393</v>
      </c>
      <c r="E714" s="3">
        <v>24800000</v>
      </c>
      <c r="F714" s="19">
        <v>44484</v>
      </c>
      <c r="G714" s="3">
        <v>24800000</v>
      </c>
      <c r="H714" s="2">
        <v>5.0000000000000001E-3</v>
      </c>
      <c r="I714" s="19">
        <v>44562</v>
      </c>
      <c r="J714" s="19">
        <v>44592</v>
      </c>
      <c r="K714" s="3">
        <v>31</v>
      </c>
      <c r="L714" s="3">
        <v>10532</v>
      </c>
      <c r="M714" s="3">
        <v>24800000</v>
      </c>
      <c r="N714" s="19">
        <v>45579</v>
      </c>
    </row>
    <row r="715" spans="1:14" s="18" customFormat="1" outlineLevel="2">
      <c r="A715" s="19" t="s">
        <v>387</v>
      </c>
      <c r="B715" s="20" t="s">
        <v>45</v>
      </c>
      <c r="C715" s="21" t="s">
        <v>31</v>
      </c>
      <c r="D715" s="20" t="s">
        <v>32</v>
      </c>
      <c r="E715" s="3">
        <v>50000000</v>
      </c>
      <c r="F715" s="19">
        <v>44295</v>
      </c>
      <c r="G715" s="3">
        <v>50000000</v>
      </c>
      <c r="H715" s="2">
        <v>5.0000000000000001E-3</v>
      </c>
      <c r="I715" s="19">
        <v>44562</v>
      </c>
      <c r="J715" s="19">
        <v>44592</v>
      </c>
      <c r="K715" s="3">
        <v>31</v>
      </c>
      <c r="L715" s="3">
        <v>21233</v>
      </c>
      <c r="M715" s="3">
        <v>50000000</v>
      </c>
      <c r="N715" s="19">
        <v>46120</v>
      </c>
    </row>
    <row r="716" spans="1:14" s="18" customFormat="1" outlineLevel="2">
      <c r="A716" s="19" t="s">
        <v>387</v>
      </c>
      <c r="B716" s="20" t="s">
        <v>48</v>
      </c>
      <c r="C716" s="21" t="s">
        <v>222</v>
      </c>
      <c r="D716" s="20" t="s">
        <v>223</v>
      </c>
      <c r="E716" s="3">
        <v>1670000</v>
      </c>
      <c r="F716" s="19">
        <v>44502</v>
      </c>
      <c r="G716" s="3">
        <v>1670000</v>
      </c>
      <c r="H716" s="2">
        <v>3.0000000000000001E-3</v>
      </c>
      <c r="I716" s="19">
        <v>44562</v>
      </c>
      <c r="J716" s="19">
        <v>44592</v>
      </c>
      <c r="K716" s="3">
        <v>31</v>
      </c>
      <c r="L716" s="3">
        <v>426</v>
      </c>
      <c r="M716" s="3">
        <v>1670000</v>
      </c>
      <c r="N716" s="19">
        <v>45597</v>
      </c>
    </row>
    <row r="717" spans="1:14" s="18" customFormat="1" outlineLevel="2">
      <c r="A717" s="19" t="s">
        <v>387</v>
      </c>
      <c r="B717" s="20" t="s">
        <v>51</v>
      </c>
      <c r="C717" s="21" t="s">
        <v>238</v>
      </c>
      <c r="D717" s="20" t="s">
        <v>239</v>
      </c>
      <c r="E717" s="3">
        <v>146600000</v>
      </c>
      <c r="F717" s="19">
        <v>44558</v>
      </c>
      <c r="G717" s="3">
        <v>146600000</v>
      </c>
      <c r="H717" s="2">
        <v>5.0000000000000001E-3</v>
      </c>
      <c r="I717" s="19">
        <v>44562</v>
      </c>
      <c r="J717" s="19">
        <v>44592</v>
      </c>
      <c r="K717" s="3">
        <v>31</v>
      </c>
      <c r="L717" s="3">
        <v>62255</v>
      </c>
      <c r="M717" s="3">
        <v>146600000</v>
      </c>
      <c r="N717" s="19">
        <v>46383</v>
      </c>
    </row>
    <row r="718" spans="1:14" s="18" customFormat="1" outlineLevel="2">
      <c r="A718" s="19" t="s">
        <v>387</v>
      </c>
      <c r="B718" s="20" t="s">
        <v>52</v>
      </c>
      <c r="C718" s="21" t="s">
        <v>31</v>
      </c>
      <c r="D718" s="20" t="s">
        <v>32</v>
      </c>
      <c r="E718" s="3">
        <v>130000000</v>
      </c>
      <c r="F718" s="19">
        <v>44587</v>
      </c>
      <c r="G718" s="3">
        <v>130000000</v>
      </c>
      <c r="H718" s="2">
        <v>5.0000000000000001E-3</v>
      </c>
      <c r="I718" s="19">
        <v>44587</v>
      </c>
      <c r="J718" s="19">
        <v>44592</v>
      </c>
      <c r="K718" s="3">
        <v>6</v>
      </c>
      <c r="L718" s="3">
        <v>10685</v>
      </c>
      <c r="M718" s="3">
        <v>130000000</v>
      </c>
      <c r="N718" s="19">
        <v>46412</v>
      </c>
    </row>
    <row r="719" spans="1:14" s="18" customFormat="1" outlineLevel="2">
      <c r="A719" s="19" t="s">
        <v>387</v>
      </c>
      <c r="B719" s="20" t="s">
        <v>55</v>
      </c>
      <c r="C719" s="21" t="s">
        <v>18</v>
      </c>
      <c r="D719" s="20" t="s">
        <v>19</v>
      </c>
      <c r="E719" s="3">
        <v>2790000</v>
      </c>
      <c r="F719" s="19">
        <v>43921</v>
      </c>
      <c r="G719" s="3">
        <v>1762113</v>
      </c>
      <c r="H719" s="2">
        <v>5.0000000000000001E-3</v>
      </c>
      <c r="I719" s="19">
        <v>44562</v>
      </c>
      <c r="J719" s="19">
        <v>44577</v>
      </c>
      <c r="K719" s="3">
        <v>16</v>
      </c>
      <c r="L719" s="3">
        <v>386</v>
      </c>
      <c r="M719" s="3">
        <v>1713166</v>
      </c>
      <c r="N719" s="19">
        <v>45746</v>
      </c>
    </row>
    <row r="720" spans="1:14" s="18" customFormat="1" outlineLevel="2">
      <c r="A720" s="19" t="s">
        <v>387</v>
      </c>
      <c r="B720" s="20" t="s">
        <v>55</v>
      </c>
      <c r="C720" s="21" t="s">
        <v>18</v>
      </c>
      <c r="D720" s="20"/>
      <c r="E720" s="3"/>
      <c r="F720" s="19"/>
      <c r="G720" s="3">
        <v>1713166</v>
      </c>
      <c r="H720" s="2">
        <v>5.0000000000000001E-3</v>
      </c>
      <c r="I720" s="19">
        <v>44578</v>
      </c>
      <c r="J720" s="19">
        <v>44592</v>
      </c>
      <c r="K720" s="3">
        <v>15</v>
      </c>
      <c r="L720" s="3">
        <v>352</v>
      </c>
      <c r="M720" s="3"/>
      <c r="N720" s="19">
        <v>45746</v>
      </c>
    </row>
    <row r="721" spans="1:14" s="18" customFormat="1" outlineLevel="2">
      <c r="A721" s="19" t="s">
        <v>387</v>
      </c>
      <c r="B721" s="20" t="s">
        <v>74</v>
      </c>
      <c r="C721" s="21" t="s">
        <v>56</v>
      </c>
      <c r="D721" s="20" t="s">
        <v>57</v>
      </c>
      <c r="E721" s="3">
        <v>12000000</v>
      </c>
      <c r="F721" s="19">
        <v>43948</v>
      </c>
      <c r="G721" s="3">
        <v>8000000</v>
      </c>
      <c r="H721" s="2">
        <v>5.0000000000000001E-3</v>
      </c>
      <c r="I721" s="19">
        <v>44562</v>
      </c>
      <c r="J721" s="19">
        <v>44577</v>
      </c>
      <c r="K721" s="3">
        <v>16</v>
      </c>
      <c r="L721" s="3">
        <v>1753</v>
      </c>
      <c r="M721" s="3">
        <v>7800000</v>
      </c>
      <c r="N721" s="19">
        <v>45773</v>
      </c>
    </row>
    <row r="722" spans="1:14" s="18" customFormat="1" outlineLevel="2">
      <c r="A722" s="19" t="s">
        <v>387</v>
      </c>
      <c r="B722" s="20" t="s">
        <v>74</v>
      </c>
      <c r="C722" s="21" t="s">
        <v>56</v>
      </c>
      <c r="D722" s="20"/>
      <c r="E722" s="3"/>
      <c r="F722" s="19"/>
      <c r="G722" s="3">
        <v>7800000</v>
      </c>
      <c r="H722" s="2">
        <v>5.0000000000000001E-3</v>
      </c>
      <c r="I722" s="19">
        <v>44578</v>
      </c>
      <c r="J722" s="19">
        <v>44592</v>
      </c>
      <c r="K722" s="3">
        <v>15</v>
      </c>
      <c r="L722" s="3">
        <v>1603</v>
      </c>
      <c r="M722" s="3"/>
      <c r="N722" s="19">
        <v>45773</v>
      </c>
    </row>
    <row r="723" spans="1:14" s="18" customFormat="1" outlineLevel="2">
      <c r="A723" s="19" t="s">
        <v>387</v>
      </c>
      <c r="B723" s="20" t="s">
        <v>89</v>
      </c>
      <c r="C723" s="21" t="s">
        <v>31</v>
      </c>
      <c r="D723" s="20" t="s">
        <v>32</v>
      </c>
      <c r="E723" s="3">
        <v>71750000</v>
      </c>
      <c r="F723" s="19">
        <v>43955</v>
      </c>
      <c r="G723" s="3">
        <v>71750000</v>
      </c>
      <c r="H723" s="2">
        <v>5.0000000000000001E-3</v>
      </c>
      <c r="I723" s="19">
        <v>44562</v>
      </c>
      <c r="J723" s="19">
        <v>44592</v>
      </c>
      <c r="K723" s="3">
        <v>31</v>
      </c>
      <c r="L723" s="3">
        <v>30469</v>
      </c>
      <c r="M723" s="3">
        <v>71750000</v>
      </c>
      <c r="N723" s="19">
        <v>45780</v>
      </c>
    </row>
    <row r="724" spans="1:14" s="18" customFormat="1" outlineLevel="2">
      <c r="A724" s="19" t="s">
        <v>387</v>
      </c>
      <c r="B724" s="20" t="s">
        <v>106</v>
      </c>
      <c r="C724" s="21" t="s">
        <v>56</v>
      </c>
      <c r="D724" s="20" t="s">
        <v>57</v>
      </c>
      <c r="E724" s="3">
        <v>10000000</v>
      </c>
      <c r="F724" s="19">
        <v>43963</v>
      </c>
      <c r="G724" s="3">
        <v>6666679</v>
      </c>
      <c r="H724" s="2">
        <v>5.0000000000000001E-3</v>
      </c>
      <c r="I724" s="19">
        <v>44562</v>
      </c>
      <c r="J724" s="19">
        <v>44577</v>
      </c>
      <c r="K724" s="3">
        <v>16</v>
      </c>
      <c r="L724" s="3">
        <v>1461</v>
      </c>
      <c r="M724" s="3">
        <v>6500013</v>
      </c>
      <c r="N724" s="19">
        <v>45788</v>
      </c>
    </row>
    <row r="725" spans="1:14" s="18" customFormat="1" outlineLevel="2">
      <c r="A725" s="19" t="s">
        <v>387</v>
      </c>
      <c r="B725" s="20" t="s">
        <v>106</v>
      </c>
      <c r="C725" s="21" t="s">
        <v>56</v>
      </c>
      <c r="D725" s="20"/>
      <c r="E725" s="3"/>
      <c r="F725" s="19"/>
      <c r="G725" s="3">
        <v>6500013</v>
      </c>
      <c r="H725" s="2">
        <v>5.0000000000000001E-3</v>
      </c>
      <c r="I725" s="19">
        <v>44578</v>
      </c>
      <c r="J725" s="19">
        <v>44592</v>
      </c>
      <c r="K725" s="3">
        <v>15</v>
      </c>
      <c r="L725" s="3">
        <v>1336</v>
      </c>
      <c r="M725" s="3"/>
      <c r="N725" s="19">
        <v>45788</v>
      </c>
    </row>
    <row r="726" spans="1:14" s="18" customFormat="1" outlineLevel="2">
      <c r="A726" s="19" t="s">
        <v>387</v>
      </c>
      <c r="B726" s="20" t="s">
        <v>108</v>
      </c>
      <c r="C726" s="21" t="s">
        <v>56</v>
      </c>
      <c r="D726" s="20" t="s">
        <v>57</v>
      </c>
      <c r="E726" s="3">
        <v>4000000</v>
      </c>
      <c r="F726" s="19">
        <v>43970</v>
      </c>
      <c r="G726" s="3">
        <v>2711876</v>
      </c>
      <c r="H726" s="2">
        <v>5.0000000000000001E-3</v>
      </c>
      <c r="I726" s="19">
        <v>44562</v>
      </c>
      <c r="J726" s="19">
        <v>44577</v>
      </c>
      <c r="K726" s="3">
        <v>16</v>
      </c>
      <c r="L726" s="3">
        <v>594</v>
      </c>
      <c r="M726" s="3">
        <v>2644080</v>
      </c>
      <c r="N726" s="19">
        <v>45795</v>
      </c>
    </row>
    <row r="727" spans="1:14" s="18" customFormat="1" outlineLevel="2">
      <c r="A727" s="19" t="s">
        <v>387</v>
      </c>
      <c r="B727" s="20" t="s">
        <v>108</v>
      </c>
      <c r="C727" s="21" t="s">
        <v>56</v>
      </c>
      <c r="D727" s="20"/>
      <c r="E727" s="3"/>
      <c r="F727" s="19"/>
      <c r="G727" s="3">
        <v>2644080</v>
      </c>
      <c r="H727" s="2">
        <v>5.0000000000000001E-3</v>
      </c>
      <c r="I727" s="19">
        <v>44578</v>
      </c>
      <c r="J727" s="19">
        <v>44592</v>
      </c>
      <c r="K727" s="3">
        <v>15</v>
      </c>
      <c r="L727" s="3">
        <v>543</v>
      </c>
      <c r="M727" s="3"/>
      <c r="N727" s="19">
        <v>45795</v>
      </c>
    </row>
    <row r="728" spans="1:14" s="18" customFormat="1" outlineLevel="2">
      <c r="A728" s="19" t="s">
        <v>387</v>
      </c>
      <c r="B728" s="20" t="s">
        <v>109</v>
      </c>
      <c r="C728" s="21" t="s">
        <v>56</v>
      </c>
      <c r="D728" s="20" t="s">
        <v>57</v>
      </c>
      <c r="E728" s="3">
        <v>18000000</v>
      </c>
      <c r="F728" s="19">
        <v>43977</v>
      </c>
      <c r="G728" s="3">
        <v>12203404</v>
      </c>
      <c r="H728" s="2">
        <v>5.0000000000000001E-3</v>
      </c>
      <c r="I728" s="19">
        <v>44562</v>
      </c>
      <c r="J728" s="19">
        <v>44577</v>
      </c>
      <c r="K728" s="3">
        <v>16</v>
      </c>
      <c r="L728" s="3">
        <v>2675</v>
      </c>
      <c r="M728" s="3">
        <v>11898320</v>
      </c>
      <c r="N728" s="19">
        <v>45802</v>
      </c>
    </row>
    <row r="729" spans="1:14" s="18" customFormat="1" outlineLevel="2">
      <c r="A729" s="19" t="s">
        <v>387</v>
      </c>
      <c r="B729" s="20" t="s">
        <v>109</v>
      </c>
      <c r="C729" s="21" t="s">
        <v>56</v>
      </c>
      <c r="D729" s="20"/>
      <c r="E729" s="3"/>
      <c r="F729" s="19"/>
      <c r="G729" s="3">
        <v>11898320</v>
      </c>
      <c r="H729" s="2">
        <v>5.0000000000000001E-3</v>
      </c>
      <c r="I729" s="19">
        <v>44578</v>
      </c>
      <c r="J729" s="19">
        <v>44592</v>
      </c>
      <c r="K729" s="3">
        <v>15</v>
      </c>
      <c r="L729" s="3">
        <v>2445</v>
      </c>
      <c r="M729" s="3"/>
      <c r="N729" s="19">
        <v>45802</v>
      </c>
    </row>
    <row r="730" spans="1:14" s="18" customFormat="1" outlineLevel="2">
      <c r="A730" s="19" t="s">
        <v>387</v>
      </c>
      <c r="B730" s="20" t="s">
        <v>112</v>
      </c>
      <c r="C730" s="21" t="s">
        <v>56</v>
      </c>
      <c r="D730" s="20" t="s">
        <v>57</v>
      </c>
      <c r="E730" s="3">
        <v>6000000</v>
      </c>
      <c r="F730" s="19">
        <v>43984</v>
      </c>
      <c r="G730" s="3">
        <v>4067814</v>
      </c>
      <c r="H730" s="2">
        <v>5.0000000000000001E-3</v>
      </c>
      <c r="I730" s="19">
        <v>44562</v>
      </c>
      <c r="J730" s="19">
        <v>44577</v>
      </c>
      <c r="K730" s="3">
        <v>16</v>
      </c>
      <c r="L730" s="3">
        <v>892</v>
      </c>
      <c r="M730" s="3">
        <v>3966120</v>
      </c>
      <c r="N730" s="19">
        <v>45809</v>
      </c>
    </row>
    <row r="731" spans="1:14" s="18" customFormat="1" outlineLevel="2">
      <c r="A731" s="19" t="s">
        <v>387</v>
      </c>
      <c r="B731" s="20" t="s">
        <v>112</v>
      </c>
      <c r="C731" s="21" t="s">
        <v>56</v>
      </c>
      <c r="D731" s="20"/>
      <c r="E731" s="3"/>
      <c r="F731" s="19"/>
      <c r="G731" s="3">
        <v>3966120</v>
      </c>
      <c r="H731" s="2">
        <v>5.0000000000000001E-3</v>
      </c>
      <c r="I731" s="19">
        <v>44578</v>
      </c>
      <c r="J731" s="19">
        <v>44592</v>
      </c>
      <c r="K731" s="3">
        <v>15</v>
      </c>
      <c r="L731" s="3">
        <v>815</v>
      </c>
      <c r="M731" s="3"/>
      <c r="N731" s="19">
        <v>45809</v>
      </c>
    </row>
    <row r="732" spans="1:14" s="18" customFormat="1" outlineLevel="1">
      <c r="A732" s="22" t="s">
        <v>394</v>
      </c>
      <c r="B732" s="23"/>
      <c r="C732" s="24"/>
      <c r="D732" s="23"/>
      <c r="E732" s="25">
        <v>1953370000</v>
      </c>
      <c r="F732" s="26"/>
      <c r="G732" s="25"/>
      <c r="H732" s="27"/>
      <c r="I732" s="26"/>
      <c r="J732" s="26"/>
      <c r="K732" s="25"/>
      <c r="L732" s="25">
        <v>589453</v>
      </c>
      <c r="M732" s="25">
        <v>1855453374</v>
      </c>
      <c r="N732" s="26"/>
    </row>
    <row r="733" spans="1:14" s="18" customFormat="1" outlineLevel="2">
      <c r="A733" s="19" t="s">
        <v>395</v>
      </c>
      <c r="B733" s="20" t="s">
        <v>17</v>
      </c>
      <c r="C733" s="21" t="s">
        <v>18</v>
      </c>
      <c r="D733" s="20" t="s">
        <v>19</v>
      </c>
      <c r="E733" s="3">
        <v>50000000</v>
      </c>
      <c r="F733" s="19">
        <v>43829</v>
      </c>
      <c r="G733" s="3">
        <v>31666652</v>
      </c>
      <c r="H733" s="2">
        <v>5.0000000000000001E-3</v>
      </c>
      <c r="I733" s="19">
        <v>44562</v>
      </c>
      <c r="J733" s="19">
        <v>44592</v>
      </c>
      <c r="K733" s="3">
        <v>31</v>
      </c>
      <c r="L733" s="3">
        <v>13447</v>
      </c>
      <c r="M733" s="3">
        <v>31666652</v>
      </c>
      <c r="N733" s="19">
        <v>45655</v>
      </c>
    </row>
    <row r="734" spans="1:14" s="18" customFormat="1" outlineLevel="2">
      <c r="A734" s="19" t="s">
        <v>395</v>
      </c>
      <c r="B734" s="20" t="s">
        <v>20</v>
      </c>
      <c r="C734" s="21" t="s">
        <v>396</v>
      </c>
      <c r="D734" s="20" t="s">
        <v>397</v>
      </c>
      <c r="E734" s="3">
        <v>2060000</v>
      </c>
      <c r="F734" s="19">
        <v>44494</v>
      </c>
      <c r="G734" s="3">
        <v>2060000</v>
      </c>
      <c r="H734" s="2">
        <v>5.0000000000000001E-3</v>
      </c>
      <c r="I734" s="19">
        <v>44562</v>
      </c>
      <c r="J734" s="19">
        <v>44592</v>
      </c>
      <c r="K734" s="3">
        <v>31</v>
      </c>
      <c r="L734" s="3">
        <v>875</v>
      </c>
      <c r="M734" s="3">
        <v>2060000</v>
      </c>
      <c r="N734" s="19">
        <v>45589</v>
      </c>
    </row>
    <row r="735" spans="1:14" s="18" customFormat="1" outlineLevel="2">
      <c r="A735" s="19" t="s">
        <v>395</v>
      </c>
      <c r="B735" s="20" t="s">
        <v>23</v>
      </c>
      <c r="C735" s="21" t="s">
        <v>396</v>
      </c>
      <c r="D735" s="20" t="s">
        <v>397</v>
      </c>
      <c r="E735" s="3">
        <v>21980000</v>
      </c>
      <c r="F735" s="19">
        <v>44494</v>
      </c>
      <c r="G735" s="3">
        <v>21980000</v>
      </c>
      <c r="H735" s="2">
        <v>5.0000000000000001E-3</v>
      </c>
      <c r="I735" s="19">
        <v>44562</v>
      </c>
      <c r="J735" s="19">
        <v>44592</v>
      </c>
      <c r="K735" s="3">
        <v>31</v>
      </c>
      <c r="L735" s="3">
        <v>9334</v>
      </c>
      <c r="M735" s="3">
        <v>21980000</v>
      </c>
      <c r="N735" s="19">
        <v>45589</v>
      </c>
    </row>
    <row r="736" spans="1:14" s="18" customFormat="1" outlineLevel="2">
      <c r="A736" s="19" t="s">
        <v>395</v>
      </c>
      <c r="B736" s="20" t="s">
        <v>26</v>
      </c>
      <c r="C736" s="21" t="s">
        <v>396</v>
      </c>
      <c r="D736" s="20" t="s">
        <v>397</v>
      </c>
      <c r="E736" s="3">
        <v>62960000</v>
      </c>
      <c r="F736" s="19">
        <v>44494</v>
      </c>
      <c r="G736" s="3">
        <v>62960000</v>
      </c>
      <c r="H736" s="2">
        <v>5.0000000000000001E-3</v>
      </c>
      <c r="I736" s="19">
        <v>44562</v>
      </c>
      <c r="J736" s="19">
        <v>44592</v>
      </c>
      <c r="K736" s="3">
        <v>31</v>
      </c>
      <c r="L736" s="3">
        <v>26736</v>
      </c>
      <c r="M736" s="3">
        <v>62960000</v>
      </c>
      <c r="N736" s="19">
        <v>45589</v>
      </c>
    </row>
    <row r="737" spans="1:14" s="18" customFormat="1" outlineLevel="2">
      <c r="A737" s="19" t="s">
        <v>395</v>
      </c>
      <c r="B737" s="20" t="s">
        <v>27</v>
      </c>
      <c r="C737" s="21" t="s">
        <v>356</v>
      </c>
      <c r="D737" s="20" t="s">
        <v>357</v>
      </c>
      <c r="E737" s="3">
        <v>122700000</v>
      </c>
      <c r="F737" s="19">
        <v>44495</v>
      </c>
      <c r="G737" s="3">
        <v>122700000</v>
      </c>
      <c r="H737" s="2">
        <v>5.0000000000000001E-3</v>
      </c>
      <c r="I737" s="19">
        <v>44562</v>
      </c>
      <c r="J737" s="19">
        <v>44592</v>
      </c>
      <c r="K737" s="3">
        <v>31</v>
      </c>
      <c r="L737" s="3">
        <v>52105</v>
      </c>
      <c r="M737" s="3">
        <v>122700000</v>
      </c>
      <c r="N737" s="19">
        <v>45590</v>
      </c>
    </row>
    <row r="738" spans="1:14" s="18" customFormat="1" outlineLevel="2">
      <c r="A738" s="19" t="s">
        <v>395</v>
      </c>
      <c r="B738" s="20" t="s">
        <v>30</v>
      </c>
      <c r="C738" s="21" t="s">
        <v>398</v>
      </c>
      <c r="D738" s="20" t="s">
        <v>399</v>
      </c>
      <c r="E738" s="3">
        <v>10000000</v>
      </c>
      <c r="F738" s="19">
        <v>44515</v>
      </c>
      <c r="G738" s="3">
        <v>10000000</v>
      </c>
      <c r="H738" s="2">
        <v>5.0000000000000001E-3</v>
      </c>
      <c r="I738" s="19">
        <v>44562</v>
      </c>
      <c r="J738" s="19">
        <v>44592</v>
      </c>
      <c r="K738" s="3">
        <v>31</v>
      </c>
      <c r="L738" s="3">
        <v>4247</v>
      </c>
      <c r="M738" s="3">
        <v>10000000</v>
      </c>
      <c r="N738" s="19">
        <v>45610</v>
      </c>
    </row>
    <row r="739" spans="1:14" s="18" customFormat="1" outlineLevel="2">
      <c r="A739" s="19" t="s">
        <v>395</v>
      </c>
      <c r="B739" s="20" t="s">
        <v>33</v>
      </c>
      <c r="C739" s="21" t="s">
        <v>18</v>
      </c>
      <c r="D739" s="20" t="s">
        <v>19</v>
      </c>
      <c r="E739" s="3">
        <v>1367520</v>
      </c>
      <c r="F739" s="19">
        <v>44567</v>
      </c>
      <c r="G739" s="3">
        <v>1367520</v>
      </c>
      <c r="H739" s="2">
        <v>5.0000000000000001E-3</v>
      </c>
      <c r="I739" s="19">
        <v>44567</v>
      </c>
      <c r="J739" s="19">
        <v>44592</v>
      </c>
      <c r="K739" s="3">
        <v>26</v>
      </c>
      <c r="L739" s="3">
        <v>487</v>
      </c>
      <c r="M739" s="3">
        <v>1367520</v>
      </c>
      <c r="N739" s="19">
        <v>46392</v>
      </c>
    </row>
    <row r="740" spans="1:14" s="18" customFormat="1" outlineLevel="2">
      <c r="A740" s="19" t="s">
        <v>395</v>
      </c>
      <c r="B740" s="20" t="s">
        <v>40</v>
      </c>
      <c r="C740" s="21" t="s">
        <v>18</v>
      </c>
      <c r="D740" s="20" t="s">
        <v>19</v>
      </c>
      <c r="E740" s="3">
        <v>25200000</v>
      </c>
      <c r="F740" s="19">
        <v>43829</v>
      </c>
      <c r="G740" s="3">
        <v>15960000</v>
      </c>
      <c r="H740" s="2">
        <v>5.0000000000000001E-3</v>
      </c>
      <c r="I740" s="19">
        <v>44562</v>
      </c>
      <c r="J740" s="19">
        <v>44592</v>
      </c>
      <c r="K740" s="3">
        <v>31</v>
      </c>
      <c r="L740" s="3">
        <v>6778</v>
      </c>
      <c r="M740" s="3">
        <v>15960000</v>
      </c>
      <c r="N740" s="19">
        <v>45655</v>
      </c>
    </row>
    <row r="741" spans="1:14" s="18" customFormat="1" outlineLevel="2">
      <c r="A741" s="19" t="s">
        <v>395</v>
      </c>
      <c r="B741" s="20" t="s">
        <v>55</v>
      </c>
      <c r="C741" s="21" t="s">
        <v>18</v>
      </c>
      <c r="D741" s="20" t="s">
        <v>19</v>
      </c>
      <c r="E741" s="3">
        <v>11310000</v>
      </c>
      <c r="F741" s="19">
        <v>43920</v>
      </c>
      <c r="G741" s="3">
        <v>7540001</v>
      </c>
      <c r="H741" s="2">
        <v>5.0000000000000001E-3</v>
      </c>
      <c r="I741" s="19">
        <v>44562</v>
      </c>
      <c r="J741" s="19">
        <v>44592</v>
      </c>
      <c r="K741" s="3">
        <v>31</v>
      </c>
      <c r="L741" s="3">
        <v>3202</v>
      </c>
      <c r="M741" s="3">
        <v>7540001</v>
      </c>
      <c r="N741" s="19">
        <v>45745</v>
      </c>
    </row>
    <row r="742" spans="1:14" s="18" customFormat="1" outlineLevel="2">
      <c r="A742" s="19" t="s">
        <v>395</v>
      </c>
      <c r="B742" s="20" t="s">
        <v>74</v>
      </c>
      <c r="C742" s="21" t="s">
        <v>18</v>
      </c>
      <c r="D742" s="20" t="s">
        <v>19</v>
      </c>
      <c r="E742" s="3">
        <v>6050000</v>
      </c>
      <c r="F742" s="19">
        <v>43990</v>
      </c>
      <c r="G742" s="3">
        <v>4180000</v>
      </c>
      <c r="H742" s="2">
        <v>5.0000000000000001E-3</v>
      </c>
      <c r="I742" s="19">
        <v>44562</v>
      </c>
      <c r="J742" s="19">
        <v>44592</v>
      </c>
      <c r="K742" s="3">
        <v>31</v>
      </c>
      <c r="L742" s="3">
        <v>1775</v>
      </c>
      <c r="M742" s="3">
        <v>4180000</v>
      </c>
      <c r="N742" s="19">
        <v>45815</v>
      </c>
    </row>
    <row r="743" spans="1:14" s="18" customFormat="1" outlineLevel="2">
      <c r="A743" s="19" t="s">
        <v>395</v>
      </c>
      <c r="B743" s="20" t="s">
        <v>89</v>
      </c>
      <c r="C743" s="21" t="s">
        <v>18</v>
      </c>
      <c r="D743" s="20" t="s">
        <v>19</v>
      </c>
      <c r="E743" s="3">
        <v>7541000</v>
      </c>
      <c r="F743" s="19">
        <v>44074</v>
      </c>
      <c r="G743" s="3">
        <v>5510734</v>
      </c>
      <c r="H743" s="2">
        <v>5.0000000000000001E-3</v>
      </c>
      <c r="I743" s="19">
        <v>44562</v>
      </c>
      <c r="J743" s="19">
        <v>44592</v>
      </c>
      <c r="K743" s="3">
        <v>31</v>
      </c>
      <c r="L743" s="3">
        <v>2340</v>
      </c>
      <c r="M743" s="3">
        <v>5510734</v>
      </c>
      <c r="N743" s="19">
        <v>45899</v>
      </c>
    </row>
    <row r="744" spans="1:14" s="18" customFormat="1" outlineLevel="2">
      <c r="A744" s="19" t="s">
        <v>395</v>
      </c>
      <c r="B744" s="20" t="s">
        <v>106</v>
      </c>
      <c r="C744" s="21" t="s">
        <v>18</v>
      </c>
      <c r="D744" s="20" t="s">
        <v>19</v>
      </c>
      <c r="E744" s="3">
        <v>8986000</v>
      </c>
      <c r="F744" s="19">
        <v>44160</v>
      </c>
      <c r="G744" s="3">
        <v>6968732</v>
      </c>
      <c r="H744" s="2">
        <v>5.0000000000000001E-3</v>
      </c>
      <c r="I744" s="19">
        <v>44562</v>
      </c>
      <c r="J744" s="19">
        <v>44592</v>
      </c>
      <c r="K744" s="3">
        <v>31</v>
      </c>
      <c r="L744" s="3">
        <v>2959</v>
      </c>
      <c r="M744" s="3">
        <v>6968732</v>
      </c>
      <c r="N744" s="19">
        <v>45985</v>
      </c>
    </row>
    <row r="745" spans="1:14" s="18" customFormat="1" outlineLevel="2">
      <c r="A745" s="19" t="s">
        <v>395</v>
      </c>
      <c r="B745" s="20" t="s">
        <v>108</v>
      </c>
      <c r="C745" s="21" t="s">
        <v>18</v>
      </c>
      <c r="D745" s="20" t="s">
        <v>19</v>
      </c>
      <c r="E745" s="3">
        <v>2534784</v>
      </c>
      <c r="F745" s="19">
        <v>44334</v>
      </c>
      <c r="G745" s="3">
        <v>2240039</v>
      </c>
      <c r="H745" s="2">
        <v>5.0000000000000001E-3</v>
      </c>
      <c r="I745" s="19">
        <v>44562</v>
      </c>
      <c r="J745" s="19">
        <v>44592</v>
      </c>
      <c r="K745" s="3">
        <v>31</v>
      </c>
      <c r="L745" s="3">
        <v>951</v>
      </c>
      <c r="M745" s="3">
        <v>2240039</v>
      </c>
      <c r="N745" s="19">
        <v>46159</v>
      </c>
    </row>
    <row r="746" spans="1:14" s="18" customFormat="1" outlineLevel="2">
      <c r="A746" s="19" t="s">
        <v>395</v>
      </c>
      <c r="B746" s="20" t="s">
        <v>109</v>
      </c>
      <c r="C746" s="21" t="s">
        <v>400</v>
      </c>
      <c r="D746" s="20" t="s">
        <v>401</v>
      </c>
      <c r="E746" s="3">
        <v>1000000</v>
      </c>
      <c r="F746" s="19">
        <v>44484</v>
      </c>
      <c r="G746" s="3">
        <v>1000000</v>
      </c>
      <c r="H746" s="2">
        <v>5.0000000000000001E-3</v>
      </c>
      <c r="I746" s="19">
        <v>44562</v>
      </c>
      <c r="J746" s="19">
        <v>44592</v>
      </c>
      <c r="K746" s="3">
        <v>31</v>
      </c>
      <c r="L746" s="3">
        <v>425</v>
      </c>
      <c r="M746" s="3">
        <v>1000000</v>
      </c>
      <c r="N746" s="19">
        <v>45579</v>
      </c>
    </row>
    <row r="747" spans="1:14" s="18" customFormat="1" outlineLevel="2">
      <c r="A747" s="19" t="s">
        <v>395</v>
      </c>
      <c r="B747" s="20" t="s">
        <v>112</v>
      </c>
      <c r="C747" s="21" t="s">
        <v>398</v>
      </c>
      <c r="D747" s="20" t="s">
        <v>399</v>
      </c>
      <c r="E747" s="3">
        <v>365000000</v>
      </c>
      <c r="F747" s="19">
        <v>44484</v>
      </c>
      <c r="G747" s="3">
        <v>365000000</v>
      </c>
      <c r="H747" s="2">
        <v>5.0000000000000001E-3</v>
      </c>
      <c r="I747" s="19">
        <v>44562</v>
      </c>
      <c r="J747" s="19">
        <v>44592</v>
      </c>
      <c r="K747" s="3">
        <v>31</v>
      </c>
      <c r="L747" s="3">
        <v>155000</v>
      </c>
      <c r="M747" s="3">
        <v>365000000</v>
      </c>
      <c r="N747" s="19">
        <v>45579</v>
      </c>
    </row>
    <row r="748" spans="1:14" s="18" customFormat="1" outlineLevel="1">
      <c r="A748" s="22" t="s">
        <v>402</v>
      </c>
      <c r="B748" s="23"/>
      <c r="C748" s="24"/>
      <c r="D748" s="23"/>
      <c r="E748" s="25">
        <v>698689304</v>
      </c>
      <c r="F748" s="26"/>
      <c r="G748" s="25"/>
      <c r="H748" s="27"/>
      <c r="I748" s="26"/>
      <c r="J748" s="26"/>
      <c r="K748" s="25"/>
      <c r="L748" s="25">
        <v>280661</v>
      </c>
      <c r="M748" s="25">
        <v>661133678</v>
      </c>
      <c r="N748" s="26"/>
    </row>
    <row r="749" spans="1:14" s="18" customFormat="1" outlineLevel="2">
      <c r="A749" s="19" t="s">
        <v>403</v>
      </c>
      <c r="B749" s="20" t="s">
        <v>17</v>
      </c>
      <c r="C749" s="21" t="s">
        <v>46</v>
      </c>
      <c r="D749" s="20" t="s">
        <v>47</v>
      </c>
      <c r="E749" s="3">
        <v>4300000</v>
      </c>
      <c r="F749" s="19">
        <v>43966</v>
      </c>
      <c r="G749" s="3">
        <v>4300000</v>
      </c>
      <c r="H749" s="2">
        <v>5.0000000000000001E-3</v>
      </c>
      <c r="I749" s="19">
        <v>44562</v>
      </c>
      <c r="J749" s="19">
        <v>44592</v>
      </c>
      <c r="K749" s="3">
        <v>31</v>
      </c>
      <c r="L749" s="3">
        <v>1826</v>
      </c>
      <c r="M749" s="3">
        <v>4300000</v>
      </c>
      <c r="N749" s="19">
        <v>45791</v>
      </c>
    </row>
    <row r="750" spans="1:14" s="18" customFormat="1" outlineLevel="2">
      <c r="A750" s="19" t="s">
        <v>403</v>
      </c>
      <c r="B750" s="20" t="s">
        <v>40</v>
      </c>
      <c r="C750" s="21" t="s">
        <v>110</v>
      </c>
      <c r="D750" s="20" t="s">
        <v>111</v>
      </c>
      <c r="E750" s="3">
        <v>120000000</v>
      </c>
      <c r="F750" s="19">
        <v>44060</v>
      </c>
      <c r="G750" s="3">
        <v>120000000</v>
      </c>
      <c r="H750" s="2">
        <v>5.0000000000000001E-3</v>
      </c>
      <c r="I750" s="19">
        <v>44562</v>
      </c>
      <c r="J750" s="19">
        <v>44592</v>
      </c>
      <c r="K750" s="3">
        <v>31</v>
      </c>
      <c r="L750" s="3">
        <v>50959</v>
      </c>
      <c r="M750" s="3">
        <v>120000000</v>
      </c>
      <c r="N750" s="19">
        <v>45885</v>
      </c>
    </row>
    <row r="751" spans="1:14" s="18" customFormat="1" outlineLevel="1">
      <c r="A751" s="22" t="s">
        <v>404</v>
      </c>
      <c r="B751" s="23"/>
      <c r="C751" s="24"/>
      <c r="D751" s="23"/>
      <c r="E751" s="25">
        <v>124300000</v>
      </c>
      <c r="F751" s="26"/>
      <c r="G751" s="25"/>
      <c r="H751" s="27"/>
      <c r="I751" s="26"/>
      <c r="J751" s="26"/>
      <c r="K751" s="25"/>
      <c r="L751" s="25">
        <v>52785</v>
      </c>
      <c r="M751" s="25">
        <v>124300000</v>
      </c>
      <c r="N751" s="26"/>
    </row>
    <row r="752" spans="1:14" s="18" customFormat="1" outlineLevel="2">
      <c r="A752" s="19" t="s">
        <v>405</v>
      </c>
      <c r="B752" s="20" t="s">
        <v>17</v>
      </c>
      <c r="C752" s="21" t="s">
        <v>208</v>
      </c>
      <c r="D752" s="20" t="s">
        <v>209</v>
      </c>
      <c r="E752" s="3">
        <v>38650000</v>
      </c>
      <c r="F752" s="19">
        <v>43986</v>
      </c>
      <c r="G752" s="3">
        <v>38650000</v>
      </c>
      <c r="H752" s="2">
        <v>5.0000000000000001E-3</v>
      </c>
      <c r="I752" s="19">
        <v>44562</v>
      </c>
      <c r="J752" s="19">
        <v>44592</v>
      </c>
      <c r="K752" s="3">
        <v>31</v>
      </c>
      <c r="L752" s="3">
        <v>16413</v>
      </c>
      <c r="M752" s="3">
        <v>38650000</v>
      </c>
      <c r="N752" s="19">
        <v>45811</v>
      </c>
    </row>
    <row r="753" spans="1:14" s="18" customFormat="1" outlineLevel="2">
      <c r="A753" s="19" t="s">
        <v>405</v>
      </c>
      <c r="B753" s="20" t="s">
        <v>20</v>
      </c>
      <c r="C753" s="21" t="s">
        <v>240</v>
      </c>
      <c r="D753" s="20" t="s">
        <v>241</v>
      </c>
      <c r="E753" s="3">
        <v>23000000</v>
      </c>
      <c r="F753" s="19">
        <v>44155</v>
      </c>
      <c r="G753" s="3">
        <v>23000000</v>
      </c>
      <c r="H753" s="2">
        <v>5.0000000000000001E-3</v>
      </c>
      <c r="I753" s="19">
        <v>44562</v>
      </c>
      <c r="J753" s="19">
        <v>44592</v>
      </c>
      <c r="K753" s="3">
        <v>31</v>
      </c>
      <c r="L753" s="3">
        <v>9767</v>
      </c>
      <c r="M753" s="3">
        <v>23000000</v>
      </c>
      <c r="N753" s="19">
        <v>45980</v>
      </c>
    </row>
    <row r="754" spans="1:14" s="18" customFormat="1" outlineLevel="2">
      <c r="A754" s="19" t="s">
        <v>405</v>
      </c>
      <c r="B754" s="20" t="s">
        <v>23</v>
      </c>
      <c r="C754" s="21" t="s">
        <v>240</v>
      </c>
      <c r="D754" s="20" t="s">
        <v>241</v>
      </c>
      <c r="E754" s="3">
        <v>1000000</v>
      </c>
      <c r="F754" s="19">
        <v>44160</v>
      </c>
      <c r="G754" s="3">
        <v>1000000</v>
      </c>
      <c r="H754" s="2">
        <v>5.0000000000000001E-3</v>
      </c>
      <c r="I754" s="19">
        <v>44562</v>
      </c>
      <c r="J754" s="19">
        <v>44592</v>
      </c>
      <c r="K754" s="3">
        <v>31</v>
      </c>
      <c r="L754" s="3">
        <v>425</v>
      </c>
      <c r="M754" s="3">
        <v>1000000</v>
      </c>
      <c r="N754" s="19">
        <v>45985</v>
      </c>
    </row>
    <row r="755" spans="1:14" s="18" customFormat="1" outlineLevel="2">
      <c r="A755" s="19" t="s">
        <v>405</v>
      </c>
      <c r="B755" s="20" t="s">
        <v>26</v>
      </c>
      <c r="C755" s="21" t="s">
        <v>161</v>
      </c>
      <c r="D755" s="20" t="s">
        <v>162</v>
      </c>
      <c r="E755" s="3">
        <v>6030000</v>
      </c>
      <c r="F755" s="19">
        <v>44145</v>
      </c>
      <c r="G755" s="3">
        <v>6030000</v>
      </c>
      <c r="H755" s="2">
        <v>5.0000000000000001E-3</v>
      </c>
      <c r="I755" s="19">
        <v>44562</v>
      </c>
      <c r="J755" s="19">
        <v>44592</v>
      </c>
      <c r="K755" s="3">
        <v>31</v>
      </c>
      <c r="L755" s="3">
        <v>2561</v>
      </c>
      <c r="M755" s="3">
        <v>6030000</v>
      </c>
      <c r="N755" s="19">
        <v>45970</v>
      </c>
    </row>
    <row r="756" spans="1:14" s="18" customFormat="1" outlineLevel="2">
      <c r="A756" s="19" t="s">
        <v>405</v>
      </c>
      <c r="B756" s="20" t="s">
        <v>27</v>
      </c>
      <c r="C756" s="21" t="s">
        <v>406</v>
      </c>
      <c r="D756" s="20" t="s">
        <v>407</v>
      </c>
      <c r="E756" s="3">
        <v>16018839</v>
      </c>
      <c r="F756" s="19">
        <v>44188</v>
      </c>
      <c r="G756" s="3">
        <v>16018839</v>
      </c>
      <c r="H756" s="2">
        <v>5.0000000000000001E-3</v>
      </c>
      <c r="I756" s="19">
        <v>44562</v>
      </c>
      <c r="J756" s="19">
        <v>44592</v>
      </c>
      <c r="K756" s="3">
        <v>31</v>
      </c>
      <c r="L756" s="3">
        <v>6803</v>
      </c>
      <c r="M756" s="3">
        <v>16018839</v>
      </c>
      <c r="N756" s="19">
        <v>46013</v>
      </c>
    </row>
    <row r="757" spans="1:14" s="18" customFormat="1" outlineLevel="2">
      <c r="A757" s="19" t="s">
        <v>405</v>
      </c>
      <c r="B757" s="20" t="s">
        <v>30</v>
      </c>
      <c r="C757" s="21" t="s">
        <v>406</v>
      </c>
      <c r="D757" s="20" t="s">
        <v>407</v>
      </c>
      <c r="E757" s="3">
        <v>31481161</v>
      </c>
      <c r="F757" s="19">
        <v>44188</v>
      </c>
      <c r="G757" s="3">
        <v>31481161</v>
      </c>
      <c r="H757" s="2">
        <v>5.0000000000000001E-3</v>
      </c>
      <c r="I757" s="19">
        <v>44562</v>
      </c>
      <c r="J757" s="19">
        <v>44592</v>
      </c>
      <c r="K757" s="3">
        <v>31</v>
      </c>
      <c r="L757" s="3">
        <v>13369</v>
      </c>
      <c r="M757" s="3">
        <v>31481161</v>
      </c>
      <c r="N757" s="19">
        <v>46013</v>
      </c>
    </row>
    <row r="758" spans="1:14" s="18" customFormat="1" outlineLevel="2">
      <c r="A758" s="19" t="s">
        <v>405</v>
      </c>
      <c r="B758" s="20" t="s">
        <v>33</v>
      </c>
      <c r="C758" s="21" t="s">
        <v>123</v>
      </c>
      <c r="D758" s="20" t="s">
        <v>124</v>
      </c>
      <c r="E758" s="3">
        <v>10000000</v>
      </c>
      <c r="F758" s="19">
        <v>44172</v>
      </c>
      <c r="G758" s="3">
        <v>10000000</v>
      </c>
      <c r="H758" s="2">
        <v>5.0000000000000001E-3</v>
      </c>
      <c r="I758" s="19">
        <v>44562</v>
      </c>
      <c r="J758" s="19">
        <v>44592</v>
      </c>
      <c r="K758" s="3">
        <v>31</v>
      </c>
      <c r="L758" s="3">
        <v>4247</v>
      </c>
      <c r="M758" s="3">
        <v>10000000</v>
      </c>
      <c r="N758" s="19">
        <v>45997</v>
      </c>
    </row>
    <row r="759" spans="1:14" s="18" customFormat="1" outlineLevel="2">
      <c r="A759" s="19" t="s">
        <v>405</v>
      </c>
      <c r="B759" s="20" t="s">
        <v>34</v>
      </c>
      <c r="C759" s="21" t="s">
        <v>123</v>
      </c>
      <c r="D759" s="20" t="s">
        <v>124</v>
      </c>
      <c r="E759" s="3">
        <v>10000000</v>
      </c>
      <c r="F759" s="19">
        <v>44181</v>
      </c>
      <c r="G759" s="3">
        <v>10000000</v>
      </c>
      <c r="H759" s="2">
        <v>5.0000000000000001E-3</v>
      </c>
      <c r="I759" s="19">
        <v>44562</v>
      </c>
      <c r="J759" s="19">
        <v>44592</v>
      </c>
      <c r="K759" s="3">
        <v>31</v>
      </c>
      <c r="L759" s="3">
        <v>4247</v>
      </c>
      <c r="M759" s="3">
        <v>10000000</v>
      </c>
      <c r="N759" s="19">
        <v>46006</v>
      </c>
    </row>
    <row r="760" spans="1:14" s="18" customFormat="1" outlineLevel="2">
      <c r="A760" s="19" t="s">
        <v>405</v>
      </c>
      <c r="B760" s="20" t="s">
        <v>35</v>
      </c>
      <c r="C760" s="21" t="s">
        <v>408</v>
      </c>
      <c r="D760" s="20" t="s">
        <v>409</v>
      </c>
      <c r="E760" s="3">
        <v>210000000</v>
      </c>
      <c r="F760" s="19">
        <v>44172</v>
      </c>
      <c r="G760" s="3">
        <v>210000000</v>
      </c>
      <c r="H760" s="2">
        <v>5.0000000000000001E-3</v>
      </c>
      <c r="I760" s="19">
        <v>44562</v>
      </c>
      <c r="J760" s="19">
        <v>44592</v>
      </c>
      <c r="K760" s="3">
        <v>31</v>
      </c>
      <c r="L760" s="3">
        <v>89178</v>
      </c>
      <c r="M760" s="3">
        <v>210000000</v>
      </c>
      <c r="N760" s="19">
        <v>45997</v>
      </c>
    </row>
    <row r="761" spans="1:14" s="18" customFormat="1" outlineLevel="2">
      <c r="A761" s="19" t="s">
        <v>405</v>
      </c>
      <c r="B761" s="20" t="s">
        <v>36</v>
      </c>
      <c r="C761" s="21" t="s">
        <v>238</v>
      </c>
      <c r="D761" s="20" t="s">
        <v>239</v>
      </c>
      <c r="E761" s="3">
        <v>3000000</v>
      </c>
      <c r="F761" s="19">
        <v>44167</v>
      </c>
      <c r="G761" s="3">
        <v>3000000</v>
      </c>
      <c r="H761" s="2">
        <v>5.0000000000000001E-3</v>
      </c>
      <c r="I761" s="19">
        <v>44562</v>
      </c>
      <c r="J761" s="19">
        <v>44592</v>
      </c>
      <c r="K761" s="3">
        <v>31</v>
      </c>
      <c r="L761" s="3">
        <v>1274</v>
      </c>
      <c r="M761" s="3">
        <v>3000000</v>
      </c>
      <c r="N761" s="19">
        <v>45992</v>
      </c>
    </row>
    <row r="762" spans="1:14" s="18" customFormat="1" outlineLevel="2">
      <c r="A762" s="19" t="s">
        <v>405</v>
      </c>
      <c r="B762" s="20" t="s">
        <v>37</v>
      </c>
      <c r="C762" s="21" t="s">
        <v>161</v>
      </c>
      <c r="D762" s="20" t="s">
        <v>162</v>
      </c>
      <c r="E762" s="3">
        <v>5530000</v>
      </c>
      <c r="F762" s="19">
        <v>44168</v>
      </c>
      <c r="G762" s="3">
        <v>5530000</v>
      </c>
      <c r="H762" s="2">
        <v>5.0000000000000001E-3</v>
      </c>
      <c r="I762" s="19">
        <v>44562</v>
      </c>
      <c r="J762" s="19">
        <v>44592</v>
      </c>
      <c r="K762" s="3">
        <v>31</v>
      </c>
      <c r="L762" s="3">
        <v>2348</v>
      </c>
      <c r="M762" s="3">
        <v>5530000</v>
      </c>
      <c r="N762" s="19">
        <v>45993</v>
      </c>
    </row>
    <row r="763" spans="1:14" s="18" customFormat="1" outlineLevel="2">
      <c r="A763" s="19" t="s">
        <v>405</v>
      </c>
      <c r="B763" s="20" t="s">
        <v>40</v>
      </c>
      <c r="C763" s="21" t="s">
        <v>410</v>
      </c>
      <c r="D763" s="20" t="s">
        <v>411</v>
      </c>
      <c r="E763" s="3">
        <v>23530000</v>
      </c>
      <c r="F763" s="19">
        <v>44013</v>
      </c>
      <c r="G763" s="3">
        <v>23530000</v>
      </c>
      <c r="H763" s="2">
        <v>5.0000000000000001E-3</v>
      </c>
      <c r="I763" s="19">
        <v>44562</v>
      </c>
      <c r="J763" s="19">
        <v>44592</v>
      </c>
      <c r="K763" s="3">
        <v>31</v>
      </c>
      <c r="L763" s="3">
        <v>9992</v>
      </c>
      <c r="M763" s="3">
        <v>23530000</v>
      </c>
      <c r="N763" s="19">
        <v>45838</v>
      </c>
    </row>
    <row r="764" spans="1:14" s="18" customFormat="1" outlineLevel="2">
      <c r="A764" s="19" t="s">
        <v>405</v>
      </c>
      <c r="B764" s="20" t="s">
        <v>41</v>
      </c>
      <c r="C764" s="21" t="s">
        <v>123</v>
      </c>
      <c r="D764" s="20" t="s">
        <v>124</v>
      </c>
      <c r="E764" s="3">
        <v>10000000</v>
      </c>
      <c r="F764" s="19">
        <v>44208</v>
      </c>
      <c r="G764" s="3">
        <v>10000000</v>
      </c>
      <c r="H764" s="2">
        <v>5.0000000000000001E-3</v>
      </c>
      <c r="I764" s="19">
        <v>44562</v>
      </c>
      <c r="J764" s="19">
        <v>44592</v>
      </c>
      <c r="K764" s="3">
        <v>31</v>
      </c>
      <c r="L764" s="3">
        <v>4247</v>
      </c>
      <c r="M764" s="3">
        <v>10000000</v>
      </c>
      <c r="N764" s="19">
        <v>46033</v>
      </c>
    </row>
    <row r="765" spans="1:14" s="18" customFormat="1" outlineLevel="2">
      <c r="A765" s="19" t="s">
        <v>405</v>
      </c>
      <c r="B765" s="20" t="s">
        <v>42</v>
      </c>
      <c r="C765" s="21" t="s">
        <v>240</v>
      </c>
      <c r="D765" s="20" t="s">
        <v>241</v>
      </c>
      <c r="E765" s="3">
        <v>28000000</v>
      </c>
      <c r="F765" s="19">
        <v>44217</v>
      </c>
      <c r="G765" s="3">
        <v>28000000</v>
      </c>
      <c r="H765" s="2">
        <v>5.0000000000000001E-3</v>
      </c>
      <c r="I765" s="19">
        <v>44562</v>
      </c>
      <c r="J765" s="19">
        <v>44592</v>
      </c>
      <c r="K765" s="3">
        <v>31</v>
      </c>
      <c r="L765" s="3">
        <v>11890</v>
      </c>
      <c r="M765" s="3">
        <v>28000000</v>
      </c>
      <c r="N765" s="19">
        <v>46042</v>
      </c>
    </row>
    <row r="766" spans="1:14" s="18" customFormat="1" outlineLevel="2">
      <c r="A766" s="19" t="s">
        <v>405</v>
      </c>
      <c r="B766" s="20" t="s">
        <v>43</v>
      </c>
      <c r="C766" s="21" t="s">
        <v>61</v>
      </c>
      <c r="D766" s="20" t="s">
        <v>62</v>
      </c>
      <c r="E766" s="3">
        <v>22500000</v>
      </c>
      <c r="F766" s="19">
        <v>44215</v>
      </c>
      <c r="G766" s="3">
        <v>18375000</v>
      </c>
      <c r="H766" s="2">
        <v>5.0000000000000001E-3</v>
      </c>
      <c r="I766" s="19">
        <v>44562</v>
      </c>
      <c r="J766" s="19">
        <v>44577</v>
      </c>
      <c r="K766" s="3">
        <v>16</v>
      </c>
      <c r="L766" s="3">
        <v>4027</v>
      </c>
      <c r="M766" s="3">
        <v>18000000</v>
      </c>
      <c r="N766" s="19">
        <v>46040</v>
      </c>
    </row>
    <row r="767" spans="1:14" s="18" customFormat="1" outlineLevel="2">
      <c r="A767" s="19" t="s">
        <v>405</v>
      </c>
      <c r="B767" s="20" t="s">
        <v>43</v>
      </c>
      <c r="C767" s="21" t="s">
        <v>61</v>
      </c>
      <c r="D767" s="20"/>
      <c r="E767" s="3"/>
      <c r="F767" s="19"/>
      <c r="G767" s="3">
        <v>18000000</v>
      </c>
      <c r="H767" s="2">
        <v>5.0000000000000001E-3</v>
      </c>
      <c r="I767" s="19">
        <v>44578</v>
      </c>
      <c r="J767" s="19">
        <v>44592</v>
      </c>
      <c r="K767" s="3">
        <v>15</v>
      </c>
      <c r="L767" s="3">
        <v>3699</v>
      </c>
      <c r="M767" s="3"/>
      <c r="N767" s="19">
        <v>46040</v>
      </c>
    </row>
    <row r="768" spans="1:14" s="18" customFormat="1" outlineLevel="2">
      <c r="A768" s="19" t="s">
        <v>405</v>
      </c>
      <c r="B768" s="20" t="s">
        <v>44</v>
      </c>
      <c r="C768" s="21" t="s">
        <v>61</v>
      </c>
      <c r="D768" s="20" t="s">
        <v>62</v>
      </c>
      <c r="E768" s="3">
        <v>4950000</v>
      </c>
      <c r="F768" s="19">
        <v>44215</v>
      </c>
      <c r="G768" s="3">
        <v>4042500</v>
      </c>
      <c r="H768" s="2">
        <v>5.0000000000000001E-3</v>
      </c>
      <c r="I768" s="19">
        <v>44562</v>
      </c>
      <c r="J768" s="19">
        <v>44577</v>
      </c>
      <c r="K768" s="3">
        <v>16</v>
      </c>
      <c r="L768" s="3">
        <v>886</v>
      </c>
      <c r="M768" s="3">
        <v>3960000</v>
      </c>
      <c r="N768" s="19">
        <v>46040</v>
      </c>
    </row>
    <row r="769" spans="1:14" s="18" customFormat="1" outlineLevel="2">
      <c r="A769" s="19" t="s">
        <v>405</v>
      </c>
      <c r="B769" s="20" t="s">
        <v>44</v>
      </c>
      <c r="C769" s="21" t="s">
        <v>61</v>
      </c>
      <c r="D769" s="20"/>
      <c r="E769" s="3"/>
      <c r="F769" s="19"/>
      <c r="G769" s="3">
        <v>3960000</v>
      </c>
      <c r="H769" s="2">
        <v>5.0000000000000001E-3</v>
      </c>
      <c r="I769" s="19">
        <v>44578</v>
      </c>
      <c r="J769" s="19">
        <v>44592</v>
      </c>
      <c r="K769" s="3">
        <v>15</v>
      </c>
      <c r="L769" s="3">
        <v>814</v>
      </c>
      <c r="M769" s="3"/>
      <c r="N769" s="19">
        <v>46040</v>
      </c>
    </row>
    <row r="770" spans="1:14" s="18" customFormat="1" outlineLevel="2">
      <c r="A770" s="19" t="s">
        <v>405</v>
      </c>
      <c r="B770" s="20" t="s">
        <v>45</v>
      </c>
      <c r="C770" s="21" t="s">
        <v>123</v>
      </c>
      <c r="D770" s="20" t="s">
        <v>124</v>
      </c>
      <c r="E770" s="3">
        <v>10000000</v>
      </c>
      <c r="F770" s="19">
        <v>44244</v>
      </c>
      <c r="G770" s="3">
        <v>10000000</v>
      </c>
      <c r="H770" s="2">
        <v>5.0000000000000001E-3</v>
      </c>
      <c r="I770" s="19">
        <v>44562</v>
      </c>
      <c r="J770" s="19">
        <v>44592</v>
      </c>
      <c r="K770" s="3">
        <v>31</v>
      </c>
      <c r="L770" s="3">
        <v>4247</v>
      </c>
      <c r="M770" s="3">
        <v>10000000</v>
      </c>
      <c r="N770" s="19">
        <v>46069</v>
      </c>
    </row>
    <row r="771" spans="1:14" s="18" customFormat="1" outlineLevel="2">
      <c r="A771" s="19" t="s">
        <v>405</v>
      </c>
      <c r="B771" s="20" t="s">
        <v>48</v>
      </c>
      <c r="C771" s="21" t="s">
        <v>123</v>
      </c>
      <c r="D771" s="20" t="s">
        <v>124</v>
      </c>
      <c r="E771" s="3">
        <v>4000000</v>
      </c>
      <c r="F771" s="19">
        <v>44249</v>
      </c>
      <c r="G771" s="3">
        <v>4000000</v>
      </c>
      <c r="H771" s="2">
        <v>5.0000000000000001E-3</v>
      </c>
      <c r="I771" s="19">
        <v>44562</v>
      </c>
      <c r="J771" s="19">
        <v>44592</v>
      </c>
      <c r="K771" s="3">
        <v>31</v>
      </c>
      <c r="L771" s="3">
        <v>1699</v>
      </c>
      <c r="M771" s="3">
        <v>4000000</v>
      </c>
      <c r="N771" s="19">
        <v>46074</v>
      </c>
    </row>
    <row r="772" spans="1:14" s="18" customFormat="1" outlineLevel="2">
      <c r="A772" s="19" t="s">
        <v>405</v>
      </c>
      <c r="B772" s="20" t="s">
        <v>51</v>
      </c>
      <c r="C772" s="21" t="s">
        <v>163</v>
      </c>
      <c r="D772" s="20" t="s">
        <v>164</v>
      </c>
      <c r="E772" s="3">
        <v>23949000</v>
      </c>
      <c r="F772" s="19">
        <v>44251</v>
      </c>
      <c r="G772" s="3">
        <v>23949000</v>
      </c>
      <c r="H772" s="2">
        <v>5.0000000000000001E-3</v>
      </c>
      <c r="I772" s="19">
        <v>44562</v>
      </c>
      <c r="J772" s="19">
        <v>44592</v>
      </c>
      <c r="K772" s="3">
        <v>31</v>
      </c>
      <c r="L772" s="3">
        <v>10170</v>
      </c>
      <c r="M772" s="3">
        <v>23949000</v>
      </c>
      <c r="N772" s="19">
        <v>46076</v>
      </c>
    </row>
    <row r="773" spans="1:14" s="18" customFormat="1" outlineLevel="2">
      <c r="A773" s="19" t="s">
        <v>405</v>
      </c>
      <c r="B773" s="20" t="s">
        <v>52</v>
      </c>
      <c r="C773" s="21" t="s">
        <v>110</v>
      </c>
      <c r="D773" s="20" t="s">
        <v>111</v>
      </c>
      <c r="E773" s="3">
        <v>40000000</v>
      </c>
      <c r="F773" s="19">
        <v>44235</v>
      </c>
      <c r="G773" s="3">
        <v>40000000</v>
      </c>
      <c r="H773" s="2">
        <v>5.0000000000000001E-3</v>
      </c>
      <c r="I773" s="19">
        <v>44562</v>
      </c>
      <c r="J773" s="19">
        <v>44592</v>
      </c>
      <c r="K773" s="3">
        <v>31</v>
      </c>
      <c r="L773" s="3">
        <v>16986</v>
      </c>
      <c r="M773" s="3">
        <v>40000000</v>
      </c>
      <c r="N773" s="19">
        <v>46060</v>
      </c>
    </row>
    <row r="774" spans="1:14" s="18" customFormat="1" outlineLevel="2">
      <c r="A774" s="19" t="s">
        <v>405</v>
      </c>
      <c r="B774" s="20" t="s">
        <v>53</v>
      </c>
      <c r="C774" s="21" t="s">
        <v>408</v>
      </c>
      <c r="D774" s="20" t="s">
        <v>409</v>
      </c>
      <c r="E774" s="3">
        <v>64000000</v>
      </c>
      <c r="F774" s="19">
        <v>44228</v>
      </c>
      <c r="G774" s="3">
        <v>64000000</v>
      </c>
      <c r="H774" s="2">
        <v>5.0000000000000001E-3</v>
      </c>
      <c r="I774" s="19">
        <v>44562</v>
      </c>
      <c r="J774" s="19">
        <v>44592</v>
      </c>
      <c r="K774" s="3">
        <v>31</v>
      </c>
      <c r="L774" s="3">
        <v>27178</v>
      </c>
      <c r="M774" s="3">
        <v>64000000</v>
      </c>
      <c r="N774" s="19">
        <v>46053</v>
      </c>
    </row>
    <row r="775" spans="1:14" s="18" customFormat="1" outlineLevel="2">
      <c r="A775" s="19" t="s">
        <v>405</v>
      </c>
      <c r="B775" s="20" t="s">
        <v>54</v>
      </c>
      <c r="C775" s="21" t="s">
        <v>238</v>
      </c>
      <c r="D775" s="20" t="s">
        <v>239</v>
      </c>
      <c r="E775" s="3">
        <v>100000000</v>
      </c>
      <c r="F775" s="19">
        <v>44251</v>
      </c>
      <c r="G775" s="3">
        <v>100000000</v>
      </c>
      <c r="H775" s="2">
        <v>5.0000000000000001E-3</v>
      </c>
      <c r="I775" s="19">
        <v>44562</v>
      </c>
      <c r="J775" s="19">
        <v>44592</v>
      </c>
      <c r="K775" s="3">
        <v>31</v>
      </c>
      <c r="L775" s="3">
        <v>42466</v>
      </c>
      <c r="M775" s="3">
        <v>100000000</v>
      </c>
      <c r="N775" s="19">
        <v>46076</v>
      </c>
    </row>
    <row r="776" spans="1:14" s="18" customFormat="1" outlineLevel="2">
      <c r="A776" s="19" t="s">
        <v>405</v>
      </c>
      <c r="B776" s="20" t="s">
        <v>55</v>
      </c>
      <c r="C776" s="21" t="s">
        <v>410</v>
      </c>
      <c r="D776" s="20" t="s">
        <v>411</v>
      </c>
      <c r="E776" s="3">
        <v>47470000</v>
      </c>
      <c r="F776" s="19">
        <v>44013</v>
      </c>
      <c r="G776" s="3">
        <v>47470000</v>
      </c>
      <c r="H776" s="2">
        <v>5.0000000000000001E-3</v>
      </c>
      <c r="I776" s="19">
        <v>44562</v>
      </c>
      <c r="J776" s="19">
        <v>44592</v>
      </c>
      <c r="K776" s="3">
        <v>31</v>
      </c>
      <c r="L776" s="3">
        <v>20158</v>
      </c>
      <c r="M776" s="3">
        <v>47470000</v>
      </c>
      <c r="N776" s="19">
        <v>45838</v>
      </c>
    </row>
    <row r="777" spans="1:14" s="18" customFormat="1" outlineLevel="2">
      <c r="A777" s="19" t="s">
        <v>405</v>
      </c>
      <c r="B777" s="20" t="s">
        <v>58</v>
      </c>
      <c r="C777" s="21" t="s">
        <v>238</v>
      </c>
      <c r="D777" s="20" t="s">
        <v>239</v>
      </c>
      <c r="E777" s="3">
        <v>93000000</v>
      </c>
      <c r="F777" s="19">
        <v>44251</v>
      </c>
      <c r="G777" s="3">
        <v>93000000</v>
      </c>
      <c r="H777" s="2">
        <v>5.0000000000000001E-3</v>
      </c>
      <c r="I777" s="19">
        <v>44562</v>
      </c>
      <c r="J777" s="19">
        <v>44592</v>
      </c>
      <c r="K777" s="3">
        <v>31</v>
      </c>
      <c r="L777" s="3">
        <v>39493</v>
      </c>
      <c r="M777" s="3">
        <v>93000000</v>
      </c>
      <c r="N777" s="19">
        <v>46076</v>
      </c>
    </row>
    <row r="778" spans="1:14" s="18" customFormat="1" outlineLevel="2">
      <c r="A778" s="19" t="s">
        <v>405</v>
      </c>
      <c r="B778" s="20" t="s">
        <v>60</v>
      </c>
      <c r="C778" s="21" t="s">
        <v>161</v>
      </c>
      <c r="D778" s="20" t="s">
        <v>162</v>
      </c>
      <c r="E778" s="3">
        <v>4840000</v>
      </c>
      <c r="F778" s="19">
        <v>44235</v>
      </c>
      <c r="G778" s="3">
        <v>4840000</v>
      </c>
      <c r="H778" s="2">
        <v>5.0000000000000001E-3</v>
      </c>
      <c r="I778" s="19">
        <v>44562</v>
      </c>
      <c r="J778" s="19">
        <v>44592</v>
      </c>
      <c r="K778" s="3">
        <v>31</v>
      </c>
      <c r="L778" s="3">
        <v>2055</v>
      </c>
      <c r="M778" s="3">
        <v>4840000</v>
      </c>
      <c r="N778" s="19">
        <v>46060</v>
      </c>
    </row>
    <row r="779" spans="1:14" s="18" customFormat="1" outlineLevel="2">
      <c r="A779" s="19" t="s">
        <v>405</v>
      </c>
      <c r="B779" s="20" t="s">
        <v>63</v>
      </c>
      <c r="C779" s="21" t="s">
        <v>256</v>
      </c>
      <c r="D779" s="20" t="s">
        <v>257</v>
      </c>
      <c r="E779" s="3">
        <v>10000000</v>
      </c>
      <c r="F779" s="19">
        <v>44284</v>
      </c>
      <c r="G779" s="3">
        <v>5000000</v>
      </c>
      <c r="H779" s="2">
        <v>5.0000000000000001E-3</v>
      </c>
      <c r="I779" s="19">
        <v>44562</v>
      </c>
      <c r="J779" s="19">
        <v>44592</v>
      </c>
      <c r="K779" s="3">
        <v>31</v>
      </c>
      <c r="L779" s="3">
        <v>2123</v>
      </c>
      <c r="M779" s="3">
        <v>5000000</v>
      </c>
      <c r="N779" s="19">
        <v>46109</v>
      </c>
    </row>
    <row r="780" spans="1:14" s="18" customFormat="1" outlineLevel="2">
      <c r="A780" s="19" t="s">
        <v>405</v>
      </c>
      <c r="B780" s="20" t="s">
        <v>64</v>
      </c>
      <c r="C780" s="21" t="s">
        <v>408</v>
      </c>
      <c r="D780" s="20" t="s">
        <v>409</v>
      </c>
      <c r="E780" s="3">
        <v>70000000</v>
      </c>
      <c r="F780" s="19">
        <v>44260</v>
      </c>
      <c r="G780" s="3">
        <v>70000000</v>
      </c>
      <c r="H780" s="2">
        <v>5.0000000000000001E-3</v>
      </c>
      <c r="I780" s="19">
        <v>44562</v>
      </c>
      <c r="J780" s="19">
        <v>44592</v>
      </c>
      <c r="K780" s="3">
        <v>31</v>
      </c>
      <c r="L780" s="3">
        <v>29726</v>
      </c>
      <c r="M780" s="3">
        <v>70000000</v>
      </c>
      <c r="N780" s="19">
        <v>46085</v>
      </c>
    </row>
    <row r="781" spans="1:14" s="18" customFormat="1" outlineLevel="2">
      <c r="A781" s="19" t="s">
        <v>405</v>
      </c>
      <c r="B781" s="20" t="s">
        <v>65</v>
      </c>
      <c r="C781" s="21" t="s">
        <v>240</v>
      </c>
      <c r="D781" s="20" t="s">
        <v>241</v>
      </c>
      <c r="E781" s="3">
        <v>5000000</v>
      </c>
      <c r="F781" s="19">
        <v>44259</v>
      </c>
      <c r="G781" s="3">
        <v>5000000</v>
      </c>
      <c r="H781" s="2">
        <v>5.0000000000000001E-3</v>
      </c>
      <c r="I781" s="19">
        <v>44562</v>
      </c>
      <c r="J781" s="19">
        <v>44592</v>
      </c>
      <c r="K781" s="3">
        <v>31</v>
      </c>
      <c r="L781" s="3">
        <v>2123</v>
      </c>
      <c r="M781" s="3">
        <v>5000000</v>
      </c>
      <c r="N781" s="19">
        <v>46084</v>
      </c>
    </row>
    <row r="782" spans="1:14" s="18" customFormat="1" outlineLevel="2">
      <c r="A782" s="19" t="s">
        <v>405</v>
      </c>
      <c r="B782" s="20" t="s">
        <v>68</v>
      </c>
      <c r="C782" s="21" t="s">
        <v>110</v>
      </c>
      <c r="D782" s="20" t="s">
        <v>111</v>
      </c>
      <c r="E782" s="3">
        <v>49780000</v>
      </c>
      <c r="F782" s="19">
        <v>44306</v>
      </c>
      <c r="G782" s="3">
        <v>49780000</v>
      </c>
      <c r="H782" s="2">
        <v>5.0000000000000001E-3</v>
      </c>
      <c r="I782" s="19">
        <v>44562</v>
      </c>
      <c r="J782" s="19">
        <v>44592</v>
      </c>
      <c r="K782" s="3">
        <v>31</v>
      </c>
      <c r="L782" s="3">
        <v>21139</v>
      </c>
      <c r="M782" s="3">
        <v>49780000</v>
      </c>
      <c r="N782" s="19">
        <v>46131</v>
      </c>
    </row>
    <row r="783" spans="1:14" s="18" customFormat="1" outlineLevel="2">
      <c r="A783" s="19" t="s">
        <v>405</v>
      </c>
      <c r="B783" s="20" t="s">
        <v>69</v>
      </c>
      <c r="C783" s="21" t="s">
        <v>408</v>
      </c>
      <c r="D783" s="20" t="s">
        <v>409</v>
      </c>
      <c r="E783" s="3">
        <v>39000000</v>
      </c>
      <c r="F783" s="19">
        <v>44295</v>
      </c>
      <c r="G783" s="3">
        <v>39000000</v>
      </c>
      <c r="H783" s="2">
        <v>5.0000000000000001E-3</v>
      </c>
      <c r="I783" s="19">
        <v>44562</v>
      </c>
      <c r="J783" s="19">
        <v>44592</v>
      </c>
      <c r="K783" s="3">
        <v>31</v>
      </c>
      <c r="L783" s="3">
        <v>16562</v>
      </c>
      <c r="M783" s="3">
        <v>39000000</v>
      </c>
      <c r="N783" s="19">
        <v>46120</v>
      </c>
    </row>
    <row r="784" spans="1:14" s="18" customFormat="1" outlineLevel="2">
      <c r="A784" s="19" t="s">
        <v>405</v>
      </c>
      <c r="B784" s="20" t="s">
        <v>70</v>
      </c>
      <c r="C784" s="21" t="s">
        <v>161</v>
      </c>
      <c r="D784" s="20" t="s">
        <v>162</v>
      </c>
      <c r="E784" s="3">
        <v>2600000</v>
      </c>
      <c r="F784" s="19">
        <v>44314</v>
      </c>
      <c r="G784" s="3">
        <v>2600000</v>
      </c>
      <c r="H784" s="2">
        <v>5.0000000000000001E-3</v>
      </c>
      <c r="I784" s="19">
        <v>44562</v>
      </c>
      <c r="J784" s="19">
        <v>44592</v>
      </c>
      <c r="K784" s="3">
        <v>31</v>
      </c>
      <c r="L784" s="3">
        <v>1104</v>
      </c>
      <c r="M784" s="3">
        <v>2600000</v>
      </c>
      <c r="N784" s="19">
        <v>46139</v>
      </c>
    </row>
    <row r="785" spans="1:14" s="18" customFormat="1" outlineLevel="2">
      <c r="A785" s="19" t="s">
        <v>405</v>
      </c>
      <c r="B785" s="20" t="s">
        <v>73</v>
      </c>
      <c r="C785" s="21" t="s">
        <v>412</v>
      </c>
      <c r="D785" s="20" t="s">
        <v>413</v>
      </c>
      <c r="E785" s="3">
        <v>1000000</v>
      </c>
      <c r="F785" s="19">
        <v>44292</v>
      </c>
      <c r="G785" s="3">
        <v>1000000</v>
      </c>
      <c r="H785" s="2">
        <v>5.0000000000000001E-3</v>
      </c>
      <c r="I785" s="19">
        <v>44562</v>
      </c>
      <c r="J785" s="19">
        <v>44592</v>
      </c>
      <c r="K785" s="3">
        <v>31</v>
      </c>
      <c r="L785" s="3">
        <v>425</v>
      </c>
      <c r="M785" s="3">
        <v>1000000</v>
      </c>
      <c r="N785" s="19">
        <v>46117</v>
      </c>
    </row>
    <row r="786" spans="1:14" s="18" customFormat="1" outlineLevel="2">
      <c r="A786" s="19" t="s">
        <v>405</v>
      </c>
      <c r="B786" s="20" t="s">
        <v>74</v>
      </c>
      <c r="C786" s="21" t="s">
        <v>406</v>
      </c>
      <c r="D786" s="20" t="s">
        <v>407</v>
      </c>
      <c r="E786" s="3">
        <v>6665394</v>
      </c>
      <c r="F786" s="19">
        <v>44029</v>
      </c>
      <c r="G786" s="3">
        <v>6665394</v>
      </c>
      <c r="H786" s="2">
        <v>5.0000000000000001E-3</v>
      </c>
      <c r="I786" s="19">
        <v>44562</v>
      </c>
      <c r="J786" s="19">
        <v>44592</v>
      </c>
      <c r="K786" s="3">
        <v>31</v>
      </c>
      <c r="L786" s="3">
        <v>2831</v>
      </c>
      <c r="M786" s="3">
        <v>6665394</v>
      </c>
      <c r="N786" s="19">
        <v>45854</v>
      </c>
    </row>
    <row r="787" spans="1:14" s="18" customFormat="1" outlineLevel="2">
      <c r="A787" s="19" t="s">
        <v>405</v>
      </c>
      <c r="B787" s="20" t="s">
        <v>77</v>
      </c>
      <c r="C787" s="21" t="s">
        <v>266</v>
      </c>
      <c r="D787" s="20" t="s">
        <v>267</v>
      </c>
      <c r="E787" s="3">
        <v>10000000</v>
      </c>
      <c r="F787" s="19">
        <v>44315</v>
      </c>
      <c r="G787" s="3">
        <v>10000000</v>
      </c>
      <c r="H787" s="2">
        <v>3.0000000000000001E-3</v>
      </c>
      <c r="I787" s="19">
        <v>44562</v>
      </c>
      <c r="J787" s="19">
        <v>44592</v>
      </c>
      <c r="K787" s="3">
        <v>31</v>
      </c>
      <c r="L787" s="3">
        <v>2548</v>
      </c>
      <c r="M787" s="3">
        <v>10000000</v>
      </c>
      <c r="N787" s="19">
        <v>46140</v>
      </c>
    </row>
    <row r="788" spans="1:14" s="18" customFormat="1" outlineLevel="2">
      <c r="A788" s="19" t="s">
        <v>405</v>
      </c>
      <c r="B788" s="20" t="s">
        <v>78</v>
      </c>
      <c r="C788" s="21" t="s">
        <v>408</v>
      </c>
      <c r="D788" s="20" t="s">
        <v>409</v>
      </c>
      <c r="E788" s="3">
        <v>67000000</v>
      </c>
      <c r="F788" s="19">
        <v>44321</v>
      </c>
      <c r="G788" s="3">
        <v>67000000</v>
      </c>
      <c r="H788" s="2">
        <v>5.0000000000000001E-3</v>
      </c>
      <c r="I788" s="19">
        <v>44562</v>
      </c>
      <c r="J788" s="19">
        <v>44592</v>
      </c>
      <c r="K788" s="3">
        <v>31</v>
      </c>
      <c r="L788" s="3">
        <v>28452</v>
      </c>
      <c r="M788" s="3">
        <v>67000000</v>
      </c>
      <c r="N788" s="19">
        <v>46146</v>
      </c>
    </row>
    <row r="789" spans="1:14" s="18" customFormat="1" outlineLevel="2">
      <c r="A789" s="19" t="s">
        <v>405</v>
      </c>
      <c r="B789" s="20" t="s">
        <v>79</v>
      </c>
      <c r="C789" s="21" t="s">
        <v>388</v>
      </c>
      <c r="D789" s="20" t="s">
        <v>389</v>
      </c>
      <c r="E789" s="3">
        <v>287705120</v>
      </c>
      <c r="F789" s="19">
        <v>44327</v>
      </c>
      <c r="G789" s="3">
        <v>287705120</v>
      </c>
      <c r="H789" s="2">
        <v>5.0000000000000001E-3</v>
      </c>
      <c r="I789" s="19">
        <v>44562</v>
      </c>
      <c r="J789" s="19">
        <v>44592</v>
      </c>
      <c r="K789" s="3">
        <v>31</v>
      </c>
      <c r="L789" s="3">
        <v>122176</v>
      </c>
      <c r="M789" s="3">
        <v>287705120</v>
      </c>
      <c r="N789" s="19">
        <v>46152</v>
      </c>
    </row>
    <row r="790" spans="1:14" s="18" customFormat="1" outlineLevel="2">
      <c r="A790" s="19" t="s">
        <v>405</v>
      </c>
      <c r="B790" s="20" t="s">
        <v>80</v>
      </c>
      <c r="C790" s="21" t="s">
        <v>414</v>
      </c>
      <c r="D790" s="20" t="s">
        <v>415</v>
      </c>
      <c r="E790" s="3">
        <v>14000000</v>
      </c>
      <c r="F790" s="19">
        <v>44336</v>
      </c>
      <c r="G790" s="3">
        <v>14000000</v>
      </c>
      <c r="H790" s="2">
        <v>5.0000000000000001E-3</v>
      </c>
      <c r="I790" s="19">
        <v>44562</v>
      </c>
      <c r="J790" s="19">
        <v>44592</v>
      </c>
      <c r="K790" s="3">
        <v>31</v>
      </c>
      <c r="L790" s="3">
        <v>5945</v>
      </c>
      <c r="M790" s="3">
        <v>14000000</v>
      </c>
      <c r="N790" s="19">
        <v>46161</v>
      </c>
    </row>
    <row r="791" spans="1:14" s="18" customFormat="1" outlineLevel="2">
      <c r="A791" s="19" t="s">
        <v>405</v>
      </c>
      <c r="B791" s="20" t="s">
        <v>81</v>
      </c>
      <c r="C791" s="21" t="s">
        <v>408</v>
      </c>
      <c r="D791" s="20" t="s">
        <v>409</v>
      </c>
      <c r="E791" s="3">
        <v>64000000</v>
      </c>
      <c r="F791" s="19">
        <v>44354</v>
      </c>
      <c r="G791" s="3">
        <v>64000000</v>
      </c>
      <c r="H791" s="2">
        <v>5.0000000000000001E-3</v>
      </c>
      <c r="I791" s="19">
        <v>44562</v>
      </c>
      <c r="J791" s="19">
        <v>44592</v>
      </c>
      <c r="K791" s="3">
        <v>31</v>
      </c>
      <c r="L791" s="3">
        <v>27178</v>
      </c>
      <c r="M791" s="3">
        <v>64000000</v>
      </c>
      <c r="N791" s="19">
        <v>46179</v>
      </c>
    </row>
    <row r="792" spans="1:14" s="18" customFormat="1" outlineLevel="2">
      <c r="A792" s="19" t="s">
        <v>405</v>
      </c>
      <c r="B792" s="20" t="s">
        <v>82</v>
      </c>
      <c r="C792" s="21" t="s">
        <v>61</v>
      </c>
      <c r="D792" s="20" t="s">
        <v>62</v>
      </c>
      <c r="E792" s="3">
        <v>33500000</v>
      </c>
      <c r="F792" s="19">
        <v>44362</v>
      </c>
      <c r="G792" s="3">
        <v>29845454</v>
      </c>
      <c r="H792" s="2">
        <v>5.0000000000000001E-3</v>
      </c>
      <c r="I792" s="19">
        <v>44562</v>
      </c>
      <c r="J792" s="19">
        <v>44577</v>
      </c>
      <c r="K792" s="3">
        <v>16</v>
      </c>
      <c r="L792" s="3">
        <v>6541</v>
      </c>
      <c r="M792" s="3">
        <v>29236363</v>
      </c>
      <c r="N792" s="19">
        <v>46187</v>
      </c>
    </row>
    <row r="793" spans="1:14" s="18" customFormat="1" outlineLevel="2">
      <c r="A793" s="19" t="s">
        <v>405</v>
      </c>
      <c r="B793" s="20" t="s">
        <v>82</v>
      </c>
      <c r="C793" s="21" t="s">
        <v>61</v>
      </c>
      <c r="D793" s="20"/>
      <c r="E793" s="3"/>
      <c r="F793" s="19"/>
      <c r="G793" s="3">
        <v>29236363</v>
      </c>
      <c r="H793" s="2">
        <v>5.0000000000000001E-3</v>
      </c>
      <c r="I793" s="19">
        <v>44578</v>
      </c>
      <c r="J793" s="19">
        <v>44592</v>
      </c>
      <c r="K793" s="3">
        <v>15</v>
      </c>
      <c r="L793" s="3">
        <v>6007</v>
      </c>
      <c r="M793" s="3"/>
      <c r="N793" s="19">
        <v>46187</v>
      </c>
    </row>
    <row r="794" spans="1:14" s="18" customFormat="1" outlineLevel="2">
      <c r="A794" s="19" t="s">
        <v>405</v>
      </c>
      <c r="B794" s="20" t="s">
        <v>83</v>
      </c>
      <c r="C794" s="21" t="s">
        <v>61</v>
      </c>
      <c r="D794" s="20" t="s">
        <v>62</v>
      </c>
      <c r="E794" s="3">
        <v>7400000</v>
      </c>
      <c r="F794" s="19">
        <v>44362</v>
      </c>
      <c r="G794" s="3">
        <v>6592724</v>
      </c>
      <c r="H794" s="2">
        <v>5.0000000000000001E-3</v>
      </c>
      <c r="I794" s="19">
        <v>44562</v>
      </c>
      <c r="J794" s="19">
        <v>44577</v>
      </c>
      <c r="K794" s="3">
        <v>16</v>
      </c>
      <c r="L794" s="3">
        <v>1445</v>
      </c>
      <c r="M794" s="3">
        <v>6458178</v>
      </c>
      <c r="N794" s="19">
        <v>46187</v>
      </c>
    </row>
    <row r="795" spans="1:14" s="18" customFormat="1" outlineLevel="2">
      <c r="A795" s="19" t="s">
        <v>405</v>
      </c>
      <c r="B795" s="20" t="s">
        <v>83</v>
      </c>
      <c r="C795" s="21" t="s">
        <v>61</v>
      </c>
      <c r="D795" s="20"/>
      <c r="E795" s="3"/>
      <c r="F795" s="19"/>
      <c r="G795" s="3">
        <v>6458178</v>
      </c>
      <c r="H795" s="2">
        <v>5.0000000000000001E-3</v>
      </c>
      <c r="I795" s="19">
        <v>44578</v>
      </c>
      <c r="J795" s="19">
        <v>44592</v>
      </c>
      <c r="K795" s="3">
        <v>15</v>
      </c>
      <c r="L795" s="3">
        <v>1327</v>
      </c>
      <c r="M795" s="3"/>
      <c r="N795" s="19">
        <v>46187</v>
      </c>
    </row>
    <row r="796" spans="1:14" s="18" customFormat="1" outlineLevel="2">
      <c r="A796" s="19" t="s">
        <v>405</v>
      </c>
      <c r="B796" s="20" t="s">
        <v>84</v>
      </c>
      <c r="C796" s="21" t="s">
        <v>110</v>
      </c>
      <c r="D796" s="20" t="s">
        <v>111</v>
      </c>
      <c r="E796" s="3">
        <v>35910000</v>
      </c>
      <c r="F796" s="19">
        <v>44400</v>
      </c>
      <c r="G796" s="3">
        <v>35910000</v>
      </c>
      <c r="H796" s="2">
        <v>5.0000000000000001E-3</v>
      </c>
      <c r="I796" s="19">
        <v>44562</v>
      </c>
      <c r="J796" s="19">
        <v>44592</v>
      </c>
      <c r="K796" s="3">
        <v>31</v>
      </c>
      <c r="L796" s="3">
        <v>15249</v>
      </c>
      <c r="M796" s="3">
        <v>35910000</v>
      </c>
      <c r="N796" s="19">
        <v>46225</v>
      </c>
    </row>
    <row r="797" spans="1:14" s="18" customFormat="1" outlineLevel="2">
      <c r="A797" s="19" t="s">
        <v>405</v>
      </c>
      <c r="B797" s="20" t="s">
        <v>87</v>
      </c>
      <c r="C797" s="21" t="s">
        <v>414</v>
      </c>
      <c r="D797" s="20" t="s">
        <v>415</v>
      </c>
      <c r="E797" s="3">
        <v>6552000</v>
      </c>
      <c r="F797" s="19">
        <v>44386</v>
      </c>
      <c r="G797" s="3">
        <v>6552000</v>
      </c>
      <c r="H797" s="2">
        <v>5.0000000000000001E-3</v>
      </c>
      <c r="I797" s="19">
        <v>44562</v>
      </c>
      <c r="J797" s="19">
        <v>44592</v>
      </c>
      <c r="K797" s="3">
        <v>31</v>
      </c>
      <c r="L797" s="3">
        <v>2782</v>
      </c>
      <c r="M797" s="3">
        <v>6552000</v>
      </c>
      <c r="N797" s="19">
        <v>46211</v>
      </c>
    </row>
    <row r="798" spans="1:14" s="18" customFormat="1" outlineLevel="2">
      <c r="A798" s="19" t="s">
        <v>405</v>
      </c>
      <c r="B798" s="20" t="s">
        <v>88</v>
      </c>
      <c r="C798" s="21" t="s">
        <v>414</v>
      </c>
      <c r="D798" s="20" t="s">
        <v>415</v>
      </c>
      <c r="E798" s="3">
        <v>7062000</v>
      </c>
      <c r="F798" s="19">
        <v>44405</v>
      </c>
      <c r="G798" s="3">
        <v>7062000</v>
      </c>
      <c r="H798" s="2">
        <v>5.0000000000000001E-3</v>
      </c>
      <c r="I798" s="19">
        <v>44562</v>
      </c>
      <c r="J798" s="19">
        <v>44592</v>
      </c>
      <c r="K798" s="3">
        <v>31</v>
      </c>
      <c r="L798" s="3">
        <v>2999</v>
      </c>
      <c r="M798" s="3">
        <v>7062000</v>
      </c>
      <c r="N798" s="19">
        <v>46230</v>
      </c>
    </row>
    <row r="799" spans="1:14" s="18" customFormat="1" outlineLevel="2">
      <c r="A799" s="19" t="s">
        <v>405</v>
      </c>
      <c r="B799" s="20" t="s">
        <v>89</v>
      </c>
      <c r="C799" s="21" t="s">
        <v>406</v>
      </c>
      <c r="D799" s="20" t="s">
        <v>407</v>
      </c>
      <c r="E799" s="3">
        <v>12334606</v>
      </c>
      <c r="F799" s="19">
        <v>44029</v>
      </c>
      <c r="G799" s="3">
        <v>12334606</v>
      </c>
      <c r="H799" s="2">
        <v>5.0000000000000001E-3</v>
      </c>
      <c r="I799" s="19">
        <v>44562</v>
      </c>
      <c r="J799" s="19">
        <v>44592</v>
      </c>
      <c r="K799" s="3">
        <v>31</v>
      </c>
      <c r="L799" s="3">
        <v>5238</v>
      </c>
      <c r="M799" s="3">
        <v>12334606</v>
      </c>
      <c r="N799" s="19">
        <v>45854</v>
      </c>
    </row>
    <row r="800" spans="1:14" s="18" customFormat="1" outlineLevel="2">
      <c r="A800" s="19" t="s">
        <v>405</v>
      </c>
      <c r="B800" s="20" t="s">
        <v>90</v>
      </c>
      <c r="C800" s="21" t="s">
        <v>414</v>
      </c>
      <c r="D800" s="20" t="s">
        <v>415</v>
      </c>
      <c r="E800" s="3">
        <v>8000000</v>
      </c>
      <c r="F800" s="19">
        <v>44428</v>
      </c>
      <c r="G800" s="3">
        <v>8000000</v>
      </c>
      <c r="H800" s="2">
        <v>5.0000000000000001E-3</v>
      </c>
      <c r="I800" s="19">
        <v>44562</v>
      </c>
      <c r="J800" s="19">
        <v>44592</v>
      </c>
      <c r="K800" s="3">
        <v>31</v>
      </c>
      <c r="L800" s="3">
        <v>3397</v>
      </c>
      <c r="M800" s="3">
        <v>8000000</v>
      </c>
      <c r="N800" s="19">
        <v>46253</v>
      </c>
    </row>
    <row r="801" spans="1:14" s="18" customFormat="1" outlineLevel="2">
      <c r="A801" s="19" t="s">
        <v>405</v>
      </c>
      <c r="B801" s="20" t="s">
        <v>91</v>
      </c>
      <c r="C801" s="21" t="s">
        <v>408</v>
      </c>
      <c r="D801" s="20" t="s">
        <v>409</v>
      </c>
      <c r="E801" s="3">
        <v>100000000</v>
      </c>
      <c r="F801" s="19">
        <v>44468</v>
      </c>
      <c r="G801" s="3">
        <v>100000000</v>
      </c>
      <c r="H801" s="2">
        <v>5.0000000000000001E-3</v>
      </c>
      <c r="I801" s="19">
        <v>44562</v>
      </c>
      <c r="J801" s="19">
        <v>44592</v>
      </c>
      <c r="K801" s="3">
        <v>31</v>
      </c>
      <c r="L801" s="3">
        <v>42466</v>
      </c>
      <c r="M801" s="3">
        <v>100000000</v>
      </c>
      <c r="N801" s="19">
        <v>46293</v>
      </c>
    </row>
    <row r="802" spans="1:14" s="18" customFormat="1" outlineLevel="2">
      <c r="A802" s="19" t="s">
        <v>405</v>
      </c>
      <c r="B802" s="20" t="s">
        <v>94</v>
      </c>
      <c r="C802" s="21" t="s">
        <v>412</v>
      </c>
      <c r="D802" s="20" t="s">
        <v>413</v>
      </c>
      <c r="E802" s="3">
        <v>50000000</v>
      </c>
      <c r="F802" s="19">
        <v>44469</v>
      </c>
      <c r="G802" s="3">
        <v>50000000</v>
      </c>
      <c r="H802" s="2">
        <v>5.0000000000000001E-3</v>
      </c>
      <c r="I802" s="19">
        <v>44562</v>
      </c>
      <c r="J802" s="19">
        <v>44592</v>
      </c>
      <c r="K802" s="3">
        <v>31</v>
      </c>
      <c r="L802" s="3">
        <v>21233</v>
      </c>
      <c r="M802" s="3">
        <v>50000000</v>
      </c>
      <c r="N802" s="19">
        <v>46294</v>
      </c>
    </row>
    <row r="803" spans="1:14" s="18" customFormat="1" outlineLevel="2">
      <c r="A803" s="19" t="s">
        <v>405</v>
      </c>
      <c r="B803" s="20" t="s">
        <v>95</v>
      </c>
      <c r="C803" s="21" t="s">
        <v>416</v>
      </c>
      <c r="D803" s="20" t="s">
        <v>417</v>
      </c>
      <c r="E803" s="3">
        <v>7700000</v>
      </c>
      <c r="F803" s="19">
        <v>44453</v>
      </c>
      <c r="G803" s="3">
        <v>7700000</v>
      </c>
      <c r="H803" s="2">
        <v>5.0000000000000001E-3</v>
      </c>
      <c r="I803" s="19">
        <v>44562</v>
      </c>
      <c r="J803" s="19">
        <v>44592</v>
      </c>
      <c r="K803" s="3">
        <v>31</v>
      </c>
      <c r="L803" s="3">
        <v>3270</v>
      </c>
      <c r="M803" s="3">
        <v>7700000</v>
      </c>
      <c r="N803" s="19">
        <v>45548</v>
      </c>
    </row>
    <row r="804" spans="1:14" s="18" customFormat="1" outlineLevel="2">
      <c r="A804" s="19" t="s">
        <v>405</v>
      </c>
      <c r="B804" s="20" t="s">
        <v>96</v>
      </c>
      <c r="C804" s="21" t="s">
        <v>416</v>
      </c>
      <c r="D804" s="20" t="s">
        <v>417</v>
      </c>
      <c r="E804" s="3">
        <v>2800000</v>
      </c>
      <c r="F804" s="19">
        <v>44454</v>
      </c>
      <c r="G804" s="3">
        <v>2800000</v>
      </c>
      <c r="H804" s="2">
        <v>5.0000000000000001E-3</v>
      </c>
      <c r="I804" s="19">
        <v>44562</v>
      </c>
      <c r="J804" s="19">
        <v>44592</v>
      </c>
      <c r="K804" s="3">
        <v>31</v>
      </c>
      <c r="L804" s="3">
        <v>1189</v>
      </c>
      <c r="M804" s="3">
        <v>2800000</v>
      </c>
      <c r="N804" s="19">
        <v>45549</v>
      </c>
    </row>
    <row r="805" spans="1:14" s="18" customFormat="1" outlineLevel="2">
      <c r="A805" s="19" t="s">
        <v>405</v>
      </c>
      <c r="B805" s="20" t="s">
        <v>99</v>
      </c>
      <c r="C805" s="21" t="s">
        <v>416</v>
      </c>
      <c r="D805" s="20" t="s">
        <v>417</v>
      </c>
      <c r="E805" s="3">
        <v>1700000</v>
      </c>
      <c r="F805" s="19">
        <v>44453</v>
      </c>
      <c r="G805" s="3">
        <v>1700000</v>
      </c>
      <c r="H805" s="2">
        <v>5.0000000000000001E-3</v>
      </c>
      <c r="I805" s="19">
        <v>44562</v>
      </c>
      <c r="J805" s="19">
        <v>44592</v>
      </c>
      <c r="K805" s="3">
        <v>31</v>
      </c>
      <c r="L805" s="3">
        <v>722</v>
      </c>
      <c r="M805" s="3">
        <v>1700000</v>
      </c>
      <c r="N805" s="19">
        <v>45548</v>
      </c>
    </row>
    <row r="806" spans="1:14" s="18" customFormat="1" outlineLevel="2">
      <c r="A806" s="19" t="s">
        <v>405</v>
      </c>
      <c r="B806" s="20" t="s">
        <v>100</v>
      </c>
      <c r="C806" s="21" t="s">
        <v>416</v>
      </c>
      <c r="D806" s="20" t="s">
        <v>417</v>
      </c>
      <c r="E806" s="3">
        <v>400000</v>
      </c>
      <c r="F806" s="19">
        <v>44453</v>
      </c>
      <c r="G806" s="3">
        <v>400000</v>
      </c>
      <c r="H806" s="2">
        <v>5.0000000000000001E-3</v>
      </c>
      <c r="I806" s="19">
        <v>44562</v>
      </c>
      <c r="J806" s="19">
        <v>44592</v>
      </c>
      <c r="K806" s="3">
        <v>31</v>
      </c>
      <c r="L806" s="3">
        <v>170</v>
      </c>
      <c r="M806" s="3">
        <v>400000</v>
      </c>
      <c r="N806" s="19">
        <v>45548</v>
      </c>
    </row>
    <row r="807" spans="1:14" s="18" customFormat="1" outlineLevel="2">
      <c r="A807" s="19" t="s">
        <v>405</v>
      </c>
      <c r="B807" s="20" t="s">
        <v>101</v>
      </c>
      <c r="C807" s="21" t="s">
        <v>390</v>
      </c>
      <c r="D807" s="20" t="s">
        <v>391</v>
      </c>
      <c r="E807" s="3">
        <v>300000000</v>
      </c>
      <c r="F807" s="19">
        <v>44468</v>
      </c>
      <c r="G807" s="3">
        <v>300000000</v>
      </c>
      <c r="H807" s="2">
        <v>3.0000000000000001E-3</v>
      </c>
      <c r="I807" s="19">
        <v>44562</v>
      </c>
      <c r="J807" s="19">
        <v>44592</v>
      </c>
      <c r="K807" s="3">
        <v>31</v>
      </c>
      <c r="L807" s="3">
        <v>76438</v>
      </c>
      <c r="M807" s="3">
        <v>300000000</v>
      </c>
      <c r="N807" s="19">
        <v>45563</v>
      </c>
    </row>
    <row r="808" spans="1:14" s="18" customFormat="1" outlineLevel="2">
      <c r="A808" s="19" t="s">
        <v>405</v>
      </c>
      <c r="B808" s="20" t="s">
        <v>102</v>
      </c>
      <c r="C808" s="21" t="s">
        <v>406</v>
      </c>
      <c r="D808" s="20" t="s">
        <v>407</v>
      </c>
      <c r="E808" s="3">
        <v>57441016</v>
      </c>
      <c r="F808" s="19">
        <v>44489</v>
      </c>
      <c r="G808" s="3">
        <v>57441016</v>
      </c>
      <c r="H808" s="2">
        <v>5.0000000000000001E-3</v>
      </c>
      <c r="I808" s="19">
        <v>44562</v>
      </c>
      <c r="J808" s="19">
        <v>44592</v>
      </c>
      <c r="K808" s="3">
        <v>31</v>
      </c>
      <c r="L808" s="3">
        <v>24393</v>
      </c>
      <c r="M808" s="3">
        <v>57441016</v>
      </c>
      <c r="N808" s="19">
        <v>46314</v>
      </c>
    </row>
    <row r="809" spans="1:14" s="18" customFormat="1" outlineLevel="2">
      <c r="A809" s="19" t="s">
        <v>405</v>
      </c>
      <c r="B809" s="20" t="s">
        <v>103</v>
      </c>
      <c r="C809" s="21" t="s">
        <v>406</v>
      </c>
      <c r="D809" s="20" t="s">
        <v>407</v>
      </c>
      <c r="E809" s="3">
        <v>48558984</v>
      </c>
      <c r="F809" s="19">
        <v>44489</v>
      </c>
      <c r="G809" s="3">
        <v>48558984</v>
      </c>
      <c r="H809" s="2">
        <v>5.0000000000000001E-3</v>
      </c>
      <c r="I809" s="19">
        <v>44562</v>
      </c>
      <c r="J809" s="19">
        <v>44592</v>
      </c>
      <c r="K809" s="3">
        <v>31</v>
      </c>
      <c r="L809" s="3">
        <v>20621</v>
      </c>
      <c r="M809" s="3">
        <v>48558984</v>
      </c>
      <c r="N809" s="19">
        <v>46314</v>
      </c>
    </row>
    <row r="810" spans="1:14" s="18" customFormat="1" outlineLevel="2">
      <c r="A810" s="19" t="s">
        <v>405</v>
      </c>
      <c r="B810" s="20" t="s">
        <v>106</v>
      </c>
      <c r="C810" s="21" t="s">
        <v>418</v>
      </c>
      <c r="D810" s="20" t="s">
        <v>419</v>
      </c>
      <c r="E810" s="3">
        <v>131500000</v>
      </c>
      <c r="F810" s="19">
        <v>44089</v>
      </c>
      <c r="G810" s="3">
        <v>131500000</v>
      </c>
      <c r="H810" s="2">
        <v>5.0000000000000001E-3</v>
      </c>
      <c r="I810" s="19">
        <v>44562</v>
      </c>
      <c r="J810" s="19">
        <v>44592</v>
      </c>
      <c r="K810" s="3">
        <v>31</v>
      </c>
      <c r="L810" s="3">
        <v>55842</v>
      </c>
      <c r="M810" s="3">
        <v>131500000</v>
      </c>
      <c r="N810" s="19">
        <v>45914</v>
      </c>
    </row>
    <row r="811" spans="1:14" s="18" customFormat="1" outlineLevel="2">
      <c r="A811" s="19" t="s">
        <v>405</v>
      </c>
      <c r="B811" s="20" t="s">
        <v>107</v>
      </c>
      <c r="C811" s="21" t="s">
        <v>163</v>
      </c>
      <c r="D811" s="20" t="s">
        <v>164</v>
      </c>
      <c r="E811" s="3">
        <v>69161000</v>
      </c>
      <c r="F811" s="19">
        <v>44487</v>
      </c>
      <c r="G811" s="3">
        <v>69161000</v>
      </c>
      <c r="H811" s="2">
        <v>5.0000000000000001E-3</v>
      </c>
      <c r="I811" s="19">
        <v>44562</v>
      </c>
      <c r="J811" s="19">
        <v>44592</v>
      </c>
      <c r="K811" s="3">
        <v>31</v>
      </c>
      <c r="L811" s="3">
        <v>29370</v>
      </c>
      <c r="M811" s="3">
        <v>69161000</v>
      </c>
      <c r="N811" s="19">
        <v>46312</v>
      </c>
    </row>
    <row r="812" spans="1:14" s="18" customFormat="1" outlineLevel="2">
      <c r="A812" s="19" t="s">
        <v>405</v>
      </c>
      <c r="B812" s="20" t="s">
        <v>167</v>
      </c>
      <c r="C812" s="21" t="s">
        <v>414</v>
      </c>
      <c r="D812" s="20" t="s">
        <v>415</v>
      </c>
      <c r="E812" s="3">
        <v>12392000</v>
      </c>
      <c r="F812" s="19">
        <v>44477</v>
      </c>
      <c r="G812" s="3">
        <v>12392000</v>
      </c>
      <c r="H812" s="2">
        <v>5.0000000000000001E-3</v>
      </c>
      <c r="I812" s="19">
        <v>44562</v>
      </c>
      <c r="J812" s="19">
        <v>44592</v>
      </c>
      <c r="K812" s="3">
        <v>31</v>
      </c>
      <c r="L812" s="3">
        <v>5262</v>
      </c>
      <c r="M812" s="3">
        <v>12392000</v>
      </c>
      <c r="N812" s="19">
        <v>46302</v>
      </c>
    </row>
    <row r="813" spans="1:14" s="18" customFormat="1" outlineLevel="2">
      <c r="A813" s="19" t="s">
        <v>405</v>
      </c>
      <c r="B813" s="20" t="s">
        <v>168</v>
      </c>
      <c r="C813" s="21" t="s">
        <v>353</v>
      </c>
      <c r="D813" s="20" t="s">
        <v>354</v>
      </c>
      <c r="E813" s="3">
        <v>450000000</v>
      </c>
      <c r="F813" s="19">
        <v>44473</v>
      </c>
      <c r="G813" s="3">
        <v>450000000</v>
      </c>
      <c r="H813" s="2">
        <v>5.0000000000000001E-3</v>
      </c>
      <c r="I813" s="19">
        <v>44562</v>
      </c>
      <c r="J813" s="19">
        <v>44592</v>
      </c>
      <c r="K813" s="3">
        <v>31</v>
      </c>
      <c r="L813" s="3">
        <v>191096</v>
      </c>
      <c r="M813" s="3">
        <v>450000000</v>
      </c>
      <c r="N813" s="19">
        <v>45568</v>
      </c>
    </row>
    <row r="814" spans="1:14" s="18" customFormat="1" outlineLevel="2">
      <c r="A814" s="19" t="s">
        <v>405</v>
      </c>
      <c r="B814" s="20" t="s">
        <v>169</v>
      </c>
      <c r="C814" s="21" t="s">
        <v>416</v>
      </c>
      <c r="D814" s="20" t="s">
        <v>417</v>
      </c>
      <c r="E814" s="3">
        <v>25000000</v>
      </c>
      <c r="F814" s="19">
        <v>44484</v>
      </c>
      <c r="G814" s="3">
        <v>25000000</v>
      </c>
      <c r="H814" s="2">
        <v>5.0000000000000001E-3</v>
      </c>
      <c r="I814" s="19">
        <v>44562</v>
      </c>
      <c r="J814" s="19">
        <v>44592</v>
      </c>
      <c r="K814" s="3">
        <v>31</v>
      </c>
      <c r="L814" s="3">
        <v>10616</v>
      </c>
      <c r="M814" s="3">
        <v>25000000</v>
      </c>
      <c r="N814" s="19">
        <v>45579</v>
      </c>
    </row>
    <row r="815" spans="1:14" s="18" customFormat="1" outlineLevel="2">
      <c r="A815" s="19" t="s">
        <v>405</v>
      </c>
      <c r="B815" s="20" t="s">
        <v>170</v>
      </c>
      <c r="C815" s="21" t="s">
        <v>353</v>
      </c>
      <c r="D815" s="20" t="s">
        <v>354</v>
      </c>
      <c r="E815" s="3">
        <v>750000000</v>
      </c>
      <c r="F815" s="19">
        <v>44473</v>
      </c>
      <c r="G815" s="3">
        <v>750000000</v>
      </c>
      <c r="H815" s="2">
        <v>3.0000000000000001E-3</v>
      </c>
      <c r="I815" s="19">
        <v>44562</v>
      </c>
      <c r="J815" s="19">
        <v>44592</v>
      </c>
      <c r="K815" s="3">
        <v>31</v>
      </c>
      <c r="L815" s="3">
        <v>191096</v>
      </c>
      <c r="M815" s="3">
        <v>750000000</v>
      </c>
      <c r="N815" s="19">
        <v>45568</v>
      </c>
    </row>
    <row r="816" spans="1:14" s="18" customFormat="1" outlineLevel="2">
      <c r="A816" s="19" t="s">
        <v>405</v>
      </c>
      <c r="B816" s="20" t="s">
        <v>171</v>
      </c>
      <c r="C816" s="21" t="s">
        <v>408</v>
      </c>
      <c r="D816" s="20" t="s">
        <v>409</v>
      </c>
      <c r="E816" s="3">
        <v>100000000</v>
      </c>
      <c r="F816" s="19">
        <v>44504</v>
      </c>
      <c r="G816" s="3">
        <v>100000000</v>
      </c>
      <c r="H816" s="2">
        <v>5.0000000000000001E-3</v>
      </c>
      <c r="I816" s="19">
        <v>44562</v>
      </c>
      <c r="J816" s="19">
        <v>44592</v>
      </c>
      <c r="K816" s="3">
        <v>31</v>
      </c>
      <c r="L816" s="3">
        <v>42466</v>
      </c>
      <c r="M816" s="3">
        <v>100000000</v>
      </c>
      <c r="N816" s="19">
        <v>46329</v>
      </c>
    </row>
    <row r="817" spans="1:14" s="18" customFormat="1" outlineLevel="2">
      <c r="A817" s="19" t="s">
        <v>405</v>
      </c>
      <c r="B817" s="20" t="s">
        <v>172</v>
      </c>
      <c r="C817" s="21" t="s">
        <v>420</v>
      </c>
      <c r="D817" s="20" t="s">
        <v>421</v>
      </c>
      <c r="E817" s="3">
        <v>490980</v>
      </c>
      <c r="F817" s="19">
        <v>44519</v>
      </c>
      <c r="G817" s="3">
        <v>490980</v>
      </c>
      <c r="H817" s="2">
        <v>5.0000000000000001E-3</v>
      </c>
      <c r="I817" s="19">
        <v>44562</v>
      </c>
      <c r="J817" s="19">
        <v>44592</v>
      </c>
      <c r="K817" s="3">
        <v>31</v>
      </c>
      <c r="L817" s="3">
        <v>208</v>
      </c>
      <c r="M817" s="3">
        <v>490980</v>
      </c>
      <c r="N817" s="19">
        <v>45614</v>
      </c>
    </row>
    <row r="818" spans="1:14" s="18" customFormat="1" outlineLevel="2">
      <c r="A818" s="19" t="s">
        <v>405</v>
      </c>
      <c r="B818" s="20" t="s">
        <v>173</v>
      </c>
      <c r="C818" s="21" t="s">
        <v>408</v>
      </c>
      <c r="D818" s="20" t="s">
        <v>409</v>
      </c>
      <c r="E818" s="3">
        <v>70000000</v>
      </c>
      <c r="F818" s="19">
        <v>44559</v>
      </c>
      <c r="G818" s="3">
        <v>70000000</v>
      </c>
      <c r="H818" s="2">
        <v>5.0000000000000001E-3</v>
      </c>
      <c r="I818" s="19">
        <v>44562</v>
      </c>
      <c r="J818" s="19">
        <v>44592</v>
      </c>
      <c r="K818" s="3">
        <v>31</v>
      </c>
      <c r="L818" s="3">
        <v>29726</v>
      </c>
      <c r="M818" s="3">
        <v>70000000</v>
      </c>
      <c r="N818" s="19">
        <v>46384</v>
      </c>
    </row>
    <row r="819" spans="1:14" s="18" customFormat="1" outlineLevel="2">
      <c r="A819" s="19" t="s">
        <v>405</v>
      </c>
      <c r="B819" s="20" t="s">
        <v>174</v>
      </c>
      <c r="C819" s="21" t="s">
        <v>408</v>
      </c>
      <c r="D819" s="20" t="s">
        <v>409</v>
      </c>
      <c r="E819" s="3">
        <v>56000000</v>
      </c>
      <c r="F819" s="19">
        <v>44559</v>
      </c>
      <c r="G819" s="3">
        <v>56000000</v>
      </c>
      <c r="H819" s="2">
        <v>5.0000000000000001E-3</v>
      </c>
      <c r="I819" s="19">
        <v>44562</v>
      </c>
      <c r="J819" s="19">
        <v>44592</v>
      </c>
      <c r="K819" s="3">
        <v>31</v>
      </c>
      <c r="L819" s="3">
        <v>23781</v>
      </c>
      <c r="M819" s="3">
        <v>56000000</v>
      </c>
      <c r="N819" s="19">
        <v>46384</v>
      </c>
    </row>
    <row r="820" spans="1:14" s="18" customFormat="1" outlineLevel="2">
      <c r="A820" s="19" t="s">
        <v>405</v>
      </c>
      <c r="B820" s="20" t="s">
        <v>175</v>
      </c>
      <c r="C820" s="21" t="s">
        <v>414</v>
      </c>
      <c r="D820" s="20" t="s">
        <v>415</v>
      </c>
      <c r="E820" s="3">
        <v>24548000</v>
      </c>
      <c r="F820" s="19">
        <v>44540</v>
      </c>
      <c r="G820" s="3">
        <v>24548000</v>
      </c>
      <c r="H820" s="2">
        <v>5.0000000000000001E-3</v>
      </c>
      <c r="I820" s="19">
        <v>44562</v>
      </c>
      <c r="J820" s="19">
        <v>44592</v>
      </c>
      <c r="K820" s="3">
        <v>31</v>
      </c>
      <c r="L820" s="3">
        <v>10424</v>
      </c>
      <c r="M820" s="3">
        <v>24548000</v>
      </c>
      <c r="N820" s="19">
        <v>46365</v>
      </c>
    </row>
    <row r="821" spans="1:14" s="18" customFormat="1" outlineLevel="2">
      <c r="A821" s="19" t="s">
        <v>405</v>
      </c>
      <c r="B821" s="20" t="s">
        <v>108</v>
      </c>
      <c r="C821" s="21" t="s">
        <v>208</v>
      </c>
      <c r="D821" s="20" t="s">
        <v>209</v>
      </c>
      <c r="E821" s="3">
        <v>10400000</v>
      </c>
      <c r="F821" s="19">
        <v>44096</v>
      </c>
      <c r="G821" s="3">
        <v>10400000</v>
      </c>
      <c r="H821" s="2">
        <v>5.0000000000000001E-3</v>
      </c>
      <c r="I821" s="19">
        <v>44562</v>
      </c>
      <c r="J821" s="19">
        <v>44592</v>
      </c>
      <c r="K821" s="3">
        <v>31</v>
      </c>
      <c r="L821" s="3">
        <v>4416</v>
      </c>
      <c r="M821" s="3">
        <v>10400000</v>
      </c>
      <c r="N821" s="19">
        <v>45921</v>
      </c>
    </row>
    <row r="822" spans="1:14" s="18" customFormat="1" outlineLevel="2">
      <c r="A822" s="19" t="s">
        <v>405</v>
      </c>
      <c r="B822" s="20" t="s">
        <v>176</v>
      </c>
      <c r="C822" s="21" t="s">
        <v>208</v>
      </c>
      <c r="D822" s="20" t="s">
        <v>209</v>
      </c>
      <c r="E822" s="3">
        <v>45000000</v>
      </c>
      <c r="F822" s="19">
        <v>44550</v>
      </c>
      <c r="G822" s="3">
        <v>45000000</v>
      </c>
      <c r="H822" s="2">
        <v>5.0000000000000001E-3</v>
      </c>
      <c r="I822" s="19">
        <v>44562</v>
      </c>
      <c r="J822" s="19">
        <v>44592</v>
      </c>
      <c r="K822" s="3">
        <v>31</v>
      </c>
      <c r="L822" s="3">
        <v>19110</v>
      </c>
      <c r="M822" s="3">
        <v>45000000</v>
      </c>
      <c r="N822" s="19">
        <v>46375</v>
      </c>
    </row>
    <row r="823" spans="1:14" s="18" customFormat="1" outlineLevel="2">
      <c r="A823" s="19" t="s">
        <v>405</v>
      </c>
      <c r="B823" s="20" t="s">
        <v>177</v>
      </c>
      <c r="C823" s="21" t="s">
        <v>414</v>
      </c>
      <c r="D823" s="20" t="s">
        <v>415</v>
      </c>
      <c r="E823" s="3">
        <v>13176000</v>
      </c>
      <c r="F823" s="19">
        <v>44571</v>
      </c>
      <c r="G823" s="3">
        <v>13176000</v>
      </c>
      <c r="H823" s="2">
        <v>5.0000000000000001E-3</v>
      </c>
      <c r="I823" s="19">
        <v>44571</v>
      </c>
      <c r="J823" s="19">
        <v>44592</v>
      </c>
      <c r="K823" s="3">
        <v>22</v>
      </c>
      <c r="L823" s="3">
        <v>3971</v>
      </c>
      <c r="M823" s="3">
        <v>13176000</v>
      </c>
      <c r="N823" s="19">
        <v>46396</v>
      </c>
    </row>
    <row r="824" spans="1:14" s="18" customFormat="1" outlineLevel="2">
      <c r="A824" s="19" t="s">
        <v>405</v>
      </c>
      <c r="B824" s="20" t="s">
        <v>178</v>
      </c>
      <c r="C824" s="21" t="s">
        <v>414</v>
      </c>
      <c r="D824" s="20" t="s">
        <v>415</v>
      </c>
      <c r="E824" s="3">
        <v>4392000</v>
      </c>
      <c r="F824" s="19">
        <v>44589</v>
      </c>
      <c r="G824" s="3">
        <v>4392000</v>
      </c>
      <c r="H824" s="2">
        <v>5.0000000000000001E-3</v>
      </c>
      <c r="I824" s="19">
        <v>44589</v>
      </c>
      <c r="J824" s="19">
        <v>44592</v>
      </c>
      <c r="K824" s="3">
        <v>4</v>
      </c>
      <c r="L824" s="3">
        <v>241</v>
      </c>
      <c r="M824" s="3">
        <v>4392000</v>
      </c>
      <c r="N824" s="19">
        <v>46414</v>
      </c>
    </row>
    <row r="825" spans="1:14" s="18" customFormat="1" outlineLevel="2">
      <c r="A825" s="19" t="s">
        <v>405</v>
      </c>
      <c r="B825" s="20" t="s">
        <v>179</v>
      </c>
      <c r="C825" s="21" t="s">
        <v>61</v>
      </c>
      <c r="D825" s="20" t="s">
        <v>62</v>
      </c>
      <c r="E825" s="3">
        <v>13000000</v>
      </c>
      <c r="F825" s="19">
        <v>44579</v>
      </c>
      <c r="G825" s="3">
        <v>13000000</v>
      </c>
      <c r="H825" s="2">
        <v>5.0000000000000001E-3</v>
      </c>
      <c r="I825" s="19">
        <v>44579</v>
      </c>
      <c r="J825" s="19">
        <v>44592</v>
      </c>
      <c r="K825" s="3">
        <v>14</v>
      </c>
      <c r="L825" s="3">
        <v>2493</v>
      </c>
      <c r="M825" s="3">
        <v>13000000</v>
      </c>
      <c r="N825" s="19">
        <v>45674</v>
      </c>
    </row>
    <row r="826" spans="1:14" s="18" customFormat="1" outlineLevel="2">
      <c r="A826" s="19" t="s">
        <v>405</v>
      </c>
      <c r="B826" s="20" t="s">
        <v>180</v>
      </c>
      <c r="C826" s="21" t="s">
        <v>422</v>
      </c>
      <c r="D826" s="20" t="s">
        <v>423</v>
      </c>
      <c r="E826" s="3">
        <v>303000000</v>
      </c>
      <c r="F826" s="19">
        <v>44578</v>
      </c>
      <c r="G826" s="3">
        <v>303000000</v>
      </c>
      <c r="H826" s="2">
        <v>5.0000000000000001E-3</v>
      </c>
      <c r="I826" s="19">
        <v>44578</v>
      </c>
      <c r="J826" s="19">
        <v>44592</v>
      </c>
      <c r="K826" s="3">
        <v>15</v>
      </c>
      <c r="L826" s="3">
        <v>62260</v>
      </c>
      <c r="M826" s="3">
        <v>303000000</v>
      </c>
      <c r="N826" s="19">
        <v>45673</v>
      </c>
    </row>
    <row r="827" spans="1:14" s="18" customFormat="1" outlineLevel="2">
      <c r="A827" s="19" t="s">
        <v>405</v>
      </c>
      <c r="B827" s="20" t="s">
        <v>181</v>
      </c>
      <c r="C827" s="21" t="s">
        <v>422</v>
      </c>
      <c r="D827" s="20" t="s">
        <v>423</v>
      </c>
      <c r="E827" s="3">
        <v>24000000</v>
      </c>
      <c r="F827" s="19">
        <v>44578</v>
      </c>
      <c r="G827" s="3">
        <v>24000000</v>
      </c>
      <c r="H827" s="2">
        <v>5.0000000000000001E-3</v>
      </c>
      <c r="I827" s="19">
        <v>44578</v>
      </c>
      <c r="J827" s="19">
        <v>44592</v>
      </c>
      <c r="K827" s="3">
        <v>15</v>
      </c>
      <c r="L827" s="3">
        <v>4932</v>
      </c>
      <c r="M827" s="3">
        <v>24000000</v>
      </c>
      <c r="N827" s="19">
        <v>45673</v>
      </c>
    </row>
    <row r="828" spans="1:14" s="18" customFormat="1" outlineLevel="2">
      <c r="A828" s="19" t="s">
        <v>405</v>
      </c>
      <c r="B828" s="20" t="s">
        <v>182</v>
      </c>
      <c r="C828" s="21" t="s">
        <v>416</v>
      </c>
      <c r="D828" s="20" t="s">
        <v>417</v>
      </c>
      <c r="E828" s="3">
        <v>6100000</v>
      </c>
      <c r="F828" s="19">
        <v>44565</v>
      </c>
      <c r="G828" s="3">
        <v>6100000</v>
      </c>
      <c r="H828" s="2">
        <v>5.0000000000000001E-3</v>
      </c>
      <c r="I828" s="19">
        <v>44565</v>
      </c>
      <c r="J828" s="19">
        <v>44592</v>
      </c>
      <c r="K828" s="3">
        <v>28</v>
      </c>
      <c r="L828" s="3">
        <v>2340</v>
      </c>
      <c r="M828" s="3">
        <v>6100000</v>
      </c>
      <c r="N828" s="19">
        <v>45660</v>
      </c>
    </row>
    <row r="829" spans="1:14" s="18" customFormat="1" outlineLevel="2">
      <c r="A829" s="19" t="s">
        <v>405</v>
      </c>
      <c r="B829" s="20" t="s">
        <v>183</v>
      </c>
      <c r="C829" s="21" t="s">
        <v>163</v>
      </c>
      <c r="D829" s="20" t="s">
        <v>164</v>
      </c>
      <c r="E829" s="3">
        <v>350000000</v>
      </c>
      <c r="F829" s="19">
        <v>44580</v>
      </c>
      <c r="G829" s="3">
        <v>350000000</v>
      </c>
      <c r="H829" s="2">
        <v>3.0000000000000001E-3</v>
      </c>
      <c r="I829" s="19">
        <v>44580</v>
      </c>
      <c r="J829" s="19">
        <v>44592</v>
      </c>
      <c r="K829" s="3">
        <v>13</v>
      </c>
      <c r="L829" s="3">
        <v>37397</v>
      </c>
      <c r="M829" s="3">
        <v>350000000</v>
      </c>
      <c r="N829" s="19">
        <v>45675</v>
      </c>
    </row>
    <row r="830" spans="1:14" s="18" customFormat="1" outlineLevel="2">
      <c r="A830" s="19" t="s">
        <v>405</v>
      </c>
      <c r="B830" s="20" t="s">
        <v>109</v>
      </c>
      <c r="C830" s="21" t="s">
        <v>123</v>
      </c>
      <c r="D830" s="20" t="s">
        <v>124</v>
      </c>
      <c r="E830" s="3">
        <v>10000000</v>
      </c>
      <c r="F830" s="19">
        <v>44139</v>
      </c>
      <c r="G830" s="3">
        <v>10000000</v>
      </c>
      <c r="H830" s="2">
        <v>5.0000000000000001E-3</v>
      </c>
      <c r="I830" s="19">
        <v>44562</v>
      </c>
      <c r="J830" s="19">
        <v>44592</v>
      </c>
      <c r="K830" s="3">
        <v>31</v>
      </c>
      <c r="L830" s="3">
        <v>4247</v>
      </c>
      <c r="M830" s="3">
        <v>10000000</v>
      </c>
      <c r="N830" s="19">
        <v>45964</v>
      </c>
    </row>
    <row r="831" spans="1:14" s="18" customFormat="1" outlineLevel="2">
      <c r="A831" s="19" t="s">
        <v>405</v>
      </c>
      <c r="B831" s="20" t="s">
        <v>112</v>
      </c>
      <c r="C831" s="21" t="s">
        <v>123</v>
      </c>
      <c r="D831" s="20" t="s">
        <v>124</v>
      </c>
      <c r="E831" s="3">
        <v>10000000</v>
      </c>
      <c r="F831" s="19">
        <v>44152</v>
      </c>
      <c r="G831" s="3">
        <v>10000000</v>
      </c>
      <c r="H831" s="2">
        <v>5.0000000000000001E-3</v>
      </c>
      <c r="I831" s="19">
        <v>44562</v>
      </c>
      <c r="J831" s="19">
        <v>44592</v>
      </c>
      <c r="K831" s="3">
        <v>31</v>
      </c>
      <c r="L831" s="3">
        <v>4247</v>
      </c>
      <c r="M831" s="3">
        <v>10000000</v>
      </c>
      <c r="N831" s="19">
        <v>45977</v>
      </c>
    </row>
    <row r="832" spans="1:14" s="18" customFormat="1" outlineLevel="1">
      <c r="A832" s="22" t="s">
        <v>424</v>
      </c>
      <c r="B832" s="23"/>
      <c r="C832" s="24"/>
      <c r="D832" s="23"/>
      <c r="E832" s="25">
        <v>4615218100</v>
      </c>
      <c r="F832" s="26"/>
      <c r="G832" s="25"/>
      <c r="H832" s="27"/>
      <c r="I832" s="26"/>
      <c r="J832" s="26"/>
      <c r="K832" s="25"/>
      <c r="L832" s="25">
        <v>1583999</v>
      </c>
      <c r="M832" s="25">
        <v>4599522641</v>
      </c>
      <c r="N832" s="26"/>
    </row>
    <row r="833" spans="1:14" s="18" customFormat="1" outlineLevel="2">
      <c r="A833" s="19" t="s">
        <v>425</v>
      </c>
      <c r="B833" s="20" t="s">
        <v>17</v>
      </c>
      <c r="C833" s="21" t="s">
        <v>21</v>
      </c>
      <c r="D833" s="20" t="s">
        <v>22</v>
      </c>
      <c r="E833" s="3">
        <v>330000000</v>
      </c>
      <c r="F833" s="19">
        <v>43915</v>
      </c>
      <c r="G833" s="3">
        <v>330000000</v>
      </c>
      <c r="H833" s="2">
        <v>5.0000000000000001E-3</v>
      </c>
      <c r="I833" s="19">
        <v>44562</v>
      </c>
      <c r="J833" s="19">
        <v>44592</v>
      </c>
      <c r="K833" s="3">
        <v>31</v>
      </c>
      <c r="L833" s="3">
        <v>140137</v>
      </c>
      <c r="M833" s="3">
        <v>330000000</v>
      </c>
      <c r="N833" s="19">
        <v>45740</v>
      </c>
    </row>
    <row r="834" spans="1:14" s="18" customFormat="1" outlineLevel="2">
      <c r="A834" s="19" t="s">
        <v>425</v>
      </c>
      <c r="B834" s="20" t="s">
        <v>40</v>
      </c>
      <c r="C834" s="21" t="s">
        <v>21</v>
      </c>
      <c r="D834" s="20" t="s">
        <v>22</v>
      </c>
      <c r="E834" s="3">
        <v>93600000</v>
      </c>
      <c r="F834" s="19">
        <v>43955</v>
      </c>
      <c r="G834" s="3">
        <v>93600000</v>
      </c>
      <c r="H834" s="2">
        <v>5.0000000000000001E-3</v>
      </c>
      <c r="I834" s="19">
        <v>44562</v>
      </c>
      <c r="J834" s="19">
        <v>44592</v>
      </c>
      <c r="K834" s="3">
        <v>31</v>
      </c>
      <c r="L834" s="3">
        <v>39748</v>
      </c>
      <c r="M834" s="3">
        <v>93600000</v>
      </c>
      <c r="N834" s="19">
        <v>45780</v>
      </c>
    </row>
    <row r="835" spans="1:14" s="18" customFormat="1" outlineLevel="2">
      <c r="A835" s="19" t="s">
        <v>425</v>
      </c>
      <c r="B835" s="20" t="s">
        <v>55</v>
      </c>
      <c r="C835" s="21" t="s">
        <v>21</v>
      </c>
      <c r="D835" s="20" t="s">
        <v>22</v>
      </c>
      <c r="E835" s="3">
        <v>576400000</v>
      </c>
      <c r="F835" s="19">
        <v>44013</v>
      </c>
      <c r="G835" s="3">
        <v>576400000</v>
      </c>
      <c r="H835" s="2">
        <v>5.0000000000000001E-3</v>
      </c>
      <c r="I835" s="19">
        <v>44562</v>
      </c>
      <c r="J835" s="19">
        <v>44592</v>
      </c>
      <c r="K835" s="3">
        <v>31</v>
      </c>
      <c r="L835" s="3">
        <v>244773</v>
      </c>
      <c r="M835" s="3">
        <v>576400000</v>
      </c>
      <c r="N835" s="19">
        <v>45838</v>
      </c>
    </row>
    <row r="836" spans="1:14" s="18" customFormat="1" outlineLevel="2">
      <c r="A836" s="19" t="s">
        <v>425</v>
      </c>
      <c r="B836" s="20" t="s">
        <v>74</v>
      </c>
      <c r="C836" s="21" t="s">
        <v>150</v>
      </c>
      <c r="D836" s="20" t="s">
        <v>151</v>
      </c>
      <c r="E836" s="3">
        <v>5250000</v>
      </c>
      <c r="F836" s="19">
        <v>44566</v>
      </c>
      <c r="G836" s="3">
        <v>5250000</v>
      </c>
      <c r="H836" s="2">
        <v>5.0000000000000001E-3</v>
      </c>
      <c r="I836" s="19">
        <v>44566</v>
      </c>
      <c r="J836" s="19">
        <v>44592</v>
      </c>
      <c r="K836" s="3">
        <v>27</v>
      </c>
      <c r="L836" s="3">
        <v>1942</v>
      </c>
      <c r="M836" s="3">
        <v>5250000</v>
      </c>
      <c r="N836" s="19">
        <v>45661</v>
      </c>
    </row>
    <row r="837" spans="1:14" s="18" customFormat="1" outlineLevel="2">
      <c r="A837" s="19" t="s">
        <v>425</v>
      </c>
      <c r="B837" s="20" t="s">
        <v>89</v>
      </c>
      <c r="C837" s="21" t="s">
        <v>150</v>
      </c>
      <c r="D837" s="20" t="s">
        <v>151</v>
      </c>
      <c r="E837" s="3">
        <v>6265000</v>
      </c>
      <c r="F837" s="19">
        <v>44586</v>
      </c>
      <c r="G837" s="3">
        <v>6265000</v>
      </c>
      <c r="H837" s="2">
        <v>5.0000000000000001E-3</v>
      </c>
      <c r="I837" s="19">
        <v>44586</v>
      </c>
      <c r="J837" s="19">
        <v>44592</v>
      </c>
      <c r="K837" s="3">
        <v>7</v>
      </c>
      <c r="L837" s="3">
        <v>601</v>
      </c>
      <c r="M837" s="3">
        <v>6265000</v>
      </c>
      <c r="N837" s="19">
        <v>45681</v>
      </c>
    </row>
    <row r="838" spans="1:14" s="18" customFormat="1" outlineLevel="1">
      <c r="A838" s="22" t="s">
        <v>426</v>
      </c>
      <c r="B838" s="23"/>
      <c r="C838" s="24"/>
      <c r="D838" s="23"/>
      <c r="E838" s="25">
        <v>1011515000</v>
      </c>
      <c r="F838" s="26"/>
      <c r="G838" s="25"/>
      <c r="H838" s="27"/>
      <c r="I838" s="26"/>
      <c r="J838" s="26"/>
      <c r="K838" s="25"/>
      <c r="L838" s="25">
        <v>427201</v>
      </c>
      <c r="M838" s="25">
        <v>1011515000</v>
      </c>
      <c r="N838" s="26"/>
    </row>
    <row r="839" spans="1:14" s="18" customFormat="1" outlineLevel="2">
      <c r="A839" s="19" t="s">
        <v>427</v>
      </c>
      <c r="B839" s="20" t="s">
        <v>17</v>
      </c>
      <c r="C839" s="21" t="s">
        <v>428</v>
      </c>
      <c r="D839" s="20" t="s">
        <v>429</v>
      </c>
      <c r="E839" s="3">
        <v>3400000</v>
      </c>
      <c r="F839" s="19">
        <v>43927</v>
      </c>
      <c r="G839" s="3">
        <v>3400000</v>
      </c>
      <c r="H839" s="2">
        <v>5.0000000000000001E-3</v>
      </c>
      <c r="I839" s="19">
        <v>44562</v>
      </c>
      <c r="J839" s="19">
        <v>44592</v>
      </c>
      <c r="K839" s="3">
        <v>31</v>
      </c>
      <c r="L839" s="3">
        <v>1444</v>
      </c>
      <c r="M839" s="3">
        <v>3400000</v>
      </c>
      <c r="N839" s="19">
        <v>45752</v>
      </c>
    </row>
    <row r="840" spans="1:14" s="18" customFormat="1" outlineLevel="2">
      <c r="A840" s="19" t="s">
        <v>427</v>
      </c>
      <c r="B840" s="20" t="s">
        <v>20</v>
      </c>
      <c r="C840" s="21" t="s">
        <v>430</v>
      </c>
      <c r="D840" s="20" t="s">
        <v>431</v>
      </c>
      <c r="E840" s="3">
        <v>620000</v>
      </c>
      <c r="F840" s="19">
        <v>44148</v>
      </c>
      <c r="G840" s="3">
        <v>440000</v>
      </c>
      <c r="H840" s="2">
        <v>5.0000000000000001E-3</v>
      </c>
      <c r="I840" s="19">
        <v>44562</v>
      </c>
      <c r="J840" s="19">
        <v>44577</v>
      </c>
      <c r="K840" s="3">
        <v>16</v>
      </c>
      <c r="L840" s="3">
        <v>96</v>
      </c>
      <c r="M840" s="3">
        <v>430000</v>
      </c>
      <c r="N840" s="19">
        <v>45973</v>
      </c>
    </row>
    <row r="841" spans="1:14" s="18" customFormat="1" outlineLevel="2">
      <c r="A841" s="19" t="s">
        <v>427</v>
      </c>
      <c r="B841" s="20" t="s">
        <v>20</v>
      </c>
      <c r="C841" s="21" t="s">
        <v>430</v>
      </c>
      <c r="D841" s="20"/>
      <c r="E841" s="3"/>
      <c r="F841" s="19"/>
      <c r="G841" s="3">
        <v>430000</v>
      </c>
      <c r="H841" s="2">
        <v>5.0000000000000001E-3</v>
      </c>
      <c r="I841" s="19">
        <v>44578</v>
      </c>
      <c r="J841" s="19">
        <v>44592</v>
      </c>
      <c r="K841" s="3">
        <v>15</v>
      </c>
      <c r="L841" s="3">
        <v>88</v>
      </c>
      <c r="M841" s="3"/>
      <c r="N841" s="19">
        <v>45973</v>
      </c>
    </row>
    <row r="842" spans="1:14" s="18" customFormat="1" outlineLevel="2">
      <c r="A842" s="19" t="s">
        <v>427</v>
      </c>
      <c r="B842" s="20" t="s">
        <v>23</v>
      </c>
      <c r="C842" s="21" t="s">
        <v>430</v>
      </c>
      <c r="D842" s="20" t="s">
        <v>431</v>
      </c>
      <c r="E842" s="3">
        <v>3910000</v>
      </c>
      <c r="F842" s="19">
        <v>44165</v>
      </c>
      <c r="G842" s="3">
        <v>2992000</v>
      </c>
      <c r="H842" s="2">
        <v>5.0000000000000001E-3</v>
      </c>
      <c r="I842" s="19">
        <v>44562</v>
      </c>
      <c r="J842" s="19">
        <v>44577</v>
      </c>
      <c r="K842" s="3">
        <v>16</v>
      </c>
      <c r="L842" s="3">
        <v>656</v>
      </c>
      <c r="M842" s="3">
        <v>2924000</v>
      </c>
      <c r="N842" s="19">
        <v>45990</v>
      </c>
    </row>
    <row r="843" spans="1:14" s="18" customFormat="1" outlineLevel="2">
      <c r="A843" s="19" t="s">
        <v>427</v>
      </c>
      <c r="B843" s="20" t="s">
        <v>23</v>
      </c>
      <c r="C843" s="21" t="s">
        <v>430</v>
      </c>
      <c r="D843" s="20"/>
      <c r="E843" s="3"/>
      <c r="F843" s="19"/>
      <c r="G843" s="3">
        <v>2924000</v>
      </c>
      <c r="H843" s="2">
        <v>5.0000000000000001E-3</v>
      </c>
      <c r="I843" s="19">
        <v>44578</v>
      </c>
      <c r="J843" s="19">
        <v>44592</v>
      </c>
      <c r="K843" s="3">
        <v>15</v>
      </c>
      <c r="L843" s="3">
        <v>601</v>
      </c>
      <c r="M843" s="3"/>
      <c r="N843" s="19">
        <v>45990</v>
      </c>
    </row>
    <row r="844" spans="1:14" s="18" customFormat="1" outlineLevel="2">
      <c r="A844" s="19" t="s">
        <v>427</v>
      </c>
      <c r="B844" s="20" t="s">
        <v>26</v>
      </c>
      <c r="C844" s="21" t="s">
        <v>430</v>
      </c>
      <c r="D844" s="20" t="s">
        <v>431</v>
      </c>
      <c r="E844" s="3">
        <v>4030000</v>
      </c>
      <c r="F844" s="19">
        <v>44165</v>
      </c>
      <c r="G844" s="3">
        <v>3080000</v>
      </c>
      <c r="H844" s="2">
        <v>5.0000000000000001E-3</v>
      </c>
      <c r="I844" s="19">
        <v>44562</v>
      </c>
      <c r="J844" s="19">
        <v>44577</v>
      </c>
      <c r="K844" s="3">
        <v>16</v>
      </c>
      <c r="L844" s="3">
        <v>675</v>
      </c>
      <c r="M844" s="3">
        <v>3010000</v>
      </c>
      <c r="N844" s="19">
        <v>45990</v>
      </c>
    </row>
    <row r="845" spans="1:14" s="18" customFormat="1" outlineLevel="2">
      <c r="A845" s="19" t="s">
        <v>427</v>
      </c>
      <c r="B845" s="20" t="s">
        <v>26</v>
      </c>
      <c r="C845" s="21" t="s">
        <v>430</v>
      </c>
      <c r="D845" s="20"/>
      <c r="E845" s="3"/>
      <c r="F845" s="19"/>
      <c r="G845" s="3">
        <v>3010000</v>
      </c>
      <c r="H845" s="2">
        <v>5.0000000000000001E-3</v>
      </c>
      <c r="I845" s="19">
        <v>44578</v>
      </c>
      <c r="J845" s="19">
        <v>44592</v>
      </c>
      <c r="K845" s="3">
        <v>15</v>
      </c>
      <c r="L845" s="3">
        <v>618</v>
      </c>
      <c r="M845" s="3"/>
      <c r="N845" s="19">
        <v>45990</v>
      </c>
    </row>
    <row r="846" spans="1:14" s="18" customFormat="1" outlineLevel="2">
      <c r="A846" s="19" t="s">
        <v>427</v>
      </c>
      <c r="B846" s="20" t="s">
        <v>27</v>
      </c>
      <c r="C846" s="21" t="s">
        <v>430</v>
      </c>
      <c r="D846" s="20" t="s">
        <v>431</v>
      </c>
      <c r="E846" s="3">
        <v>570000</v>
      </c>
      <c r="F846" s="19">
        <v>44155</v>
      </c>
      <c r="G846" s="3">
        <v>560900</v>
      </c>
      <c r="H846" s="2">
        <v>5.0000000000000001E-3</v>
      </c>
      <c r="I846" s="19">
        <v>44562</v>
      </c>
      <c r="J846" s="19">
        <v>44577</v>
      </c>
      <c r="K846" s="3">
        <v>16</v>
      </c>
      <c r="L846" s="3">
        <v>123</v>
      </c>
      <c r="M846" s="3">
        <v>553000</v>
      </c>
      <c r="N846" s="19">
        <v>45980</v>
      </c>
    </row>
    <row r="847" spans="1:14" s="18" customFormat="1" outlineLevel="2">
      <c r="A847" s="19" t="s">
        <v>427</v>
      </c>
      <c r="B847" s="20" t="s">
        <v>27</v>
      </c>
      <c r="C847" s="21" t="s">
        <v>430</v>
      </c>
      <c r="D847" s="20"/>
      <c r="E847" s="3"/>
      <c r="F847" s="19"/>
      <c r="G847" s="3">
        <v>553000</v>
      </c>
      <c r="H847" s="2">
        <v>5.0000000000000001E-3</v>
      </c>
      <c r="I847" s="19">
        <v>44578</v>
      </c>
      <c r="J847" s="19">
        <v>44592</v>
      </c>
      <c r="K847" s="3">
        <v>15</v>
      </c>
      <c r="L847" s="3">
        <v>114</v>
      </c>
      <c r="M847" s="3"/>
      <c r="N847" s="19">
        <v>45980</v>
      </c>
    </row>
    <row r="848" spans="1:14" s="18" customFormat="1" outlineLevel="2">
      <c r="A848" s="19" t="s">
        <v>427</v>
      </c>
      <c r="B848" s="20" t="s">
        <v>30</v>
      </c>
      <c r="C848" s="21" t="s">
        <v>430</v>
      </c>
      <c r="D848" s="20" t="s">
        <v>431</v>
      </c>
      <c r="E848" s="3">
        <v>6000000</v>
      </c>
      <c r="F848" s="19">
        <v>44155</v>
      </c>
      <c r="G848" s="3">
        <v>5893000</v>
      </c>
      <c r="H848" s="2">
        <v>5.0000000000000001E-3</v>
      </c>
      <c r="I848" s="19">
        <v>44562</v>
      </c>
      <c r="J848" s="19">
        <v>44577</v>
      </c>
      <c r="K848" s="3">
        <v>16</v>
      </c>
      <c r="L848" s="3">
        <v>1292</v>
      </c>
      <c r="M848" s="3">
        <v>5810000</v>
      </c>
      <c r="N848" s="19">
        <v>45980</v>
      </c>
    </row>
    <row r="849" spans="1:14" s="18" customFormat="1" outlineLevel="2">
      <c r="A849" s="19" t="s">
        <v>427</v>
      </c>
      <c r="B849" s="20" t="s">
        <v>30</v>
      </c>
      <c r="C849" s="21" t="s">
        <v>430</v>
      </c>
      <c r="D849" s="20"/>
      <c r="E849" s="3"/>
      <c r="F849" s="19"/>
      <c r="G849" s="3">
        <v>5810000</v>
      </c>
      <c r="H849" s="2">
        <v>5.0000000000000001E-3</v>
      </c>
      <c r="I849" s="19">
        <v>44578</v>
      </c>
      <c r="J849" s="19">
        <v>44592</v>
      </c>
      <c r="K849" s="3">
        <v>15</v>
      </c>
      <c r="L849" s="3">
        <v>1194</v>
      </c>
      <c r="M849" s="3"/>
      <c r="N849" s="19">
        <v>45980</v>
      </c>
    </row>
    <row r="850" spans="1:14" s="18" customFormat="1" outlineLevel="2">
      <c r="A850" s="19" t="s">
        <v>427</v>
      </c>
      <c r="B850" s="20" t="s">
        <v>33</v>
      </c>
      <c r="C850" s="21" t="s">
        <v>430</v>
      </c>
      <c r="D850" s="20" t="s">
        <v>431</v>
      </c>
      <c r="E850" s="3">
        <v>270000</v>
      </c>
      <c r="F850" s="19">
        <v>44181</v>
      </c>
      <c r="G850" s="3">
        <v>176000</v>
      </c>
      <c r="H850" s="2">
        <v>5.0000000000000001E-3</v>
      </c>
      <c r="I850" s="19">
        <v>44562</v>
      </c>
      <c r="J850" s="19">
        <v>44577</v>
      </c>
      <c r="K850" s="3">
        <v>16</v>
      </c>
      <c r="L850" s="3">
        <v>39</v>
      </c>
      <c r="M850" s="3">
        <v>172000</v>
      </c>
      <c r="N850" s="19">
        <v>46006</v>
      </c>
    </row>
    <row r="851" spans="1:14" s="18" customFormat="1" outlineLevel="2">
      <c r="A851" s="19" t="s">
        <v>427</v>
      </c>
      <c r="B851" s="20" t="s">
        <v>33</v>
      </c>
      <c r="C851" s="21" t="s">
        <v>430</v>
      </c>
      <c r="D851" s="20"/>
      <c r="E851" s="3"/>
      <c r="F851" s="19"/>
      <c r="G851" s="3">
        <v>172000</v>
      </c>
      <c r="H851" s="2">
        <v>5.0000000000000001E-3</v>
      </c>
      <c r="I851" s="19">
        <v>44578</v>
      </c>
      <c r="J851" s="19">
        <v>44592</v>
      </c>
      <c r="K851" s="3">
        <v>15</v>
      </c>
      <c r="L851" s="3">
        <v>35</v>
      </c>
      <c r="M851" s="3"/>
      <c r="N851" s="19">
        <v>46006</v>
      </c>
    </row>
    <row r="852" spans="1:14" s="18" customFormat="1" outlineLevel="2">
      <c r="A852" s="19" t="s">
        <v>427</v>
      </c>
      <c r="B852" s="20" t="s">
        <v>34</v>
      </c>
      <c r="C852" s="21" t="s">
        <v>430</v>
      </c>
      <c r="D852" s="20" t="s">
        <v>431</v>
      </c>
      <c r="E852" s="3">
        <v>2400000</v>
      </c>
      <c r="F852" s="19">
        <v>44181</v>
      </c>
      <c r="G852" s="3">
        <v>2343000</v>
      </c>
      <c r="H852" s="2">
        <v>5.0000000000000001E-3</v>
      </c>
      <c r="I852" s="19">
        <v>44562</v>
      </c>
      <c r="J852" s="19">
        <v>44577</v>
      </c>
      <c r="K852" s="3">
        <v>16</v>
      </c>
      <c r="L852" s="3">
        <v>514</v>
      </c>
      <c r="M852" s="3">
        <v>2310000</v>
      </c>
      <c r="N852" s="19">
        <v>46006</v>
      </c>
    </row>
    <row r="853" spans="1:14" s="18" customFormat="1" outlineLevel="2">
      <c r="A853" s="19" t="s">
        <v>427</v>
      </c>
      <c r="B853" s="20" t="s">
        <v>34</v>
      </c>
      <c r="C853" s="21" t="s">
        <v>430</v>
      </c>
      <c r="D853" s="20"/>
      <c r="E853" s="3"/>
      <c r="F853" s="19"/>
      <c r="G853" s="3">
        <v>2310000</v>
      </c>
      <c r="H853" s="2">
        <v>5.0000000000000001E-3</v>
      </c>
      <c r="I853" s="19">
        <v>44578</v>
      </c>
      <c r="J853" s="19">
        <v>44592</v>
      </c>
      <c r="K853" s="3">
        <v>15</v>
      </c>
      <c r="L853" s="3">
        <v>475</v>
      </c>
      <c r="M853" s="3"/>
      <c r="N853" s="19">
        <v>46006</v>
      </c>
    </row>
    <row r="854" spans="1:14" s="18" customFormat="1" outlineLevel="2">
      <c r="A854" s="19" t="s">
        <v>427</v>
      </c>
      <c r="B854" s="20" t="s">
        <v>35</v>
      </c>
      <c r="C854" s="21" t="s">
        <v>430</v>
      </c>
      <c r="D854" s="20" t="s">
        <v>431</v>
      </c>
      <c r="E854" s="3">
        <v>11000000</v>
      </c>
      <c r="F854" s="19">
        <v>44181</v>
      </c>
      <c r="G854" s="3">
        <v>10792000</v>
      </c>
      <c r="H854" s="2">
        <v>5.0000000000000001E-3</v>
      </c>
      <c r="I854" s="19">
        <v>44562</v>
      </c>
      <c r="J854" s="19">
        <v>44577</v>
      </c>
      <c r="K854" s="3">
        <v>16</v>
      </c>
      <c r="L854" s="3">
        <v>2365</v>
      </c>
      <c r="M854" s="3">
        <v>10640000</v>
      </c>
      <c r="N854" s="19">
        <v>46006</v>
      </c>
    </row>
    <row r="855" spans="1:14" s="18" customFormat="1" outlineLevel="2">
      <c r="A855" s="19" t="s">
        <v>427</v>
      </c>
      <c r="B855" s="20" t="s">
        <v>35</v>
      </c>
      <c r="C855" s="21" t="s">
        <v>430</v>
      </c>
      <c r="D855" s="20"/>
      <c r="E855" s="3"/>
      <c r="F855" s="19"/>
      <c r="G855" s="3">
        <v>10640000</v>
      </c>
      <c r="H855" s="2">
        <v>5.0000000000000001E-3</v>
      </c>
      <c r="I855" s="19">
        <v>44578</v>
      </c>
      <c r="J855" s="19">
        <v>44592</v>
      </c>
      <c r="K855" s="3">
        <v>15</v>
      </c>
      <c r="L855" s="3">
        <v>2186</v>
      </c>
      <c r="M855" s="3"/>
      <c r="N855" s="19">
        <v>46006</v>
      </c>
    </row>
    <row r="856" spans="1:14" s="18" customFormat="1" outlineLevel="2">
      <c r="A856" s="19" t="s">
        <v>427</v>
      </c>
      <c r="B856" s="20" t="s">
        <v>36</v>
      </c>
      <c r="C856" s="21" t="s">
        <v>430</v>
      </c>
      <c r="D856" s="20" t="s">
        <v>431</v>
      </c>
      <c r="E856" s="3">
        <v>220000</v>
      </c>
      <c r="F856" s="19">
        <v>44215</v>
      </c>
      <c r="G856" s="3">
        <v>176000</v>
      </c>
      <c r="H856" s="2">
        <v>5.0000000000000001E-3</v>
      </c>
      <c r="I856" s="19">
        <v>44562</v>
      </c>
      <c r="J856" s="19">
        <v>44577</v>
      </c>
      <c r="K856" s="3">
        <v>16</v>
      </c>
      <c r="L856" s="3">
        <v>39</v>
      </c>
      <c r="M856" s="3">
        <v>172000</v>
      </c>
      <c r="N856" s="19">
        <v>46040</v>
      </c>
    </row>
    <row r="857" spans="1:14" s="18" customFormat="1" outlineLevel="2">
      <c r="A857" s="19" t="s">
        <v>427</v>
      </c>
      <c r="B857" s="20" t="s">
        <v>36</v>
      </c>
      <c r="C857" s="21" t="s">
        <v>430</v>
      </c>
      <c r="D857" s="20"/>
      <c r="E857" s="3"/>
      <c r="F857" s="19"/>
      <c r="G857" s="3">
        <v>172000</v>
      </c>
      <c r="H857" s="2">
        <v>5.0000000000000001E-3</v>
      </c>
      <c r="I857" s="19">
        <v>44578</v>
      </c>
      <c r="J857" s="19">
        <v>44592</v>
      </c>
      <c r="K857" s="3">
        <v>15</v>
      </c>
      <c r="L857" s="3">
        <v>35</v>
      </c>
      <c r="M857" s="3"/>
      <c r="N857" s="19">
        <v>46040</v>
      </c>
    </row>
    <row r="858" spans="1:14" s="18" customFormat="1" outlineLevel="2">
      <c r="A858" s="19" t="s">
        <v>427</v>
      </c>
      <c r="B858" s="20" t="s">
        <v>37</v>
      </c>
      <c r="C858" s="21" t="s">
        <v>430</v>
      </c>
      <c r="D858" s="20" t="s">
        <v>431</v>
      </c>
      <c r="E858" s="3">
        <v>1000000</v>
      </c>
      <c r="F858" s="19">
        <v>44215</v>
      </c>
      <c r="G858" s="3">
        <v>792000</v>
      </c>
      <c r="H858" s="2">
        <v>5.0000000000000001E-3</v>
      </c>
      <c r="I858" s="19">
        <v>44562</v>
      </c>
      <c r="J858" s="19">
        <v>44577</v>
      </c>
      <c r="K858" s="3">
        <v>16</v>
      </c>
      <c r="L858" s="3">
        <v>174</v>
      </c>
      <c r="M858" s="3">
        <v>774000</v>
      </c>
      <c r="N858" s="19">
        <v>46040</v>
      </c>
    </row>
    <row r="859" spans="1:14" s="18" customFormat="1" outlineLevel="2">
      <c r="A859" s="19" t="s">
        <v>427</v>
      </c>
      <c r="B859" s="20" t="s">
        <v>37</v>
      </c>
      <c r="C859" s="21" t="s">
        <v>430</v>
      </c>
      <c r="D859" s="20"/>
      <c r="E859" s="3"/>
      <c r="F859" s="19"/>
      <c r="G859" s="3">
        <v>774000</v>
      </c>
      <c r="H859" s="2">
        <v>5.0000000000000001E-3</v>
      </c>
      <c r="I859" s="19">
        <v>44578</v>
      </c>
      <c r="J859" s="19">
        <v>44592</v>
      </c>
      <c r="K859" s="3">
        <v>15</v>
      </c>
      <c r="L859" s="3">
        <v>159</v>
      </c>
      <c r="M859" s="3"/>
      <c r="N859" s="19">
        <v>46040</v>
      </c>
    </row>
    <row r="860" spans="1:14" s="18" customFormat="1" outlineLevel="2">
      <c r="A860" s="19" t="s">
        <v>427</v>
      </c>
      <c r="B860" s="20" t="s">
        <v>40</v>
      </c>
      <c r="C860" s="21" t="s">
        <v>428</v>
      </c>
      <c r="D860" s="20" t="s">
        <v>429</v>
      </c>
      <c r="E860" s="3">
        <v>70440000</v>
      </c>
      <c r="F860" s="19">
        <v>43951</v>
      </c>
      <c r="G860" s="3">
        <v>70440000</v>
      </c>
      <c r="H860" s="2">
        <v>5.0000000000000001E-3</v>
      </c>
      <c r="I860" s="19">
        <v>44562</v>
      </c>
      <c r="J860" s="19">
        <v>44592</v>
      </c>
      <c r="K860" s="3">
        <v>31</v>
      </c>
      <c r="L860" s="3">
        <v>29913</v>
      </c>
      <c r="M860" s="3">
        <v>70440000</v>
      </c>
      <c r="N860" s="19">
        <v>45776</v>
      </c>
    </row>
    <row r="861" spans="1:14" s="18" customFormat="1" outlineLevel="2">
      <c r="A861" s="19" t="s">
        <v>427</v>
      </c>
      <c r="B861" s="20" t="s">
        <v>41</v>
      </c>
      <c r="C861" s="21" t="s">
        <v>428</v>
      </c>
      <c r="D861" s="20" t="s">
        <v>429</v>
      </c>
      <c r="E861" s="3">
        <v>54250000</v>
      </c>
      <c r="F861" s="19">
        <v>44228</v>
      </c>
      <c r="G861" s="3">
        <v>54250000</v>
      </c>
      <c r="H861" s="2">
        <v>5.0000000000000001E-3</v>
      </c>
      <c r="I861" s="19">
        <v>44562</v>
      </c>
      <c r="J861" s="19">
        <v>44592</v>
      </c>
      <c r="K861" s="3">
        <v>31</v>
      </c>
      <c r="L861" s="3">
        <v>23038</v>
      </c>
      <c r="M861" s="3">
        <v>54250000</v>
      </c>
      <c r="N861" s="19">
        <v>46053</v>
      </c>
    </row>
    <row r="862" spans="1:14" s="18" customFormat="1" outlineLevel="2">
      <c r="A862" s="19" t="s">
        <v>427</v>
      </c>
      <c r="B862" s="20" t="s">
        <v>42</v>
      </c>
      <c r="C862" s="21" t="s">
        <v>432</v>
      </c>
      <c r="D862" s="20" t="s">
        <v>433</v>
      </c>
      <c r="E862" s="3">
        <v>40000000</v>
      </c>
      <c r="F862" s="19">
        <v>44229</v>
      </c>
      <c r="G862" s="3">
        <v>40000000</v>
      </c>
      <c r="H862" s="2">
        <v>5.0000000000000001E-3</v>
      </c>
      <c r="I862" s="19">
        <v>44562</v>
      </c>
      <c r="J862" s="19">
        <v>44592</v>
      </c>
      <c r="K862" s="3">
        <v>31</v>
      </c>
      <c r="L862" s="3">
        <v>16986</v>
      </c>
      <c r="M862" s="3">
        <v>40000000</v>
      </c>
      <c r="N862" s="19">
        <v>46054</v>
      </c>
    </row>
    <row r="863" spans="1:14" s="18" customFormat="1" outlineLevel="2">
      <c r="A863" s="19" t="s">
        <v>427</v>
      </c>
      <c r="B863" s="20" t="s">
        <v>43</v>
      </c>
      <c r="C863" s="21" t="s">
        <v>432</v>
      </c>
      <c r="D863" s="20" t="s">
        <v>433</v>
      </c>
      <c r="E863" s="3">
        <v>38000000</v>
      </c>
      <c r="F863" s="19">
        <v>44245</v>
      </c>
      <c r="G863" s="3">
        <v>38000000</v>
      </c>
      <c r="H863" s="2">
        <v>5.0000000000000001E-3</v>
      </c>
      <c r="I863" s="19">
        <v>44562</v>
      </c>
      <c r="J863" s="19">
        <v>44592</v>
      </c>
      <c r="K863" s="3">
        <v>31</v>
      </c>
      <c r="L863" s="3">
        <v>16137</v>
      </c>
      <c r="M863" s="3">
        <v>38000000</v>
      </c>
      <c r="N863" s="19">
        <v>46070</v>
      </c>
    </row>
    <row r="864" spans="1:14" s="18" customFormat="1" outlineLevel="2">
      <c r="A864" s="19" t="s">
        <v>427</v>
      </c>
      <c r="B864" s="20" t="s">
        <v>44</v>
      </c>
      <c r="C864" s="21" t="s">
        <v>159</v>
      </c>
      <c r="D864" s="20" t="s">
        <v>160</v>
      </c>
      <c r="E864" s="3">
        <v>66000000</v>
      </c>
      <c r="F864" s="19">
        <v>44270</v>
      </c>
      <c r="G864" s="3">
        <v>66000000</v>
      </c>
      <c r="H864" s="2">
        <v>5.0000000000000001E-3</v>
      </c>
      <c r="I864" s="19">
        <v>44562</v>
      </c>
      <c r="J864" s="19">
        <v>44592</v>
      </c>
      <c r="K864" s="3">
        <v>31</v>
      </c>
      <c r="L864" s="3">
        <v>28027</v>
      </c>
      <c r="M864" s="3">
        <v>66000000</v>
      </c>
      <c r="N864" s="19">
        <v>46095</v>
      </c>
    </row>
    <row r="865" spans="1:14" s="18" customFormat="1" outlineLevel="2">
      <c r="A865" s="19" t="s">
        <v>427</v>
      </c>
      <c r="B865" s="20" t="s">
        <v>45</v>
      </c>
      <c r="C865" s="21" t="s">
        <v>430</v>
      </c>
      <c r="D865" s="20" t="s">
        <v>431</v>
      </c>
      <c r="E865" s="3">
        <v>10800000</v>
      </c>
      <c r="F865" s="19">
        <v>44273</v>
      </c>
      <c r="G865" s="3">
        <v>10650000</v>
      </c>
      <c r="H865" s="2">
        <v>5.0000000000000001E-3</v>
      </c>
      <c r="I865" s="19">
        <v>44562</v>
      </c>
      <c r="J865" s="19">
        <v>44577</v>
      </c>
      <c r="K865" s="3">
        <v>16</v>
      </c>
      <c r="L865" s="3">
        <v>2334</v>
      </c>
      <c r="M865" s="3">
        <v>10500000</v>
      </c>
      <c r="N865" s="19">
        <v>46098</v>
      </c>
    </row>
    <row r="866" spans="1:14" s="18" customFormat="1" outlineLevel="2">
      <c r="A866" s="19" t="s">
        <v>427</v>
      </c>
      <c r="B866" s="20" t="s">
        <v>45</v>
      </c>
      <c r="C866" s="21" t="s">
        <v>430</v>
      </c>
      <c r="D866" s="20"/>
      <c r="E866" s="3"/>
      <c r="F866" s="19"/>
      <c r="G866" s="3">
        <v>10500000</v>
      </c>
      <c r="H866" s="2">
        <v>5.0000000000000001E-3</v>
      </c>
      <c r="I866" s="19">
        <v>44578</v>
      </c>
      <c r="J866" s="19">
        <v>44592</v>
      </c>
      <c r="K866" s="3">
        <v>15</v>
      </c>
      <c r="L866" s="3">
        <v>2158</v>
      </c>
      <c r="M866" s="3"/>
      <c r="N866" s="19">
        <v>46098</v>
      </c>
    </row>
    <row r="867" spans="1:14" s="18" customFormat="1" outlineLevel="2">
      <c r="A867" s="19" t="s">
        <v>427</v>
      </c>
      <c r="B867" s="20" t="s">
        <v>48</v>
      </c>
      <c r="C867" s="21" t="s">
        <v>430</v>
      </c>
      <c r="D867" s="20" t="s">
        <v>431</v>
      </c>
      <c r="E867" s="3">
        <v>1720000</v>
      </c>
      <c r="F867" s="19">
        <v>44285</v>
      </c>
      <c r="G867" s="3">
        <v>1668500</v>
      </c>
      <c r="H867" s="2">
        <v>5.0000000000000001E-3</v>
      </c>
      <c r="I867" s="19">
        <v>44562</v>
      </c>
      <c r="J867" s="19">
        <v>44577</v>
      </c>
      <c r="K867" s="3">
        <v>16</v>
      </c>
      <c r="L867" s="3">
        <v>366</v>
      </c>
      <c r="M867" s="3">
        <v>1645000</v>
      </c>
      <c r="N867" s="19">
        <v>46110</v>
      </c>
    </row>
    <row r="868" spans="1:14" s="18" customFormat="1" outlineLevel="2">
      <c r="A868" s="19" t="s">
        <v>427</v>
      </c>
      <c r="B868" s="20" t="s">
        <v>48</v>
      </c>
      <c r="C868" s="21" t="s">
        <v>430</v>
      </c>
      <c r="D868" s="20"/>
      <c r="E868" s="3"/>
      <c r="F868" s="19"/>
      <c r="G868" s="3">
        <v>1645000</v>
      </c>
      <c r="H868" s="2">
        <v>5.0000000000000001E-3</v>
      </c>
      <c r="I868" s="19">
        <v>44578</v>
      </c>
      <c r="J868" s="19">
        <v>44592</v>
      </c>
      <c r="K868" s="3">
        <v>15</v>
      </c>
      <c r="L868" s="3">
        <v>338</v>
      </c>
      <c r="M868" s="3"/>
      <c r="N868" s="19">
        <v>46110</v>
      </c>
    </row>
    <row r="869" spans="1:14" s="18" customFormat="1" outlineLevel="2">
      <c r="A869" s="19" t="s">
        <v>427</v>
      </c>
      <c r="B869" s="20" t="s">
        <v>51</v>
      </c>
      <c r="C869" s="21" t="s">
        <v>262</v>
      </c>
      <c r="D869" s="20" t="s">
        <v>263</v>
      </c>
      <c r="E869" s="3">
        <v>28800000</v>
      </c>
      <c r="F869" s="19">
        <v>44271</v>
      </c>
      <c r="G869" s="3">
        <v>26640000</v>
      </c>
      <c r="H869" s="2">
        <v>5.0000000000000001E-3</v>
      </c>
      <c r="I869" s="19">
        <v>44562</v>
      </c>
      <c r="J869" s="19">
        <v>44577</v>
      </c>
      <c r="K869" s="3">
        <v>16</v>
      </c>
      <c r="L869" s="3">
        <v>5839</v>
      </c>
      <c r="M869" s="3">
        <v>26400000</v>
      </c>
      <c r="N869" s="19">
        <v>46096</v>
      </c>
    </row>
    <row r="870" spans="1:14" s="18" customFormat="1" outlineLevel="2">
      <c r="A870" s="19" t="s">
        <v>427</v>
      </c>
      <c r="B870" s="20" t="s">
        <v>51</v>
      </c>
      <c r="C870" s="21" t="s">
        <v>262</v>
      </c>
      <c r="D870" s="20"/>
      <c r="E870" s="3"/>
      <c r="F870" s="19"/>
      <c r="G870" s="3">
        <v>26400000</v>
      </c>
      <c r="H870" s="2">
        <v>5.0000000000000001E-3</v>
      </c>
      <c r="I870" s="19">
        <v>44578</v>
      </c>
      <c r="J870" s="19">
        <v>44592</v>
      </c>
      <c r="K870" s="3">
        <v>15</v>
      </c>
      <c r="L870" s="3">
        <v>5425</v>
      </c>
      <c r="M870" s="3"/>
      <c r="N870" s="19">
        <v>46096</v>
      </c>
    </row>
    <row r="871" spans="1:14" s="18" customFormat="1" outlineLevel="2">
      <c r="A871" s="19" t="s">
        <v>427</v>
      </c>
      <c r="B871" s="20" t="s">
        <v>52</v>
      </c>
      <c r="C871" s="21" t="s">
        <v>262</v>
      </c>
      <c r="D871" s="20" t="s">
        <v>263</v>
      </c>
      <c r="E871" s="3">
        <v>45270000</v>
      </c>
      <c r="F871" s="19">
        <v>44271</v>
      </c>
      <c r="G871" s="3">
        <v>41874750</v>
      </c>
      <c r="H871" s="2">
        <v>5.0000000000000001E-3</v>
      </c>
      <c r="I871" s="19">
        <v>44562</v>
      </c>
      <c r="J871" s="19">
        <v>44577</v>
      </c>
      <c r="K871" s="3">
        <v>16</v>
      </c>
      <c r="L871" s="3">
        <v>9178</v>
      </c>
      <c r="M871" s="3">
        <v>41497500</v>
      </c>
      <c r="N871" s="19">
        <v>46096</v>
      </c>
    </row>
    <row r="872" spans="1:14" s="18" customFormat="1" outlineLevel="2">
      <c r="A872" s="19" t="s">
        <v>427</v>
      </c>
      <c r="B872" s="20" t="s">
        <v>52</v>
      </c>
      <c r="C872" s="21" t="s">
        <v>262</v>
      </c>
      <c r="D872" s="20"/>
      <c r="E872" s="3"/>
      <c r="F872" s="19"/>
      <c r="G872" s="3">
        <v>41497500</v>
      </c>
      <c r="H872" s="2">
        <v>5.0000000000000001E-3</v>
      </c>
      <c r="I872" s="19">
        <v>44578</v>
      </c>
      <c r="J872" s="19">
        <v>44592</v>
      </c>
      <c r="K872" s="3">
        <v>15</v>
      </c>
      <c r="L872" s="3">
        <v>8527</v>
      </c>
      <c r="M872" s="3"/>
      <c r="N872" s="19">
        <v>46096</v>
      </c>
    </row>
    <row r="873" spans="1:14" s="18" customFormat="1" outlineLevel="2">
      <c r="A873" s="19" t="s">
        <v>427</v>
      </c>
      <c r="B873" s="20" t="s">
        <v>53</v>
      </c>
      <c r="C873" s="21" t="s">
        <v>262</v>
      </c>
      <c r="D873" s="20" t="s">
        <v>263</v>
      </c>
      <c r="E873" s="3">
        <v>32000000</v>
      </c>
      <c r="F873" s="19">
        <v>44271</v>
      </c>
      <c r="G873" s="3">
        <v>28571432</v>
      </c>
      <c r="H873" s="2">
        <v>5.0000000000000001E-3</v>
      </c>
      <c r="I873" s="19">
        <v>44562</v>
      </c>
      <c r="J873" s="19">
        <v>44577</v>
      </c>
      <c r="K873" s="3">
        <v>16</v>
      </c>
      <c r="L873" s="3">
        <v>6262</v>
      </c>
      <c r="M873" s="3">
        <v>28190480</v>
      </c>
      <c r="N873" s="19">
        <v>46096</v>
      </c>
    </row>
    <row r="874" spans="1:14" s="18" customFormat="1" outlineLevel="2">
      <c r="A874" s="19" t="s">
        <v>427</v>
      </c>
      <c r="B874" s="20" t="s">
        <v>53</v>
      </c>
      <c r="C874" s="21" t="s">
        <v>262</v>
      </c>
      <c r="D874" s="20"/>
      <c r="E874" s="3"/>
      <c r="F874" s="19"/>
      <c r="G874" s="3">
        <v>28190480</v>
      </c>
      <c r="H874" s="2">
        <v>5.0000000000000001E-3</v>
      </c>
      <c r="I874" s="19">
        <v>44578</v>
      </c>
      <c r="J874" s="19">
        <v>44592</v>
      </c>
      <c r="K874" s="3">
        <v>15</v>
      </c>
      <c r="L874" s="3">
        <v>5793</v>
      </c>
      <c r="M874" s="3"/>
      <c r="N874" s="19">
        <v>46096</v>
      </c>
    </row>
    <row r="875" spans="1:14" s="18" customFormat="1" outlineLevel="2">
      <c r="A875" s="19" t="s">
        <v>427</v>
      </c>
      <c r="B875" s="20" t="s">
        <v>54</v>
      </c>
      <c r="C875" s="21" t="s">
        <v>428</v>
      </c>
      <c r="D875" s="20" t="s">
        <v>429</v>
      </c>
      <c r="E875" s="3">
        <v>21700000</v>
      </c>
      <c r="F875" s="19">
        <v>44287</v>
      </c>
      <c r="G875" s="3">
        <v>21700000</v>
      </c>
      <c r="H875" s="2">
        <v>5.0000000000000001E-3</v>
      </c>
      <c r="I875" s="19">
        <v>44562</v>
      </c>
      <c r="J875" s="19">
        <v>44592</v>
      </c>
      <c r="K875" s="3">
        <v>31</v>
      </c>
      <c r="L875" s="3">
        <v>9215</v>
      </c>
      <c r="M875" s="3">
        <v>21700000</v>
      </c>
      <c r="N875" s="19">
        <v>46112</v>
      </c>
    </row>
    <row r="876" spans="1:14" s="18" customFormat="1" outlineLevel="2">
      <c r="A876" s="19" t="s">
        <v>427</v>
      </c>
      <c r="B876" s="20" t="s">
        <v>55</v>
      </c>
      <c r="C876" s="21" t="s">
        <v>410</v>
      </c>
      <c r="D876" s="20" t="s">
        <v>411</v>
      </c>
      <c r="E876" s="3">
        <v>182300000</v>
      </c>
      <c r="F876" s="19">
        <v>43959</v>
      </c>
      <c r="G876" s="3">
        <v>161920000</v>
      </c>
      <c r="H876" s="2">
        <v>5.0000000000000001E-3</v>
      </c>
      <c r="I876" s="19">
        <v>44562</v>
      </c>
      <c r="J876" s="19">
        <v>44577</v>
      </c>
      <c r="K876" s="3">
        <v>16</v>
      </c>
      <c r="L876" s="3">
        <v>35489</v>
      </c>
      <c r="M876" s="3">
        <v>159390000</v>
      </c>
      <c r="N876" s="19">
        <v>45784</v>
      </c>
    </row>
    <row r="877" spans="1:14" s="18" customFormat="1" outlineLevel="2">
      <c r="A877" s="19" t="s">
        <v>427</v>
      </c>
      <c r="B877" s="20" t="s">
        <v>55</v>
      </c>
      <c r="C877" s="21" t="s">
        <v>410</v>
      </c>
      <c r="D877" s="20"/>
      <c r="E877" s="3"/>
      <c r="F877" s="19"/>
      <c r="G877" s="3">
        <v>159390000</v>
      </c>
      <c r="H877" s="2">
        <v>5.0000000000000001E-3</v>
      </c>
      <c r="I877" s="19">
        <v>44578</v>
      </c>
      <c r="J877" s="19">
        <v>44592</v>
      </c>
      <c r="K877" s="3">
        <v>15</v>
      </c>
      <c r="L877" s="3">
        <v>32751</v>
      </c>
      <c r="M877" s="3"/>
      <c r="N877" s="19">
        <v>45784</v>
      </c>
    </row>
    <row r="878" spans="1:14" s="18" customFormat="1" outlineLevel="2">
      <c r="A878" s="19" t="s">
        <v>427</v>
      </c>
      <c r="B878" s="20" t="s">
        <v>58</v>
      </c>
      <c r="C878" s="21" t="s">
        <v>430</v>
      </c>
      <c r="D878" s="20" t="s">
        <v>431</v>
      </c>
      <c r="E878" s="3">
        <v>20900000</v>
      </c>
      <c r="F878" s="19">
        <v>44300</v>
      </c>
      <c r="G878" s="3">
        <v>17160000</v>
      </c>
      <c r="H878" s="2">
        <v>5.0000000000000001E-3</v>
      </c>
      <c r="I878" s="19">
        <v>44562</v>
      </c>
      <c r="J878" s="19">
        <v>44577</v>
      </c>
      <c r="K878" s="3">
        <v>16</v>
      </c>
      <c r="L878" s="3">
        <v>3761</v>
      </c>
      <c r="M878" s="3">
        <v>16770000</v>
      </c>
      <c r="N878" s="19">
        <v>46125</v>
      </c>
    </row>
    <row r="879" spans="1:14" s="18" customFormat="1" outlineLevel="2">
      <c r="A879" s="19" t="s">
        <v>427</v>
      </c>
      <c r="B879" s="20" t="s">
        <v>58</v>
      </c>
      <c r="C879" s="21" t="s">
        <v>430</v>
      </c>
      <c r="D879" s="20"/>
      <c r="E879" s="3"/>
      <c r="F879" s="19"/>
      <c r="G879" s="3">
        <v>16770000</v>
      </c>
      <c r="H879" s="2">
        <v>5.0000000000000001E-3</v>
      </c>
      <c r="I879" s="19">
        <v>44578</v>
      </c>
      <c r="J879" s="19">
        <v>44592</v>
      </c>
      <c r="K879" s="3">
        <v>15</v>
      </c>
      <c r="L879" s="3">
        <v>3446</v>
      </c>
      <c r="M879" s="3"/>
      <c r="N879" s="19">
        <v>46125</v>
      </c>
    </row>
    <row r="880" spans="1:14" s="18" customFormat="1" outlineLevel="2">
      <c r="A880" s="19" t="s">
        <v>427</v>
      </c>
      <c r="B880" s="20" t="s">
        <v>59</v>
      </c>
      <c r="C880" s="21" t="s">
        <v>428</v>
      </c>
      <c r="D880" s="20" t="s">
        <v>429</v>
      </c>
      <c r="E880" s="3">
        <v>21700000</v>
      </c>
      <c r="F880" s="19">
        <v>44319</v>
      </c>
      <c r="G880" s="3">
        <v>21700000</v>
      </c>
      <c r="H880" s="2">
        <v>5.0000000000000001E-3</v>
      </c>
      <c r="I880" s="19">
        <v>44562</v>
      </c>
      <c r="J880" s="19">
        <v>44592</v>
      </c>
      <c r="K880" s="3">
        <v>31</v>
      </c>
      <c r="L880" s="3">
        <v>9215</v>
      </c>
      <c r="M880" s="3">
        <v>21700000</v>
      </c>
      <c r="N880" s="19">
        <v>46144</v>
      </c>
    </row>
    <row r="881" spans="1:14" s="18" customFormat="1" outlineLevel="2">
      <c r="A881" s="19" t="s">
        <v>427</v>
      </c>
      <c r="B881" s="20" t="s">
        <v>60</v>
      </c>
      <c r="C881" s="21" t="s">
        <v>428</v>
      </c>
      <c r="D881" s="20" t="s">
        <v>429</v>
      </c>
      <c r="E881" s="3">
        <v>21700000</v>
      </c>
      <c r="F881" s="19">
        <v>44333</v>
      </c>
      <c r="G881" s="3">
        <v>21700000</v>
      </c>
      <c r="H881" s="2">
        <v>5.0000000000000001E-3</v>
      </c>
      <c r="I881" s="19">
        <v>44562</v>
      </c>
      <c r="J881" s="19">
        <v>44592</v>
      </c>
      <c r="K881" s="3">
        <v>31</v>
      </c>
      <c r="L881" s="3">
        <v>9215</v>
      </c>
      <c r="M881" s="3">
        <v>21700000</v>
      </c>
      <c r="N881" s="19">
        <v>46158</v>
      </c>
    </row>
    <row r="882" spans="1:14" s="18" customFormat="1" outlineLevel="2">
      <c r="A882" s="19" t="s">
        <v>427</v>
      </c>
      <c r="B882" s="20" t="s">
        <v>63</v>
      </c>
      <c r="C882" s="21" t="s">
        <v>430</v>
      </c>
      <c r="D882" s="20" t="s">
        <v>431</v>
      </c>
      <c r="E882" s="3">
        <v>12860000</v>
      </c>
      <c r="F882" s="19">
        <v>44326</v>
      </c>
      <c r="G882" s="3">
        <v>10868000</v>
      </c>
      <c r="H882" s="2">
        <v>5.0000000000000001E-3</v>
      </c>
      <c r="I882" s="19">
        <v>44562</v>
      </c>
      <c r="J882" s="19">
        <v>44577</v>
      </c>
      <c r="K882" s="3">
        <v>16</v>
      </c>
      <c r="L882" s="3">
        <v>2382</v>
      </c>
      <c r="M882" s="3">
        <v>10621000</v>
      </c>
      <c r="N882" s="19">
        <v>46151</v>
      </c>
    </row>
    <row r="883" spans="1:14" s="18" customFormat="1" outlineLevel="2">
      <c r="A883" s="19" t="s">
        <v>427</v>
      </c>
      <c r="B883" s="20" t="s">
        <v>63</v>
      </c>
      <c r="C883" s="21" t="s">
        <v>430</v>
      </c>
      <c r="D883" s="20"/>
      <c r="E883" s="3"/>
      <c r="F883" s="19"/>
      <c r="G883" s="3">
        <v>10621000</v>
      </c>
      <c r="H883" s="2">
        <v>5.0000000000000001E-3</v>
      </c>
      <c r="I883" s="19">
        <v>44578</v>
      </c>
      <c r="J883" s="19">
        <v>44592</v>
      </c>
      <c r="K883" s="3">
        <v>15</v>
      </c>
      <c r="L883" s="3">
        <v>2182</v>
      </c>
      <c r="M883" s="3"/>
      <c r="N883" s="19">
        <v>46151</v>
      </c>
    </row>
    <row r="884" spans="1:14" s="18" customFormat="1" outlineLevel="2">
      <c r="A884" s="19" t="s">
        <v>427</v>
      </c>
      <c r="B884" s="20" t="s">
        <v>64</v>
      </c>
      <c r="C884" s="21" t="s">
        <v>432</v>
      </c>
      <c r="D884" s="20" t="s">
        <v>433</v>
      </c>
      <c r="E884" s="3">
        <v>37500000</v>
      </c>
      <c r="F884" s="19">
        <v>44377</v>
      </c>
      <c r="G884" s="3">
        <v>37500000</v>
      </c>
      <c r="H884" s="2">
        <v>5.0000000000000001E-3</v>
      </c>
      <c r="I884" s="19">
        <v>44562</v>
      </c>
      <c r="J884" s="19">
        <v>44592</v>
      </c>
      <c r="K884" s="3">
        <v>31</v>
      </c>
      <c r="L884" s="3">
        <v>15925</v>
      </c>
      <c r="M884" s="3">
        <v>37500000</v>
      </c>
      <c r="N884" s="19">
        <v>46202</v>
      </c>
    </row>
    <row r="885" spans="1:14" s="18" customFormat="1" outlineLevel="2">
      <c r="A885" s="19" t="s">
        <v>427</v>
      </c>
      <c r="B885" s="20" t="s">
        <v>65</v>
      </c>
      <c r="C885" s="21" t="s">
        <v>430</v>
      </c>
      <c r="D885" s="20" t="s">
        <v>431</v>
      </c>
      <c r="E885" s="3">
        <v>3350000</v>
      </c>
      <c r="F885" s="19">
        <v>44355</v>
      </c>
      <c r="G885" s="3">
        <v>2860000</v>
      </c>
      <c r="H885" s="2">
        <v>5.0000000000000001E-3</v>
      </c>
      <c r="I885" s="19">
        <v>44562</v>
      </c>
      <c r="J885" s="19">
        <v>44577</v>
      </c>
      <c r="K885" s="3">
        <v>16</v>
      </c>
      <c r="L885" s="3">
        <v>627</v>
      </c>
      <c r="M885" s="3">
        <v>2795000</v>
      </c>
      <c r="N885" s="19">
        <v>46180</v>
      </c>
    </row>
    <row r="886" spans="1:14" s="18" customFormat="1" outlineLevel="2">
      <c r="A886" s="19" t="s">
        <v>427</v>
      </c>
      <c r="B886" s="20" t="s">
        <v>65</v>
      </c>
      <c r="C886" s="21" t="s">
        <v>430</v>
      </c>
      <c r="D886" s="20"/>
      <c r="E886" s="3"/>
      <c r="F886" s="19"/>
      <c r="G886" s="3">
        <v>2795000</v>
      </c>
      <c r="H886" s="2">
        <v>5.0000000000000001E-3</v>
      </c>
      <c r="I886" s="19">
        <v>44578</v>
      </c>
      <c r="J886" s="19">
        <v>44592</v>
      </c>
      <c r="K886" s="3">
        <v>15</v>
      </c>
      <c r="L886" s="3">
        <v>574</v>
      </c>
      <c r="M886" s="3"/>
      <c r="N886" s="19">
        <v>46180</v>
      </c>
    </row>
    <row r="887" spans="1:14" s="18" customFormat="1" outlineLevel="2">
      <c r="A887" s="19" t="s">
        <v>427</v>
      </c>
      <c r="B887" s="20" t="s">
        <v>68</v>
      </c>
      <c r="C887" s="21" t="s">
        <v>428</v>
      </c>
      <c r="D887" s="20" t="s">
        <v>429</v>
      </c>
      <c r="E887" s="3">
        <v>680000</v>
      </c>
      <c r="F887" s="19">
        <v>44364</v>
      </c>
      <c r="G887" s="3">
        <v>680000</v>
      </c>
      <c r="H887" s="2">
        <v>5.0000000000000001E-3</v>
      </c>
      <c r="I887" s="19">
        <v>44562</v>
      </c>
      <c r="J887" s="19">
        <v>44592</v>
      </c>
      <c r="K887" s="3">
        <v>31</v>
      </c>
      <c r="L887" s="3">
        <v>289</v>
      </c>
      <c r="M887" s="3">
        <v>680000</v>
      </c>
      <c r="N887" s="19">
        <v>46189</v>
      </c>
    </row>
    <row r="888" spans="1:14" s="18" customFormat="1" outlineLevel="2">
      <c r="A888" s="19" t="s">
        <v>427</v>
      </c>
      <c r="B888" s="20" t="s">
        <v>69</v>
      </c>
      <c r="C888" s="21" t="s">
        <v>428</v>
      </c>
      <c r="D888" s="20" t="s">
        <v>429</v>
      </c>
      <c r="E888" s="3">
        <v>18080000</v>
      </c>
      <c r="F888" s="19">
        <v>44364</v>
      </c>
      <c r="G888" s="3">
        <v>18080000</v>
      </c>
      <c r="H888" s="2">
        <v>5.0000000000000001E-3</v>
      </c>
      <c r="I888" s="19">
        <v>44562</v>
      </c>
      <c r="J888" s="19">
        <v>44592</v>
      </c>
      <c r="K888" s="3">
        <v>31</v>
      </c>
      <c r="L888" s="3">
        <v>7678</v>
      </c>
      <c r="M888" s="3">
        <v>18080000</v>
      </c>
      <c r="N888" s="19">
        <v>46189</v>
      </c>
    </row>
    <row r="889" spans="1:14" s="18" customFormat="1" outlineLevel="2">
      <c r="A889" s="19" t="s">
        <v>427</v>
      </c>
      <c r="B889" s="20" t="s">
        <v>70</v>
      </c>
      <c r="C889" s="21" t="s">
        <v>428</v>
      </c>
      <c r="D889" s="20" t="s">
        <v>429</v>
      </c>
      <c r="E889" s="3">
        <v>5790000</v>
      </c>
      <c r="F889" s="19">
        <v>44364</v>
      </c>
      <c r="G889" s="3">
        <v>5790000</v>
      </c>
      <c r="H889" s="2">
        <v>5.0000000000000001E-3</v>
      </c>
      <c r="I889" s="19">
        <v>44562</v>
      </c>
      <c r="J889" s="19">
        <v>44592</v>
      </c>
      <c r="K889" s="3">
        <v>31</v>
      </c>
      <c r="L889" s="3">
        <v>2459</v>
      </c>
      <c r="M889" s="3">
        <v>5790000</v>
      </c>
      <c r="N889" s="19">
        <v>46189</v>
      </c>
    </row>
    <row r="890" spans="1:14" s="18" customFormat="1" outlineLevel="2">
      <c r="A890" s="19" t="s">
        <v>427</v>
      </c>
      <c r="B890" s="20" t="s">
        <v>73</v>
      </c>
      <c r="C890" s="21" t="s">
        <v>410</v>
      </c>
      <c r="D890" s="20" t="s">
        <v>411</v>
      </c>
      <c r="E890" s="3">
        <v>120000000</v>
      </c>
      <c r="F890" s="19">
        <v>44399</v>
      </c>
      <c r="G890" s="3">
        <v>112812000</v>
      </c>
      <c r="H890" s="2">
        <v>5.0000000000000001E-3</v>
      </c>
      <c r="I890" s="19">
        <v>44562</v>
      </c>
      <c r="J890" s="19">
        <v>44577</v>
      </c>
      <c r="K890" s="3">
        <v>16</v>
      </c>
      <c r="L890" s="3">
        <v>24726</v>
      </c>
      <c r="M890" s="3">
        <v>111384000</v>
      </c>
      <c r="N890" s="19">
        <v>46224</v>
      </c>
    </row>
    <row r="891" spans="1:14" s="18" customFormat="1" outlineLevel="2">
      <c r="A891" s="19" t="s">
        <v>427</v>
      </c>
      <c r="B891" s="20" t="s">
        <v>73</v>
      </c>
      <c r="C891" s="21" t="s">
        <v>410</v>
      </c>
      <c r="D891" s="20"/>
      <c r="E891" s="3"/>
      <c r="F891" s="19"/>
      <c r="G891" s="3">
        <v>111384000</v>
      </c>
      <c r="H891" s="2">
        <v>5.0000000000000001E-3</v>
      </c>
      <c r="I891" s="19">
        <v>44578</v>
      </c>
      <c r="J891" s="19">
        <v>44592</v>
      </c>
      <c r="K891" s="3">
        <v>15</v>
      </c>
      <c r="L891" s="3">
        <v>22887</v>
      </c>
      <c r="M891" s="3"/>
      <c r="N891" s="19">
        <v>46224</v>
      </c>
    </row>
    <row r="892" spans="1:14" s="18" customFormat="1" outlineLevel="2">
      <c r="A892" s="19" t="s">
        <v>427</v>
      </c>
      <c r="B892" s="20" t="s">
        <v>74</v>
      </c>
      <c r="C892" s="21" t="s">
        <v>430</v>
      </c>
      <c r="D892" s="20" t="s">
        <v>431</v>
      </c>
      <c r="E892" s="3">
        <v>610000</v>
      </c>
      <c r="F892" s="19">
        <v>44085</v>
      </c>
      <c r="G892" s="3">
        <v>440000</v>
      </c>
      <c r="H892" s="2">
        <v>5.0000000000000001E-3</v>
      </c>
      <c r="I892" s="19">
        <v>44562</v>
      </c>
      <c r="J892" s="19">
        <v>44577</v>
      </c>
      <c r="K892" s="3">
        <v>16</v>
      </c>
      <c r="L892" s="3">
        <v>96</v>
      </c>
      <c r="M892" s="3">
        <v>430000</v>
      </c>
      <c r="N892" s="19">
        <v>45910</v>
      </c>
    </row>
    <row r="893" spans="1:14" s="18" customFormat="1" outlineLevel="2">
      <c r="A893" s="19" t="s">
        <v>427</v>
      </c>
      <c r="B893" s="20" t="s">
        <v>74</v>
      </c>
      <c r="C893" s="21" t="s">
        <v>430</v>
      </c>
      <c r="D893" s="20"/>
      <c r="E893" s="3"/>
      <c r="F893" s="19"/>
      <c r="G893" s="3">
        <v>430000</v>
      </c>
      <c r="H893" s="2">
        <v>5.0000000000000001E-3</v>
      </c>
      <c r="I893" s="19">
        <v>44578</v>
      </c>
      <c r="J893" s="19">
        <v>44592</v>
      </c>
      <c r="K893" s="3">
        <v>15</v>
      </c>
      <c r="L893" s="3">
        <v>88</v>
      </c>
      <c r="M893" s="3"/>
      <c r="N893" s="19">
        <v>45910</v>
      </c>
    </row>
    <row r="894" spans="1:14" s="18" customFormat="1" outlineLevel="2">
      <c r="A894" s="19" t="s">
        <v>427</v>
      </c>
      <c r="B894" s="20" t="s">
        <v>77</v>
      </c>
      <c r="C894" s="21" t="s">
        <v>428</v>
      </c>
      <c r="D894" s="20" t="s">
        <v>429</v>
      </c>
      <c r="E894" s="3">
        <v>39000000</v>
      </c>
      <c r="F894" s="19">
        <v>44425</v>
      </c>
      <c r="G894" s="3">
        <v>36400000</v>
      </c>
      <c r="H894" s="2">
        <v>5.0000000000000001E-3</v>
      </c>
      <c r="I894" s="19">
        <v>44562</v>
      </c>
      <c r="J894" s="19">
        <v>44577</v>
      </c>
      <c r="K894" s="3">
        <v>16</v>
      </c>
      <c r="L894" s="3">
        <v>7978</v>
      </c>
      <c r="M894" s="3">
        <v>35750000</v>
      </c>
      <c r="N894" s="19">
        <v>46250</v>
      </c>
    </row>
    <row r="895" spans="1:14" s="18" customFormat="1" outlineLevel="2">
      <c r="A895" s="19" t="s">
        <v>427</v>
      </c>
      <c r="B895" s="20" t="s">
        <v>77</v>
      </c>
      <c r="C895" s="21" t="s">
        <v>428</v>
      </c>
      <c r="D895" s="20"/>
      <c r="E895" s="3"/>
      <c r="F895" s="19"/>
      <c r="G895" s="3">
        <v>35750000</v>
      </c>
      <c r="H895" s="2">
        <v>5.0000000000000001E-3</v>
      </c>
      <c r="I895" s="19">
        <v>44578</v>
      </c>
      <c r="J895" s="19">
        <v>44592</v>
      </c>
      <c r="K895" s="3">
        <v>15</v>
      </c>
      <c r="L895" s="3">
        <v>7346</v>
      </c>
      <c r="M895" s="3"/>
      <c r="N895" s="19">
        <v>46250</v>
      </c>
    </row>
    <row r="896" spans="1:14" s="18" customFormat="1" outlineLevel="2">
      <c r="A896" s="19" t="s">
        <v>427</v>
      </c>
      <c r="B896" s="20" t="s">
        <v>78</v>
      </c>
      <c r="C896" s="21" t="s">
        <v>428</v>
      </c>
      <c r="D896" s="20" t="s">
        <v>429</v>
      </c>
      <c r="E896" s="3">
        <v>18080000</v>
      </c>
      <c r="F896" s="19">
        <v>44425</v>
      </c>
      <c r="G896" s="3">
        <v>18080000</v>
      </c>
      <c r="H896" s="2">
        <v>5.0000000000000001E-3</v>
      </c>
      <c r="I896" s="19">
        <v>44562</v>
      </c>
      <c r="J896" s="19">
        <v>44592</v>
      </c>
      <c r="K896" s="3">
        <v>31</v>
      </c>
      <c r="L896" s="3">
        <v>7678</v>
      </c>
      <c r="M896" s="3">
        <v>18080000</v>
      </c>
      <c r="N896" s="19">
        <v>46250</v>
      </c>
    </row>
    <row r="897" spans="1:14" s="18" customFormat="1" outlineLevel="2">
      <c r="A897" s="19" t="s">
        <v>427</v>
      </c>
      <c r="B897" s="20" t="s">
        <v>79</v>
      </c>
      <c r="C897" s="21" t="s">
        <v>434</v>
      </c>
      <c r="D897" s="20" t="s">
        <v>435</v>
      </c>
      <c r="E897" s="3">
        <v>2920000</v>
      </c>
      <c r="F897" s="19">
        <v>44439</v>
      </c>
      <c r="G897" s="3">
        <v>2822668</v>
      </c>
      <c r="H897" s="2">
        <v>5.0000000000000001E-3</v>
      </c>
      <c r="I897" s="19">
        <v>44562</v>
      </c>
      <c r="J897" s="19">
        <v>44577</v>
      </c>
      <c r="K897" s="3">
        <v>16</v>
      </c>
      <c r="L897" s="3">
        <v>619</v>
      </c>
      <c r="M897" s="3">
        <v>2798335</v>
      </c>
      <c r="N897" s="19">
        <v>46264</v>
      </c>
    </row>
    <row r="898" spans="1:14" s="18" customFormat="1" outlineLevel="2">
      <c r="A898" s="19" t="s">
        <v>427</v>
      </c>
      <c r="B898" s="20" t="s">
        <v>79</v>
      </c>
      <c r="C898" s="21" t="s">
        <v>434</v>
      </c>
      <c r="D898" s="20"/>
      <c r="E898" s="3"/>
      <c r="F898" s="19"/>
      <c r="G898" s="3">
        <v>2798335</v>
      </c>
      <c r="H898" s="2">
        <v>5.0000000000000001E-3</v>
      </c>
      <c r="I898" s="19">
        <v>44578</v>
      </c>
      <c r="J898" s="19">
        <v>44592</v>
      </c>
      <c r="K898" s="3">
        <v>15</v>
      </c>
      <c r="L898" s="3">
        <v>575</v>
      </c>
      <c r="M898" s="3"/>
      <c r="N898" s="19">
        <v>46264</v>
      </c>
    </row>
    <row r="899" spans="1:14" s="18" customFormat="1" outlineLevel="2">
      <c r="A899" s="19" t="s">
        <v>427</v>
      </c>
      <c r="B899" s="20" t="s">
        <v>80</v>
      </c>
      <c r="C899" s="21" t="s">
        <v>434</v>
      </c>
      <c r="D899" s="20" t="s">
        <v>435</v>
      </c>
      <c r="E899" s="3">
        <v>4770000</v>
      </c>
      <c r="F899" s="19">
        <v>44439</v>
      </c>
      <c r="G899" s="3">
        <v>4542856</v>
      </c>
      <c r="H899" s="2">
        <v>5.0000000000000001E-3</v>
      </c>
      <c r="I899" s="19">
        <v>44562</v>
      </c>
      <c r="J899" s="19">
        <v>44577</v>
      </c>
      <c r="K899" s="3">
        <v>16</v>
      </c>
      <c r="L899" s="3">
        <v>996</v>
      </c>
      <c r="M899" s="3">
        <v>4486070</v>
      </c>
      <c r="N899" s="19">
        <v>46264</v>
      </c>
    </row>
    <row r="900" spans="1:14" s="18" customFormat="1" outlineLevel="2">
      <c r="A900" s="19" t="s">
        <v>427</v>
      </c>
      <c r="B900" s="20" t="s">
        <v>80</v>
      </c>
      <c r="C900" s="21" t="s">
        <v>434</v>
      </c>
      <c r="D900" s="20"/>
      <c r="E900" s="3"/>
      <c r="F900" s="19"/>
      <c r="G900" s="3">
        <v>4486070</v>
      </c>
      <c r="H900" s="2">
        <v>5.0000000000000001E-3</v>
      </c>
      <c r="I900" s="19">
        <v>44578</v>
      </c>
      <c r="J900" s="19">
        <v>44592</v>
      </c>
      <c r="K900" s="3">
        <v>15</v>
      </c>
      <c r="L900" s="3">
        <v>922</v>
      </c>
      <c r="M900" s="3"/>
      <c r="N900" s="19">
        <v>46264</v>
      </c>
    </row>
    <row r="901" spans="1:14" s="18" customFormat="1" outlineLevel="2">
      <c r="A901" s="19" t="s">
        <v>427</v>
      </c>
      <c r="B901" s="20" t="s">
        <v>81</v>
      </c>
      <c r="C901" s="21" t="s">
        <v>430</v>
      </c>
      <c r="D901" s="20" t="s">
        <v>431</v>
      </c>
      <c r="E901" s="3">
        <v>1930000</v>
      </c>
      <c r="F901" s="19">
        <v>44427</v>
      </c>
      <c r="G901" s="3">
        <v>1846000</v>
      </c>
      <c r="H901" s="2">
        <v>5.0000000000000001E-3</v>
      </c>
      <c r="I901" s="19">
        <v>44562</v>
      </c>
      <c r="J901" s="19">
        <v>44577</v>
      </c>
      <c r="K901" s="3">
        <v>16</v>
      </c>
      <c r="L901" s="3">
        <v>405</v>
      </c>
      <c r="M901" s="3">
        <v>1820000</v>
      </c>
      <c r="N901" s="19">
        <v>46252</v>
      </c>
    </row>
    <row r="902" spans="1:14" s="18" customFormat="1" outlineLevel="2">
      <c r="A902" s="19" t="s">
        <v>427</v>
      </c>
      <c r="B902" s="20" t="s">
        <v>81</v>
      </c>
      <c r="C902" s="21" t="s">
        <v>430</v>
      </c>
      <c r="D902" s="20"/>
      <c r="E902" s="3"/>
      <c r="F902" s="19"/>
      <c r="G902" s="3">
        <v>1820000</v>
      </c>
      <c r="H902" s="2">
        <v>5.0000000000000001E-3</v>
      </c>
      <c r="I902" s="19">
        <v>44578</v>
      </c>
      <c r="J902" s="19">
        <v>44592</v>
      </c>
      <c r="K902" s="3">
        <v>15</v>
      </c>
      <c r="L902" s="3">
        <v>374</v>
      </c>
      <c r="M902" s="3"/>
      <c r="N902" s="19">
        <v>46252</v>
      </c>
    </row>
    <row r="903" spans="1:14" s="18" customFormat="1" outlineLevel="2">
      <c r="A903" s="19" t="s">
        <v>427</v>
      </c>
      <c r="B903" s="20" t="s">
        <v>82</v>
      </c>
      <c r="C903" s="21" t="s">
        <v>428</v>
      </c>
      <c r="D903" s="20" t="s">
        <v>429</v>
      </c>
      <c r="E903" s="3">
        <v>4800000</v>
      </c>
      <c r="F903" s="19">
        <v>44454</v>
      </c>
      <c r="G903" s="3">
        <v>4800000</v>
      </c>
      <c r="H903" s="2">
        <v>5.0000000000000001E-3</v>
      </c>
      <c r="I903" s="19">
        <v>44562</v>
      </c>
      <c r="J903" s="19">
        <v>44592</v>
      </c>
      <c r="K903" s="3">
        <v>31</v>
      </c>
      <c r="L903" s="3">
        <v>2038</v>
      </c>
      <c r="M903" s="3">
        <v>4800000</v>
      </c>
      <c r="N903" s="19">
        <v>46279</v>
      </c>
    </row>
    <row r="904" spans="1:14" s="18" customFormat="1" outlineLevel="2">
      <c r="A904" s="19" t="s">
        <v>427</v>
      </c>
      <c r="B904" s="20" t="s">
        <v>83</v>
      </c>
      <c r="C904" s="21" t="s">
        <v>428</v>
      </c>
      <c r="D904" s="20" t="s">
        <v>429</v>
      </c>
      <c r="E904" s="3">
        <v>1200000</v>
      </c>
      <c r="F904" s="19">
        <v>44454</v>
      </c>
      <c r="G904" s="3">
        <v>1089000</v>
      </c>
      <c r="H904" s="2">
        <v>5.0000000000000001E-3</v>
      </c>
      <c r="I904" s="19">
        <v>44562</v>
      </c>
      <c r="J904" s="19">
        <v>44577</v>
      </c>
      <c r="K904" s="3">
        <v>16</v>
      </c>
      <c r="L904" s="3">
        <v>239</v>
      </c>
      <c r="M904" s="3">
        <v>1056000</v>
      </c>
      <c r="N904" s="19">
        <v>45549</v>
      </c>
    </row>
    <row r="905" spans="1:14" s="18" customFormat="1" outlineLevel="2">
      <c r="A905" s="19" t="s">
        <v>427</v>
      </c>
      <c r="B905" s="20" t="s">
        <v>83</v>
      </c>
      <c r="C905" s="21" t="s">
        <v>428</v>
      </c>
      <c r="D905" s="20"/>
      <c r="E905" s="3"/>
      <c r="F905" s="19"/>
      <c r="G905" s="3">
        <v>1056000</v>
      </c>
      <c r="H905" s="2">
        <v>5.0000000000000001E-3</v>
      </c>
      <c r="I905" s="19">
        <v>44578</v>
      </c>
      <c r="J905" s="19">
        <v>44592</v>
      </c>
      <c r="K905" s="3">
        <v>15</v>
      </c>
      <c r="L905" s="3">
        <v>217</v>
      </c>
      <c r="M905" s="3"/>
      <c r="N905" s="19">
        <v>45549</v>
      </c>
    </row>
    <row r="906" spans="1:14" s="18" customFormat="1" outlineLevel="2">
      <c r="A906" s="19" t="s">
        <v>427</v>
      </c>
      <c r="B906" s="20" t="s">
        <v>84</v>
      </c>
      <c r="C906" s="21" t="s">
        <v>428</v>
      </c>
      <c r="D906" s="20" t="s">
        <v>429</v>
      </c>
      <c r="E906" s="3">
        <v>10700000</v>
      </c>
      <c r="F906" s="19">
        <v>44454</v>
      </c>
      <c r="G906" s="3">
        <v>10700000</v>
      </c>
      <c r="H906" s="2">
        <v>5.0000000000000001E-3</v>
      </c>
      <c r="I906" s="19">
        <v>44562</v>
      </c>
      <c r="J906" s="19">
        <v>44592</v>
      </c>
      <c r="K906" s="3">
        <v>31</v>
      </c>
      <c r="L906" s="3">
        <v>4544</v>
      </c>
      <c r="M906" s="3">
        <v>10700000</v>
      </c>
      <c r="N906" s="19">
        <v>46279</v>
      </c>
    </row>
    <row r="907" spans="1:14" s="18" customFormat="1" outlineLevel="2">
      <c r="A907" s="19" t="s">
        <v>427</v>
      </c>
      <c r="B907" s="20" t="s">
        <v>87</v>
      </c>
      <c r="C907" s="21" t="s">
        <v>428</v>
      </c>
      <c r="D907" s="20" t="s">
        <v>429</v>
      </c>
      <c r="E907" s="3">
        <v>14460000</v>
      </c>
      <c r="F907" s="19">
        <v>44456</v>
      </c>
      <c r="G907" s="3">
        <v>14460000</v>
      </c>
      <c r="H907" s="2">
        <v>5.0000000000000001E-3</v>
      </c>
      <c r="I907" s="19">
        <v>44562</v>
      </c>
      <c r="J907" s="19">
        <v>44592</v>
      </c>
      <c r="K907" s="3">
        <v>31</v>
      </c>
      <c r="L907" s="3">
        <v>6141</v>
      </c>
      <c r="M907" s="3">
        <v>14460000</v>
      </c>
      <c r="N907" s="19">
        <v>46281</v>
      </c>
    </row>
    <row r="908" spans="1:14" s="18" customFormat="1" outlineLevel="2">
      <c r="A908" s="19" t="s">
        <v>427</v>
      </c>
      <c r="B908" s="20" t="s">
        <v>88</v>
      </c>
      <c r="C908" s="21" t="s">
        <v>428</v>
      </c>
      <c r="D908" s="20" t="s">
        <v>429</v>
      </c>
      <c r="E908" s="3">
        <v>7200000</v>
      </c>
      <c r="F908" s="19">
        <v>44456</v>
      </c>
      <c r="G908" s="3">
        <v>7200000</v>
      </c>
      <c r="H908" s="2">
        <v>5.0000000000000001E-3</v>
      </c>
      <c r="I908" s="19">
        <v>44562</v>
      </c>
      <c r="J908" s="19">
        <v>44592</v>
      </c>
      <c r="K908" s="3">
        <v>31</v>
      </c>
      <c r="L908" s="3">
        <v>3058</v>
      </c>
      <c r="M908" s="3">
        <v>7200000</v>
      </c>
      <c r="N908" s="19">
        <v>46281</v>
      </c>
    </row>
    <row r="909" spans="1:14" s="18" customFormat="1" outlineLevel="2">
      <c r="A909" s="19" t="s">
        <v>427</v>
      </c>
      <c r="B909" s="20" t="s">
        <v>89</v>
      </c>
      <c r="C909" s="21" t="s">
        <v>428</v>
      </c>
      <c r="D909" s="20" t="s">
        <v>429</v>
      </c>
      <c r="E909" s="3">
        <v>18080000</v>
      </c>
      <c r="F909" s="19">
        <v>44102</v>
      </c>
      <c r="G909" s="3">
        <v>18080000</v>
      </c>
      <c r="H909" s="2">
        <v>5.0000000000000001E-3</v>
      </c>
      <c r="I909" s="19">
        <v>44562</v>
      </c>
      <c r="J909" s="19">
        <v>44592</v>
      </c>
      <c r="K909" s="3">
        <v>31</v>
      </c>
      <c r="L909" s="3">
        <v>7678</v>
      </c>
      <c r="M909" s="3">
        <v>18080000</v>
      </c>
      <c r="N909" s="19">
        <v>45927</v>
      </c>
    </row>
    <row r="910" spans="1:14" s="18" customFormat="1" outlineLevel="2">
      <c r="A910" s="19" t="s">
        <v>427</v>
      </c>
      <c r="B910" s="20" t="s">
        <v>90</v>
      </c>
      <c r="C910" s="21" t="s">
        <v>428</v>
      </c>
      <c r="D910" s="20" t="s">
        <v>429</v>
      </c>
      <c r="E910" s="3">
        <v>8680000</v>
      </c>
      <c r="F910" s="19">
        <v>44456</v>
      </c>
      <c r="G910" s="3">
        <v>8680000</v>
      </c>
      <c r="H910" s="2">
        <v>5.0000000000000001E-3</v>
      </c>
      <c r="I910" s="19">
        <v>44562</v>
      </c>
      <c r="J910" s="19">
        <v>44592</v>
      </c>
      <c r="K910" s="3">
        <v>31</v>
      </c>
      <c r="L910" s="3">
        <v>3686</v>
      </c>
      <c r="M910" s="3">
        <v>8680000</v>
      </c>
      <c r="N910" s="19">
        <v>46281</v>
      </c>
    </row>
    <row r="911" spans="1:14" s="18" customFormat="1" outlineLevel="2">
      <c r="A911" s="19" t="s">
        <v>427</v>
      </c>
      <c r="B911" s="20" t="s">
        <v>91</v>
      </c>
      <c r="C911" s="21" t="s">
        <v>434</v>
      </c>
      <c r="D911" s="20" t="s">
        <v>435</v>
      </c>
      <c r="E911" s="3">
        <v>153080000</v>
      </c>
      <c r="F911" s="19">
        <v>44466</v>
      </c>
      <c r="G911" s="3">
        <v>149252999</v>
      </c>
      <c r="H911" s="2">
        <v>5.0000000000000001E-3</v>
      </c>
      <c r="I911" s="19">
        <v>44562</v>
      </c>
      <c r="J911" s="19">
        <v>44577</v>
      </c>
      <c r="K911" s="3">
        <v>16</v>
      </c>
      <c r="L911" s="3">
        <v>32713</v>
      </c>
      <c r="M911" s="3">
        <v>147977332</v>
      </c>
      <c r="N911" s="19">
        <v>46291</v>
      </c>
    </row>
    <row r="912" spans="1:14" s="18" customFormat="1" outlineLevel="2">
      <c r="A912" s="19" t="s">
        <v>427</v>
      </c>
      <c r="B912" s="20" t="s">
        <v>91</v>
      </c>
      <c r="C912" s="21" t="s">
        <v>434</v>
      </c>
      <c r="D912" s="20"/>
      <c r="E912" s="3"/>
      <c r="F912" s="19"/>
      <c r="G912" s="3">
        <v>147977332</v>
      </c>
      <c r="H912" s="2">
        <v>5.0000000000000001E-3</v>
      </c>
      <c r="I912" s="19">
        <v>44578</v>
      </c>
      <c r="J912" s="19">
        <v>44592</v>
      </c>
      <c r="K912" s="3">
        <v>15</v>
      </c>
      <c r="L912" s="3">
        <v>30406</v>
      </c>
      <c r="M912" s="3"/>
      <c r="N912" s="19">
        <v>46291</v>
      </c>
    </row>
    <row r="913" spans="1:14" s="18" customFormat="1" outlineLevel="2">
      <c r="A913" s="19" t="s">
        <v>427</v>
      </c>
      <c r="B913" s="20" t="s">
        <v>94</v>
      </c>
      <c r="C913" s="21" t="s">
        <v>430</v>
      </c>
      <c r="D913" s="20" t="s">
        <v>431</v>
      </c>
      <c r="E913" s="3">
        <v>50510000</v>
      </c>
      <c r="F913" s="19">
        <v>44469</v>
      </c>
      <c r="G913" s="3">
        <v>47256000</v>
      </c>
      <c r="H913" s="2">
        <v>5.0000000000000001E-3</v>
      </c>
      <c r="I913" s="19">
        <v>44562</v>
      </c>
      <c r="J913" s="19">
        <v>44577</v>
      </c>
      <c r="K913" s="3">
        <v>16</v>
      </c>
      <c r="L913" s="3">
        <v>10357</v>
      </c>
      <c r="M913" s="3">
        <v>46182000</v>
      </c>
      <c r="N913" s="19">
        <v>46294</v>
      </c>
    </row>
    <row r="914" spans="1:14" s="18" customFormat="1" outlineLevel="2">
      <c r="A914" s="19" t="s">
        <v>427</v>
      </c>
      <c r="B914" s="20" t="s">
        <v>94</v>
      </c>
      <c r="C914" s="21" t="s">
        <v>430</v>
      </c>
      <c r="D914" s="20"/>
      <c r="E914" s="3"/>
      <c r="F914" s="19"/>
      <c r="G914" s="3">
        <v>46182000</v>
      </c>
      <c r="H914" s="2">
        <v>5.0000000000000001E-3</v>
      </c>
      <c r="I914" s="19">
        <v>44578</v>
      </c>
      <c r="J914" s="19">
        <v>44592</v>
      </c>
      <c r="K914" s="3">
        <v>15</v>
      </c>
      <c r="L914" s="3">
        <v>9489</v>
      </c>
      <c r="M914" s="3"/>
      <c r="N914" s="19">
        <v>46294</v>
      </c>
    </row>
    <row r="915" spans="1:14" s="18" customFormat="1" outlineLevel="2">
      <c r="A915" s="19" t="s">
        <v>427</v>
      </c>
      <c r="B915" s="20" t="s">
        <v>95</v>
      </c>
      <c r="C915" s="21" t="s">
        <v>432</v>
      </c>
      <c r="D915" s="20" t="s">
        <v>433</v>
      </c>
      <c r="E915" s="3">
        <v>48000000</v>
      </c>
      <c r="F915" s="19">
        <v>44484</v>
      </c>
      <c r="G915" s="3">
        <v>48000000</v>
      </c>
      <c r="H915" s="2">
        <v>5.0000000000000001E-3</v>
      </c>
      <c r="I915" s="19">
        <v>44562</v>
      </c>
      <c r="J915" s="19">
        <v>44592</v>
      </c>
      <c r="K915" s="3">
        <v>31</v>
      </c>
      <c r="L915" s="3">
        <v>20384</v>
      </c>
      <c r="M915" s="3">
        <v>48000000</v>
      </c>
      <c r="N915" s="19">
        <v>46309</v>
      </c>
    </row>
    <row r="916" spans="1:14" s="18" customFormat="1" outlineLevel="2">
      <c r="A916" s="19" t="s">
        <v>427</v>
      </c>
      <c r="B916" s="20" t="s">
        <v>96</v>
      </c>
      <c r="C916" s="21" t="s">
        <v>159</v>
      </c>
      <c r="D916" s="20" t="s">
        <v>160</v>
      </c>
      <c r="E916" s="3">
        <v>50000000</v>
      </c>
      <c r="F916" s="19">
        <v>44498</v>
      </c>
      <c r="G916" s="3">
        <v>50000000</v>
      </c>
      <c r="H916" s="2">
        <v>5.0000000000000001E-3</v>
      </c>
      <c r="I916" s="19">
        <v>44562</v>
      </c>
      <c r="J916" s="19">
        <v>44592</v>
      </c>
      <c r="K916" s="3">
        <v>31</v>
      </c>
      <c r="L916" s="3">
        <v>21233</v>
      </c>
      <c r="M916" s="3">
        <v>50000000</v>
      </c>
      <c r="N916" s="19">
        <v>46323</v>
      </c>
    </row>
    <row r="917" spans="1:14" s="18" customFormat="1" outlineLevel="2">
      <c r="A917" s="19" t="s">
        <v>427</v>
      </c>
      <c r="B917" s="20" t="s">
        <v>99</v>
      </c>
      <c r="C917" s="21" t="s">
        <v>434</v>
      </c>
      <c r="D917" s="20" t="s">
        <v>435</v>
      </c>
      <c r="E917" s="3">
        <v>1670000</v>
      </c>
      <c r="F917" s="19">
        <v>44487</v>
      </c>
      <c r="G917" s="3">
        <v>1629268</v>
      </c>
      <c r="H917" s="2">
        <v>5.0000000000000001E-3</v>
      </c>
      <c r="I917" s="19">
        <v>44562</v>
      </c>
      <c r="J917" s="19">
        <v>44577</v>
      </c>
      <c r="K917" s="3">
        <v>16</v>
      </c>
      <c r="L917" s="3">
        <v>357</v>
      </c>
      <c r="M917" s="3">
        <v>1608902</v>
      </c>
      <c r="N917" s="19">
        <v>46312</v>
      </c>
    </row>
    <row r="918" spans="1:14" s="18" customFormat="1" outlineLevel="2">
      <c r="A918" s="19" t="s">
        <v>427</v>
      </c>
      <c r="B918" s="20" t="s">
        <v>99</v>
      </c>
      <c r="C918" s="21" t="s">
        <v>434</v>
      </c>
      <c r="D918" s="20"/>
      <c r="E918" s="3"/>
      <c r="F918" s="19"/>
      <c r="G918" s="3">
        <v>1608902</v>
      </c>
      <c r="H918" s="2">
        <v>5.0000000000000001E-3</v>
      </c>
      <c r="I918" s="19">
        <v>44578</v>
      </c>
      <c r="J918" s="19">
        <v>44592</v>
      </c>
      <c r="K918" s="3">
        <v>15</v>
      </c>
      <c r="L918" s="3">
        <v>331</v>
      </c>
      <c r="M918" s="3"/>
      <c r="N918" s="19">
        <v>46312</v>
      </c>
    </row>
    <row r="919" spans="1:14" s="18" customFormat="1" outlineLevel="2">
      <c r="A919" s="19" t="s">
        <v>427</v>
      </c>
      <c r="B919" s="20" t="s">
        <v>100</v>
      </c>
      <c r="C919" s="21" t="s">
        <v>434</v>
      </c>
      <c r="D919" s="20" t="s">
        <v>435</v>
      </c>
      <c r="E919" s="3">
        <v>11480000</v>
      </c>
      <c r="F919" s="19">
        <v>44487</v>
      </c>
      <c r="G919" s="3">
        <v>11287058</v>
      </c>
      <c r="H919" s="2">
        <v>5.0000000000000001E-3</v>
      </c>
      <c r="I919" s="19">
        <v>44562</v>
      </c>
      <c r="J919" s="19">
        <v>44577</v>
      </c>
      <c r="K919" s="3">
        <v>16</v>
      </c>
      <c r="L919" s="3">
        <v>2474</v>
      </c>
      <c r="M919" s="3">
        <v>11190587</v>
      </c>
      <c r="N919" s="19">
        <v>46312</v>
      </c>
    </row>
    <row r="920" spans="1:14" s="18" customFormat="1" outlineLevel="2">
      <c r="A920" s="19" t="s">
        <v>427</v>
      </c>
      <c r="B920" s="20" t="s">
        <v>100</v>
      </c>
      <c r="C920" s="21" t="s">
        <v>434</v>
      </c>
      <c r="D920" s="20"/>
      <c r="E920" s="3"/>
      <c r="F920" s="19"/>
      <c r="G920" s="3">
        <v>11190587</v>
      </c>
      <c r="H920" s="2">
        <v>5.0000000000000001E-3</v>
      </c>
      <c r="I920" s="19">
        <v>44578</v>
      </c>
      <c r="J920" s="19">
        <v>44592</v>
      </c>
      <c r="K920" s="3">
        <v>15</v>
      </c>
      <c r="L920" s="3">
        <v>2299</v>
      </c>
      <c r="M920" s="3"/>
      <c r="N920" s="19">
        <v>46312</v>
      </c>
    </row>
    <row r="921" spans="1:14" s="18" customFormat="1" outlineLevel="2">
      <c r="A921" s="19" t="s">
        <v>427</v>
      </c>
      <c r="B921" s="20" t="s">
        <v>101</v>
      </c>
      <c r="C921" s="21" t="s">
        <v>410</v>
      </c>
      <c r="D921" s="20" t="s">
        <v>411</v>
      </c>
      <c r="E921" s="3">
        <v>30000000</v>
      </c>
      <c r="F921" s="19">
        <v>44489</v>
      </c>
      <c r="G921" s="3">
        <v>30000000</v>
      </c>
      <c r="H921" s="2">
        <v>5.0000000000000001E-3</v>
      </c>
      <c r="I921" s="19">
        <v>44562</v>
      </c>
      <c r="J921" s="19">
        <v>44592</v>
      </c>
      <c r="K921" s="3">
        <v>31</v>
      </c>
      <c r="L921" s="3">
        <v>12740</v>
      </c>
      <c r="M921" s="3">
        <v>30000000</v>
      </c>
      <c r="N921" s="19">
        <v>46314</v>
      </c>
    </row>
    <row r="922" spans="1:14" s="18" customFormat="1" outlineLevel="2">
      <c r="A922" s="19" t="s">
        <v>427</v>
      </c>
      <c r="B922" s="20" t="s">
        <v>102</v>
      </c>
      <c r="C922" s="21" t="s">
        <v>410</v>
      </c>
      <c r="D922" s="20" t="s">
        <v>411</v>
      </c>
      <c r="E922" s="3">
        <v>20000000</v>
      </c>
      <c r="F922" s="19">
        <v>44515</v>
      </c>
      <c r="G922" s="3">
        <v>20000000</v>
      </c>
      <c r="H922" s="2">
        <v>5.0000000000000001E-3</v>
      </c>
      <c r="I922" s="19">
        <v>44562</v>
      </c>
      <c r="J922" s="19">
        <v>44592</v>
      </c>
      <c r="K922" s="3">
        <v>31</v>
      </c>
      <c r="L922" s="3">
        <v>8493</v>
      </c>
      <c r="M922" s="3">
        <v>20000000</v>
      </c>
      <c r="N922" s="19">
        <v>46340</v>
      </c>
    </row>
    <row r="923" spans="1:14" s="18" customFormat="1" outlineLevel="2">
      <c r="A923" s="19" t="s">
        <v>427</v>
      </c>
      <c r="B923" s="20" t="s">
        <v>103</v>
      </c>
      <c r="C923" s="21" t="s">
        <v>428</v>
      </c>
      <c r="D923" s="20" t="s">
        <v>429</v>
      </c>
      <c r="E923" s="3">
        <v>21000000</v>
      </c>
      <c r="F923" s="19">
        <v>44517</v>
      </c>
      <c r="G923" s="3">
        <v>20631520</v>
      </c>
      <c r="H923" s="2">
        <v>5.0000000000000001E-3</v>
      </c>
      <c r="I923" s="19">
        <v>44562</v>
      </c>
      <c r="J923" s="19">
        <v>44577</v>
      </c>
      <c r="K923" s="3">
        <v>16</v>
      </c>
      <c r="L923" s="3">
        <v>4522</v>
      </c>
      <c r="M923" s="3">
        <v>20263100</v>
      </c>
      <c r="N923" s="19">
        <v>46342</v>
      </c>
    </row>
    <row r="924" spans="1:14" s="18" customFormat="1" outlineLevel="2">
      <c r="A924" s="19" t="s">
        <v>427</v>
      </c>
      <c r="B924" s="20" t="s">
        <v>103</v>
      </c>
      <c r="C924" s="21" t="s">
        <v>428</v>
      </c>
      <c r="D924" s="20"/>
      <c r="E924" s="3"/>
      <c r="F924" s="19"/>
      <c r="G924" s="3">
        <v>20263100</v>
      </c>
      <c r="H924" s="2">
        <v>5.0000000000000001E-3</v>
      </c>
      <c r="I924" s="19">
        <v>44578</v>
      </c>
      <c r="J924" s="19">
        <v>44592</v>
      </c>
      <c r="K924" s="3">
        <v>15</v>
      </c>
      <c r="L924" s="3">
        <v>4164</v>
      </c>
      <c r="M924" s="3"/>
      <c r="N924" s="19">
        <v>46342</v>
      </c>
    </row>
    <row r="925" spans="1:14" s="18" customFormat="1" outlineLevel="2">
      <c r="A925" s="19" t="s">
        <v>427</v>
      </c>
      <c r="B925" s="20" t="s">
        <v>106</v>
      </c>
      <c r="C925" s="21" t="s">
        <v>428</v>
      </c>
      <c r="D925" s="20" t="s">
        <v>429</v>
      </c>
      <c r="E925" s="3">
        <v>50630000</v>
      </c>
      <c r="F925" s="19">
        <v>44131</v>
      </c>
      <c r="G925" s="3">
        <v>50630000</v>
      </c>
      <c r="H925" s="2">
        <v>5.0000000000000001E-3</v>
      </c>
      <c r="I925" s="19">
        <v>44562</v>
      </c>
      <c r="J925" s="19">
        <v>44592</v>
      </c>
      <c r="K925" s="3">
        <v>31</v>
      </c>
      <c r="L925" s="3">
        <v>21500</v>
      </c>
      <c r="M925" s="3">
        <v>50630000</v>
      </c>
      <c r="N925" s="19">
        <v>45956</v>
      </c>
    </row>
    <row r="926" spans="1:14" s="18" customFormat="1" outlineLevel="2">
      <c r="A926" s="19" t="s">
        <v>427</v>
      </c>
      <c r="B926" s="20" t="s">
        <v>107</v>
      </c>
      <c r="C926" s="21" t="s">
        <v>434</v>
      </c>
      <c r="D926" s="20" t="s">
        <v>435</v>
      </c>
      <c r="E926" s="3">
        <v>65600000</v>
      </c>
      <c r="F926" s="19">
        <v>44504</v>
      </c>
      <c r="G926" s="3">
        <v>64809639</v>
      </c>
      <c r="H926" s="2">
        <v>5.0000000000000001E-3</v>
      </c>
      <c r="I926" s="19">
        <v>44562</v>
      </c>
      <c r="J926" s="19">
        <v>44577</v>
      </c>
      <c r="K926" s="3">
        <v>16</v>
      </c>
      <c r="L926" s="3">
        <v>14205</v>
      </c>
      <c r="M926" s="3">
        <v>64019278</v>
      </c>
      <c r="N926" s="19">
        <v>46329</v>
      </c>
    </row>
    <row r="927" spans="1:14" s="18" customFormat="1" outlineLevel="2">
      <c r="A927" s="19" t="s">
        <v>427</v>
      </c>
      <c r="B927" s="20" t="s">
        <v>107</v>
      </c>
      <c r="C927" s="21" t="s">
        <v>434</v>
      </c>
      <c r="D927" s="20"/>
      <c r="E927" s="3"/>
      <c r="F927" s="19"/>
      <c r="G927" s="3">
        <v>64019278</v>
      </c>
      <c r="H927" s="2">
        <v>5.0000000000000001E-3</v>
      </c>
      <c r="I927" s="19">
        <v>44578</v>
      </c>
      <c r="J927" s="19">
        <v>44592</v>
      </c>
      <c r="K927" s="3">
        <v>15</v>
      </c>
      <c r="L927" s="3">
        <v>13155</v>
      </c>
      <c r="M927" s="3"/>
      <c r="N927" s="19">
        <v>46329</v>
      </c>
    </row>
    <row r="928" spans="1:14" s="18" customFormat="1" outlineLevel="2">
      <c r="A928" s="19" t="s">
        <v>427</v>
      </c>
      <c r="B928" s="20" t="s">
        <v>167</v>
      </c>
      <c r="C928" s="21" t="s">
        <v>434</v>
      </c>
      <c r="D928" s="20" t="s">
        <v>435</v>
      </c>
      <c r="E928" s="3">
        <v>30610000</v>
      </c>
      <c r="F928" s="19">
        <v>44504</v>
      </c>
      <c r="G928" s="3">
        <v>30350593</v>
      </c>
      <c r="H928" s="2">
        <v>5.0000000000000001E-3</v>
      </c>
      <c r="I928" s="19">
        <v>44562</v>
      </c>
      <c r="J928" s="19">
        <v>44577</v>
      </c>
      <c r="K928" s="3">
        <v>16</v>
      </c>
      <c r="L928" s="3">
        <v>6652</v>
      </c>
      <c r="M928" s="3">
        <v>30091186</v>
      </c>
      <c r="N928" s="19">
        <v>46329</v>
      </c>
    </row>
    <row r="929" spans="1:14" s="18" customFormat="1" outlineLevel="2">
      <c r="A929" s="19" t="s">
        <v>427</v>
      </c>
      <c r="B929" s="20" t="s">
        <v>167</v>
      </c>
      <c r="C929" s="21" t="s">
        <v>434</v>
      </c>
      <c r="D929" s="20"/>
      <c r="E929" s="3"/>
      <c r="F929" s="19"/>
      <c r="G929" s="3">
        <v>30091186</v>
      </c>
      <c r="H929" s="2">
        <v>5.0000000000000001E-3</v>
      </c>
      <c r="I929" s="19">
        <v>44578</v>
      </c>
      <c r="J929" s="19">
        <v>44592</v>
      </c>
      <c r="K929" s="3">
        <v>15</v>
      </c>
      <c r="L929" s="3">
        <v>6183</v>
      </c>
      <c r="M929" s="3"/>
      <c r="N929" s="19">
        <v>46329</v>
      </c>
    </row>
    <row r="930" spans="1:14" s="18" customFormat="1" outlineLevel="2">
      <c r="A930" s="19" t="s">
        <v>427</v>
      </c>
      <c r="B930" s="20" t="s">
        <v>168</v>
      </c>
      <c r="C930" s="21" t="s">
        <v>436</v>
      </c>
      <c r="D930" s="20" t="s">
        <v>437</v>
      </c>
      <c r="E930" s="3">
        <v>74400000</v>
      </c>
      <c r="F930" s="19">
        <v>44505</v>
      </c>
      <c r="G930" s="3">
        <v>74400000</v>
      </c>
      <c r="H930" s="2">
        <v>5.0000000000000001E-3</v>
      </c>
      <c r="I930" s="19">
        <v>44562</v>
      </c>
      <c r="J930" s="19">
        <v>44592</v>
      </c>
      <c r="K930" s="3">
        <v>31</v>
      </c>
      <c r="L930" s="3">
        <v>31595</v>
      </c>
      <c r="M930" s="3">
        <v>74400000</v>
      </c>
      <c r="N930" s="19">
        <v>45600</v>
      </c>
    </row>
    <row r="931" spans="1:14" s="18" customFormat="1" outlineLevel="2">
      <c r="A931" s="19" t="s">
        <v>427</v>
      </c>
      <c r="B931" s="20" t="s">
        <v>169</v>
      </c>
      <c r="C931" s="21" t="s">
        <v>436</v>
      </c>
      <c r="D931" s="20" t="s">
        <v>437</v>
      </c>
      <c r="E931" s="3">
        <v>16000000</v>
      </c>
      <c r="F931" s="19">
        <v>44505</v>
      </c>
      <c r="G931" s="3">
        <v>16000000</v>
      </c>
      <c r="H931" s="2">
        <v>5.0000000000000001E-3</v>
      </c>
      <c r="I931" s="19">
        <v>44562</v>
      </c>
      <c r="J931" s="19">
        <v>44592</v>
      </c>
      <c r="K931" s="3">
        <v>31</v>
      </c>
      <c r="L931" s="3">
        <v>6795</v>
      </c>
      <c r="M931" s="3">
        <v>16000000</v>
      </c>
      <c r="N931" s="19">
        <v>45600</v>
      </c>
    </row>
    <row r="932" spans="1:14" s="18" customFormat="1" outlineLevel="2">
      <c r="A932" s="19" t="s">
        <v>427</v>
      </c>
      <c r="B932" s="20" t="s">
        <v>170</v>
      </c>
      <c r="C932" s="21" t="s">
        <v>428</v>
      </c>
      <c r="D932" s="20" t="s">
        <v>429</v>
      </c>
      <c r="E932" s="3">
        <v>11580000</v>
      </c>
      <c r="F932" s="19">
        <v>44545</v>
      </c>
      <c r="G932" s="3">
        <v>11580000</v>
      </c>
      <c r="H932" s="2">
        <v>5.0000000000000001E-3</v>
      </c>
      <c r="I932" s="19">
        <v>44562</v>
      </c>
      <c r="J932" s="19">
        <v>44592</v>
      </c>
      <c r="K932" s="3">
        <v>31</v>
      </c>
      <c r="L932" s="3">
        <v>4918</v>
      </c>
      <c r="M932" s="3">
        <v>11580000</v>
      </c>
      <c r="N932" s="19">
        <v>46370</v>
      </c>
    </row>
    <row r="933" spans="1:14" s="18" customFormat="1" outlineLevel="2">
      <c r="A933" s="19" t="s">
        <v>427</v>
      </c>
      <c r="B933" s="20" t="s">
        <v>171</v>
      </c>
      <c r="C933" s="21" t="s">
        <v>428</v>
      </c>
      <c r="D933" s="20" t="s">
        <v>429</v>
      </c>
      <c r="E933" s="3">
        <v>31150000</v>
      </c>
      <c r="F933" s="19">
        <v>44558</v>
      </c>
      <c r="G933" s="3">
        <v>31150000</v>
      </c>
      <c r="H933" s="2">
        <v>5.0000000000000001E-3</v>
      </c>
      <c r="I933" s="19">
        <v>44562</v>
      </c>
      <c r="J933" s="19">
        <v>44592</v>
      </c>
      <c r="K933" s="3">
        <v>31</v>
      </c>
      <c r="L933" s="3">
        <v>13228</v>
      </c>
      <c r="M933" s="3">
        <v>31150000</v>
      </c>
      <c r="N933" s="19">
        <v>46383</v>
      </c>
    </row>
    <row r="934" spans="1:14" s="18" customFormat="1" outlineLevel="2">
      <c r="A934" s="19" t="s">
        <v>427</v>
      </c>
      <c r="B934" s="20" t="s">
        <v>172</v>
      </c>
      <c r="C934" s="21" t="s">
        <v>436</v>
      </c>
      <c r="D934" s="20" t="s">
        <v>437</v>
      </c>
      <c r="E934" s="3">
        <v>16000000</v>
      </c>
      <c r="F934" s="19">
        <v>44531</v>
      </c>
      <c r="G934" s="3">
        <v>16000000</v>
      </c>
      <c r="H934" s="2">
        <v>5.0000000000000001E-3</v>
      </c>
      <c r="I934" s="19">
        <v>44562</v>
      </c>
      <c r="J934" s="19">
        <v>44592</v>
      </c>
      <c r="K934" s="3">
        <v>31</v>
      </c>
      <c r="L934" s="3">
        <v>6795</v>
      </c>
      <c r="M934" s="3">
        <v>16000000</v>
      </c>
      <c r="N934" s="19">
        <v>45626</v>
      </c>
    </row>
    <row r="935" spans="1:14" s="18" customFormat="1" outlineLevel="2">
      <c r="A935" s="19" t="s">
        <v>427</v>
      </c>
      <c r="B935" s="20" t="s">
        <v>173</v>
      </c>
      <c r="C935" s="21" t="s">
        <v>428</v>
      </c>
      <c r="D935" s="20" t="s">
        <v>429</v>
      </c>
      <c r="E935" s="3">
        <v>8610000</v>
      </c>
      <c r="F935" s="19">
        <v>44578</v>
      </c>
      <c r="G935" s="3">
        <v>8610000</v>
      </c>
      <c r="H935" s="2">
        <v>5.0000000000000001E-3</v>
      </c>
      <c r="I935" s="19">
        <v>44578</v>
      </c>
      <c r="J935" s="19">
        <v>44592</v>
      </c>
      <c r="K935" s="3">
        <v>15</v>
      </c>
      <c r="L935" s="3">
        <v>1769</v>
      </c>
      <c r="M935" s="3">
        <v>8610000</v>
      </c>
      <c r="N935" s="19">
        <v>46403</v>
      </c>
    </row>
    <row r="936" spans="1:14" s="18" customFormat="1" outlineLevel="2">
      <c r="A936" s="19" t="s">
        <v>427</v>
      </c>
      <c r="B936" s="20" t="s">
        <v>174</v>
      </c>
      <c r="C936" s="21" t="s">
        <v>428</v>
      </c>
      <c r="D936" s="20" t="s">
        <v>429</v>
      </c>
      <c r="E936" s="3">
        <v>3070000</v>
      </c>
      <c r="F936" s="19">
        <v>44578</v>
      </c>
      <c r="G936" s="3">
        <v>3070000</v>
      </c>
      <c r="H936" s="2">
        <v>5.0000000000000001E-3</v>
      </c>
      <c r="I936" s="19">
        <v>44578</v>
      </c>
      <c r="J936" s="19">
        <v>44592</v>
      </c>
      <c r="K936" s="3">
        <v>15</v>
      </c>
      <c r="L936" s="3">
        <v>631</v>
      </c>
      <c r="M936" s="3">
        <v>3070000</v>
      </c>
      <c r="N936" s="19">
        <v>46403</v>
      </c>
    </row>
    <row r="937" spans="1:14" s="18" customFormat="1" outlineLevel="2">
      <c r="A937" s="19" t="s">
        <v>427</v>
      </c>
      <c r="B937" s="20" t="s">
        <v>175</v>
      </c>
      <c r="C937" s="21" t="s">
        <v>430</v>
      </c>
      <c r="D937" s="20" t="s">
        <v>431</v>
      </c>
      <c r="E937" s="3">
        <v>5710000</v>
      </c>
      <c r="F937" s="19">
        <v>44568</v>
      </c>
      <c r="G937" s="3">
        <v>5710000</v>
      </c>
      <c r="H937" s="2">
        <v>5.0000000000000001E-3</v>
      </c>
      <c r="I937" s="19">
        <v>44568</v>
      </c>
      <c r="J937" s="19">
        <v>44577</v>
      </c>
      <c r="K937" s="3">
        <v>10</v>
      </c>
      <c r="L937" s="3">
        <v>782</v>
      </c>
      <c r="M937" s="3">
        <v>5600000</v>
      </c>
      <c r="N937" s="19">
        <v>46393</v>
      </c>
    </row>
    <row r="938" spans="1:14" s="18" customFormat="1" outlineLevel="2">
      <c r="A938" s="19" t="s">
        <v>427</v>
      </c>
      <c r="B938" s="20" t="s">
        <v>175</v>
      </c>
      <c r="C938" s="21" t="s">
        <v>430</v>
      </c>
      <c r="D938" s="20"/>
      <c r="E938" s="3"/>
      <c r="F938" s="19"/>
      <c r="G938" s="3">
        <v>5600000</v>
      </c>
      <c r="H938" s="2">
        <v>5.0000000000000001E-3</v>
      </c>
      <c r="I938" s="19">
        <v>44578</v>
      </c>
      <c r="J938" s="19">
        <v>44592</v>
      </c>
      <c r="K938" s="3">
        <v>15</v>
      </c>
      <c r="L938" s="3">
        <v>1151</v>
      </c>
      <c r="M938" s="3"/>
      <c r="N938" s="19">
        <v>46393</v>
      </c>
    </row>
    <row r="939" spans="1:14" s="18" customFormat="1" outlineLevel="2">
      <c r="A939" s="19" t="s">
        <v>427</v>
      </c>
      <c r="B939" s="20" t="s">
        <v>108</v>
      </c>
      <c r="C939" s="21" t="s">
        <v>430</v>
      </c>
      <c r="D939" s="20" t="s">
        <v>431</v>
      </c>
      <c r="E939" s="3">
        <v>710000</v>
      </c>
      <c r="F939" s="19">
        <v>44110</v>
      </c>
      <c r="G939" s="3">
        <v>528000</v>
      </c>
      <c r="H939" s="2">
        <v>5.0000000000000001E-3</v>
      </c>
      <c r="I939" s="19">
        <v>44562</v>
      </c>
      <c r="J939" s="19">
        <v>44577</v>
      </c>
      <c r="K939" s="3">
        <v>16</v>
      </c>
      <c r="L939" s="3">
        <v>116</v>
      </c>
      <c r="M939" s="3">
        <v>516000</v>
      </c>
      <c r="N939" s="19">
        <v>45935</v>
      </c>
    </row>
    <row r="940" spans="1:14" s="18" customFormat="1" outlineLevel="2">
      <c r="A940" s="19" t="s">
        <v>427</v>
      </c>
      <c r="B940" s="20" t="s">
        <v>108</v>
      </c>
      <c r="C940" s="21" t="s">
        <v>430</v>
      </c>
      <c r="D940" s="20"/>
      <c r="E940" s="3"/>
      <c r="F940" s="19"/>
      <c r="G940" s="3">
        <v>516000</v>
      </c>
      <c r="H940" s="2">
        <v>5.0000000000000001E-3</v>
      </c>
      <c r="I940" s="19">
        <v>44578</v>
      </c>
      <c r="J940" s="19">
        <v>44592</v>
      </c>
      <c r="K940" s="3">
        <v>15</v>
      </c>
      <c r="L940" s="3">
        <v>106</v>
      </c>
      <c r="M940" s="3"/>
      <c r="N940" s="19">
        <v>45935</v>
      </c>
    </row>
    <row r="941" spans="1:14" s="18" customFormat="1" outlineLevel="2">
      <c r="A941" s="19" t="s">
        <v>427</v>
      </c>
      <c r="B941" s="20" t="s">
        <v>176</v>
      </c>
      <c r="C941" s="21" t="s">
        <v>430</v>
      </c>
      <c r="D941" s="20" t="s">
        <v>431</v>
      </c>
      <c r="E941" s="3">
        <v>1540000</v>
      </c>
      <c r="F941" s="19">
        <v>44571</v>
      </c>
      <c r="G941" s="3">
        <v>1540000</v>
      </c>
      <c r="H941" s="2">
        <v>5.0000000000000001E-3</v>
      </c>
      <c r="I941" s="19">
        <v>44571</v>
      </c>
      <c r="J941" s="19">
        <v>44577</v>
      </c>
      <c r="K941" s="3">
        <v>7</v>
      </c>
      <c r="L941" s="3">
        <v>148</v>
      </c>
      <c r="M941" s="3">
        <v>1470000</v>
      </c>
      <c r="N941" s="19">
        <v>46396</v>
      </c>
    </row>
    <row r="942" spans="1:14" s="18" customFormat="1" outlineLevel="2">
      <c r="A942" s="19" t="s">
        <v>427</v>
      </c>
      <c r="B942" s="20" t="s">
        <v>176</v>
      </c>
      <c r="C942" s="21" t="s">
        <v>430</v>
      </c>
      <c r="D942" s="20"/>
      <c r="E942" s="3"/>
      <c r="F942" s="19"/>
      <c r="G942" s="3">
        <v>1470000</v>
      </c>
      <c r="H942" s="2">
        <v>5.0000000000000001E-3</v>
      </c>
      <c r="I942" s="19">
        <v>44578</v>
      </c>
      <c r="J942" s="19">
        <v>44592</v>
      </c>
      <c r="K942" s="3">
        <v>15</v>
      </c>
      <c r="L942" s="3">
        <v>302</v>
      </c>
      <c r="M942" s="3"/>
      <c r="N942" s="19">
        <v>46396</v>
      </c>
    </row>
    <row r="943" spans="1:14" s="18" customFormat="1" outlineLevel="2">
      <c r="A943" s="19" t="s">
        <v>427</v>
      </c>
      <c r="B943" s="20" t="s">
        <v>177</v>
      </c>
      <c r="C943" s="21" t="s">
        <v>430</v>
      </c>
      <c r="D943" s="20" t="s">
        <v>431</v>
      </c>
      <c r="E943" s="3">
        <v>14170000</v>
      </c>
      <c r="F943" s="19">
        <v>44571</v>
      </c>
      <c r="G943" s="3">
        <v>14170000</v>
      </c>
      <c r="H943" s="2">
        <v>5.0000000000000001E-3</v>
      </c>
      <c r="I943" s="19">
        <v>44571</v>
      </c>
      <c r="J943" s="19">
        <v>44577</v>
      </c>
      <c r="K943" s="3">
        <v>7</v>
      </c>
      <c r="L943" s="3">
        <v>1359</v>
      </c>
      <c r="M943" s="3">
        <v>13930000</v>
      </c>
      <c r="N943" s="19">
        <v>46396</v>
      </c>
    </row>
    <row r="944" spans="1:14" s="18" customFormat="1" outlineLevel="2">
      <c r="A944" s="19" t="s">
        <v>427</v>
      </c>
      <c r="B944" s="20" t="s">
        <v>177</v>
      </c>
      <c r="C944" s="21" t="s">
        <v>430</v>
      </c>
      <c r="D944" s="20"/>
      <c r="E944" s="3"/>
      <c r="F944" s="19"/>
      <c r="G944" s="3">
        <v>13930000</v>
      </c>
      <c r="H944" s="2">
        <v>5.0000000000000001E-3</v>
      </c>
      <c r="I944" s="19">
        <v>44578</v>
      </c>
      <c r="J944" s="19">
        <v>44592</v>
      </c>
      <c r="K944" s="3">
        <v>15</v>
      </c>
      <c r="L944" s="3">
        <v>2862</v>
      </c>
      <c r="M944" s="3"/>
      <c r="N944" s="19">
        <v>46396</v>
      </c>
    </row>
    <row r="945" spans="1:14" s="18" customFormat="1" outlineLevel="2">
      <c r="A945" s="19" t="s">
        <v>427</v>
      </c>
      <c r="B945" s="20" t="s">
        <v>109</v>
      </c>
      <c r="C945" s="21" t="s">
        <v>430</v>
      </c>
      <c r="D945" s="20" t="s">
        <v>431</v>
      </c>
      <c r="E945" s="3">
        <v>830000</v>
      </c>
      <c r="F945" s="19">
        <v>44137</v>
      </c>
      <c r="G945" s="3">
        <v>616000</v>
      </c>
      <c r="H945" s="2">
        <v>5.0000000000000001E-3</v>
      </c>
      <c r="I945" s="19">
        <v>44562</v>
      </c>
      <c r="J945" s="19">
        <v>44577</v>
      </c>
      <c r="K945" s="3">
        <v>16</v>
      </c>
      <c r="L945" s="3">
        <v>135</v>
      </c>
      <c r="M945" s="3">
        <v>602000</v>
      </c>
      <c r="N945" s="19">
        <v>45962</v>
      </c>
    </row>
    <row r="946" spans="1:14" s="18" customFormat="1" outlineLevel="2">
      <c r="A946" s="19" t="s">
        <v>427</v>
      </c>
      <c r="B946" s="20" t="s">
        <v>109</v>
      </c>
      <c r="C946" s="21" t="s">
        <v>430</v>
      </c>
      <c r="D946" s="20"/>
      <c r="E946" s="3"/>
      <c r="F946" s="19"/>
      <c r="G946" s="3">
        <v>602000</v>
      </c>
      <c r="H946" s="2">
        <v>5.0000000000000001E-3</v>
      </c>
      <c r="I946" s="19">
        <v>44578</v>
      </c>
      <c r="J946" s="19">
        <v>44592</v>
      </c>
      <c r="K946" s="3">
        <v>15</v>
      </c>
      <c r="L946" s="3">
        <v>124</v>
      </c>
      <c r="M946" s="3"/>
      <c r="N946" s="19">
        <v>45962</v>
      </c>
    </row>
    <row r="947" spans="1:14" s="18" customFormat="1" outlineLevel="2">
      <c r="A947" s="19" t="s">
        <v>427</v>
      </c>
      <c r="B947" s="20" t="s">
        <v>112</v>
      </c>
      <c r="C947" s="21" t="s">
        <v>430</v>
      </c>
      <c r="D947" s="20" t="s">
        <v>431</v>
      </c>
      <c r="E947" s="3">
        <v>180000</v>
      </c>
      <c r="F947" s="19">
        <v>44141</v>
      </c>
      <c r="G947" s="3">
        <v>132000</v>
      </c>
      <c r="H947" s="2">
        <v>5.0000000000000001E-3</v>
      </c>
      <c r="I947" s="19">
        <v>44562</v>
      </c>
      <c r="J947" s="19">
        <v>44577</v>
      </c>
      <c r="K947" s="3">
        <v>16</v>
      </c>
      <c r="L947" s="3">
        <v>29</v>
      </c>
      <c r="M947" s="3">
        <v>129000</v>
      </c>
      <c r="N947" s="19">
        <v>45966</v>
      </c>
    </row>
    <row r="948" spans="1:14" s="18" customFormat="1" outlineLevel="2">
      <c r="A948" s="19" t="s">
        <v>427</v>
      </c>
      <c r="B948" s="20" t="s">
        <v>112</v>
      </c>
      <c r="C948" s="21" t="s">
        <v>430</v>
      </c>
      <c r="D948" s="20"/>
      <c r="E948" s="3"/>
      <c r="F948" s="19"/>
      <c r="G948" s="3">
        <v>129000</v>
      </c>
      <c r="H948" s="2">
        <v>5.0000000000000001E-3</v>
      </c>
      <c r="I948" s="19">
        <v>44578</v>
      </c>
      <c r="J948" s="19">
        <v>44592</v>
      </c>
      <c r="K948" s="3">
        <v>15</v>
      </c>
      <c r="L948" s="3">
        <v>27</v>
      </c>
      <c r="M948" s="3"/>
      <c r="N948" s="19">
        <v>45966</v>
      </c>
    </row>
    <row r="949" spans="1:14" s="18" customFormat="1" outlineLevel="1">
      <c r="A949" s="22" t="s">
        <v>438</v>
      </c>
      <c r="B949" s="23"/>
      <c r="C949" s="24"/>
      <c r="D949" s="23"/>
      <c r="E949" s="25">
        <v>1736220000</v>
      </c>
      <c r="F949" s="26"/>
      <c r="G949" s="25"/>
      <c r="H949" s="27"/>
      <c r="I949" s="26"/>
      <c r="J949" s="26"/>
      <c r="K949" s="25"/>
      <c r="L949" s="25">
        <v>705271</v>
      </c>
      <c r="M949" s="25">
        <v>1666587770</v>
      </c>
      <c r="N949" s="26"/>
    </row>
    <row r="950" spans="1:14" s="18" customFormat="1" outlineLevel="2">
      <c r="A950" s="19" t="s">
        <v>439</v>
      </c>
      <c r="B950" s="20" t="s">
        <v>17</v>
      </c>
      <c r="C950" s="21" t="s">
        <v>28</v>
      </c>
      <c r="D950" s="20" t="s">
        <v>29</v>
      </c>
      <c r="E950" s="3">
        <v>26000000</v>
      </c>
      <c r="F950" s="19">
        <v>44140</v>
      </c>
      <c r="G950" s="3">
        <v>26000000</v>
      </c>
      <c r="H950" s="2">
        <v>5.0000000000000001E-3</v>
      </c>
      <c r="I950" s="19">
        <v>44562</v>
      </c>
      <c r="J950" s="19">
        <v>44592</v>
      </c>
      <c r="K950" s="3">
        <v>31</v>
      </c>
      <c r="L950" s="3">
        <v>11041</v>
      </c>
      <c r="M950" s="3">
        <v>26000000</v>
      </c>
      <c r="N950" s="19">
        <v>45965</v>
      </c>
    </row>
    <row r="951" spans="1:14" s="18" customFormat="1" outlineLevel="2">
      <c r="A951" s="19" t="s">
        <v>439</v>
      </c>
      <c r="B951" s="20" t="s">
        <v>20</v>
      </c>
      <c r="C951" s="21" t="s">
        <v>28</v>
      </c>
      <c r="D951" s="20" t="s">
        <v>29</v>
      </c>
      <c r="E951" s="3">
        <v>18230000</v>
      </c>
      <c r="F951" s="19">
        <v>44588</v>
      </c>
      <c r="G951" s="3">
        <v>18230000</v>
      </c>
      <c r="H951" s="2">
        <v>5.0000000000000001E-3</v>
      </c>
      <c r="I951" s="19">
        <v>44588</v>
      </c>
      <c r="J951" s="19">
        <v>44592</v>
      </c>
      <c r="K951" s="3">
        <v>5</v>
      </c>
      <c r="L951" s="3">
        <v>1249</v>
      </c>
      <c r="M951" s="3">
        <v>18230000</v>
      </c>
      <c r="N951" s="19">
        <v>46413</v>
      </c>
    </row>
    <row r="952" spans="1:14" s="18" customFormat="1" outlineLevel="2">
      <c r="A952" s="19" t="s">
        <v>439</v>
      </c>
      <c r="B952" s="20" t="s">
        <v>23</v>
      </c>
      <c r="C952" s="21" t="s">
        <v>28</v>
      </c>
      <c r="D952" s="20" t="s">
        <v>29</v>
      </c>
      <c r="E952" s="3">
        <v>4000000</v>
      </c>
      <c r="F952" s="19">
        <v>44588</v>
      </c>
      <c r="G952" s="3">
        <v>4000000</v>
      </c>
      <c r="H952" s="2">
        <v>5.0000000000000001E-3</v>
      </c>
      <c r="I952" s="19">
        <v>44588</v>
      </c>
      <c r="J952" s="19">
        <v>44592</v>
      </c>
      <c r="K952" s="3">
        <v>5</v>
      </c>
      <c r="L952" s="3">
        <v>274</v>
      </c>
      <c r="M952" s="3">
        <v>4000000</v>
      </c>
      <c r="N952" s="19">
        <v>46413</v>
      </c>
    </row>
    <row r="953" spans="1:14" s="18" customFormat="1" outlineLevel="2">
      <c r="A953" s="19" t="s">
        <v>439</v>
      </c>
      <c r="B953" s="20" t="s">
        <v>40</v>
      </c>
      <c r="C953" s="21" t="s">
        <v>28</v>
      </c>
      <c r="D953" s="20" t="s">
        <v>29</v>
      </c>
      <c r="E953" s="3">
        <v>10250000</v>
      </c>
      <c r="F953" s="19">
        <v>44140</v>
      </c>
      <c r="G953" s="3">
        <v>10250000</v>
      </c>
      <c r="H953" s="2">
        <v>5.0000000000000001E-3</v>
      </c>
      <c r="I953" s="19">
        <v>44562</v>
      </c>
      <c r="J953" s="19">
        <v>44592</v>
      </c>
      <c r="K953" s="3">
        <v>31</v>
      </c>
      <c r="L953" s="3">
        <v>4353</v>
      </c>
      <c r="M953" s="3">
        <v>10250000</v>
      </c>
      <c r="N953" s="19">
        <v>45965</v>
      </c>
    </row>
    <row r="954" spans="1:14" s="18" customFormat="1" outlineLevel="2">
      <c r="A954" s="19" t="s">
        <v>439</v>
      </c>
      <c r="B954" s="20" t="s">
        <v>55</v>
      </c>
      <c r="C954" s="21" t="s">
        <v>28</v>
      </c>
      <c r="D954" s="20" t="s">
        <v>29</v>
      </c>
      <c r="E954" s="3">
        <v>3960000</v>
      </c>
      <c r="F954" s="19">
        <v>44148</v>
      </c>
      <c r="G954" s="3">
        <v>3960000</v>
      </c>
      <c r="H954" s="2">
        <v>5.0000000000000001E-3</v>
      </c>
      <c r="I954" s="19">
        <v>44562</v>
      </c>
      <c r="J954" s="19">
        <v>44592</v>
      </c>
      <c r="K954" s="3">
        <v>31</v>
      </c>
      <c r="L954" s="3">
        <v>1682</v>
      </c>
      <c r="M954" s="3">
        <v>3960000</v>
      </c>
      <c r="N954" s="19">
        <v>45973</v>
      </c>
    </row>
    <row r="955" spans="1:14" s="18" customFormat="1" outlineLevel="2">
      <c r="A955" s="19" t="s">
        <v>439</v>
      </c>
      <c r="B955" s="20" t="s">
        <v>74</v>
      </c>
      <c r="C955" s="21" t="s">
        <v>28</v>
      </c>
      <c r="D955" s="20" t="s">
        <v>29</v>
      </c>
      <c r="E955" s="3">
        <v>8000000</v>
      </c>
      <c r="F955" s="19">
        <v>44244</v>
      </c>
      <c r="G955" s="3">
        <v>8000000</v>
      </c>
      <c r="H955" s="2">
        <v>5.0000000000000001E-3</v>
      </c>
      <c r="I955" s="19">
        <v>44562</v>
      </c>
      <c r="J955" s="19">
        <v>44592</v>
      </c>
      <c r="K955" s="3">
        <v>31</v>
      </c>
      <c r="L955" s="3">
        <v>3397</v>
      </c>
      <c r="M955" s="3">
        <v>8000000</v>
      </c>
      <c r="N955" s="19">
        <v>46069</v>
      </c>
    </row>
    <row r="956" spans="1:14" s="18" customFormat="1" outlineLevel="2">
      <c r="A956" s="19" t="s">
        <v>439</v>
      </c>
      <c r="B956" s="20" t="s">
        <v>89</v>
      </c>
      <c r="C956" s="21" t="s">
        <v>28</v>
      </c>
      <c r="D956" s="20" t="s">
        <v>29</v>
      </c>
      <c r="E956" s="3">
        <v>28560000</v>
      </c>
      <c r="F956" s="19">
        <v>44403</v>
      </c>
      <c r="G956" s="3">
        <v>28560000</v>
      </c>
      <c r="H956" s="2">
        <v>5.0000000000000001E-3</v>
      </c>
      <c r="I956" s="19">
        <v>44562</v>
      </c>
      <c r="J956" s="19">
        <v>44592</v>
      </c>
      <c r="K956" s="3">
        <v>31</v>
      </c>
      <c r="L956" s="3">
        <v>12128</v>
      </c>
      <c r="M956" s="3">
        <v>28560000</v>
      </c>
      <c r="N956" s="19">
        <v>46228</v>
      </c>
    </row>
    <row r="957" spans="1:14" s="18" customFormat="1" outlineLevel="2">
      <c r="A957" s="19" t="s">
        <v>439</v>
      </c>
      <c r="B957" s="20" t="s">
        <v>106</v>
      </c>
      <c r="C957" s="21" t="s">
        <v>28</v>
      </c>
      <c r="D957" s="20" t="s">
        <v>29</v>
      </c>
      <c r="E957" s="3">
        <v>9110000</v>
      </c>
      <c r="F957" s="19">
        <v>44501</v>
      </c>
      <c r="G957" s="3">
        <v>9110000</v>
      </c>
      <c r="H957" s="2">
        <v>5.0000000000000001E-3</v>
      </c>
      <c r="I957" s="19">
        <v>44562</v>
      </c>
      <c r="J957" s="19">
        <v>44592</v>
      </c>
      <c r="K957" s="3">
        <v>31</v>
      </c>
      <c r="L957" s="3">
        <v>3869</v>
      </c>
      <c r="M957" s="3">
        <v>9110000</v>
      </c>
      <c r="N957" s="19">
        <v>46326</v>
      </c>
    </row>
    <row r="958" spans="1:14" s="18" customFormat="1" outlineLevel="2">
      <c r="A958" s="19" t="s">
        <v>439</v>
      </c>
      <c r="B958" s="20" t="s">
        <v>108</v>
      </c>
      <c r="C958" s="21" t="s">
        <v>28</v>
      </c>
      <c r="D958" s="20" t="s">
        <v>29</v>
      </c>
      <c r="E958" s="3">
        <v>19650000</v>
      </c>
      <c r="F958" s="19">
        <v>44508</v>
      </c>
      <c r="G958" s="3">
        <v>19650000</v>
      </c>
      <c r="H958" s="2">
        <v>5.0000000000000001E-3</v>
      </c>
      <c r="I958" s="19">
        <v>44562</v>
      </c>
      <c r="J958" s="19">
        <v>44592</v>
      </c>
      <c r="K958" s="3">
        <v>31</v>
      </c>
      <c r="L958" s="3">
        <v>8345</v>
      </c>
      <c r="M958" s="3">
        <v>19650000</v>
      </c>
      <c r="N958" s="19">
        <v>46333</v>
      </c>
    </row>
    <row r="959" spans="1:14" s="18" customFormat="1" outlineLevel="2">
      <c r="A959" s="19" t="s">
        <v>439</v>
      </c>
      <c r="B959" s="20" t="s">
        <v>109</v>
      </c>
      <c r="C959" s="21" t="s">
        <v>28</v>
      </c>
      <c r="D959" s="20" t="s">
        <v>29</v>
      </c>
      <c r="E959" s="3">
        <v>3960000</v>
      </c>
      <c r="F959" s="19">
        <v>44508</v>
      </c>
      <c r="G959" s="3">
        <v>3960000</v>
      </c>
      <c r="H959" s="2">
        <v>5.0000000000000001E-3</v>
      </c>
      <c r="I959" s="19">
        <v>44562</v>
      </c>
      <c r="J959" s="19">
        <v>44592</v>
      </c>
      <c r="K959" s="3">
        <v>31</v>
      </c>
      <c r="L959" s="3">
        <v>1682</v>
      </c>
      <c r="M959" s="3">
        <v>3960000</v>
      </c>
      <c r="N959" s="19">
        <v>46333</v>
      </c>
    </row>
    <row r="960" spans="1:14" s="18" customFormat="1" outlineLevel="2">
      <c r="A960" s="19" t="s">
        <v>439</v>
      </c>
      <c r="B960" s="20" t="s">
        <v>112</v>
      </c>
      <c r="C960" s="21" t="s">
        <v>28</v>
      </c>
      <c r="D960" s="20" t="s">
        <v>29</v>
      </c>
      <c r="E960" s="3">
        <v>9110000</v>
      </c>
      <c r="F960" s="19">
        <v>44515</v>
      </c>
      <c r="G960" s="3">
        <v>9110000</v>
      </c>
      <c r="H960" s="2">
        <v>5.0000000000000001E-3</v>
      </c>
      <c r="I960" s="19">
        <v>44562</v>
      </c>
      <c r="J960" s="19">
        <v>44592</v>
      </c>
      <c r="K960" s="3">
        <v>31</v>
      </c>
      <c r="L960" s="3">
        <v>3869</v>
      </c>
      <c r="M960" s="3">
        <v>9110000</v>
      </c>
      <c r="N960" s="19">
        <v>46340</v>
      </c>
    </row>
    <row r="961" spans="1:14" s="18" customFormat="1" outlineLevel="1">
      <c r="A961" s="22" t="s">
        <v>440</v>
      </c>
      <c r="B961" s="23"/>
      <c r="C961" s="24"/>
      <c r="D961" s="23"/>
      <c r="E961" s="25">
        <v>140830000</v>
      </c>
      <c r="F961" s="26"/>
      <c r="G961" s="25"/>
      <c r="H961" s="27"/>
      <c r="I961" s="26"/>
      <c r="J961" s="26"/>
      <c r="K961" s="25"/>
      <c r="L961" s="25">
        <v>51889</v>
      </c>
      <c r="M961" s="25">
        <v>140830000</v>
      </c>
      <c r="N961" s="26"/>
    </row>
    <row r="962" spans="1:14" s="18" customFormat="1" outlineLevel="2">
      <c r="A962" s="19" t="s">
        <v>441</v>
      </c>
      <c r="B962" s="20" t="s">
        <v>17</v>
      </c>
      <c r="C962" s="21" t="s">
        <v>254</v>
      </c>
      <c r="D962" s="20" t="s">
        <v>255</v>
      </c>
      <c r="E962" s="3">
        <v>50000000</v>
      </c>
      <c r="F962" s="19">
        <v>44099</v>
      </c>
      <c r="G962" s="3">
        <v>50000000</v>
      </c>
      <c r="H962" s="2">
        <v>5.0000000000000001E-3</v>
      </c>
      <c r="I962" s="19">
        <v>44562</v>
      </c>
      <c r="J962" s="19">
        <v>44592</v>
      </c>
      <c r="K962" s="3">
        <v>31</v>
      </c>
      <c r="L962" s="3">
        <v>21233</v>
      </c>
      <c r="M962" s="3">
        <v>50000000</v>
      </c>
      <c r="N962" s="19">
        <v>45924</v>
      </c>
    </row>
    <row r="963" spans="1:14" s="18" customFormat="1" outlineLevel="2">
      <c r="A963" s="19" t="s">
        <v>441</v>
      </c>
      <c r="B963" s="20" t="s">
        <v>40</v>
      </c>
      <c r="C963" s="21" t="s">
        <v>254</v>
      </c>
      <c r="D963" s="20" t="s">
        <v>255</v>
      </c>
      <c r="E963" s="3">
        <v>30000000</v>
      </c>
      <c r="F963" s="19">
        <v>44232</v>
      </c>
      <c r="G963" s="3">
        <v>30000000</v>
      </c>
      <c r="H963" s="2">
        <v>5.0000000000000001E-3</v>
      </c>
      <c r="I963" s="19">
        <v>44562</v>
      </c>
      <c r="J963" s="19">
        <v>44592</v>
      </c>
      <c r="K963" s="3">
        <v>31</v>
      </c>
      <c r="L963" s="3">
        <v>12740</v>
      </c>
      <c r="M963" s="3">
        <v>30000000</v>
      </c>
      <c r="N963" s="19">
        <v>46057</v>
      </c>
    </row>
    <row r="964" spans="1:14" s="18" customFormat="1" outlineLevel="2">
      <c r="A964" s="19" t="s">
        <v>441</v>
      </c>
      <c r="B964" s="20" t="s">
        <v>55</v>
      </c>
      <c r="C964" s="21" t="s">
        <v>254</v>
      </c>
      <c r="D964" s="20" t="s">
        <v>255</v>
      </c>
      <c r="E964" s="3">
        <v>34000000</v>
      </c>
      <c r="F964" s="19">
        <v>44484</v>
      </c>
      <c r="G964" s="3">
        <v>34000000</v>
      </c>
      <c r="H964" s="2">
        <v>5.0000000000000001E-3</v>
      </c>
      <c r="I964" s="19">
        <v>44562</v>
      </c>
      <c r="J964" s="19">
        <v>44592</v>
      </c>
      <c r="K964" s="3">
        <v>31</v>
      </c>
      <c r="L964" s="3">
        <v>14438</v>
      </c>
      <c r="M964" s="3">
        <v>34000000</v>
      </c>
      <c r="N964" s="19">
        <v>46309</v>
      </c>
    </row>
    <row r="965" spans="1:14" s="18" customFormat="1" outlineLevel="1">
      <c r="A965" s="22" t="s">
        <v>442</v>
      </c>
      <c r="B965" s="23"/>
      <c r="C965" s="24"/>
      <c r="D965" s="23"/>
      <c r="E965" s="25">
        <v>114000000</v>
      </c>
      <c r="F965" s="26"/>
      <c r="G965" s="25"/>
      <c r="H965" s="27"/>
      <c r="I965" s="26"/>
      <c r="J965" s="26"/>
      <c r="K965" s="25"/>
      <c r="L965" s="25">
        <v>48411</v>
      </c>
      <c r="M965" s="25">
        <v>114000000</v>
      </c>
      <c r="N965" s="26"/>
    </row>
    <row r="966" spans="1:14" s="18" customFormat="1" outlineLevel="2">
      <c r="A966" s="19" t="s">
        <v>443</v>
      </c>
      <c r="B966" s="20" t="s">
        <v>17</v>
      </c>
      <c r="C966" s="21" t="s">
        <v>21</v>
      </c>
      <c r="D966" s="20" t="s">
        <v>22</v>
      </c>
      <c r="E966" s="3">
        <v>43200000</v>
      </c>
      <c r="F966" s="19">
        <v>43937</v>
      </c>
      <c r="G966" s="3">
        <v>43200000</v>
      </c>
      <c r="H966" s="2">
        <v>3.0000000000000001E-3</v>
      </c>
      <c r="I966" s="19">
        <v>44562</v>
      </c>
      <c r="J966" s="19">
        <v>44592</v>
      </c>
      <c r="K966" s="3">
        <v>31</v>
      </c>
      <c r="L966" s="3">
        <v>11007</v>
      </c>
      <c r="M966" s="3">
        <v>43200000</v>
      </c>
      <c r="N966" s="19">
        <v>45762</v>
      </c>
    </row>
    <row r="967" spans="1:14" s="18" customFormat="1" outlineLevel="2">
      <c r="A967" s="19" t="s">
        <v>443</v>
      </c>
      <c r="B967" s="20" t="s">
        <v>40</v>
      </c>
      <c r="C967" s="21" t="s">
        <v>21</v>
      </c>
      <c r="D967" s="20" t="s">
        <v>22</v>
      </c>
      <c r="E967" s="3">
        <v>330000000</v>
      </c>
      <c r="F967" s="19">
        <v>44013</v>
      </c>
      <c r="G967" s="3">
        <v>330000000</v>
      </c>
      <c r="H967" s="2">
        <v>3.0000000000000001E-3</v>
      </c>
      <c r="I967" s="19">
        <v>44562</v>
      </c>
      <c r="J967" s="19">
        <v>44592</v>
      </c>
      <c r="K967" s="3">
        <v>31</v>
      </c>
      <c r="L967" s="3">
        <v>84082</v>
      </c>
      <c r="M967" s="3">
        <v>330000000</v>
      </c>
      <c r="N967" s="19">
        <v>45838</v>
      </c>
    </row>
    <row r="968" spans="1:14" s="18" customFormat="1" outlineLevel="2">
      <c r="A968" s="19" t="s">
        <v>443</v>
      </c>
      <c r="B968" s="20" t="s">
        <v>55</v>
      </c>
      <c r="C968" s="21" t="s">
        <v>21</v>
      </c>
      <c r="D968" s="20" t="s">
        <v>22</v>
      </c>
      <c r="E968" s="3">
        <v>120000000</v>
      </c>
      <c r="F968" s="19">
        <v>44049</v>
      </c>
      <c r="G968" s="3">
        <v>120000000</v>
      </c>
      <c r="H968" s="2">
        <v>3.0000000000000001E-3</v>
      </c>
      <c r="I968" s="19">
        <v>44562</v>
      </c>
      <c r="J968" s="19">
        <v>44592</v>
      </c>
      <c r="K968" s="3">
        <v>31</v>
      </c>
      <c r="L968" s="3">
        <v>30575</v>
      </c>
      <c r="M968" s="3">
        <v>120000000</v>
      </c>
      <c r="N968" s="19">
        <v>45874</v>
      </c>
    </row>
    <row r="969" spans="1:14" s="18" customFormat="1" outlineLevel="2">
      <c r="A969" s="19" t="s">
        <v>443</v>
      </c>
      <c r="B969" s="20" t="s">
        <v>74</v>
      </c>
      <c r="C969" s="21" t="s">
        <v>21</v>
      </c>
      <c r="D969" s="20" t="s">
        <v>22</v>
      </c>
      <c r="E969" s="3">
        <v>39840000</v>
      </c>
      <c r="F969" s="19">
        <v>44111</v>
      </c>
      <c r="G969" s="3">
        <v>39840000</v>
      </c>
      <c r="H969" s="2">
        <v>3.0000000000000001E-3</v>
      </c>
      <c r="I969" s="19">
        <v>44562</v>
      </c>
      <c r="J969" s="19">
        <v>44592</v>
      </c>
      <c r="K969" s="3">
        <v>31</v>
      </c>
      <c r="L969" s="3">
        <v>10151</v>
      </c>
      <c r="M969" s="3">
        <v>39840000</v>
      </c>
      <c r="N969" s="19">
        <v>45936</v>
      </c>
    </row>
    <row r="970" spans="1:14" s="18" customFormat="1" outlineLevel="2">
      <c r="A970" s="19" t="s">
        <v>443</v>
      </c>
      <c r="B970" s="20" t="s">
        <v>89</v>
      </c>
      <c r="C970" s="21" t="s">
        <v>21</v>
      </c>
      <c r="D970" s="20" t="s">
        <v>22</v>
      </c>
      <c r="E970" s="3">
        <v>252000000</v>
      </c>
      <c r="F970" s="19">
        <v>44231</v>
      </c>
      <c r="G970" s="3">
        <v>252000000</v>
      </c>
      <c r="H970" s="2">
        <v>3.0000000000000001E-3</v>
      </c>
      <c r="I970" s="19">
        <v>44562</v>
      </c>
      <c r="J970" s="19">
        <v>44592</v>
      </c>
      <c r="K970" s="3">
        <v>31</v>
      </c>
      <c r="L970" s="3">
        <v>64208</v>
      </c>
      <c r="M970" s="3">
        <v>252000000</v>
      </c>
      <c r="N970" s="19">
        <v>46056</v>
      </c>
    </row>
    <row r="971" spans="1:14" s="18" customFormat="1" outlineLevel="2">
      <c r="A971" s="19" t="s">
        <v>443</v>
      </c>
      <c r="B971" s="20" t="s">
        <v>106</v>
      </c>
      <c r="C971" s="21" t="s">
        <v>390</v>
      </c>
      <c r="D971" s="20" t="s">
        <v>391</v>
      </c>
      <c r="E971" s="3">
        <v>250000000</v>
      </c>
      <c r="F971" s="19">
        <v>44228</v>
      </c>
      <c r="G971" s="3">
        <v>250000000</v>
      </c>
      <c r="H971" s="2">
        <v>3.0000000000000001E-3</v>
      </c>
      <c r="I971" s="19">
        <v>44562</v>
      </c>
      <c r="J971" s="19">
        <v>44592</v>
      </c>
      <c r="K971" s="3">
        <v>31</v>
      </c>
      <c r="L971" s="3">
        <v>63699</v>
      </c>
      <c r="M971" s="3">
        <v>250000000</v>
      </c>
      <c r="N971" s="19">
        <v>46053</v>
      </c>
    </row>
    <row r="972" spans="1:14" s="18" customFormat="1" outlineLevel="2">
      <c r="A972" s="19" t="s">
        <v>443</v>
      </c>
      <c r="B972" s="20" t="s">
        <v>108</v>
      </c>
      <c r="C972" s="21" t="s">
        <v>390</v>
      </c>
      <c r="D972" s="20" t="s">
        <v>391</v>
      </c>
      <c r="E972" s="3">
        <v>50000000</v>
      </c>
      <c r="F972" s="19">
        <v>44347</v>
      </c>
      <c r="G972" s="3">
        <v>50000000</v>
      </c>
      <c r="H972" s="2">
        <v>3.0000000000000001E-3</v>
      </c>
      <c r="I972" s="19">
        <v>44562</v>
      </c>
      <c r="J972" s="19">
        <v>44592</v>
      </c>
      <c r="K972" s="3">
        <v>31</v>
      </c>
      <c r="L972" s="3">
        <v>12740</v>
      </c>
      <c r="M972" s="3">
        <v>50000000</v>
      </c>
      <c r="N972" s="19">
        <v>45807</v>
      </c>
    </row>
    <row r="973" spans="1:14" s="18" customFormat="1" outlineLevel="2">
      <c r="A973" s="19" t="s">
        <v>443</v>
      </c>
      <c r="B973" s="20" t="s">
        <v>109</v>
      </c>
      <c r="C973" s="21" t="s">
        <v>21</v>
      </c>
      <c r="D973" s="20" t="s">
        <v>22</v>
      </c>
      <c r="E973" s="3">
        <v>19920000</v>
      </c>
      <c r="F973" s="19">
        <v>44504</v>
      </c>
      <c r="G973" s="3">
        <v>19920000</v>
      </c>
      <c r="H973" s="2">
        <v>3.0000000000000001E-3</v>
      </c>
      <c r="I973" s="19">
        <v>44562</v>
      </c>
      <c r="J973" s="19">
        <v>44592</v>
      </c>
      <c r="K973" s="3">
        <v>31</v>
      </c>
      <c r="L973" s="3">
        <v>5076</v>
      </c>
      <c r="M973" s="3">
        <v>19920000</v>
      </c>
      <c r="N973" s="19">
        <v>46329</v>
      </c>
    </row>
    <row r="974" spans="1:14" s="18" customFormat="1" outlineLevel="1">
      <c r="A974" s="22" t="s">
        <v>444</v>
      </c>
      <c r="B974" s="23"/>
      <c r="C974" s="24"/>
      <c r="D974" s="23"/>
      <c r="E974" s="25">
        <v>1104960000</v>
      </c>
      <c r="F974" s="26"/>
      <c r="G974" s="25"/>
      <c r="H974" s="27"/>
      <c r="I974" s="26"/>
      <c r="J974" s="26"/>
      <c r="K974" s="25"/>
      <c r="L974" s="25">
        <v>281538</v>
      </c>
      <c r="M974" s="25">
        <v>1104960000</v>
      </c>
      <c r="N974" s="26"/>
    </row>
    <row r="975" spans="1:14" s="18" customFormat="1" outlineLevel="2">
      <c r="A975" s="19" t="s">
        <v>445</v>
      </c>
      <c r="B975" s="20" t="s">
        <v>17</v>
      </c>
      <c r="C975" s="21" t="s">
        <v>238</v>
      </c>
      <c r="D975" s="20" t="s">
        <v>239</v>
      </c>
      <c r="E975" s="3">
        <v>1230000</v>
      </c>
      <c r="F975" s="19">
        <v>44308</v>
      </c>
      <c r="G975" s="3">
        <v>1230000</v>
      </c>
      <c r="H975" s="2">
        <v>5.0000000000000001E-3</v>
      </c>
      <c r="I975" s="19">
        <v>44562</v>
      </c>
      <c r="J975" s="19">
        <v>44592</v>
      </c>
      <c r="K975" s="3">
        <v>31</v>
      </c>
      <c r="L975" s="3">
        <v>522</v>
      </c>
      <c r="M975" s="3">
        <v>1230000</v>
      </c>
      <c r="N975" s="19">
        <v>46133</v>
      </c>
    </row>
    <row r="976" spans="1:14" s="18" customFormat="1" outlineLevel="2">
      <c r="A976" s="19" t="s">
        <v>445</v>
      </c>
      <c r="B976" s="20" t="s">
        <v>40</v>
      </c>
      <c r="C976" s="21" t="s">
        <v>238</v>
      </c>
      <c r="D976" s="20" t="s">
        <v>239</v>
      </c>
      <c r="E976" s="3">
        <v>298770000</v>
      </c>
      <c r="F976" s="19">
        <v>44455</v>
      </c>
      <c r="G976" s="3">
        <v>298770000</v>
      </c>
      <c r="H976" s="2">
        <v>5.0000000000000001E-3</v>
      </c>
      <c r="I976" s="19">
        <v>44562</v>
      </c>
      <c r="J976" s="19">
        <v>44592</v>
      </c>
      <c r="K976" s="3">
        <v>31</v>
      </c>
      <c r="L976" s="3">
        <v>126875</v>
      </c>
      <c r="M976" s="3">
        <v>298770000</v>
      </c>
      <c r="N976" s="19">
        <v>46280</v>
      </c>
    </row>
    <row r="977" spans="1:14" s="18" customFormat="1" outlineLevel="1">
      <c r="A977" s="22" t="s">
        <v>446</v>
      </c>
      <c r="B977" s="23"/>
      <c r="C977" s="24"/>
      <c r="D977" s="23"/>
      <c r="E977" s="25">
        <v>300000000</v>
      </c>
      <c r="F977" s="26"/>
      <c r="G977" s="25"/>
      <c r="H977" s="27"/>
      <c r="I977" s="26"/>
      <c r="J977" s="26"/>
      <c r="K977" s="25"/>
      <c r="L977" s="25">
        <v>127397</v>
      </c>
      <c r="M977" s="25">
        <v>300000000</v>
      </c>
      <c r="N977" s="26"/>
    </row>
    <row r="978" spans="1:14" s="18" customFormat="1" outlineLevel="2">
      <c r="A978" s="19" t="s">
        <v>447</v>
      </c>
      <c r="B978" s="20" t="s">
        <v>17</v>
      </c>
      <c r="C978" s="21" t="s">
        <v>448</v>
      </c>
      <c r="D978" s="20" t="s">
        <v>449</v>
      </c>
      <c r="E978" s="3">
        <v>126000000</v>
      </c>
      <c r="F978" s="19">
        <v>43804</v>
      </c>
      <c r="G978" s="3">
        <v>126000000</v>
      </c>
      <c r="H978" s="2">
        <v>5.0000000000000001E-3</v>
      </c>
      <c r="I978" s="19">
        <v>44562</v>
      </c>
      <c r="J978" s="19">
        <v>44592</v>
      </c>
      <c r="K978" s="3">
        <v>31</v>
      </c>
      <c r="L978" s="3">
        <v>53507</v>
      </c>
      <c r="M978" s="3">
        <v>126000000</v>
      </c>
      <c r="N978" s="19">
        <v>45630</v>
      </c>
    </row>
    <row r="979" spans="1:14" s="18" customFormat="1" outlineLevel="2">
      <c r="A979" s="19" t="s">
        <v>447</v>
      </c>
      <c r="B979" s="20" t="s">
        <v>20</v>
      </c>
      <c r="C979" s="21" t="s">
        <v>448</v>
      </c>
      <c r="D979" s="20" t="s">
        <v>449</v>
      </c>
      <c r="E979" s="3">
        <v>46600000</v>
      </c>
      <c r="F979" s="19">
        <v>43866</v>
      </c>
      <c r="G979" s="3">
        <v>46600000</v>
      </c>
      <c r="H979" s="2">
        <v>5.0000000000000001E-3</v>
      </c>
      <c r="I979" s="19">
        <v>44562</v>
      </c>
      <c r="J979" s="19">
        <v>44592</v>
      </c>
      <c r="K979" s="3">
        <v>31</v>
      </c>
      <c r="L979" s="3">
        <v>19789</v>
      </c>
      <c r="M979" s="3">
        <v>46600000</v>
      </c>
      <c r="N979" s="19">
        <v>45692</v>
      </c>
    </row>
    <row r="980" spans="1:14" s="18" customFormat="1" outlineLevel="2">
      <c r="A980" s="19" t="s">
        <v>447</v>
      </c>
      <c r="B980" s="20" t="s">
        <v>131</v>
      </c>
      <c r="C980" s="21" t="s">
        <v>214</v>
      </c>
      <c r="D980" s="20" t="s">
        <v>215</v>
      </c>
      <c r="E980" s="3">
        <v>41000000</v>
      </c>
      <c r="F980" s="19">
        <v>44337</v>
      </c>
      <c r="G980" s="3">
        <v>41000000</v>
      </c>
      <c r="H980" s="2">
        <v>5.0000000000000001E-3</v>
      </c>
      <c r="I980" s="19">
        <v>44562</v>
      </c>
      <c r="J980" s="19">
        <v>44592</v>
      </c>
      <c r="K980" s="3">
        <v>31</v>
      </c>
      <c r="L980" s="3">
        <v>17411</v>
      </c>
      <c r="M980" s="3">
        <v>41000000</v>
      </c>
      <c r="N980" s="19">
        <v>46162</v>
      </c>
    </row>
    <row r="981" spans="1:14" s="18" customFormat="1" outlineLevel="2">
      <c r="A981" s="19" t="s">
        <v>447</v>
      </c>
      <c r="B981" s="20" t="s">
        <v>134</v>
      </c>
      <c r="C981" s="21" t="s">
        <v>272</v>
      </c>
      <c r="D981" s="20" t="s">
        <v>273</v>
      </c>
      <c r="E981" s="3">
        <v>2900000</v>
      </c>
      <c r="F981" s="19">
        <v>44319</v>
      </c>
      <c r="G981" s="3">
        <v>2900000</v>
      </c>
      <c r="H981" s="2">
        <v>5.0000000000000001E-3</v>
      </c>
      <c r="I981" s="19">
        <v>44562</v>
      </c>
      <c r="J981" s="19">
        <v>44592</v>
      </c>
      <c r="K981" s="3">
        <v>31</v>
      </c>
      <c r="L981" s="3">
        <v>1232</v>
      </c>
      <c r="M981" s="3">
        <v>2900000</v>
      </c>
      <c r="N981" s="19">
        <v>46144</v>
      </c>
    </row>
    <row r="982" spans="1:14" s="18" customFormat="1" outlineLevel="2">
      <c r="A982" s="19" t="s">
        <v>447</v>
      </c>
      <c r="B982" s="20" t="s">
        <v>137</v>
      </c>
      <c r="C982" s="21" t="s">
        <v>272</v>
      </c>
      <c r="D982" s="20" t="s">
        <v>273</v>
      </c>
      <c r="E982" s="3">
        <v>6800000</v>
      </c>
      <c r="F982" s="19">
        <v>44327</v>
      </c>
      <c r="G982" s="3">
        <v>6800000</v>
      </c>
      <c r="H982" s="2">
        <v>5.0000000000000001E-3</v>
      </c>
      <c r="I982" s="19">
        <v>44562</v>
      </c>
      <c r="J982" s="19">
        <v>44592</v>
      </c>
      <c r="K982" s="3">
        <v>31</v>
      </c>
      <c r="L982" s="3">
        <v>2888</v>
      </c>
      <c r="M982" s="3">
        <v>6800000</v>
      </c>
      <c r="N982" s="19">
        <v>46152</v>
      </c>
    </row>
    <row r="983" spans="1:14" s="18" customFormat="1" outlineLevel="2">
      <c r="A983" s="19" t="s">
        <v>447</v>
      </c>
      <c r="B983" s="20" t="s">
        <v>138</v>
      </c>
      <c r="C983" s="21" t="s">
        <v>272</v>
      </c>
      <c r="D983" s="20" t="s">
        <v>273</v>
      </c>
      <c r="E983" s="3">
        <v>1620000</v>
      </c>
      <c r="F983" s="19">
        <v>44347</v>
      </c>
      <c r="G983" s="3">
        <v>1620000</v>
      </c>
      <c r="H983" s="2">
        <v>5.0000000000000001E-3</v>
      </c>
      <c r="I983" s="19">
        <v>44562</v>
      </c>
      <c r="J983" s="19">
        <v>44592</v>
      </c>
      <c r="K983" s="3">
        <v>31</v>
      </c>
      <c r="L983" s="3">
        <v>688</v>
      </c>
      <c r="M983" s="3">
        <v>1620000</v>
      </c>
      <c r="N983" s="19">
        <v>46172</v>
      </c>
    </row>
    <row r="984" spans="1:14" s="18" customFormat="1" outlineLevel="2">
      <c r="A984" s="19" t="s">
        <v>447</v>
      </c>
      <c r="B984" s="20" t="s">
        <v>141</v>
      </c>
      <c r="C984" s="21" t="s">
        <v>448</v>
      </c>
      <c r="D984" s="20" t="s">
        <v>449</v>
      </c>
      <c r="E984" s="3">
        <v>1500000</v>
      </c>
      <c r="F984" s="19">
        <v>44321</v>
      </c>
      <c r="G984" s="3">
        <v>1500000</v>
      </c>
      <c r="H984" s="2">
        <v>5.0000000000000001E-3</v>
      </c>
      <c r="I984" s="19">
        <v>44562</v>
      </c>
      <c r="J984" s="19">
        <v>44592</v>
      </c>
      <c r="K984" s="3">
        <v>31</v>
      </c>
      <c r="L984" s="3">
        <v>637</v>
      </c>
      <c r="M984" s="3">
        <v>1500000</v>
      </c>
      <c r="N984" s="19">
        <v>46146</v>
      </c>
    </row>
    <row r="985" spans="1:14" s="18" customFormat="1" outlineLevel="2">
      <c r="A985" s="19" t="s">
        <v>447</v>
      </c>
      <c r="B985" s="20" t="s">
        <v>142</v>
      </c>
      <c r="C985" s="21" t="s">
        <v>448</v>
      </c>
      <c r="D985" s="20" t="s">
        <v>449</v>
      </c>
      <c r="E985" s="3">
        <v>18000000</v>
      </c>
      <c r="F985" s="19">
        <v>44321</v>
      </c>
      <c r="G985" s="3">
        <v>18000000</v>
      </c>
      <c r="H985" s="2">
        <v>5.0000000000000001E-3</v>
      </c>
      <c r="I985" s="19">
        <v>44562</v>
      </c>
      <c r="J985" s="19">
        <v>44592</v>
      </c>
      <c r="K985" s="3">
        <v>31</v>
      </c>
      <c r="L985" s="3">
        <v>7644</v>
      </c>
      <c r="M985" s="3">
        <v>18000000</v>
      </c>
      <c r="N985" s="19">
        <v>46146</v>
      </c>
    </row>
    <row r="986" spans="1:14" s="18" customFormat="1" outlineLevel="2">
      <c r="A986" s="19" t="s">
        <v>447</v>
      </c>
      <c r="B986" s="20" t="s">
        <v>145</v>
      </c>
      <c r="C986" s="21" t="s">
        <v>121</v>
      </c>
      <c r="D986" s="20" t="s">
        <v>122</v>
      </c>
      <c r="E986" s="3">
        <v>38590000</v>
      </c>
      <c r="F986" s="19">
        <v>44321</v>
      </c>
      <c r="G986" s="3">
        <v>38590000</v>
      </c>
      <c r="H986" s="2">
        <v>5.0000000000000001E-3</v>
      </c>
      <c r="I986" s="19">
        <v>44562</v>
      </c>
      <c r="J986" s="19">
        <v>44592</v>
      </c>
      <c r="K986" s="3">
        <v>31</v>
      </c>
      <c r="L986" s="3">
        <v>16388</v>
      </c>
      <c r="M986" s="3">
        <v>38590000</v>
      </c>
      <c r="N986" s="19">
        <v>46146</v>
      </c>
    </row>
    <row r="987" spans="1:14" s="18" customFormat="1" outlineLevel="2">
      <c r="A987" s="19" t="s">
        <v>447</v>
      </c>
      <c r="B987" s="20" t="s">
        <v>148</v>
      </c>
      <c r="C987" s="21" t="s">
        <v>450</v>
      </c>
      <c r="D987" s="20" t="s">
        <v>451</v>
      </c>
      <c r="E987" s="3">
        <v>4163250</v>
      </c>
      <c r="F987" s="19">
        <v>44377</v>
      </c>
      <c r="G987" s="3">
        <v>4163250</v>
      </c>
      <c r="H987" s="2">
        <v>5.0000000000000001E-3</v>
      </c>
      <c r="I987" s="19">
        <v>44562</v>
      </c>
      <c r="J987" s="19">
        <v>44592</v>
      </c>
      <c r="K987" s="3">
        <v>31</v>
      </c>
      <c r="L987" s="3">
        <v>1768</v>
      </c>
      <c r="M987" s="3">
        <v>4163250</v>
      </c>
      <c r="N987" s="19">
        <v>46202</v>
      </c>
    </row>
    <row r="988" spans="1:14" s="18" customFormat="1" outlineLevel="2">
      <c r="A988" s="19" t="s">
        <v>447</v>
      </c>
      <c r="B988" s="20" t="s">
        <v>149</v>
      </c>
      <c r="C988" s="21" t="s">
        <v>452</v>
      </c>
      <c r="D988" s="20" t="s">
        <v>453</v>
      </c>
      <c r="E988" s="3">
        <v>18388440</v>
      </c>
      <c r="F988" s="19">
        <v>44356</v>
      </c>
      <c r="G988" s="3">
        <v>18388440</v>
      </c>
      <c r="H988" s="2">
        <v>5.0000000000000001E-3</v>
      </c>
      <c r="I988" s="19">
        <v>44562</v>
      </c>
      <c r="J988" s="19">
        <v>44592</v>
      </c>
      <c r="K988" s="3">
        <v>31</v>
      </c>
      <c r="L988" s="3">
        <v>7809</v>
      </c>
      <c r="M988" s="3">
        <v>18388440</v>
      </c>
      <c r="N988" s="19">
        <v>46181</v>
      </c>
    </row>
    <row r="989" spans="1:14" s="18" customFormat="1" outlineLevel="2">
      <c r="A989" s="19" t="s">
        <v>447</v>
      </c>
      <c r="B989" s="20" t="s">
        <v>152</v>
      </c>
      <c r="C989" s="21" t="s">
        <v>452</v>
      </c>
      <c r="D989" s="20" t="s">
        <v>453</v>
      </c>
      <c r="E989" s="3">
        <v>21892380</v>
      </c>
      <c r="F989" s="19">
        <v>44356</v>
      </c>
      <c r="G989" s="3">
        <v>21892380</v>
      </c>
      <c r="H989" s="2">
        <v>5.0000000000000001E-3</v>
      </c>
      <c r="I989" s="19">
        <v>44562</v>
      </c>
      <c r="J989" s="19">
        <v>44592</v>
      </c>
      <c r="K989" s="3">
        <v>31</v>
      </c>
      <c r="L989" s="3">
        <v>9297</v>
      </c>
      <c r="M989" s="3">
        <v>21892380</v>
      </c>
      <c r="N989" s="19">
        <v>46181</v>
      </c>
    </row>
    <row r="990" spans="1:14" s="18" customFormat="1" outlineLevel="2">
      <c r="A990" s="19" t="s">
        <v>447</v>
      </c>
      <c r="B990" s="20" t="s">
        <v>23</v>
      </c>
      <c r="C990" s="21" t="s">
        <v>448</v>
      </c>
      <c r="D990" s="20" t="s">
        <v>449</v>
      </c>
      <c r="E990" s="3">
        <v>1300000</v>
      </c>
      <c r="F990" s="19">
        <v>43866</v>
      </c>
      <c r="G990" s="3">
        <v>1300000</v>
      </c>
      <c r="H990" s="2">
        <v>5.0000000000000001E-3</v>
      </c>
      <c r="I990" s="19">
        <v>44562</v>
      </c>
      <c r="J990" s="19">
        <v>44592</v>
      </c>
      <c r="K990" s="3">
        <v>31</v>
      </c>
      <c r="L990" s="3">
        <v>552</v>
      </c>
      <c r="M990" s="3">
        <v>1300000</v>
      </c>
      <c r="N990" s="19">
        <v>45692</v>
      </c>
    </row>
    <row r="991" spans="1:14" s="18" customFormat="1" outlineLevel="2">
      <c r="A991" s="19" t="s">
        <v>447</v>
      </c>
      <c r="B991" s="20" t="s">
        <v>242</v>
      </c>
      <c r="C991" s="21" t="s">
        <v>272</v>
      </c>
      <c r="D991" s="20" t="s">
        <v>273</v>
      </c>
      <c r="E991" s="3">
        <v>900000</v>
      </c>
      <c r="F991" s="19">
        <v>44368</v>
      </c>
      <c r="G991" s="3">
        <v>900000</v>
      </c>
      <c r="H991" s="2">
        <v>5.0000000000000001E-3</v>
      </c>
      <c r="I991" s="19">
        <v>44562</v>
      </c>
      <c r="J991" s="19">
        <v>44592</v>
      </c>
      <c r="K991" s="3">
        <v>31</v>
      </c>
      <c r="L991" s="3">
        <v>382</v>
      </c>
      <c r="M991" s="3">
        <v>900000</v>
      </c>
      <c r="N991" s="19">
        <v>46193</v>
      </c>
    </row>
    <row r="992" spans="1:14" s="18" customFormat="1" outlineLevel="2">
      <c r="A992" s="19" t="s">
        <v>447</v>
      </c>
      <c r="B992" s="20" t="s">
        <v>243</v>
      </c>
      <c r="C992" s="21" t="s">
        <v>448</v>
      </c>
      <c r="D992" s="20" t="s">
        <v>449</v>
      </c>
      <c r="E992" s="3">
        <v>13700000</v>
      </c>
      <c r="F992" s="19">
        <v>44351</v>
      </c>
      <c r="G992" s="3">
        <v>13700000</v>
      </c>
      <c r="H992" s="2">
        <v>5.0000000000000001E-3</v>
      </c>
      <c r="I992" s="19">
        <v>44562</v>
      </c>
      <c r="J992" s="19">
        <v>44592</v>
      </c>
      <c r="K992" s="3">
        <v>31</v>
      </c>
      <c r="L992" s="3">
        <v>5818</v>
      </c>
      <c r="M992" s="3">
        <v>13700000</v>
      </c>
      <c r="N992" s="19">
        <v>46176</v>
      </c>
    </row>
    <row r="993" spans="1:14" s="18" customFormat="1" outlineLevel="2">
      <c r="A993" s="19" t="s">
        <v>447</v>
      </c>
      <c r="B993" s="20" t="s">
        <v>244</v>
      </c>
      <c r="C993" s="21" t="s">
        <v>452</v>
      </c>
      <c r="D993" s="20" t="s">
        <v>453</v>
      </c>
      <c r="E993" s="3">
        <v>21892380</v>
      </c>
      <c r="F993" s="19">
        <v>44391</v>
      </c>
      <c r="G993" s="3">
        <v>21892380</v>
      </c>
      <c r="H993" s="2">
        <v>5.0000000000000001E-3</v>
      </c>
      <c r="I993" s="19">
        <v>44562</v>
      </c>
      <c r="J993" s="19">
        <v>44592</v>
      </c>
      <c r="K993" s="3">
        <v>31</v>
      </c>
      <c r="L993" s="3">
        <v>9297</v>
      </c>
      <c r="M993" s="3">
        <v>21892380</v>
      </c>
      <c r="N993" s="19">
        <v>46216</v>
      </c>
    </row>
    <row r="994" spans="1:14" s="18" customFormat="1" outlineLevel="2">
      <c r="A994" s="19" t="s">
        <v>447</v>
      </c>
      <c r="B994" s="20" t="s">
        <v>245</v>
      </c>
      <c r="C994" s="21" t="s">
        <v>452</v>
      </c>
      <c r="D994" s="20" t="s">
        <v>453</v>
      </c>
      <c r="E994" s="3">
        <v>14303880</v>
      </c>
      <c r="F994" s="19">
        <v>44391</v>
      </c>
      <c r="G994" s="3">
        <v>14303880</v>
      </c>
      <c r="H994" s="2">
        <v>5.0000000000000001E-3</v>
      </c>
      <c r="I994" s="19">
        <v>44562</v>
      </c>
      <c r="J994" s="19">
        <v>44592</v>
      </c>
      <c r="K994" s="3">
        <v>31</v>
      </c>
      <c r="L994" s="3">
        <v>6074</v>
      </c>
      <c r="M994" s="3">
        <v>14303880</v>
      </c>
      <c r="N994" s="19">
        <v>46216</v>
      </c>
    </row>
    <row r="995" spans="1:14" s="18" customFormat="1" outlineLevel="2">
      <c r="A995" s="19" t="s">
        <v>447</v>
      </c>
      <c r="B995" s="20" t="s">
        <v>246</v>
      </c>
      <c r="C995" s="21" t="s">
        <v>214</v>
      </c>
      <c r="D995" s="20" t="s">
        <v>215</v>
      </c>
      <c r="E995" s="3">
        <v>18650000</v>
      </c>
      <c r="F995" s="19">
        <v>44384</v>
      </c>
      <c r="G995" s="3">
        <v>18650000</v>
      </c>
      <c r="H995" s="2">
        <v>5.0000000000000001E-3</v>
      </c>
      <c r="I995" s="19">
        <v>44562</v>
      </c>
      <c r="J995" s="19">
        <v>44592</v>
      </c>
      <c r="K995" s="3">
        <v>31</v>
      </c>
      <c r="L995" s="3">
        <v>7920</v>
      </c>
      <c r="M995" s="3">
        <v>18650000</v>
      </c>
      <c r="N995" s="19">
        <v>46209</v>
      </c>
    </row>
    <row r="996" spans="1:14" s="18" customFormat="1" outlineLevel="2">
      <c r="A996" s="19" t="s">
        <v>447</v>
      </c>
      <c r="B996" s="20" t="s">
        <v>247</v>
      </c>
      <c r="C996" s="21" t="s">
        <v>448</v>
      </c>
      <c r="D996" s="20" t="s">
        <v>449</v>
      </c>
      <c r="E996" s="3">
        <v>16800000</v>
      </c>
      <c r="F996" s="19">
        <v>44382</v>
      </c>
      <c r="G996" s="3">
        <v>16800000</v>
      </c>
      <c r="H996" s="2">
        <v>5.0000000000000001E-3</v>
      </c>
      <c r="I996" s="19">
        <v>44562</v>
      </c>
      <c r="J996" s="19">
        <v>44592</v>
      </c>
      <c r="K996" s="3">
        <v>31</v>
      </c>
      <c r="L996" s="3">
        <v>7134</v>
      </c>
      <c r="M996" s="3">
        <v>16800000</v>
      </c>
      <c r="N996" s="19">
        <v>46207</v>
      </c>
    </row>
    <row r="997" spans="1:14" s="18" customFormat="1" outlineLevel="2">
      <c r="A997" s="19" t="s">
        <v>447</v>
      </c>
      <c r="B997" s="20" t="s">
        <v>248</v>
      </c>
      <c r="C997" s="21" t="s">
        <v>448</v>
      </c>
      <c r="D997" s="20" t="s">
        <v>449</v>
      </c>
      <c r="E997" s="3">
        <v>8400000</v>
      </c>
      <c r="F997" s="19">
        <v>44382</v>
      </c>
      <c r="G997" s="3">
        <v>8400000</v>
      </c>
      <c r="H997" s="2">
        <v>5.0000000000000001E-3</v>
      </c>
      <c r="I997" s="19">
        <v>44562</v>
      </c>
      <c r="J997" s="19">
        <v>44592</v>
      </c>
      <c r="K997" s="3">
        <v>31</v>
      </c>
      <c r="L997" s="3">
        <v>3567</v>
      </c>
      <c r="M997" s="3">
        <v>8400000</v>
      </c>
      <c r="N997" s="19">
        <v>46207</v>
      </c>
    </row>
    <row r="998" spans="1:14" s="18" customFormat="1" outlineLevel="2">
      <c r="A998" s="19" t="s">
        <v>447</v>
      </c>
      <c r="B998" s="20" t="s">
        <v>249</v>
      </c>
      <c r="C998" s="21" t="s">
        <v>448</v>
      </c>
      <c r="D998" s="20" t="s">
        <v>449</v>
      </c>
      <c r="E998" s="3">
        <v>14100000</v>
      </c>
      <c r="F998" s="19">
        <v>44382</v>
      </c>
      <c r="G998" s="3">
        <v>14100000</v>
      </c>
      <c r="H998" s="2">
        <v>5.0000000000000001E-3</v>
      </c>
      <c r="I998" s="19">
        <v>44562</v>
      </c>
      <c r="J998" s="19">
        <v>44592</v>
      </c>
      <c r="K998" s="3">
        <v>31</v>
      </c>
      <c r="L998" s="3">
        <v>5988</v>
      </c>
      <c r="M998" s="3">
        <v>14100000</v>
      </c>
      <c r="N998" s="19">
        <v>46207</v>
      </c>
    </row>
    <row r="999" spans="1:14" s="18" customFormat="1" outlineLevel="2">
      <c r="A999" s="19" t="s">
        <v>447</v>
      </c>
      <c r="B999" s="20" t="s">
        <v>250</v>
      </c>
      <c r="C999" s="21" t="s">
        <v>121</v>
      </c>
      <c r="D999" s="20" t="s">
        <v>122</v>
      </c>
      <c r="E999" s="3">
        <v>44280000</v>
      </c>
      <c r="F999" s="19">
        <v>44378</v>
      </c>
      <c r="G999" s="3">
        <v>44280000</v>
      </c>
      <c r="H999" s="2">
        <v>5.0000000000000001E-3</v>
      </c>
      <c r="I999" s="19">
        <v>44562</v>
      </c>
      <c r="J999" s="19">
        <v>44592</v>
      </c>
      <c r="K999" s="3">
        <v>31</v>
      </c>
      <c r="L999" s="3">
        <v>18804</v>
      </c>
      <c r="M999" s="3">
        <v>44280000</v>
      </c>
      <c r="N999" s="19">
        <v>46203</v>
      </c>
    </row>
    <row r="1000" spans="1:14" s="18" customFormat="1" outlineLevel="2">
      <c r="A1000" s="19" t="s">
        <v>447</v>
      </c>
      <c r="B1000" s="20" t="s">
        <v>251</v>
      </c>
      <c r="C1000" s="21" t="s">
        <v>454</v>
      </c>
      <c r="D1000" s="20" t="s">
        <v>455</v>
      </c>
      <c r="E1000" s="3">
        <v>20206000</v>
      </c>
      <c r="F1000" s="19">
        <v>44431</v>
      </c>
      <c r="G1000" s="3">
        <v>20206000</v>
      </c>
      <c r="H1000" s="2">
        <v>5.0000000000000001E-3</v>
      </c>
      <c r="I1000" s="19">
        <v>44562</v>
      </c>
      <c r="J1000" s="19">
        <v>44592</v>
      </c>
      <c r="K1000" s="3">
        <v>31</v>
      </c>
      <c r="L1000" s="3">
        <v>8581</v>
      </c>
      <c r="M1000" s="3">
        <v>20206000</v>
      </c>
      <c r="N1000" s="19">
        <v>46256</v>
      </c>
    </row>
    <row r="1001" spans="1:14" s="18" customFormat="1" outlineLevel="2">
      <c r="A1001" s="19" t="s">
        <v>447</v>
      </c>
      <c r="B1001" s="20" t="s">
        <v>26</v>
      </c>
      <c r="C1001" s="21" t="s">
        <v>452</v>
      </c>
      <c r="D1001" s="20" t="s">
        <v>453</v>
      </c>
      <c r="E1001" s="3">
        <v>9087600</v>
      </c>
      <c r="F1001" s="19">
        <v>43901</v>
      </c>
      <c r="G1001" s="3">
        <v>9087600</v>
      </c>
      <c r="H1001" s="2">
        <v>5.0000000000000001E-3</v>
      </c>
      <c r="I1001" s="19">
        <v>44562</v>
      </c>
      <c r="J1001" s="19">
        <v>44592</v>
      </c>
      <c r="K1001" s="3">
        <v>31</v>
      </c>
      <c r="L1001" s="3">
        <v>3859</v>
      </c>
      <c r="M1001" s="3">
        <v>9087600</v>
      </c>
      <c r="N1001" s="19">
        <v>45726</v>
      </c>
    </row>
    <row r="1002" spans="1:14" s="18" customFormat="1" outlineLevel="2">
      <c r="A1002" s="19" t="s">
        <v>447</v>
      </c>
      <c r="B1002" s="20" t="s">
        <v>252</v>
      </c>
      <c r="C1002" s="21" t="s">
        <v>450</v>
      </c>
      <c r="D1002" s="20" t="s">
        <v>451</v>
      </c>
      <c r="E1002" s="3">
        <v>3202500</v>
      </c>
      <c r="F1002" s="19">
        <v>44410</v>
      </c>
      <c r="G1002" s="3">
        <v>3202500</v>
      </c>
      <c r="H1002" s="2">
        <v>5.0000000000000001E-3</v>
      </c>
      <c r="I1002" s="19">
        <v>44562</v>
      </c>
      <c r="J1002" s="19">
        <v>44592</v>
      </c>
      <c r="K1002" s="3">
        <v>31</v>
      </c>
      <c r="L1002" s="3">
        <v>1360</v>
      </c>
      <c r="M1002" s="3">
        <v>3202500</v>
      </c>
      <c r="N1002" s="19">
        <v>46235</v>
      </c>
    </row>
    <row r="1003" spans="1:14" s="18" customFormat="1" outlineLevel="2">
      <c r="A1003" s="19" t="s">
        <v>447</v>
      </c>
      <c r="B1003" s="20" t="s">
        <v>253</v>
      </c>
      <c r="C1003" s="21" t="s">
        <v>450</v>
      </c>
      <c r="D1003" s="20" t="s">
        <v>451</v>
      </c>
      <c r="E1003" s="3">
        <v>3202500</v>
      </c>
      <c r="F1003" s="19">
        <v>44439</v>
      </c>
      <c r="G1003" s="3">
        <v>3202500</v>
      </c>
      <c r="H1003" s="2">
        <v>5.0000000000000001E-3</v>
      </c>
      <c r="I1003" s="19">
        <v>44562</v>
      </c>
      <c r="J1003" s="19">
        <v>44592</v>
      </c>
      <c r="K1003" s="3">
        <v>31</v>
      </c>
      <c r="L1003" s="3">
        <v>1360</v>
      </c>
      <c r="M1003" s="3">
        <v>3202500</v>
      </c>
      <c r="N1003" s="19">
        <v>46264</v>
      </c>
    </row>
    <row r="1004" spans="1:14" s="18" customFormat="1" outlineLevel="2">
      <c r="A1004" s="19" t="s">
        <v>447</v>
      </c>
      <c r="B1004" s="20" t="s">
        <v>276</v>
      </c>
      <c r="C1004" s="21" t="s">
        <v>452</v>
      </c>
      <c r="D1004" s="20" t="s">
        <v>453</v>
      </c>
      <c r="E1004" s="3">
        <v>14303880</v>
      </c>
      <c r="F1004" s="19">
        <v>44419</v>
      </c>
      <c r="G1004" s="3">
        <v>14303880</v>
      </c>
      <c r="H1004" s="2">
        <v>5.0000000000000001E-3</v>
      </c>
      <c r="I1004" s="19">
        <v>44562</v>
      </c>
      <c r="J1004" s="19">
        <v>44592</v>
      </c>
      <c r="K1004" s="3">
        <v>31</v>
      </c>
      <c r="L1004" s="3">
        <v>6074</v>
      </c>
      <c r="M1004" s="3">
        <v>14303880</v>
      </c>
      <c r="N1004" s="19">
        <v>46244</v>
      </c>
    </row>
    <row r="1005" spans="1:14" s="18" customFormat="1" outlineLevel="2">
      <c r="A1005" s="19" t="s">
        <v>447</v>
      </c>
      <c r="B1005" s="20" t="s">
        <v>277</v>
      </c>
      <c r="C1005" s="21" t="s">
        <v>452</v>
      </c>
      <c r="D1005" s="20" t="s">
        <v>453</v>
      </c>
      <c r="E1005" s="3">
        <v>18035040</v>
      </c>
      <c r="F1005" s="19">
        <v>44419</v>
      </c>
      <c r="G1005" s="3">
        <v>18035040</v>
      </c>
      <c r="H1005" s="2">
        <v>5.0000000000000001E-3</v>
      </c>
      <c r="I1005" s="19">
        <v>44562</v>
      </c>
      <c r="J1005" s="19">
        <v>44592</v>
      </c>
      <c r="K1005" s="3">
        <v>31</v>
      </c>
      <c r="L1005" s="3">
        <v>7659</v>
      </c>
      <c r="M1005" s="3">
        <v>18035040</v>
      </c>
      <c r="N1005" s="19">
        <v>46244</v>
      </c>
    </row>
    <row r="1006" spans="1:14" s="18" customFormat="1" outlineLevel="2">
      <c r="A1006" s="19" t="s">
        <v>447</v>
      </c>
      <c r="B1006" s="20" t="s">
        <v>278</v>
      </c>
      <c r="C1006" s="21" t="s">
        <v>418</v>
      </c>
      <c r="D1006" s="20" t="s">
        <v>419</v>
      </c>
      <c r="E1006" s="3">
        <v>54300000</v>
      </c>
      <c r="F1006" s="19">
        <v>44414</v>
      </c>
      <c r="G1006" s="3">
        <v>54300000</v>
      </c>
      <c r="H1006" s="2">
        <v>5.0000000000000001E-3</v>
      </c>
      <c r="I1006" s="19">
        <v>44562</v>
      </c>
      <c r="J1006" s="19">
        <v>44592</v>
      </c>
      <c r="K1006" s="3">
        <v>31</v>
      </c>
      <c r="L1006" s="3">
        <v>23059</v>
      </c>
      <c r="M1006" s="3">
        <v>54300000</v>
      </c>
      <c r="N1006" s="19">
        <v>46239</v>
      </c>
    </row>
    <row r="1007" spans="1:14" s="18" customFormat="1" outlineLevel="2">
      <c r="A1007" s="19" t="s">
        <v>447</v>
      </c>
      <c r="B1007" s="20" t="s">
        <v>279</v>
      </c>
      <c r="C1007" s="21" t="s">
        <v>272</v>
      </c>
      <c r="D1007" s="20" t="s">
        <v>273</v>
      </c>
      <c r="E1007" s="3">
        <v>10000000</v>
      </c>
      <c r="F1007" s="19">
        <v>44410</v>
      </c>
      <c r="G1007" s="3">
        <v>10000000</v>
      </c>
      <c r="H1007" s="2">
        <v>5.0000000000000001E-3</v>
      </c>
      <c r="I1007" s="19">
        <v>44562</v>
      </c>
      <c r="J1007" s="19">
        <v>44592</v>
      </c>
      <c r="K1007" s="3">
        <v>31</v>
      </c>
      <c r="L1007" s="3">
        <v>4247</v>
      </c>
      <c r="M1007" s="3">
        <v>10000000</v>
      </c>
      <c r="N1007" s="19">
        <v>46235</v>
      </c>
    </row>
    <row r="1008" spans="1:14" s="18" customFormat="1" outlineLevel="2">
      <c r="A1008" s="19" t="s">
        <v>447</v>
      </c>
      <c r="B1008" s="20" t="s">
        <v>280</v>
      </c>
      <c r="C1008" s="21" t="s">
        <v>272</v>
      </c>
      <c r="D1008" s="20" t="s">
        <v>273</v>
      </c>
      <c r="E1008" s="3">
        <v>5990000</v>
      </c>
      <c r="F1008" s="19">
        <v>44439</v>
      </c>
      <c r="G1008" s="3">
        <v>5990000</v>
      </c>
      <c r="H1008" s="2">
        <v>5.0000000000000001E-3</v>
      </c>
      <c r="I1008" s="19">
        <v>44562</v>
      </c>
      <c r="J1008" s="19">
        <v>44592</v>
      </c>
      <c r="K1008" s="3">
        <v>31</v>
      </c>
      <c r="L1008" s="3">
        <v>2544</v>
      </c>
      <c r="M1008" s="3">
        <v>5990000</v>
      </c>
      <c r="N1008" s="19">
        <v>46264</v>
      </c>
    </row>
    <row r="1009" spans="1:14" s="18" customFormat="1" outlineLevel="2">
      <c r="A1009" s="19" t="s">
        <v>447</v>
      </c>
      <c r="B1009" s="20" t="s">
        <v>281</v>
      </c>
      <c r="C1009" s="21" t="s">
        <v>448</v>
      </c>
      <c r="D1009" s="20" t="s">
        <v>449</v>
      </c>
      <c r="E1009" s="3">
        <v>10700000</v>
      </c>
      <c r="F1009" s="19">
        <v>44413</v>
      </c>
      <c r="G1009" s="3">
        <v>10700000</v>
      </c>
      <c r="H1009" s="2">
        <v>5.0000000000000001E-3</v>
      </c>
      <c r="I1009" s="19">
        <v>44562</v>
      </c>
      <c r="J1009" s="19">
        <v>44592</v>
      </c>
      <c r="K1009" s="3">
        <v>31</v>
      </c>
      <c r="L1009" s="3">
        <v>4544</v>
      </c>
      <c r="M1009" s="3">
        <v>10700000</v>
      </c>
      <c r="N1009" s="19">
        <v>46238</v>
      </c>
    </row>
    <row r="1010" spans="1:14" s="18" customFormat="1" outlineLevel="2">
      <c r="A1010" s="19" t="s">
        <v>447</v>
      </c>
      <c r="B1010" s="20" t="s">
        <v>282</v>
      </c>
      <c r="C1010" s="21" t="s">
        <v>448</v>
      </c>
      <c r="D1010" s="20" t="s">
        <v>449</v>
      </c>
      <c r="E1010" s="3">
        <v>11600000</v>
      </c>
      <c r="F1010" s="19">
        <v>44413</v>
      </c>
      <c r="G1010" s="3">
        <v>11600000</v>
      </c>
      <c r="H1010" s="2">
        <v>5.0000000000000001E-3</v>
      </c>
      <c r="I1010" s="19">
        <v>44562</v>
      </c>
      <c r="J1010" s="19">
        <v>44592</v>
      </c>
      <c r="K1010" s="3">
        <v>31</v>
      </c>
      <c r="L1010" s="3">
        <v>4926</v>
      </c>
      <c r="M1010" s="3">
        <v>11600000</v>
      </c>
      <c r="N1010" s="19">
        <v>46238</v>
      </c>
    </row>
    <row r="1011" spans="1:14" s="18" customFormat="1" outlineLevel="2">
      <c r="A1011" s="19" t="s">
        <v>447</v>
      </c>
      <c r="B1011" s="20" t="s">
        <v>283</v>
      </c>
      <c r="C1011" s="21" t="s">
        <v>448</v>
      </c>
      <c r="D1011" s="20" t="s">
        <v>449</v>
      </c>
      <c r="E1011" s="3">
        <v>4400000</v>
      </c>
      <c r="F1011" s="19">
        <v>44413</v>
      </c>
      <c r="G1011" s="3">
        <v>4400000</v>
      </c>
      <c r="H1011" s="2">
        <v>5.0000000000000001E-3</v>
      </c>
      <c r="I1011" s="19">
        <v>44562</v>
      </c>
      <c r="J1011" s="19">
        <v>44592</v>
      </c>
      <c r="K1011" s="3">
        <v>31</v>
      </c>
      <c r="L1011" s="3">
        <v>1868</v>
      </c>
      <c r="M1011" s="3">
        <v>4400000</v>
      </c>
      <c r="N1011" s="19">
        <v>46238</v>
      </c>
    </row>
    <row r="1012" spans="1:14" s="18" customFormat="1" outlineLevel="2">
      <c r="A1012" s="19" t="s">
        <v>447</v>
      </c>
      <c r="B1012" s="20" t="s">
        <v>27</v>
      </c>
      <c r="C1012" s="21" t="s">
        <v>452</v>
      </c>
      <c r="D1012" s="20" t="s">
        <v>453</v>
      </c>
      <c r="E1012" s="3">
        <v>7270080</v>
      </c>
      <c r="F1012" s="19">
        <v>43901</v>
      </c>
      <c r="G1012" s="3">
        <v>7270080</v>
      </c>
      <c r="H1012" s="2">
        <v>5.0000000000000001E-3</v>
      </c>
      <c r="I1012" s="19">
        <v>44562</v>
      </c>
      <c r="J1012" s="19">
        <v>44592</v>
      </c>
      <c r="K1012" s="3">
        <v>31</v>
      </c>
      <c r="L1012" s="3">
        <v>3087</v>
      </c>
      <c r="M1012" s="3">
        <v>7270080</v>
      </c>
      <c r="N1012" s="19">
        <v>45726</v>
      </c>
    </row>
    <row r="1013" spans="1:14" s="18" customFormat="1" outlineLevel="2">
      <c r="A1013" s="19" t="s">
        <v>447</v>
      </c>
      <c r="B1013" s="20" t="s">
        <v>284</v>
      </c>
      <c r="C1013" s="21" t="s">
        <v>222</v>
      </c>
      <c r="D1013" s="20" t="s">
        <v>223</v>
      </c>
      <c r="E1013" s="3">
        <v>5700000</v>
      </c>
      <c r="F1013" s="19">
        <v>44438</v>
      </c>
      <c r="G1013" s="3">
        <v>5700000</v>
      </c>
      <c r="H1013" s="2">
        <v>5.0000000000000001E-3</v>
      </c>
      <c r="I1013" s="19">
        <v>44562</v>
      </c>
      <c r="J1013" s="19">
        <v>44592</v>
      </c>
      <c r="K1013" s="3">
        <v>31</v>
      </c>
      <c r="L1013" s="3">
        <v>2421</v>
      </c>
      <c r="M1013" s="3">
        <v>5700000</v>
      </c>
      <c r="N1013" s="19">
        <v>45533</v>
      </c>
    </row>
    <row r="1014" spans="1:14" s="18" customFormat="1" outlineLevel="2">
      <c r="A1014" s="19" t="s">
        <v>447</v>
      </c>
      <c r="B1014" s="20" t="s">
        <v>285</v>
      </c>
      <c r="C1014" s="21" t="s">
        <v>400</v>
      </c>
      <c r="D1014" s="20" t="s">
        <v>401</v>
      </c>
      <c r="E1014" s="3">
        <v>1470000</v>
      </c>
      <c r="F1014" s="19">
        <v>44468</v>
      </c>
      <c r="G1014" s="3">
        <v>1470000</v>
      </c>
      <c r="H1014" s="2">
        <v>5.0000000000000001E-3</v>
      </c>
      <c r="I1014" s="19">
        <v>44562</v>
      </c>
      <c r="J1014" s="19">
        <v>44592</v>
      </c>
      <c r="K1014" s="3">
        <v>31</v>
      </c>
      <c r="L1014" s="3">
        <v>624</v>
      </c>
      <c r="M1014" s="3">
        <v>1470000</v>
      </c>
      <c r="N1014" s="19">
        <v>45563</v>
      </c>
    </row>
    <row r="1015" spans="1:14" s="18" customFormat="1" outlineLevel="2">
      <c r="A1015" s="19" t="s">
        <v>447</v>
      </c>
      <c r="B1015" s="20" t="s">
        <v>288</v>
      </c>
      <c r="C1015" s="21" t="s">
        <v>353</v>
      </c>
      <c r="D1015" s="20" t="s">
        <v>354</v>
      </c>
      <c r="E1015" s="3">
        <v>135260000</v>
      </c>
      <c r="F1015" s="19">
        <v>44467</v>
      </c>
      <c r="G1015" s="3">
        <v>135260000</v>
      </c>
      <c r="H1015" s="2">
        <v>3.0000000000000001E-3</v>
      </c>
      <c r="I1015" s="19">
        <v>44562</v>
      </c>
      <c r="J1015" s="19">
        <v>44592</v>
      </c>
      <c r="K1015" s="3">
        <v>31</v>
      </c>
      <c r="L1015" s="3">
        <v>34464</v>
      </c>
      <c r="M1015" s="3">
        <v>135260000</v>
      </c>
      <c r="N1015" s="19">
        <v>45562</v>
      </c>
    </row>
    <row r="1016" spans="1:14" s="18" customFormat="1" outlineLevel="2">
      <c r="A1016" s="19" t="s">
        <v>447</v>
      </c>
      <c r="B1016" s="20" t="s">
        <v>289</v>
      </c>
      <c r="C1016" s="21" t="s">
        <v>454</v>
      </c>
      <c r="D1016" s="20" t="s">
        <v>455</v>
      </c>
      <c r="E1016" s="3">
        <v>32320000</v>
      </c>
      <c r="F1016" s="19">
        <v>44446</v>
      </c>
      <c r="G1016" s="3">
        <v>32320000</v>
      </c>
      <c r="H1016" s="2">
        <v>5.0000000000000001E-3</v>
      </c>
      <c r="I1016" s="19">
        <v>44562</v>
      </c>
      <c r="J1016" s="19">
        <v>44592</v>
      </c>
      <c r="K1016" s="3">
        <v>31</v>
      </c>
      <c r="L1016" s="3">
        <v>13725</v>
      </c>
      <c r="M1016" s="3">
        <v>32320000</v>
      </c>
      <c r="N1016" s="19">
        <v>46271</v>
      </c>
    </row>
    <row r="1017" spans="1:14" s="18" customFormat="1" outlineLevel="2">
      <c r="A1017" s="19" t="s">
        <v>447</v>
      </c>
      <c r="B1017" s="20" t="s">
        <v>292</v>
      </c>
      <c r="C1017" s="21" t="s">
        <v>450</v>
      </c>
      <c r="D1017" s="20" t="s">
        <v>451</v>
      </c>
      <c r="E1017" s="3">
        <v>3202500</v>
      </c>
      <c r="F1017" s="19">
        <v>44469</v>
      </c>
      <c r="G1017" s="3">
        <v>3202500</v>
      </c>
      <c r="H1017" s="2">
        <v>5.0000000000000001E-3</v>
      </c>
      <c r="I1017" s="19">
        <v>44562</v>
      </c>
      <c r="J1017" s="19">
        <v>44592</v>
      </c>
      <c r="K1017" s="3">
        <v>31</v>
      </c>
      <c r="L1017" s="3">
        <v>1360</v>
      </c>
      <c r="M1017" s="3">
        <v>3202500</v>
      </c>
      <c r="N1017" s="19">
        <v>46294</v>
      </c>
    </row>
    <row r="1018" spans="1:14" s="18" customFormat="1" outlineLevel="2">
      <c r="A1018" s="19" t="s">
        <v>447</v>
      </c>
      <c r="B1018" s="20" t="s">
        <v>293</v>
      </c>
      <c r="C1018" s="21" t="s">
        <v>456</v>
      </c>
      <c r="D1018" s="20" t="s">
        <v>457</v>
      </c>
      <c r="E1018" s="3">
        <v>63000000</v>
      </c>
      <c r="F1018" s="19">
        <v>44442</v>
      </c>
      <c r="G1018" s="3">
        <v>63000000</v>
      </c>
      <c r="H1018" s="2">
        <v>5.0000000000000001E-3</v>
      </c>
      <c r="I1018" s="19">
        <v>44562</v>
      </c>
      <c r="J1018" s="19">
        <v>44592</v>
      </c>
      <c r="K1018" s="3">
        <v>31</v>
      </c>
      <c r="L1018" s="3">
        <v>26753</v>
      </c>
      <c r="M1018" s="3">
        <v>63000000</v>
      </c>
      <c r="N1018" s="19">
        <v>45537</v>
      </c>
    </row>
    <row r="1019" spans="1:14" s="18" customFormat="1" outlineLevel="2">
      <c r="A1019" s="19" t="s">
        <v>447</v>
      </c>
      <c r="B1019" s="20" t="s">
        <v>294</v>
      </c>
      <c r="C1019" s="21" t="s">
        <v>452</v>
      </c>
      <c r="D1019" s="20" t="s">
        <v>453</v>
      </c>
      <c r="E1019" s="3">
        <v>18035040</v>
      </c>
      <c r="F1019" s="19">
        <v>44447</v>
      </c>
      <c r="G1019" s="3">
        <v>18035040</v>
      </c>
      <c r="H1019" s="2">
        <v>5.0000000000000001E-3</v>
      </c>
      <c r="I1019" s="19">
        <v>44562</v>
      </c>
      <c r="J1019" s="19">
        <v>44592</v>
      </c>
      <c r="K1019" s="3">
        <v>31</v>
      </c>
      <c r="L1019" s="3">
        <v>7659</v>
      </c>
      <c r="M1019" s="3">
        <v>18035040</v>
      </c>
      <c r="N1019" s="19">
        <v>46272</v>
      </c>
    </row>
    <row r="1020" spans="1:14" s="18" customFormat="1" outlineLevel="2">
      <c r="A1020" s="19" t="s">
        <v>447</v>
      </c>
      <c r="B1020" s="20" t="s">
        <v>295</v>
      </c>
      <c r="C1020" s="21" t="s">
        <v>452</v>
      </c>
      <c r="D1020" s="20" t="s">
        <v>453</v>
      </c>
      <c r="E1020" s="3">
        <v>9909960</v>
      </c>
      <c r="F1020" s="19">
        <v>44447</v>
      </c>
      <c r="G1020" s="3">
        <v>9909960</v>
      </c>
      <c r="H1020" s="2">
        <v>5.0000000000000001E-3</v>
      </c>
      <c r="I1020" s="19">
        <v>44562</v>
      </c>
      <c r="J1020" s="19">
        <v>44592</v>
      </c>
      <c r="K1020" s="3">
        <v>31</v>
      </c>
      <c r="L1020" s="3">
        <v>4208</v>
      </c>
      <c r="M1020" s="3">
        <v>9909960</v>
      </c>
      <c r="N1020" s="19">
        <v>46272</v>
      </c>
    </row>
    <row r="1021" spans="1:14" s="18" customFormat="1" outlineLevel="2">
      <c r="A1021" s="19" t="s">
        <v>447</v>
      </c>
      <c r="B1021" s="20" t="s">
        <v>296</v>
      </c>
      <c r="C1021" s="21" t="s">
        <v>272</v>
      </c>
      <c r="D1021" s="20" t="s">
        <v>273</v>
      </c>
      <c r="E1021" s="3">
        <v>1840000</v>
      </c>
      <c r="F1021" s="19">
        <v>44469</v>
      </c>
      <c r="G1021" s="3">
        <v>1840000</v>
      </c>
      <c r="H1021" s="2">
        <v>5.0000000000000001E-3</v>
      </c>
      <c r="I1021" s="19">
        <v>44562</v>
      </c>
      <c r="J1021" s="19">
        <v>44592</v>
      </c>
      <c r="K1021" s="3">
        <v>31</v>
      </c>
      <c r="L1021" s="3">
        <v>781</v>
      </c>
      <c r="M1021" s="3">
        <v>1840000</v>
      </c>
      <c r="N1021" s="19">
        <v>46294</v>
      </c>
    </row>
    <row r="1022" spans="1:14" s="18" customFormat="1" outlineLevel="2">
      <c r="A1022" s="19" t="s">
        <v>447</v>
      </c>
      <c r="B1022" s="20" t="s">
        <v>297</v>
      </c>
      <c r="C1022" s="21" t="s">
        <v>448</v>
      </c>
      <c r="D1022" s="20" t="s">
        <v>449</v>
      </c>
      <c r="E1022" s="3">
        <v>8600000</v>
      </c>
      <c r="F1022" s="19">
        <v>44442</v>
      </c>
      <c r="G1022" s="3">
        <v>8600000</v>
      </c>
      <c r="H1022" s="2">
        <v>5.0000000000000001E-3</v>
      </c>
      <c r="I1022" s="19">
        <v>44562</v>
      </c>
      <c r="J1022" s="19">
        <v>44592</v>
      </c>
      <c r="K1022" s="3">
        <v>31</v>
      </c>
      <c r="L1022" s="3">
        <v>3652</v>
      </c>
      <c r="M1022" s="3">
        <v>8600000</v>
      </c>
      <c r="N1022" s="19">
        <v>46267</v>
      </c>
    </row>
    <row r="1023" spans="1:14" s="18" customFormat="1" outlineLevel="2">
      <c r="A1023" s="19" t="s">
        <v>447</v>
      </c>
      <c r="B1023" s="20" t="s">
        <v>30</v>
      </c>
      <c r="C1023" s="21" t="s">
        <v>448</v>
      </c>
      <c r="D1023" s="20" t="s">
        <v>449</v>
      </c>
      <c r="E1023" s="3">
        <v>99400000</v>
      </c>
      <c r="F1023" s="19">
        <v>43917</v>
      </c>
      <c r="G1023" s="3">
        <v>99400000</v>
      </c>
      <c r="H1023" s="2">
        <v>5.0000000000000001E-3</v>
      </c>
      <c r="I1023" s="19">
        <v>44562</v>
      </c>
      <c r="J1023" s="19">
        <v>44592</v>
      </c>
      <c r="K1023" s="3">
        <v>31</v>
      </c>
      <c r="L1023" s="3">
        <v>42211</v>
      </c>
      <c r="M1023" s="3">
        <v>99400000</v>
      </c>
      <c r="N1023" s="19">
        <v>45742</v>
      </c>
    </row>
    <row r="1024" spans="1:14" s="18" customFormat="1" outlineLevel="2">
      <c r="A1024" s="19" t="s">
        <v>447</v>
      </c>
      <c r="B1024" s="20" t="s">
        <v>298</v>
      </c>
      <c r="C1024" s="21" t="s">
        <v>448</v>
      </c>
      <c r="D1024" s="20" t="s">
        <v>449</v>
      </c>
      <c r="E1024" s="3">
        <v>2400000</v>
      </c>
      <c r="F1024" s="19">
        <v>44442</v>
      </c>
      <c r="G1024" s="3">
        <v>2400000</v>
      </c>
      <c r="H1024" s="2">
        <v>5.0000000000000001E-3</v>
      </c>
      <c r="I1024" s="19">
        <v>44562</v>
      </c>
      <c r="J1024" s="19">
        <v>44592</v>
      </c>
      <c r="K1024" s="3">
        <v>31</v>
      </c>
      <c r="L1024" s="3">
        <v>1019</v>
      </c>
      <c r="M1024" s="3">
        <v>2400000</v>
      </c>
      <c r="N1024" s="19">
        <v>46267</v>
      </c>
    </row>
    <row r="1025" spans="1:14" s="18" customFormat="1" outlineLevel="2">
      <c r="A1025" s="19" t="s">
        <v>447</v>
      </c>
      <c r="B1025" s="20" t="s">
        <v>299</v>
      </c>
      <c r="C1025" s="21" t="s">
        <v>353</v>
      </c>
      <c r="D1025" s="20" t="s">
        <v>354</v>
      </c>
      <c r="E1025" s="3">
        <v>136110000</v>
      </c>
      <c r="F1025" s="19">
        <v>44495</v>
      </c>
      <c r="G1025" s="3">
        <v>136110000</v>
      </c>
      <c r="H1025" s="2">
        <v>3.0000000000000001E-3</v>
      </c>
      <c r="I1025" s="19">
        <v>44562</v>
      </c>
      <c r="J1025" s="19">
        <v>44592</v>
      </c>
      <c r="K1025" s="3">
        <v>31</v>
      </c>
      <c r="L1025" s="3">
        <v>34680</v>
      </c>
      <c r="M1025" s="3">
        <v>136110000</v>
      </c>
      <c r="N1025" s="19">
        <v>45590</v>
      </c>
    </row>
    <row r="1026" spans="1:14" s="18" customFormat="1" outlineLevel="2">
      <c r="A1026" s="19" t="s">
        <v>447</v>
      </c>
      <c r="B1026" s="20" t="s">
        <v>300</v>
      </c>
      <c r="C1026" s="21" t="s">
        <v>456</v>
      </c>
      <c r="D1026" s="20" t="s">
        <v>457</v>
      </c>
      <c r="E1026" s="3">
        <v>50000000</v>
      </c>
      <c r="F1026" s="19">
        <v>44473</v>
      </c>
      <c r="G1026" s="3">
        <v>50000000</v>
      </c>
      <c r="H1026" s="2">
        <v>5.0000000000000001E-3</v>
      </c>
      <c r="I1026" s="19">
        <v>44562</v>
      </c>
      <c r="J1026" s="19">
        <v>44592</v>
      </c>
      <c r="K1026" s="3">
        <v>31</v>
      </c>
      <c r="L1026" s="3">
        <v>21233</v>
      </c>
      <c r="M1026" s="3">
        <v>50000000</v>
      </c>
      <c r="N1026" s="19">
        <v>45568</v>
      </c>
    </row>
    <row r="1027" spans="1:14" s="18" customFormat="1" outlineLevel="2">
      <c r="A1027" s="19" t="s">
        <v>447</v>
      </c>
      <c r="B1027" s="20" t="s">
        <v>301</v>
      </c>
      <c r="C1027" s="21" t="s">
        <v>452</v>
      </c>
      <c r="D1027" s="20" t="s">
        <v>453</v>
      </c>
      <c r="E1027" s="3">
        <v>9909960</v>
      </c>
      <c r="F1027" s="19">
        <v>44482</v>
      </c>
      <c r="G1027" s="3">
        <v>9909960</v>
      </c>
      <c r="H1027" s="2">
        <v>5.0000000000000001E-3</v>
      </c>
      <c r="I1027" s="19">
        <v>44562</v>
      </c>
      <c r="J1027" s="19">
        <v>44592</v>
      </c>
      <c r="K1027" s="3">
        <v>31</v>
      </c>
      <c r="L1027" s="3">
        <v>4208</v>
      </c>
      <c r="M1027" s="3">
        <v>9909960</v>
      </c>
      <c r="N1027" s="19">
        <v>46307</v>
      </c>
    </row>
    <row r="1028" spans="1:14" s="18" customFormat="1" outlineLevel="2">
      <c r="A1028" s="19" t="s">
        <v>447</v>
      </c>
      <c r="B1028" s="20" t="s">
        <v>302</v>
      </c>
      <c r="C1028" s="21" t="s">
        <v>452</v>
      </c>
      <c r="D1028" s="20" t="s">
        <v>453</v>
      </c>
      <c r="E1028" s="3">
        <v>6913320</v>
      </c>
      <c r="F1028" s="19">
        <v>44482</v>
      </c>
      <c r="G1028" s="3">
        <v>6913320</v>
      </c>
      <c r="H1028" s="2">
        <v>5.0000000000000001E-3</v>
      </c>
      <c r="I1028" s="19">
        <v>44562</v>
      </c>
      <c r="J1028" s="19">
        <v>44592</v>
      </c>
      <c r="K1028" s="3">
        <v>31</v>
      </c>
      <c r="L1028" s="3">
        <v>2936</v>
      </c>
      <c r="M1028" s="3">
        <v>6913320</v>
      </c>
      <c r="N1028" s="19">
        <v>46307</v>
      </c>
    </row>
    <row r="1029" spans="1:14" s="18" customFormat="1" outlineLevel="2">
      <c r="A1029" s="19" t="s">
        <v>447</v>
      </c>
      <c r="B1029" s="20" t="s">
        <v>303</v>
      </c>
      <c r="C1029" s="21" t="s">
        <v>452</v>
      </c>
      <c r="D1029" s="20" t="s">
        <v>453</v>
      </c>
      <c r="E1029" s="3">
        <v>19920000</v>
      </c>
      <c r="F1029" s="19">
        <v>44482</v>
      </c>
      <c r="G1029" s="3">
        <v>19920000</v>
      </c>
      <c r="H1029" s="2">
        <v>5.0000000000000001E-3</v>
      </c>
      <c r="I1029" s="19">
        <v>44562</v>
      </c>
      <c r="J1029" s="19">
        <v>44592</v>
      </c>
      <c r="K1029" s="3">
        <v>31</v>
      </c>
      <c r="L1029" s="3">
        <v>8459</v>
      </c>
      <c r="M1029" s="3">
        <v>19920000</v>
      </c>
      <c r="N1029" s="19">
        <v>46307</v>
      </c>
    </row>
    <row r="1030" spans="1:14" s="18" customFormat="1" outlineLevel="2">
      <c r="A1030" s="19" t="s">
        <v>447</v>
      </c>
      <c r="B1030" s="20" t="s">
        <v>306</v>
      </c>
      <c r="C1030" s="21" t="s">
        <v>452</v>
      </c>
      <c r="D1030" s="20" t="s">
        <v>453</v>
      </c>
      <c r="E1030" s="3">
        <v>1305264</v>
      </c>
      <c r="F1030" s="19">
        <v>44482</v>
      </c>
      <c r="G1030" s="3">
        <v>1305264</v>
      </c>
      <c r="H1030" s="2">
        <v>5.0000000000000001E-3</v>
      </c>
      <c r="I1030" s="19">
        <v>44562</v>
      </c>
      <c r="J1030" s="19">
        <v>44592</v>
      </c>
      <c r="K1030" s="3">
        <v>31</v>
      </c>
      <c r="L1030" s="3">
        <v>554</v>
      </c>
      <c r="M1030" s="3">
        <v>1305264</v>
      </c>
      <c r="N1030" s="19">
        <v>46307</v>
      </c>
    </row>
    <row r="1031" spans="1:14" s="18" customFormat="1" outlineLevel="2">
      <c r="A1031" s="19" t="s">
        <v>447</v>
      </c>
      <c r="B1031" s="20" t="s">
        <v>307</v>
      </c>
      <c r="C1031" s="21" t="s">
        <v>129</v>
      </c>
      <c r="D1031" s="20" t="s">
        <v>130</v>
      </c>
      <c r="E1031" s="3">
        <v>1700000</v>
      </c>
      <c r="F1031" s="19">
        <v>44498</v>
      </c>
      <c r="G1031" s="3">
        <v>1700000</v>
      </c>
      <c r="H1031" s="2">
        <v>5.0000000000000001E-3</v>
      </c>
      <c r="I1031" s="19">
        <v>44562</v>
      </c>
      <c r="J1031" s="19">
        <v>44592</v>
      </c>
      <c r="K1031" s="3">
        <v>31</v>
      </c>
      <c r="L1031" s="3">
        <v>722</v>
      </c>
      <c r="M1031" s="3">
        <v>1700000</v>
      </c>
      <c r="N1031" s="19">
        <v>45593</v>
      </c>
    </row>
    <row r="1032" spans="1:14" s="18" customFormat="1" outlineLevel="2">
      <c r="A1032" s="19" t="s">
        <v>447</v>
      </c>
      <c r="B1032" s="20" t="s">
        <v>308</v>
      </c>
      <c r="C1032" s="21" t="s">
        <v>448</v>
      </c>
      <c r="D1032" s="20" t="s">
        <v>449</v>
      </c>
      <c r="E1032" s="3">
        <v>2200000</v>
      </c>
      <c r="F1032" s="19">
        <v>44474</v>
      </c>
      <c r="G1032" s="3">
        <v>2200000</v>
      </c>
      <c r="H1032" s="2">
        <v>5.0000000000000001E-3</v>
      </c>
      <c r="I1032" s="19">
        <v>44562</v>
      </c>
      <c r="J1032" s="19">
        <v>44592</v>
      </c>
      <c r="K1032" s="3">
        <v>31</v>
      </c>
      <c r="L1032" s="3">
        <v>934</v>
      </c>
      <c r="M1032" s="3">
        <v>2200000</v>
      </c>
      <c r="N1032" s="19">
        <v>46299</v>
      </c>
    </row>
    <row r="1033" spans="1:14" s="18" customFormat="1" outlineLevel="2">
      <c r="A1033" s="19" t="s">
        <v>447</v>
      </c>
      <c r="B1033" s="20" t="s">
        <v>309</v>
      </c>
      <c r="C1033" s="21" t="s">
        <v>448</v>
      </c>
      <c r="D1033" s="20" t="s">
        <v>449</v>
      </c>
      <c r="E1033" s="3">
        <v>9000000</v>
      </c>
      <c r="F1033" s="19">
        <v>44474</v>
      </c>
      <c r="G1033" s="3">
        <v>9000000</v>
      </c>
      <c r="H1033" s="2">
        <v>5.0000000000000001E-3</v>
      </c>
      <c r="I1033" s="19">
        <v>44562</v>
      </c>
      <c r="J1033" s="19">
        <v>44592</v>
      </c>
      <c r="K1033" s="3">
        <v>31</v>
      </c>
      <c r="L1033" s="3">
        <v>3822</v>
      </c>
      <c r="M1033" s="3">
        <v>9000000</v>
      </c>
      <c r="N1033" s="19">
        <v>46299</v>
      </c>
    </row>
    <row r="1034" spans="1:14" s="18" customFormat="1" outlineLevel="2">
      <c r="A1034" s="19" t="s">
        <v>447</v>
      </c>
      <c r="B1034" s="20" t="s">
        <v>33</v>
      </c>
      <c r="C1034" s="21" t="s">
        <v>452</v>
      </c>
      <c r="D1034" s="20" t="s">
        <v>453</v>
      </c>
      <c r="E1034" s="3">
        <v>9087600</v>
      </c>
      <c r="F1034" s="19">
        <v>43929</v>
      </c>
      <c r="G1034" s="3">
        <v>9087600</v>
      </c>
      <c r="H1034" s="2">
        <v>5.0000000000000001E-3</v>
      </c>
      <c r="I1034" s="19">
        <v>44562</v>
      </c>
      <c r="J1034" s="19">
        <v>44592</v>
      </c>
      <c r="K1034" s="3">
        <v>31</v>
      </c>
      <c r="L1034" s="3">
        <v>3859</v>
      </c>
      <c r="M1034" s="3">
        <v>9087600</v>
      </c>
      <c r="N1034" s="19">
        <v>45754</v>
      </c>
    </row>
    <row r="1035" spans="1:14" s="18" customFormat="1" outlineLevel="2">
      <c r="A1035" s="19" t="s">
        <v>447</v>
      </c>
      <c r="B1035" s="20" t="s">
        <v>310</v>
      </c>
      <c r="C1035" s="21" t="s">
        <v>448</v>
      </c>
      <c r="D1035" s="20" t="s">
        <v>449</v>
      </c>
      <c r="E1035" s="3">
        <v>2000000</v>
      </c>
      <c r="F1035" s="19">
        <v>44474</v>
      </c>
      <c r="G1035" s="3">
        <v>2000000</v>
      </c>
      <c r="H1035" s="2">
        <v>5.0000000000000001E-3</v>
      </c>
      <c r="I1035" s="19">
        <v>44562</v>
      </c>
      <c r="J1035" s="19">
        <v>44592</v>
      </c>
      <c r="K1035" s="3">
        <v>31</v>
      </c>
      <c r="L1035" s="3">
        <v>849</v>
      </c>
      <c r="M1035" s="3">
        <v>2000000</v>
      </c>
      <c r="N1035" s="19">
        <v>46299</v>
      </c>
    </row>
    <row r="1036" spans="1:14" s="18" customFormat="1" outlineLevel="2">
      <c r="A1036" s="19" t="s">
        <v>447</v>
      </c>
      <c r="B1036" s="20" t="s">
        <v>311</v>
      </c>
      <c r="C1036" s="21" t="s">
        <v>31</v>
      </c>
      <c r="D1036" s="20" t="s">
        <v>32</v>
      </c>
      <c r="E1036" s="3">
        <v>70000000</v>
      </c>
      <c r="F1036" s="19">
        <v>44475</v>
      </c>
      <c r="G1036" s="3">
        <v>70000000</v>
      </c>
      <c r="H1036" s="2">
        <v>5.0000000000000001E-3</v>
      </c>
      <c r="I1036" s="19">
        <v>44562</v>
      </c>
      <c r="J1036" s="19">
        <v>44592</v>
      </c>
      <c r="K1036" s="3">
        <v>31</v>
      </c>
      <c r="L1036" s="3">
        <v>29726</v>
      </c>
      <c r="M1036" s="3">
        <v>70000000</v>
      </c>
      <c r="N1036" s="19">
        <v>46300</v>
      </c>
    </row>
    <row r="1037" spans="1:14" s="18" customFormat="1" outlineLevel="2">
      <c r="A1037" s="19" t="s">
        <v>447</v>
      </c>
      <c r="B1037" s="20" t="s">
        <v>312</v>
      </c>
      <c r="C1037" s="21" t="s">
        <v>392</v>
      </c>
      <c r="D1037" s="20" t="s">
        <v>393</v>
      </c>
      <c r="E1037" s="3">
        <v>10000000</v>
      </c>
      <c r="F1037" s="19">
        <v>44505</v>
      </c>
      <c r="G1037" s="3">
        <v>10000000</v>
      </c>
      <c r="H1037" s="2">
        <v>5.0000000000000001E-3</v>
      </c>
      <c r="I1037" s="19">
        <v>44562</v>
      </c>
      <c r="J1037" s="19">
        <v>44592</v>
      </c>
      <c r="K1037" s="3">
        <v>31</v>
      </c>
      <c r="L1037" s="3">
        <v>4247</v>
      </c>
      <c r="M1037" s="3">
        <v>10000000</v>
      </c>
      <c r="N1037" s="19">
        <v>45600</v>
      </c>
    </row>
    <row r="1038" spans="1:14" s="18" customFormat="1" outlineLevel="2">
      <c r="A1038" s="19" t="s">
        <v>447</v>
      </c>
      <c r="B1038" s="20" t="s">
        <v>313</v>
      </c>
      <c r="C1038" s="21" t="s">
        <v>353</v>
      </c>
      <c r="D1038" s="20" t="s">
        <v>354</v>
      </c>
      <c r="E1038" s="3">
        <v>118590000</v>
      </c>
      <c r="F1038" s="19">
        <v>44525</v>
      </c>
      <c r="G1038" s="3">
        <v>118590000</v>
      </c>
      <c r="H1038" s="2">
        <v>3.0000000000000001E-3</v>
      </c>
      <c r="I1038" s="19">
        <v>44562</v>
      </c>
      <c r="J1038" s="19">
        <v>44592</v>
      </c>
      <c r="K1038" s="3">
        <v>31</v>
      </c>
      <c r="L1038" s="3">
        <v>30216</v>
      </c>
      <c r="M1038" s="3">
        <v>118590000</v>
      </c>
      <c r="N1038" s="19">
        <v>45620</v>
      </c>
    </row>
    <row r="1039" spans="1:14" s="18" customFormat="1" outlineLevel="2">
      <c r="A1039" s="19" t="s">
        <v>447</v>
      </c>
      <c r="B1039" s="20" t="s">
        <v>314</v>
      </c>
      <c r="C1039" s="21" t="s">
        <v>450</v>
      </c>
      <c r="D1039" s="20" t="s">
        <v>451</v>
      </c>
      <c r="E1039" s="3">
        <v>3202500</v>
      </c>
      <c r="F1039" s="19">
        <v>44501</v>
      </c>
      <c r="G1039" s="3">
        <v>3202500</v>
      </c>
      <c r="H1039" s="2">
        <v>5.0000000000000001E-3</v>
      </c>
      <c r="I1039" s="19">
        <v>44562</v>
      </c>
      <c r="J1039" s="19">
        <v>44592</v>
      </c>
      <c r="K1039" s="3">
        <v>31</v>
      </c>
      <c r="L1039" s="3">
        <v>1360</v>
      </c>
      <c r="M1039" s="3">
        <v>3202500</v>
      </c>
      <c r="N1039" s="19">
        <v>46326</v>
      </c>
    </row>
    <row r="1040" spans="1:14" s="18" customFormat="1" outlineLevel="2">
      <c r="A1040" s="19" t="s">
        <v>447</v>
      </c>
      <c r="B1040" s="20" t="s">
        <v>315</v>
      </c>
      <c r="C1040" s="21" t="s">
        <v>450</v>
      </c>
      <c r="D1040" s="20" t="s">
        <v>451</v>
      </c>
      <c r="E1040" s="3">
        <v>3202500</v>
      </c>
      <c r="F1040" s="19">
        <v>44530</v>
      </c>
      <c r="G1040" s="3">
        <v>3202500</v>
      </c>
      <c r="H1040" s="2">
        <v>5.0000000000000001E-3</v>
      </c>
      <c r="I1040" s="19">
        <v>44562</v>
      </c>
      <c r="J1040" s="19">
        <v>44592</v>
      </c>
      <c r="K1040" s="3">
        <v>31</v>
      </c>
      <c r="L1040" s="3">
        <v>1360</v>
      </c>
      <c r="M1040" s="3">
        <v>3202500</v>
      </c>
      <c r="N1040" s="19">
        <v>46355</v>
      </c>
    </row>
    <row r="1041" spans="1:14" s="18" customFormat="1" outlineLevel="2">
      <c r="A1041" s="19" t="s">
        <v>447</v>
      </c>
      <c r="B1041" s="20" t="s">
        <v>316</v>
      </c>
      <c r="C1041" s="21" t="s">
        <v>97</v>
      </c>
      <c r="D1041" s="20" t="s">
        <v>98</v>
      </c>
      <c r="E1041" s="3">
        <v>581700000</v>
      </c>
      <c r="F1041" s="19">
        <v>44508</v>
      </c>
      <c r="G1041" s="3">
        <v>581700000</v>
      </c>
      <c r="H1041" s="2">
        <v>5.0000000000000001E-3</v>
      </c>
      <c r="I1041" s="19">
        <v>44562</v>
      </c>
      <c r="J1041" s="19">
        <v>44592</v>
      </c>
      <c r="K1041" s="3">
        <v>31</v>
      </c>
      <c r="L1041" s="3">
        <v>247023</v>
      </c>
      <c r="M1041" s="3">
        <v>581700000</v>
      </c>
      <c r="N1041" s="19">
        <v>45603</v>
      </c>
    </row>
    <row r="1042" spans="1:14" s="18" customFormat="1" outlineLevel="2">
      <c r="A1042" s="19" t="s">
        <v>447</v>
      </c>
      <c r="B1042" s="20" t="s">
        <v>317</v>
      </c>
      <c r="C1042" s="21" t="s">
        <v>452</v>
      </c>
      <c r="D1042" s="20" t="s">
        <v>453</v>
      </c>
      <c r="E1042" s="3">
        <v>1207216</v>
      </c>
      <c r="F1042" s="19">
        <v>44510</v>
      </c>
      <c r="G1042" s="3">
        <v>1207216</v>
      </c>
      <c r="H1042" s="2">
        <v>5.0000000000000001E-3</v>
      </c>
      <c r="I1042" s="19">
        <v>44562</v>
      </c>
      <c r="J1042" s="19">
        <v>44592</v>
      </c>
      <c r="K1042" s="3">
        <v>31</v>
      </c>
      <c r="L1042" s="3">
        <v>513</v>
      </c>
      <c r="M1042" s="3">
        <v>1207216</v>
      </c>
      <c r="N1042" s="19">
        <v>46335</v>
      </c>
    </row>
    <row r="1043" spans="1:14" s="18" customFormat="1" outlineLevel="2">
      <c r="A1043" s="19" t="s">
        <v>447</v>
      </c>
      <c r="B1043" s="20" t="s">
        <v>318</v>
      </c>
      <c r="C1043" s="21" t="s">
        <v>452</v>
      </c>
      <c r="D1043" s="20" t="s">
        <v>453</v>
      </c>
      <c r="E1043" s="3">
        <v>1305264</v>
      </c>
      <c r="F1043" s="19">
        <v>44510</v>
      </c>
      <c r="G1043" s="3">
        <v>1305264</v>
      </c>
      <c r="H1043" s="2">
        <v>5.0000000000000001E-3</v>
      </c>
      <c r="I1043" s="19">
        <v>44562</v>
      </c>
      <c r="J1043" s="19">
        <v>44592</v>
      </c>
      <c r="K1043" s="3">
        <v>31</v>
      </c>
      <c r="L1043" s="3">
        <v>554</v>
      </c>
      <c r="M1043" s="3">
        <v>1305264</v>
      </c>
      <c r="N1043" s="19">
        <v>46335</v>
      </c>
    </row>
    <row r="1044" spans="1:14" s="18" customFormat="1" outlineLevel="2">
      <c r="A1044" s="19" t="s">
        <v>447</v>
      </c>
      <c r="B1044" s="20" t="s">
        <v>319</v>
      </c>
      <c r="C1044" s="21" t="s">
        <v>452</v>
      </c>
      <c r="D1044" s="20" t="s">
        <v>453</v>
      </c>
      <c r="E1044" s="3">
        <v>6913320</v>
      </c>
      <c r="F1044" s="19">
        <v>44510</v>
      </c>
      <c r="G1044" s="3">
        <v>6913320</v>
      </c>
      <c r="H1044" s="2">
        <v>5.0000000000000001E-3</v>
      </c>
      <c r="I1044" s="19">
        <v>44562</v>
      </c>
      <c r="J1044" s="19">
        <v>44592</v>
      </c>
      <c r="K1044" s="3">
        <v>31</v>
      </c>
      <c r="L1044" s="3">
        <v>2936</v>
      </c>
      <c r="M1044" s="3">
        <v>6913320</v>
      </c>
      <c r="N1044" s="19">
        <v>46335</v>
      </c>
    </row>
    <row r="1045" spans="1:14" s="18" customFormat="1" outlineLevel="2">
      <c r="A1045" s="19" t="s">
        <v>447</v>
      </c>
      <c r="B1045" s="20" t="s">
        <v>34</v>
      </c>
      <c r="C1045" s="21" t="s">
        <v>452</v>
      </c>
      <c r="D1045" s="20" t="s">
        <v>453</v>
      </c>
      <c r="E1045" s="3">
        <v>13007640</v>
      </c>
      <c r="F1045" s="19">
        <v>43929</v>
      </c>
      <c r="G1045" s="3">
        <v>13007640</v>
      </c>
      <c r="H1045" s="2">
        <v>5.0000000000000001E-3</v>
      </c>
      <c r="I1045" s="19">
        <v>44562</v>
      </c>
      <c r="J1045" s="19">
        <v>44592</v>
      </c>
      <c r="K1045" s="3">
        <v>31</v>
      </c>
      <c r="L1045" s="3">
        <v>5524</v>
      </c>
      <c r="M1045" s="3">
        <v>13007640</v>
      </c>
      <c r="N1045" s="19">
        <v>45754</v>
      </c>
    </row>
    <row r="1046" spans="1:14" s="18" customFormat="1" outlineLevel="2">
      <c r="A1046" s="19" t="s">
        <v>447</v>
      </c>
      <c r="B1046" s="20" t="s">
        <v>320</v>
      </c>
      <c r="C1046" s="21" t="s">
        <v>452</v>
      </c>
      <c r="D1046" s="20" t="s">
        <v>453</v>
      </c>
      <c r="E1046" s="3">
        <v>2918400</v>
      </c>
      <c r="F1046" s="19">
        <v>44510</v>
      </c>
      <c r="G1046" s="3">
        <v>2918400</v>
      </c>
      <c r="H1046" s="2">
        <v>5.0000000000000001E-3</v>
      </c>
      <c r="I1046" s="19">
        <v>44562</v>
      </c>
      <c r="J1046" s="19">
        <v>44592</v>
      </c>
      <c r="K1046" s="3">
        <v>31</v>
      </c>
      <c r="L1046" s="3">
        <v>1239</v>
      </c>
      <c r="M1046" s="3">
        <v>2918400</v>
      </c>
      <c r="N1046" s="19">
        <v>46335</v>
      </c>
    </row>
    <row r="1047" spans="1:14" s="18" customFormat="1" outlineLevel="2">
      <c r="A1047" s="19" t="s">
        <v>447</v>
      </c>
      <c r="B1047" s="20" t="s">
        <v>321</v>
      </c>
      <c r="C1047" s="21" t="s">
        <v>272</v>
      </c>
      <c r="D1047" s="20" t="s">
        <v>273</v>
      </c>
      <c r="E1047" s="3">
        <v>1200000</v>
      </c>
      <c r="F1047" s="19">
        <v>44501</v>
      </c>
      <c r="G1047" s="3">
        <v>1200000</v>
      </c>
      <c r="H1047" s="2">
        <v>5.0000000000000001E-3</v>
      </c>
      <c r="I1047" s="19">
        <v>44562</v>
      </c>
      <c r="J1047" s="19">
        <v>44592</v>
      </c>
      <c r="K1047" s="3">
        <v>31</v>
      </c>
      <c r="L1047" s="3">
        <v>510</v>
      </c>
      <c r="M1047" s="3">
        <v>1200000</v>
      </c>
      <c r="N1047" s="19">
        <v>46326</v>
      </c>
    </row>
    <row r="1048" spans="1:14" s="18" customFormat="1" outlineLevel="2">
      <c r="A1048" s="19" t="s">
        <v>447</v>
      </c>
      <c r="B1048" s="20" t="s">
        <v>322</v>
      </c>
      <c r="C1048" s="21" t="s">
        <v>272</v>
      </c>
      <c r="D1048" s="20" t="s">
        <v>273</v>
      </c>
      <c r="E1048" s="3">
        <v>6780000</v>
      </c>
      <c r="F1048" s="19">
        <v>44522</v>
      </c>
      <c r="G1048" s="3">
        <v>6780000</v>
      </c>
      <c r="H1048" s="2">
        <v>5.0000000000000001E-3</v>
      </c>
      <c r="I1048" s="19">
        <v>44562</v>
      </c>
      <c r="J1048" s="19">
        <v>44592</v>
      </c>
      <c r="K1048" s="3">
        <v>31</v>
      </c>
      <c r="L1048" s="3">
        <v>2879</v>
      </c>
      <c r="M1048" s="3">
        <v>6780000</v>
      </c>
      <c r="N1048" s="19">
        <v>46347</v>
      </c>
    </row>
    <row r="1049" spans="1:14" s="18" customFormat="1" outlineLevel="2">
      <c r="A1049" s="19" t="s">
        <v>447</v>
      </c>
      <c r="B1049" s="20" t="s">
        <v>323</v>
      </c>
      <c r="C1049" s="21" t="s">
        <v>272</v>
      </c>
      <c r="D1049" s="20" t="s">
        <v>273</v>
      </c>
      <c r="E1049" s="3">
        <v>810000</v>
      </c>
      <c r="F1049" s="19">
        <v>44530</v>
      </c>
      <c r="G1049" s="3">
        <v>810000</v>
      </c>
      <c r="H1049" s="2">
        <v>5.0000000000000001E-3</v>
      </c>
      <c r="I1049" s="19">
        <v>44562</v>
      </c>
      <c r="J1049" s="19">
        <v>44592</v>
      </c>
      <c r="K1049" s="3">
        <v>31</v>
      </c>
      <c r="L1049" s="3">
        <v>344</v>
      </c>
      <c r="M1049" s="3">
        <v>810000</v>
      </c>
      <c r="N1049" s="19">
        <v>46355</v>
      </c>
    </row>
    <row r="1050" spans="1:14" s="18" customFormat="1" outlineLevel="2">
      <c r="A1050" s="19" t="s">
        <v>447</v>
      </c>
      <c r="B1050" s="20" t="s">
        <v>324</v>
      </c>
      <c r="C1050" s="21" t="s">
        <v>448</v>
      </c>
      <c r="D1050" s="20" t="s">
        <v>449</v>
      </c>
      <c r="E1050" s="3">
        <v>8200000</v>
      </c>
      <c r="F1050" s="19">
        <v>44505</v>
      </c>
      <c r="G1050" s="3">
        <v>8200000</v>
      </c>
      <c r="H1050" s="2">
        <v>5.0000000000000001E-3</v>
      </c>
      <c r="I1050" s="19">
        <v>44562</v>
      </c>
      <c r="J1050" s="19">
        <v>44592</v>
      </c>
      <c r="K1050" s="3">
        <v>31</v>
      </c>
      <c r="L1050" s="3">
        <v>3482</v>
      </c>
      <c r="M1050" s="3">
        <v>8200000</v>
      </c>
      <c r="N1050" s="19">
        <v>46330</v>
      </c>
    </row>
    <row r="1051" spans="1:14" s="18" customFormat="1" outlineLevel="2">
      <c r="A1051" s="19" t="s">
        <v>447</v>
      </c>
      <c r="B1051" s="20" t="s">
        <v>325</v>
      </c>
      <c r="C1051" s="21" t="s">
        <v>448</v>
      </c>
      <c r="D1051" s="20" t="s">
        <v>449</v>
      </c>
      <c r="E1051" s="3">
        <v>15200000</v>
      </c>
      <c r="F1051" s="19">
        <v>44505</v>
      </c>
      <c r="G1051" s="3">
        <v>15200000</v>
      </c>
      <c r="H1051" s="2">
        <v>5.0000000000000001E-3</v>
      </c>
      <c r="I1051" s="19">
        <v>44562</v>
      </c>
      <c r="J1051" s="19">
        <v>44592</v>
      </c>
      <c r="K1051" s="3">
        <v>31</v>
      </c>
      <c r="L1051" s="3">
        <v>6455</v>
      </c>
      <c r="M1051" s="3">
        <v>15200000</v>
      </c>
      <c r="N1051" s="19">
        <v>46330</v>
      </c>
    </row>
    <row r="1052" spans="1:14" s="18" customFormat="1" outlineLevel="2">
      <c r="A1052" s="19" t="s">
        <v>447</v>
      </c>
      <c r="B1052" s="20" t="s">
        <v>326</v>
      </c>
      <c r="C1052" s="21" t="s">
        <v>448</v>
      </c>
      <c r="D1052" s="20" t="s">
        <v>449</v>
      </c>
      <c r="E1052" s="3">
        <v>5800000</v>
      </c>
      <c r="F1052" s="19">
        <v>44505</v>
      </c>
      <c r="G1052" s="3">
        <v>5800000</v>
      </c>
      <c r="H1052" s="2">
        <v>5.0000000000000001E-3</v>
      </c>
      <c r="I1052" s="19">
        <v>44562</v>
      </c>
      <c r="J1052" s="19">
        <v>44592</v>
      </c>
      <c r="K1052" s="3">
        <v>31</v>
      </c>
      <c r="L1052" s="3">
        <v>2463</v>
      </c>
      <c r="M1052" s="3">
        <v>5800000</v>
      </c>
      <c r="N1052" s="19">
        <v>46330</v>
      </c>
    </row>
    <row r="1053" spans="1:14" s="18" customFormat="1" outlineLevel="2">
      <c r="A1053" s="19" t="s">
        <v>447</v>
      </c>
      <c r="B1053" s="20" t="s">
        <v>327</v>
      </c>
      <c r="C1053" s="21" t="s">
        <v>353</v>
      </c>
      <c r="D1053" s="20" t="s">
        <v>354</v>
      </c>
      <c r="E1053" s="3">
        <v>117440000</v>
      </c>
      <c r="F1053" s="19">
        <v>44554</v>
      </c>
      <c r="G1053" s="3">
        <v>117440000</v>
      </c>
      <c r="H1053" s="2">
        <v>3.0000000000000001E-3</v>
      </c>
      <c r="I1053" s="19">
        <v>44562</v>
      </c>
      <c r="J1053" s="19">
        <v>44592</v>
      </c>
      <c r="K1053" s="3">
        <v>31</v>
      </c>
      <c r="L1053" s="3">
        <v>29923</v>
      </c>
      <c r="M1053" s="3">
        <v>117440000</v>
      </c>
      <c r="N1053" s="19">
        <v>45649</v>
      </c>
    </row>
    <row r="1054" spans="1:14" s="18" customFormat="1" outlineLevel="2">
      <c r="A1054" s="19" t="s">
        <v>447</v>
      </c>
      <c r="B1054" s="20" t="s">
        <v>328</v>
      </c>
      <c r="C1054" s="21" t="s">
        <v>450</v>
      </c>
      <c r="D1054" s="20" t="s">
        <v>451</v>
      </c>
      <c r="E1054" s="3">
        <v>4785000</v>
      </c>
      <c r="F1054" s="19">
        <v>44560</v>
      </c>
      <c r="G1054" s="3">
        <v>4785000</v>
      </c>
      <c r="H1054" s="2">
        <v>5.0000000000000001E-3</v>
      </c>
      <c r="I1054" s="19">
        <v>44562</v>
      </c>
      <c r="J1054" s="19">
        <v>44592</v>
      </c>
      <c r="K1054" s="3">
        <v>31</v>
      </c>
      <c r="L1054" s="3">
        <v>2032</v>
      </c>
      <c r="M1054" s="3">
        <v>4785000</v>
      </c>
      <c r="N1054" s="19">
        <v>46385</v>
      </c>
    </row>
    <row r="1055" spans="1:14" s="18" customFormat="1" outlineLevel="2">
      <c r="A1055" s="19" t="s">
        <v>447</v>
      </c>
      <c r="B1055" s="20" t="s">
        <v>329</v>
      </c>
      <c r="C1055" s="21" t="s">
        <v>456</v>
      </c>
      <c r="D1055" s="20" t="s">
        <v>457</v>
      </c>
      <c r="E1055" s="3">
        <v>30000000</v>
      </c>
      <c r="F1055" s="19">
        <v>44536</v>
      </c>
      <c r="G1055" s="3">
        <v>30000000</v>
      </c>
      <c r="H1055" s="2">
        <v>5.0000000000000001E-3</v>
      </c>
      <c r="I1055" s="19">
        <v>44562</v>
      </c>
      <c r="J1055" s="19">
        <v>44592</v>
      </c>
      <c r="K1055" s="3">
        <v>31</v>
      </c>
      <c r="L1055" s="3">
        <v>12740</v>
      </c>
      <c r="M1055" s="3">
        <v>30000000</v>
      </c>
      <c r="N1055" s="19">
        <v>45631</v>
      </c>
    </row>
    <row r="1056" spans="1:14" s="18" customFormat="1" outlineLevel="2">
      <c r="A1056" s="19" t="s">
        <v>447</v>
      </c>
      <c r="B1056" s="20" t="s">
        <v>35</v>
      </c>
      <c r="C1056" s="21" t="s">
        <v>458</v>
      </c>
      <c r="D1056" s="20" t="s">
        <v>459</v>
      </c>
      <c r="E1056" s="3">
        <v>61668037</v>
      </c>
      <c r="F1056" s="19">
        <v>43949</v>
      </c>
      <c r="G1056" s="3">
        <v>61668037</v>
      </c>
      <c r="H1056" s="2">
        <v>5.0000000000000001E-3</v>
      </c>
      <c r="I1056" s="19">
        <v>44562</v>
      </c>
      <c r="J1056" s="19">
        <v>44592</v>
      </c>
      <c r="K1056" s="3">
        <v>31</v>
      </c>
      <c r="L1056" s="3">
        <v>26188</v>
      </c>
      <c r="M1056" s="3">
        <v>61668037</v>
      </c>
      <c r="N1056" s="19">
        <v>45774</v>
      </c>
    </row>
    <row r="1057" spans="1:14" s="18" customFormat="1" outlineLevel="2">
      <c r="A1057" s="19" t="s">
        <v>447</v>
      </c>
      <c r="B1057" s="20" t="s">
        <v>330</v>
      </c>
      <c r="C1057" s="21" t="s">
        <v>452</v>
      </c>
      <c r="D1057" s="20" t="s">
        <v>453</v>
      </c>
      <c r="E1057" s="3">
        <v>3481920</v>
      </c>
      <c r="F1057" s="19">
        <v>44538</v>
      </c>
      <c r="G1057" s="3">
        <v>3481920</v>
      </c>
      <c r="H1057" s="2">
        <v>5.0000000000000001E-3</v>
      </c>
      <c r="I1057" s="19">
        <v>44562</v>
      </c>
      <c r="J1057" s="19">
        <v>44592</v>
      </c>
      <c r="K1057" s="3">
        <v>31</v>
      </c>
      <c r="L1057" s="3">
        <v>1479</v>
      </c>
      <c r="M1057" s="3">
        <v>3481920</v>
      </c>
      <c r="N1057" s="19">
        <v>46363</v>
      </c>
    </row>
    <row r="1058" spans="1:14" s="18" customFormat="1" outlineLevel="2">
      <c r="A1058" s="19" t="s">
        <v>447</v>
      </c>
      <c r="B1058" s="20" t="s">
        <v>331</v>
      </c>
      <c r="C1058" s="21" t="s">
        <v>452</v>
      </c>
      <c r="D1058" s="20" t="s">
        <v>453</v>
      </c>
      <c r="E1058" s="3">
        <v>2918400</v>
      </c>
      <c r="F1058" s="19">
        <v>44538</v>
      </c>
      <c r="G1058" s="3">
        <v>2918400</v>
      </c>
      <c r="H1058" s="2">
        <v>5.0000000000000001E-3</v>
      </c>
      <c r="I1058" s="19">
        <v>44562</v>
      </c>
      <c r="J1058" s="19">
        <v>44592</v>
      </c>
      <c r="K1058" s="3">
        <v>31</v>
      </c>
      <c r="L1058" s="3">
        <v>1239</v>
      </c>
      <c r="M1058" s="3">
        <v>2918400</v>
      </c>
      <c r="N1058" s="19">
        <v>46363</v>
      </c>
    </row>
    <row r="1059" spans="1:14" s="18" customFormat="1" outlineLevel="2">
      <c r="A1059" s="19" t="s">
        <v>447</v>
      </c>
      <c r="B1059" s="20" t="s">
        <v>332</v>
      </c>
      <c r="C1059" s="21" t="s">
        <v>452</v>
      </c>
      <c r="D1059" s="20" t="s">
        <v>453</v>
      </c>
      <c r="E1059" s="3">
        <v>1207216</v>
      </c>
      <c r="F1059" s="19">
        <v>44538</v>
      </c>
      <c r="G1059" s="3">
        <v>1207216</v>
      </c>
      <c r="H1059" s="2">
        <v>5.0000000000000001E-3</v>
      </c>
      <c r="I1059" s="19">
        <v>44562</v>
      </c>
      <c r="J1059" s="19">
        <v>44592</v>
      </c>
      <c r="K1059" s="3">
        <v>31</v>
      </c>
      <c r="L1059" s="3">
        <v>513</v>
      </c>
      <c r="M1059" s="3">
        <v>1207216</v>
      </c>
      <c r="N1059" s="19">
        <v>46363</v>
      </c>
    </row>
    <row r="1060" spans="1:14" s="18" customFormat="1" outlineLevel="2">
      <c r="A1060" s="19" t="s">
        <v>447</v>
      </c>
      <c r="B1060" s="20" t="s">
        <v>333</v>
      </c>
      <c r="C1060" s="21" t="s">
        <v>129</v>
      </c>
      <c r="D1060" s="20" t="s">
        <v>130</v>
      </c>
      <c r="E1060" s="3">
        <v>19200000</v>
      </c>
      <c r="F1060" s="19">
        <v>44554</v>
      </c>
      <c r="G1060" s="3">
        <v>19200000</v>
      </c>
      <c r="H1060" s="2">
        <v>5.0000000000000001E-3</v>
      </c>
      <c r="I1060" s="19">
        <v>44562</v>
      </c>
      <c r="J1060" s="19">
        <v>44592</v>
      </c>
      <c r="K1060" s="3">
        <v>31</v>
      </c>
      <c r="L1060" s="3">
        <v>8153</v>
      </c>
      <c r="M1060" s="3">
        <v>19200000</v>
      </c>
      <c r="N1060" s="19">
        <v>45649</v>
      </c>
    </row>
    <row r="1061" spans="1:14" s="18" customFormat="1" outlineLevel="2">
      <c r="A1061" s="19" t="s">
        <v>447</v>
      </c>
      <c r="B1061" s="20" t="s">
        <v>334</v>
      </c>
      <c r="C1061" s="21" t="s">
        <v>448</v>
      </c>
      <c r="D1061" s="20" t="s">
        <v>449</v>
      </c>
      <c r="E1061" s="3">
        <v>1800000</v>
      </c>
      <c r="F1061" s="19">
        <v>44533</v>
      </c>
      <c r="G1061" s="3">
        <v>1800000</v>
      </c>
      <c r="H1061" s="2">
        <v>5.0000000000000001E-3</v>
      </c>
      <c r="I1061" s="19">
        <v>44562</v>
      </c>
      <c r="J1061" s="19">
        <v>44592</v>
      </c>
      <c r="K1061" s="3">
        <v>31</v>
      </c>
      <c r="L1061" s="3">
        <v>764</v>
      </c>
      <c r="M1061" s="3">
        <v>1800000</v>
      </c>
      <c r="N1061" s="19">
        <v>46358</v>
      </c>
    </row>
    <row r="1062" spans="1:14" s="18" customFormat="1" outlineLevel="2">
      <c r="A1062" s="19" t="s">
        <v>447</v>
      </c>
      <c r="B1062" s="20" t="s">
        <v>335</v>
      </c>
      <c r="C1062" s="21" t="s">
        <v>448</v>
      </c>
      <c r="D1062" s="20" t="s">
        <v>449</v>
      </c>
      <c r="E1062" s="3">
        <v>3500000</v>
      </c>
      <c r="F1062" s="19">
        <v>44533</v>
      </c>
      <c r="G1062" s="3">
        <v>3500000</v>
      </c>
      <c r="H1062" s="2">
        <v>5.0000000000000001E-3</v>
      </c>
      <c r="I1062" s="19">
        <v>44562</v>
      </c>
      <c r="J1062" s="19">
        <v>44592</v>
      </c>
      <c r="K1062" s="3">
        <v>31</v>
      </c>
      <c r="L1062" s="3">
        <v>1486</v>
      </c>
      <c r="M1062" s="3">
        <v>3500000</v>
      </c>
      <c r="N1062" s="19">
        <v>46358</v>
      </c>
    </row>
    <row r="1063" spans="1:14" s="18" customFormat="1" outlineLevel="2">
      <c r="A1063" s="19" t="s">
        <v>447</v>
      </c>
      <c r="B1063" s="20" t="s">
        <v>336</v>
      </c>
      <c r="C1063" s="21" t="s">
        <v>448</v>
      </c>
      <c r="D1063" s="20" t="s">
        <v>449</v>
      </c>
      <c r="E1063" s="3">
        <v>7300000</v>
      </c>
      <c r="F1063" s="19">
        <v>44533</v>
      </c>
      <c r="G1063" s="3">
        <v>7300000</v>
      </c>
      <c r="H1063" s="2">
        <v>5.0000000000000001E-3</v>
      </c>
      <c r="I1063" s="19">
        <v>44562</v>
      </c>
      <c r="J1063" s="19">
        <v>44592</v>
      </c>
      <c r="K1063" s="3">
        <v>31</v>
      </c>
      <c r="L1063" s="3">
        <v>3100</v>
      </c>
      <c r="M1063" s="3">
        <v>7300000</v>
      </c>
      <c r="N1063" s="19">
        <v>46358</v>
      </c>
    </row>
    <row r="1064" spans="1:14" s="18" customFormat="1" outlineLevel="2">
      <c r="A1064" s="19" t="s">
        <v>447</v>
      </c>
      <c r="B1064" s="20" t="s">
        <v>337</v>
      </c>
      <c r="C1064" s="21" t="s">
        <v>353</v>
      </c>
      <c r="D1064" s="20" t="s">
        <v>354</v>
      </c>
      <c r="E1064" s="3">
        <v>149040000</v>
      </c>
      <c r="F1064" s="19">
        <v>44585</v>
      </c>
      <c r="G1064" s="3">
        <v>149040000</v>
      </c>
      <c r="H1064" s="2">
        <v>3.0000000000000001E-3</v>
      </c>
      <c r="I1064" s="19">
        <v>44585</v>
      </c>
      <c r="J1064" s="19">
        <v>44592</v>
      </c>
      <c r="K1064" s="3">
        <v>8</v>
      </c>
      <c r="L1064" s="3">
        <v>9800</v>
      </c>
      <c r="M1064" s="3">
        <v>149040000</v>
      </c>
      <c r="N1064" s="19">
        <v>45680</v>
      </c>
    </row>
    <row r="1065" spans="1:14" s="18" customFormat="1" outlineLevel="2">
      <c r="A1065" s="19" t="s">
        <v>447</v>
      </c>
      <c r="B1065" s="20" t="s">
        <v>338</v>
      </c>
      <c r="C1065" s="21" t="s">
        <v>450</v>
      </c>
      <c r="D1065" s="20" t="s">
        <v>451</v>
      </c>
      <c r="E1065" s="3">
        <v>4755000</v>
      </c>
      <c r="F1065" s="19">
        <v>44589</v>
      </c>
      <c r="G1065" s="3">
        <v>4755000</v>
      </c>
      <c r="H1065" s="2">
        <v>5.0000000000000001E-3</v>
      </c>
      <c r="I1065" s="19">
        <v>44589</v>
      </c>
      <c r="J1065" s="19">
        <v>44592</v>
      </c>
      <c r="K1065" s="3">
        <v>4</v>
      </c>
      <c r="L1065" s="3">
        <v>261</v>
      </c>
      <c r="M1065" s="3">
        <v>4755000</v>
      </c>
      <c r="N1065" s="19">
        <v>46414</v>
      </c>
    </row>
    <row r="1066" spans="1:14" s="18" customFormat="1" outlineLevel="2">
      <c r="A1066" s="19" t="s">
        <v>447</v>
      </c>
      <c r="B1066" s="20" t="s">
        <v>339</v>
      </c>
      <c r="C1066" s="21" t="s">
        <v>97</v>
      </c>
      <c r="D1066" s="20" t="s">
        <v>98</v>
      </c>
      <c r="E1066" s="3">
        <v>88100000</v>
      </c>
      <c r="F1066" s="19">
        <v>44588</v>
      </c>
      <c r="G1066" s="3">
        <v>88100000</v>
      </c>
      <c r="H1066" s="2">
        <v>5.0000000000000001E-3</v>
      </c>
      <c r="I1066" s="19">
        <v>44588</v>
      </c>
      <c r="J1066" s="19">
        <v>44592</v>
      </c>
      <c r="K1066" s="3">
        <v>5</v>
      </c>
      <c r="L1066" s="3">
        <v>6034</v>
      </c>
      <c r="M1066" s="3">
        <v>88100000</v>
      </c>
      <c r="N1066" s="19">
        <v>45683</v>
      </c>
    </row>
    <row r="1067" spans="1:14" s="18" customFormat="1" outlineLevel="2">
      <c r="A1067" s="19" t="s">
        <v>447</v>
      </c>
      <c r="B1067" s="20" t="s">
        <v>36</v>
      </c>
      <c r="C1067" s="21" t="s">
        <v>452</v>
      </c>
      <c r="D1067" s="20" t="s">
        <v>453</v>
      </c>
      <c r="E1067" s="3">
        <v>13007640</v>
      </c>
      <c r="F1067" s="19">
        <v>43964</v>
      </c>
      <c r="G1067" s="3">
        <v>13007640</v>
      </c>
      <c r="H1067" s="2">
        <v>5.0000000000000001E-3</v>
      </c>
      <c r="I1067" s="19">
        <v>44562</v>
      </c>
      <c r="J1067" s="19">
        <v>44592</v>
      </c>
      <c r="K1067" s="3">
        <v>31</v>
      </c>
      <c r="L1067" s="3">
        <v>5524</v>
      </c>
      <c r="M1067" s="3">
        <v>13007640</v>
      </c>
      <c r="N1067" s="19">
        <v>45789</v>
      </c>
    </row>
    <row r="1068" spans="1:14" s="18" customFormat="1" outlineLevel="2">
      <c r="A1068" s="19" t="s">
        <v>447</v>
      </c>
      <c r="B1068" s="20" t="s">
        <v>340</v>
      </c>
      <c r="C1068" s="21" t="s">
        <v>452</v>
      </c>
      <c r="D1068" s="20" t="s">
        <v>453</v>
      </c>
      <c r="E1068" s="3">
        <v>3481920</v>
      </c>
      <c r="F1068" s="19">
        <v>44573</v>
      </c>
      <c r="G1068" s="3">
        <v>3481920</v>
      </c>
      <c r="H1068" s="2">
        <v>5.0000000000000001E-3</v>
      </c>
      <c r="I1068" s="19">
        <v>44573</v>
      </c>
      <c r="J1068" s="19">
        <v>44592</v>
      </c>
      <c r="K1068" s="3">
        <v>20</v>
      </c>
      <c r="L1068" s="3">
        <v>954</v>
      </c>
      <c r="M1068" s="3">
        <v>3481920</v>
      </c>
      <c r="N1068" s="19">
        <v>46398</v>
      </c>
    </row>
    <row r="1069" spans="1:14" s="18" customFormat="1" outlineLevel="2">
      <c r="A1069" s="19" t="s">
        <v>447</v>
      </c>
      <c r="B1069" s="20" t="s">
        <v>341</v>
      </c>
      <c r="C1069" s="21" t="s">
        <v>452</v>
      </c>
      <c r="D1069" s="20" t="s">
        <v>453</v>
      </c>
      <c r="E1069" s="3">
        <v>1413600</v>
      </c>
      <c r="F1069" s="19">
        <v>44573</v>
      </c>
      <c r="G1069" s="3">
        <v>1413600</v>
      </c>
      <c r="H1069" s="2">
        <v>5.0000000000000001E-3</v>
      </c>
      <c r="I1069" s="19">
        <v>44573</v>
      </c>
      <c r="J1069" s="19">
        <v>44592</v>
      </c>
      <c r="K1069" s="3">
        <v>20</v>
      </c>
      <c r="L1069" s="3">
        <v>387</v>
      </c>
      <c r="M1069" s="3">
        <v>1413600</v>
      </c>
      <c r="N1069" s="19">
        <v>46398</v>
      </c>
    </row>
    <row r="1070" spans="1:14" s="18" customFormat="1" outlineLevel="2">
      <c r="A1070" s="19" t="s">
        <v>447</v>
      </c>
      <c r="B1070" s="20" t="s">
        <v>342</v>
      </c>
      <c r="C1070" s="21" t="s">
        <v>129</v>
      </c>
      <c r="D1070" s="20" t="s">
        <v>130</v>
      </c>
      <c r="E1070" s="3">
        <v>7900000</v>
      </c>
      <c r="F1070" s="19">
        <v>44564</v>
      </c>
      <c r="G1070" s="3">
        <v>7900000</v>
      </c>
      <c r="H1070" s="2">
        <v>5.0000000000000001E-3</v>
      </c>
      <c r="I1070" s="19">
        <v>44564</v>
      </c>
      <c r="J1070" s="19">
        <v>44592</v>
      </c>
      <c r="K1070" s="3">
        <v>29</v>
      </c>
      <c r="L1070" s="3">
        <v>3138</v>
      </c>
      <c r="M1070" s="3">
        <v>7900000</v>
      </c>
      <c r="N1070" s="19">
        <v>45659</v>
      </c>
    </row>
    <row r="1071" spans="1:14" s="18" customFormat="1" outlineLevel="2">
      <c r="A1071" s="19" t="s">
        <v>447</v>
      </c>
      <c r="B1071" s="20" t="s">
        <v>343</v>
      </c>
      <c r="C1071" s="21" t="s">
        <v>272</v>
      </c>
      <c r="D1071" s="20" t="s">
        <v>273</v>
      </c>
      <c r="E1071" s="3">
        <v>3300000</v>
      </c>
      <c r="F1071" s="19">
        <v>44564</v>
      </c>
      <c r="G1071" s="3">
        <v>3300000</v>
      </c>
      <c r="H1071" s="2">
        <v>5.0000000000000001E-3</v>
      </c>
      <c r="I1071" s="19">
        <v>44564</v>
      </c>
      <c r="J1071" s="19">
        <v>44592</v>
      </c>
      <c r="K1071" s="3">
        <v>29</v>
      </c>
      <c r="L1071" s="3">
        <v>1311</v>
      </c>
      <c r="M1071" s="3">
        <v>3300000</v>
      </c>
      <c r="N1071" s="19">
        <v>46389</v>
      </c>
    </row>
    <row r="1072" spans="1:14" s="18" customFormat="1" outlineLevel="2">
      <c r="A1072" s="19" t="s">
        <v>447</v>
      </c>
      <c r="B1072" s="20" t="s">
        <v>344</v>
      </c>
      <c r="C1072" s="21" t="s">
        <v>448</v>
      </c>
      <c r="D1072" s="20" t="s">
        <v>449</v>
      </c>
      <c r="E1072" s="3">
        <v>8100000</v>
      </c>
      <c r="F1072" s="19">
        <v>44566</v>
      </c>
      <c r="G1072" s="3">
        <v>8100000</v>
      </c>
      <c r="H1072" s="2">
        <v>5.0000000000000001E-3</v>
      </c>
      <c r="I1072" s="19">
        <v>44566</v>
      </c>
      <c r="J1072" s="19">
        <v>44592</v>
      </c>
      <c r="K1072" s="3">
        <v>27</v>
      </c>
      <c r="L1072" s="3">
        <v>2996</v>
      </c>
      <c r="M1072" s="3">
        <v>8100000</v>
      </c>
      <c r="N1072" s="19">
        <v>46391</v>
      </c>
    </row>
    <row r="1073" spans="1:14" s="18" customFormat="1" outlineLevel="2">
      <c r="A1073" s="19" t="s">
        <v>447</v>
      </c>
      <c r="B1073" s="20" t="s">
        <v>345</v>
      </c>
      <c r="C1073" s="21" t="s">
        <v>448</v>
      </c>
      <c r="D1073" s="20" t="s">
        <v>449</v>
      </c>
      <c r="E1073" s="3">
        <v>3300000</v>
      </c>
      <c r="F1073" s="19">
        <v>44589</v>
      </c>
      <c r="G1073" s="3">
        <v>3300000</v>
      </c>
      <c r="H1073" s="2">
        <v>5.0000000000000001E-3</v>
      </c>
      <c r="I1073" s="19">
        <v>44589</v>
      </c>
      <c r="J1073" s="19">
        <v>44592</v>
      </c>
      <c r="K1073" s="3">
        <v>4</v>
      </c>
      <c r="L1073" s="3">
        <v>181</v>
      </c>
      <c r="M1073" s="3">
        <v>3300000</v>
      </c>
      <c r="N1073" s="19">
        <v>46414</v>
      </c>
    </row>
    <row r="1074" spans="1:14" s="18" customFormat="1" outlineLevel="2">
      <c r="A1074" s="19" t="s">
        <v>447</v>
      </c>
      <c r="B1074" s="20" t="s">
        <v>346</v>
      </c>
      <c r="C1074" s="21" t="s">
        <v>448</v>
      </c>
      <c r="D1074" s="20" t="s">
        <v>449</v>
      </c>
      <c r="E1074" s="3">
        <v>4500000</v>
      </c>
      <c r="F1074" s="19">
        <v>44566</v>
      </c>
      <c r="G1074" s="3">
        <v>4500000</v>
      </c>
      <c r="H1074" s="2">
        <v>5.0000000000000001E-3</v>
      </c>
      <c r="I1074" s="19">
        <v>44566</v>
      </c>
      <c r="J1074" s="19">
        <v>44592</v>
      </c>
      <c r="K1074" s="3">
        <v>27</v>
      </c>
      <c r="L1074" s="3">
        <v>1664</v>
      </c>
      <c r="M1074" s="3">
        <v>4500000</v>
      </c>
      <c r="N1074" s="19">
        <v>46391</v>
      </c>
    </row>
    <row r="1075" spans="1:14" s="18" customFormat="1" outlineLevel="2">
      <c r="A1075" s="19" t="s">
        <v>447</v>
      </c>
      <c r="B1075" s="20" t="s">
        <v>347</v>
      </c>
      <c r="C1075" s="21" t="s">
        <v>448</v>
      </c>
      <c r="D1075" s="20" t="s">
        <v>449</v>
      </c>
      <c r="E1075" s="3">
        <v>3000000</v>
      </c>
      <c r="F1075" s="19">
        <v>44589</v>
      </c>
      <c r="G1075" s="3">
        <v>3000000</v>
      </c>
      <c r="H1075" s="2">
        <v>5.0000000000000001E-3</v>
      </c>
      <c r="I1075" s="19">
        <v>44589</v>
      </c>
      <c r="J1075" s="19">
        <v>44592</v>
      </c>
      <c r="K1075" s="3">
        <v>4</v>
      </c>
      <c r="L1075" s="3">
        <v>164</v>
      </c>
      <c r="M1075" s="3">
        <v>3000000</v>
      </c>
      <c r="N1075" s="19">
        <v>46414</v>
      </c>
    </row>
    <row r="1076" spans="1:14" s="18" customFormat="1" outlineLevel="2">
      <c r="A1076" s="19" t="s">
        <v>447</v>
      </c>
      <c r="B1076" s="20" t="s">
        <v>348</v>
      </c>
      <c r="C1076" s="21" t="s">
        <v>264</v>
      </c>
      <c r="D1076" s="20" t="s">
        <v>265</v>
      </c>
      <c r="E1076" s="3">
        <v>53200000</v>
      </c>
      <c r="F1076" s="19">
        <v>44585</v>
      </c>
      <c r="G1076" s="3">
        <v>53200000</v>
      </c>
      <c r="H1076" s="2">
        <v>5.0000000000000001E-3</v>
      </c>
      <c r="I1076" s="19">
        <v>44585</v>
      </c>
      <c r="J1076" s="19">
        <v>44592</v>
      </c>
      <c r="K1076" s="3">
        <v>8</v>
      </c>
      <c r="L1076" s="3">
        <v>5830</v>
      </c>
      <c r="M1076" s="3">
        <v>53200000</v>
      </c>
      <c r="N1076" s="19">
        <v>46410</v>
      </c>
    </row>
    <row r="1077" spans="1:14" s="18" customFormat="1" outlineLevel="2">
      <c r="A1077" s="19" t="s">
        <v>447</v>
      </c>
      <c r="B1077" s="20" t="s">
        <v>349</v>
      </c>
      <c r="C1077" s="21" t="s">
        <v>264</v>
      </c>
      <c r="D1077" s="20" t="s">
        <v>265</v>
      </c>
      <c r="E1077" s="3">
        <v>45800000</v>
      </c>
      <c r="F1077" s="19">
        <v>44585</v>
      </c>
      <c r="G1077" s="3">
        <v>45800000</v>
      </c>
      <c r="H1077" s="2">
        <v>5.0000000000000001E-3</v>
      </c>
      <c r="I1077" s="19">
        <v>44585</v>
      </c>
      <c r="J1077" s="19">
        <v>44592</v>
      </c>
      <c r="K1077" s="3">
        <v>8</v>
      </c>
      <c r="L1077" s="3">
        <v>5019</v>
      </c>
      <c r="M1077" s="3">
        <v>45800000</v>
      </c>
      <c r="N1077" s="19">
        <v>46410</v>
      </c>
    </row>
    <row r="1078" spans="1:14" s="18" customFormat="1" outlineLevel="2">
      <c r="A1078" s="19" t="s">
        <v>447</v>
      </c>
      <c r="B1078" s="20" t="s">
        <v>37</v>
      </c>
      <c r="C1078" s="21" t="s">
        <v>452</v>
      </c>
      <c r="D1078" s="20" t="s">
        <v>453</v>
      </c>
      <c r="E1078" s="3">
        <v>6361320</v>
      </c>
      <c r="F1078" s="19">
        <v>43964</v>
      </c>
      <c r="G1078" s="3">
        <v>6361320</v>
      </c>
      <c r="H1078" s="2">
        <v>5.0000000000000001E-3</v>
      </c>
      <c r="I1078" s="19">
        <v>44562</v>
      </c>
      <c r="J1078" s="19">
        <v>44592</v>
      </c>
      <c r="K1078" s="3">
        <v>31</v>
      </c>
      <c r="L1078" s="3">
        <v>2701</v>
      </c>
      <c r="M1078" s="3">
        <v>6361320</v>
      </c>
      <c r="N1078" s="19">
        <v>45789</v>
      </c>
    </row>
    <row r="1079" spans="1:14" s="18" customFormat="1" outlineLevel="2">
      <c r="A1079" s="19" t="s">
        <v>447</v>
      </c>
      <c r="B1079" s="20" t="s">
        <v>352</v>
      </c>
      <c r="C1079" s="21" t="s">
        <v>31</v>
      </c>
      <c r="D1079" s="20" t="s">
        <v>32</v>
      </c>
      <c r="E1079" s="3">
        <v>2856000</v>
      </c>
      <c r="F1079" s="19">
        <v>44586</v>
      </c>
      <c r="G1079" s="3">
        <v>2856000</v>
      </c>
      <c r="H1079" s="2">
        <v>5.0000000000000001E-3</v>
      </c>
      <c r="I1079" s="19">
        <v>44586</v>
      </c>
      <c r="J1079" s="19">
        <v>44592</v>
      </c>
      <c r="K1079" s="3">
        <v>7</v>
      </c>
      <c r="L1079" s="3">
        <v>274</v>
      </c>
      <c r="M1079" s="3">
        <v>2856000</v>
      </c>
      <c r="N1079" s="19">
        <v>46411</v>
      </c>
    </row>
    <row r="1080" spans="1:14" s="18" customFormat="1" outlineLevel="2">
      <c r="A1080" s="19" t="s">
        <v>447</v>
      </c>
      <c r="B1080" s="20" t="s">
        <v>355</v>
      </c>
      <c r="C1080" s="21" t="s">
        <v>422</v>
      </c>
      <c r="D1080" s="20" t="s">
        <v>423</v>
      </c>
      <c r="E1080" s="3">
        <v>45000000</v>
      </c>
      <c r="F1080" s="19">
        <v>44578</v>
      </c>
      <c r="G1080" s="3">
        <v>45000000</v>
      </c>
      <c r="H1080" s="2">
        <v>5.0000000000000001E-3</v>
      </c>
      <c r="I1080" s="19">
        <v>44578</v>
      </c>
      <c r="J1080" s="19">
        <v>44592</v>
      </c>
      <c r="K1080" s="3">
        <v>15</v>
      </c>
      <c r="L1080" s="3">
        <v>9247</v>
      </c>
      <c r="M1080" s="3">
        <v>45000000</v>
      </c>
      <c r="N1080" s="19">
        <v>45673</v>
      </c>
    </row>
    <row r="1081" spans="1:14" s="18" customFormat="1" outlineLevel="2">
      <c r="A1081" s="19" t="s">
        <v>447</v>
      </c>
      <c r="B1081" s="20" t="s">
        <v>40</v>
      </c>
      <c r="C1081" s="21" t="s">
        <v>452</v>
      </c>
      <c r="D1081" s="20" t="s">
        <v>453</v>
      </c>
      <c r="E1081" s="3">
        <v>5452560</v>
      </c>
      <c r="F1081" s="19">
        <v>43810</v>
      </c>
      <c r="G1081" s="3">
        <v>5452560</v>
      </c>
      <c r="H1081" s="2">
        <v>5.0000000000000001E-3</v>
      </c>
      <c r="I1081" s="19">
        <v>44562</v>
      </c>
      <c r="J1081" s="19">
        <v>44592</v>
      </c>
      <c r="K1081" s="3">
        <v>31</v>
      </c>
      <c r="L1081" s="3">
        <v>2315</v>
      </c>
      <c r="M1081" s="3">
        <v>5452560</v>
      </c>
      <c r="N1081" s="19">
        <v>45636</v>
      </c>
    </row>
    <row r="1082" spans="1:14" s="18" customFormat="1" outlineLevel="2">
      <c r="A1082" s="19" t="s">
        <v>447</v>
      </c>
      <c r="B1082" s="20" t="s">
        <v>41</v>
      </c>
      <c r="C1082" s="21" t="s">
        <v>448</v>
      </c>
      <c r="D1082" s="20" t="s">
        <v>449</v>
      </c>
      <c r="E1082" s="3">
        <v>69800000</v>
      </c>
      <c r="F1082" s="19">
        <v>43956</v>
      </c>
      <c r="G1082" s="3">
        <v>69800000</v>
      </c>
      <c r="H1082" s="2">
        <v>5.0000000000000001E-3</v>
      </c>
      <c r="I1082" s="19">
        <v>44562</v>
      </c>
      <c r="J1082" s="19">
        <v>44592</v>
      </c>
      <c r="K1082" s="3">
        <v>31</v>
      </c>
      <c r="L1082" s="3">
        <v>29641</v>
      </c>
      <c r="M1082" s="3">
        <v>69800000</v>
      </c>
      <c r="N1082" s="19">
        <v>45781</v>
      </c>
    </row>
    <row r="1083" spans="1:14" s="18" customFormat="1" outlineLevel="2">
      <c r="A1083" s="19" t="s">
        <v>447</v>
      </c>
      <c r="B1083" s="20" t="s">
        <v>42</v>
      </c>
      <c r="C1083" s="21" t="s">
        <v>448</v>
      </c>
      <c r="D1083" s="20" t="s">
        <v>449</v>
      </c>
      <c r="E1083" s="3">
        <v>1500000</v>
      </c>
      <c r="F1083" s="19">
        <v>43956</v>
      </c>
      <c r="G1083" s="3">
        <v>1500000</v>
      </c>
      <c r="H1083" s="2">
        <v>5.0000000000000001E-3</v>
      </c>
      <c r="I1083" s="19">
        <v>44562</v>
      </c>
      <c r="J1083" s="19">
        <v>44592</v>
      </c>
      <c r="K1083" s="3">
        <v>31</v>
      </c>
      <c r="L1083" s="3">
        <v>637</v>
      </c>
      <c r="M1083" s="3">
        <v>1500000</v>
      </c>
      <c r="N1083" s="19">
        <v>45781</v>
      </c>
    </row>
    <row r="1084" spans="1:14" s="18" customFormat="1" outlineLevel="2">
      <c r="A1084" s="19" t="s">
        <v>447</v>
      </c>
      <c r="B1084" s="20" t="s">
        <v>43</v>
      </c>
      <c r="C1084" s="21" t="s">
        <v>31</v>
      </c>
      <c r="D1084" s="20" t="s">
        <v>32</v>
      </c>
      <c r="E1084" s="3">
        <v>50000000</v>
      </c>
      <c r="F1084" s="19">
        <v>43976</v>
      </c>
      <c r="G1084" s="3">
        <v>50000000</v>
      </c>
      <c r="H1084" s="2">
        <v>5.0000000000000001E-3</v>
      </c>
      <c r="I1084" s="19">
        <v>44562</v>
      </c>
      <c r="J1084" s="19">
        <v>44592</v>
      </c>
      <c r="K1084" s="3">
        <v>31</v>
      </c>
      <c r="L1084" s="3">
        <v>21233</v>
      </c>
      <c r="M1084" s="3">
        <v>50000000</v>
      </c>
      <c r="N1084" s="19">
        <v>45801</v>
      </c>
    </row>
    <row r="1085" spans="1:14" s="18" customFormat="1" outlineLevel="2">
      <c r="A1085" s="19" t="s">
        <v>447</v>
      </c>
      <c r="B1085" s="20" t="s">
        <v>44</v>
      </c>
      <c r="C1085" s="21" t="s">
        <v>452</v>
      </c>
      <c r="D1085" s="20" t="s">
        <v>453</v>
      </c>
      <c r="E1085" s="3">
        <v>6657720</v>
      </c>
      <c r="F1085" s="19">
        <v>43992</v>
      </c>
      <c r="G1085" s="3">
        <v>6657720</v>
      </c>
      <c r="H1085" s="2">
        <v>5.0000000000000001E-3</v>
      </c>
      <c r="I1085" s="19">
        <v>44562</v>
      </c>
      <c r="J1085" s="19">
        <v>44592</v>
      </c>
      <c r="K1085" s="3">
        <v>31</v>
      </c>
      <c r="L1085" s="3">
        <v>2827</v>
      </c>
      <c r="M1085" s="3">
        <v>6657720</v>
      </c>
      <c r="N1085" s="19">
        <v>45817</v>
      </c>
    </row>
    <row r="1086" spans="1:14" s="18" customFormat="1" outlineLevel="2">
      <c r="A1086" s="19" t="s">
        <v>447</v>
      </c>
      <c r="B1086" s="20" t="s">
        <v>45</v>
      </c>
      <c r="C1086" s="21" t="s">
        <v>452</v>
      </c>
      <c r="D1086" s="20" t="s">
        <v>453</v>
      </c>
      <c r="E1086" s="3">
        <v>6361320</v>
      </c>
      <c r="F1086" s="19">
        <v>43992</v>
      </c>
      <c r="G1086" s="3">
        <v>6361320</v>
      </c>
      <c r="H1086" s="2">
        <v>5.0000000000000001E-3</v>
      </c>
      <c r="I1086" s="19">
        <v>44562</v>
      </c>
      <c r="J1086" s="19">
        <v>44592</v>
      </c>
      <c r="K1086" s="3">
        <v>31</v>
      </c>
      <c r="L1086" s="3">
        <v>2701</v>
      </c>
      <c r="M1086" s="3">
        <v>6361320</v>
      </c>
      <c r="N1086" s="19">
        <v>45817</v>
      </c>
    </row>
    <row r="1087" spans="1:14" s="18" customFormat="1" outlineLevel="2">
      <c r="A1087" s="19" t="s">
        <v>447</v>
      </c>
      <c r="B1087" s="20" t="s">
        <v>48</v>
      </c>
      <c r="C1087" s="21" t="s">
        <v>448</v>
      </c>
      <c r="D1087" s="20" t="s">
        <v>449</v>
      </c>
      <c r="E1087" s="3">
        <v>41200000</v>
      </c>
      <c r="F1087" s="19">
        <v>43987</v>
      </c>
      <c r="G1087" s="3">
        <v>41200000</v>
      </c>
      <c r="H1087" s="2">
        <v>5.0000000000000001E-3</v>
      </c>
      <c r="I1087" s="19">
        <v>44562</v>
      </c>
      <c r="J1087" s="19">
        <v>44592</v>
      </c>
      <c r="K1087" s="3">
        <v>31</v>
      </c>
      <c r="L1087" s="3">
        <v>17496</v>
      </c>
      <c r="M1087" s="3">
        <v>41200000</v>
      </c>
      <c r="N1087" s="19">
        <v>45812</v>
      </c>
    </row>
    <row r="1088" spans="1:14" s="18" customFormat="1" outlineLevel="2">
      <c r="A1088" s="19" t="s">
        <v>447</v>
      </c>
      <c r="B1088" s="20" t="s">
        <v>51</v>
      </c>
      <c r="C1088" s="21" t="s">
        <v>452</v>
      </c>
      <c r="D1088" s="20" t="s">
        <v>453</v>
      </c>
      <c r="E1088" s="3">
        <v>6657720</v>
      </c>
      <c r="F1088" s="19">
        <v>44020</v>
      </c>
      <c r="G1088" s="3">
        <v>6657720</v>
      </c>
      <c r="H1088" s="2">
        <v>5.0000000000000001E-3</v>
      </c>
      <c r="I1088" s="19">
        <v>44562</v>
      </c>
      <c r="J1088" s="19">
        <v>44592</v>
      </c>
      <c r="K1088" s="3">
        <v>31</v>
      </c>
      <c r="L1088" s="3">
        <v>2827</v>
      </c>
      <c r="M1088" s="3">
        <v>6657720</v>
      </c>
      <c r="N1088" s="19">
        <v>45845</v>
      </c>
    </row>
    <row r="1089" spans="1:14" s="18" customFormat="1" outlineLevel="2">
      <c r="A1089" s="19" t="s">
        <v>447</v>
      </c>
      <c r="B1089" s="20" t="s">
        <v>52</v>
      </c>
      <c r="C1089" s="21" t="s">
        <v>452</v>
      </c>
      <c r="D1089" s="20" t="s">
        <v>453</v>
      </c>
      <c r="E1089" s="3">
        <v>6657720</v>
      </c>
      <c r="F1089" s="19">
        <v>44020</v>
      </c>
      <c r="G1089" s="3">
        <v>6657720</v>
      </c>
      <c r="H1089" s="2">
        <v>5.0000000000000001E-3</v>
      </c>
      <c r="I1089" s="19">
        <v>44562</v>
      </c>
      <c r="J1089" s="19">
        <v>44592</v>
      </c>
      <c r="K1089" s="3">
        <v>31</v>
      </c>
      <c r="L1089" s="3">
        <v>2827</v>
      </c>
      <c r="M1089" s="3">
        <v>6657720</v>
      </c>
      <c r="N1089" s="19">
        <v>45845</v>
      </c>
    </row>
    <row r="1090" spans="1:14" s="18" customFormat="1" outlineLevel="2">
      <c r="A1090" s="19" t="s">
        <v>447</v>
      </c>
      <c r="B1090" s="20" t="s">
        <v>53</v>
      </c>
      <c r="C1090" s="21" t="s">
        <v>448</v>
      </c>
      <c r="D1090" s="20" t="s">
        <v>449</v>
      </c>
      <c r="E1090" s="3">
        <v>11800000</v>
      </c>
      <c r="F1090" s="19">
        <v>44015</v>
      </c>
      <c r="G1090" s="3">
        <v>11800000</v>
      </c>
      <c r="H1090" s="2">
        <v>5.0000000000000001E-3</v>
      </c>
      <c r="I1090" s="19">
        <v>44562</v>
      </c>
      <c r="J1090" s="19">
        <v>44592</v>
      </c>
      <c r="K1090" s="3">
        <v>31</v>
      </c>
      <c r="L1090" s="3">
        <v>5011</v>
      </c>
      <c r="M1090" s="3">
        <v>11800000</v>
      </c>
      <c r="N1090" s="19">
        <v>45840</v>
      </c>
    </row>
    <row r="1091" spans="1:14" s="18" customFormat="1" outlineLevel="2">
      <c r="A1091" s="19" t="s">
        <v>447</v>
      </c>
      <c r="B1091" s="20" t="s">
        <v>54</v>
      </c>
      <c r="C1091" s="21" t="s">
        <v>448</v>
      </c>
      <c r="D1091" s="20" t="s">
        <v>449</v>
      </c>
      <c r="E1091" s="3">
        <v>2600000</v>
      </c>
      <c r="F1091" s="19">
        <v>44015</v>
      </c>
      <c r="G1091" s="3">
        <v>2600000</v>
      </c>
      <c r="H1091" s="2">
        <v>5.0000000000000001E-3</v>
      </c>
      <c r="I1091" s="19">
        <v>44562</v>
      </c>
      <c r="J1091" s="19">
        <v>44592</v>
      </c>
      <c r="K1091" s="3">
        <v>31</v>
      </c>
      <c r="L1091" s="3">
        <v>1104</v>
      </c>
      <c r="M1091" s="3">
        <v>2600000</v>
      </c>
      <c r="N1091" s="19">
        <v>45840</v>
      </c>
    </row>
    <row r="1092" spans="1:14" s="18" customFormat="1" outlineLevel="2">
      <c r="A1092" s="19" t="s">
        <v>447</v>
      </c>
      <c r="B1092" s="20" t="s">
        <v>55</v>
      </c>
      <c r="C1092" s="21" t="s">
        <v>460</v>
      </c>
      <c r="D1092" s="20" t="s">
        <v>461</v>
      </c>
      <c r="E1092" s="3">
        <v>220000000</v>
      </c>
      <c r="F1092" s="19">
        <v>43815</v>
      </c>
      <c r="G1092" s="3">
        <v>220000000</v>
      </c>
      <c r="H1092" s="2">
        <v>5.0000000000000001E-3</v>
      </c>
      <c r="I1092" s="19">
        <v>44562</v>
      </c>
      <c r="J1092" s="19">
        <v>44577</v>
      </c>
      <c r="K1092" s="3">
        <v>16</v>
      </c>
      <c r="L1092" s="3">
        <v>48219</v>
      </c>
      <c r="M1092" s="3">
        <v>213888889</v>
      </c>
      <c r="N1092" s="19">
        <v>45641</v>
      </c>
    </row>
    <row r="1093" spans="1:14" s="18" customFormat="1" outlineLevel="2">
      <c r="A1093" s="19" t="s">
        <v>447</v>
      </c>
      <c r="B1093" s="20" t="s">
        <v>55</v>
      </c>
      <c r="C1093" s="21" t="s">
        <v>460</v>
      </c>
      <c r="D1093" s="20"/>
      <c r="E1093" s="3"/>
      <c r="F1093" s="19"/>
      <c r="G1093" s="3">
        <v>213888889</v>
      </c>
      <c r="H1093" s="2">
        <v>5.0000000000000001E-3</v>
      </c>
      <c r="I1093" s="19">
        <v>44578</v>
      </c>
      <c r="J1093" s="19">
        <v>44592</v>
      </c>
      <c r="K1093" s="3">
        <v>15</v>
      </c>
      <c r="L1093" s="3">
        <v>43950</v>
      </c>
      <c r="M1093" s="3"/>
      <c r="N1093" s="19">
        <v>45641</v>
      </c>
    </row>
    <row r="1094" spans="1:14" s="18" customFormat="1" outlineLevel="2">
      <c r="A1094" s="19" t="s">
        <v>447</v>
      </c>
      <c r="B1094" s="20" t="s">
        <v>58</v>
      </c>
      <c r="C1094" s="21" t="s">
        <v>272</v>
      </c>
      <c r="D1094" s="20" t="s">
        <v>273</v>
      </c>
      <c r="E1094" s="3">
        <v>10400000</v>
      </c>
      <c r="F1094" s="19">
        <v>44033</v>
      </c>
      <c r="G1094" s="3">
        <v>10400000</v>
      </c>
      <c r="H1094" s="2">
        <v>5.0000000000000001E-3</v>
      </c>
      <c r="I1094" s="19">
        <v>44562</v>
      </c>
      <c r="J1094" s="19">
        <v>44592</v>
      </c>
      <c r="K1094" s="3">
        <v>31</v>
      </c>
      <c r="L1094" s="3">
        <v>4416</v>
      </c>
      <c r="M1094" s="3">
        <v>10400000</v>
      </c>
      <c r="N1094" s="19">
        <v>45858</v>
      </c>
    </row>
    <row r="1095" spans="1:14" s="18" customFormat="1" outlineLevel="2">
      <c r="A1095" s="19" t="s">
        <v>447</v>
      </c>
      <c r="B1095" s="20" t="s">
        <v>59</v>
      </c>
      <c r="C1095" s="21" t="s">
        <v>135</v>
      </c>
      <c r="D1095" s="20" t="s">
        <v>136</v>
      </c>
      <c r="E1095" s="3">
        <v>28200000</v>
      </c>
      <c r="F1095" s="19">
        <v>44027</v>
      </c>
      <c r="G1095" s="3">
        <v>28200000</v>
      </c>
      <c r="H1095" s="2">
        <v>5.0000000000000001E-3</v>
      </c>
      <c r="I1095" s="19">
        <v>44562</v>
      </c>
      <c r="J1095" s="19">
        <v>44592</v>
      </c>
      <c r="K1095" s="3">
        <v>31</v>
      </c>
      <c r="L1095" s="3">
        <v>11975</v>
      </c>
      <c r="M1095" s="3">
        <v>28200000</v>
      </c>
      <c r="N1095" s="19">
        <v>45852</v>
      </c>
    </row>
    <row r="1096" spans="1:14" s="18" customFormat="1" outlineLevel="2">
      <c r="A1096" s="19" t="s">
        <v>447</v>
      </c>
      <c r="B1096" s="20" t="s">
        <v>60</v>
      </c>
      <c r="C1096" s="21" t="s">
        <v>452</v>
      </c>
      <c r="D1096" s="20" t="s">
        <v>453</v>
      </c>
      <c r="E1096" s="3">
        <v>6657720</v>
      </c>
      <c r="F1096" s="19">
        <v>44055</v>
      </c>
      <c r="G1096" s="3">
        <v>6657720</v>
      </c>
      <c r="H1096" s="2">
        <v>5.0000000000000001E-3</v>
      </c>
      <c r="I1096" s="19">
        <v>44562</v>
      </c>
      <c r="J1096" s="19">
        <v>44592</v>
      </c>
      <c r="K1096" s="3">
        <v>31</v>
      </c>
      <c r="L1096" s="3">
        <v>2827</v>
      </c>
      <c r="M1096" s="3">
        <v>6657720</v>
      </c>
      <c r="N1096" s="19">
        <v>45880</v>
      </c>
    </row>
    <row r="1097" spans="1:14" s="18" customFormat="1" outlineLevel="2">
      <c r="A1097" s="19" t="s">
        <v>447</v>
      </c>
      <c r="B1097" s="20" t="s">
        <v>63</v>
      </c>
      <c r="C1097" s="21" t="s">
        <v>452</v>
      </c>
      <c r="D1097" s="20" t="s">
        <v>453</v>
      </c>
      <c r="E1097" s="3">
        <v>6714720</v>
      </c>
      <c r="F1097" s="19">
        <v>44055</v>
      </c>
      <c r="G1097" s="3">
        <v>6714720</v>
      </c>
      <c r="H1097" s="2">
        <v>5.0000000000000001E-3</v>
      </c>
      <c r="I1097" s="19">
        <v>44562</v>
      </c>
      <c r="J1097" s="19">
        <v>44592</v>
      </c>
      <c r="K1097" s="3">
        <v>31</v>
      </c>
      <c r="L1097" s="3">
        <v>2851</v>
      </c>
      <c r="M1097" s="3">
        <v>6714720</v>
      </c>
      <c r="N1097" s="19">
        <v>45880</v>
      </c>
    </row>
    <row r="1098" spans="1:14" s="18" customFormat="1" outlineLevel="2">
      <c r="A1098" s="19" t="s">
        <v>447</v>
      </c>
      <c r="B1098" s="20" t="s">
        <v>64</v>
      </c>
      <c r="C1098" s="21" t="s">
        <v>448</v>
      </c>
      <c r="D1098" s="20" t="s">
        <v>449</v>
      </c>
      <c r="E1098" s="3">
        <v>47630000</v>
      </c>
      <c r="F1098" s="19">
        <v>44048</v>
      </c>
      <c r="G1098" s="3">
        <v>47630000</v>
      </c>
      <c r="H1098" s="2">
        <v>5.0000000000000001E-3</v>
      </c>
      <c r="I1098" s="19">
        <v>44562</v>
      </c>
      <c r="J1098" s="19">
        <v>44592</v>
      </c>
      <c r="K1098" s="3">
        <v>31</v>
      </c>
      <c r="L1098" s="3">
        <v>20226</v>
      </c>
      <c r="M1098" s="3">
        <v>47630000</v>
      </c>
      <c r="N1098" s="19">
        <v>45873</v>
      </c>
    </row>
    <row r="1099" spans="1:14" s="18" customFormat="1" outlineLevel="2">
      <c r="A1099" s="19" t="s">
        <v>447</v>
      </c>
      <c r="B1099" s="20" t="s">
        <v>65</v>
      </c>
      <c r="C1099" s="21" t="s">
        <v>448</v>
      </c>
      <c r="D1099" s="20" t="s">
        <v>449</v>
      </c>
      <c r="E1099" s="3">
        <v>1970000</v>
      </c>
      <c r="F1099" s="19">
        <v>44048</v>
      </c>
      <c r="G1099" s="3">
        <v>1970000</v>
      </c>
      <c r="H1099" s="2">
        <v>5.0000000000000001E-3</v>
      </c>
      <c r="I1099" s="19">
        <v>44562</v>
      </c>
      <c r="J1099" s="19">
        <v>44592</v>
      </c>
      <c r="K1099" s="3">
        <v>31</v>
      </c>
      <c r="L1099" s="3">
        <v>837</v>
      </c>
      <c r="M1099" s="3">
        <v>1970000</v>
      </c>
      <c r="N1099" s="19">
        <v>45873</v>
      </c>
    </row>
    <row r="1100" spans="1:14" s="18" customFormat="1" outlineLevel="2">
      <c r="A1100" s="19" t="s">
        <v>447</v>
      </c>
      <c r="B1100" s="20" t="s">
        <v>68</v>
      </c>
      <c r="C1100" s="21" t="s">
        <v>418</v>
      </c>
      <c r="D1100" s="20" t="s">
        <v>419</v>
      </c>
      <c r="E1100" s="3">
        <v>27700000</v>
      </c>
      <c r="F1100" s="19">
        <v>44071</v>
      </c>
      <c r="G1100" s="3">
        <v>27700000</v>
      </c>
      <c r="H1100" s="2">
        <v>5.0000000000000001E-3</v>
      </c>
      <c r="I1100" s="19">
        <v>44562</v>
      </c>
      <c r="J1100" s="19">
        <v>44592</v>
      </c>
      <c r="K1100" s="3">
        <v>31</v>
      </c>
      <c r="L1100" s="3">
        <v>11763</v>
      </c>
      <c r="M1100" s="3">
        <v>27700000</v>
      </c>
      <c r="N1100" s="19">
        <v>45896</v>
      </c>
    </row>
    <row r="1101" spans="1:14" s="18" customFormat="1" outlineLevel="2">
      <c r="A1101" s="19" t="s">
        <v>447</v>
      </c>
      <c r="B1101" s="20" t="s">
        <v>69</v>
      </c>
      <c r="C1101" s="21" t="s">
        <v>452</v>
      </c>
      <c r="D1101" s="20" t="s">
        <v>453</v>
      </c>
      <c r="E1101" s="3">
        <v>6714720</v>
      </c>
      <c r="F1101" s="19">
        <v>44083</v>
      </c>
      <c r="G1101" s="3">
        <v>6714720</v>
      </c>
      <c r="H1101" s="2">
        <v>5.0000000000000001E-3</v>
      </c>
      <c r="I1101" s="19">
        <v>44562</v>
      </c>
      <c r="J1101" s="19">
        <v>44592</v>
      </c>
      <c r="K1101" s="3">
        <v>31</v>
      </c>
      <c r="L1101" s="3">
        <v>2851</v>
      </c>
      <c r="M1101" s="3">
        <v>6714720</v>
      </c>
      <c r="N1101" s="19">
        <v>45908</v>
      </c>
    </row>
    <row r="1102" spans="1:14" s="18" customFormat="1" outlineLevel="2">
      <c r="A1102" s="19" t="s">
        <v>447</v>
      </c>
      <c r="B1102" s="20" t="s">
        <v>70</v>
      </c>
      <c r="C1102" s="21" t="s">
        <v>452</v>
      </c>
      <c r="D1102" s="20" t="s">
        <v>453</v>
      </c>
      <c r="E1102" s="3">
        <v>5805960</v>
      </c>
      <c r="F1102" s="19">
        <v>44083</v>
      </c>
      <c r="G1102" s="3">
        <v>5805960</v>
      </c>
      <c r="H1102" s="2">
        <v>5.0000000000000001E-3</v>
      </c>
      <c r="I1102" s="19">
        <v>44562</v>
      </c>
      <c r="J1102" s="19">
        <v>44592</v>
      </c>
      <c r="K1102" s="3">
        <v>31</v>
      </c>
      <c r="L1102" s="3">
        <v>2466</v>
      </c>
      <c r="M1102" s="3">
        <v>5805960</v>
      </c>
      <c r="N1102" s="19">
        <v>45908</v>
      </c>
    </row>
    <row r="1103" spans="1:14" s="18" customFormat="1" outlineLevel="2">
      <c r="A1103" s="19" t="s">
        <v>447</v>
      </c>
      <c r="B1103" s="20" t="s">
        <v>73</v>
      </c>
      <c r="C1103" s="21" t="s">
        <v>448</v>
      </c>
      <c r="D1103" s="20" t="s">
        <v>449</v>
      </c>
      <c r="E1103" s="3">
        <v>19100000</v>
      </c>
      <c r="F1103" s="19">
        <v>44078</v>
      </c>
      <c r="G1103" s="3">
        <v>19100000</v>
      </c>
      <c r="H1103" s="2">
        <v>5.0000000000000001E-3</v>
      </c>
      <c r="I1103" s="19">
        <v>44562</v>
      </c>
      <c r="J1103" s="19">
        <v>44592</v>
      </c>
      <c r="K1103" s="3">
        <v>31</v>
      </c>
      <c r="L1103" s="3">
        <v>8111</v>
      </c>
      <c r="M1103" s="3">
        <v>19100000</v>
      </c>
      <c r="N1103" s="19">
        <v>45903</v>
      </c>
    </row>
    <row r="1104" spans="1:14" s="18" customFormat="1" outlineLevel="2">
      <c r="A1104" s="19" t="s">
        <v>447</v>
      </c>
      <c r="B1104" s="20" t="s">
        <v>74</v>
      </c>
      <c r="C1104" s="21" t="s">
        <v>452</v>
      </c>
      <c r="D1104" s="20" t="s">
        <v>453</v>
      </c>
      <c r="E1104" s="3">
        <v>5452560</v>
      </c>
      <c r="F1104" s="19">
        <v>43838</v>
      </c>
      <c r="G1104" s="3">
        <v>5452560</v>
      </c>
      <c r="H1104" s="2">
        <v>5.0000000000000001E-3</v>
      </c>
      <c r="I1104" s="19">
        <v>44562</v>
      </c>
      <c r="J1104" s="19">
        <v>44592</v>
      </c>
      <c r="K1104" s="3">
        <v>31</v>
      </c>
      <c r="L1104" s="3">
        <v>2315</v>
      </c>
      <c r="M1104" s="3">
        <v>5452560</v>
      </c>
      <c r="N1104" s="19">
        <v>45664</v>
      </c>
    </row>
    <row r="1105" spans="1:14" s="18" customFormat="1" outlineLevel="2">
      <c r="A1105" s="19" t="s">
        <v>447</v>
      </c>
      <c r="B1105" s="20" t="s">
        <v>77</v>
      </c>
      <c r="C1105" s="21" t="s">
        <v>31</v>
      </c>
      <c r="D1105" s="20" t="s">
        <v>32</v>
      </c>
      <c r="E1105" s="3">
        <v>31000000</v>
      </c>
      <c r="F1105" s="19">
        <v>44102</v>
      </c>
      <c r="G1105" s="3">
        <v>31000000</v>
      </c>
      <c r="H1105" s="2">
        <v>5.0000000000000001E-3</v>
      </c>
      <c r="I1105" s="19">
        <v>44562</v>
      </c>
      <c r="J1105" s="19">
        <v>44592</v>
      </c>
      <c r="K1105" s="3">
        <v>31</v>
      </c>
      <c r="L1105" s="3">
        <v>13164</v>
      </c>
      <c r="M1105" s="3">
        <v>31000000</v>
      </c>
      <c r="N1105" s="19">
        <v>45927</v>
      </c>
    </row>
    <row r="1106" spans="1:14" s="18" customFormat="1" outlineLevel="2">
      <c r="A1106" s="19" t="s">
        <v>447</v>
      </c>
      <c r="B1106" s="20" t="s">
        <v>78</v>
      </c>
      <c r="C1106" s="21" t="s">
        <v>272</v>
      </c>
      <c r="D1106" s="20" t="s">
        <v>273</v>
      </c>
      <c r="E1106" s="3">
        <v>10700000</v>
      </c>
      <c r="F1106" s="19">
        <v>44104</v>
      </c>
      <c r="G1106" s="3">
        <v>10700000</v>
      </c>
      <c r="H1106" s="2">
        <v>5.0000000000000001E-3</v>
      </c>
      <c r="I1106" s="19">
        <v>44562</v>
      </c>
      <c r="J1106" s="19">
        <v>44592</v>
      </c>
      <c r="K1106" s="3">
        <v>31</v>
      </c>
      <c r="L1106" s="3">
        <v>4544</v>
      </c>
      <c r="M1106" s="3">
        <v>10700000</v>
      </c>
      <c r="N1106" s="19">
        <v>45929</v>
      </c>
    </row>
    <row r="1107" spans="1:14" s="18" customFormat="1" outlineLevel="2">
      <c r="A1107" s="19" t="s">
        <v>447</v>
      </c>
      <c r="B1107" s="20" t="s">
        <v>79</v>
      </c>
      <c r="C1107" s="21" t="s">
        <v>390</v>
      </c>
      <c r="D1107" s="20" t="s">
        <v>391</v>
      </c>
      <c r="E1107" s="3">
        <v>1000000000</v>
      </c>
      <c r="F1107" s="19">
        <v>44102</v>
      </c>
      <c r="G1107" s="3">
        <v>1000000000</v>
      </c>
      <c r="H1107" s="2">
        <v>5.0000000000000001E-3</v>
      </c>
      <c r="I1107" s="19">
        <v>44562</v>
      </c>
      <c r="J1107" s="19">
        <v>44592</v>
      </c>
      <c r="K1107" s="3">
        <v>31</v>
      </c>
      <c r="L1107" s="3">
        <v>424658</v>
      </c>
      <c r="M1107" s="3">
        <v>1000000000</v>
      </c>
      <c r="N1107" s="19">
        <v>45927</v>
      </c>
    </row>
    <row r="1108" spans="1:14" s="18" customFormat="1" outlineLevel="2">
      <c r="A1108" s="19" t="s">
        <v>447</v>
      </c>
      <c r="B1108" s="20" t="s">
        <v>80</v>
      </c>
      <c r="C1108" s="21" t="s">
        <v>452</v>
      </c>
      <c r="D1108" s="20" t="s">
        <v>453</v>
      </c>
      <c r="E1108" s="3">
        <v>5805960</v>
      </c>
      <c r="F1108" s="19">
        <v>44111</v>
      </c>
      <c r="G1108" s="3">
        <v>5805960</v>
      </c>
      <c r="H1108" s="2">
        <v>5.0000000000000001E-3</v>
      </c>
      <c r="I1108" s="19">
        <v>44562</v>
      </c>
      <c r="J1108" s="19">
        <v>44592</v>
      </c>
      <c r="K1108" s="3">
        <v>31</v>
      </c>
      <c r="L1108" s="3">
        <v>2466</v>
      </c>
      <c r="M1108" s="3">
        <v>5805960</v>
      </c>
      <c r="N1108" s="19">
        <v>45936</v>
      </c>
    </row>
    <row r="1109" spans="1:14" s="18" customFormat="1" outlineLevel="2">
      <c r="A1109" s="19" t="s">
        <v>447</v>
      </c>
      <c r="B1109" s="20" t="s">
        <v>81</v>
      </c>
      <c r="C1109" s="21" t="s">
        <v>452</v>
      </c>
      <c r="D1109" s="20" t="s">
        <v>453</v>
      </c>
      <c r="E1109" s="3">
        <v>5805960</v>
      </c>
      <c r="F1109" s="19">
        <v>44111</v>
      </c>
      <c r="G1109" s="3">
        <v>5805960</v>
      </c>
      <c r="H1109" s="2">
        <v>5.0000000000000001E-3</v>
      </c>
      <c r="I1109" s="19">
        <v>44562</v>
      </c>
      <c r="J1109" s="19">
        <v>44592</v>
      </c>
      <c r="K1109" s="3">
        <v>31</v>
      </c>
      <c r="L1109" s="3">
        <v>2466</v>
      </c>
      <c r="M1109" s="3">
        <v>5805960</v>
      </c>
      <c r="N1109" s="19">
        <v>45936</v>
      </c>
    </row>
    <row r="1110" spans="1:14" s="18" customFormat="1" outlineLevel="2">
      <c r="A1110" s="19" t="s">
        <v>447</v>
      </c>
      <c r="B1110" s="20" t="s">
        <v>82</v>
      </c>
      <c r="C1110" s="21" t="s">
        <v>448</v>
      </c>
      <c r="D1110" s="20" t="s">
        <v>449</v>
      </c>
      <c r="E1110" s="3">
        <v>18400000</v>
      </c>
      <c r="F1110" s="19">
        <v>44109</v>
      </c>
      <c r="G1110" s="3">
        <v>18400000</v>
      </c>
      <c r="H1110" s="2">
        <v>5.0000000000000001E-3</v>
      </c>
      <c r="I1110" s="19">
        <v>44562</v>
      </c>
      <c r="J1110" s="19">
        <v>44592</v>
      </c>
      <c r="K1110" s="3">
        <v>31</v>
      </c>
      <c r="L1110" s="3">
        <v>7814</v>
      </c>
      <c r="M1110" s="3">
        <v>18400000</v>
      </c>
      <c r="N1110" s="19">
        <v>45934</v>
      </c>
    </row>
    <row r="1111" spans="1:14" s="18" customFormat="1" outlineLevel="2">
      <c r="A1111" s="19" t="s">
        <v>447</v>
      </c>
      <c r="B1111" s="20" t="s">
        <v>83</v>
      </c>
      <c r="C1111" s="21" t="s">
        <v>448</v>
      </c>
      <c r="D1111" s="20" t="s">
        <v>449</v>
      </c>
      <c r="E1111" s="3">
        <v>1500000</v>
      </c>
      <c r="F1111" s="19">
        <v>44109</v>
      </c>
      <c r="G1111" s="3">
        <v>1500000</v>
      </c>
      <c r="H1111" s="2">
        <v>5.0000000000000001E-3</v>
      </c>
      <c r="I1111" s="19">
        <v>44562</v>
      </c>
      <c r="J1111" s="19">
        <v>44592</v>
      </c>
      <c r="K1111" s="3">
        <v>31</v>
      </c>
      <c r="L1111" s="3">
        <v>637</v>
      </c>
      <c r="M1111" s="3">
        <v>1500000</v>
      </c>
      <c r="N1111" s="19">
        <v>45934</v>
      </c>
    </row>
    <row r="1112" spans="1:14" s="18" customFormat="1" outlineLevel="2">
      <c r="A1112" s="19" t="s">
        <v>447</v>
      </c>
      <c r="B1112" s="20" t="s">
        <v>84</v>
      </c>
      <c r="C1112" s="21" t="s">
        <v>240</v>
      </c>
      <c r="D1112" s="20" t="s">
        <v>241</v>
      </c>
      <c r="E1112" s="3">
        <v>3480000</v>
      </c>
      <c r="F1112" s="19">
        <v>44125</v>
      </c>
      <c r="G1112" s="3">
        <v>3480000</v>
      </c>
      <c r="H1112" s="2">
        <v>5.0000000000000001E-3</v>
      </c>
      <c r="I1112" s="19">
        <v>44562</v>
      </c>
      <c r="J1112" s="19">
        <v>44592</v>
      </c>
      <c r="K1112" s="3">
        <v>31</v>
      </c>
      <c r="L1112" s="3">
        <v>1478</v>
      </c>
      <c r="M1112" s="3">
        <v>3480000</v>
      </c>
      <c r="N1112" s="19">
        <v>45950</v>
      </c>
    </row>
    <row r="1113" spans="1:14" s="18" customFormat="1" outlineLevel="2">
      <c r="A1113" s="19" t="s">
        <v>447</v>
      </c>
      <c r="B1113" s="20" t="s">
        <v>87</v>
      </c>
      <c r="C1113" s="21" t="s">
        <v>458</v>
      </c>
      <c r="D1113" s="20" t="s">
        <v>459</v>
      </c>
      <c r="E1113" s="3">
        <v>32000000</v>
      </c>
      <c r="F1113" s="19">
        <v>44133</v>
      </c>
      <c r="G1113" s="3">
        <v>32000000</v>
      </c>
      <c r="H1113" s="2">
        <v>5.0000000000000001E-3</v>
      </c>
      <c r="I1113" s="19">
        <v>44562</v>
      </c>
      <c r="J1113" s="19">
        <v>44592</v>
      </c>
      <c r="K1113" s="3">
        <v>31</v>
      </c>
      <c r="L1113" s="3">
        <v>13589</v>
      </c>
      <c r="M1113" s="3">
        <v>32000000</v>
      </c>
      <c r="N1113" s="19">
        <v>45958</v>
      </c>
    </row>
    <row r="1114" spans="1:14" s="18" customFormat="1" outlineLevel="2">
      <c r="A1114" s="19" t="s">
        <v>447</v>
      </c>
      <c r="B1114" s="20" t="s">
        <v>88</v>
      </c>
      <c r="C1114" s="21" t="s">
        <v>452</v>
      </c>
      <c r="D1114" s="20" t="s">
        <v>453</v>
      </c>
      <c r="E1114" s="3">
        <v>5805960</v>
      </c>
      <c r="F1114" s="19">
        <v>44146</v>
      </c>
      <c r="G1114" s="3">
        <v>5805960</v>
      </c>
      <c r="H1114" s="2">
        <v>5.0000000000000001E-3</v>
      </c>
      <c r="I1114" s="19">
        <v>44562</v>
      </c>
      <c r="J1114" s="19">
        <v>44592</v>
      </c>
      <c r="K1114" s="3">
        <v>31</v>
      </c>
      <c r="L1114" s="3">
        <v>2466</v>
      </c>
      <c r="M1114" s="3">
        <v>5805960</v>
      </c>
      <c r="N1114" s="19">
        <v>45971</v>
      </c>
    </row>
    <row r="1115" spans="1:14" s="18" customFormat="1" outlineLevel="2">
      <c r="A1115" s="19" t="s">
        <v>447</v>
      </c>
      <c r="B1115" s="20" t="s">
        <v>89</v>
      </c>
      <c r="C1115" s="21" t="s">
        <v>452</v>
      </c>
      <c r="D1115" s="20" t="s">
        <v>453</v>
      </c>
      <c r="E1115" s="3">
        <v>5452560</v>
      </c>
      <c r="F1115" s="19">
        <v>43838</v>
      </c>
      <c r="G1115" s="3">
        <v>5452560</v>
      </c>
      <c r="H1115" s="2">
        <v>5.0000000000000001E-3</v>
      </c>
      <c r="I1115" s="19">
        <v>44562</v>
      </c>
      <c r="J1115" s="19">
        <v>44592</v>
      </c>
      <c r="K1115" s="3">
        <v>31</v>
      </c>
      <c r="L1115" s="3">
        <v>2315</v>
      </c>
      <c r="M1115" s="3">
        <v>5452560</v>
      </c>
      <c r="N1115" s="19">
        <v>45664</v>
      </c>
    </row>
    <row r="1116" spans="1:14" s="18" customFormat="1" outlineLevel="2">
      <c r="A1116" s="19" t="s">
        <v>447</v>
      </c>
      <c r="B1116" s="20" t="s">
        <v>90</v>
      </c>
      <c r="C1116" s="21" t="s">
        <v>452</v>
      </c>
      <c r="D1116" s="20" t="s">
        <v>453</v>
      </c>
      <c r="E1116" s="3">
        <v>14338200</v>
      </c>
      <c r="F1116" s="19">
        <v>44146</v>
      </c>
      <c r="G1116" s="3">
        <v>14338200</v>
      </c>
      <c r="H1116" s="2">
        <v>5.0000000000000001E-3</v>
      </c>
      <c r="I1116" s="19">
        <v>44562</v>
      </c>
      <c r="J1116" s="19">
        <v>44592</v>
      </c>
      <c r="K1116" s="3">
        <v>31</v>
      </c>
      <c r="L1116" s="3">
        <v>6089</v>
      </c>
      <c r="M1116" s="3">
        <v>14338200</v>
      </c>
      <c r="N1116" s="19">
        <v>45971</v>
      </c>
    </row>
    <row r="1117" spans="1:14" s="18" customFormat="1" outlineLevel="2">
      <c r="A1117" s="19" t="s">
        <v>447</v>
      </c>
      <c r="B1117" s="20" t="s">
        <v>91</v>
      </c>
      <c r="C1117" s="21" t="s">
        <v>448</v>
      </c>
      <c r="D1117" s="20" t="s">
        <v>449</v>
      </c>
      <c r="E1117" s="3">
        <v>31500000</v>
      </c>
      <c r="F1117" s="19">
        <v>44140</v>
      </c>
      <c r="G1117" s="3">
        <v>31500000</v>
      </c>
      <c r="H1117" s="2">
        <v>5.0000000000000001E-3</v>
      </c>
      <c r="I1117" s="19">
        <v>44562</v>
      </c>
      <c r="J1117" s="19">
        <v>44592</v>
      </c>
      <c r="K1117" s="3">
        <v>31</v>
      </c>
      <c r="L1117" s="3">
        <v>13377</v>
      </c>
      <c r="M1117" s="3">
        <v>31500000</v>
      </c>
      <c r="N1117" s="19">
        <v>45965</v>
      </c>
    </row>
    <row r="1118" spans="1:14" s="18" customFormat="1" outlineLevel="2">
      <c r="A1118" s="19" t="s">
        <v>447</v>
      </c>
      <c r="B1118" s="20" t="s">
        <v>94</v>
      </c>
      <c r="C1118" s="21" t="s">
        <v>240</v>
      </c>
      <c r="D1118" s="20" t="s">
        <v>241</v>
      </c>
      <c r="E1118" s="3">
        <v>2500000</v>
      </c>
      <c r="F1118" s="19">
        <v>44146</v>
      </c>
      <c r="G1118" s="3">
        <v>2500000</v>
      </c>
      <c r="H1118" s="2">
        <v>5.0000000000000001E-3</v>
      </c>
      <c r="I1118" s="19">
        <v>44562</v>
      </c>
      <c r="J1118" s="19">
        <v>44592</v>
      </c>
      <c r="K1118" s="3">
        <v>31</v>
      </c>
      <c r="L1118" s="3">
        <v>1062</v>
      </c>
      <c r="M1118" s="3">
        <v>2500000</v>
      </c>
      <c r="N1118" s="19">
        <v>45971</v>
      </c>
    </row>
    <row r="1119" spans="1:14" s="18" customFormat="1" outlineLevel="2">
      <c r="A1119" s="19" t="s">
        <v>447</v>
      </c>
      <c r="B1119" s="20" t="s">
        <v>95</v>
      </c>
      <c r="C1119" s="21" t="s">
        <v>458</v>
      </c>
      <c r="D1119" s="20" t="s">
        <v>459</v>
      </c>
      <c r="E1119" s="3">
        <v>30000000</v>
      </c>
      <c r="F1119" s="19">
        <v>44140</v>
      </c>
      <c r="G1119" s="3">
        <v>30000000</v>
      </c>
      <c r="H1119" s="2">
        <v>5.0000000000000001E-3</v>
      </c>
      <c r="I1119" s="19">
        <v>44562</v>
      </c>
      <c r="J1119" s="19">
        <v>44592</v>
      </c>
      <c r="K1119" s="3">
        <v>31</v>
      </c>
      <c r="L1119" s="3">
        <v>12740</v>
      </c>
      <c r="M1119" s="3">
        <v>30000000</v>
      </c>
      <c r="N1119" s="19">
        <v>45965</v>
      </c>
    </row>
    <row r="1120" spans="1:14" s="18" customFormat="1" outlineLevel="2">
      <c r="A1120" s="19" t="s">
        <v>447</v>
      </c>
      <c r="B1120" s="20" t="s">
        <v>96</v>
      </c>
      <c r="C1120" s="21" t="s">
        <v>214</v>
      </c>
      <c r="D1120" s="20" t="s">
        <v>215</v>
      </c>
      <c r="E1120" s="3">
        <v>6100000</v>
      </c>
      <c r="F1120" s="19">
        <v>44138</v>
      </c>
      <c r="G1120" s="3">
        <v>6100000</v>
      </c>
      <c r="H1120" s="2">
        <v>5.0000000000000001E-3</v>
      </c>
      <c r="I1120" s="19">
        <v>44562</v>
      </c>
      <c r="J1120" s="19">
        <v>44592</v>
      </c>
      <c r="K1120" s="3">
        <v>31</v>
      </c>
      <c r="L1120" s="3">
        <v>2590</v>
      </c>
      <c r="M1120" s="3">
        <v>6100000</v>
      </c>
      <c r="N1120" s="19">
        <v>45963</v>
      </c>
    </row>
    <row r="1121" spans="1:14" s="18" customFormat="1" outlineLevel="2">
      <c r="A1121" s="19" t="s">
        <v>447</v>
      </c>
      <c r="B1121" s="20" t="s">
        <v>99</v>
      </c>
      <c r="C1121" s="21" t="s">
        <v>460</v>
      </c>
      <c r="D1121" s="20" t="s">
        <v>461</v>
      </c>
      <c r="E1121" s="3">
        <v>82036355</v>
      </c>
      <c r="F1121" s="19">
        <v>44137</v>
      </c>
      <c r="G1121" s="3">
        <v>82036355</v>
      </c>
      <c r="H1121" s="2">
        <v>5.0000000000000001E-3</v>
      </c>
      <c r="I1121" s="19">
        <v>44562</v>
      </c>
      <c r="J1121" s="19">
        <v>44592</v>
      </c>
      <c r="K1121" s="3">
        <v>31</v>
      </c>
      <c r="L1121" s="3">
        <v>34837</v>
      </c>
      <c r="M1121" s="3">
        <v>82036355</v>
      </c>
      <c r="N1121" s="19">
        <v>45962</v>
      </c>
    </row>
    <row r="1122" spans="1:14" s="18" customFormat="1" outlineLevel="2">
      <c r="A1122" s="19" t="s">
        <v>447</v>
      </c>
      <c r="B1122" s="20" t="s">
        <v>100</v>
      </c>
      <c r="C1122" s="21" t="s">
        <v>390</v>
      </c>
      <c r="D1122" s="20" t="s">
        <v>391</v>
      </c>
      <c r="E1122" s="3">
        <v>1000000000</v>
      </c>
      <c r="F1122" s="19">
        <v>44162</v>
      </c>
      <c r="G1122" s="3">
        <v>1000000000</v>
      </c>
      <c r="H1122" s="2">
        <v>5.0000000000000001E-3</v>
      </c>
      <c r="I1122" s="19">
        <v>44562</v>
      </c>
      <c r="J1122" s="19">
        <v>44592</v>
      </c>
      <c r="K1122" s="3">
        <v>31</v>
      </c>
      <c r="L1122" s="3">
        <v>424658</v>
      </c>
      <c r="M1122" s="3">
        <v>1000000000</v>
      </c>
      <c r="N1122" s="19">
        <v>45987</v>
      </c>
    </row>
    <row r="1123" spans="1:14" s="18" customFormat="1" outlineLevel="2">
      <c r="A1123" s="19" t="s">
        <v>447</v>
      </c>
      <c r="B1123" s="20" t="s">
        <v>101</v>
      </c>
      <c r="C1123" s="21" t="s">
        <v>121</v>
      </c>
      <c r="D1123" s="20" t="s">
        <v>122</v>
      </c>
      <c r="E1123" s="3">
        <v>47490000</v>
      </c>
      <c r="F1123" s="19">
        <v>44137</v>
      </c>
      <c r="G1123" s="3">
        <v>47490000</v>
      </c>
      <c r="H1123" s="2">
        <v>5.0000000000000001E-3</v>
      </c>
      <c r="I1123" s="19">
        <v>44562</v>
      </c>
      <c r="J1123" s="19">
        <v>44592</v>
      </c>
      <c r="K1123" s="3">
        <v>31</v>
      </c>
      <c r="L1123" s="3">
        <v>20167</v>
      </c>
      <c r="M1123" s="3">
        <v>47490000</v>
      </c>
      <c r="N1123" s="19">
        <v>45962</v>
      </c>
    </row>
    <row r="1124" spans="1:14" s="18" customFormat="1" outlineLevel="2">
      <c r="A1124" s="19" t="s">
        <v>447</v>
      </c>
      <c r="B1124" s="20" t="s">
        <v>102</v>
      </c>
      <c r="C1124" s="21" t="s">
        <v>272</v>
      </c>
      <c r="D1124" s="20" t="s">
        <v>273</v>
      </c>
      <c r="E1124" s="3">
        <v>5300000</v>
      </c>
      <c r="F1124" s="19">
        <v>44145</v>
      </c>
      <c r="G1124" s="3">
        <v>5300000</v>
      </c>
      <c r="H1124" s="2">
        <v>5.0000000000000001E-3</v>
      </c>
      <c r="I1124" s="19">
        <v>44562</v>
      </c>
      <c r="J1124" s="19">
        <v>44592</v>
      </c>
      <c r="K1124" s="3">
        <v>31</v>
      </c>
      <c r="L1124" s="3">
        <v>2251</v>
      </c>
      <c r="M1124" s="3">
        <v>5300000</v>
      </c>
      <c r="N1124" s="19">
        <v>45970</v>
      </c>
    </row>
    <row r="1125" spans="1:14" s="18" customFormat="1" outlineLevel="2">
      <c r="A1125" s="19" t="s">
        <v>447</v>
      </c>
      <c r="B1125" s="20" t="s">
        <v>103</v>
      </c>
      <c r="C1125" s="21" t="s">
        <v>272</v>
      </c>
      <c r="D1125" s="20" t="s">
        <v>273</v>
      </c>
      <c r="E1125" s="3">
        <v>4130000</v>
      </c>
      <c r="F1125" s="19">
        <v>44151</v>
      </c>
      <c r="G1125" s="3">
        <v>4130000</v>
      </c>
      <c r="H1125" s="2">
        <v>5.0000000000000001E-3</v>
      </c>
      <c r="I1125" s="19">
        <v>44562</v>
      </c>
      <c r="J1125" s="19">
        <v>44592</v>
      </c>
      <c r="K1125" s="3">
        <v>31</v>
      </c>
      <c r="L1125" s="3">
        <v>1754</v>
      </c>
      <c r="M1125" s="3">
        <v>4130000</v>
      </c>
      <c r="N1125" s="19">
        <v>45976</v>
      </c>
    </row>
    <row r="1126" spans="1:14" s="18" customFormat="1" outlineLevel="2">
      <c r="A1126" s="19" t="s">
        <v>447</v>
      </c>
      <c r="B1126" s="20" t="s">
        <v>106</v>
      </c>
      <c r="C1126" s="21" t="s">
        <v>448</v>
      </c>
      <c r="D1126" s="20" t="s">
        <v>449</v>
      </c>
      <c r="E1126" s="3">
        <v>55600000</v>
      </c>
      <c r="F1126" s="19">
        <v>43833</v>
      </c>
      <c r="G1126" s="3">
        <v>55600000</v>
      </c>
      <c r="H1126" s="2">
        <v>5.0000000000000001E-3</v>
      </c>
      <c r="I1126" s="19">
        <v>44562</v>
      </c>
      <c r="J1126" s="19">
        <v>44592</v>
      </c>
      <c r="K1126" s="3">
        <v>31</v>
      </c>
      <c r="L1126" s="3">
        <v>23611</v>
      </c>
      <c r="M1126" s="3">
        <v>55600000</v>
      </c>
      <c r="N1126" s="19">
        <v>45659</v>
      </c>
    </row>
    <row r="1127" spans="1:14" s="18" customFormat="1" outlineLevel="2">
      <c r="A1127" s="19" t="s">
        <v>447</v>
      </c>
      <c r="B1127" s="20" t="s">
        <v>107</v>
      </c>
      <c r="C1127" s="21" t="s">
        <v>272</v>
      </c>
      <c r="D1127" s="20" t="s">
        <v>273</v>
      </c>
      <c r="E1127" s="3">
        <v>6450000</v>
      </c>
      <c r="F1127" s="19">
        <v>44165</v>
      </c>
      <c r="G1127" s="3">
        <v>6450000</v>
      </c>
      <c r="H1127" s="2">
        <v>5.0000000000000001E-3</v>
      </c>
      <c r="I1127" s="19">
        <v>44562</v>
      </c>
      <c r="J1127" s="19">
        <v>44592</v>
      </c>
      <c r="K1127" s="3">
        <v>31</v>
      </c>
      <c r="L1127" s="3">
        <v>2739</v>
      </c>
      <c r="M1127" s="3">
        <v>6450000</v>
      </c>
      <c r="N1127" s="19">
        <v>45990</v>
      </c>
    </row>
    <row r="1128" spans="1:14" s="18" customFormat="1" outlineLevel="2">
      <c r="A1128" s="19" t="s">
        <v>447</v>
      </c>
      <c r="B1128" s="20" t="s">
        <v>168</v>
      </c>
      <c r="C1128" s="21" t="s">
        <v>452</v>
      </c>
      <c r="D1128" s="20" t="s">
        <v>453</v>
      </c>
      <c r="E1128" s="3">
        <v>14338200</v>
      </c>
      <c r="F1128" s="19">
        <v>44174</v>
      </c>
      <c r="G1128" s="3">
        <v>14338200</v>
      </c>
      <c r="H1128" s="2">
        <v>5.0000000000000001E-3</v>
      </c>
      <c r="I1128" s="19">
        <v>44562</v>
      </c>
      <c r="J1128" s="19">
        <v>44592</v>
      </c>
      <c r="K1128" s="3">
        <v>31</v>
      </c>
      <c r="L1128" s="3">
        <v>6089</v>
      </c>
      <c r="M1128" s="3">
        <v>14338200</v>
      </c>
      <c r="N1128" s="19">
        <v>45999</v>
      </c>
    </row>
    <row r="1129" spans="1:14" s="18" customFormat="1" outlineLevel="2">
      <c r="A1129" s="19" t="s">
        <v>447</v>
      </c>
      <c r="B1129" s="20" t="s">
        <v>169</v>
      </c>
      <c r="C1129" s="21" t="s">
        <v>452</v>
      </c>
      <c r="D1129" s="20" t="s">
        <v>453</v>
      </c>
      <c r="E1129" s="3">
        <v>4977000</v>
      </c>
      <c r="F1129" s="19">
        <v>44174</v>
      </c>
      <c r="G1129" s="3">
        <v>4977000</v>
      </c>
      <c r="H1129" s="2">
        <v>5.0000000000000001E-3</v>
      </c>
      <c r="I1129" s="19">
        <v>44562</v>
      </c>
      <c r="J1129" s="19">
        <v>44592</v>
      </c>
      <c r="K1129" s="3">
        <v>31</v>
      </c>
      <c r="L1129" s="3">
        <v>2114</v>
      </c>
      <c r="M1129" s="3">
        <v>4977000</v>
      </c>
      <c r="N1129" s="19">
        <v>45999</v>
      </c>
    </row>
    <row r="1130" spans="1:14" s="18" customFormat="1" outlineLevel="2">
      <c r="A1130" s="19" t="s">
        <v>447</v>
      </c>
      <c r="B1130" s="20" t="s">
        <v>170</v>
      </c>
      <c r="C1130" s="21" t="s">
        <v>214</v>
      </c>
      <c r="D1130" s="20" t="s">
        <v>215</v>
      </c>
      <c r="E1130" s="3">
        <v>40000000</v>
      </c>
      <c r="F1130" s="19">
        <v>44193</v>
      </c>
      <c r="G1130" s="3">
        <v>40000000</v>
      </c>
      <c r="H1130" s="2">
        <v>5.0000000000000001E-3</v>
      </c>
      <c r="I1130" s="19">
        <v>44562</v>
      </c>
      <c r="J1130" s="19">
        <v>44592</v>
      </c>
      <c r="K1130" s="3">
        <v>31</v>
      </c>
      <c r="L1130" s="3">
        <v>16986</v>
      </c>
      <c r="M1130" s="3">
        <v>40000000</v>
      </c>
      <c r="N1130" s="19">
        <v>46018</v>
      </c>
    </row>
    <row r="1131" spans="1:14" s="18" customFormat="1" outlineLevel="2">
      <c r="A1131" s="19" t="s">
        <v>447</v>
      </c>
      <c r="B1131" s="20" t="s">
        <v>171</v>
      </c>
      <c r="C1131" s="21" t="s">
        <v>272</v>
      </c>
      <c r="D1131" s="20" t="s">
        <v>273</v>
      </c>
      <c r="E1131" s="3">
        <v>8890000</v>
      </c>
      <c r="F1131" s="19">
        <v>44175</v>
      </c>
      <c r="G1131" s="3">
        <v>8890000</v>
      </c>
      <c r="H1131" s="2">
        <v>5.0000000000000001E-3</v>
      </c>
      <c r="I1131" s="19">
        <v>44562</v>
      </c>
      <c r="J1131" s="19">
        <v>44592</v>
      </c>
      <c r="K1131" s="3">
        <v>31</v>
      </c>
      <c r="L1131" s="3">
        <v>3775</v>
      </c>
      <c r="M1131" s="3">
        <v>8890000</v>
      </c>
      <c r="N1131" s="19">
        <v>46000</v>
      </c>
    </row>
    <row r="1132" spans="1:14" s="18" customFormat="1" outlineLevel="2">
      <c r="A1132" s="19" t="s">
        <v>447</v>
      </c>
      <c r="B1132" s="20" t="s">
        <v>172</v>
      </c>
      <c r="C1132" s="21" t="s">
        <v>272</v>
      </c>
      <c r="D1132" s="20" t="s">
        <v>273</v>
      </c>
      <c r="E1132" s="3">
        <v>4020000</v>
      </c>
      <c r="F1132" s="19">
        <v>44196</v>
      </c>
      <c r="G1132" s="3">
        <v>4020000</v>
      </c>
      <c r="H1132" s="2">
        <v>5.0000000000000001E-3</v>
      </c>
      <c r="I1132" s="19">
        <v>44562</v>
      </c>
      <c r="J1132" s="19">
        <v>44592</v>
      </c>
      <c r="K1132" s="3">
        <v>31</v>
      </c>
      <c r="L1132" s="3">
        <v>1707</v>
      </c>
      <c r="M1132" s="3">
        <v>4020000</v>
      </c>
      <c r="N1132" s="19">
        <v>46021</v>
      </c>
    </row>
    <row r="1133" spans="1:14" s="18" customFormat="1" outlineLevel="2">
      <c r="A1133" s="19" t="s">
        <v>447</v>
      </c>
      <c r="B1133" s="20" t="s">
        <v>173</v>
      </c>
      <c r="C1133" s="21" t="s">
        <v>448</v>
      </c>
      <c r="D1133" s="20" t="s">
        <v>449</v>
      </c>
      <c r="E1133" s="3">
        <v>86700000</v>
      </c>
      <c r="F1133" s="19">
        <v>44169</v>
      </c>
      <c r="G1133" s="3">
        <v>86700000</v>
      </c>
      <c r="H1133" s="2">
        <v>5.0000000000000001E-3</v>
      </c>
      <c r="I1133" s="19">
        <v>44562</v>
      </c>
      <c r="J1133" s="19">
        <v>44592</v>
      </c>
      <c r="K1133" s="3">
        <v>31</v>
      </c>
      <c r="L1133" s="3">
        <v>36818</v>
      </c>
      <c r="M1133" s="3">
        <v>86700000</v>
      </c>
      <c r="N1133" s="19">
        <v>45994</v>
      </c>
    </row>
    <row r="1134" spans="1:14" s="18" customFormat="1" outlineLevel="2">
      <c r="A1134" s="19" t="s">
        <v>447</v>
      </c>
      <c r="B1134" s="20" t="s">
        <v>174</v>
      </c>
      <c r="C1134" s="21" t="s">
        <v>452</v>
      </c>
      <c r="D1134" s="20" t="s">
        <v>453</v>
      </c>
      <c r="E1134" s="3">
        <v>4977000</v>
      </c>
      <c r="F1134" s="19">
        <v>44209</v>
      </c>
      <c r="G1134" s="3">
        <v>4977000</v>
      </c>
      <c r="H1134" s="2">
        <v>5.0000000000000001E-3</v>
      </c>
      <c r="I1134" s="19">
        <v>44562</v>
      </c>
      <c r="J1134" s="19">
        <v>44592</v>
      </c>
      <c r="K1134" s="3">
        <v>31</v>
      </c>
      <c r="L1134" s="3">
        <v>2114</v>
      </c>
      <c r="M1134" s="3">
        <v>4977000</v>
      </c>
      <c r="N1134" s="19">
        <v>46034</v>
      </c>
    </row>
    <row r="1135" spans="1:14" s="18" customFormat="1" outlineLevel="2">
      <c r="A1135" s="19" t="s">
        <v>447</v>
      </c>
      <c r="B1135" s="20" t="s">
        <v>175</v>
      </c>
      <c r="C1135" s="21" t="s">
        <v>452</v>
      </c>
      <c r="D1135" s="20" t="s">
        <v>453</v>
      </c>
      <c r="E1135" s="3">
        <v>9862800</v>
      </c>
      <c r="F1135" s="19">
        <v>44209</v>
      </c>
      <c r="G1135" s="3">
        <v>9862800</v>
      </c>
      <c r="H1135" s="2">
        <v>5.0000000000000001E-3</v>
      </c>
      <c r="I1135" s="19">
        <v>44562</v>
      </c>
      <c r="J1135" s="19">
        <v>44592</v>
      </c>
      <c r="K1135" s="3">
        <v>31</v>
      </c>
      <c r="L1135" s="3">
        <v>4188</v>
      </c>
      <c r="M1135" s="3">
        <v>9862800</v>
      </c>
      <c r="N1135" s="19">
        <v>46034</v>
      </c>
    </row>
    <row r="1136" spans="1:14" s="18" customFormat="1" outlineLevel="2">
      <c r="A1136" s="19" t="s">
        <v>447</v>
      </c>
      <c r="B1136" s="20" t="s">
        <v>108</v>
      </c>
      <c r="C1136" s="21" t="s">
        <v>448</v>
      </c>
      <c r="D1136" s="20" t="s">
        <v>449</v>
      </c>
      <c r="E1136" s="3">
        <v>28400000</v>
      </c>
      <c r="F1136" s="19">
        <v>43833</v>
      </c>
      <c r="G1136" s="3">
        <v>28400000</v>
      </c>
      <c r="H1136" s="2">
        <v>5.0000000000000001E-3</v>
      </c>
      <c r="I1136" s="19">
        <v>44562</v>
      </c>
      <c r="J1136" s="19">
        <v>44592</v>
      </c>
      <c r="K1136" s="3">
        <v>31</v>
      </c>
      <c r="L1136" s="3">
        <v>12060</v>
      </c>
      <c r="M1136" s="3">
        <v>28400000</v>
      </c>
      <c r="N1136" s="19">
        <v>45659</v>
      </c>
    </row>
    <row r="1137" spans="1:14" s="18" customFormat="1" outlineLevel="2">
      <c r="A1137" s="19" t="s">
        <v>447</v>
      </c>
      <c r="B1137" s="20" t="s">
        <v>176</v>
      </c>
      <c r="C1137" s="21" t="s">
        <v>272</v>
      </c>
      <c r="D1137" s="20" t="s">
        <v>273</v>
      </c>
      <c r="E1137" s="3">
        <v>3620000</v>
      </c>
      <c r="F1137" s="19">
        <v>44207</v>
      </c>
      <c r="G1137" s="3">
        <v>3620000</v>
      </c>
      <c r="H1137" s="2">
        <v>5.0000000000000001E-3</v>
      </c>
      <c r="I1137" s="19">
        <v>44562</v>
      </c>
      <c r="J1137" s="19">
        <v>44592</v>
      </c>
      <c r="K1137" s="3">
        <v>31</v>
      </c>
      <c r="L1137" s="3">
        <v>1537</v>
      </c>
      <c r="M1137" s="3">
        <v>3620000</v>
      </c>
      <c r="N1137" s="19">
        <v>46032</v>
      </c>
    </row>
    <row r="1138" spans="1:14" s="18" customFormat="1" outlineLevel="2">
      <c r="A1138" s="19" t="s">
        <v>447</v>
      </c>
      <c r="B1138" s="20" t="s">
        <v>177</v>
      </c>
      <c r="C1138" s="21" t="s">
        <v>448</v>
      </c>
      <c r="D1138" s="20" t="s">
        <v>449</v>
      </c>
      <c r="E1138" s="3">
        <v>20600000</v>
      </c>
      <c r="F1138" s="19">
        <v>44201</v>
      </c>
      <c r="G1138" s="3">
        <v>20600000</v>
      </c>
      <c r="H1138" s="2">
        <v>5.0000000000000001E-3</v>
      </c>
      <c r="I1138" s="19">
        <v>44562</v>
      </c>
      <c r="J1138" s="19">
        <v>44592</v>
      </c>
      <c r="K1138" s="3">
        <v>31</v>
      </c>
      <c r="L1138" s="3">
        <v>8748</v>
      </c>
      <c r="M1138" s="3">
        <v>20600000</v>
      </c>
      <c r="N1138" s="19">
        <v>46026</v>
      </c>
    </row>
    <row r="1139" spans="1:14" s="18" customFormat="1" outlineLevel="2">
      <c r="A1139" s="19" t="s">
        <v>447</v>
      </c>
      <c r="B1139" s="20" t="s">
        <v>178</v>
      </c>
      <c r="C1139" s="21" t="s">
        <v>121</v>
      </c>
      <c r="D1139" s="20" t="s">
        <v>122</v>
      </c>
      <c r="E1139" s="3">
        <v>53640000</v>
      </c>
      <c r="F1139" s="19">
        <v>44203</v>
      </c>
      <c r="G1139" s="3">
        <v>53640000</v>
      </c>
      <c r="H1139" s="2">
        <v>5.0000000000000001E-3</v>
      </c>
      <c r="I1139" s="19">
        <v>44562</v>
      </c>
      <c r="J1139" s="19">
        <v>44592</v>
      </c>
      <c r="K1139" s="3">
        <v>31</v>
      </c>
      <c r="L1139" s="3">
        <v>22779</v>
      </c>
      <c r="M1139" s="3">
        <v>53640000</v>
      </c>
      <c r="N1139" s="19">
        <v>46028</v>
      </c>
    </row>
    <row r="1140" spans="1:14" s="18" customFormat="1" outlineLevel="2">
      <c r="A1140" s="19" t="s">
        <v>447</v>
      </c>
      <c r="B1140" s="20" t="s">
        <v>179</v>
      </c>
      <c r="C1140" s="21" t="s">
        <v>454</v>
      </c>
      <c r="D1140" s="20" t="s">
        <v>455</v>
      </c>
      <c r="E1140" s="3">
        <v>40160000</v>
      </c>
      <c r="F1140" s="19">
        <v>44232</v>
      </c>
      <c r="G1140" s="3">
        <v>40160000</v>
      </c>
      <c r="H1140" s="2">
        <v>5.0000000000000001E-3</v>
      </c>
      <c r="I1140" s="19">
        <v>44562</v>
      </c>
      <c r="J1140" s="19">
        <v>44592</v>
      </c>
      <c r="K1140" s="3">
        <v>31</v>
      </c>
      <c r="L1140" s="3">
        <v>17054</v>
      </c>
      <c r="M1140" s="3">
        <v>40160000</v>
      </c>
      <c r="N1140" s="19">
        <v>46057</v>
      </c>
    </row>
    <row r="1141" spans="1:14" s="18" customFormat="1" outlineLevel="2">
      <c r="A1141" s="19" t="s">
        <v>447</v>
      </c>
      <c r="B1141" s="20" t="s">
        <v>180</v>
      </c>
      <c r="C1141" s="21" t="s">
        <v>452</v>
      </c>
      <c r="D1141" s="20" t="s">
        <v>453</v>
      </c>
      <c r="E1141" s="3">
        <v>3655380</v>
      </c>
      <c r="F1141" s="19">
        <v>44230</v>
      </c>
      <c r="G1141" s="3">
        <v>3655380</v>
      </c>
      <c r="H1141" s="2">
        <v>5.0000000000000001E-3</v>
      </c>
      <c r="I1141" s="19">
        <v>44562</v>
      </c>
      <c r="J1141" s="19">
        <v>44592</v>
      </c>
      <c r="K1141" s="3">
        <v>31</v>
      </c>
      <c r="L1141" s="3">
        <v>1552</v>
      </c>
      <c r="M1141" s="3">
        <v>3655380</v>
      </c>
      <c r="N1141" s="19">
        <v>46055</v>
      </c>
    </row>
    <row r="1142" spans="1:14" s="18" customFormat="1" outlineLevel="2">
      <c r="A1142" s="19" t="s">
        <v>447</v>
      </c>
      <c r="B1142" s="20" t="s">
        <v>181</v>
      </c>
      <c r="C1142" s="21" t="s">
        <v>452</v>
      </c>
      <c r="D1142" s="20" t="s">
        <v>453</v>
      </c>
      <c r="E1142" s="3">
        <v>9862800</v>
      </c>
      <c r="F1142" s="19">
        <v>44230</v>
      </c>
      <c r="G1142" s="3">
        <v>9862800</v>
      </c>
      <c r="H1142" s="2">
        <v>5.0000000000000001E-3</v>
      </c>
      <c r="I1142" s="19">
        <v>44562</v>
      </c>
      <c r="J1142" s="19">
        <v>44592</v>
      </c>
      <c r="K1142" s="3">
        <v>31</v>
      </c>
      <c r="L1142" s="3">
        <v>4188</v>
      </c>
      <c r="M1142" s="3">
        <v>9862800</v>
      </c>
      <c r="N1142" s="19">
        <v>46055</v>
      </c>
    </row>
    <row r="1143" spans="1:14" s="18" customFormat="1" outlineLevel="2">
      <c r="A1143" s="19" t="s">
        <v>447</v>
      </c>
      <c r="B1143" s="20" t="s">
        <v>182</v>
      </c>
      <c r="C1143" s="21" t="s">
        <v>240</v>
      </c>
      <c r="D1143" s="20" t="s">
        <v>241</v>
      </c>
      <c r="E1143" s="3">
        <v>32000000</v>
      </c>
      <c r="F1143" s="19">
        <v>44250</v>
      </c>
      <c r="G1143" s="3">
        <v>32000000</v>
      </c>
      <c r="H1143" s="2">
        <v>5.0000000000000001E-3</v>
      </c>
      <c r="I1143" s="19">
        <v>44562</v>
      </c>
      <c r="J1143" s="19">
        <v>44592</v>
      </c>
      <c r="K1143" s="3">
        <v>31</v>
      </c>
      <c r="L1143" s="3">
        <v>13589</v>
      </c>
      <c r="M1143" s="3">
        <v>32000000</v>
      </c>
      <c r="N1143" s="19">
        <v>46075</v>
      </c>
    </row>
    <row r="1144" spans="1:14" s="18" customFormat="1" outlineLevel="2">
      <c r="A1144" s="19" t="s">
        <v>447</v>
      </c>
      <c r="B1144" s="20" t="s">
        <v>183</v>
      </c>
      <c r="C1144" s="21" t="s">
        <v>272</v>
      </c>
      <c r="D1144" s="20" t="s">
        <v>273</v>
      </c>
      <c r="E1144" s="3">
        <v>2390000</v>
      </c>
      <c r="F1144" s="19">
        <v>44228</v>
      </c>
      <c r="G1144" s="3">
        <v>2390000</v>
      </c>
      <c r="H1144" s="2">
        <v>5.0000000000000001E-3</v>
      </c>
      <c r="I1144" s="19">
        <v>44562</v>
      </c>
      <c r="J1144" s="19">
        <v>44592</v>
      </c>
      <c r="K1144" s="3">
        <v>31</v>
      </c>
      <c r="L1144" s="3">
        <v>1015</v>
      </c>
      <c r="M1144" s="3">
        <v>2390000</v>
      </c>
      <c r="N1144" s="19">
        <v>46053</v>
      </c>
    </row>
    <row r="1145" spans="1:14" s="18" customFormat="1" outlineLevel="2">
      <c r="A1145" s="19" t="s">
        <v>447</v>
      </c>
      <c r="B1145" s="20" t="s">
        <v>184</v>
      </c>
      <c r="C1145" s="21" t="s">
        <v>448</v>
      </c>
      <c r="D1145" s="20" t="s">
        <v>449</v>
      </c>
      <c r="E1145" s="3">
        <v>43200000</v>
      </c>
      <c r="F1145" s="19">
        <v>44232</v>
      </c>
      <c r="G1145" s="3">
        <v>43200000</v>
      </c>
      <c r="H1145" s="2">
        <v>5.0000000000000001E-3</v>
      </c>
      <c r="I1145" s="19">
        <v>44562</v>
      </c>
      <c r="J1145" s="19">
        <v>44592</v>
      </c>
      <c r="K1145" s="3">
        <v>31</v>
      </c>
      <c r="L1145" s="3">
        <v>18345</v>
      </c>
      <c r="M1145" s="3">
        <v>43200000</v>
      </c>
      <c r="N1145" s="19">
        <v>46057</v>
      </c>
    </row>
    <row r="1146" spans="1:14" s="18" customFormat="1" outlineLevel="2">
      <c r="A1146" s="19" t="s">
        <v>447</v>
      </c>
      <c r="B1146" s="20" t="s">
        <v>185</v>
      </c>
      <c r="C1146" s="21" t="s">
        <v>448</v>
      </c>
      <c r="D1146" s="20" t="s">
        <v>449</v>
      </c>
      <c r="E1146" s="3">
        <v>4600000</v>
      </c>
      <c r="F1146" s="19">
        <v>44232</v>
      </c>
      <c r="G1146" s="3">
        <v>4600000</v>
      </c>
      <c r="H1146" s="2">
        <v>5.0000000000000001E-3</v>
      </c>
      <c r="I1146" s="19">
        <v>44562</v>
      </c>
      <c r="J1146" s="19">
        <v>44592</v>
      </c>
      <c r="K1146" s="3">
        <v>31</v>
      </c>
      <c r="L1146" s="3">
        <v>1953</v>
      </c>
      <c r="M1146" s="3">
        <v>4600000</v>
      </c>
      <c r="N1146" s="19">
        <v>46057</v>
      </c>
    </row>
    <row r="1147" spans="1:14" s="18" customFormat="1" outlineLevel="2">
      <c r="A1147" s="19" t="s">
        <v>447</v>
      </c>
      <c r="B1147" s="20" t="s">
        <v>109</v>
      </c>
      <c r="C1147" s="21" t="s">
        <v>452</v>
      </c>
      <c r="D1147" s="20" t="s">
        <v>453</v>
      </c>
      <c r="E1147" s="3">
        <v>5452560</v>
      </c>
      <c r="F1147" s="19">
        <v>43873</v>
      </c>
      <c r="G1147" s="3">
        <v>5452560</v>
      </c>
      <c r="H1147" s="2">
        <v>5.0000000000000001E-3</v>
      </c>
      <c r="I1147" s="19">
        <v>44562</v>
      </c>
      <c r="J1147" s="19">
        <v>44592</v>
      </c>
      <c r="K1147" s="3">
        <v>31</v>
      </c>
      <c r="L1147" s="3">
        <v>2315</v>
      </c>
      <c r="M1147" s="3">
        <v>5452560</v>
      </c>
      <c r="N1147" s="19">
        <v>45699</v>
      </c>
    </row>
    <row r="1148" spans="1:14" s="18" customFormat="1" outlineLevel="2">
      <c r="A1148" s="19" t="s">
        <v>447</v>
      </c>
      <c r="B1148" s="20" t="s">
        <v>186</v>
      </c>
      <c r="C1148" s="21" t="s">
        <v>454</v>
      </c>
      <c r="D1148" s="20" t="s">
        <v>455</v>
      </c>
      <c r="E1148" s="3">
        <v>40660000</v>
      </c>
      <c r="F1148" s="19">
        <v>44272</v>
      </c>
      <c r="G1148" s="3">
        <v>40660000</v>
      </c>
      <c r="H1148" s="2">
        <v>5.0000000000000001E-3</v>
      </c>
      <c r="I1148" s="19">
        <v>44562</v>
      </c>
      <c r="J1148" s="19">
        <v>44592</v>
      </c>
      <c r="K1148" s="3">
        <v>31</v>
      </c>
      <c r="L1148" s="3">
        <v>17267</v>
      </c>
      <c r="M1148" s="3">
        <v>40660000</v>
      </c>
      <c r="N1148" s="19">
        <v>46097</v>
      </c>
    </row>
    <row r="1149" spans="1:14" s="18" customFormat="1" outlineLevel="2">
      <c r="A1149" s="19" t="s">
        <v>447</v>
      </c>
      <c r="B1149" s="20" t="s">
        <v>187</v>
      </c>
      <c r="C1149" s="21" t="s">
        <v>450</v>
      </c>
      <c r="D1149" s="20" t="s">
        <v>451</v>
      </c>
      <c r="E1149" s="3">
        <v>13800000</v>
      </c>
      <c r="F1149" s="19">
        <v>44264</v>
      </c>
      <c r="G1149" s="3">
        <v>13800000</v>
      </c>
      <c r="H1149" s="2">
        <v>5.0000000000000001E-3</v>
      </c>
      <c r="I1149" s="19">
        <v>44562</v>
      </c>
      <c r="J1149" s="19">
        <v>44592</v>
      </c>
      <c r="K1149" s="3">
        <v>31</v>
      </c>
      <c r="L1149" s="3">
        <v>5860</v>
      </c>
      <c r="M1149" s="3">
        <v>13800000</v>
      </c>
      <c r="N1149" s="19">
        <v>46089</v>
      </c>
    </row>
    <row r="1150" spans="1:14" s="18" customFormat="1" outlineLevel="2">
      <c r="A1150" s="19" t="s">
        <v>447</v>
      </c>
      <c r="B1150" s="20" t="s">
        <v>188</v>
      </c>
      <c r="C1150" s="21" t="s">
        <v>452</v>
      </c>
      <c r="D1150" s="20" t="s">
        <v>453</v>
      </c>
      <c r="E1150" s="3">
        <v>8641320</v>
      </c>
      <c r="F1150" s="19">
        <v>44265</v>
      </c>
      <c r="G1150" s="3">
        <v>8641320</v>
      </c>
      <c r="H1150" s="2">
        <v>5.0000000000000001E-3</v>
      </c>
      <c r="I1150" s="19">
        <v>44562</v>
      </c>
      <c r="J1150" s="19">
        <v>44592</v>
      </c>
      <c r="K1150" s="3">
        <v>31</v>
      </c>
      <c r="L1150" s="3">
        <v>3670</v>
      </c>
      <c r="M1150" s="3">
        <v>8641320</v>
      </c>
      <c r="N1150" s="19">
        <v>46090</v>
      </c>
    </row>
    <row r="1151" spans="1:14" s="18" customFormat="1" outlineLevel="2">
      <c r="A1151" s="19" t="s">
        <v>447</v>
      </c>
      <c r="B1151" s="20" t="s">
        <v>189</v>
      </c>
      <c r="C1151" s="21" t="s">
        <v>452</v>
      </c>
      <c r="D1151" s="20" t="s">
        <v>453</v>
      </c>
      <c r="E1151" s="3">
        <v>3655380</v>
      </c>
      <c r="F1151" s="19">
        <v>44265</v>
      </c>
      <c r="G1151" s="3">
        <v>3655380</v>
      </c>
      <c r="H1151" s="2">
        <v>5.0000000000000001E-3</v>
      </c>
      <c r="I1151" s="19">
        <v>44562</v>
      </c>
      <c r="J1151" s="19">
        <v>44592</v>
      </c>
      <c r="K1151" s="3">
        <v>31</v>
      </c>
      <c r="L1151" s="3">
        <v>1552</v>
      </c>
      <c r="M1151" s="3">
        <v>3655380</v>
      </c>
      <c r="N1151" s="19">
        <v>46090</v>
      </c>
    </row>
    <row r="1152" spans="1:14" s="18" customFormat="1" outlineLevel="2">
      <c r="A1152" s="19" t="s">
        <v>447</v>
      </c>
      <c r="B1152" s="20" t="s">
        <v>190</v>
      </c>
      <c r="C1152" s="21" t="s">
        <v>452</v>
      </c>
      <c r="D1152" s="20" t="s">
        <v>453</v>
      </c>
      <c r="E1152" s="3">
        <v>13280000</v>
      </c>
      <c r="F1152" s="19">
        <v>44272</v>
      </c>
      <c r="G1152" s="3">
        <v>13280000</v>
      </c>
      <c r="H1152" s="2">
        <v>5.0000000000000001E-3</v>
      </c>
      <c r="I1152" s="19">
        <v>44562</v>
      </c>
      <c r="J1152" s="19">
        <v>44592</v>
      </c>
      <c r="K1152" s="3">
        <v>31</v>
      </c>
      <c r="L1152" s="3">
        <v>5639</v>
      </c>
      <c r="M1152" s="3">
        <v>13280000</v>
      </c>
      <c r="N1152" s="19">
        <v>46097</v>
      </c>
    </row>
    <row r="1153" spans="1:14" s="18" customFormat="1" outlineLevel="2">
      <c r="A1153" s="19" t="s">
        <v>447</v>
      </c>
      <c r="B1153" s="20" t="s">
        <v>191</v>
      </c>
      <c r="C1153" s="21" t="s">
        <v>214</v>
      </c>
      <c r="D1153" s="20" t="s">
        <v>215</v>
      </c>
      <c r="E1153" s="3">
        <v>47000000</v>
      </c>
      <c r="F1153" s="19">
        <v>44284</v>
      </c>
      <c r="G1153" s="3">
        <v>47000000</v>
      </c>
      <c r="H1153" s="2">
        <v>5.0000000000000001E-3</v>
      </c>
      <c r="I1153" s="19">
        <v>44562</v>
      </c>
      <c r="J1153" s="19">
        <v>44592</v>
      </c>
      <c r="K1153" s="3">
        <v>31</v>
      </c>
      <c r="L1153" s="3">
        <v>19959</v>
      </c>
      <c r="M1153" s="3">
        <v>47000000</v>
      </c>
      <c r="N1153" s="19">
        <v>46109</v>
      </c>
    </row>
    <row r="1154" spans="1:14" s="18" customFormat="1" outlineLevel="2">
      <c r="A1154" s="19" t="s">
        <v>447</v>
      </c>
      <c r="B1154" s="20" t="s">
        <v>192</v>
      </c>
      <c r="C1154" s="21" t="s">
        <v>272</v>
      </c>
      <c r="D1154" s="20" t="s">
        <v>273</v>
      </c>
      <c r="E1154" s="3">
        <v>5840000</v>
      </c>
      <c r="F1154" s="19">
        <v>44257</v>
      </c>
      <c r="G1154" s="3">
        <v>5840000</v>
      </c>
      <c r="H1154" s="2">
        <v>5.0000000000000001E-3</v>
      </c>
      <c r="I1154" s="19">
        <v>44562</v>
      </c>
      <c r="J1154" s="19">
        <v>44592</v>
      </c>
      <c r="K1154" s="3">
        <v>31</v>
      </c>
      <c r="L1154" s="3">
        <v>2480</v>
      </c>
      <c r="M1154" s="3">
        <v>5840000</v>
      </c>
      <c r="N1154" s="19">
        <v>46082</v>
      </c>
    </row>
    <row r="1155" spans="1:14" s="18" customFormat="1" outlineLevel="2">
      <c r="A1155" s="19" t="s">
        <v>447</v>
      </c>
      <c r="B1155" s="20" t="s">
        <v>193</v>
      </c>
      <c r="C1155" s="21" t="s">
        <v>272</v>
      </c>
      <c r="D1155" s="20" t="s">
        <v>273</v>
      </c>
      <c r="E1155" s="3">
        <v>3570000</v>
      </c>
      <c r="F1155" s="19">
        <v>44286</v>
      </c>
      <c r="G1155" s="3">
        <v>3570000</v>
      </c>
      <c r="H1155" s="2">
        <v>5.0000000000000001E-3</v>
      </c>
      <c r="I1155" s="19">
        <v>44562</v>
      </c>
      <c r="J1155" s="19">
        <v>44592</v>
      </c>
      <c r="K1155" s="3">
        <v>31</v>
      </c>
      <c r="L1155" s="3">
        <v>1516</v>
      </c>
      <c r="M1155" s="3">
        <v>3570000</v>
      </c>
      <c r="N1155" s="19">
        <v>46111</v>
      </c>
    </row>
    <row r="1156" spans="1:14" s="18" customFormat="1" outlineLevel="2">
      <c r="A1156" s="19" t="s">
        <v>447</v>
      </c>
      <c r="B1156" s="20" t="s">
        <v>194</v>
      </c>
      <c r="C1156" s="21" t="s">
        <v>448</v>
      </c>
      <c r="D1156" s="20" t="s">
        <v>449</v>
      </c>
      <c r="E1156" s="3">
        <v>63400000</v>
      </c>
      <c r="F1156" s="19">
        <v>44260</v>
      </c>
      <c r="G1156" s="3">
        <v>63400000</v>
      </c>
      <c r="H1156" s="2">
        <v>5.0000000000000001E-3</v>
      </c>
      <c r="I1156" s="19">
        <v>44562</v>
      </c>
      <c r="J1156" s="19">
        <v>44592</v>
      </c>
      <c r="K1156" s="3">
        <v>31</v>
      </c>
      <c r="L1156" s="3">
        <v>26923</v>
      </c>
      <c r="M1156" s="3">
        <v>63400000</v>
      </c>
      <c r="N1156" s="19">
        <v>46085</v>
      </c>
    </row>
    <row r="1157" spans="1:14" s="18" customFormat="1" outlineLevel="2">
      <c r="A1157" s="19" t="s">
        <v>447</v>
      </c>
      <c r="B1157" s="20" t="s">
        <v>195</v>
      </c>
      <c r="C1157" s="21" t="s">
        <v>448</v>
      </c>
      <c r="D1157" s="20" t="s">
        <v>449</v>
      </c>
      <c r="E1157" s="3">
        <v>2800000</v>
      </c>
      <c r="F1157" s="19">
        <v>44260</v>
      </c>
      <c r="G1157" s="3">
        <v>2800000</v>
      </c>
      <c r="H1157" s="2">
        <v>5.0000000000000001E-3</v>
      </c>
      <c r="I1157" s="19">
        <v>44562</v>
      </c>
      <c r="J1157" s="19">
        <v>44592</v>
      </c>
      <c r="K1157" s="3">
        <v>31</v>
      </c>
      <c r="L1157" s="3">
        <v>1189</v>
      </c>
      <c r="M1157" s="3">
        <v>2800000</v>
      </c>
      <c r="N1157" s="19">
        <v>46085</v>
      </c>
    </row>
    <row r="1158" spans="1:14" s="18" customFormat="1" outlineLevel="2">
      <c r="A1158" s="19" t="s">
        <v>447</v>
      </c>
      <c r="B1158" s="20" t="s">
        <v>112</v>
      </c>
      <c r="C1158" s="21" t="s">
        <v>452</v>
      </c>
      <c r="D1158" s="20" t="s">
        <v>453</v>
      </c>
      <c r="E1158" s="3">
        <v>7270080</v>
      </c>
      <c r="F1158" s="19">
        <v>43873</v>
      </c>
      <c r="G1158" s="3">
        <v>7270080</v>
      </c>
      <c r="H1158" s="2">
        <v>5.0000000000000001E-3</v>
      </c>
      <c r="I1158" s="19">
        <v>44562</v>
      </c>
      <c r="J1158" s="19">
        <v>44592</v>
      </c>
      <c r="K1158" s="3">
        <v>31</v>
      </c>
      <c r="L1158" s="3">
        <v>3087</v>
      </c>
      <c r="M1158" s="3">
        <v>7270080</v>
      </c>
      <c r="N1158" s="19">
        <v>45699</v>
      </c>
    </row>
    <row r="1159" spans="1:14" s="18" customFormat="1" outlineLevel="2">
      <c r="A1159" s="19" t="s">
        <v>447</v>
      </c>
      <c r="B1159" s="20" t="s">
        <v>196</v>
      </c>
      <c r="C1159" s="21" t="s">
        <v>121</v>
      </c>
      <c r="D1159" s="20" t="s">
        <v>122</v>
      </c>
      <c r="E1159" s="3">
        <v>48420000</v>
      </c>
      <c r="F1159" s="19">
        <v>44280</v>
      </c>
      <c r="G1159" s="3">
        <v>48420000</v>
      </c>
      <c r="H1159" s="2">
        <v>5.0000000000000001E-3</v>
      </c>
      <c r="I1159" s="19">
        <v>44562</v>
      </c>
      <c r="J1159" s="19">
        <v>44592</v>
      </c>
      <c r="K1159" s="3">
        <v>31</v>
      </c>
      <c r="L1159" s="3">
        <v>20562</v>
      </c>
      <c r="M1159" s="3">
        <v>48420000</v>
      </c>
      <c r="N1159" s="19">
        <v>46105</v>
      </c>
    </row>
    <row r="1160" spans="1:14" s="18" customFormat="1" outlineLevel="2">
      <c r="A1160" s="19" t="s">
        <v>447</v>
      </c>
      <c r="B1160" s="20" t="s">
        <v>197</v>
      </c>
      <c r="C1160" s="21" t="s">
        <v>452</v>
      </c>
      <c r="D1160" s="20" t="s">
        <v>453</v>
      </c>
      <c r="E1160" s="3">
        <v>8641320</v>
      </c>
      <c r="F1160" s="19">
        <v>44293</v>
      </c>
      <c r="G1160" s="3">
        <v>8641320</v>
      </c>
      <c r="H1160" s="2">
        <v>5.0000000000000001E-3</v>
      </c>
      <c r="I1160" s="19">
        <v>44562</v>
      </c>
      <c r="J1160" s="19">
        <v>44592</v>
      </c>
      <c r="K1160" s="3">
        <v>31</v>
      </c>
      <c r="L1160" s="3">
        <v>3670</v>
      </c>
      <c r="M1160" s="3">
        <v>8641320</v>
      </c>
      <c r="N1160" s="19">
        <v>46118</v>
      </c>
    </row>
    <row r="1161" spans="1:14" s="18" customFormat="1" outlineLevel="2">
      <c r="A1161" s="19" t="s">
        <v>447</v>
      </c>
      <c r="B1161" s="20" t="s">
        <v>198</v>
      </c>
      <c r="C1161" s="21" t="s">
        <v>452</v>
      </c>
      <c r="D1161" s="20" t="s">
        <v>453</v>
      </c>
      <c r="E1161" s="3">
        <v>10475040</v>
      </c>
      <c r="F1161" s="19">
        <v>44293</v>
      </c>
      <c r="G1161" s="3">
        <v>10475040</v>
      </c>
      <c r="H1161" s="2">
        <v>5.0000000000000001E-3</v>
      </c>
      <c r="I1161" s="19">
        <v>44562</v>
      </c>
      <c r="J1161" s="19">
        <v>44592</v>
      </c>
      <c r="K1161" s="3">
        <v>31</v>
      </c>
      <c r="L1161" s="3">
        <v>4448</v>
      </c>
      <c r="M1161" s="3">
        <v>10475040</v>
      </c>
      <c r="N1161" s="19">
        <v>46118</v>
      </c>
    </row>
    <row r="1162" spans="1:14" s="18" customFormat="1" outlineLevel="2">
      <c r="A1162" s="19" t="s">
        <v>447</v>
      </c>
      <c r="B1162" s="20" t="s">
        <v>199</v>
      </c>
      <c r="C1162" s="21" t="s">
        <v>272</v>
      </c>
      <c r="D1162" s="20" t="s">
        <v>273</v>
      </c>
      <c r="E1162" s="3">
        <v>2890000</v>
      </c>
      <c r="F1162" s="19">
        <v>44298</v>
      </c>
      <c r="G1162" s="3">
        <v>2890000</v>
      </c>
      <c r="H1162" s="2">
        <v>5.0000000000000001E-3</v>
      </c>
      <c r="I1162" s="19">
        <v>44562</v>
      </c>
      <c r="J1162" s="19">
        <v>44592</v>
      </c>
      <c r="K1162" s="3">
        <v>31</v>
      </c>
      <c r="L1162" s="3">
        <v>1227</v>
      </c>
      <c r="M1162" s="3">
        <v>2890000</v>
      </c>
      <c r="N1162" s="19">
        <v>46123</v>
      </c>
    </row>
    <row r="1163" spans="1:14" s="18" customFormat="1" outlineLevel="2">
      <c r="A1163" s="19" t="s">
        <v>447</v>
      </c>
      <c r="B1163" s="20" t="s">
        <v>200</v>
      </c>
      <c r="C1163" s="21" t="s">
        <v>448</v>
      </c>
      <c r="D1163" s="20" t="s">
        <v>449</v>
      </c>
      <c r="E1163" s="3">
        <v>5600000</v>
      </c>
      <c r="F1163" s="19">
        <v>44287</v>
      </c>
      <c r="G1163" s="3">
        <v>5600000</v>
      </c>
      <c r="H1163" s="2">
        <v>5.0000000000000001E-3</v>
      </c>
      <c r="I1163" s="19">
        <v>44562</v>
      </c>
      <c r="J1163" s="19">
        <v>44592</v>
      </c>
      <c r="K1163" s="3">
        <v>31</v>
      </c>
      <c r="L1163" s="3">
        <v>2378</v>
      </c>
      <c r="M1163" s="3">
        <v>5600000</v>
      </c>
      <c r="N1163" s="19">
        <v>46112</v>
      </c>
    </row>
    <row r="1164" spans="1:14" s="18" customFormat="1" outlineLevel="2">
      <c r="A1164" s="19" t="s">
        <v>447</v>
      </c>
      <c r="B1164" s="20" t="s">
        <v>201</v>
      </c>
      <c r="C1164" s="21" t="s">
        <v>448</v>
      </c>
      <c r="D1164" s="20" t="s">
        <v>449</v>
      </c>
      <c r="E1164" s="3">
        <v>24000000</v>
      </c>
      <c r="F1164" s="19">
        <v>44287</v>
      </c>
      <c r="G1164" s="3">
        <v>24000000</v>
      </c>
      <c r="H1164" s="2">
        <v>5.0000000000000001E-3</v>
      </c>
      <c r="I1164" s="19">
        <v>44562</v>
      </c>
      <c r="J1164" s="19">
        <v>44592</v>
      </c>
      <c r="K1164" s="3">
        <v>31</v>
      </c>
      <c r="L1164" s="3">
        <v>10192</v>
      </c>
      <c r="M1164" s="3">
        <v>24000000</v>
      </c>
      <c r="N1164" s="19">
        <v>46112</v>
      </c>
    </row>
    <row r="1165" spans="1:14" s="18" customFormat="1" outlineLevel="2">
      <c r="A1165" s="19" t="s">
        <v>447</v>
      </c>
      <c r="B1165" s="20" t="s">
        <v>202</v>
      </c>
      <c r="C1165" s="21" t="s">
        <v>264</v>
      </c>
      <c r="D1165" s="20" t="s">
        <v>265</v>
      </c>
      <c r="E1165" s="3">
        <v>19600000</v>
      </c>
      <c r="F1165" s="19">
        <v>44314</v>
      </c>
      <c r="G1165" s="3">
        <v>19600000</v>
      </c>
      <c r="H1165" s="2">
        <v>5.0000000000000001E-3</v>
      </c>
      <c r="I1165" s="19">
        <v>44562</v>
      </c>
      <c r="J1165" s="19">
        <v>44592</v>
      </c>
      <c r="K1165" s="3">
        <v>31</v>
      </c>
      <c r="L1165" s="3">
        <v>8323</v>
      </c>
      <c r="M1165" s="3">
        <v>19600000</v>
      </c>
      <c r="N1165" s="19">
        <v>46139</v>
      </c>
    </row>
    <row r="1166" spans="1:14" s="18" customFormat="1" outlineLevel="2">
      <c r="A1166" s="19" t="s">
        <v>447</v>
      </c>
      <c r="B1166" s="20" t="s">
        <v>203</v>
      </c>
      <c r="C1166" s="21" t="s">
        <v>264</v>
      </c>
      <c r="D1166" s="20" t="s">
        <v>265</v>
      </c>
      <c r="E1166" s="3">
        <v>46800000</v>
      </c>
      <c r="F1166" s="19">
        <v>44314</v>
      </c>
      <c r="G1166" s="3">
        <v>46800000</v>
      </c>
      <c r="H1166" s="2">
        <v>5.0000000000000001E-3</v>
      </c>
      <c r="I1166" s="19">
        <v>44562</v>
      </c>
      <c r="J1166" s="19">
        <v>44592</v>
      </c>
      <c r="K1166" s="3">
        <v>31</v>
      </c>
      <c r="L1166" s="3">
        <v>19874</v>
      </c>
      <c r="M1166" s="3">
        <v>46800000</v>
      </c>
      <c r="N1166" s="19">
        <v>46139</v>
      </c>
    </row>
    <row r="1167" spans="1:14" s="18" customFormat="1" outlineLevel="2">
      <c r="A1167" s="19" t="s">
        <v>447</v>
      </c>
      <c r="B1167" s="20" t="s">
        <v>204</v>
      </c>
      <c r="C1167" s="21" t="s">
        <v>452</v>
      </c>
      <c r="D1167" s="20" t="s">
        <v>453</v>
      </c>
      <c r="E1167" s="3">
        <v>10475040</v>
      </c>
      <c r="F1167" s="19">
        <v>44328</v>
      </c>
      <c r="G1167" s="3">
        <v>10475040</v>
      </c>
      <c r="H1167" s="2">
        <v>5.0000000000000001E-3</v>
      </c>
      <c r="I1167" s="19">
        <v>44562</v>
      </c>
      <c r="J1167" s="19">
        <v>44592</v>
      </c>
      <c r="K1167" s="3">
        <v>31</v>
      </c>
      <c r="L1167" s="3">
        <v>4448</v>
      </c>
      <c r="M1167" s="3">
        <v>10475040</v>
      </c>
      <c r="N1167" s="19">
        <v>46153</v>
      </c>
    </row>
    <row r="1168" spans="1:14" s="18" customFormat="1" outlineLevel="2">
      <c r="A1168" s="19" t="s">
        <v>447</v>
      </c>
      <c r="B1168" s="20" t="s">
        <v>205</v>
      </c>
      <c r="C1168" s="21" t="s">
        <v>452</v>
      </c>
      <c r="D1168" s="20" t="s">
        <v>453</v>
      </c>
      <c r="E1168" s="3">
        <v>18388440</v>
      </c>
      <c r="F1168" s="19">
        <v>44328</v>
      </c>
      <c r="G1168" s="3">
        <v>18388440</v>
      </c>
      <c r="H1168" s="2">
        <v>5.0000000000000001E-3</v>
      </c>
      <c r="I1168" s="19">
        <v>44562</v>
      </c>
      <c r="J1168" s="19">
        <v>44592</v>
      </c>
      <c r="K1168" s="3">
        <v>31</v>
      </c>
      <c r="L1168" s="3">
        <v>7809</v>
      </c>
      <c r="M1168" s="3">
        <v>18388440</v>
      </c>
      <c r="N1168" s="19">
        <v>46153</v>
      </c>
    </row>
    <row r="1169" spans="1:14" s="18" customFormat="1" outlineLevel="1">
      <c r="A1169" s="22" t="s">
        <v>462</v>
      </c>
      <c r="B1169" s="23"/>
      <c r="C1169" s="24"/>
      <c r="D1169" s="23"/>
      <c r="E1169" s="25">
        <v>6656794542</v>
      </c>
      <c r="F1169" s="26"/>
      <c r="G1169" s="25"/>
      <c r="H1169" s="27"/>
      <c r="I1169" s="26"/>
      <c r="J1169" s="26"/>
      <c r="K1169" s="25"/>
      <c r="L1169" s="25">
        <v>2606725</v>
      </c>
      <c r="M1169" s="25">
        <v>6650683431</v>
      </c>
      <c r="N1169" s="26"/>
    </row>
    <row r="1170" spans="1:14" s="18" customFormat="1" outlineLevel="2">
      <c r="A1170" s="19" t="s">
        <v>463</v>
      </c>
      <c r="B1170" s="20" t="s">
        <v>17</v>
      </c>
      <c r="C1170" s="21" t="s">
        <v>464</v>
      </c>
      <c r="D1170" s="20" t="s">
        <v>465</v>
      </c>
      <c r="E1170" s="3">
        <v>50000000</v>
      </c>
      <c r="F1170" s="19">
        <v>44211</v>
      </c>
      <c r="G1170" s="3">
        <v>50000000</v>
      </c>
      <c r="H1170" s="2">
        <v>5.0000000000000001E-3</v>
      </c>
      <c r="I1170" s="19">
        <v>44562</v>
      </c>
      <c r="J1170" s="19">
        <v>44592</v>
      </c>
      <c r="K1170" s="3">
        <v>31</v>
      </c>
      <c r="L1170" s="3">
        <v>21233</v>
      </c>
      <c r="M1170" s="3">
        <v>50000000</v>
      </c>
      <c r="N1170" s="19">
        <v>46036</v>
      </c>
    </row>
    <row r="1171" spans="1:14" s="18" customFormat="1" outlineLevel="1">
      <c r="A1171" s="22" t="s">
        <v>466</v>
      </c>
      <c r="B1171" s="23"/>
      <c r="C1171" s="24"/>
      <c r="D1171" s="23"/>
      <c r="E1171" s="25">
        <v>50000000</v>
      </c>
      <c r="F1171" s="26"/>
      <c r="G1171" s="25"/>
      <c r="H1171" s="27"/>
      <c r="I1171" s="26"/>
      <c r="J1171" s="26"/>
      <c r="K1171" s="25"/>
      <c r="L1171" s="25">
        <v>21233</v>
      </c>
      <c r="M1171" s="25">
        <v>50000000</v>
      </c>
      <c r="N1171" s="26"/>
    </row>
    <row r="1172" spans="1:14" s="18" customFormat="1" outlineLevel="2">
      <c r="A1172" s="19" t="s">
        <v>467</v>
      </c>
      <c r="B1172" s="20" t="s">
        <v>17</v>
      </c>
      <c r="C1172" s="21" t="s">
        <v>31</v>
      </c>
      <c r="D1172" s="20" t="s">
        <v>32</v>
      </c>
      <c r="E1172" s="3">
        <v>20000000</v>
      </c>
      <c r="F1172" s="19">
        <v>43985</v>
      </c>
      <c r="G1172" s="3">
        <v>20000000</v>
      </c>
      <c r="H1172" s="2">
        <v>5.0000000000000001E-3</v>
      </c>
      <c r="I1172" s="19">
        <v>44562</v>
      </c>
      <c r="J1172" s="19">
        <v>44592</v>
      </c>
      <c r="K1172" s="3">
        <v>31</v>
      </c>
      <c r="L1172" s="3">
        <v>8493</v>
      </c>
      <c r="M1172" s="3">
        <v>20000000</v>
      </c>
      <c r="N1172" s="19">
        <v>45810</v>
      </c>
    </row>
    <row r="1173" spans="1:14" s="18" customFormat="1" outlineLevel="2">
      <c r="A1173" s="19" t="s">
        <v>467</v>
      </c>
      <c r="B1173" s="20" t="s">
        <v>40</v>
      </c>
      <c r="C1173" s="21" t="s">
        <v>31</v>
      </c>
      <c r="D1173" s="20" t="s">
        <v>32</v>
      </c>
      <c r="E1173" s="3">
        <v>13800000</v>
      </c>
      <c r="F1173" s="19">
        <v>44034</v>
      </c>
      <c r="G1173" s="3">
        <v>13800000</v>
      </c>
      <c r="H1173" s="2">
        <v>5.0000000000000001E-3</v>
      </c>
      <c r="I1173" s="19">
        <v>44562</v>
      </c>
      <c r="J1173" s="19">
        <v>44592</v>
      </c>
      <c r="K1173" s="3">
        <v>31</v>
      </c>
      <c r="L1173" s="3">
        <v>5860</v>
      </c>
      <c r="M1173" s="3">
        <v>13800000</v>
      </c>
      <c r="N1173" s="19">
        <v>45859</v>
      </c>
    </row>
    <row r="1174" spans="1:14" s="18" customFormat="1" outlineLevel="2">
      <c r="A1174" s="19" t="s">
        <v>467</v>
      </c>
      <c r="B1174" s="20" t="s">
        <v>55</v>
      </c>
      <c r="C1174" s="21" t="s">
        <v>31</v>
      </c>
      <c r="D1174" s="20" t="s">
        <v>32</v>
      </c>
      <c r="E1174" s="3">
        <v>25000000</v>
      </c>
      <c r="F1174" s="19">
        <v>44102</v>
      </c>
      <c r="G1174" s="3">
        <v>25000000</v>
      </c>
      <c r="H1174" s="2">
        <v>5.0000000000000001E-3</v>
      </c>
      <c r="I1174" s="19">
        <v>44562</v>
      </c>
      <c r="J1174" s="19">
        <v>44592</v>
      </c>
      <c r="K1174" s="3">
        <v>31</v>
      </c>
      <c r="L1174" s="3">
        <v>10616</v>
      </c>
      <c r="M1174" s="3">
        <v>25000000</v>
      </c>
      <c r="N1174" s="19">
        <v>45927</v>
      </c>
    </row>
    <row r="1175" spans="1:14" s="18" customFormat="1" outlineLevel="2">
      <c r="A1175" s="19" t="s">
        <v>467</v>
      </c>
      <c r="B1175" s="20" t="s">
        <v>74</v>
      </c>
      <c r="C1175" s="21" t="s">
        <v>31</v>
      </c>
      <c r="D1175" s="20" t="s">
        <v>32</v>
      </c>
      <c r="E1175" s="3">
        <v>5600000</v>
      </c>
      <c r="F1175" s="19">
        <v>44103</v>
      </c>
      <c r="G1175" s="3">
        <v>5600000</v>
      </c>
      <c r="H1175" s="2">
        <v>5.0000000000000001E-3</v>
      </c>
      <c r="I1175" s="19">
        <v>44562</v>
      </c>
      <c r="J1175" s="19">
        <v>44592</v>
      </c>
      <c r="K1175" s="3">
        <v>31</v>
      </c>
      <c r="L1175" s="3">
        <v>2378</v>
      </c>
      <c r="M1175" s="3">
        <v>5600000</v>
      </c>
      <c r="N1175" s="19">
        <v>45928</v>
      </c>
    </row>
    <row r="1176" spans="1:14" s="18" customFormat="1" outlineLevel="2">
      <c r="A1176" s="19" t="s">
        <v>467</v>
      </c>
      <c r="B1176" s="20" t="s">
        <v>89</v>
      </c>
      <c r="C1176" s="21" t="s">
        <v>31</v>
      </c>
      <c r="D1176" s="20" t="s">
        <v>32</v>
      </c>
      <c r="E1176" s="3">
        <v>108000000</v>
      </c>
      <c r="F1176" s="19">
        <v>44476</v>
      </c>
      <c r="G1176" s="3">
        <v>108000000</v>
      </c>
      <c r="H1176" s="2">
        <v>5.0000000000000001E-3</v>
      </c>
      <c r="I1176" s="19">
        <v>44562</v>
      </c>
      <c r="J1176" s="19">
        <v>44592</v>
      </c>
      <c r="K1176" s="3">
        <v>31</v>
      </c>
      <c r="L1176" s="3">
        <v>45863</v>
      </c>
      <c r="M1176" s="3">
        <v>108000000</v>
      </c>
      <c r="N1176" s="19">
        <v>46301</v>
      </c>
    </row>
    <row r="1177" spans="1:14" s="18" customFormat="1" outlineLevel="1">
      <c r="A1177" s="22" t="s">
        <v>468</v>
      </c>
      <c r="B1177" s="23"/>
      <c r="C1177" s="24"/>
      <c r="D1177" s="23"/>
      <c r="E1177" s="25">
        <v>172400000</v>
      </c>
      <c r="F1177" s="26"/>
      <c r="G1177" s="25"/>
      <c r="H1177" s="27"/>
      <c r="I1177" s="26"/>
      <c r="J1177" s="26"/>
      <c r="K1177" s="25"/>
      <c r="L1177" s="25">
        <v>73210</v>
      </c>
      <c r="M1177" s="25">
        <v>172400000</v>
      </c>
      <c r="N1177" s="26"/>
    </row>
    <row r="1178" spans="1:14" s="18" customFormat="1" outlineLevel="2">
      <c r="A1178" s="19" t="s">
        <v>469</v>
      </c>
      <c r="B1178" s="20" t="s">
        <v>17</v>
      </c>
      <c r="C1178" s="21" t="s">
        <v>234</v>
      </c>
      <c r="D1178" s="20" t="s">
        <v>235</v>
      </c>
      <c r="E1178" s="3">
        <v>72000000</v>
      </c>
      <c r="F1178" s="19">
        <v>43917</v>
      </c>
      <c r="G1178" s="3">
        <v>72000000</v>
      </c>
      <c r="H1178" s="2">
        <v>5.0000000000000001E-3</v>
      </c>
      <c r="I1178" s="19">
        <v>44562</v>
      </c>
      <c r="J1178" s="19">
        <v>44592</v>
      </c>
      <c r="K1178" s="3">
        <v>31</v>
      </c>
      <c r="L1178" s="3">
        <v>30575</v>
      </c>
      <c r="M1178" s="3">
        <v>72000000</v>
      </c>
      <c r="N1178" s="19">
        <v>45742</v>
      </c>
    </row>
    <row r="1179" spans="1:14" s="18" customFormat="1" outlineLevel="2">
      <c r="A1179" s="19" t="s">
        <v>469</v>
      </c>
      <c r="B1179" s="20" t="s">
        <v>20</v>
      </c>
      <c r="C1179" s="21" t="s">
        <v>234</v>
      </c>
      <c r="D1179" s="20" t="s">
        <v>235</v>
      </c>
      <c r="E1179" s="3">
        <v>41000000</v>
      </c>
      <c r="F1179" s="19">
        <v>44483</v>
      </c>
      <c r="G1179" s="3">
        <v>41000000</v>
      </c>
      <c r="H1179" s="2">
        <v>5.0000000000000001E-3</v>
      </c>
      <c r="I1179" s="19">
        <v>44562</v>
      </c>
      <c r="J1179" s="19">
        <v>44592</v>
      </c>
      <c r="K1179" s="3">
        <v>31</v>
      </c>
      <c r="L1179" s="3">
        <v>17411</v>
      </c>
      <c r="M1179" s="3">
        <v>41000000</v>
      </c>
      <c r="N1179" s="19">
        <v>46308</v>
      </c>
    </row>
    <row r="1180" spans="1:14" s="18" customFormat="1" outlineLevel="2">
      <c r="A1180" s="19" t="s">
        <v>469</v>
      </c>
      <c r="B1180" s="20" t="s">
        <v>40</v>
      </c>
      <c r="C1180" s="21" t="s">
        <v>234</v>
      </c>
      <c r="D1180" s="20" t="s">
        <v>235</v>
      </c>
      <c r="E1180" s="3">
        <v>144000000</v>
      </c>
      <c r="F1180" s="19">
        <v>44018</v>
      </c>
      <c r="G1180" s="3">
        <v>144000000</v>
      </c>
      <c r="H1180" s="2">
        <v>5.0000000000000001E-3</v>
      </c>
      <c r="I1180" s="19">
        <v>44562</v>
      </c>
      <c r="J1180" s="19">
        <v>44592</v>
      </c>
      <c r="K1180" s="3">
        <v>31</v>
      </c>
      <c r="L1180" s="3">
        <v>61151</v>
      </c>
      <c r="M1180" s="3">
        <v>144000000</v>
      </c>
      <c r="N1180" s="19">
        <v>45843</v>
      </c>
    </row>
    <row r="1181" spans="1:14" s="18" customFormat="1" outlineLevel="2">
      <c r="A1181" s="19" t="s">
        <v>469</v>
      </c>
      <c r="B1181" s="20" t="s">
        <v>55</v>
      </c>
      <c r="C1181" s="21" t="s">
        <v>470</v>
      </c>
      <c r="D1181" s="20" t="s">
        <v>471</v>
      </c>
      <c r="E1181" s="3">
        <v>6820000</v>
      </c>
      <c r="F1181" s="19">
        <v>44092</v>
      </c>
      <c r="G1181" s="3">
        <v>5114995</v>
      </c>
      <c r="H1181" s="2">
        <v>5.0000000000000001E-3</v>
      </c>
      <c r="I1181" s="19">
        <v>44562</v>
      </c>
      <c r="J1181" s="19">
        <v>44577</v>
      </c>
      <c r="K1181" s="3">
        <v>16</v>
      </c>
      <c r="L1181" s="3">
        <v>1121</v>
      </c>
      <c r="M1181" s="3">
        <v>5001328</v>
      </c>
      <c r="N1181" s="19">
        <v>45917</v>
      </c>
    </row>
    <row r="1182" spans="1:14" s="18" customFormat="1" outlineLevel="2">
      <c r="A1182" s="19" t="s">
        <v>469</v>
      </c>
      <c r="B1182" s="20" t="s">
        <v>55</v>
      </c>
      <c r="C1182" s="21" t="s">
        <v>470</v>
      </c>
      <c r="D1182" s="20"/>
      <c r="E1182" s="3"/>
      <c r="F1182" s="19"/>
      <c r="G1182" s="3">
        <v>5001328</v>
      </c>
      <c r="H1182" s="2">
        <v>5.0000000000000001E-3</v>
      </c>
      <c r="I1182" s="19">
        <v>44578</v>
      </c>
      <c r="J1182" s="19">
        <v>44592</v>
      </c>
      <c r="K1182" s="3">
        <v>15</v>
      </c>
      <c r="L1182" s="3">
        <v>1028</v>
      </c>
      <c r="M1182" s="3"/>
      <c r="N1182" s="19">
        <v>45917</v>
      </c>
    </row>
    <row r="1183" spans="1:14" s="18" customFormat="1" outlineLevel="2">
      <c r="A1183" s="19" t="s">
        <v>469</v>
      </c>
      <c r="B1183" s="20" t="s">
        <v>74</v>
      </c>
      <c r="C1183" s="21" t="s">
        <v>470</v>
      </c>
      <c r="D1183" s="20" t="s">
        <v>471</v>
      </c>
      <c r="E1183" s="3">
        <v>17380000</v>
      </c>
      <c r="F1183" s="19">
        <v>44092</v>
      </c>
      <c r="G1183" s="3">
        <v>10138330</v>
      </c>
      <c r="H1183" s="2">
        <v>5.0000000000000001E-3</v>
      </c>
      <c r="I1183" s="19">
        <v>44562</v>
      </c>
      <c r="J1183" s="19">
        <v>44577</v>
      </c>
      <c r="K1183" s="3">
        <v>16</v>
      </c>
      <c r="L1183" s="3">
        <v>2222</v>
      </c>
      <c r="M1183" s="3">
        <v>9655552</v>
      </c>
      <c r="N1183" s="19">
        <v>45186</v>
      </c>
    </row>
    <row r="1184" spans="1:14" s="18" customFormat="1" outlineLevel="2">
      <c r="A1184" s="19" t="s">
        <v>469</v>
      </c>
      <c r="B1184" s="20" t="s">
        <v>74</v>
      </c>
      <c r="C1184" s="21" t="s">
        <v>470</v>
      </c>
      <c r="D1184" s="20"/>
      <c r="E1184" s="3"/>
      <c r="F1184" s="19"/>
      <c r="G1184" s="3">
        <v>9655552</v>
      </c>
      <c r="H1184" s="2">
        <v>5.0000000000000001E-3</v>
      </c>
      <c r="I1184" s="19">
        <v>44578</v>
      </c>
      <c r="J1184" s="19">
        <v>44592</v>
      </c>
      <c r="K1184" s="3">
        <v>15</v>
      </c>
      <c r="L1184" s="3">
        <v>1984</v>
      </c>
      <c r="M1184" s="3"/>
      <c r="N1184" s="19">
        <v>45186</v>
      </c>
    </row>
    <row r="1185" spans="1:14" s="18" customFormat="1" outlineLevel="2">
      <c r="A1185" s="19" t="s">
        <v>469</v>
      </c>
      <c r="B1185" s="20" t="s">
        <v>89</v>
      </c>
      <c r="C1185" s="21" t="s">
        <v>234</v>
      </c>
      <c r="D1185" s="20" t="s">
        <v>235</v>
      </c>
      <c r="E1185" s="3">
        <v>41000000</v>
      </c>
      <c r="F1185" s="19">
        <v>44140</v>
      </c>
      <c r="G1185" s="3">
        <v>41000000</v>
      </c>
      <c r="H1185" s="2">
        <v>5.0000000000000001E-3</v>
      </c>
      <c r="I1185" s="19">
        <v>44562</v>
      </c>
      <c r="J1185" s="19">
        <v>44592</v>
      </c>
      <c r="K1185" s="3">
        <v>31</v>
      </c>
      <c r="L1185" s="3">
        <v>17411</v>
      </c>
      <c r="M1185" s="3">
        <v>41000000</v>
      </c>
      <c r="N1185" s="19">
        <v>45965</v>
      </c>
    </row>
    <row r="1186" spans="1:14" s="18" customFormat="1" outlineLevel="2">
      <c r="A1186" s="19" t="s">
        <v>469</v>
      </c>
      <c r="B1186" s="20" t="s">
        <v>106</v>
      </c>
      <c r="C1186" s="21" t="s">
        <v>470</v>
      </c>
      <c r="D1186" s="20" t="s">
        <v>471</v>
      </c>
      <c r="E1186" s="3">
        <v>3220000</v>
      </c>
      <c r="F1186" s="19">
        <v>44161</v>
      </c>
      <c r="G1186" s="3">
        <v>2498279</v>
      </c>
      <c r="H1186" s="2">
        <v>5.0000000000000001E-3</v>
      </c>
      <c r="I1186" s="19">
        <v>44562</v>
      </c>
      <c r="J1186" s="19">
        <v>44577</v>
      </c>
      <c r="K1186" s="3">
        <v>16</v>
      </c>
      <c r="L1186" s="3">
        <v>548</v>
      </c>
      <c r="M1186" s="3">
        <v>2442762</v>
      </c>
      <c r="N1186" s="19">
        <v>45986</v>
      </c>
    </row>
    <row r="1187" spans="1:14" s="18" customFormat="1" outlineLevel="2">
      <c r="A1187" s="19" t="s">
        <v>469</v>
      </c>
      <c r="B1187" s="20" t="s">
        <v>106</v>
      </c>
      <c r="C1187" s="21" t="s">
        <v>470</v>
      </c>
      <c r="D1187" s="20"/>
      <c r="E1187" s="3"/>
      <c r="F1187" s="19"/>
      <c r="G1187" s="3">
        <v>2442762</v>
      </c>
      <c r="H1187" s="2">
        <v>5.0000000000000001E-3</v>
      </c>
      <c r="I1187" s="19">
        <v>44578</v>
      </c>
      <c r="J1187" s="19">
        <v>44592</v>
      </c>
      <c r="K1187" s="3">
        <v>15</v>
      </c>
      <c r="L1187" s="3">
        <v>502</v>
      </c>
      <c r="M1187" s="3"/>
      <c r="N1187" s="19">
        <v>45986</v>
      </c>
    </row>
    <row r="1188" spans="1:14" s="18" customFormat="1" outlineLevel="2">
      <c r="A1188" s="19" t="s">
        <v>469</v>
      </c>
      <c r="B1188" s="20" t="s">
        <v>108</v>
      </c>
      <c r="C1188" s="21" t="s">
        <v>234</v>
      </c>
      <c r="D1188" s="20" t="s">
        <v>235</v>
      </c>
      <c r="E1188" s="3">
        <v>50000000</v>
      </c>
      <c r="F1188" s="19">
        <v>44189</v>
      </c>
      <c r="G1188" s="3">
        <v>50000000</v>
      </c>
      <c r="H1188" s="2">
        <v>5.0000000000000001E-3</v>
      </c>
      <c r="I1188" s="19">
        <v>44562</v>
      </c>
      <c r="J1188" s="19">
        <v>44592</v>
      </c>
      <c r="K1188" s="3">
        <v>31</v>
      </c>
      <c r="L1188" s="3">
        <v>21233</v>
      </c>
      <c r="M1188" s="3">
        <v>50000000</v>
      </c>
      <c r="N1188" s="19">
        <v>46014</v>
      </c>
    </row>
    <row r="1189" spans="1:14" s="18" customFormat="1" outlineLevel="2">
      <c r="A1189" s="19" t="s">
        <v>469</v>
      </c>
      <c r="B1189" s="20" t="s">
        <v>109</v>
      </c>
      <c r="C1189" s="21" t="s">
        <v>234</v>
      </c>
      <c r="D1189" s="20" t="s">
        <v>235</v>
      </c>
      <c r="E1189" s="3">
        <v>15000000</v>
      </c>
      <c r="F1189" s="19">
        <v>44189</v>
      </c>
      <c r="G1189" s="3">
        <v>15000000</v>
      </c>
      <c r="H1189" s="2">
        <v>5.0000000000000001E-3</v>
      </c>
      <c r="I1189" s="19">
        <v>44562</v>
      </c>
      <c r="J1189" s="19">
        <v>44592</v>
      </c>
      <c r="K1189" s="3">
        <v>31</v>
      </c>
      <c r="L1189" s="3">
        <v>6370</v>
      </c>
      <c r="M1189" s="3">
        <v>15000000</v>
      </c>
      <c r="N1189" s="19">
        <v>46014</v>
      </c>
    </row>
    <row r="1190" spans="1:14" s="18" customFormat="1" outlineLevel="2">
      <c r="A1190" s="19" t="s">
        <v>469</v>
      </c>
      <c r="B1190" s="20" t="s">
        <v>112</v>
      </c>
      <c r="C1190" s="21" t="s">
        <v>234</v>
      </c>
      <c r="D1190" s="20" t="s">
        <v>235</v>
      </c>
      <c r="E1190" s="3">
        <v>850000</v>
      </c>
      <c r="F1190" s="19">
        <v>44253</v>
      </c>
      <c r="G1190" s="3">
        <v>850000</v>
      </c>
      <c r="H1190" s="2">
        <v>5.0000000000000001E-3</v>
      </c>
      <c r="I1190" s="19">
        <v>44562</v>
      </c>
      <c r="J1190" s="19">
        <v>44592</v>
      </c>
      <c r="K1190" s="3">
        <v>31</v>
      </c>
      <c r="L1190" s="3">
        <v>361</v>
      </c>
      <c r="M1190" s="3">
        <v>850000</v>
      </c>
      <c r="N1190" s="19">
        <v>46078</v>
      </c>
    </row>
    <row r="1191" spans="1:14" s="18" customFormat="1" outlineLevel="1">
      <c r="A1191" s="22" t="s">
        <v>472</v>
      </c>
      <c r="B1191" s="23"/>
      <c r="C1191" s="24"/>
      <c r="D1191" s="23"/>
      <c r="E1191" s="25">
        <v>391270000</v>
      </c>
      <c r="F1191" s="26"/>
      <c r="G1191" s="25"/>
      <c r="H1191" s="27"/>
      <c r="I1191" s="26"/>
      <c r="J1191" s="26"/>
      <c r="K1191" s="25"/>
      <c r="L1191" s="25">
        <v>161917</v>
      </c>
      <c r="M1191" s="25">
        <v>380949642</v>
      </c>
      <c r="N1191" s="26"/>
    </row>
    <row r="1192" spans="1:14" s="18" customFormat="1" outlineLevel="2">
      <c r="A1192" s="19" t="s">
        <v>473</v>
      </c>
      <c r="B1192" s="20" t="s">
        <v>17</v>
      </c>
      <c r="C1192" s="21" t="s">
        <v>234</v>
      </c>
      <c r="D1192" s="20" t="s">
        <v>235</v>
      </c>
      <c r="E1192" s="3">
        <v>190000000</v>
      </c>
      <c r="F1192" s="19">
        <v>43797</v>
      </c>
      <c r="G1192" s="3">
        <v>190000000</v>
      </c>
      <c r="H1192" s="2">
        <v>5.0000000000000001E-3</v>
      </c>
      <c r="I1192" s="19">
        <v>44562</v>
      </c>
      <c r="J1192" s="19">
        <v>44592</v>
      </c>
      <c r="K1192" s="3">
        <v>31</v>
      </c>
      <c r="L1192" s="3">
        <v>80685</v>
      </c>
      <c r="M1192" s="3">
        <v>190000000</v>
      </c>
      <c r="N1192" s="19">
        <v>45623</v>
      </c>
    </row>
    <row r="1193" spans="1:14" s="18" customFormat="1" outlineLevel="2">
      <c r="A1193" s="19" t="s">
        <v>473</v>
      </c>
      <c r="B1193" s="20" t="s">
        <v>20</v>
      </c>
      <c r="C1193" s="21" t="s">
        <v>56</v>
      </c>
      <c r="D1193" s="20" t="s">
        <v>57</v>
      </c>
      <c r="E1193" s="3">
        <v>1310400</v>
      </c>
      <c r="F1193" s="19">
        <v>44043</v>
      </c>
      <c r="G1193" s="3">
        <v>905375</v>
      </c>
      <c r="H1193" s="2">
        <v>5.0000000000000001E-3</v>
      </c>
      <c r="I1193" s="19">
        <v>44562</v>
      </c>
      <c r="J1193" s="19">
        <v>44577</v>
      </c>
      <c r="K1193" s="3">
        <v>16</v>
      </c>
      <c r="L1193" s="3">
        <v>198</v>
      </c>
      <c r="M1193" s="3">
        <v>881550</v>
      </c>
      <c r="N1193" s="19">
        <v>45868</v>
      </c>
    </row>
    <row r="1194" spans="1:14" s="18" customFormat="1" outlineLevel="2">
      <c r="A1194" s="19" t="s">
        <v>473</v>
      </c>
      <c r="B1194" s="20" t="s">
        <v>20</v>
      </c>
      <c r="C1194" s="21" t="s">
        <v>56</v>
      </c>
      <c r="D1194" s="20"/>
      <c r="E1194" s="3"/>
      <c r="F1194" s="19"/>
      <c r="G1194" s="3">
        <v>881550</v>
      </c>
      <c r="H1194" s="2">
        <v>5.0000000000000001E-3</v>
      </c>
      <c r="I1194" s="19">
        <v>44578</v>
      </c>
      <c r="J1194" s="19">
        <v>44592</v>
      </c>
      <c r="K1194" s="3">
        <v>15</v>
      </c>
      <c r="L1194" s="3">
        <v>181</v>
      </c>
      <c r="M1194" s="3"/>
      <c r="N1194" s="19">
        <v>45868</v>
      </c>
    </row>
    <row r="1195" spans="1:14" s="18" customFormat="1" outlineLevel="2">
      <c r="A1195" s="19" t="s">
        <v>473</v>
      </c>
      <c r="B1195" s="20" t="s">
        <v>23</v>
      </c>
      <c r="C1195" s="21" t="s">
        <v>21</v>
      </c>
      <c r="D1195" s="20" t="s">
        <v>22</v>
      </c>
      <c r="E1195" s="3">
        <v>201600000</v>
      </c>
      <c r="F1195" s="19">
        <v>44028</v>
      </c>
      <c r="G1195" s="3">
        <v>201600000</v>
      </c>
      <c r="H1195" s="2">
        <v>3.0000000000000001E-3</v>
      </c>
      <c r="I1195" s="19">
        <v>44562</v>
      </c>
      <c r="J1195" s="19">
        <v>44592</v>
      </c>
      <c r="K1195" s="3">
        <v>31</v>
      </c>
      <c r="L1195" s="3">
        <v>51367</v>
      </c>
      <c r="M1195" s="3">
        <v>201600000</v>
      </c>
      <c r="N1195" s="19">
        <v>45853</v>
      </c>
    </row>
    <row r="1196" spans="1:14" s="18" customFormat="1" outlineLevel="2">
      <c r="A1196" s="19" t="s">
        <v>473</v>
      </c>
      <c r="B1196" s="20" t="s">
        <v>26</v>
      </c>
      <c r="C1196" s="21" t="s">
        <v>353</v>
      </c>
      <c r="D1196" s="20" t="s">
        <v>354</v>
      </c>
      <c r="E1196" s="3">
        <v>67678400</v>
      </c>
      <c r="F1196" s="19">
        <v>44041</v>
      </c>
      <c r="G1196" s="3">
        <v>67678400</v>
      </c>
      <c r="H1196" s="2">
        <v>5.0000000000000001E-3</v>
      </c>
      <c r="I1196" s="19">
        <v>44562</v>
      </c>
      <c r="J1196" s="19">
        <v>44592</v>
      </c>
      <c r="K1196" s="3">
        <v>31</v>
      </c>
      <c r="L1196" s="3">
        <v>28740</v>
      </c>
      <c r="M1196" s="3">
        <v>67678400</v>
      </c>
      <c r="N1196" s="19">
        <v>45866</v>
      </c>
    </row>
    <row r="1197" spans="1:14" s="18" customFormat="1" outlineLevel="2">
      <c r="A1197" s="19" t="s">
        <v>473</v>
      </c>
      <c r="B1197" s="20" t="s">
        <v>27</v>
      </c>
      <c r="C1197" s="21" t="s">
        <v>353</v>
      </c>
      <c r="D1197" s="20" t="s">
        <v>354</v>
      </c>
      <c r="E1197" s="3">
        <v>56400000</v>
      </c>
      <c r="F1197" s="19">
        <v>44060</v>
      </c>
      <c r="G1197" s="3">
        <v>56400000</v>
      </c>
      <c r="H1197" s="2">
        <v>5.0000000000000001E-3</v>
      </c>
      <c r="I1197" s="19">
        <v>44562</v>
      </c>
      <c r="J1197" s="19">
        <v>44592</v>
      </c>
      <c r="K1197" s="3">
        <v>31</v>
      </c>
      <c r="L1197" s="3">
        <v>23951</v>
      </c>
      <c r="M1197" s="3">
        <v>56400000</v>
      </c>
      <c r="N1197" s="19">
        <v>45885</v>
      </c>
    </row>
    <row r="1198" spans="1:14" s="18" customFormat="1" outlineLevel="2">
      <c r="A1198" s="19" t="s">
        <v>473</v>
      </c>
      <c r="B1198" s="20" t="s">
        <v>30</v>
      </c>
      <c r="C1198" s="21" t="s">
        <v>353</v>
      </c>
      <c r="D1198" s="20" t="s">
        <v>354</v>
      </c>
      <c r="E1198" s="3">
        <v>56400000</v>
      </c>
      <c r="F1198" s="19">
        <v>44089</v>
      </c>
      <c r="G1198" s="3">
        <v>56400000</v>
      </c>
      <c r="H1198" s="2">
        <v>5.0000000000000001E-3</v>
      </c>
      <c r="I1198" s="19">
        <v>44562</v>
      </c>
      <c r="J1198" s="19">
        <v>44592</v>
      </c>
      <c r="K1198" s="3">
        <v>31</v>
      </c>
      <c r="L1198" s="3">
        <v>23951</v>
      </c>
      <c r="M1198" s="3">
        <v>56400000</v>
      </c>
      <c r="N1198" s="19">
        <v>45914</v>
      </c>
    </row>
    <row r="1199" spans="1:14" s="18" customFormat="1" outlineLevel="2">
      <c r="A1199" s="19" t="s">
        <v>473</v>
      </c>
      <c r="B1199" s="20" t="s">
        <v>33</v>
      </c>
      <c r="C1199" s="21" t="s">
        <v>353</v>
      </c>
      <c r="D1199" s="20" t="s">
        <v>354</v>
      </c>
      <c r="E1199" s="3">
        <v>56400000</v>
      </c>
      <c r="F1199" s="19">
        <v>44119</v>
      </c>
      <c r="G1199" s="3">
        <v>56400000</v>
      </c>
      <c r="H1199" s="2">
        <v>5.0000000000000001E-3</v>
      </c>
      <c r="I1199" s="19">
        <v>44562</v>
      </c>
      <c r="J1199" s="19">
        <v>44592</v>
      </c>
      <c r="K1199" s="3">
        <v>31</v>
      </c>
      <c r="L1199" s="3">
        <v>23951</v>
      </c>
      <c r="M1199" s="3">
        <v>56400000</v>
      </c>
      <c r="N1199" s="19">
        <v>45944</v>
      </c>
    </row>
    <row r="1200" spans="1:14" s="18" customFormat="1" outlineLevel="2">
      <c r="A1200" s="19" t="s">
        <v>473</v>
      </c>
      <c r="B1200" s="20" t="s">
        <v>34</v>
      </c>
      <c r="C1200" s="21" t="s">
        <v>56</v>
      </c>
      <c r="D1200" s="20" t="s">
        <v>57</v>
      </c>
      <c r="E1200" s="3">
        <v>1169666</v>
      </c>
      <c r="F1200" s="19">
        <v>44134</v>
      </c>
      <c r="G1200" s="3">
        <v>854750</v>
      </c>
      <c r="H1200" s="2">
        <v>5.0000000000000001E-3</v>
      </c>
      <c r="I1200" s="19">
        <v>44562</v>
      </c>
      <c r="J1200" s="19">
        <v>44577</v>
      </c>
      <c r="K1200" s="3">
        <v>16</v>
      </c>
      <c r="L1200" s="3">
        <v>187</v>
      </c>
      <c r="M1200" s="3">
        <v>832256</v>
      </c>
      <c r="N1200" s="19">
        <v>45959</v>
      </c>
    </row>
    <row r="1201" spans="1:14" s="18" customFormat="1" outlineLevel="2">
      <c r="A1201" s="19" t="s">
        <v>473</v>
      </c>
      <c r="B1201" s="20" t="s">
        <v>34</v>
      </c>
      <c r="C1201" s="21" t="s">
        <v>56</v>
      </c>
      <c r="D1201" s="20"/>
      <c r="E1201" s="3"/>
      <c r="F1201" s="19"/>
      <c r="G1201" s="3">
        <v>832256</v>
      </c>
      <c r="H1201" s="2">
        <v>5.0000000000000001E-3</v>
      </c>
      <c r="I1201" s="19">
        <v>44578</v>
      </c>
      <c r="J1201" s="19">
        <v>44592</v>
      </c>
      <c r="K1201" s="3">
        <v>15</v>
      </c>
      <c r="L1201" s="3">
        <v>171</v>
      </c>
      <c r="M1201" s="3"/>
      <c r="N1201" s="19">
        <v>45959</v>
      </c>
    </row>
    <row r="1202" spans="1:14" s="18" customFormat="1" outlineLevel="2">
      <c r="A1202" s="19" t="s">
        <v>473</v>
      </c>
      <c r="B1202" s="20" t="s">
        <v>35</v>
      </c>
      <c r="C1202" s="21" t="s">
        <v>353</v>
      </c>
      <c r="D1202" s="20" t="s">
        <v>354</v>
      </c>
      <c r="E1202" s="3">
        <v>56400000</v>
      </c>
      <c r="F1202" s="19">
        <v>44151</v>
      </c>
      <c r="G1202" s="3">
        <v>56400000</v>
      </c>
      <c r="H1202" s="2">
        <v>5.0000000000000001E-3</v>
      </c>
      <c r="I1202" s="19">
        <v>44562</v>
      </c>
      <c r="J1202" s="19">
        <v>44592</v>
      </c>
      <c r="K1202" s="3">
        <v>31</v>
      </c>
      <c r="L1202" s="3">
        <v>23951</v>
      </c>
      <c r="M1202" s="3">
        <v>56400000</v>
      </c>
      <c r="N1202" s="19">
        <v>45976</v>
      </c>
    </row>
    <row r="1203" spans="1:14" s="18" customFormat="1" outlineLevel="2">
      <c r="A1203" s="19" t="s">
        <v>473</v>
      </c>
      <c r="B1203" s="20" t="s">
        <v>36</v>
      </c>
      <c r="C1203" s="21" t="s">
        <v>214</v>
      </c>
      <c r="D1203" s="20" t="s">
        <v>215</v>
      </c>
      <c r="E1203" s="3">
        <v>2230000</v>
      </c>
      <c r="F1203" s="19">
        <v>44138</v>
      </c>
      <c r="G1203" s="3">
        <v>2230000</v>
      </c>
      <c r="H1203" s="2">
        <v>5.0000000000000001E-3</v>
      </c>
      <c r="I1203" s="19">
        <v>44562</v>
      </c>
      <c r="J1203" s="19">
        <v>44592</v>
      </c>
      <c r="K1203" s="3">
        <v>31</v>
      </c>
      <c r="L1203" s="3">
        <v>947</v>
      </c>
      <c r="M1203" s="3">
        <v>2230000</v>
      </c>
      <c r="N1203" s="19">
        <v>45963</v>
      </c>
    </row>
    <row r="1204" spans="1:14" s="18" customFormat="1" outlineLevel="2">
      <c r="A1204" s="19" t="s">
        <v>473</v>
      </c>
      <c r="B1204" s="20" t="s">
        <v>37</v>
      </c>
      <c r="C1204" s="21" t="s">
        <v>353</v>
      </c>
      <c r="D1204" s="20" t="s">
        <v>354</v>
      </c>
      <c r="E1204" s="3">
        <v>112800000</v>
      </c>
      <c r="F1204" s="19">
        <v>44180</v>
      </c>
      <c r="G1204" s="3">
        <v>112800000</v>
      </c>
      <c r="H1204" s="2">
        <v>5.0000000000000001E-3</v>
      </c>
      <c r="I1204" s="19">
        <v>44562</v>
      </c>
      <c r="J1204" s="19">
        <v>44592</v>
      </c>
      <c r="K1204" s="3">
        <v>31</v>
      </c>
      <c r="L1204" s="3">
        <v>47901</v>
      </c>
      <c r="M1204" s="3">
        <v>112800000</v>
      </c>
      <c r="N1204" s="19">
        <v>46005</v>
      </c>
    </row>
    <row r="1205" spans="1:14" s="18" customFormat="1" outlineLevel="2">
      <c r="A1205" s="19" t="s">
        <v>473</v>
      </c>
      <c r="B1205" s="20" t="s">
        <v>40</v>
      </c>
      <c r="C1205" s="21" t="s">
        <v>234</v>
      </c>
      <c r="D1205" s="20" t="s">
        <v>235</v>
      </c>
      <c r="E1205" s="3">
        <v>37000000</v>
      </c>
      <c r="F1205" s="19">
        <v>43829</v>
      </c>
      <c r="G1205" s="3">
        <v>37000000</v>
      </c>
      <c r="H1205" s="2">
        <v>5.0000000000000001E-3</v>
      </c>
      <c r="I1205" s="19">
        <v>44562</v>
      </c>
      <c r="J1205" s="19">
        <v>44592</v>
      </c>
      <c r="K1205" s="3">
        <v>31</v>
      </c>
      <c r="L1205" s="3">
        <v>15712</v>
      </c>
      <c r="M1205" s="3">
        <v>37000000</v>
      </c>
      <c r="N1205" s="19">
        <v>45655</v>
      </c>
    </row>
    <row r="1206" spans="1:14" s="18" customFormat="1" outlineLevel="2">
      <c r="A1206" s="19" t="s">
        <v>473</v>
      </c>
      <c r="B1206" s="20" t="s">
        <v>41</v>
      </c>
      <c r="C1206" s="21" t="s">
        <v>353</v>
      </c>
      <c r="D1206" s="20" t="s">
        <v>354</v>
      </c>
      <c r="E1206" s="3">
        <v>3667200</v>
      </c>
      <c r="F1206" s="19">
        <v>44180</v>
      </c>
      <c r="G1206" s="3">
        <v>3667200</v>
      </c>
      <c r="H1206" s="2">
        <v>5.0000000000000001E-3</v>
      </c>
      <c r="I1206" s="19">
        <v>44562</v>
      </c>
      <c r="J1206" s="19">
        <v>44592</v>
      </c>
      <c r="K1206" s="3">
        <v>31</v>
      </c>
      <c r="L1206" s="3">
        <v>1557</v>
      </c>
      <c r="M1206" s="3">
        <v>3667200</v>
      </c>
      <c r="N1206" s="19">
        <v>46005</v>
      </c>
    </row>
    <row r="1207" spans="1:14" s="18" customFormat="1" outlineLevel="2">
      <c r="A1207" s="19" t="s">
        <v>473</v>
      </c>
      <c r="B1207" s="20" t="s">
        <v>42</v>
      </c>
      <c r="C1207" s="21" t="s">
        <v>258</v>
      </c>
      <c r="D1207" s="20" t="s">
        <v>259</v>
      </c>
      <c r="E1207" s="3">
        <v>30870000</v>
      </c>
      <c r="F1207" s="19">
        <v>44175</v>
      </c>
      <c r="G1207" s="3">
        <v>30870000</v>
      </c>
      <c r="H1207" s="2">
        <v>5.0000000000000001E-3</v>
      </c>
      <c r="I1207" s="19">
        <v>44562</v>
      </c>
      <c r="J1207" s="19">
        <v>44592</v>
      </c>
      <c r="K1207" s="3">
        <v>31</v>
      </c>
      <c r="L1207" s="3">
        <v>13109</v>
      </c>
      <c r="M1207" s="3">
        <v>30870000</v>
      </c>
      <c r="N1207" s="19">
        <v>46000</v>
      </c>
    </row>
    <row r="1208" spans="1:14" s="18" customFormat="1" outlineLevel="2">
      <c r="A1208" s="19" t="s">
        <v>473</v>
      </c>
      <c r="B1208" s="20" t="s">
        <v>43</v>
      </c>
      <c r="C1208" s="21" t="s">
        <v>353</v>
      </c>
      <c r="D1208" s="20" t="s">
        <v>354</v>
      </c>
      <c r="E1208" s="3">
        <v>57011200</v>
      </c>
      <c r="F1208" s="19">
        <v>44211</v>
      </c>
      <c r="G1208" s="3">
        <v>57011200</v>
      </c>
      <c r="H1208" s="2">
        <v>5.0000000000000001E-3</v>
      </c>
      <c r="I1208" s="19">
        <v>44562</v>
      </c>
      <c r="J1208" s="19">
        <v>44592</v>
      </c>
      <c r="K1208" s="3">
        <v>31</v>
      </c>
      <c r="L1208" s="3">
        <v>24210</v>
      </c>
      <c r="M1208" s="3">
        <v>57011200</v>
      </c>
      <c r="N1208" s="19">
        <v>46036</v>
      </c>
    </row>
    <row r="1209" spans="1:14" s="18" customFormat="1" outlineLevel="2">
      <c r="A1209" s="19" t="s">
        <v>473</v>
      </c>
      <c r="B1209" s="20" t="s">
        <v>44</v>
      </c>
      <c r="C1209" s="21" t="s">
        <v>214</v>
      </c>
      <c r="D1209" s="20" t="s">
        <v>215</v>
      </c>
      <c r="E1209" s="3">
        <v>10000000</v>
      </c>
      <c r="F1209" s="19">
        <v>44225</v>
      </c>
      <c r="G1209" s="3">
        <v>10000000</v>
      </c>
      <c r="H1209" s="2">
        <v>5.0000000000000001E-3</v>
      </c>
      <c r="I1209" s="19">
        <v>44562</v>
      </c>
      <c r="J1209" s="19">
        <v>44592</v>
      </c>
      <c r="K1209" s="3">
        <v>31</v>
      </c>
      <c r="L1209" s="3">
        <v>4247</v>
      </c>
      <c r="M1209" s="3">
        <v>10000000</v>
      </c>
      <c r="N1209" s="19">
        <v>46050</v>
      </c>
    </row>
    <row r="1210" spans="1:14" s="18" customFormat="1" outlineLevel="2">
      <c r="A1210" s="19" t="s">
        <v>473</v>
      </c>
      <c r="B1210" s="20" t="s">
        <v>45</v>
      </c>
      <c r="C1210" s="21" t="s">
        <v>258</v>
      </c>
      <c r="D1210" s="20" t="s">
        <v>259</v>
      </c>
      <c r="E1210" s="3">
        <v>5880000</v>
      </c>
      <c r="F1210" s="19">
        <v>44207</v>
      </c>
      <c r="G1210" s="3">
        <v>5880000</v>
      </c>
      <c r="H1210" s="2">
        <v>5.0000000000000001E-3</v>
      </c>
      <c r="I1210" s="19">
        <v>44562</v>
      </c>
      <c r="J1210" s="19">
        <v>44592</v>
      </c>
      <c r="K1210" s="3">
        <v>31</v>
      </c>
      <c r="L1210" s="3">
        <v>2497</v>
      </c>
      <c r="M1210" s="3">
        <v>5880000</v>
      </c>
      <c r="N1210" s="19">
        <v>46032</v>
      </c>
    </row>
    <row r="1211" spans="1:14" s="18" customFormat="1" outlineLevel="2">
      <c r="A1211" s="19" t="s">
        <v>473</v>
      </c>
      <c r="B1211" s="20" t="s">
        <v>48</v>
      </c>
      <c r="C1211" s="21" t="s">
        <v>258</v>
      </c>
      <c r="D1211" s="20" t="s">
        <v>259</v>
      </c>
      <c r="E1211" s="3">
        <v>660000</v>
      </c>
      <c r="F1211" s="19">
        <v>44221</v>
      </c>
      <c r="G1211" s="3">
        <v>660000</v>
      </c>
      <c r="H1211" s="2">
        <v>5.0000000000000001E-3</v>
      </c>
      <c r="I1211" s="19">
        <v>44562</v>
      </c>
      <c r="J1211" s="19">
        <v>44592</v>
      </c>
      <c r="K1211" s="3">
        <v>31</v>
      </c>
      <c r="L1211" s="3">
        <v>280</v>
      </c>
      <c r="M1211" s="3">
        <v>660000</v>
      </c>
      <c r="N1211" s="19">
        <v>46046</v>
      </c>
    </row>
    <row r="1212" spans="1:14" s="18" customFormat="1" outlineLevel="2">
      <c r="A1212" s="19" t="s">
        <v>473</v>
      </c>
      <c r="B1212" s="20" t="s">
        <v>51</v>
      </c>
      <c r="C1212" s="21" t="s">
        <v>258</v>
      </c>
      <c r="D1212" s="20" t="s">
        <v>259</v>
      </c>
      <c r="E1212" s="3">
        <v>4160000</v>
      </c>
      <c r="F1212" s="19">
        <v>44207</v>
      </c>
      <c r="G1212" s="3">
        <v>4160000</v>
      </c>
      <c r="H1212" s="2">
        <v>5.0000000000000001E-3</v>
      </c>
      <c r="I1212" s="19">
        <v>44562</v>
      </c>
      <c r="J1212" s="19">
        <v>44592</v>
      </c>
      <c r="K1212" s="3">
        <v>31</v>
      </c>
      <c r="L1212" s="3">
        <v>1767</v>
      </c>
      <c r="M1212" s="3">
        <v>4160000</v>
      </c>
      <c r="N1212" s="19">
        <v>46032</v>
      </c>
    </row>
    <row r="1213" spans="1:14" s="18" customFormat="1" outlineLevel="2">
      <c r="A1213" s="19" t="s">
        <v>473</v>
      </c>
      <c r="B1213" s="20" t="s">
        <v>52</v>
      </c>
      <c r="C1213" s="21" t="s">
        <v>353</v>
      </c>
      <c r="D1213" s="20" t="s">
        <v>354</v>
      </c>
      <c r="E1213" s="3">
        <v>64400000</v>
      </c>
      <c r="F1213" s="19">
        <v>44236</v>
      </c>
      <c r="G1213" s="3">
        <v>64400000</v>
      </c>
      <c r="H1213" s="2">
        <v>5.0000000000000001E-3</v>
      </c>
      <c r="I1213" s="19">
        <v>44562</v>
      </c>
      <c r="J1213" s="19">
        <v>44592</v>
      </c>
      <c r="K1213" s="3">
        <v>31</v>
      </c>
      <c r="L1213" s="3">
        <v>27348</v>
      </c>
      <c r="M1213" s="3">
        <v>64400000</v>
      </c>
      <c r="N1213" s="19">
        <v>46061</v>
      </c>
    </row>
    <row r="1214" spans="1:14" s="18" customFormat="1" outlineLevel="2">
      <c r="A1214" s="19" t="s">
        <v>473</v>
      </c>
      <c r="B1214" s="20" t="s">
        <v>53</v>
      </c>
      <c r="C1214" s="21" t="s">
        <v>353</v>
      </c>
      <c r="D1214" s="20" t="s">
        <v>354</v>
      </c>
      <c r="E1214" s="3">
        <v>57011200</v>
      </c>
      <c r="F1214" s="19">
        <v>44245</v>
      </c>
      <c r="G1214" s="3">
        <v>57011200</v>
      </c>
      <c r="H1214" s="2">
        <v>5.0000000000000001E-3</v>
      </c>
      <c r="I1214" s="19">
        <v>44562</v>
      </c>
      <c r="J1214" s="19">
        <v>44592</v>
      </c>
      <c r="K1214" s="3">
        <v>31</v>
      </c>
      <c r="L1214" s="3">
        <v>24210</v>
      </c>
      <c r="M1214" s="3">
        <v>57011200</v>
      </c>
      <c r="N1214" s="19">
        <v>46070</v>
      </c>
    </row>
    <row r="1215" spans="1:14" s="18" customFormat="1" outlineLevel="2">
      <c r="A1215" s="19" t="s">
        <v>473</v>
      </c>
      <c r="B1215" s="20" t="s">
        <v>54</v>
      </c>
      <c r="C1215" s="21" t="s">
        <v>258</v>
      </c>
      <c r="D1215" s="20" t="s">
        <v>259</v>
      </c>
      <c r="E1215" s="3">
        <v>3640000</v>
      </c>
      <c r="F1215" s="19">
        <v>44244</v>
      </c>
      <c r="G1215" s="3">
        <v>3640000</v>
      </c>
      <c r="H1215" s="2">
        <v>5.0000000000000001E-3</v>
      </c>
      <c r="I1215" s="19">
        <v>44562</v>
      </c>
      <c r="J1215" s="19">
        <v>44592</v>
      </c>
      <c r="K1215" s="3">
        <v>31</v>
      </c>
      <c r="L1215" s="3">
        <v>1546</v>
      </c>
      <c r="M1215" s="3">
        <v>3640000</v>
      </c>
      <c r="N1215" s="19">
        <v>46069</v>
      </c>
    </row>
    <row r="1216" spans="1:14" s="18" customFormat="1" outlineLevel="2">
      <c r="A1216" s="19" t="s">
        <v>473</v>
      </c>
      <c r="B1216" s="20" t="s">
        <v>55</v>
      </c>
      <c r="C1216" s="21" t="s">
        <v>56</v>
      </c>
      <c r="D1216" s="20" t="s">
        <v>57</v>
      </c>
      <c r="E1216" s="3">
        <v>17276700</v>
      </c>
      <c r="F1216" s="19">
        <v>43878</v>
      </c>
      <c r="G1216" s="3">
        <v>10941910</v>
      </c>
      <c r="H1216" s="2">
        <v>5.0000000000000001E-3</v>
      </c>
      <c r="I1216" s="19">
        <v>44562</v>
      </c>
      <c r="J1216" s="19">
        <v>44577</v>
      </c>
      <c r="K1216" s="3">
        <v>16</v>
      </c>
      <c r="L1216" s="3">
        <v>2398</v>
      </c>
      <c r="M1216" s="3">
        <v>10653965</v>
      </c>
      <c r="N1216" s="19">
        <v>45704</v>
      </c>
    </row>
    <row r="1217" spans="1:14" s="18" customFormat="1" outlineLevel="2">
      <c r="A1217" s="19" t="s">
        <v>473</v>
      </c>
      <c r="B1217" s="20" t="s">
        <v>55</v>
      </c>
      <c r="C1217" s="21" t="s">
        <v>56</v>
      </c>
      <c r="D1217" s="20"/>
      <c r="E1217" s="3"/>
      <c r="F1217" s="19"/>
      <c r="G1217" s="3">
        <v>10653965</v>
      </c>
      <c r="H1217" s="2">
        <v>5.0000000000000001E-3</v>
      </c>
      <c r="I1217" s="19">
        <v>44578</v>
      </c>
      <c r="J1217" s="19">
        <v>44592</v>
      </c>
      <c r="K1217" s="3">
        <v>15</v>
      </c>
      <c r="L1217" s="3">
        <v>2189</v>
      </c>
      <c r="M1217" s="3"/>
      <c r="N1217" s="19">
        <v>45704</v>
      </c>
    </row>
    <row r="1218" spans="1:14" s="18" customFormat="1" outlineLevel="2">
      <c r="A1218" s="19" t="s">
        <v>473</v>
      </c>
      <c r="B1218" s="20" t="s">
        <v>58</v>
      </c>
      <c r="C1218" s="21" t="s">
        <v>258</v>
      </c>
      <c r="D1218" s="20" t="s">
        <v>259</v>
      </c>
      <c r="E1218" s="3">
        <v>7500000</v>
      </c>
      <c r="F1218" s="19">
        <v>44228</v>
      </c>
      <c r="G1218" s="3">
        <v>7500000</v>
      </c>
      <c r="H1218" s="2">
        <v>5.0000000000000001E-3</v>
      </c>
      <c r="I1218" s="19">
        <v>44562</v>
      </c>
      <c r="J1218" s="19">
        <v>44592</v>
      </c>
      <c r="K1218" s="3">
        <v>31</v>
      </c>
      <c r="L1218" s="3">
        <v>3185</v>
      </c>
      <c r="M1218" s="3">
        <v>7500000</v>
      </c>
      <c r="N1218" s="19">
        <v>46053</v>
      </c>
    </row>
    <row r="1219" spans="1:14" s="18" customFormat="1" outlineLevel="2">
      <c r="A1219" s="19" t="s">
        <v>473</v>
      </c>
      <c r="B1219" s="20" t="s">
        <v>59</v>
      </c>
      <c r="C1219" s="21" t="s">
        <v>258</v>
      </c>
      <c r="D1219" s="20" t="s">
        <v>259</v>
      </c>
      <c r="E1219" s="3">
        <v>7490000</v>
      </c>
      <c r="F1219" s="19">
        <v>44235</v>
      </c>
      <c r="G1219" s="3">
        <v>7490000</v>
      </c>
      <c r="H1219" s="2">
        <v>5.0000000000000001E-3</v>
      </c>
      <c r="I1219" s="19">
        <v>44562</v>
      </c>
      <c r="J1219" s="19">
        <v>44592</v>
      </c>
      <c r="K1219" s="3">
        <v>31</v>
      </c>
      <c r="L1219" s="3">
        <v>3181</v>
      </c>
      <c r="M1219" s="3">
        <v>7490000</v>
      </c>
      <c r="N1219" s="19">
        <v>46060</v>
      </c>
    </row>
    <row r="1220" spans="1:14" s="18" customFormat="1" outlineLevel="2">
      <c r="A1220" s="19" t="s">
        <v>473</v>
      </c>
      <c r="B1220" s="20" t="s">
        <v>60</v>
      </c>
      <c r="C1220" s="21" t="s">
        <v>258</v>
      </c>
      <c r="D1220" s="20" t="s">
        <v>259</v>
      </c>
      <c r="E1220" s="3">
        <v>6670000</v>
      </c>
      <c r="F1220" s="19">
        <v>44252</v>
      </c>
      <c r="G1220" s="3">
        <v>6670000</v>
      </c>
      <c r="H1220" s="2">
        <v>5.0000000000000001E-3</v>
      </c>
      <c r="I1220" s="19">
        <v>44562</v>
      </c>
      <c r="J1220" s="19">
        <v>44592</v>
      </c>
      <c r="K1220" s="3">
        <v>31</v>
      </c>
      <c r="L1220" s="3">
        <v>2832</v>
      </c>
      <c r="M1220" s="3">
        <v>6670000</v>
      </c>
      <c r="N1220" s="19">
        <v>46077</v>
      </c>
    </row>
    <row r="1221" spans="1:14" s="18" customFormat="1" outlineLevel="2">
      <c r="A1221" s="19" t="s">
        <v>473</v>
      </c>
      <c r="B1221" s="20" t="s">
        <v>63</v>
      </c>
      <c r="C1221" s="21" t="s">
        <v>21</v>
      </c>
      <c r="D1221" s="20" t="s">
        <v>22</v>
      </c>
      <c r="E1221" s="3">
        <v>199200000</v>
      </c>
      <c r="F1221" s="19">
        <v>44259</v>
      </c>
      <c r="G1221" s="3">
        <v>199200000</v>
      </c>
      <c r="H1221" s="2">
        <v>3.0000000000000001E-3</v>
      </c>
      <c r="I1221" s="19">
        <v>44562</v>
      </c>
      <c r="J1221" s="19">
        <v>44592</v>
      </c>
      <c r="K1221" s="3">
        <v>31</v>
      </c>
      <c r="L1221" s="3">
        <v>50755</v>
      </c>
      <c r="M1221" s="3">
        <v>199200000</v>
      </c>
      <c r="N1221" s="19">
        <v>46084</v>
      </c>
    </row>
    <row r="1222" spans="1:14" s="18" customFormat="1" outlineLevel="2">
      <c r="A1222" s="19" t="s">
        <v>473</v>
      </c>
      <c r="B1222" s="20" t="s">
        <v>64</v>
      </c>
      <c r="C1222" s="21" t="s">
        <v>353</v>
      </c>
      <c r="D1222" s="20" t="s">
        <v>354</v>
      </c>
      <c r="E1222" s="3">
        <v>39703444</v>
      </c>
      <c r="F1222" s="19">
        <v>44270</v>
      </c>
      <c r="G1222" s="3">
        <v>39703444</v>
      </c>
      <c r="H1222" s="2">
        <v>5.0000000000000001E-3</v>
      </c>
      <c r="I1222" s="19">
        <v>44562</v>
      </c>
      <c r="J1222" s="19">
        <v>44592</v>
      </c>
      <c r="K1222" s="3">
        <v>31</v>
      </c>
      <c r="L1222" s="3">
        <v>16860</v>
      </c>
      <c r="M1222" s="3">
        <v>39703444</v>
      </c>
      <c r="N1222" s="19">
        <v>46095</v>
      </c>
    </row>
    <row r="1223" spans="1:14" s="18" customFormat="1" outlineLevel="2">
      <c r="A1223" s="19" t="s">
        <v>473</v>
      </c>
      <c r="B1223" s="20" t="s">
        <v>65</v>
      </c>
      <c r="C1223" s="21" t="s">
        <v>214</v>
      </c>
      <c r="D1223" s="20" t="s">
        <v>215</v>
      </c>
      <c r="E1223" s="3">
        <v>27770000</v>
      </c>
      <c r="F1223" s="19">
        <v>44273</v>
      </c>
      <c r="G1223" s="3">
        <v>27770000</v>
      </c>
      <c r="H1223" s="2">
        <v>5.0000000000000001E-3</v>
      </c>
      <c r="I1223" s="19">
        <v>44562</v>
      </c>
      <c r="J1223" s="19">
        <v>44592</v>
      </c>
      <c r="K1223" s="3">
        <v>31</v>
      </c>
      <c r="L1223" s="3">
        <v>11793</v>
      </c>
      <c r="M1223" s="3">
        <v>27770000</v>
      </c>
      <c r="N1223" s="19">
        <v>46098</v>
      </c>
    </row>
    <row r="1224" spans="1:14" s="18" customFormat="1" outlineLevel="2">
      <c r="A1224" s="19" t="s">
        <v>473</v>
      </c>
      <c r="B1224" s="20" t="s">
        <v>68</v>
      </c>
      <c r="C1224" s="21" t="s">
        <v>258</v>
      </c>
      <c r="D1224" s="20" t="s">
        <v>259</v>
      </c>
      <c r="E1224" s="3">
        <v>2620000</v>
      </c>
      <c r="F1224" s="19">
        <v>44280</v>
      </c>
      <c r="G1224" s="3">
        <v>2620000</v>
      </c>
      <c r="H1224" s="2">
        <v>5.0000000000000001E-3</v>
      </c>
      <c r="I1224" s="19">
        <v>44562</v>
      </c>
      <c r="J1224" s="19">
        <v>44592</v>
      </c>
      <c r="K1224" s="3">
        <v>31</v>
      </c>
      <c r="L1224" s="3">
        <v>1113</v>
      </c>
      <c r="M1224" s="3">
        <v>2620000</v>
      </c>
      <c r="N1224" s="19">
        <v>46105</v>
      </c>
    </row>
    <row r="1225" spans="1:14" s="18" customFormat="1" outlineLevel="2">
      <c r="A1225" s="19" t="s">
        <v>473</v>
      </c>
      <c r="B1225" s="20" t="s">
        <v>69</v>
      </c>
      <c r="C1225" s="21" t="s">
        <v>258</v>
      </c>
      <c r="D1225" s="20" t="s">
        <v>259</v>
      </c>
      <c r="E1225" s="3">
        <v>6350000</v>
      </c>
      <c r="F1225" s="19">
        <v>44265</v>
      </c>
      <c r="G1225" s="3">
        <v>6350000</v>
      </c>
      <c r="H1225" s="2">
        <v>5.0000000000000001E-3</v>
      </c>
      <c r="I1225" s="19">
        <v>44562</v>
      </c>
      <c r="J1225" s="19">
        <v>44592</v>
      </c>
      <c r="K1225" s="3">
        <v>31</v>
      </c>
      <c r="L1225" s="3">
        <v>2697</v>
      </c>
      <c r="M1225" s="3">
        <v>6350000</v>
      </c>
      <c r="N1225" s="19">
        <v>46090</v>
      </c>
    </row>
    <row r="1226" spans="1:14" s="18" customFormat="1" outlineLevel="2">
      <c r="A1226" s="19" t="s">
        <v>473</v>
      </c>
      <c r="B1226" s="20" t="s">
        <v>70</v>
      </c>
      <c r="C1226" s="21" t="s">
        <v>258</v>
      </c>
      <c r="D1226" s="20" t="s">
        <v>259</v>
      </c>
      <c r="E1226" s="3">
        <v>1870000</v>
      </c>
      <c r="F1226" s="19">
        <v>44280</v>
      </c>
      <c r="G1226" s="3">
        <v>1870000</v>
      </c>
      <c r="H1226" s="2">
        <v>5.0000000000000001E-3</v>
      </c>
      <c r="I1226" s="19">
        <v>44562</v>
      </c>
      <c r="J1226" s="19">
        <v>44592</v>
      </c>
      <c r="K1226" s="3">
        <v>31</v>
      </c>
      <c r="L1226" s="3">
        <v>794</v>
      </c>
      <c r="M1226" s="3">
        <v>1870000</v>
      </c>
      <c r="N1226" s="19">
        <v>46105</v>
      </c>
    </row>
    <row r="1227" spans="1:14" s="18" customFormat="1" outlineLevel="2">
      <c r="A1227" s="19" t="s">
        <v>473</v>
      </c>
      <c r="B1227" s="20" t="s">
        <v>73</v>
      </c>
      <c r="C1227" s="21" t="s">
        <v>353</v>
      </c>
      <c r="D1227" s="20" t="s">
        <v>354</v>
      </c>
      <c r="E1227" s="3">
        <v>72291200</v>
      </c>
      <c r="F1227" s="19">
        <v>44301</v>
      </c>
      <c r="G1227" s="3">
        <v>72291200</v>
      </c>
      <c r="H1227" s="2">
        <v>5.0000000000000001E-3</v>
      </c>
      <c r="I1227" s="19">
        <v>44562</v>
      </c>
      <c r="J1227" s="19">
        <v>44592</v>
      </c>
      <c r="K1227" s="3">
        <v>31</v>
      </c>
      <c r="L1227" s="3">
        <v>30699</v>
      </c>
      <c r="M1227" s="3">
        <v>72291200</v>
      </c>
      <c r="N1227" s="19">
        <v>46126</v>
      </c>
    </row>
    <row r="1228" spans="1:14" s="18" customFormat="1" outlineLevel="2">
      <c r="A1228" s="19" t="s">
        <v>473</v>
      </c>
      <c r="B1228" s="20" t="s">
        <v>74</v>
      </c>
      <c r="C1228" s="21" t="s">
        <v>234</v>
      </c>
      <c r="D1228" s="20" t="s">
        <v>235</v>
      </c>
      <c r="E1228" s="3">
        <v>73000000</v>
      </c>
      <c r="F1228" s="19">
        <v>43896</v>
      </c>
      <c r="G1228" s="3">
        <v>73000000</v>
      </c>
      <c r="H1228" s="2">
        <v>5.0000000000000001E-3</v>
      </c>
      <c r="I1228" s="19">
        <v>44562</v>
      </c>
      <c r="J1228" s="19">
        <v>44592</v>
      </c>
      <c r="K1228" s="3">
        <v>31</v>
      </c>
      <c r="L1228" s="3">
        <v>31000</v>
      </c>
      <c r="M1228" s="3">
        <v>73000000</v>
      </c>
      <c r="N1228" s="19">
        <v>45721</v>
      </c>
    </row>
    <row r="1229" spans="1:14" s="18" customFormat="1" outlineLevel="2">
      <c r="A1229" s="19" t="s">
        <v>473</v>
      </c>
      <c r="B1229" s="20" t="s">
        <v>77</v>
      </c>
      <c r="C1229" s="21" t="s">
        <v>258</v>
      </c>
      <c r="D1229" s="20" t="s">
        <v>259</v>
      </c>
      <c r="E1229" s="3">
        <v>750000</v>
      </c>
      <c r="F1229" s="19">
        <v>44301</v>
      </c>
      <c r="G1229" s="3">
        <v>750000</v>
      </c>
      <c r="H1229" s="2">
        <v>5.0000000000000001E-3</v>
      </c>
      <c r="I1229" s="19">
        <v>44562</v>
      </c>
      <c r="J1229" s="19">
        <v>44592</v>
      </c>
      <c r="K1229" s="3">
        <v>31</v>
      </c>
      <c r="L1229" s="3">
        <v>318</v>
      </c>
      <c r="M1229" s="3">
        <v>750000</v>
      </c>
      <c r="N1229" s="19">
        <v>46126</v>
      </c>
    </row>
    <row r="1230" spans="1:14" s="18" customFormat="1" outlineLevel="2">
      <c r="A1230" s="19" t="s">
        <v>473</v>
      </c>
      <c r="B1230" s="20" t="s">
        <v>78</v>
      </c>
      <c r="C1230" s="21" t="s">
        <v>258</v>
      </c>
      <c r="D1230" s="20" t="s">
        <v>259</v>
      </c>
      <c r="E1230" s="3">
        <v>4560000</v>
      </c>
      <c r="F1230" s="19">
        <v>44298</v>
      </c>
      <c r="G1230" s="3">
        <v>4560000</v>
      </c>
      <c r="H1230" s="2">
        <v>5.0000000000000001E-3</v>
      </c>
      <c r="I1230" s="19">
        <v>44562</v>
      </c>
      <c r="J1230" s="19">
        <v>44592</v>
      </c>
      <c r="K1230" s="3">
        <v>31</v>
      </c>
      <c r="L1230" s="3">
        <v>1936</v>
      </c>
      <c r="M1230" s="3">
        <v>4560000</v>
      </c>
      <c r="N1230" s="19">
        <v>46123</v>
      </c>
    </row>
    <row r="1231" spans="1:14" s="18" customFormat="1" outlineLevel="2">
      <c r="A1231" s="19" t="s">
        <v>473</v>
      </c>
      <c r="B1231" s="20" t="s">
        <v>79</v>
      </c>
      <c r="C1231" s="21" t="s">
        <v>258</v>
      </c>
      <c r="D1231" s="20" t="s">
        <v>259</v>
      </c>
      <c r="E1231" s="3">
        <v>10770000</v>
      </c>
      <c r="F1231" s="19">
        <v>44312</v>
      </c>
      <c r="G1231" s="3">
        <v>10770000</v>
      </c>
      <c r="H1231" s="2">
        <v>5.0000000000000001E-3</v>
      </c>
      <c r="I1231" s="19">
        <v>44562</v>
      </c>
      <c r="J1231" s="19">
        <v>44592</v>
      </c>
      <c r="K1231" s="3">
        <v>31</v>
      </c>
      <c r="L1231" s="3">
        <v>4574</v>
      </c>
      <c r="M1231" s="3">
        <v>10770000</v>
      </c>
      <c r="N1231" s="19">
        <v>46137</v>
      </c>
    </row>
    <row r="1232" spans="1:14" s="18" customFormat="1" outlineLevel="2">
      <c r="A1232" s="19" t="s">
        <v>473</v>
      </c>
      <c r="B1232" s="20" t="s">
        <v>80</v>
      </c>
      <c r="C1232" s="21" t="s">
        <v>412</v>
      </c>
      <c r="D1232" s="20" t="s">
        <v>413</v>
      </c>
      <c r="E1232" s="3">
        <v>500000</v>
      </c>
      <c r="F1232" s="19">
        <v>44293</v>
      </c>
      <c r="G1232" s="3">
        <v>500000</v>
      </c>
      <c r="H1232" s="2">
        <v>5.0000000000000001E-3</v>
      </c>
      <c r="I1232" s="19">
        <v>44562</v>
      </c>
      <c r="J1232" s="19">
        <v>44592</v>
      </c>
      <c r="K1232" s="3">
        <v>31</v>
      </c>
      <c r="L1232" s="3">
        <v>212</v>
      </c>
      <c r="M1232" s="3">
        <v>500000</v>
      </c>
      <c r="N1232" s="19">
        <v>46118</v>
      </c>
    </row>
    <row r="1233" spans="1:14" s="18" customFormat="1" outlineLevel="2">
      <c r="A1233" s="19" t="s">
        <v>473</v>
      </c>
      <c r="B1233" s="20" t="s">
        <v>81</v>
      </c>
      <c r="C1233" s="21" t="s">
        <v>353</v>
      </c>
      <c r="D1233" s="20" t="s">
        <v>354</v>
      </c>
      <c r="E1233" s="3">
        <v>83384000</v>
      </c>
      <c r="F1233" s="19">
        <v>44333</v>
      </c>
      <c r="G1233" s="3">
        <v>83384000</v>
      </c>
      <c r="H1233" s="2">
        <v>5.0000000000000001E-3</v>
      </c>
      <c r="I1233" s="19">
        <v>44562</v>
      </c>
      <c r="J1233" s="19">
        <v>44592</v>
      </c>
      <c r="K1233" s="3">
        <v>31</v>
      </c>
      <c r="L1233" s="3">
        <v>35410</v>
      </c>
      <c r="M1233" s="3">
        <v>83384000</v>
      </c>
      <c r="N1233" s="19">
        <v>46158</v>
      </c>
    </row>
    <row r="1234" spans="1:14" s="18" customFormat="1" outlineLevel="2">
      <c r="A1234" s="19" t="s">
        <v>473</v>
      </c>
      <c r="B1234" s="20" t="s">
        <v>82</v>
      </c>
      <c r="C1234" s="21" t="s">
        <v>353</v>
      </c>
      <c r="D1234" s="20" t="s">
        <v>354</v>
      </c>
      <c r="E1234" s="3">
        <v>11904000</v>
      </c>
      <c r="F1234" s="19">
        <v>44347</v>
      </c>
      <c r="G1234" s="3">
        <v>11904000</v>
      </c>
      <c r="H1234" s="2">
        <v>5.0000000000000001E-3</v>
      </c>
      <c r="I1234" s="19">
        <v>44562</v>
      </c>
      <c r="J1234" s="19">
        <v>44592</v>
      </c>
      <c r="K1234" s="3">
        <v>31</v>
      </c>
      <c r="L1234" s="3">
        <v>5055</v>
      </c>
      <c r="M1234" s="3">
        <v>11904000</v>
      </c>
      <c r="N1234" s="19">
        <v>46172</v>
      </c>
    </row>
    <row r="1235" spans="1:14" s="18" customFormat="1" outlineLevel="2">
      <c r="A1235" s="19" t="s">
        <v>473</v>
      </c>
      <c r="B1235" s="20" t="s">
        <v>83</v>
      </c>
      <c r="C1235" s="21" t="s">
        <v>258</v>
      </c>
      <c r="D1235" s="20" t="s">
        <v>259</v>
      </c>
      <c r="E1235" s="3">
        <v>1470000</v>
      </c>
      <c r="F1235" s="19">
        <v>44319</v>
      </c>
      <c r="G1235" s="3">
        <v>1470000</v>
      </c>
      <c r="H1235" s="2">
        <v>5.0000000000000001E-3</v>
      </c>
      <c r="I1235" s="19">
        <v>44562</v>
      </c>
      <c r="J1235" s="19">
        <v>44592</v>
      </c>
      <c r="K1235" s="3">
        <v>31</v>
      </c>
      <c r="L1235" s="3">
        <v>624</v>
      </c>
      <c r="M1235" s="3">
        <v>1470000</v>
      </c>
      <c r="N1235" s="19">
        <v>46144</v>
      </c>
    </row>
    <row r="1236" spans="1:14" s="18" customFormat="1" outlineLevel="2">
      <c r="A1236" s="19" t="s">
        <v>473</v>
      </c>
      <c r="B1236" s="20" t="s">
        <v>84</v>
      </c>
      <c r="C1236" s="21" t="s">
        <v>258</v>
      </c>
      <c r="D1236" s="20" t="s">
        <v>259</v>
      </c>
      <c r="E1236" s="3">
        <v>1480000</v>
      </c>
      <c r="F1236" s="19">
        <v>44341</v>
      </c>
      <c r="G1236" s="3">
        <v>1480000</v>
      </c>
      <c r="H1236" s="2">
        <v>5.0000000000000001E-3</v>
      </c>
      <c r="I1236" s="19">
        <v>44562</v>
      </c>
      <c r="J1236" s="19">
        <v>44592</v>
      </c>
      <c r="K1236" s="3">
        <v>31</v>
      </c>
      <c r="L1236" s="3">
        <v>628</v>
      </c>
      <c r="M1236" s="3">
        <v>1480000</v>
      </c>
      <c r="N1236" s="19">
        <v>46166</v>
      </c>
    </row>
    <row r="1237" spans="1:14" s="18" customFormat="1" outlineLevel="2">
      <c r="A1237" s="19" t="s">
        <v>473</v>
      </c>
      <c r="B1237" s="20" t="s">
        <v>87</v>
      </c>
      <c r="C1237" s="21" t="s">
        <v>258</v>
      </c>
      <c r="D1237" s="20" t="s">
        <v>259</v>
      </c>
      <c r="E1237" s="3">
        <v>6090000</v>
      </c>
      <c r="F1237" s="19">
        <v>44326</v>
      </c>
      <c r="G1237" s="3">
        <v>6090000</v>
      </c>
      <c r="H1237" s="2">
        <v>5.0000000000000001E-3</v>
      </c>
      <c r="I1237" s="19">
        <v>44562</v>
      </c>
      <c r="J1237" s="19">
        <v>44592</v>
      </c>
      <c r="K1237" s="3">
        <v>31</v>
      </c>
      <c r="L1237" s="3">
        <v>2586</v>
      </c>
      <c r="M1237" s="3">
        <v>6090000</v>
      </c>
      <c r="N1237" s="19">
        <v>46151</v>
      </c>
    </row>
    <row r="1238" spans="1:14" s="18" customFormat="1" outlineLevel="2">
      <c r="A1238" s="19" t="s">
        <v>473</v>
      </c>
      <c r="B1238" s="20" t="s">
        <v>88</v>
      </c>
      <c r="C1238" s="21" t="s">
        <v>258</v>
      </c>
      <c r="D1238" s="20" t="s">
        <v>259</v>
      </c>
      <c r="E1238" s="3">
        <v>9220000</v>
      </c>
      <c r="F1238" s="19">
        <v>44341</v>
      </c>
      <c r="G1238" s="3">
        <v>9220000</v>
      </c>
      <c r="H1238" s="2">
        <v>5.0000000000000001E-3</v>
      </c>
      <c r="I1238" s="19">
        <v>44562</v>
      </c>
      <c r="J1238" s="19">
        <v>44592</v>
      </c>
      <c r="K1238" s="3">
        <v>31</v>
      </c>
      <c r="L1238" s="3">
        <v>3915</v>
      </c>
      <c r="M1238" s="3">
        <v>9220000</v>
      </c>
      <c r="N1238" s="19">
        <v>46166</v>
      </c>
    </row>
    <row r="1239" spans="1:14" s="18" customFormat="1" outlineLevel="2">
      <c r="A1239" s="19" t="s">
        <v>473</v>
      </c>
      <c r="B1239" s="20" t="s">
        <v>89</v>
      </c>
      <c r="C1239" s="21" t="s">
        <v>56</v>
      </c>
      <c r="D1239" s="20" t="s">
        <v>57</v>
      </c>
      <c r="E1239" s="3">
        <v>19997321</v>
      </c>
      <c r="F1239" s="19">
        <v>43948</v>
      </c>
      <c r="G1239" s="3">
        <v>19997321</v>
      </c>
      <c r="H1239" s="2">
        <v>5.0000000000000001E-3</v>
      </c>
      <c r="I1239" s="19">
        <v>44562</v>
      </c>
      <c r="J1239" s="19">
        <v>44592</v>
      </c>
      <c r="K1239" s="3">
        <v>31</v>
      </c>
      <c r="L1239" s="3">
        <v>8492</v>
      </c>
      <c r="M1239" s="3">
        <v>19997321</v>
      </c>
      <c r="N1239" s="19">
        <v>45773</v>
      </c>
    </row>
    <row r="1240" spans="1:14" s="18" customFormat="1" outlineLevel="2">
      <c r="A1240" s="19" t="s">
        <v>473</v>
      </c>
      <c r="B1240" s="20" t="s">
        <v>90</v>
      </c>
      <c r="C1240" s="21" t="s">
        <v>353</v>
      </c>
      <c r="D1240" s="20" t="s">
        <v>354</v>
      </c>
      <c r="E1240" s="3">
        <v>4424000</v>
      </c>
      <c r="F1240" s="19">
        <v>44362</v>
      </c>
      <c r="G1240" s="3">
        <v>4424000</v>
      </c>
      <c r="H1240" s="2">
        <v>5.0000000000000001E-3</v>
      </c>
      <c r="I1240" s="19">
        <v>44562</v>
      </c>
      <c r="J1240" s="19">
        <v>44592</v>
      </c>
      <c r="K1240" s="3">
        <v>31</v>
      </c>
      <c r="L1240" s="3">
        <v>1879</v>
      </c>
      <c r="M1240" s="3">
        <v>4424000</v>
      </c>
      <c r="N1240" s="19">
        <v>46187</v>
      </c>
    </row>
    <row r="1241" spans="1:14" s="18" customFormat="1" outlineLevel="2">
      <c r="A1241" s="19" t="s">
        <v>473</v>
      </c>
      <c r="B1241" s="20" t="s">
        <v>91</v>
      </c>
      <c r="C1241" s="21" t="s">
        <v>214</v>
      </c>
      <c r="D1241" s="20" t="s">
        <v>215</v>
      </c>
      <c r="E1241" s="3">
        <v>17000000</v>
      </c>
      <c r="F1241" s="19">
        <v>44370</v>
      </c>
      <c r="G1241" s="3">
        <v>17000000</v>
      </c>
      <c r="H1241" s="2">
        <v>5.0000000000000001E-3</v>
      </c>
      <c r="I1241" s="19">
        <v>44562</v>
      </c>
      <c r="J1241" s="19">
        <v>44577</v>
      </c>
      <c r="K1241" s="3">
        <v>16</v>
      </c>
      <c r="L1241" s="3">
        <v>3726</v>
      </c>
      <c r="M1241" s="3">
        <v>16433333</v>
      </c>
      <c r="N1241" s="19">
        <v>45465</v>
      </c>
    </row>
    <row r="1242" spans="1:14" s="18" customFormat="1" outlineLevel="2">
      <c r="A1242" s="19" t="s">
        <v>473</v>
      </c>
      <c r="B1242" s="20" t="s">
        <v>91</v>
      </c>
      <c r="C1242" s="21" t="s">
        <v>214</v>
      </c>
      <c r="D1242" s="20"/>
      <c r="E1242" s="3"/>
      <c r="F1242" s="19"/>
      <c r="G1242" s="3">
        <v>16433333</v>
      </c>
      <c r="H1242" s="2">
        <v>5.0000000000000001E-3</v>
      </c>
      <c r="I1242" s="19">
        <v>44578</v>
      </c>
      <c r="J1242" s="19">
        <v>44592</v>
      </c>
      <c r="K1242" s="3">
        <v>15</v>
      </c>
      <c r="L1242" s="3">
        <v>3377</v>
      </c>
      <c r="M1242" s="3"/>
      <c r="N1242" s="19">
        <v>45465</v>
      </c>
    </row>
    <row r="1243" spans="1:14" s="18" customFormat="1" outlineLevel="2">
      <c r="A1243" s="19" t="s">
        <v>473</v>
      </c>
      <c r="B1243" s="20" t="s">
        <v>94</v>
      </c>
      <c r="C1243" s="21" t="s">
        <v>258</v>
      </c>
      <c r="D1243" s="20" t="s">
        <v>259</v>
      </c>
      <c r="E1243" s="3">
        <v>1420000</v>
      </c>
      <c r="F1243" s="19">
        <v>44368</v>
      </c>
      <c r="G1243" s="3">
        <v>1420000</v>
      </c>
      <c r="H1243" s="2">
        <v>5.0000000000000001E-3</v>
      </c>
      <c r="I1243" s="19">
        <v>44562</v>
      </c>
      <c r="J1243" s="19">
        <v>44592</v>
      </c>
      <c r="K1243" s="3">
        <v>31</v>
      </c>
      <c r="L1243" s="3">
        <v>603</v>
      </c>
      <c r="M1243" s="3">
        <v>1420000</v>
      </c>
      <c r="N1243" s="19">
        <v>46193</v>
      </c>
    </row>
    <row r="1244" spans="1:14" s="18" customFormat="1" outlineLevel="2">
      <c r="A1244" s="19" t="s">
        <v>473</v>
      </c>
      <c r="B1244" s="20" t="s">
        <v>95</v>
      </c>
      <c r="C1244" s="21" t="s">
        <v>258</v>
      </c>
      <c r="D1244" s="20" t="s">
        <v>259</v>
      </c>
      <c r="E1244" s="3">
        <v>6000000</v>
      </c>
      <c r="F1244" s="19">
        <v>44357</v>
      </c>
      <c r="G1244" s="3">
        <v>6000000</v>
      </c>
      <c r="H1244" s="2">
        <v>5.0000000000000001E-3</v>
      </c>
      <c r="I1244" s="19">
        <v>44562</v>
      </c>
      <c r="J1244" s="19">
        <v>44592</v>
      </c>
      <c r="K1244" s="3">
        <v>31</v>
      </c>
      <c r="L1244" s="3">
        <v>2548</v>
      </c>
      <c r="M1244" s="3">
        <v>6000000</v>
      </c>
      <c r="N1244" s="19">
        <v>46182</v>
      </c>
    </row>
    <row r="1245" spans="1:14" s="18" customFormat="1" outlineLevel="2">
      <c r="A1245" s="19" t="s">
        <v>473</v>
      </c>
      <c r="B1245" s="20" t="s">
        <v>96</v>
      </c>
      <c r="C1245" s="21" t="s">
        <v>258</v>
      </c>
      <c r="D1245" s="20" t="s">
        <v>259</v>
      </c>
      <c r="E1245" s="3">
        <v>760000</v>
      </c>
      <c r="F1245" s="19">
        <v>44372</v>
      </c>
      <c r="G1245" s="3">
        <v>760000</v>
      </c>
      <c r="H1245" s="2">
        <v>5.0000000000000001E-3</v>
      </c>
      <c r="I1245" s="19">
        <v>44562</v>
      </c>
      <c r="J1245" s="19">
        <v>44592</v>
      </c>
      <c r="K1245" s="3">
        <v>31</v>
      </c>
      <c r="L1245" s="3">
        <v>323</v>
      </c>
      <c r="M1245" s="3">
        <v>760000</v>
      </c>
      <c r="N1245" s="19">
        <v>46197</v>
      </c>
    </row>
    <row r="1246" spans="1:14" s="18" customFormat="1" outlineLevel="2">
      <c r="A1246" s="19" t="s">
        <v>473</v>
      </c>
      <c r="B1246" s="20" t="s">
        <v>99</v>
      </c>
      <c r="C1246" s="21" t="s">
        <v>353</v>
      </c>
      <c r="D1246" s="20" t="s">
        <v>354</v>
      </c>
      <c r="E1246" s="3">
        <v>35516244</v>
      </c>
      <c r="F1246" s="19">
        <v>44392</v>
      </c>
      <c r="G1246" s="3">
        <v>35516244</v>
      </c>
      <c r="H1246" s="2">
        <v>5.0000000000000001E-3</v>
      </c>
      <c r="I1246" s="19">
        <v>44562</v>
      </c>
      <c r="J1246" s="19">
        <v>44592</v>
      </c>
      <c r="K1246" s="3">
        <v>31</v>
      </c>
      <c r="L1246" s="3">
        <v>15082</v>
      </c>
      <c r="M1246" s="3">
        <v>35516244</v>
      </c>
      <c r="N1246" s="19">
        <v>46217</v>
      </c>
    </row>
    <row r="1247" spans="1:14" s="18" customFormat="1" outlineLevel="2">
      <c r="A1247" s="19" t="s">
        <v>473</v>
      </c>
      <c r="B1247" s="20" t="s">
        <v>100</v>
      </c>
      <c r="C1247" s="21" t="s">
        <v>258</v>
      </c>
      <c r="D1247" s="20" t="s">
        <v>259</v>
      </c>
      <c r="E1247" s="3">
        <v>3890000</v>
      </c>
      <c r="F1247" s="19">
        <v>44382</v>
      </c>
      <c r="G1247" s="3">
        <v>3890000</v>
      </c>
      <c r="H1247" s="2">
        <v>5.0000000000000001E-3</v>
      </c>
      <c r="I1247" s="19">
        <v>44562</v>
      </c>
      <c r="J1247" s="19">
        <v>44592</v>
      </c>
      <c r="K1247" s="3">
        <v>31</v>
      </c>
      <c r="L1247" s="3">
        <v>1652</v>
      </c>
      <c r="M1247" s="3">
        <v>3890000</v>
      </c>
      <c r="N1247" s="19">
        <v>46207</v>
      </c>
    </row>
    <row r="1248" spans="1:14" s="18" customFormat="1" outlineLevel="2">
      <c r="A1248" s="19" t="s">
        <v>473</v>
      </c>
      <c r="B1248" s="20" t="s">
        <v>101</v>
      </c>
      <c r="C1248" s="21" t="s">
        <v>258</v>
      </c>
      <c r="D1248" s="20" t="s">
        <v>259</v>
      </c>
      <c r="E1248" s="3">
        <v>1360000</v>
      </c>
      <c r="F1248" s="19">
        <v>44389</v>
      </c>
      <c r="G1248" s="3">
        <v>1360000</v>
      </c>
      <c r="H1248" s="2">
        <v>5.0000000000000001E-3</v>
      </c>
      <c r="I1248" s="19">
        <v>44562</v>
      </c>
      <c r="J1248" s="19">
        <v>44592</v>
      </c>
      <c r="K1248" s="3">
        <v>31</v>
      </c>
      <c r="L1248" s="3">
        <v>578</v>
      </c>
      <c r="M1248" s="3">
        <v>1360000</v>
      </c>
      <c r="N1248" s="19">
        <v>46214</v>
      </c>
    </row>
    <row r="1249" spans="1:14" s="18" customFormat="1" outlineLevel="2">
      <c r="A1249" s="19" t="s">
        <v>473</v>
      </c>
      <c r="B1249" s="20" t="s">
        <v>102</v>
      </c>
      <c r="C1249" s="21" t="s">
        <v>258</v>
      </c>
      <c r="D1249" s="20" t="s">
        <v>259</v>
      </c>
      <c r="E1249" s="3">
        <v>7190000</v>
      </c>
      <c r="F1249" s="19">
        <v>44389</v>
      </c>
      <c r="G1249" s="3">
        <v>7190000</v>
      </c>
      <c r="H1249" s="2">
        <v>5.0000000000000001E-3</v>
      </c>
      <c r="I1249" s="19">
        <v>44562</v>
      </c>
      <c r="J1249" s="19">
        <v>44592</v>
      </c>
      <c r="K1249" s="3">
        <v>31</v>
      </c>
      <c r="L1249" s="3">
        <v>3053</v>
      </c>
      <c r="M1249" s="3">
        <v>7190000</v>
      </c>
      <c r="N1249" s="19">
        <v>46214</v>
      </c>
    </row>
    <row r="1250" spans="1:14" s="18" customFormat="1" outlineLevel="2">
      <c r="A1250" s="19" t="s">
        <v>473</v>
      </c>
      <c r="B1250" s="20" t="s">
        <v>103</v>
      </c>
      <c r="C1250" s="21" t="s">
        <v>258</v>
      </c>
      <c r="D1250" s="20" t="s">
        <v>259</v>
      </c>
      <c r="E1250" s="3">
        <v>3120000</v>
      </c>
      <c r="F1250" s="19">
        <v>44403</v>
      </c>
      <c r="G1250" s="3">
        <v>3120000</v>
      </c>
      <c r="H1250" s="2">
        <v>5.0000000000000001E-3</v>
      </c>
      <c r="I1250" s="19">
        <v>44562</v>
      </c>
      <c r="J1250" s="19">
        <v>44592</v>
      </c>
      <c r="K1250" s="3">
        <v>31</v>
      </c>
      <c r="L1250" s="3">
        <v>1325</v>
      </c>
      <c r="M1250" s="3">
        <v>3120000</v>
      </c>
      <c r="N1250" s="19">
        <v>46228</v>
      </c>
    </row>
    <row r="1251" spans="1:14" s="18" customFormat="1" outlineLevel="2">
      <c r="A1251" s="19" t="s">
        <v>473</v>
      </c>
      <c r="B1251" s="20" t="s">
        <v>106</v>
      </c>
      <c r="C1251" s="21" t="s">
        <v>21</v>
      </c>
      <c r="D1251" s="20" t="s">
        <v>22</v>
      </c>
      <c r="E1251" s="3">
        <v>242400000</v>
      </c>
      <c r="F1251" s="19">
        <v>43930</v>
      </c>
      <c r="G1251" s="3">
        <v>242400000</v>
      </c>
      <c r="H1251" s="2">
        <v>3.0000000000000001E-3</v>
      </c>
      <c r="I1251" s="19">
        <v>44562</v>
      </c>
      <c r="J1251" s="19">
        <v>44592</v>
      </c>
      <c r="K1251" s="3">
        <v>31</v>
      </c>
      <c r="L1251" s="3">
        <v>61762</v>
      </c>
      <c r="M1251" s="3">
        <v>242400000</v>
      </c>
      <c r="N1251" s="19">
        <v>45755</v>
      </c>
    </row>
    <row r="1252" spans="1:14" s="18" customFormat="1" outlineLevel="2">
      <c r="A1252" s="19" t="s">
        <v>473</v>
      </c>
      <c r="B1252" s="20" t="s">
        <v>107</v>
      </c>
      <c r="C1252" s="21" t="s">
        <v>214</v>
      </c>
      <c r="D1252" s="20" t="s">
        <v>215</v>
      </c>
      <c r="E1252" s="3">
        <v>12250000</v>
      </c>
      <c r="F1252" s="19">
        <v>44426</v>
      </c>
      <c r="G1252" s="3">
        <v>12250000</v>
      </c>
      <c r="H1252" s="2">
        <v>5.0000000000000001E-3</v>
      </c>
      <c r="I1252" s="19">
        <v>44562</v>
      </c>
      <c r="J1252" s="19">
        <v>44592</v>
      </c>
      <c r="K1252" s="3">
        <v>31</v>
      </c>
      <c r="L1252" s="3">
        <v>5202</v>
      </c>
      <c r="M1252" s="3">
        <v>12250000</v>
      </c>
      <c r="N1252" s="19">
        <v>46251</v>
      </c>
    </row>
    <row r="1253" spans="1:14" s="18" customFormat="1" outlineLevel="2">
      <c r="A1253" s="19" t="s">
        <v>473</v>
      </c>
      <c r="B1253" s="20" t="s">
        <v>167</v>
      </c>
      <c r="C1253" s="21" t="s">
        <v>258</v>
      </c>
      <c r="D1253" s="20" t="s">
        <v>259</v>
      </c>
      <c r="E1253" s="3">
        <v>4750000</v>
      </c>
      <c r="F1253" s="19">
        <v>44418</v>
      </c>
      <c r="G1253" s="3">
        <v>4750000</v>
      </c>
      <c r="H1253" s="2">
        <v>5.0000000000000001E-3</v>
      </c>
      <c r="I1253" s="19">
        <v>44562</v>
      </c>
      <c r="J1253" s="19">
        <v>44592</v>
      </c>
      <c r="K1253" s="3">
        <v>31</v>
      </c>
      <c r="L1253" s="3">
        <v>2017</v>
      </c>
      <c r="M1253" s="3">
        <v>4750000</v>
      </c>
      <c r="N1253" s="19">
        <v>46243</v>
      </c>
    </row>
    <row r="1254" spans="1:14" s="18" customFormat="1" outlineLevel="2">
      <c r="A1254" s="19" t="s">
        <v>473</v>
      </c>
      <c r="B1254" s="20" t="s">
        <v>168</v>
      </c>
      <c r="C1254" s="21" t="s">
        <v>258</v>
      </c>
      <c r="D1254" s="20" t="s">
        <v>259</v>
      </c>
      <c r="E1254" s="3">
        <v>1750000</v>
      </c>
      <c r="F1254" s="19">
        <v>44418</v>
      </c>
      <c r="G1254" s="3">
        <v>1750000</v>
      </c>
      <c r="H1254" s="2">
        <v>5.0000000000000001E-3</v>
      </c>
      <c r="I1254" s="19">
        <v>44562</v>
      </c>
      <c r="J1254" s="19">
        <v>44592</v>
      </c>
      <c r="K1254" s="3">
        <v>31</v>
      </c>
      <c r="L1254" s="3">
        <v>743</v>
      </c>
      <c r="M1254" s="3">
        <v>1750000</v>
      </c>
      <c r="N1254" s="19">
        <v>46243</v>
      </c>
    </row>
    <row r="1255" spans="1:14" s="18" customFormat="1" outlineLevel="2">
      <c r="A1255" s="19" t="s">
        <v>473</v>
      </c>
      <c r="B1255" s="20" t="s">
        <v>169</v>
      </c>
      <c r="C1255" s="21" t="s">
        <v>353</v>
      </c>
      <c r="D1255" s="20" t="s">
        <v>354</v>
      </c>
      <c r="E1255" s="3">
        <v>80418236</v>
      </c>
      <c r="F1255" s="19">
        <v>44454</v>
      </c>
      <c r="G1255" s="3">
        <v>80418236</v>
      </c>
      <c r="H1255" s="2">
        <v>5.0000000000000001E-3</v>
      </c>
      <c r="I1255" s="19">
        <v>44562</v>
      </c>
      <c r="J1255" s="19">
        <v>44592</v>
      </c>
      <c r="K1255" s="3">
        <v>31</v>
      </c>
      <c r="L1255" s="3">
        <v>34150</v>
      </c>
      <c r="M1255" s="3">
        <v>80418236</v>
      </c>
      <c r="N1255" s="19">
        <v>46279</v>
      </c>
    </row>
    <row r="1256" spans="1:14" s="18" customFormat="1" outlineLevel="2">
      <c r="A1256" s="19" t="s">
        <v>473</v>
      </c>
      <c r="B1256" s="20" t="s">
        <v>170</v>
      </c>
      <c r="C1256" s="21" t="s">
        <v>353</v>
      </c>
      <c r="D1256" s="20" t="s">
        <v>354</v>
      </c>
      <c r="E1256" s="3">
        <v>39822560</v>
      </c>
      <c r="F1256" s="19">
        <v>44452</v>
      </c>
      <c r="G1256" s="3">
        <v>39822560</v>
      </c>
      <c r="H1256" s="2">
        <v>5.0000000000000001E-3</v>
      </c>
      <c r="I1256" s="19">
        <v>44562</v>
      </c>
      <c r="J1256" s="19">
        <v>44592</v>
      </c>
      <c r="K1256" s="3">
        <v>31</v>
      </c>
      <c r="L1256" s="3">
        <v>16911</v>
      </c>
      <c r="M1256" s="3">
        <v>39822560</v>
      </c>
      <c r="N1256" s="19">
        <v>45547</v>
      </c>
    </row>
    <row r="1257" spans="1:14" s="18" customFormat="1" outlineLevel="2">
      <c r="A1257" s="19" t="s">
        <v>473</v>
      </c>
      <c r="B1257" s="20" t="s">
        <v>171</v>
      </c>
      <c r="C1257" s="21" t="s">
        <v>258</v>
      </c>
      <c r="D1257" s="20" t="s">
        <v>259</v>
      </c>
      <c r="E1257" s="3">
        <v>3720000</v>
      </c>
      <c r="F1257" s="19">
        <v>44440</v>
      </c>
      <c r="G1257" s="3">
        <v>3720000</v>
      </c>
      <c r="H1257" s="2">
        <v>5.0000000000000001E-3</v>
      </c>
      <c r="I1257" s="19">
        <v>44562</v>
      </c>
      <c r="J1257" s="19">
        <v>44592</v>
      </c>
      <c r="K1257" s="3">
        <v>31</v>
      </c>
      <c r="L1257" s="3">
        <v>1580</v>
      </c>
      <c r="M1257" s="3">
        <v>3720000</v>
      </c>
      <c r="N1257" s="19">
        <v>46265</v>
      </c>
    </row>
    <row r="1258" spans="1:14" s="18" customFormat="1" outlineLevel="2">
      <c r="A1258" s="19" t="s">
        <v>473</v>
      </c>
      <c r="B1258" s="20" t="s">
        <v>172</v>
      </c>
      <c r="C1258" s="21" t="s">
        <v>353</v>
      </c>
      <c r="D1258" s="20" t="s">
        <v>354</v>
      </c>
      <c r="E1258" s="3">
        <v>34264000</v>
      </c>
      <c r="F1258" s="19">
        <v>44484</v>
      </c>
      <c r="G1258" s="3">
        <v>34264000</v>
      </c>
      <c r="H1258" s="2">
        <v>5.0000000000000001E-3</v>
      </c>
      <c r="I1258" s="19">
        <v>44562</v>
      </c>
      <c r="J1258" s="19">
        <v>44592</v>
      </c>
      <c r="K1258" s="3">
        <v>31</v>
      </c>
      <c r="L1258" s="3">
        <v>14550</v>
      </c>
      <c r="M1258" s="3">
        <v>34264000</v>
      </c>
      <c r="N1258" s="19">
        <v>46309</v>
      </c>
    </row>
    <row r="1259" spans="1:14" s="18" customFormat="1" outlineLevel="2">
      <c r="A1259" s="19" t="s">
        <v>473</v>
      </c>
      <c r="B1259" s="20" t="s">
        <v>173</v>
      </c>
      <c r="C1259" s="21" t="s">
        <v>21</v>
      </c>
      <c r="D1259" s="20" t="s">
        <v>22</v>
      </c>
      <c r="E1259" s="3">
        <v>24000000</v>
      </c>
      <c r="F1259" s="19">
        <v>44504</v>
      </c>
      <c r="G1259" s="3">
        <v>24000000</v>
      </c>
      <c r="H1259" s="2">
        <v>3.0000000000000001E-3</v>
      </c>
      <c r="I1259" s="19">
        <v>44562</v>
      </c>
      <c r="J1259" s="19">
        <v>44592</v>
      </c>
      <c r="K1259" s="3">
        <v>31</v>
      </c>
      <c r="L1259" s="3">
        <v>6115</v>
      </c>
      <c r="M1259" s="3">
        <v>24000000</v>
      </c>
      <c r="N1259" s="19">
        <v>46329</v>
      </c>
    </row>
    <row r="1260" spans="1:14" s="18" customFormat="1" outlineLevel="2">
      <c r="A1260" s="19" t="s">
        <v>473</v>
      </c>
      <c r="B1260" s="20" t="s">
        <v>174</v>
      </c>
      <c r="C1260" s="21" t="s">
        <v>258</v>
      </c>
      <c r="D1260" s="20" t="s">
        <v>259</v>
      </c>
      <c r="E1260" s="3">
        <v>3080000</v>
      </c>
      <c r="F1260" s="19">
        <v>44525</v>
      </c>
      <c r="G1260" s="3">
        <v>3080000</v>
      </c>
      <c r="H1260" s="2">
        <v>5.0000000000000001E-3</v>
      </c>
      <c r="I1260" s="19">
        <v>44562</v>
      </c>
      <c r="J1260" s="19">
        <v>44592</v>
      </c>
      <c r="K1260" s="3">
        <v>31</v>
      </c>
      <c r="L1260" s="3">
        <v>1308</v>
      </c>
      <c r="M1260" s="3">
        <v>3080000</v>
      </c>
      <c r="N1260" s="19">
        <v>46350</v>
      </c>
    </row>
    <row r="1261" spans="1:14" s="18" customFormat="1" outlineLevel="2">
      <c r="A1261" s="19" t="s">
        <v>473</v>
      </c>
      <c r="B1261" s="20" t="s">
        <v>175</v>
      </c>
      <c r="C1261" s="21" t="s">
        <v>353</v>
      </c>
      <c r="D1261" s="20" t="s">
        <v>354</v>
      </c>
      <c r="E1261" s="3">
        <v>57575178</v>
      </c>
      <c r="F1261" s="19">
        <v>44524</v>
      </c>
      <c r="G1261" s="3">
        <v>57575178</v>
      </c>
      <c r="H1261" s="2">
        <v>5.0000000000000001E-3</v>
      </c>
      <c r="I1261" s="19">
        <v>44562</v>
      </c>
      <c r="J1261" s="19">
        <v>44592</v>
      </c>
      <c r="K1261" s="3">
        <v>31</v>
      </c>
      <c r="L1261" s="3">
        <v>24450</v>
      </c>
      <c r="M1261" s="3">
        <v>57575178</v>
      </c>
      <c r="N1261" s="19">
        <v>45619</v>
      </c>
    </row>
    <row r="1262" spans="1:14" s="18" customFormat="1" outlineLevel="2">
      <c r="A1262" s="19" t="s">
        <v>473</v>
      </c>
      <c r="B1262" s="20" t="s">
        <v>108</v>
      </c>
      <c r="C1262" s="21" t="s">
        <v>21</v>
      </c>
      <c r="D1262" s="20" t="s">
        <v>22</v>
      </c>
      <c r="E1262" s="3">
        <v>156000000</v>
      </c>
      <c r="F1262" s="19">
        <v>43958</v>
      </c>
      <c r="G1262" s="3">
        <v>156000000</v>
      </c>
      <c r="H1262" s="2">
        <v>3.0000000000000001E-3</v>
      </c>
      <c r="I1262" s="19">
        <v>44562</v>
      </c>
      <c r="J1262" s="19">
        <v>44592</v>
      </c>
      <c r="K1262" s="3">
        <v>31</v>
      </c>
      <c r="L1262" s="3">
        <v>39748</v>
      </c>
      <c r="M1262" s="3">
        <v>156000000</v>
      </c>
      <c r="N1262" s="19">
        <v>45783</v>
      </c>
    </row>
    <row r="1263" spans="1:14" s="18" customFormat="1" outlineLevel="2">
      <c r="A1263" s="19" t="s">
        <v>473</v>
      </c>
      <c r="B1263" s="20" t="s">
        <v>176</v>
      </c>
      <c r="C1263" s="21" t="s">
        <v>214</v>
      </c>
      <c r="D1263" s="20" t="s">
        <v>215</v>
      </c>
      <c r="E1263" s="3">
        <v>11000000</v>
      </c>
      <c r="F1263" s="19">
        <v>44553</v>
      </c>
      <c r="G1263" s="3">
        <v>11000000</v>
      </c>
      <c r="H1263" s="2">
        <v>5.0000000000000001E-3</v>
      </c>
      <c r="I1263" s="19">
        <v>44562</v>
      </c>
      <c r="J1263" s="19">
        <v>44577</v>
      </c>
      <c r="K1263" s="3">
        <v>16</v>
      </c>
      <c r="L1263" s="3">
        <v>2411</v>
      </c>
      <c r="M1263" s="3">
        <v>10633333</v>
      </c>
      <c r="N1263" s="19">
        <v>45648</v>
      </c>
    </row>
    <row r="1264" spans="1:14" s="18" customFormat="1" outlineLevel="2">
      <c r="A1264" s="19" t="s">
        <v>473</v>
      </c>
      <c r="B1264" s="20" t="s">
        <v>176</v>
      </c>
      <c r="C1264" s="21" t="s">
        <v>214</v>
      </c>
      <c r="D1264" s="20"/>
      <c r="E1264" s="3"/>
      <c r="F1264" s="19"/>
      <c r="G1264" s="3">
        <v>10633333</v>
      </c>
      <c r="H1264" s="2">
        <v>5.0000000000000001E-3</v>
      </c>
      <c r="I1264" s="19">
        <v>44578</v>
      </c>
      <c r="J1264" s="19">
        <v>44592</v>
      </c>
      <c r="K1264" s="3">
        <v>15</v>
      </c>
      <c r="L1264" s="3">
        <v>2185</v>
      </c>
      <c r="M1264" s="3"/>
      <c r="N1264" s="19">
        <v>45648</v>
      </c>
    </row>
    <row r="1265" spans="1:14" s="18" customFormat="1" outlineLevel="2">
      <c r="A1265" s="19" t="s">
        <v>473</v>
      </c>
      <c r="B1265" s="20" t="s">
        <v>177</v>
      </c>
      <c r="C1265" s="21" t="s">
        <v>258</v>
      </c>
      <c r="D1265" s="20" t="s">
        <v>259</v>
      </c>
      <c r="E1265" s="3">
        <v>2250000</v>
      </c>
      <c r="F1265" s="19">
        <v>44531</v>
      </c>
      <c r="G1265" s="3">
        <v>2250000</v>
      </c>
      <c r="H1265" s="2">
        <v>5.0000000000000001E-3</v>
      </c>
      <c r="I1265" s="19">
        <v>44562</v>
      </c>
      <c r="J1265" s="19">
        <v>44592</v>
      </c>
      <c r="K1265" s="3">
        <v>31</v>
      </c>
      <c r="L1265" s="3">
        <v>955</v>
      </c>
      <c r="M1265" s="3">
        <v>2250000</v>
      </c>
      <c r="N1265" s="19">
        <v>46356</v>
      </c>
    </row>
    <row r="1266" spans="1:14" s="18" customFormat="1" outlineLevel="2">
      <c r="A1266" s="19" t="s">
        <v>473</v>
      </c>
      <c r="B1266" s="20" t="s">
        <v>178</v>
      </c>
      <c r="C1266" s="21" t="s">
        <v>258</v>
      </c>
      <c r="D1266" s="20" t="s">
        <v>259</v>
      </c>
      <c r="E1266" s="3">
        <v>1830000</v>
      </c>
      <c r="F1266" s="19">
        <v>44540</v>
      </c>
      <c r="G1266" s="3">
        <v>1830000</v>
      </c>
      <c r="H1266" s="2">
        <v>5.0000000000000001E-3</v>
      </c>
      <c r="I1266" s="19">
        <v>44562</v>
      </c>
      <c r="J1266" s="19">
        <v>44592</v>
      </c>
      <c r="K1266" s="3">
        <v>31</v>
      </c>
      <c r="L1266" s="3">
        <v>777</v>
      </c>
      <c r="M1266" s="3">
        <v>1830000</v>
      </c>
      <c r="N1266" s="19">
        <v>46365</v>
      </c>
    </row>
    <row r="1267" spans="1:14" s="18" customFormat="1" outlineLevel="2">
      <c r="A1267" s="19" t="s">
        <v>473</v>
      </c>
      <c r="B1267" s="20" t="s">
        <v>179</v>
      </c>
      <c r="C1267" s="21" t="s">
        <v>353</v>
      </c>
      <c r="D1267" s="20" t="s">
        <v>354</v>
      </c>
      <c r="E1267" s="3">
        <v>79276000</v>
      </c>
      <c r="F1267" s="19">
        <v>44578</v>
      </c>
      <c r="G1267" s="3">
        <v>79276000</v>
      </c>
      <c r="H1267" s="2">
        <v>5.0000000000000001E-3</v>
      </c>
      <c r="I1267" s="19">
        <v>44578</v>
      </c>
      <c r="J1267" s="19">
        <v>44592</v>
      </c>
      <c r="K1267" s="3">
        <v>15</v>
      </c>
      <c r="L1267" s="3">
        <v>16290</v>
      </c>
      <c r="M1267" s="3">
        <v>79276000</v>
      </c>
      <c r="N1267" s="19">
        <v>46403</v>
      </c>
    </row>
    <row r="1268" spans="1:14" s="18" customFormat="1" outlineLevel="2">
      <c r="A1268" s="19" t="s">
        <v>473</v>
      </c>
      <c r="B1268" s="20" t="s">
        <v>180</v>
      </c>
      <c r="C1268" s="21" t="s">
        <v>353</v>
      </c>
      <c r="D1268" s="20" t="s">
        <v>354</v>
      </c>
      <c r="E1268" s="3">
        <v>41821491</v>
      </c>
      <c r="F1268" s="19">
        <v>44581</v>
      </c>
      <c r="G1268" s="3">
        <v>41821491</v>
      </c>
      <c r="H1268" s="2">
        <v>5.0000000000000001E-3</v>
      </c>
      <c r="I1268" s="19">
        <v>44581</v>
      </c>
      <c r="J1268" s="19">
        <v>44592</v>
      </c>
      <c r="K1268" s="3">
        <v>12</v>
      </c>
      <c r="L1268" s="3">
        <v>6875</v>
      </c>
      <c r="M1268" s="3">
        <v>41821491</v>
      </c>
      <c r="N1268" s="19">
        <v>45676</v>
      </c>
    </row>
    <row r="1269" spans="1:14" s="18" customFormat="1" outlineLevel="2">
      <c r="A1269" s="19" t="s">
        <v>473</v>
      </c>
      <c r="B1269" s="20" t="s">
        <v>181</v>
      </c>
      <c r="C1269" s="21" t="s">
        <v>258</v>
      </c>
      <c r="D1269" s="20" t="s">
        <v>259</v>
      </c>
      <c r="E1269" s="3">
        <v>2520000</v>
      </c>
      <c r="F1269" s="19">
        <v>44564</v>
      </c>
      <c r="G1269" s="3">
        <v>2520000</v>
      </c>
      <c r="H1269" s="2">
        <v>5.0000000000000001E-3</v>
      </c>
      <c r="I1269" s="19">
        <v>44564</v>
      </c>
      <c r="J1269" s="19">
        <v>44592</v>
      </c>
      <c r="K1269" s="3">
        <v>29</v>
      </c>
      <c r="L1269" s="3">
        <v>1001</v>
      </c>
      <c r="M1269" s="3">
        <v>2520000</v>
      </c>
      <c r="N1269" s="19">
        <v>46389</v>
      </c>
    </row>
    <row r="1270" spans="1:14" s="18" customFormat="1" outlineLevel="2">
      <c r="A1270" s="19" t="s">
        <v>473</v>
      </c>
      <c r="B1270" s="20" t="s">
        <v>182</v>
      </c>
      <c r="C1270" s="21" t="s">
        <v>258</v>
      </c>
      <c r="D1270" s="20" t="s">
        <v>259</v>
      </c>
      <c r="E1270" s="3">
        <v>2620000</v>
      </c>
      <c r="F1270" s="19">
        <v>44571</v>
      </c>
      <c r="G1270" s="3">
        <v>2620000</v>
      </c>
      <c r="H1270" s="2">
        <v>5.0000000000000001E-3</v>
      </c>
      <c r="I1270" s="19">
        <v>44571</v>
      </c>
      <c r="J1270" s="19">
        <v>44592</v>
      </c>
      <c r="K1270" s="3">
        <v>22</v>
      </c>
      <c r="L1270" s="3">
        <v>790</v>
      </c>
      <c r="M1270" s="3">
        <v>2620000</v>
      </c>
      <c r="N1270" s="19">
        <v>46396</v>
      </c>
    </row>
    <row r="1271" spans="1:14" s="18" customFormat="1" outlineLevel="2">
      <c r="A1271" s="19" t="s">
        <v>473</v>
      </c>
      <c r="B1271" s="20" t="s">
        <v>183</v>
      </c>
      <c r="C1271" s="21" t="s">
        <v>258</v>
      </c>
      <c r="D1271" s="20" t="s">
        <v>259</v>
      </c>
      <c r="E1271" s="3">
        <v>1890000</v>
      </c>
      <c r="F1271" s="19">
        <v>44586</v>
      </c>
      <c r="G1271" s="3">
        <v>1890000</v>
      </c>
      <c r="H1271" s="2">
        <v>5.0000000000000001E-3</v>
      </c>
      <c r="I1271" s="19">
        <v>44586</v>
      </c>
      <c r="J1271" s="19">
        <v>44592</v>
      </c>
      <c r="K1271" s="3">
        <v>7</v>
      </c>
      <c r="L1271" s="3">
        <v>181</v>
      </c>
      <c r="M1271" s="3">
        <v>1890000</v>
      </c>
      <c r="N1271" s="19">
        <v>46411</v>
      </c>
    </row>
    <row r="1272" spans="1:14" s="18" customFormat="1" outlineLevel="2">
      <c r="A1272" s="19" t="s">
        <v>473</v>
      </c>
      <c r="B1272" s="20" t="s">
        <v>184</v>
      </c>
      <c r="C1272" s="21" t="s">
        <v>258</v>
      </c>
      <c r="D1272" s="20" t="s">
        <v>259</v>
      </c>
      <c r="E1272" s="3">
        <v>2200000</v>
      </c>
      <c r="F1272" s="19">
        <v>44564</v>
      </c>
      <c r="G1272" s="3">
        <v>2200000</v>
      </c>
      <c r="H1272" s="2">
        <v>5.0000000000000001E-3</v>
      </c>
      <c r="I1272" s="19">
        <v>44564</v>
      </c>
      <c r="J1272" s="19">
        <v>44592</v>
      </c>
      <c r="K1272" s="3">
        <v>29</v>
      </c>
      <c r="L1272" s="3">
        <v>874</v>
      </c>
      <c r="M1272" s="3">
        <v>2200000</v>
      </c>
      <c r="N1272" s="19">
        <v>46389</v>
      </c>
    </row>
    <row r="1273" spans="1:14" s="18" customFormat="1" outlineLevel="2">
      <c r="A1273" s="19" t="s">
        <v>473</v>
      </c>
      <c r="B1273" s="20" t="s">
        <v>185</v>
      </c>
      <c r="C1273" s="21" t="s">
        <v>258</v>
      </c>
      <c r="D1273" s="20" t="s">
        <v>259</v>
      </c>
      <c r="E1273" s="3">
        <v>2150000</v>
      </c>
      <c r="F1273" s="19">
        <v>44571</v>
      </c>
      <c r="G1273" s="3">
        <v>2150000</v>
      </c>
      <c r="H1273" s="2">
        <v>5.0000000000000001E-3</v>
      </c>
      <c r="I1273" s="19">
        <v>44571</v>
      </c>
      <c r="J1273" s="19">
        <v>44592</v>
      </c>
      <c r="K1273" s="3">
        <v>22</v>
      </c>
      <c r="L1273" s="3">
        <v>648</v>
      </c>
      <c r="M1273" s="3">
        <v>2150000</v>
      </c>
      <c r="N1273" s="19">
        <v>46396</v>
      </c>
    </row>
    <row r="1274" spans="1:14" s="18" customFormat="1" outlineLevel="2">
      <c r="A1274" s="19" t="s">
        <v>473</v>
      </c>
      <c r="B1274" s="20" t="s">
        <v>109</v>
      </c>
      <c r="C1274" s="21" t="s">
        <v>353</v>
      </c>
      <c r="D1274" s="20" t="s">
        <v>354</v>
      </c>
      <c r="E1274" s="3">
        <v>33840000</v>
      </c>
      <c r="F1274" s="19">
        <v>43986</v>
      </c>
      <c r="G1274" s="3">
        <v>33840000</v>
      </c>
      <c r="H1274" s="2">
        <v>5.0000000000000001E-3</v>
      </c>
      <c r="I1274" s="19">
        <v>44562</v>
      </c>
      <c r="J1274" s="19">
        <v>44592</v>
      </c>
      <c r="K1274" s="3">
        <v>31</v>
      </c>
      <c r="L1274" s="3">
        <v>14370</v>
      </c>
      <c r="M1274" s="3">
        <v>33840000</v>
      </c>
      <c r="N1274" s="19">
        <v>45811</v>
      </c>
    </row>
    <row r="1275" spans="1:14" s="18" customFormat="1" outlineLevel="2">
      <c r="A1275" s="19" t="s">
        <v>473</v>
      </c>
      <c r="B1275" s="20" t="s">
        <v>112</v>
      </c>
      <c r="C1275" s="21" t="s">
        <v>353</v>
      </c>
      <c r="D1275" s="20" t="s">
        <v>354</v>
      </c>
      <c r="E1275" s="3">
        <v>134396612</v>
      </c>
      <c r="F1275" s="19">
        <v>43986</v>
      </c>
      <c r="G1275" s="3">
        <v>134396612</v>
      </c>
      <c r="H1275" s="2">
        <v>5.0000000000000001E-3</v>
      </c>
      <c r="I1275" s="19">
        <v>44562</v>
      </c>
      <c r="J1275" s="19">
        <v>44592</v>
      </c>
      <c r="K1275" s="3">
        <v>31</v>
      </c>
      <c r="L1275" s="3">
        <v>57073</v>
      </c>
      <c r="M1275" s="3">
        <v>134396612</v>
      </c>
      <c r="N1275" s="19">
        <v>45811</v>
      </c>
    </row>
    <row r="1276" spans="1:14" s="18" customFormat="1" outlineLevel="1">
      <c r="A1276" s="22" t="s">
        <v>474</v>
      </c>
      <c r="B1276" s="23"/>
      <c r="C1276" s="24"/>
      <c r="D1276" s="23"/>
      <c r="E1276" s="25">
        <v>2745059052</v>
      </c>
      <c r="F1276" s="26"/>
      <c r="G1276" s="25"/>
      <c r="H1276" s="27"/>
      <c r="I1276" s="26"/>
      <c r="J1276" s="26"/>
      <c r="K1276" s="25"/>
      <c r="L1276" s="25">
        <v>993022</v>
      </c>
      <c r="M1276" s="25">
        <v>2736736723</v>
      </c>
      <c r="N1276" s="26"/>
    </row>
    <row r="1277" spans="1:14" s="34" customFormat="1" outlineLevel="1">
      <c r="A1277" s="28"/>
      <c r="B1277" s="29"/>
      <c r="C1277" s="30"/>
      <c r="D1277" s="29"/>
      <c r="E1277" s="31"/>
      <c r="F1277" s="32"/>
      <c r="G1277" s="31"/>
      <c r="H1277" s="33"/>
      <c r="I1277" s="32"/>
      <c r="J1277" s="32"/>
      <c r="K1277" s="31"/>
      <c r="L1277" s="31"/>
      <c r="M1277" s="31"/>
      <c r="N1277" s="32"/>
    </row>
    <row r="1278" spans="1:14" s="18" customFormat="1">
      <c r="A1278" s="26" t="s">
        <v>475</v>
      </c>
      <c r="B1278" s="23"/>
      <c r="C1278" s="24"/>
      <c r="D1278" s="23"/>
      <c r="E1278" s="25">
        <v>46976190171</v>
      </c>
      <c r="F1278" s="26"/>
      <c r="G1278" s="25"/>
      <c r="H1278" s="27"/>
      <c r="I1278" s="26"/>
      <c r="J1278" s="26"/>
      <c r="K1278" s="25"/>
      <c r="L1278" s="25">
        <v>17681749</v>
      </c>
      <c r="M1278" s="25">
        <v>46412780521</v>
      </c>
      <c r="N1278" s="26"/>
    </row>
    <row r="1280" spans="1:14">
      <c r="A1280" s="35" t="s">
        <v>476</v>
      </c>
      <c r="B1280" s="35"/>
      <c r="E1280" s="36" t="s">
        <v>478</v>
      </c>
      <c r="G1280" s="6"/>
      <c r="H1280" s="37" t="s">
        <v>477</v>
      </c>
      <c r="I1280" s="38"/>
    </row>
  </sheetData>
  <autoFilter ref="A3:M1276" xr:uid="{00000000-0009-0000-0000-000000000000}"/>
  <phoneticPr fontId="1" type="noConversion"/>
  <printOptions horizontalCentered="1"/>
  <pageMargins left="0.15748031496062992" right="0.15748031496062992" top="0.59055118110236227" bottom="0.59055118110236227" header="0.59055118110236227" footer="0.31496062992125984"/>
  <pageSetup paperSize="9" scale="95" orientation="landscape" r:id="rId1"/>
  <headerFooter alignWithMargins="0">
    <oddHeader>&amp;R附件2</oddHeader>
    <oddFooter>&amp;R&amp;P/&amp;N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2E2A64-4F3D-42A1-BC45-46FC59BDCBAA}">
  <sheetPr>
    <tabColor rgb="FFFF0000"/>
  </sheetPr>
  <dimension ref="A1:N1320"/>
  <sheetViews>
    <sheetView zoomScaleNormal="100" workbookViewId="0">
      <selection sqref="A1:XFD1048576"/>
    </sheetView>
  </sheetViews>
  <sheetFormatPr defaultColWidth="5.375" defaultRowHeight="13.5" outlineLevelRow="2"/>
  <cols>
    <col min="1" max="1" width="18.125" style="6" bestFit="1" customWidth="1"/>
    <col min="2" max="2" width="8.5" style="6" bestFit="1" customWidth="1"/>
    <col min="3" max="3" width="21.875" style="6" bestFit="1" customWidth="1"/>
    <col min="4" max="4" width="12.25" style="6" bestFit="1" customWidth="1"/>
    <col min="5" max="5" width="15" style="10" bestFit="1" customWidth="1"/>
    <col min="6" max="6" width="12.25" style="11" bestFit="1" customWidth="1"/>
    <col min="7" max="7" width="13.75" style="10" customWidth="1"/>
    <col min="8" max="8" width="10.625" style="12" bestFit="1" customWidth="1"/>
    <col min="9" max="10" width="8.875" style="6" bestFit="1" customWidth="1"/>
    <col min="11" max="11" width="10.625" style="6" bestFit="1" customWidth="1"/>
    <col min="12" max="12" width="11.25" style="10" bestFit="1" customWidth="1"/>
    <col min="13" max="13" width="15" style="6" bestFit="1" customWidth="1"/>
    <col min="14" max="14" width="10" style="6" bestFit="1" customWidth="1"/>
    <col min="15" max="16384" width="5.375" style="6"/>
  </cols>
  <sheetData>
    <row r="1" spans="1:14">
      <c r="A1" s="4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</row>
    <row r="2" spans="1:14">
      <c r="B2" s="7" t="s">
        <v>0</v>
      </c>
      <c r="C2" s="8">
        <v>44620</v>
      </c>
      <c r="D2" s="9"/>
      <c r="L2" s="10" t="s">
        <v>1</v>
      </c>
    </row>
    <row r="3" spans="1:14" s="18" customFormat="1" ht="27.75" thickBot="1">
      <c r="A3" s="1" t="s">
        <v>2</v>
      </c>
      <c r="B3" s="13" t="s">
        <v>3</v>
      </c>
      <c r="C3" s="14" t="s">
        <v>4</v>
      </c>
      <c r="D3" s="14" t="s">
        <v>5</v>
      </c>
      <c r="E3" s="15" t="s">
        <v>6</v>
      </c>
      <c r="F3" s="14" t="s">
        <v>7</v>
      </c>
      <c r="G3" s="16" t="s">
        <v>8</v>
      </c>
      <c r="H3" s="17" t="s">
        <v>9</v>
      </c>
      <c r="I3" s="1" t="s">
        <v>10</v>
      </c>
      <c r="J3" s="1" t="s">
        <v>11</v>
      </c>
      <c r="K3" s="1" t="s">
        <v>12</v>
      </c>
      <c r="L3" s="15" t="s">
        <v>13</v>
      </c>
      <c r="M3" s="1" t="s">
        <v>14</v>
      </c>
      <c r="N3" s="1" t="s">
        <v>15</v>
      </c>
    </row>
    <row r="4" spans="1:14" s="18" customFormat="1" outlineLevel="2">
      <c r="A4" s="19" t="s">
        <v>16</v>
      </c>
      <c r="B4" s="20" t="s">
        <v>17</v>
      </c>
      <c r="C4" s="21" t="s">
        <v>18</v>
      </c>
      <c r="D4" s="20" t="s">
        <v>19</v>
      </c>
      <c r="E4" s="3">
        <v>162500000</v>
      </c>
      <c r="F4" s="19">
        <v>43852</v>
      </c>
      <c r="G4" s="3">
        <v>162500000</v>
      </c>
      <c r="H4" s="2">
        <v>5.0000000000000001E-3</v>
      </c>
      <c r="I4" s="19">
        <v>44593</v>
      </c>
      <c r="J4" s="19">
        <v>44620</v>
      </c>
      <c r="K4" s="3">
        <v>28</v>
      </c>
      <c r="L4" s="3">
        <v>62329</v>
      </c>
      <c r="M4" s="3">
        <v>162500000</v>
      </c>
      <c r="N4" s="19">
        <v>45678</v>
      </c>
    </row>
    <row r="5" spans="1:14" s="18" customFormat="1" outlineLevel="2">
      <c r="A5" s="19" t="s">
        <v>16</v>
      </c>
      <c r="B5" s="20" t="s">
        <v>20</v>
      </c>
      <c r="C5" s="21" t="s">
        <v>21</v>
      </c>
      <c r="D5" s="20" t="s">
        <v>22</v>
      </c>
      <c r="E5" s="3">
        <v>2400000</v>
      </c>
      <c r="F5" s="19">
        <v>43958</v>
      </c>
      <c r="G5" s="3">
        <v>2400000</v>
      </c>
      <c r="H5" s="2">
        <v>3.0000000000000001E-3</v>
      </c>
      <c r="I5" s="19">
        <v>44593</v>
      </c>
      <c r="J5" s="19">
        <v>44620</v>
      </c>
      <c r="K5" s="3">
        <v>28</v>
      </c>
      <c r="L5" s="3">
        <v>552</v>
      </c>
      <c r="M5" s="3">
        <v>2400000</v>
      </c>
      <c r="N5" s="19">
        <v>45783</v>
      </c>
    </row>
    <row r="6" spans="1:14" s="18" customFormat="1" outlineLevel="2">
      <c r="A6" s="19" t="s">
        <v>16</v>
      </c>
      <c r="B6" s="20" t="s">
        <v>23</v>
      </c>
      <c r="C6" s="21" t="s">
        <v>24</v>
      </c>
      <c r="D6" s="20" t="s">
        <v>25</v>
      </c>
      <c r="E6" s="3">
        <v>7370000</v>
      </c>
      <c r="F6" s="19">
        <v>43997</v>
      </c>
      <c r="G6" s="3">
        <v>7370000</v>
      </c>
      <c r="H6" s="2">
        <v>5.0000000000000001E-3</v>
      </c>
      <c r="I6" s="19">
        <v>44593</v>
      </c>
      <c r="J6" s="19">
        <v>44620</v>
      </c>
      <c r="K6" s="3">
        <v>28</v>
      </c>
      <c r="L6" s="3">
        <v>2827</v>
      </c>
      <c r="M6" s="3">
        <v>7370000</v>
      </c>
      <c r="N6" s="19">
        <v>45822</v>
      </c>
    </row>
    <row r="7" spans="1:14" s="18" customFormat="1" outlineLevel="2">
      <c r="A7" s="19" t="s">
        <v>16</v>
      </c>
      <c r="B7" s="20" t="s">
        <v>26</v>
      </c>
      <c r="C7" s="21" t="s">
        <v>18</v>
      </c>
      <c r="D7" s="20" t="s">
        <v>19</v>
      </c>
      <c r="E7" s="3">
        <v>5890000</v>
      </c>
      <c r="F7" s="19">
        <v>43990</v>
      </c>
      <c r="G7" s="3">
        <v>5890000</v>
      </c>
      <c r="H7" s="2">
        <v>5.0000000000000001E-3</v>
      </c>
      <c r="I7" s="19">
        <v>44593</v>
      </c>
      <c r="J7" s="19">
        <v>44620</v>
      </c>
      <c r="K7" s="3">
        <v>28</v>
      </c>
      <c r="L7" s="3">
        <v>2259</v>
      </c>
      <c r="M7" s="3">
        <v>5890000</v>
      </c>
      <c r="N7" s="19">
        <v>45815</v>
      </c>
    </row>
    <row r="8" spans="1:14" s="18" customFormat="1" outlineLevel="2">
      <c r="A8" s="19" t="s">
        <v>16</v>
      </c>
      <c r="B8" s="20" t="s">
        <v>27</v>
      </c>
      <c r="C8" s="21" t="s">
        <v>28</v>
      </c>
      <c r="D8" s="20" t="s">
        <v>29</v>
      </c>
      <c r="E8" s="3">
        <v>3020000</v>
      </c>
      <c r="F8" s="19">
        <v>44027</v>
      </c>
      <c r="G8" s="3">
        <v>3020000</v>
      </c>
      <c r="H8" s="2">
        <v>5.0000000000000001E-3</v>
      </c>
      <c r="I8" s="19">
        <v>44593</v>
      </c>
      <c r="J8" s="19">
        <v>44620</v>
      </c>
      <c r="K8" s="3">
        <v>28</v>
      </c>
      <c r="L8" s="3">
        <v>1158</v>
      </c>
      <c r="M8" s="3">
        <v>3020000</v>
      </c>
      <c r="N8" s="19">
        <v>45852</v>
      </c>
    </row>
    <row r="9" spans="1:14" s="18" customFormat="1" outlineLevel="2">
      <c r="A9" s="19" t="s">
        <v>16</v>
      </c>
      <c r="B9" s="20" t="s">
        <v>30</v>
      </c>
      <c r="C9" s="21" t="s">
        <v>31</v>
      </c>
      <c r="D9" s="20" t="s">
        <v>32</v>
      </c>
      <c r="E9" s="3">
        <v>84600000</v>
      </c>
      <c r="F9" s="19">
        <v>44014</v>
      </c>
      <c r="G9" s="3">
        <v>84600000</v>
      </c>
      <c r="H9" s="2">
        <v>5.0000000000000001E-3</v>
      </c>
      <c r="I9" s="19">
        <v>44593</v>
      </c>
      <c r="J9" s="19">
        <v>44620</v>
      </c>
      <c r="K9" s="3">
        <v>28</v>
      </c>
      <c r="L9" s="3">
        <v>32449</v>
      </c>
      <c r="M9" s="3">
        <v>84600000</v>
      </c>
      <c r="N9" s="19">
        <v>45839</v>
      </c>
    </row>
    <row r="10" spans="1:14" s="18" customFormat="1" outlineLevel="2">
      <c r="A10" s="19" t="s">
        <v>16</v>
      </c>
      <c r="B10" s="20" t="s">
        <v>33</v>
      </c>
      <c r="C10" s="21" t="s">
        <v>31</v>
      </c>
      <c r="D10" s="20" t="s">
        <v>32</v>
      </c>
      <c r="E10" s="3">
        <v>60000000</v>
      </c>
      <c r="F10" s="19">
        <v>44034</v>
      </c>
      <c r="G10" s="3">
        <v>60000000</v>
      </c>
      <c r="H10" s="2">
        <v>5.0000000000000001E-3</v>
      </c>
      <c r="I10" s="19">
        <v>44593</v>
      </c>
      <c r="J10" s="19">
        <v>44620</v>
      </c>
      <c r="K10" s="3">
        <v>28</v>
      </c>
      <c r="L10" s="3">
        <v>23014</v>
      </c>
      <c r="M10" s="3">
        <v>60000000</v>
      </c>
      <c r="N10" s="19">
        <v>45859</v>
      </c>
    </row>
    <row r="11" spans="1:14" s="18" customFormat="1" outlineLevel="2">
      <c r="A11" s="19" t="s">
        <v>16</v>
      </c>
      <c r="B11" s="20" t="s">
        <v>34</v>
      </c>
      <c r="C11" s="21" t="s">
        <v>21</v>
      </c>
      <c r="D11" s="20" t="s">
        <v>22</v>
      </c>
      <c r="E11" s="3">
        <v>162000000</v>
      </c>
      <c r="F11" s="19">
        <v>44022</v>
      </c>
      <c r="G11" s="3">
        <v>162000000</v>
      </c>
      <c r="H11" s="2">
        <v>3.0000000000000001E-3</v>
      </c>
      <c r="I11" s="19">
        <v>44593</v>
      </c>
      <c r="J11" s="19">
        <v>44620</v>
      </c>
      <c r="K11" s="3">
        <v>28</v>
      </c>
      <c r="L11" s="3">
        <v>37282</v>
      </c>
      <c r="M11" s="3">
        <v>162000000</v>
      </c>
      <c r="N11" s="19">
        <v>45847</v>
      </c>
    </row>
    <row r="12" spans="1:14" s="18" customFormat="1" outlineLevel="2">
      <c r="A12" s="19" t="s">
        <v>16</v>
      </c>
      <c r="B12" s="20" t="s">
        <v>35</v>
      </c>
      <c r="C12" s="21" t="s">
        <v>18</v>
      </c>
      <c r="D12" s="20" t="s">
        <v>19</v>
      </c>
      <c r="E12" s="3">
        <v>4147000</v>
      </c>
      <c r="F12" s="19">
        <v>44071</v>
      </c>
      <c r="G12" s="3">
        <v>4147000</v>
      </c>
      <c r="H12" s="2">
        <v>5.0000000000000001E-3</v>
      </c>
      <c r="I12" s="19">
        <v>44593</v>
      </c>
      <c r="J12" s="19">
        <v>44620</v>
      </c>
      <c r="K12" s="3">
        <v>28</v>
      </c>
      <c r="L12" s="3">
        <v>1591</v>
      </c>
      <c r="M12" s="3">
        <v>4147000</v>
      </c>
      <c r="N12" s="19">
        <v>45896</v>
      </c>
    </row>
    <row r="13" spans="1:14" s="18" customFormat="1" outlineLevel="2">
      <c r="A13" s="19" t="s">
        <v>16</v>
      </c>
      <c r="B13" s="20" t="s">
        <v>36</v>
      </c>
      <c r="C13" s="21" t="s">
        <v>28</v>
      </c>
      <c r="D13" s="20" t="s">
        <v>29</v>
      </c>
      <c r="E13" s="3">
        <v>740000</v>
      </c>
      <c r="F13" s="19">
        <v>44075</v>
      </c>
      <c r="G13" s="3">
        <v>740000</v>
      </c>
      <c r="H13" s="2">
        <v>5.0000000000000001E-3</v>
      </c>
      <c r="I13" s="19">
        <v>44593</v>
      </c>
      <c r="J13" s="19">
        <v>44620</v>
      </c>
      <c r="K13" s="3">
        <v>28</v>
      </c>
      <c r="L13" s="3">
        <v>284</v>
      </c>
      <c r="M13" s="3">
        <v>740000</v>
      </c>
      <c r="N13" s="19">
        <v>45900</v>
      </c>
    </row>
    <row r="14" spans="1:14" s="18" customFormat="1" outlineLevel="2">
      <c r="A14" s="19" t="s">
        <v>16</v>
      </c>
      <c r="B14" s="20" t="s">
        <v>37</v>
      </c>
      <c r="C14" s="21" t="s">
        <v>38</v>
      </c>
      <c r="D14" s="20" t="s">
        <v>39</v>
      </c>
      <c r="E14" s="3">
        <v>176232000</v>
      </c>
      <c r="F14" s="19">
        <v>44081</v>
      </c>
      <c r="G14" s="3">
        <v>176232000</v>
      </c>
      <c r="H14" s="2">
        <v>5.0000000000000001E-3</v>
      </c>
      <c r="I14" s="19">
        <v>44593</v>
      </c>
      <c r="J14" s="19">
        <v>44620</v>
      </c>
      <c r="K14" s="3">
        <v>28</v>
      </c>
      <c r="L14" s="3">
        <v>67596</v>
      </c>
      <c r="M14" s="3">
        <v>176232000</v>
      </c>
      <c r="N14" s="19">
        <v>45906</v>
      </c>
    </row>
    <row r="15" spans="1:14" s="18" customFormat="1" outlineLevel="2">
      <c r="A15" s="19" t="s">
        <v>16</v>
      </c>
      <c r="B15" s="20" t="s">
        <v>40</v>
      </c>
      <c r="C15" s="21" t="s">
        <v>18</v>
      </c>
      <c r="D15" s="20" t="s">
        <v>19</v>
      </c>
      <c r="E15" s="3">
        <v>6430000</v>
      </c>
      <c r="F15" s="19">
        <v>43920</v>
      </c>
      <c r="G15" s="3">
        <v>6430000</v>
      </c>
      <c r="H15" s="2">
        <v>5.0000000000000001E-3</v>
      </c>
      <c r="I15" s="19">
        <v>44593</v>
      </c>
      <c r="J15" s="19">
        <v>44620</v>
      </c>
      <c r="K15" s="3">
        <v>28</v>
      </c>
      <c r="L15" s="3">
        <v>2466</v>
      </c>
      <c r="M15" s="3">
        <v>6430000</v>
      </c>
      <c r="N15" s="19">
        <v>45745</v>
      </c>
    </row>
    <row r="16" spans="1:14" s="18" customFormat="1" outlineLevel="2">
      <c r="A16" s="19" t="s">
        <v>16</v>
      </c>
      <c r="B16" s="20" t="s">
        <v>41</v>
      </c>
      <c r="C16" s="21" t="s">
        <v>31</v>
      </c>
      <c r="D16" s="20" t="s">
        <v>32</v>
      </c>
      <c r="E16" s="3">
        <v>5400000</v>
      </c>
      <c r="F16" s="19">
        <v>44103</v>
      </c>
      <c r="G16" s="3">
        <v>5400000</v>
      </c>
      <c r="H16" s="2">
        <v>5.0000000000000001E-3</v>
      </c>
      <c r="I16" s="19">
        <v>44593</v>
      </c>
      <c r="J16" s="19">
        <v>44620</v>
      </c>
      <c r="K16" s="3">
        <v>28</v>
      </c>
      <c r="L16" s="3">
        <v>2071</v>
      </c>
      <c r="M16" s="3">
        <v>5400000</v>
      </c>
      <c r="N16" s="19">
        <v>45928</v>
      </c>
    </row>
    <row r="17" spans="1:14" s="18" customFormat="1" outlineLevel="2">
      <c r="A17" s="19" t="s">
        <v>16</v>
      </c>
      <c r="B17" s="20" t="s">
        <v>42</v>
      </c>
      <c r="C17" s="21" t="s">
        <v>28</v>
      </c>
      <c r="D17" s="20" t="s">
        <v>29</v>
      </c>
      <c r="E17" s="3">
        <v>380000</v>
      </c>
      <c r="F17" s="19">
        <v>44116</v>
      </c>
      <c r="G17" s="3">
        <v>380000</v>
      </c>
      <c r="H17" s="2">
        <v>5.0000000000000001E-3</v>
      </c>
      <c r="I17" s="19">
        <v>44593</v>
      </c>
      <c r="J17" s="19">
        <v>44620</v>
      </c>
      <c r="K17" s="3">
        <v>28</v>
      </c>
      <c r="L17" s="3">
        <v>146</v>
      </c>
      <c r="M17" s="3">
        <v>380000</v>
      </c>
      <c r="N17" s="19">
        <v>45941</v>
      </c>
    </row>
    <row r="18" spans="1:14" s="18" customFormat="1" outlineLevel="2">
      <c r="A18" s="19" t="s">
        <v>16</v>
      </c>
      <c r="B18" s="20" t="s">
        <v>43</v>
      </c>
      <c r="C18" s="21" t="s">
        <v>28</v>
      </c>
      <c r="D18" s="20" t="s">
        <v>29</v>
      </c>
      <c r="E18" s="3">
        <v>2400000</v>
      </c>
      <c r="F18" s="19">
        <v>44123</v>
      </c>
      <c r="G18" s="3">
        <v>2400000</v>
      </c>
      <c r="H18" s="2">
        <v>5.0000000000000001E-3</v>
      </c>
      <c r="I18" s="19">
        <v>44593</v>
      </c>
      <c r="J18" s="19">
        <v>44620</v>
      </c>
      <c r="K18" s="3">
        <v>28</v>
      </c>
      <c r="L18" s="3">
        <v>921</v>
      </c>
      <c r="M18" s="3">
        <v>2400000</v>
      </c>
      <c r="N18" s="19">
        <v>45948</v>
      </c>
    </row>
    <row r="19" spans="1:14" s="18" customFormat="1" outlineLevel="2">
      <c r="A19" s="19" t="s">
        <v>16</v>
      </c>
      <c r="B19" s="20" t="s">
        <v>44</v>
      </c>
      <c r="C19" s="21" t="s">
        <v>28</v>
      </c>
      <c r="D19" s="20" t="s">
        <v>29</v>
      </c>
      <c r="E19" s="3">
        <v>1000000</v>
      </c>
      <c r="F19" s="19">
        <v>44131</v>
      </c>
      <c r="G19" s="3">
        <v>1000000</v>
      </c>
      <c r="H19" s="2">
        <v>5.0000000000000001E-3</v>
      </c>
      <c r="I19" s="19">
        <v>44593</v>
      </c>
      <c r="J19" s="19">
        <v>44620</v>
      </c>
      <c r="K19" s="3">
        <v>28</v>
      </c>
      <c r="L19" s="3">
        <v>384</v>
      </c>
      <c r="M19" s="3">
        <v>1000000</v>
      </c>
      <c r="N19" s="19">
        <v>45956</v>
      </c>
    </row>
    <row r="20" spans="1:14" s="18" customFormat="1" outlineLevel="2">
      <c r="A20" s="19" t="s">
        <v>16</v>
      </c>
      <c r="B20" s="20" t="s">
        <v>45</v>
      </c>
      <c r="C20" s="21" t="s">
        <v>46</v>
      </c>
      <c r="D20" s="20" t="s">
        <v>47</v>
      </c>
      <c r="E20" s="3">
        <v>10000000</v>
      </c>
      <c r="F20" s="19">
        <v>44120</v>
      </c>
      <c r="G20" s="3">
        <v>10000000</v>
      </c>
      <c r="H20" s="2">
        <v>5.0000000000000001E-3</v>
      </c>
      <c r="I20" s="19">
        <v>44593</v>
      </c>
      <c r="J20" s="19">
        <v>44620</v>
      </c>
      <c r="K20" s="3">
        <v>28</v>
      </c>
      <c r="L20" s="3">
        <v>3836</v>
      </c>
      <c r="M20" s="3">
        <v>10000000</v>
      </c>
      <c r="N20" s="19">
        <v>45945</v>
      </c>
    </row>
    <row r="21" spans="1:14" s="18" customFormat="1" outlineLevel="2">
      <c r="A21" s="19" t="s">
        <v>16</v>
      </c>
      <c r="B21" s="20" t="s">
        <v>48</v>
      </c>
      <c r="C21" s="21" t="s">
        <v>49</v>
      </c>
      <c r="D21" s="20" t="s">
        <v>50</v>
      </c>
      <c r="E21" s="3">
        <v>250000000</v>
      </c>
      <c r="F21" s="19">
        <v>44147</v>
      </c>
      <c r="G21" s="3">
        <v>250000000</v>
      </c>
      <c r="H21" s="2">
        <v>5.0000000000000001E-3</v>
      </c>
      <c r="I21" s="19">
        <v>44593</v>
      </c>
      <c r="J21" s="19">
        <v>44620</v>
      </c>
      <c r="K21" s="3">
        <v>28</v>
      </c>
      <c r="L21" s="3">
        <v>95890</v>
      </c>
      <c r="M21" s="3">
        <v>250000000</v>
      </c>
      <c r="N21" s="19">
        <v>45972</v>
      </c>
    </row>
    <row r="22" spans="1:14" s="18" customFormat="1" outlineLevel="2">
      <c r="A22" s="19" t="s">
        <v>16</v>
      </c>
      <c r="B22" s="20" t="s">
        <v>51</v>
      </c>
      <c r="C22" s="21" t="s">
        <v>49</v>
      </c>
      <c r="D22" s="20" t="s">
        <v>50</v>
      </c>
      <c r="E22" s="3">
        <v>200000000</v>
      </c>
      <c r="F22" s="19">
        <v>44147</v>
      </c>
      <c r="G22" s="3">
        <v>200000000</v>
      </c>
      <c r="H22" s="2">
        <v>5.0000000000000001E-3</v>
      </c>
      <c r="I22" s="19">
        <v>44593</v>
      </c>
      <c r="J22" s="19">
        <v>44620</v>
      </c>
      <c r="K22" s="3">
        <v>28</v>
      </c>
      <c r="L22" s="3">
        <v>76712</v>
      </c>
      <c r="M22" s="3">
        <v>200000000</v>
      </c>
      <c r="N22" s="19">
        <v>45972</v>
      </c>
    </row>
    <row r="23" spans="1:14" s="18" customFormat="1" outlineLevel="2">
      <c r="A23" s="19" t="s">
        <v>16</v>
      </c>
      <c r="B23" s="20" t="s">
        <v>52</v>
      </c>
      <c r="C23" s="21" t="s">
        <v>24</v>
      </c>
      <c r="D23" s="20" t="s">
        <v>25</v>
      </c>
      <c r="E23" s="3">
        <v>8600000</v>
      </c>
      <c r="F23" s="19">
        <v>44155</v>
      </c>
      <c r="G23" s="3">
        <v>8600000</v>
      </c>
      <c r="H23" s="2">
        <v>5.0000000000000001E-3</v>
      </c>
      <c r="I23" s="19">
        <v>44593</v>
      </c>
      <c r="J23" s="19">
        <v>44620</v>
      </c>
      <c r="K23" s="3">
        <v>28</v>
      </c>
      <c r="L23" s="3">
        <v>3299</v>
      </c>
      <c r="M23" s="3">
        <v>8600000</v>
      </c>
      <c r="N23" s="19">
        <v>45980</v>
      </c>
    </row>
    <row r="24" spans="1:14" s="18" customFormat="1" outlineLevel="2">
      <c r="A24" s="19" t="s">
        <v>16</v>
      </c>
      <c r="B24" s="20" t="s">
        <v>53</v>
      </c>
      <c r="C24" s="21" t="s">
        <v>18</v>
      </c>
      <c r="D24" s="20" t="s">
        <v>19</v>
      </c>
      <c r="E24" s="3">
        <v>1657000</v>
      </c>
      <c r="F24" s="19">
        <v>44160</v>
      </c>
      <c r="G24" s="3">
        <v>1657000</v>
      </c>
      <c r="H24" s="2">
        <v>5.0000000000000001E-3</v>
      </c>
      <c r="I24" s="19">
        <v>44593</v>
      </c>
      <c r="J24" s="19">
        <v>44620</v>
      </c>
      <c r="K24" s="3">
        <v>28</v>
      </c>
      <c r="L24" s="3">
        <v>636</v>
      </c>
      <c r="M24" s="3">
        <v>1657000</v>
      </c>
      <c r="N24" s="19">
        <v>45985</v>
      </c>
    </row>
    <row r="25" spans="1:14" s="18" customFormat="1" outlineLevel="2">
      <c r="A25" s="19" t="s">
        <v>16</v>
      </c>
      <c r="B25" s="20" t="s">
        <v>54</v>
      </c>
      <c r="C25" s="21" t="s">
        <v>28</v>
      </c>
      <c r="D25" s="20" t="s">
        <v>29</v>
      </c>
      <c r="E25" s="3">
        <v>2000000</v>
      </c>
      <c r="F25" s="19">
        <v>44188</v>
      </c>
      <c r="G25" s="3">
        <v>2000000</v>
      </c>
      <c r="H25" s="2">
        <v>5.0000000000000001E-3</v>
      </c>
      <c r="I25" s="19">
        <v>44593</v>
      </c>
      <c r="J25" s="19">
        <v>44620</v>
      </c>
      <c r="K25" s="3">
        <v>28</v>
      </c>
      <c r="L25" s="3">
        <v>767</v>
      </c>
      <c r="M25" s="3">
        <v>2000000</v>
      </c>
      <c r="N25" s="19">
        <v>46013</v>
      </c>
    </row>
    <row r="26" spans="1:14" s="18" customFormat="1" outlineLevel="2">
      <c r="A26" s="19" t="s">
        <v>16</v>
      </c>
      <c r="B26" s="20" t="s">
        <v>55</v>
      </c>
      <c r="C26" s="21" t="s">
        <v>56</v>
      </c>
      <c r="D26" s="20" t="s">
        <v>57</v>
      </c>
      <c r="E26" s="3">
        <v>28600000</v>
      </c>
      <c r="F26" s="19">
        <v>43921</v>
      </c>
      <c r="G26" s="3">
        <v>28600000</v>
      </c>
      <c r="H26" s="2">
        <v>5.0000000000000001E-3</v>
      </c>
      <c r="I26" s="19">
        <v>44593</v>
      </c>
      <c r="J26" s="19">
        <v>44620</v>
      </c>
      <c r="K26" s="3">
        <v>28</v>
      </c>
      <c r="L26" s="3">
        <v>10970</v>
      </c>
      <c r="M26" s="3">
        <v>28600000</v>
      </c>
      <c r="N26" s="19">
        <v>45746</v>
      </c>
    </row>
    <row r="27" spans="1:14" s="18" customFormat="1" outlineLevel="2">
      <c r="A27" s="19" t="s">
        <v>16</v>
      </c>
      <c r="B27" s="20" t="s">
        <v>58</v>
      </c>
      <c r="C27" s="21" t="s">
        <v>28</v>
      </c>
      <c r="D27" s="20" t="s">
        <v>29</v>
      </c>
      <c r="E27" s="3">
        <v>600000</v>
      </c>
      <c r="F27" s="19">
        <v>44200</v>
      </c>
      <c r="G27" s="3">
        <v>600000</v>
      </c>
      <c r="H27" s="2">
        <v>5.0000000000000001E-3</v>
      </c>
      <c r="I27" s="19">
        <v>44593</v>
      </c>
      <c r="J27" s="19">
        <v>44620</v>
      </c>
      <c r="K27" s="3">
        <v>28</v>
      </c>
      <c r="L27" s="3">
        <v>230</v>
      </c>
      <c r="M27" s="3">
        <v>600000</v>
      </c>
      <c r="N27" s="19">
        <v>46025</v>
      </c>
    </row>
    <row r="28" spans="1:14" s="18" customFormat="1" outlineLevel="2">
      <c r="A28" s="19" t="s">
        <v>16</v>
      </c>
      <c r="B28" s="20" t="s">
        <v>59</v>
      </c>
      <c r="C28" s="21" t="s">
        <v>21</v>
      </c>
      <c r="D28" s="20" t="s">
        <v>22</v>
      </c>
      <c r="E28" s="3">
        <v>60000000</v>
      </c>
      <c r="F28" s="19">
        <v>44217</v>
      </c>
      <c r="G28" s="3">
        <v>60000000</v>
      </c>
      <c r="H28" s="2">
        <v>3.0000000000000001E-3</v>
      </c>
      <c r="I28" s="19">
        <v>44593</v>
      </c>
      <c r="J28" s="19">
        <v>44620</v>
      </c>
      <c r="K28" s="3">
        <v>28</v>
      </c>
      <c r="L28" s="3">
        <v>13808</v>
      </c>
      <c r="M28" s="3">
        <v>60000000</v>
      </c>
      <c r="N28" s="19">
        <v>46042</v>
      </c>
    </row>
    <row r="29" spans="1:14" s="18" customFormat="1" outlineLevel="2">
      <c r="A29" s="19" t="s">
        <v>16</v>
      </c>
      <c r="B29" s="20" t="s">
        <v>60</v>
      </c>
      <c r="C29" s="21" t="s">
        <v>61</v>
      </c>
      <c r="D29" s="20" t="s">
        <v>62</v>
      </c>
      <c r="E29" s="3">
        <v>80000000</v>
      </c>
      <c r="F29" s="19">
        <v>44270</v>
      </c>
      <c r="G29" s="3">
        <v>80000000</v>
      </c>
      <c r="H29" s="2">
        <v>5.0000000000000001E-3</v>
      </c>
      <c r="I29" s="19">
        <v>44593</v>
      </c>
      <c r="J29" s="19">
        <v>44620</v>
      </c>
      <c r="K29" s="3">
        <v>28</v>
      </c>
      <c r="L29" s="3">
        <v>30685</v>
      </c>
      <c r="M29" s="3">
        <v>80000000</v>
      </c>
      <c r="N29" s="19">
        <v>46095</v>
      </c>
    </row>
    <row r="30" spans="1:14" s="18" customFormat="1" outlineLevel="2">
      <c r="A30" s="19" t="s">
        <v>16</v>
      </c>
      <c r="B30" s="20" t="s">
        <v>63</v>
      </c>
      <c r="C30" s="21" t="s">
        <v>49</v>
      </c>
      <c r="D30" s="20" t="s">
        <v>50</v>
      </c>
      <c r="E30" s="3">
        <v>130000000</v>
      </c>
      <c r="F30" s="19">
        <v>44270</v>
      </c>
      <c r="G30" s="3">
        <v>130000000</v>
      </c>
      <c r="H30" s="2">
        <v>5.0000000000000001E-3</v>
      </c>
      <c r="I30" s="19">
        <v>44593</v>
      </c>
      <c r="J30" s="19">
        <v>44620</v>
      </c>
      <c r="K30" s="3">
        <v>28</v>
      </c>
      <c r="L30" s="3">
        <v>49863</v>
      </c>
      <c r="M30" s="3">
        <v>130000000</v>
      </c>
      <c r="N30" s="19">
        <v>46095</v>
      </c>
    </row>
    <row r="31" spans="1:14" s="18" customFormat="1" outlineLevel="2">
      <c r="A31" s="19" t="s">
        <v>16</v>
      </c>
      <c r="B31" s="20" t="s">
        <v>64</v>
      </c>
      <c r="C31" s="21" t="s">
        <v>38</v>
      </c>
      <c r="D31" s="20" t="s">
        <v>39</v>
      </c>
      <c r="E31" s="3">
        <v>83911000</v>
      </c>
      <c r="F31" s="19">
        <v>44285</v>
      </c>
      <c r="G31" s="3">
        <v>83911000</v>
      </c>
      <c r="H31" s="2">
        <v>5.0000000000000001E-3</v>
      </c>
      <c r="I31" s="19">
        <v>44593</v>
      </c>
      <c r="J31" s="19">
        <v>44620</v>
      </c>
      <c r="K31" s="3">
        <v>28</v>
      </c>
      <c r="L31" s="3">
        <v>32185</v>
      </c>
      <c r="M31" s="3">
        <v>83911000</v>
      </c>
      <c r="N31" s="19">
        <v>46110</v>
      </c>
    </row>
    <row r="32" spans="1:14" s="18" customFormat="1" outlineLevel="2">
      <c r="A32" s="19" t="s">
        <v>16</v>
      </c>
      <c r="B32" s="20" t="s">
        <v>65</v>
      </c>
      <c r="C32" s="21" t="s">
        <v>66</v>
      </c>
      <c r="D32" s="20" t="s">
        <v>67</v>
      </c>
      <c r="E32" s="3">
        <v>14500000</v>
      </c>
      <c r="F32" s="19">
        <v>44301</v>
      </c>
      <c r="G32" s="3">
        <v>12288133</v>
      </c>
      <c r="H32" s="2">
        <v>5.0000000000000001E-3</v>
      </c>
      <c r="I32" s="19">
        <v>44593</v>
      </c>
      <c r="J32" s="19">
        <v>44606</v>
      </c>
      <c r="K32" s="3">
        <v>14</v>
      </c>
      <c r="L32" s="3">
        <v>2357</v>
      </c>
      <c r="M32" s="3">
        <v>12042370</v>
      </c>
      <c r="N32" s="19">
        <v>46126</v>
      </c>
    </row>
    <row r="33" spans="1:14" s="18" customFormat="1" outlineLevel="2">
      <c r="A33" s="19" t="s">
        <v>16</v>
      </c>
      <c r="B33" s="20" t="s">
        <v>65</v>
      </c>
      <c r="C33" s="21" t="s">
        <v>66</v>
      </c>
      <c r="D33" s="20"/>
      <c r="E33" s="3"/>
      <c r="F33" s="19"/>
      <c r="G33" s="3">
        <v>12042370</v>
      </c>
      <c r="H33" s="2">
        <v>5.0000000000000001E-3</v>
      </c>
      <c r="I33" s="19">
        <v>44607</v>
      </c>
      <c r="J33" s="19">
        <v>44620</v>
      </c>
      <c r="K33" s="3">
        <v>14</v>
      </c>
      <c r="L33" s="3">
        <v>2309</v>
      </c>
      <c r="M33" s="3"/>
      <c r="N33" s="19">
        <v>46126</v>
      </c>
    </row>
    <row r="34" spans="1:14" s="18" customFormat="1" outlineLevel="2">
      <c r="A34" s="19" t="s">
        <v>16</v>
      </c>
      <c r="B34" s="20" t="s">
        <v>68</v>
      </c>
      <c r="C34" s="21" t="s">
        <v>21</v>
      </c>
      <c r="D34" s="20" t="s">
        <v>22</v>
      </c>
      <c r="E34" s="3">
        <v>206400000</v>
      </c>
      <c r="F34" s="19">
        <v>44294</v>
      </c>
      <c r="G34" s="3">
        <v>206400000</v>
      </c>
      <c r="H34" s="2">
        <v>3.0000000000000001E-3</v>
      </c>
      <c r="I34" s="19">
        <v>44593</v>
      </c>
      <c r="J34" s="19">
        <v>44620</v>
      </c>
      <c r="K34" s="3">
        <v>28</v>
      </c>
      <c r="L34" s="3">
        <v>47500</v>
      </c>
      <c r="M34" s="3">
        <v>206400000</v>
      </c>
      <c r="N34" s="19">
        <v>46119</v>
      </c>
    </row>
    <row r="35" spans="1:14" s="18" customFormat="1" outlineLevel="2">
      <c r="A35" s="19" t="s">
        <v>16</v>
      </c>
      <c r="B35" s="20" t="s">
        <v>69</v>
      </c>
      <c r="C35" s="21" t="s">
        <v>28</v>
      </c>
      <c r="D35" s="20" t="s">
        <v>29</v>
      </c>
      <c r="E35" s="3">
        <v>19590000</v>
      </c>
      <c r="F35" s="19">
        <v>44347</v>
      </c>
      <c r="G35" s="3">
        <v>19590000</v>
      </c>
      <c r="H35" s="2">
        <v>5.0000000000000001E-3</v>
      </c>
      <c r="I35" s="19">
        <v>44593</v>
      </c>
      <c r="J35" s="19">
        <v>44620</v>
      </c>
      <c r="K35" s="3">
        <v>28</v>
      </c>
      <c r="L35" s="3">
        <v>7514</v>
      </c>
      <c r="M35" s="3">
        <v>19590000</v>
      </c>
      <c r="N35" s="19">
        <v>46172</v>
      </c>
    </row>
    <row r="36" spans="1:14" s="18" customFormat="1" outlineLevel="2">
      <c r="A36" s="19" t="s">
        <v>16</v>
      </c>
      <c r="B36" s="20" t="s">
        <v>70</v>
      </c>
      <c r="C36" s="21" t="s">
        <v>71</v>
      </c>
      <c r="D36" s="20" t="s">
        <v>72</v>
      </c>
      <c r="E36" s="3">
        <v>17000000</v>
      </c>
      <c r="F36" s="19">
        <v>44330</v>
      </c>
      <c r="G36" s="3">
        <v>17000000</v>
      </c>
      <c r="H36" s="2">
        <v>5.0000000000000001E-3</v>
      </c>
      <c r="I36" s="19">
        <v>44593</v>
      </c>
      <c r="J36" s="19">
        <v>44620</v>
      </c>
      <c r="K36" s="3">
        <v>28</v>
      </c>
      <c r="L36" s="3">
        <v>6521</v>
      </c>
      <c r="M36" s="3">
        <v>17000000</v>
      </c>
      <c r="N36" s="19">
        <v>46155</v>
      </c>
    </row>
    <row r="37" spans="1:14" s="18" customFormat="1" outlineLevel="2">
      <c r="A37" s="19" t="s">
        <v>16</v>
      </c>
      <c r="B37" s="20" t="s">
        <v>73</v>
      </c>
      <c r="C37" s="21" t="s">
        <v>61</v>
      </c>
      <c r="D37" s="20" t="s">
        <v>62</v>
      </c>
      <c r="E37" s="3">
        <v>31900000</v>
      </c>
      <c r="F37" s="19">
        <v>44377</v>
      </c>
      <c r="G37" s="3">
        <v>31900000</v>
      </c>
      <c r="H37" s="2">
        <v>5.0000000000000001E-3</v>
      </c>
      <c r="I37" s="19">
        <v>44593</v>
      </c>
      <c r="J37" s="19">
        <v>44620</v>
      </c>
      <c r="K37" s="3">
        <v>28</v>
      </c>
      <c r="L37" s="3">
        <v>12236</v>
      </c>
      <c r="M37" s="3">
        <v>31900000</v>
      </c>
      <c r="N37" s="19">
        <v>46202</v>
      </c>
    </row>
    <row r="38" spans="1:14" s="18" customFormat="1" outlineLevel="2">
      <c r="A38" s="19" t="s">
        <v>16</v>
      </c>
      <c r="B38" s="20" t="s">
        <v>74</v>
      </c>
      <c r="C38" s="21" t="s">
        <v>75</v>
      </c>
      <c r="D38" s="20" t="s">
        <v>76</v>
      </c>
      <c r="E38" s="3">
        <v>20000000</v>
      </c>
      <c r="F38" s="19">
        <v>43922</v>
      </c>
      <c r="G38" s="3">
        <v>20000000</v>
      </c>
      <c r="H38" s="2">
        <v>5.0000000000000001E-3</v>
      </c>
      <c r="I38" s="19">
        <v>44593</v>
      </c>
      <c r="J38" s="19">
        <v>44620</v>
      </c>
      <c r="K38" s="3">
        <v>28</v>
      </c>
      <c r="L38" s="3">
        <v>7671</v>
      </c>
      <c r="M38" s="3">
        <v>20000000</v>
      </c>
      <c r="N38" s="19">
        <v>45747</v>
      </c>
    </row>
    <row r="39" spans="1:14" s="18" customFormat="1" outlineLevel="2">
      <c r="A39" s="19" t="s">
        <v>16</v>
      </c>
      <c r="B39" s="20" t="s">
        <v>77</v>
      </c>
      <c r="C39" s="21" t="s">
        <v>18</v>
      </c>
      <c r="D39" s="20" t="s">
        <v>19</v>
      </c>
      <c r="E39" s="3">
        <v>4359000</v>
      </c>
      <c r="F39" s="19">
        <v>44371</v>
      </c>
      <c r="G39" s="3">
        <v>4359000</v>
      </c>
      <c r="H39" s="2">
        <v>5.0000000000000001E-3</v>
      </c>
      <c r="I39" s="19">
        <v>44593</v>
      </c>
      <c r="J39" s="19">
        <v>44620</v>
      </c>
      <c r="K39" s="3">
        <v>28</v>
      </c>
      <c r="L39" s="3">
        <v>1672</v>
      </c>
      <c r="M39" s="3">
        <v>4359000</v>
      </c>
      <c r="N39" s="19">
        <v>46196</v>
      </c>
    </row>
    <row r="40" spans="1:14" s="18" customFormat="1" outlineLevel="2">
      <c r="A40" s="19" t="s">
        <v>16</v>
      </c>
      <c r="B40" s="20" t="s">
        <v>78</v>
      </c>
      <c r="C40" s="21" t="s">
        <v>21</v>
      </c>
      <c r="D40" s="20" t="s">
        <v>22</v>
      </c>
      <c r="E40" s="3">
        <v>129600000</v>
      </c>
      <c r="F40" s="19">
        <v>44405</v>
      </c>
      <c r="G40" s="3">
        <v>129600000</v>
      </c>
      <c r="H40" s="2">
        <v>3.0000000000000001E-3</v>
      </c>
      <c r="I40" s="19">
        <v>44593</v>
      </c>
      <c r="J40" s="19">
        <v>44620</v>
      </c>
      <c r="K40" s="3">
        <v>28</v>
      </c>
      <c r="L40" s="3">
        <v>29826</v>
      </c>
      <c r="M40" s="3">
        <v>129600000</v>
      </c>
      <c r="N40" s="19">
        <v>46230</v>
      </c>
    </row>
    <row r="41" spans="1:14" s="18" customFormat="1" outlineLevel="2">
      <c r="A41" s="19" t="s">
        <v>16</v>
      </c>
      <c r="B41" s="20" t="s">
        <v>79</v>
      </c>
      <c r="C41" s="21" t="s">
        <v>46</v>
      </c>
      <c r="D41" s="20" t="s">
        <v>47</v>
      </c>
      <c r="E41" s="3">
        <v>50000000</v>
      </c>
      <c r="F41" s="19">
        <v>44432</v>
      </c>
      <c r="G41" s="3">
        <v>50000000</v>
      </c>
      <c r="H41" s="2">
        <v>5.0000000000000001E-3</v>
      </c>
      <c r="I41" s="19">
        <v>44593</v>
      </c>
      <c r="J41" s="19">
        <v>44620</v>
      </c>
      <c r="K41" s="3">
        <v>28</v>
      </c>
      <c r="L41" s="3">
        <v>19178</v>
      </c>
      <c r="M41" s="3">
        <v>50000000</v>
      </c>
      <c r="N41" s="19">
        <v>46257</v>
      </c>
    </row>
    <row r="42" spans="1:14" s="18" customFormat="1" outlineLevel="2">
      <c r="A42" s="19" t="s">
        <v>16</v>
      </c>
      <c r="B42" s="20" t="s">
        <v>80</v>
      </c>
      <c r="C42" s="21" t="s">
        <v>38</v>
      </c>
      <c r="D42" s="20" t="s">
        <v>39</v>
      </c>
      <c r="E42" s="3">
        <v>64569000</v>
      </c>
      <c r="F42" s="19">
        <v>44461</v>
      </c>
      <c r="G42" s="3">
        <v>64569000</v>
      </c>
      <c r="H42" s="2">
        <v>5.0000000000000001E-3</v>
      </c>
      <c r="I42" s="19">
        <v>44593</v>
      </c>
      <c r="J42" s="19">
        <v>44620</v>
      </c>
      <c r="K42" s="3">
        <v>28</v>
      </c>
      <c r="L42" s="3">
        <v>24766</v>
      </c>
      <c r="M42" s="3">
        <v>64569000</v>
      </c>
      <c r="N42" s="19">
        <v>46286</v>
      </c>
    </row>
    <row r="43" spans="1:14" s="18" customFormat="1" outlineLevel="2">
      <c r="A43" s="19" t="s">
        <v>16</v>
      </c>
      <c r="B43" s="20" t="s">
        <v>81</v>
      </c>
      <c r="C43" s="21" t="s">
        <v>38</v>
      </c>
      <c r="D43" s="20" t="s">
        <v>39</v>
      </c>
      <c r="E43" s="3">
        <v>248976000</v>
      </c>
      <c r="F43" s="19">
        <v>44461</v>
      </c>
      <c r="G43" s="3">
        <v>248976000</v>
      </c>
      <c r="H43" s="2">
        <v>5.0000000000000001E-3</v>
      </c>
      <c r="I43" s="19">
        <v>44593</v>
      </c>
      <c r="J43" s="19">
        <v>44620</v>
      </c>
      <c r="K43" s="3">
        <v>28</v>
      </c>
      <c r="L43" s="3">
        <v>95498</v>
      </c>
      <c r="M43" s="3">
        <v>248976000</v>
      </c>
      <c r="N43" s="19">
        <v>46286</v>
      </c>
    </row>
    <row r="44" spans="1:14" s="18" customFormat="1" outlineLevel="2">
      <c r="A44" s="19" t="s">
        <v>16</v>
      </c>
      <c r="B44" s="20" t="s">
        <v>82</v>
      </c>
      <c r="C44" s="21" t="s">
        <v>18</v>
      </c>
      <c r="D44" s="20" t="s">
        <v>19</v>
      </c>
      <c r="E44" s="3">
        <v>7938000</v>
      </c>
      <c r="F44" s="19">
        <v>44462</v>
      </c>
      <c r="G44" s="3">
        <v>7938000</v>
      </c>
      <c r="H44" s="2">
        <v>5.0000000000000001E-3</v>
      </c>
      <c r="I44" s="19">
        <v>44593</v>
      </c>
      <c r="J44" s="19">
        <v>44620</v>
      </c>
      <c r="K44" s="3">
        <v>28</v>
      </c>
      <c r="L44" s="3">
        <v>3045</v>
      </c>
      <c r="M44" s="3">
        <v>7938000</v>
      </c>
      <c r="N44" s="19">
        <v>46287</v>
      </c>
    </row>
    <row r="45" spans="1:14" s="18" customFormat="1" outlineLevel="2">
      <c r="A45" s="19" t="s">
        <v>16</v>
      </c>
      <c r="B45" s="20" t="s">
        <v>83</v>
      </c>
      <c r="C45" s="21" t="s">
        <v>66</v>
      </c>
      <c r="D45" s="20" t="s">
        <v>67</v>
      </c>
      <c r="E45" s="3">
        <v>13200000</v>
      </c>
      <c r="F45" s="19">
        <v>44484</v>
      </c>
      <c r="G45" s="3">
        <v>12452829</v>
      </c>
      <c r="H45" s="2">
        <v>5.0000000000000001E-3</v>
      </c>
      <c r="I45" s="19">
        <v>44593</v>
      </c>
      <c r="J45" s="19">
        <v>44606</v>
      </c>
      <c r="K45" s="3">
        <v>14</v>
      </c>
      <c r="L45" s="3">
        <v>2388</v>
      </c>
      <c r="M45" s="3">
        <v>12203772</v>
      </c>
      <c r="N45" s="19">
        <v>46309</v>
      </c>
    </row>
    <row r="46" spans="1:14" s="18" customFormat="1" outlineLevel="2">
      <c r="A46" s="19" t="s">
        <v>16</v>
      </c>
      <c r="B46" s="20" t="s">
        <v>83</v>
      </c>
      <c r="C46" s="21" t="s">
        <v>66</v>
      </c>
      <c r="D46" s="20"/>
      <c r="E46" s="3"/>
      <c r="F46" s="19"/>
      <c r="G46" s="3">
        <v>12203772</v>
      </c>
      <c r="H46" s="2">
        <v>5.0000000000000001E-3</v>
      </c>
      <c r="I46" s="19">
        <v>44607</v>
      </c>
      <c r="J46" s="19">
        <v>44620</v>
      </c>
      <c r="K46" s="3">
        <v>14</v>
      </c>
      <c r="L46" s="3">
        <v>2340</v>
      </c>
      <c r="M46" s="3"/>
      <c r="N46" s="19">
        <v>46309</v>
      </c>
    </row>
    <row r="47" spans="1:14" s="18" customFormat="1" outlineLevel="2">
      <c r="A47" s="19" t="s">
        <v>16</v>
      </c>
      <c r="B47" s="20" t="s">
        <v>84</v>
      </c>
      <c r="C47" s="21" t="s">
        <v>85</v>
      </c>
      <c r="D47" s="20" t="s">
        <v>86</v>
      </c>
      <c r="E47" s="3">
        <v>500000000</v>
      </c>
      <c r="F47" s="19">
        <v>44474</v>
      </c>
      <c r="G47" s="3">
        <v>500000000</v>
      </c>
      <c r="H47" s="2">
        <v>5.0000000000000001E-3</v>
      </c>
      <c r="I47" s="19">
        <v>44593</v>
      </c>
      <c r="J47" s="19">
        <v>44620</v>
      </c>
      <c r="K47" s="3">
        <v>28</v>
      </c>
      <c r="L47" s="3">
        <v>191781</v>
      </c>
      <c r="M47" s="3">
        <v>500000000</v>
      </c>
      <c r="N47" s="19">
        <v>45569</v>
      </c>
    </row>
    <row r="48" spans="1:14" s="18" customFormat="1" outlineLevel="2">
      <c r="A48" s="19" t="s">
        <v>16</v>
      </c>
      <c r="B48" s="20" t="s">
        <v>87</v>
      </c>
      <c r="C48" s="21" t="s">
        <v>24</v>
      </c>
      <c r="D48" s="20" t="s">
        <v>25</v>
      </c>
      <c r="E48" s="3">
        <v>34030000</v>
      </c>
      <c r="F48" s="19">
        <v>44476</v>
      </c>
      <c r="G48" s="3">
        <v>34030000</v>
      </c>
      <c r="H48" s="2">
        <v>5.0000000000000001E-3</v>
      </c>
      <c r="I48" s="19">
        <v>44593</v>
      </c>
      <c r="J48" s="19">
        <v>44620</v>
      </c>
      <c r="K48" s="3">
        <v>28</v>
      </c>
      <c r="L48" s="3">
        <v>13053</v>
      </c>
      <c r="M48" s="3">
        <v>34030000</v>
      </c>
      <c r="N48" s="19">
        <v>46301</v>
      </c>
    </row>
    <row r="49" spans="1:14" s="18" customFormat="1" outlineLevel="2">
      <c r="A49" s="19" t="s">
        <v>16</v>
      </c>
      <c r="B49" s="20" t="s">
        <v>88</v>
      </c>
      <c r="C49" s="21" t="s">
        <v>85</v>
      </c>
      <c r="D49" s="20" t="s">
        <v>86</v>
      </c>
      <c r="E49" s="3">
        <v>50000000</v>
      </c>
      <c r="F49" s="19">
        <v>44508</v>
      </c>
      <c r="G49" s="3">
        <v>50000000</v>
      </c>
      <c r="H49" s="2">
        <v>5.0000000000000001E-3</v>
      </c>
      <c r="I49" s="19">
        <v>44593</v>
      </c>
      <c r="J49" s="19">
        <v>44620</v>
      </c>
      <c r="K49" s="3">
        <v>28</v>
      </c>
      <c r="L49" s="3">
        <v>19178</v>
      </c>
      <c r="M49" s="3">
        <v>50000000</v>
      </c>
      <c r="N49" s="19">
        <v>45603</v>
      </c>
    </row>
    <row r="50" spans="1:14" s="18" customFormat="1" outlineLevel="2">
      <c r="A50" s="19" t="s">
        <v>16</v>
      </c>
      <c r="B50" s="20" t="s">
        <v>89</v>
      </c>
      <c r="C50" s="21" t="s">
        <v>56</v>
      </c>
      <c r="D50" s="20" t="s">
        <v>57</v>
      </c>
      <c r="E50" s="3">
        <v>10000000</v>
      </c>
      <c r="F50" s="19">
        <v>43934</v>
      </c>
      <c r="G50" s="3">
        <v>10000000</v>
      </c>
      <c r="H50" s="2">
        <v>5.0000000000000001E-3</v>
      </c>
      <c r="I50" s="19">
        <v>44593</v>
      </c>
      <c r="J50" s="19">
        <v>44620</v>
      </c>
      <c r="K50" s="3">
        <v>28</v>
      </c>
      <c r="L50" s="3">
        <v>3836</v>
      </c>
      <c r="M50" s="3">
        <v>10000000</v>
      </c>
      <c r="N50" s="19">
        <v>45759</v>
      </c>
    </row>
    <row r="51" spans="1:14" s="18" customFormat="1" outlineLevel="2">
      <c r="A51" s="19" t="s">
        <v>16</v>
      </c>
      <c r="B51" s="20" t="s">
        <v>90</v>
      </c>
      <c r="C51" s="21" t="s">
        <v>38</v>
      </c>
      <c r="D51" s="20" t="s">
        <v>39</v>
      </c>
      <c r="E51" s="3">
        <v>91524000</v>
      </c>
      <c r="F51" s="19">
        <v>44523</v>
      </c>
      <c r="G51" s="3">
        <v>91524000</v>
      </c>
      <c r="H51" s="2">
        <v>5.0000000000000001E-3</v>
      </c>
      <c r="I51" s="19">
        <v>44593</v>
      </c>
      <c r="J51" s="19">
        <v>44620</v>
      </c>
      <c r="K51" s="3">
        <v>28</v>
      </c>
      <c r="L51" s="3">
        <v>35105</v>
      </c>
      <c r="M51" s="3">
        <v>91524000</v>
      </c>
      <c r="N51" s="19">
        <v>46348</v>
      </c>
    </row>
    <row r="52" spans="1:14" s="18" customFormat="1" outlineLevel="2">
      <c r="A52" s="19" t="s">
        <v>16</v>
      </c>
      <c r="B52" s="20" t="s">
        <v>91</v>
      </c>
      <c r="C52" s="21" t="s">
        <v>92</v>
      </c>
      <c r="D52" s="20" t="s">
        <v>93</v>
      </c>
      <c r="E52" s="3">
        <v>50836821</v>
      </c>
      <c r="F52" s="19">
        <v>44532</v>
      </c>
      <c r="G52" s="3">
        <v>50836821</v>
      </c>
      <c r="H52" s="2">
        <v>5.0000000000000001E-3</v>
      </c>
      <c r="I52" s="19">
        <v>44593</v>
      </c>
      <c r="J52" s="19">
        <v>44620</v>
      </c>
      <c r="K52" s="3">
        <v>28</v>
      </c>
      <c r="L52" s="3">
        <v>19499</v>
      </c>
      <c r="M52" s="3">
        <v>50836821</v>
      </c>
      <c r="N52" s="19">
        <v>45627</v>
      </c>
    </row>
    <row r="53" spans="1:14" s="18" customFormat="1" outlineLevel="2">
      <c r="A53" s="19" t="s">
        <v>16</v>
      </c>
      <c r="B53" s="20" t="s">
        <v>94</v>
      </c>
      <c r="C53" s="21" t="s">
        <v>92</v>
      </c>
      <c r="D53" s="20" t="s">
        <v>93</v>
      </c>
      <c r="E53" s="3">
        <v>32462768</v>
      </c>
      <c r="F53" s="19">
        <v>44553</v>
      </c>
      <c r="G53" s="3">
        <v>32462768</v>
      </c>
      <c r="H53" s="2">
        <v>5.0000000000000001E-3</v>
      </c>
      <c r="I53" s="19">
        <v>44593</v>
      </c>
      <c r="J53" s="19">
        <v>44620</v>
      </c>
      <c r="K53" s="3">
        <v>28</v>
      </c>
      <c r="L53" s="3">
        <v>12451</v>
      </c>
      <c r="M53" s="3">
        <v>32462768</v>
      </c>
      <c r="N53" s="19">
        <v>45648</v>
      </c>
    </row>
    <row r="54" spans="1:14" s="18" customFormat="1" outlineLevel="2">
      <c r="A54" s="19" t="s">
        <v>16</v>
      </c>
      <c r="B54" s="20" t="s">
        <v>95</v>
      </c>
      <c r="C54" s="21" t="s">
        <v>92</v>
      </c>
      <c r="D54" s="20" t="s">
        <v>93</v>
      </c>
      <c r="E54" s="3">
        <v>36137789</v>
      </c>
      <c r="F54" s="19">
        <v>44553</v>
      </c>
      <c r="G54" s="3">
        <v>36137789</v>
      </c>
      <c r="H54" s="2">
        <v>5.0000000000000001E-3</v>
      </c>
      <c r="I54" s="19">
        <v>44593</v>
      </c>
      <c r="J54" s="19">
        <v>44620</v>
      </c>
      <c r="K54" s="3">
        <v>28</v>
      </c>
      <c r="L54" s="3">
        <v>13861</v>
      </c>
      <c r="M54" s="3">
        <v>36137789</v>
      </c>
      <c r="N54" s="19">
        <v>45648</v>
      </c>
    </row>
    <row r="55" spans="1:14" s="18" customFormat="1" outlineLevel="2">
      <c r="A55" s="19" t="s">
        <v>16</v>
      </c>
      <c r="B55" s="20" t="s">
        <v>96</v>
      </c>
      <c r="C55" s="21" t="s">
        <v>97</v>
      </c>
      <c r="D55" s="20" t="s">
        <v>98</v>
      </c>
      <c r="E55" s="3">
        <v>435660000</v>
      </c>
      <c r="F55" s="19">
        <v>44547</v>
      </c>
      <c r="G55" s="3">
        <v>435660000</v>
      </c>
      <c r="H55" s="2">
        <v>5.0000000000000001E-3</v>
      </c>
      <c r="I55" s="19">
        <v>44593</v>
      </c>
      <c r="J55" s="19">
        <v>44620</v>
      </c>
      <c r="K55" s="3">
        <v>28</v>
      </c>
      <c r="L55" s="3">
        <v>167102</v>
      </c>
      <c r="M55" s="3">
        <v>435660000</v>
      </c>
      <c r="N55" s="19">
        <v>45642</v>
      </c>
    </row>
    <row r="56" spans="1:14" s="18" customFormat="1" outlineLevel="2">
      <c r="A56" s="19" t="s">
        <v>16</v>
      </c>
      <c r="B56" s="20" t="s">
        <v>99</v>
      </c>
      <c r="C56" s="21" t="s">
        <v>71</v>
      </c>
      <c r="D56" s="20" t="s">
        <v>72</v>
      </c>
      <c r="E56" s="3">
        <v>12100000</v>
      </c>
      <c r="F56" s="19">
        <v>44550</v>
      </c>
      <c r="G56" s="3">
        <v>12100000</v>
      </c>
      <c r="H56" s="2">
        <v>5.0000000000000001E-3</v>
      </c>
      <c r="I56" s="19">
        <v>44593</v>
      </c>
      <c r="J56" s="19">
        <v>44620</v>
      </c>
      <c r="K56" s="3">
        <v>28</v>
      </c>
      <c r="L56" s="3">
        <v>4641</v>
      </c>
      <c r="M56" s="3">
        <v>12100000</v>
      </c>
      <c r="N56" s="19">
        <v>46375</v>
      </c>
    </row>
    <row r="57" spans="1:14" s="18" customFormat="1" outlineLevel="2">
      <c r="A57" s="19" t="s">
        <v>16</v>
      </c>
      <c r="B57" s="20" t="s">
        <v>100</v>
      </c>
      <c r="C57" s="21" t="s">
        <v>92</v>
      </c>
      <c r="D57" s="20" t="s">
        <v>93</v>
      </c>
      <c r="E57" s="3">
        <v>43677642</v>
      </c>
      <c r="F57" s="19">
        <v>44579</v>
      </c>
      <c r="G57" s="3">
        <v>43677642</v>
      </c>
      <c r="H57" s="2">
        <v>5.0000000000000001E-3</v>
      </c>
      <c r="I57" s="19">
        <v>44593</v>
      </c>
      <c r="J57" s="19">
        <v>44620</v>
      </c>
      <c r="K57" s="3">
        <v>28</v>
      </c>
      <c r="L57" s="3">
        <v>16753</v>
      </c>
      <c r="M57" s="3">
        <v>43677642</v>
      </c>
      <c r="N57" s="19">
        <v>45674</v>
      </c>
    </row>
    <row r="58" spans="1:14" s="18" customFormat="1" outlineLevel="2">
      <c r="A58" s="19" t="s">
        <v>16</v>
      </c>
      <c r="B58" s="20" t="s">
        <v>101</v>
      </c>
      <c r="C58" s="21" t="s">
        <v>92</v>
      </c>
      <c r="D58" s="20" t="s">
        <v>93</v>
      </c>
      <c r="E58" s="3">
        <v>75201150</v>
      </c>
      <c r="F58" s="19">
        <v>44579</v>
      </c>
      <c r="G58" s="3">
        <v>75201150</v>
      </c>
      <c r="H58" s="2">
        <v>5.0000000000000001E-3</v>
      </c>
      <c r="I58" s="19">
        <v>44593</v>
      </c>
      <c r="J58" s="19">
        <v>44620</v>
      </c>
      <c r="K58" s="3">
        <v>28</v>
      </c>
      <c r="L58" s="3">
        <v>28844</v>
      </c>
      <c r="M58" s="3">
        <v>75201150</v>
      </c>
      <c r="N58" s="19">
        <v>45674</v>
      </c>
    </row>
    <row r="59" spans="1:14" s="18" customFormat="1" outlineLevel="2">
      <c r="A59" s="19" t="s">
        <v>16</v>
      </c>
      <c r="B59" s="20" t="s">
        <v>102</v>
      </c>
      <c r="C59" s="21" t="s">
        <v>31</v>
      </c>
      <c r="D59" s="20" t="s">
        <v>32</v>
      </c>
      <c r="E59" s="3">
        <v>58160000</v>
      </c>
      <c r="F59" s="19">
        <v>44586</v>
      </c>
      <c r="G59" s="3">
        <v>58160000</v>
      </c>
      <c r="H59" s="2">
        <v>5.0000000000000001E-3</v>
      </c>
      <c r="I59" s="19">
        <v>44593</v>
      </c>
      <c r="J59" s="19">
        <v>44620</v>
      </c>
      <c r="K59" s="3">
        <v>28</v>
      </c>
      <c r="L59" s="3">
        <v>22308</v>
      </c>
      <c r="M59" s="3">
        <v>58160000</v>
      </c>
      <c r="N59" s="19">
        <v>46411</v>
      </c>
    </row>
    <row r="60" spans="1:14" s="18" customFormat="1" outlineLevel="2">
      <c r="A60" s="19" t="s">
        <v>16</v>
      </c>
      <c r="B60" s="20" t="s">
        <v>103</v>
      </c>
      <c r="C60" s="21" t="s">
        <v>104</v>
      </c>
      <c r="D60" s="20" t="s">
        <v>105</v>
      </c>
      <c r="E60" s="3">
        <v>8800000</v>
      </c>
      <c r="F60" s="19">
        <v>44578</v>
      </c>
      <c r="G60" s="3">
        <v>8800000</v>
      </c>
      <c r="H60" s="2">
        <v>5.0000000000000001E-3</v>
      </c>
      <c r="I60" s="19">
        <v>44593</v>
      </c>
      <c r="J60" s="19">
        <v>44620</v>
      </c>
      <c r="K60" s="3">
        <v>28</v>
      </c>
      <c r="L60" s="3">
        <v>3375</v>
      </c>
      <c r="M60" s="3">
        <v>8800000</v>
      </c>
      <c r="N60" s="19">
        <v>45673</v>
      </c>
    </row>
    <row r="61" spans="1:14" s="18" customFormat="1" outlineLevel="2">
      <c r="A61" s="19" t="s">
        <v>16</v>
      </c>
      <c r="B61" s="20" t="s">
        <v>106</v>
      </c>
      <c r="C61" s="21" t="s">
        <v>56</v>
      </c>
      <c r="D61" s="20" t="s">
        <v>57</v>
      </c>
      <c r="E61" s="3">
        <v>30000000</v>
      </c>
      <c r="F61" s="19">
        <v>43937</v>
      </c>
      <c r="G61" s="3">
        <v>30000000</v>
      </c>
      <c r="H61" s="2">
        <v>5.0000000000000001E-3</v>
      </c>
      <c r="I61" s="19">
        <v>44593</v>
      </c>
      <c r="J61" s="19">
        <v>44620</v>
      </c>
      <c r="K61" s="3">
        <v>28</v>
      </c>
      <c r="L61" s="3">
        <v>11507</v>
      </c>
      <c r="M61" s="3">
        <v>30000000</v>
      </c>
      <c r="N61" s="19">
        <v>45762</v>
      </c>
    </row>
    <row r="62" spans="1:14" s="18" customFormat="1" outlineLevel="2">
      <c r="A62" s="19" t="s">
        <v>16</v>
      </c>
      <c r="B62" s="20" t="s">
        <v>107</v>
      </c>
      <c r="C62" s="21" t="s">
        <v>21</v>
      </c>
      <c r="D62" s="20" t="s">
        <v>22</v>
      </c>
      <c r="E62" s="3">
        <v>110400000</v>
      </c>
      <c r="F62" s="19">
        <v>44567</v>
      </c>
      <c r="G62" s="3">
        <v>110400000</v>
      </c>
      <c r="H62" s="2">
        <v>3.0000000000000001E-3</v>
      </c>
      <c r="I62" s="19">
        <v>44593</v>
      </c>
      <c r="J62" s="19">
        <v>44620</v>
      </c>
      <c r="K62" s="3">
        <v>28</v>
      </c>
      <c r="L62" s="3">
        <v>25407</v>
      </c>
      <c r="M62" s="3">
        <v>110400000</v>
      </c>
      <c r="N62" s="19">
        <v>46392</v>
      </c>
    </row>
    <row r="63" spans="1:14" s="18" customFormat="1" outlineLevel="2">
      <c r="A63" s="19" t="s">
        <v>16</v>
      </c>
      <c r="B63" s="20" t="s">
        <v>167</v>
      </c>
      <c r="C63" s="21" t="s">
        <v>491</v>
      </c>
      <c r="D63" s="20" t="s">
        <v>490</v>
      </c>
      <c r="E63" s="3">
        <v>35000000</v>
      </c>
      <c r="F63" s="19">
        <v>44607</v>
      </c>
      <c r="G63" s="3">
        <v>35000000</v>
      </c>
      <c r="H63" s="2">
        <v>5.0000000000000001E-3</v>
      </c>
      <c r="I63" s="19">
        <v>44607</v>
      </c>
      <c r="J63" s="19">
        <v>44620</v>
      </c>
      <c r="K63" s="3">
        <v>14</v>
      </c>
      <c r="L63" s="3">
        <v>6712</v>
      </c>
      <c r="M63" s="3">
        <v>35000000</v>
      </c>
      <c r="N63" s="19">
        <v>45702</v>
      </c>
    </row>
    <row r="64" spans="1:14" s="18" customFormat="1" outlineLevel="2">
      <c r="A64" s="19" t="s">
        <v>16</v>
      </c>
      <c r="B64" s="20" t="s">
        <v>108</v>
      </c>
      <c r="C64" s="21" t="s">
        <v>56</v>
      </c>
      <c r="D64" s="20" t="s">
        <v>57</v>
      </c>
      <c r="E64" s="3">
        <v>58360000</v>
      </c>
      <c r="F64" s="19">
        <v>43929</v>
      </c>
      <c r="G64" s="3">
        <v>58360000</v>
      </c>
      <c r="H64" s="2">
        <v>5.0000000000000001E-3</v>
      </c>
      <c r="I64" s="19">
        <v>44593</v>
      </c>
      <c r="J64" s="19">
        <v>44620</v>
      </c>
      <c r="K64" s="3">
        <v>28</v>
      </c>
      <c r="L64" s="3">
        <v>22385</v>
      </c>
      <c r="M64" s="3">
        <v>58360000</v>
      </c>
      <c r="N64" s="19">
        <v>45754</v>
      </c>
    </row>
    <row r="65" spans="1:14" s="18" customFormat="1" outlineLevel="2">
      <c r="A65" s="19" t="s">
        <v>16</v>
      </c>
      <c r="B65" s="20" t="s">
        <v>109</v>
      </c>
      <c r="C65" s="21" t="s">
        <v>110</v>
      </c>
      <c r="D65" s="20" t="s">
        <v>111</v>
      </c>
      <c r="E65" s="3">
        <v>64000000</v>
      </c>
      <c r="F65" s="19">
        <v>43966</v>
      </c>
      <c r="G65" s="3">
        <v>64000000</v>
      </c>
      <c r="H65" s="2">
        <v>5.0000000000000001E-3</v>
      </c>
      <c r="I65" s="19">
        <v>44593</v>
      </c>
      <c r="J65" s="19">
        <v>44620</v>
      </c>
      <c r="K65" s="3">
        <v>28</v>
      </c>
      <c r="L65" s="3">
        <v>24548</v>
      </c>
      <c r="M65" s="3">
        <v>64000000</v>
      </c>
      <c r="N65" s="19">
        <v>45791</v>
      </c>
    </row>
    <row r="66" spans="1:14" s="18" customFormat="1" outlineLevel="2">
      <c r="A66" s="19" t="s">
        <v>16</v>
      </c>
      <c r="B66" s="20" t="s">
        <v>112</v>
      </c>
      <c r="C66" s="21" t="s">
        <v>56</v>
      </c>
      <c r="D66" s="20" t="s">
        <v>57</v>
      </c>
      <c r="E66" s="3">
        <v>11400000</v>
      </c>
      <c r="F66" s="19">
        <v>43962</v>
      </c>
      <c r="G66" s="3">
        <v>11400000</v>
      </c>
      <c r="H66" s="2">
        <v>5.0000000000000001E-3</v>
      </c>
      <c r="I66" s="19">
        <v>44593</v>
      </c>
      <c r="J66" s="19">
        <v>44620</v>
      </c>
      <c r="K66" s="3">
        <v>28</v>
      </c>
      <c r="L66" s="3">
        <v>4373</v>
      </c>
      <c r="M66" s="3">
        <v>11400000</v>
      </c>
      <c r="N66" s="19">
        <v>45787</v>
      </c>
    </row>
    <row r="67" spans="1:14" s="18" customFormat="1" outlineLevel="1">
      <c r="A67" s="22" t="s">
        <v>113</v>
      </c>
      <c r="B67" s="23"/>
      <c r="C67" s="24"/>
      <c r="D67" s="23"/>
      <c r="E67" s="25">
        <v>4115659170</v>
      </c>
      <c r="F67" s="26"/>
      <c r="G67" s="25"/>
      <c r="H67" s="27"/>
      <c r="I67" s="26"/>
      <c r="J67" s="26"/>
      <c r="K67" s="25"/>
      <c r="L67" s="25">
        <v>1467750</v>
      </c>
      <c r="M67" s="25">
        <v>4112205312</v>
      </c>
      <c r="N67" s="26"/>
    </row>
    <row r="68" spans="1:14" s="18" customFormat="1" outlineLevel="2">
      <c r="A68" s="19" t="s">
        <v>114</v>
      </c>
      <c r="B68" s="20" t="s">
        <v>17</v>
      </c>
      <c r="C68" s="21" t="s">
        <v>28</v>
      </c>
      <c r="D68" s="20" t="s">
        <v>29</v>
      </c>
      <c r="E68" s="3">
        <v>21330000</v>
      </c>
      <c r="F68" s="19">
        <v>44046</v>
      </c>
      <c r="G68" s="3">
        <v>21330000</v>
      </c>
      <c r="H68" s="2">
        <v>5.0000000000000001E-3</v>
      </c>
      <c r="I68" s="19">
        <v>44593</v>
      </c>
      <c r="J68" s="19">
        <v>44620</v>
      </c>
      <c r="K68" s="3">
        <v>28</v>
      </c>
      <c r="L68" s="3">
        <v>8181</v>
      </c>
      <c r="M68" s="3">
        <v>21330000</v>
      </c>
      <c r="N68" s="19">
        <v>45871</v>
      </c>
    </row>
    <row r="69" spans="1:14" s="18" customFormat="1" outlineLevel="2">
      <c r="A69" s="19" t="s">
        <v>114</v>
      </c>
      <c r="B69" s="20" t="s">
        <v>20</v>
      </c>
      <c r="C69" s="21" t="s">
        <v>115</v>
      </c>
      <c r="D69" s="20" t="s">
        <v>116</v>
      </c>
      <c r="E69" s="3">
        <v>70000000</v>
      </c>
      <c r="F69" s="19">
        <v>44572</v>
      </c>
      <c r="G69" s="3">
        <v>70000000</v>
      </c>
      <c r="H69" s="2">
        <v>5.0000000000000001E-3</v>
      </c>
      <c r="I69" s="19">
        <v>44593</v>
      </c>
      <c r="J69" s="19">
        <v>44606</v>
      </c>
      <c r="K69" s="3">
        <v>14</v>
      </c>
      <c r="L69" s="3">
        <v>13425</v>
      </c>
      <c r="M69" s="3">
        <v>69156600</v>
      </c>
      <c r="N69" s="19">
        <v>45667</v>
      </c>
    </row>
    <row r="70" spans="1:14" s="18" customFormat="1" outlineLevel="2">
      <c r="A70" s="19" t="s">
        <v>114</v>
      </c>
      <c r="B70" s="20" t="s">
        <v>20</v>
      </c>
      <c r="C70" s="21" t="s">
        <v>115</v>
      </c>
      <c r="D70" s="20"/>
      <c r="E70" s="3"/>
      <c r="F70" s="19"/>
      <c r="G70" s="3">
        <v>69156600</v>
      </c>
      <c r="H70" s="2">
        <v>5.0000000000000001E-3</v>
      </c>
      <c r="I70" s="19">
        <v>44607</v>
      </c>
      <c r="J70" s="19">
        <v>44620</v>
      </c>
      <c r="K70" s="3">
        <v>14</v>
      </c>
      <c r="L70" s="3">
        <v>13263</v>
      </c>
      <c r="M70" s="3"/>
      <c r="N70" s="19">
        <v>45667</v>
      </c>
    </row>
    <row r="71" spans="1:14" s="18" customFormat="1" outlineLevel="2">
      <c r="A71" s="19" t="s">
        <v>114</v>
      </c>
      <c r="B71" s="20" t="s">
        <v>40</v>
      </c>
      <c r="C71" s="21" t="s">
        <v>28</v>
      </c>
      <c r="D71" s="20" t="s">
        <v>29</v>
      </c>
      <c r="E71" s="3">
        <v>8670000</v>
      </c>
      <c r="F71" s="19">
        <v>44060</v>
      </c>
      <c r="G71" s="3">
        <v>8670000</v>
      </c>
      <c r="H71" s="2">
        <v>5.0000000000000001E-3</v>
      </c>
      <c r="I71" s="19">
        <v>44593</v>
      </c>
      <c r="J71" s="19">
        <v>44620</v>
      </c>
      <c r="K71" s="3">
        <v>28</v>
      </c>
      <c r="L71" s="3">
        <v>3325</v>
      </c>
      <c r="M71" s="3">
        <v>8670000</v>
      </c>
      <c r="N71" s="19">
        <v>45885</v>
      </c>
    </row>
    <row r="72" spans="1:14" s="18" customFormat="1" outlineLevel="2">
      <c r="A72" s="19" t="s">
        <v>114</v>
      </c>
      <c r="B72" s="20" t="s">
        <v>55</v>
      </c>
      <c r="C72" s="21" t="s">
        <v>117</v>
      </c>
      <c r="D72" s="20" t="s">
        <v>118</v>
      </c>
      <c r="E72" s="3">
        <v>10600000</v>
      </c>
      <c r="F72" s="19">
        <v>44085</v>
      </c>
      <c r="G72" s="3">
        <v>10600000</v>
      </c>
      <c r="H72" s="2">
        <v>5.0000000000000001E-3</v>
      </c>
      <c r="I72" s="19">
        <v>44593</v>
      </c>
      <c r="J72" s="19">
        <v>44620</v>
      </c>
      <c r="K72" s="3">
        <v>28</v>
      </c>
      <c r="L72" s="3">
        <v>4066</v>
      </c>
      <c r="M72" s="3">
        <v>10600000</v>
      </c>
      <c r="N72" s="19">
        <v>45910</v>
      </c>
    </row>
    <row r="73" spans="1:14" s="18" customFormat="1" outlineLevel="2">
      <c r="A73" s="19" t="s">
        <v>114</v>
      </c>
      <c r="B73" s="20" t="s">
        <v>74</v>
      </c>
      <c r="C73" s="21" t="s">
        <v>119</v>
      </c>
      <c r="D73" s="20" t="s">
        <v>120</v>
      </c>
      <c r="E73" s="3">
        <v>40170000</v>
      </c>
      <c r="F73" s="19">
        <v>44172</v>
      </c>
      <c r="G73" s="3">
        <v>40170000</v>
      </c>
      <c r="H73" s="2">
        <v>5.0000000000000001E-3</v>
      </c>
      <c r="I73" s="19">
        <v>44593</v>
      </c>
      <c r="J73" s="19">
        <v>44615</v>
      </c>
      <c r="K73" s="3">
        <v>23</v>
      </c>
      <c r="L73" s="3">
        <v>12656</v>
      </c>
      <c r="M73" s="3">
        <v>0</v>
      </c>
      <c r="N73" s="19">
        <v>45997</v>
      </c>
    </row>
    <row r="74" spans="1:14" s="18" customFormat="1" outlineLevel="2">
      <c r="A74" s="19" t="s">
        <v>114</v>
      </c>
      <c r="B74" s="20" t="s">
        <v>89</v>
      </c>
      <c r="C74" s="21" t="s">
        <v>121</v>
      </c>
      <c r="D74" s="20" t="s">
        <v>122</v>
      </c>
      <c r="E74" s="3">
        <v>5170000</v>
      </c>
      <c r="F74" s="19">
        <v>44166</v>
      </c>
      <c r="G74" s="3">
        <v>5170000</v>
      </c>
      <c r="H74" s="2">
        <v>5.0000000000000001E-3</v>
      </c>
      <c r="I74" s="19">
        <v>44593</v>
      </c>
      <c r="J74" s="19">
        <v>44620</v>
      </c>
      <c r="K74" s="3">
        <v>28</v>
      </c>
      <c r="L74" s="3">
        <v>1983</v>
      </c>
      <c r="M74" s="3">
        <v>5170000</v>
      </c>
      <c r="N74" s="19">
        <v>45991</v>
      </c>
    </row>
    <row r="75" spans="1:14" s="18" customFormat="1" outlineLevel="2">
      <c r="A75" s="19" t="s">
        <v>114</v>
      </c>
      <c r="B75" s="20" t="s">
        <v>106</v>
      </c>
      <c r="C75" s="21" t="s">
        <v>123</v>
      </c>
      <c r="D75" s="20" t="s">
        <v>124</v>
      </c>
      <c r="E75" s="3">
        <v>22400000</v>
      </c>
      <c r="F75" s="19">
        <v>44433</v>
      </c>
      <c r="G75" s="3">
        <v>22400000</v>
      </c>
      <c r="H75" s="2">
        <v>5.0000000000000001E-3</v>
      </c>
      <c r="I75" s="19">
        <v>44593</v>
      </c>
      <c r="J75" s="19">
        <v>44620</v>
      </c>
      <c r="K75" s="3">
        <v>28</v>
      </c>
      <c r="L75" s="3">
        <v>8592</v>
      </c>
      <c r="M75" s="3">
        <v>22400000</v>
      </c>
      <c r="N75" s="19">
        <v>45528</v>
      </c>
    </row>
    <row r="76" spans="1:14" s="18" customFormat="1" outlineLevel="2">
      <c r="A76" s="19" t="s">
        <v>114</v>
      </c>
      <c r="B76" s="20" t="s">
        <v>108</v>
      </c>
      <c r="C76" s="21" t="s">
        <v>123</v>
      </c>
      <c r="D76" s="20" t="s">
        <v>124</v>
      </c>
      <c r="E76" s="3">
        <v>11200000</v>
      </c>
      <c r="F76" s="19">
        <v>44473</v>
      </c>
      <c r="G76" s="3">
        <v>11200000</v>
      </c>
      <c r="H76" s="2">
        <v>5.0000000000000001E-3</v>
      </c>
      <c r="I76" s="19">
        <v>44593</v>
      </c>
      <c r="J76" s="19">
        <v>44620</v>
      </c>
      <c r="K76" s="3">
        <v>28</v>
      </c>
      <c r="L76" s="3">
        <v>4296</v>
      </c>
      <c r="M76" s="3">
        <v>11200000</v>
      </c>
      <c r="N76" s="19">
        <v>45568</v>
      </c>
    </row>
    <row r="77" spans="1:14" s="18" customFormat="1" outlineLevel="2">
      <c r="A77" s="19" t="s">
        <v>114</v>
      </c>
      <c r="B77" s="20" t="s">
        <v>109</v>
      </c>
      <c r="C77" s="21" t="s">
        <v>125</v>
      </c>
      <c r="D77" s="20" t="s">
        <v>126</v>
      </c>
      <c r="E77" s="3">
        <v>5000000</v>
      </c>
      <c r="F77" s="19">
        <v>44496</v>
      </c>
      <c r="G77" s="3">
        <v>4810100</v>
      </c>
      <c r="H77" s="2">
        <v>5.0000000000000001E-3</v>
      </c>
      <c r="I77" s="19">
        <v>44593</v>
      </c>
      <c r="J77" s="19">
        <v>44606</v>
      </c>
      <c r="K77" s="3">
        <v>14</v>
      </c>
      <c r="L77" s="3">
        <v>922</v>
      </c>
      <c r="M77" s="3">
        <v>4746800</v>
      </c>
      <c r="N77" s="19">
        <v>45591</v>
      </c>
    </row>
    <row r="78" spans="1:14" s="18" customFormat="1" outlineLevel="2">
      <c r="A78" s="19" t="s">
        <v>114</v>
      </c>
      <c r="B78" s="20" t="s">
        <v>109</v>
      </c>
      <c r="C78" s="21" t="s">
        <v>125</v>
      </c>
      <c r="D78" s="20"/>
      <c r="E78" s="3"/>
      <c r="F78" s="19"/>
      <c r="G78" s="3">
        <v>4746800</v>
      </c>
      <c r="H78" s="2">
        <v>5.0000000000000001E-3</v>
      </c>
      <c r="I78" s="19">
        <v>44607</v>
      </c>
      <c r="J78" s="19">
        <v>44620</v>
      </c>
      <c r="K78" s="3">
        <v>14</v>
      </c>
      <c r="L78" s="3">
        <v>910</v>
      </c>
      <c r="M78" s="3"/>
      <c r="N78" s="19">
        <v>45591</v>
      </c>
    </row>
    <row r="79" spans="1:14" s="18" customFormat="1" outlineLevel="2">
      <c r="A79" s="19" t="s">
        <v>114</v>
      </c>
      <c r="B79" s="20" t="s">
        <v>112</v>
      </c>
      <c r="C79" s="21" t="s">
        <v>97</v>
      </c>
      <c r="D79" s="20" t="s">
        <v>98</v>
      </c>
      <c r="E79" s="3">
        <v>131700000</v>
      </c>
      <c r="F79" s="19">
        <v>44580</v>
      </c>
      <c r="G79" s="3">
        <v>131700000</v>
      </c>
      <c r="H79" s="2">
        <v>5.0000000000000001E-3</v>
      </c>
      <c r="I79" s="19">
        <v>44593</v>
      </c>
      <c r="J79" s="19">
        <v>44620</v>
      </c>
      <c r="K79" s="3">
        <v>28</v>
      </c>
      <c r="L79" s="3">
        <v>50515</v>
      </c>
      <c r="M79" s="3">
        <v>131700000</v>
      </c>
      <c r="N79" s="19">
        <v>45675</v>
      </c>
    </row>
    <row r="80" spans="1:14" s="18" customFormat="1" outlineLevel="1">
      <c r="A80" s="22" t="s">
        <v>127</v>
      </c>
      <c r="B80" s="23"/>
      <c r="C80" s="24"/>
      <c r="D80" s="23"/>
      <c r="E80" s="25">
        <v>326240000</v>
      </c>
      <c r="F80" s="26"/>
      <c r="G80" s="25"/>
      <c r="H80" s="27"/>
      <c r="I80" s="26"/>
      <c r="J80" s="26"/>
      <c r="K80" s="25"/>
      <c r="L80" s="25">
        <v>122134</v>
      </c>
      <c r="M80" s="25">
        <v>284973400</v>
      </c>
      <c r="N80" s="26"/>
    </row>
    <row r="81" spans="1:14" s="18" customFormat="1" outlineLevel="2">
      <c r="A81" s="19" t="s">
        <v>128</v>
      </c>
      <c r="B81" s="20" t="s">
        <v>17</v>
      </c>
      <c r="C81" s="21" t="s">
        <v>56</v>
      </c>
      <c r="D81" s="20" t="s">
        <v>57</v>
      </c>
      <c r="E81" s="3">
        <v>26500000</v>
      </c>
      <c r="F81" s="19">
        <v>43907</v>
      </c>
      <c r="G81" s="3">
        <v>19559528</v>
      </c>
      <c r="H81" s="2">
        <v>5.0000000000000001E-3</v>
      </c>
      <c r="I81" s="19">
        <v>44593</v>
      </c>
      <c r="J81" s="19">
        <v>44606</v>
      </c>
      <c r="K81" s="3">
        <v>14</v>
      </c>
      <c r="L81" s="3">
        <v>3751</v>
      </c>
      <c r="M81" s="3">
        <v>19244052</v>
      </c>
      <c r="N81" s="19">
        <v>45732</v>
      </c>
    </row>
    <row r="82" spans="1:14" s="18" customFormat="1" outlineLevel="2">
      <c r="A82" s="19" t="s">
        <v>128</v>
      </c>
      <c r="B82" s="20" t="s">
        <v>17</v>
      </c>
      <c r="C82" s="21" t="s">
        <v>56</v>
      </c>
      <c r="D82" s="20"/>
      <c r="E82" s="3"/>
      <c r="F82" s="19"/>
      <c r="G82" s="3">
        <v>19244052</v>
      </c>
      <c r="H82" s="2">
        <v>5.0000000000000001E-3</v>
      </c>
      <c r="I82" s="19">
        <v>44607</v>
      </c>
      <c r="J82" s="19">
        <v>44620</v>
      </c>
      <c r="K82" s="3">
        <v>14</v>
      </c>
      <c r="L82" s="3">
        <v>3691</v>
      </c>
      <c r="M82" s="3"/>
      <c r="N82" s="19">
        <v>45732</v>
      </c>
    </row>
    <row r="83" spans="1:14" s="18" customFormat="1" outlineLevel="2">
      <c r="A83" s="19" t="s">
        <v>128</v>
      </c>
      <c r="B83" s="20" t="s">
        <v>20</v>
      </c>
      <c r="C83" s="21" t="s">
        <v>129</v>
      </c>
      <c r="D83" s="20" t="s">
        <v>130</v>
      </c>
      <c r="E83" s="3">
        <v>130000000</v>
      </c>
      <c r="F83" s="19">
        <v>44013</v>
      </c>
      <c r="G83" s="3">
        <v>130000000</v>
      </c>
      <c r="H83" s="2">
        <v>5.0000000000000001E-3</v>
      </c>
      <c r="I83" s="19">
        <v>44593</v>
      </c>
      <c r="J83" s="19">
        <v>44620</v>
      </c>
      <c r="K83" s="3">
        <v>28</v>
      </c>
      <c r="L83" s="3">
        <v>49863</v>
      </c>
      <c r="M83" s="3">
        <v>130000000</v>
      </c>
      <c r="N83" s="19">
        <v>45838</v>
      </c>
    </row>
    <row r="84" spans="1:14" s="18" customFormat="1" outlineLevel="2">
      <c r="A84" s="19" t="s">
        <v>128</v>
      </c>
      <c r="B84" s="20" t="s">
        <v>131</v>
      </c>
      <c r="C84" s="21" t="s">
        <v>132</v>
      </c>
      <c r="D84" s="20" t="s">
        <v>133</v>
      </c>
      <c r="E84" s="3">
        <v>1500000</v>
      </c>
      <c r="F84" s="19">
        <v>44558</v>
      </c>
      <c r="G84" s="3">
        <v>1500000</v>
      </c>
      <c r="H84" s="2">
        <v>5.0000000000000001E-3</v>
      </c>
      <c r="I84" s="19">
        <v>44593</v>
      </c>
      <c r="J84" s="19">
        <v>44620</v>
      </c>
      <c r="K84" s="3">
        <v>28</v>
      </c>
      <c r="L84" s="3">
        <v>575</v>
      </c>
      <c r="M84" s="3">
        <v>1500000</v>
      </c>
      <c r="N84" s="19">
        <v>45653</v>
      </c>
    </row>
    <row r="85" spans="1:14" s="18" customFormat="1" outlineLevel="2">
      <c r="A85" s="19" t="s">
        <v>128</v>
      </c>
      <c r="B85" s="20" t="s">
        <v>134</v>
      </c>
      <c r="C85" s="21" t="s">
        <v>135</v>
      </c>
      <c r="D85" s="20" t="s">
        <v>136</v>
      </c>
      <c r="E85" s="3">
        <v>199600000</v>
      </c>
      <c r="F85" s="19">
        <v>44545</v>
      </c>
      <c r="G85" s="3">
        <v>199600000</v>
      </c>
      <c r="H85" s="2">
        <v>5.0000000000000001E-3</v>
      </c>
      <c r="I85" s="19">
        <v>44593</v>
      </c>
      <c r="J85" s="19">
        <v>44620</v>
      </c>
      <c r="K85" s="3">
        <v>28</v>
      </c>
      <c r="L85" s="3">
        <v>76559</v>
      </c>
      <c r="M85" s="3">
        <v>199600000</v>
      </c>
      <c r="N85" s="19">
        <v>46370</v>
      </c>
    </row>
    <row r="86" spans="1:14" s="18" customFormat="1" outlineLevel="2">
      <c r="A86" s="19" t="s">
        <v>128</v>
      </c>
      <c r="B86" s="20" t="s">
        <v>137</v>
      </c>
      <c r="C86" s="21" t="s">
        <v>135</v>
      </c>
      <c r="D86" s="20" t="s">
        <v>136</v>
      </c>
      <c r="E86" s="3">
        <v>103790000</v>
      </c>
      <c r="F86" s="19">
        <v>44558</v>
      </c>
      <c r="G86" s="3">
        <v>103790000</v>
      </c>
      <c r="H86" s="2">
        <v>5.0000000000000001E-3</v>
      </c>
      <c r="I86" s="19">
        <v>44593</v>
      </c>
      <c r="J86" s="19">
        <v>44620</v>
      </c>
      <c r="K86" s="3">
        <v>28</v>
      </c>
      <c r="L86" s="3">
        <v>39810</v>
      </c>
      <c r="M86" s="3">
        <v>103790000</v>
      </c>
      <c r="N86" s="19">
        <v>46383</v>
      </c>
    </row>
    <row r="87" spans="1:14" s="18" customFormat="1" outlineLevel="2">
      <c r="A87" s="19" t="s">
        <v>128</v>
      </c>
      <c r="B87" s="20" t="s">
        <v>138</v>
      </c>
      <c r="C87" s="21" t="s">
        <v>139</v>
      </c>
      <c r="D87" s="20" t="s">
        <v>140</v>
      </c>
      <c r="E87" s="3">
        <v>20300000</v>
      </c>
      <c r="F87" s="19">
        <v>44538</v>
      </c>
      <c r="G87" s="3">
        <v>20300000</v>
      </c>
      <c r="H87" s="2">
        <v>5.0000000000000001E-3</v>
      </c>
      <c r="I87" s="19">
        <v>44593</v>
      </c>
      <c r="J87" s="19">
        <v>44620</v>
      </c>
      <c r="K87" s="3">
        <v>28</v>
      </c>
      <c r="L87" s="3">
        <v>7786</v>
      </c>
      <c r="M87" s="3">
        <v>20300000</v>
      </c>
      <c r="N87" s="19">
        <v>46363</v>
      </c>
    </row>
    <row r="88" spans="1:14" s="18" customFormat="1" outlineLevel="2">
      <c r="A88" s="19" t="s">
        <v>128</v>
      </c>
      <c r="B88" s="20" t="s">
        <v>141</v>
      </c>
      <c r="C88" s="21" t="s">
        <v>139</v>
      </c>
      <c r="D88" s="20" t="s">
        <v>140</v>
      </c>
      <c r="E88" s="3">
        <v>13800000</v>
      </c>
      <c r="F88" s="19">
        <v>44538</v>
      </c>
      <c r="G88" s="3">
        <v>13800000</v>
      </c>
      <c r="H88" s="2">
        <v>5.0000000000000001E-3</v>
      </c>
      <c r="I88" s="19">
        <v>44593</v>
      </c>
      <c r="J88" s="19">
        <v>44620</v>
      </c>
      <c r="K88" s="3">
        <v>28</v>
      </c>
      <c r="L88" s="3">
        <v>5293</v>
      </c>
      <c r="M88" s="3">
        <v>13800000</v>
      </c>
      <c r="N88" s="19">
        <v>46363</v>
      </c>
    </row>
    <row r="89" spans="1:14" s="18" customFormat="1" outlineLevel="2">
      <c r="A89" s="19" t="s">
        <v>128</v>
      </c>
      <c r="B89" s="20" t="s">
        <v>142</v>
      </c>
      <c r="C89" s="21" t="s">
        <v>143</v>
      </c>
      <c r="D89" s="20" t="s">
        <v>144</v>
      </c>
      <c r="E89" s="3">
        <v>72400000</v>
      </c>
      <c r="F89" s="19">
        <v>44566</v>
      </c>
      <c r="G89" s="3">
        <v>72400000</v>
      </c>
      <c r="H89" s="2">
        <v>5.0000000000000001E-3</v>
      </c>
      <c r="I89" s="19">
        <v>44593</v>
      </c>
      <c r="J89" s="19">
        <v>44620</v>
      </c>
      <c r="K89" s="3">
        <v>28</v>
      </c>
      <c r="L89" s="3">
        <v>27770</v>
      </c>
      <c r="M89" s="3">
        <v>72400000</v>
      </c>
      <c r="N89" s="19">
        <v>46391</v>
      </c>
    </row>
    <row r="90" spans="1:14" s="18" customFormat="1" outlineLevel="2">
      <c r="A90" s="19" t="s">
        <v>128</v>
      </c>
      <c r="B90" s="20" t="s">
        <v>145</v>
      </c>
      <c r="C90" s="21" t="s">
        <v>146</v>
      </c>
      <c r="D90" s="20" t="s">
        <v>147</v>
      </c>
      <c r="E90" s="3">
        <v>3417000</v>
      </c>
      <c r="F90" s="19">
        <v>44588</v>
      </c>
      <c r="G90" s="3">
        <v>3417000</v>
      </c>
      <c r="H90" s="2">
        <v>5.0000000000000001E-3</v>
      </c>
      <c r="I90" s="19">
        <v>44593</v>
      </c>
      <c r="J90" s="19">
        <v>44620</v>
      </c>
      <c r="K90" s="3">
        <v>28</v>
      </c>
      <c r="L90" s="3">
        <v>1311</v>
      </c>
      <c r="M90" s="3">
        <v>3417000</v>
      </c>
      <c r="N90" s="19">
        <v>45683</v>
      </c>
    </row>
    <row r="91" spans="1:14" s="18" customFormat="1" outlineLevel="2">
      <c r="A91" s="19" t="s">
        <v>128</v>
      </c>
      <c r="B91" s="20" t="s">
        <v>148</v>
      </c>
      <c r="C91" s="21" t="s">
        <v>139</v>
      </c>
      <c r="D91" s="20" t="s">
        <v>140</v>
      </c>
      <c r="E91" s="3">
        <v>23000000</v>
      </c>
      <c r="F91" s="19">
        <v>44581</v>
      </c>
      <c r="G91" s="3">
        <v>23000000</v>
      </c>
      <c r="H91" s="2">
        <v>5.0000000000000001E-3</v>
      </c>
      <c r="I91" s="19">
        <v>44593</v>
      </c>
      <c r="J91" s="19">
        <v>44620</v>
      </c>
      <c r="K91" s="3">
        <v>28</v>
      </c>
      <c r="L91" s="3">
        <v>8822</v>
      </c>
      <c r="M91" s="3">
        <v>23000000</v>
      </c>
      <c r="N91" s="19">
        <v>46406</v>
      </c>
    </row>
    <row r="92" spans="1:14" s="18" customFormat="1" outlineLevel="2">
      <c r="A92" s="19" t="s">
        <v>128</v>
      </c>
      <c r="B92" s="20" t="s">
        <v>149</v>
      </c>
      <c r="C92" s="21" t="s">
        <v>150</v>
      </c>
      <c r="D92" s="20" t="s">
        <v>151</v>
      </c>
      <c r="E92" s="3">
        <v>3791998</v>
      </c>
      <c r="F92" s="19">
        <v>44589</v>
      </c>
      <c r="G92" s="3">
        <v>3791998</v>
      </c>
      <c r="H92" s="2">
        <v>5.0000000000000001E-3</v>
      </c>
      <c r="I92" s="19">
        <v>44593</v>
      </c>
      <c r="J92" s="19">
        <v>44620</v>
      </c>
      <c r="K92" s="3">
        <v>28</v>
      </c>
      <c r="L92" s="3">
        <v>1454</v>
      </c>
      <c r="M92" s="3">
        <v>3791998</v>
      </c>
      <c r="N92" s="19">
        <v>46414</v>
      </c>
    </row>
    <row r="93" spans="1:14" s="18" customFormat="1" outlineLevel="2">
      <c r="A93" s="19" t="s">
        <v>128</v>
      </c>
      <c r="B93" s="20" t="s">
        <v>152</v>
      </c>
      <c r="C93" s="21" t="s">
        <v>153</v>
      </c>
      <c r="D93" s="20" t="s">
        <v>154</v>
      </c>
      <c r="E93" s="3">
        <v>40000000</v>
      </c>
      <c r="F93" s="19">
        <v>44588</v>
      </c>
      <c r="G93" s="3">
        <v>40000000</v>
      </c>
      <c r="H93" s="2">
        <v>5.0000000000000001E-3</v>
      </c>
      <c r="I93" s="19">
        <v>44593</v>
      </c>
      <c r="J93" s="19">
        <v>44620</v>
      </c>
      <c r="K93" s="3">
        <v>28</v>
      </c>
      <c r="L93" s="3">
        <v>15342</v>
      </c>
      <c r="M93" s="3">
        <v>40000000</v>
      </c>
      <c r="N93" s="19">
        <v>46413</v>
      </c>
    </row>
    <row r="94" spans="1:14" s="18" customFormat="1" outlineLevel="2">
      <c r="A94" s="19" t="s">
        <v>128</v>
      </c>
      <c r="B94" s="20" t="s">
        <v>23</v>
      </c>
      <c r="C94" s="21" t="s">
        <v>155</v>
      </c>
      <c r="D94" s="20" t="s">
        <v>156</v>
      </c>
      <c r="E94" s="3">
        <v>3400000</v>
      </c>
      <c r="F94" s="19">
        <v>44063</v>
      </c>
      <c r="G94" s="3">
        <v>2403460</v>
      </c>
      <c r="H94" s="2">
        <v>5.0000000000000001E-3</v>
      </c>
      <c r="I94" s="19">
        <v>44593</v>
      </c>
      <c r="J94" s="19">
        <v>44606</v>
      </c>
      <c r="K94" s="3">
        <v>14</v>
      </c>
      <c r="L94" s="3">
        <v>461</v>
      </c>
      <c r="M94" s="3">
        <v>2344840</v>
      </c>
      <c r="N94" s="19">
        <v>45888</v>
      </c>
    </row>
    <row r="95" spans="1:14" s="18" customFormat="1" outlineLevel="2">
      <c r="A95" s="19" t="s">
        <v>128</v>
      </c>
      <c r="B95" s="20" t="s">
        <v>23</v>
      </c>
      <c r="C95" s="21" t="s">
        <v>155</v>
      </c>
      <c r="D95" s="20"/>
      <c r="E95" s="3"/>
      <c r="F95" s="19"/>
      <c r="G95" s="3">
        <v>2344840</v>
      </c>
      <c r="H95" s="2">
        <v>5.0000000000000001E-3</v>
      </c>
      <c r="I95" s="19">
        <v>44607</v>
      </c>
      <c r="J95" s="19">
        <v>44620</v>
      </c>
      <c r="K95" s="3">
        <v>14</v>
      </c>
      <c r="L95" s="3">
        <v>450</v>
      </c>
      <c r="M95" s="3"/>
      <c r="N95" s="19">
        <v>45888</v>
      </c>
    </row>
    <row r="96" spans="1:14" s="18" customFormat="1" outlineLevel="2">
      <c r="A96" s="19" t="s">
        <v>128</v>
      </c>
      <c r="B96" s="20" t="s">
        <v>242</v>
      </c>
      <c r="C96" s="21" t="s">
        <v>163</v>
      </c>
      <c r="D96" s="20" t="s">
        <v>164</v>
      </c>
      <c r="E96" s="3">
        <v>10000000</v>
      </c>
      <c r="F96" s="19">
        <v>44615</v>
      </c>
      <c r="G96" s="3">
        <v>10000000</v>
      </c>
      <c r="H96" s="2">
        <v>3.0000000000000001E-3</v>
      </c>
      <c r="I96" s="19">
        <v>44615</v>
      </c>
      <c r="J96" s="19">
        <v>44620</v>
      </c>
      <c r="K96" s="3">
        <v>6</v>
      </c>
      <c r="L96" s="3">
        <v>493</v>
      </c>
      <c r="M96" s="3">
        <v>10000000</v>
      </c>
      <c r="N96" s="19">
        <v>45710</v>
      </c>
    </row>
    <row r="97" spans="1:14" s="18" customFormat="1" outlineLevel="2">
      <c r="A97" s="19" t="s">
        <v>128</v>
      </c>
      <c r="B97" s="20" t="s">
        <v>243</v>
      </c>
      <c r="C97" s="21" t="s">
        <v>132</v>
      </c>
      <c r="D97" s="20" t="s">
        <v>133</v>
      </c>
      <c r="E97" s="3">
        <v>8500000</v>
      </c>
      <c r="F97" s="19">
        <v>44615</v>
      </c>
      <c r="G97" s="3">
        <v>8500000</v>
      </c>
      <c r="H97" s="2">
        <v>5.0000000000000001E-3</v>
      </c>
      <c r="I97" s="19">
        <v>44615</v>
      </c>
      <c r="J97" s="19">
        <v>44620</v>
      </c>
      <c r="K97" s="3">
        <v>6</v>
      </c>
      <c r="L97" s="3">
        <v>699</v>
      </c>
      <c r="M97" s="3">
        <v>8500000</v>
      </c>
      <c r="N97" s="19">
        <v>45710</v>
      </c>
    </row>
    <row r="98" spans="1:14" s="18" customFormat="1" outlineLevel="2">
      <c r="A98" s="19" t="s">
        <v>128</v>
      </c>
      <c r="B98" s="20" t="s">
        <v>244</v>
      </c>
      <c r="C98" s="21" t="s">
        <v>422</v>
      </c>
      <c r="D98" s="20" t="s">
        <v>423</v>
      </c>
      <c r="E98" s="3">
        <v>10000000</v>
      </c>
      <c r="F98" s="19">
        <v>44608</v>
      </c>
      <c r="G98" s="3">
        <v>10000000</v>
      </c>
      <c r="H98" s="2">
        <v>5.0000000000000001E-3</v>
      </c>
      <c r="I98" s="19">
        <v>44608</v>
      </c>
      <c r="J98" s="19">
        <v>44620</v>
      </c>
      <c r="K98" s="3">
        <v>13</v>
      </c>
      <c r="L98" s="3">
        <v>1781</v>
      </c>
      <c r="M98" s="3">
        <v>10000000</v>
      </c>
      <c r="N98" s="19">
        <v>45703</v>
      </c>
    </row>
    <row r="99" spans="1:14" s="18" customFormat="1" outlineLevel="2">
      <c r="A99" s="19" t="s">
        <v>128</v>
      </c>
      <c r="B99" s="20" t="s">
        <v>26</v>
      </c>
      <c r="C99" s="21" t="s">
        <v>155</v>
      </c>
      <c r="D99" s="20" t="s">
        <v>156</v>
      </c>
      <c r="E99" s="3">
        <v>9800000</v>
      </c>
      <c r="F99" s="19">
        <v>44071</v>
      </c>
      <c r="G99" s="3">
        <v>6927561</v>
      </c>
      <c r="H99" s="2">
        <v>5.0000000000000001E-3</v>
      </c>
      <c r="I99" s="19">
        <v>44593</v>
      </c>
      <c r="J99" s="19">
        <v>44606</v>
      </c>
      <c r="K99" s="3">
        <v>14</v>
      </c>
      <c r="L99" s="3">
        <v>1329</v>
      </c>
      <c r="M99" s="3">
        <v>6758594</v>
      </c>
      <c r="N99" s="19">
        <v>45896</v>
      </c>
    </row>
    <row r="100" spans="1:14" s="18" customFormat="1" outlineLevel="2">
      <c r="A100" s="19" t="s">
        <v>128</v>
      </c>
      <c r="B100" s="20" t="s">
        <v>26</v>
      </c>
      <c r="C100" s="21" t="s">
        <v>155</v>
      </c>
      <c r="D100" s="20"/>
      <c r="E100" s="3"/>
      <c r="F100" s="19"/>
      <c r="G100" s="3">
        <v>6758594</v>
      </c>
      <c r="H100" s="2">
        <v>5.0000000000000001E-3</v>
      </c>
      <c r="I100" s="19">
        <v>44607</v>
      </c>
      <c r="J100" s="19">
        <v>44620</v>
      </c>
      <c r="K100" s="3">
        <v>14</v>
      </c>
      <c r="L100" s="3">
        <v>1296</v>
      </c>
      <c r="M100" s="3"/>
      <c r="N100" s="19">
        <v>45896</v>
      </c>
    </row>
    <row r="101" spans="1:14" s="18" customFormat="1" outlineLevel="2">
      <c r="A101" s="19" t="s">
        <v>128</v>
      </c>
      <c r="B101" s="20" t="s">
        <v>27</v>
      </c>
      <c r="C101" s="21" t="s">
        <v>157</v>
      </c>
      <c r="D101" s="20" t="s">
        <v>158</v>
      </c>
      <c r="E101" s="3">
        <v>201000000</v>
      </c>
      <c r="F101" s="19">
        <v>44064</v>
      </c>
      <c r="G101" s="3">
        <v>201000000</v>
      </c>
      <c r="H101" s="2">
        <v>5.0000000000000001E-3</v>
      </c>
      <c r="I101" s="19">
        <v>44593</v>
      </c>
      <c r="J101" s="19">
        <v>44620</v>
      </c>
      <c r="K101" s="3">
        <v>28</v>
      </c>
      <c r="L101" s="3">
        <v>77096</v>
      </c>
      <c r="M101" s="3">
        <v>201000000</v>
      </c>
      <c r="N101" s="19">
        <v>45889</v>
      </c>
    </row>
    <row r="102" spans="1:14" s="18" customFormat="1" outlineLevel="2">
      <c r="A102" s="19" t="s">
        <v>128</v>
      </c>
      <c r="B102" s="20" t="s">
        <v>30</v>
      </c>
      <c r="C102" s="21" t="s">
        <v>143</v>
      </c>
      <c r="D102" s="20" t="s">
        <v>144</v>
      </c>
      <c r="E102" s="3">
        <v>211550000</v>
      </c>
      <c r="F102" s="19">
        <v>44078</v>
      </c>
      <c r="G102" s="3">
        <v>211550000</v>
      </c>
      <c r="H102" s="2">
        <v>5.0000000000000001E-3</v>
      </c>
      <c r="I102" s="19">
        <v>44593</v>
      </c>
      <c r="J102" s="19">
        <v>44620</v>
      </c>
      <c r="K102" s="3">
        <v>28</v>
      </c>
      <c r="L102" s="3">
        <v>81142</v>
      </c>
      <c r="M102" s="3">
        <v>211550000</v>
      </c>
      <c r="N102" s="19">
        <v>45903</v>
      </c>
    </row>
    <row r="103" spans="1:14" s="18" customFormat="1" outlineLevel="2">
      <c r="A103" s="19" t="s">
        <v>128</v>
      </c>
      <c r="B103" s="20" t="s">
        <v>33</v>
      </c>
      <c r="C103" s="21" t="s">
        <v>143</v>
      </c>
      <c r="D103" s="20" t="s">
        <v>144</v>
      </c>
      <c r="E103" s="3">
        <v>91330000</v>
      </c>
      <c r="F103" s="19">
        <v>44120</v>
      </c>
      <c r="G103" s="3">
        <v>91330000</v>
      </c>
      <c r="H103" s="2">
        <v>5.0000000000000001E-3</v>
      </c>
      <c r="I103" s="19">
        <v>44593</v>
      </c>
      <c r="J103" s="19">
        <v>44620</v>
      </c>
      <c r="K103" s="3">
        <v>28</v>
      </c>
      <c r="L103" s="3">
        <v>35031</v>
      </c>
      <c r="M103" s="3">
        <v>91330000</v>
      </c>
      <c r="N103" s="19">
        <v>45945</v>
      </c>
    </row>
    <row r="104" spans="1:14" s="18" customFormat="1" outlineLevel="2">
      <c r="A104" s="19" t="s">
        <v>128</v>
      </c>
      <c r="B104" s="20" t="s">
        <v>34</v>
      </c>
      <c r="C104" s="21" t="s">
        <v>46</v>
      </c>
      <c r="D104" s="20" t="s">
        <v>47</v>
      </c>
      <c r="E104" s="3">
        <v>10000000</v>
      </c>
      <c r="F104" s="19">
        <v>44120</v>
      </c>
      <c r="G104" s="3">
        <v>10000000</v>
      </c>
      <c r="H104" s="2">
        <v>5.0000000000000001E-3</v>
      </c>
      <c r="I104" s="19">
        <v>44593</v>
      </c>
      <c r="J104" s="19">
        <v>44620</v>
      </c>
      <c r="K104" s="3">
        <v>28</v>
      </c>
      <c r="L104" s="3">
        <v>3836</v>
      </c>
      <c r="M104" s="3">
        <v>10000000</v>
      </c>
      <c r="N104" s="19">
        <v>45945</v>
      </c>
    </row>
    <row r="105" spans="1:14" s="18" customFormat="1" outlineLevel="2">
      <c r="A105" s="19" t="s">
        <v>128</v>
      </c>
      <c r="B105" s="20" t="s">
        <v>35</v>
      </c>
      <c r="C105" s="21" t="s">
        <v>153</v>
      </c>
      <c r="D105" s="20" t="s">
        <v>154</v>
      </c>
      <c r="E105" s="3">
        <v>40000000</v>
      </c>
      <c r="F105" s="19">
        <v>44131</v>
      </c>
      <c r="G105" s="3">
        <v>40000000</v>
      </c>
      <c r="H105" s="2">
        <v>5.0000000000000001E-3</v>
      </c>
      <c r="I105" s="19">
        <v>44593</v>
      </c>
      <c r="J105" s="19">
        <v>44620</v>
      </c>
      <c r="K105" s="3">
        <v>28</v>
      </c>
      <c r="L105" s="3">
        <v>15342</v>
      </c>
      <c r="M105" s="3">
        <v>40000000</v>
      </c>
      <c r="N105" s="19">
        <v>45956</v>
      </c>
    </row>
    <row r="106" spans="1:14" s="18" customFormat="1" outlineLevel="2">
      <c r="A106" s="19" t="s">
        <v>128</v>
      </c>
      <c r="B106" s="20" t="s">
        <v>36</v>
      </c>
      <c r="C106" s="21" t="s">
        <v>159</v>
      </c>
      <c r="D106" s="20" t="s">
        <v>160</v>
      </c>
      <c r="E106" s="3">
        <v>88000000</v>
      </c>
      <c r="F106" s="19">
        <v>44119</v>
      </c>
      <c r="G106" s="3">
        <v>88000000</v>
      </c>
      <c r="H106" s="2">
        <v>5.0000000000000001E-3</v>
      </c>
      <c r="I106" s="19">
        <v>44593</v>
      </c>
      <c r="J106" s="19">
        <v>44620</v>
      </c>
      <c r="K106" s="3">
        <v>28</v>
      </c>
      <c r="L106" s="3">
        <v>33753</v>
      </c>
      <c r="M106" s="3">
        <v>88000000</v>
      </c>
      <c r="N106" s="19">
        <v>45944</v>
      </c>
    </row>
    <row r="107" spans="1:14" s="18" customFormat="1" outlineLevel="2">
      <c r="A107" s="19" t="s">
        <v>128</v>
      </c>
      <c r="B107" s="20" t="s">
        <v>37</v>
      </c>
      <c r="C107" s="21" t="s">
        <v>139</v>
      </c>
      <c r="D107" s="20" t="s">
        <v>140</v>
      </c>
      <c r="E107" s="3">
        <v>65800000</v>
      </c>
      <c r="F107" s="19">
        <v>44119</v>
      </c>
      <c r="G107" s="3">
        <v>65800000</v>
      </c>
      <c r="H107" s="2">
        <v>5.0000000000000001E-3</v>
      </c>
      <c r="I107" s="19">
        <v>44593</v>
      </c>
      <c r="J107" s="19">
        <v>44620</v>
      </c>
      <c r="K107" s="3">
        <v>28</v>
      </c>
      <c r="L107" s="3">
        <v>25238</v>
      </c>
      <c r="M107" s="3">
        <v>65800000</v>
      </c>
      <c r="N107" s="19">
        <v>45944</v>
      </c>
    </row>
    <row r="108" spans="1:14" s="18" customFormat="1" outlineLevel="2">
      <c r="A108" s="19" t="s">
        <v>128</v>
      </c>
      <c r="B108" s="20" t="s">
        <v>40</v>
      </c>
      <c r="C108" s="21" t="s">
        <v>75</v>
      </c>
      <c r="D108" s="20" t="s">
        <v>76</v>
      </c>
      <c r="E108" s="3">
        <v>90000000</v>
      </c>
      <c r="F108" s="19">
        <v>43913</v>
      </c>
      <c r="G108" s="3">
        <v>71250000</v>
      </c>
      <c r="H108" s="2">
        <v>5.0000000000000001E-3</v>
      </c>
      <c r="I108" s="19">
        <v>44593</v>
      </c>
      <c r="J108" s="19">
        <v>44606</v>
      </c>
      <c r="K108" s="3">
        <v>14</v>
      </c>
      <c r="L108" s="3">
        <v>13664</v>
      </c>
      <c r="M108" s="3">
        <v>69375000</v>
      </c>
      <c r="N108" s="19">
        <v>45738</v>
      </c>
    </row>
    <row r="109" spans="1:14" s="18" customFormat="1" outlineLevel="2">
      <c r="A109" s="19" t="s">
        <v>128</v>
      </c>
      <c r="B109" s="20" t="s">
        <v>40</v>
      </c>
      <c r="C109" s="21" t="s">
        <v>75</v>
      </c>
      <c r="D109" s="20"/>
      <c r="E109" s="3"/>
      <c r="F109" s="19"/>
      <c r="G109" s="3">
        <v>69375000</v>
      </c>
      <c r="H109" s="2">
        <v>5.0000000000000001E-3</v>
      </c>
      <c r="I109" s="19">
        <v>44607</v>
      </c>
      <c r="J109" s="19">
        <v>44620</v>
      </c>
      <c r="K109" s="3">
        <v>14</v>
      </c>
      <c r="L109" s="3">
        <v>13305</v>
      </c>
      <c r="M109" s="3"/>
      <c r="N109" s="19">
        <v>45738</v>
      </c>
    </row>
    <row r="110" spans="1:14" s="18" customFormat="1" outlineLevel="2">
      <c r="A110" s="19" t="s">
        <v>128</v>
      </c>
      <c r="B110" s="20" t="s">
        <v>41</v>
      </c>
      <c r="C110" s="21" t="s">
        <v>150</v>
      </c>
      <c r="D110" s="20" t="s">
        <v>151</v>
      </c>
      <c r="E110" s="3">
        <v>7611996</v>
      </c>
      <c r="F110" s="19">
        <v>44151</v>
      </c>
      <c r="G110" s="3">
        <v>7611996</v>
      </c>
      <c r="H110" s="2">
        <v>5.0000000000000001E-3</v>
      </c>
      <c r="I110" s="19">
        <v>44593</v>
      </c>
      <c r="J110" s="19">
        <v>44620</v>
      </c>
      <c r="K110" s="3">
        <v>28</v>
      </c>
      <c r="L110" s="3">
        <v>2920</v>
      </c>
      <c r="M110" s="3">
        <v>7611996</v>
      </c>
      <c r="N110" s="19">
        <v>45976</v>
      </c>
    </row>
    <row r="111" spans="1:14" s="18" customFormat="1" outlineLevel="2">
      <c r="A111" s="19" t="s">
        <v>128</v>
      </c>
      <c r="B111" s="20" t="s">
        <v>42</v>
      </c>
      <c r="C111" s="21" t="s">
        <v>150</v>
      </c>
      <c r="D111" s="20" t="s">
        <v>151</v>
      </c>
      <c r="E111" s="3">
        <v>4900000</v>
      </c>
      <c r="F111" s="19">
        <v>44151</v>
      </c>
      <c r="G111" s="3">
        <v>4763888</v>
      </c>
      <c r="H111" s="2">
        <v>5.0000000000000001E-3</v>
      </c>
      <c r="I111" s="19">
        <v>44593</v>
      </c>
      <c r="J111" s="19">
        <v>44606</v>
      </c>
      <c r="K111" s="3">
        <v>14</v>
      </c>
      <c r="L111" s="3">
        <v>914</v>
      </c>
      <c r="M111" s="3">
        <v>4695832</v>
      </c>
      <c r="N111" s="19">
        <v>45976</v>
      </c>
    </row>
    <row r="112" spans="1:14" s="18" customFormat="1" outlineLevel="2">
      <c r="A112" s="19" t="s">
        <v>128</v>
      </c>
      <c r="B112" s="20" t="s">
        <v>42</v>
      </c>
      <c r="C112" s="21" t="s">
        <v>150</v>
      </c>
      <c r="D112" s="20"/>
      <c r="E112" s="3"/>
      <c r="F112" s="19"/>
      <c r="G112" s="3">
        <v>4695832</v>
      </c>
      <c r="H112" s="2">
        <v>5.0000000000000001E-3</v>
      </c>
      <c r="I112" s="19">
        <v>44607</v>
      </c>
      <c r="J112" s="19">
        <v>44620</v>
      </c>
      <c r="K112" s="3">
        <v>14</v>
      </c>
      <c r="L112" s="3">
        <v>901</v>
      </c>
      <c r="M112" s="3"/>
      <c r="N112" s="19">
        <v>45976</v>
      </c>
    </row>
    <row r="113" spans="1:14" s="18" customFormat="1" outlineLevel="2">
      <c r="A113" s="19" t="s">
        <v>128</v>
      </c>
      <c r="B113" s="20" t="s">
        <v>43</v>
      </c>
      <c r="C113" s="21" t="s">
        <v>150</v>
      </c>
      <c r="D113" s="20" t="s">
        <v>151</v>
      </c>
      <c r="E113" s="3">
        <v>21838392</v>
      </c>
      <c r="F113" s="19">
        <v>44151</v>
      </c>
      <c r="G113" s="3">
        <v>21231770</v>
      </c>
      <c r="H113" s="2">
        <v>5.0000000000000001E-3</v>
      </c>
      <c r="I113" s="19">
        <v>44593</v>
      </c>
      <c r="J113" s="19">
        <v>44606</v>
      </c>
      <c r="K113" s="3">
        <v>14</v>
      </c>
      <c r="L113" s="3">
        <v>4072</v>
      </c>
      <c r="M113" s="3">
        <v>20928459</v>
      </c>
      <c r="N113" s="19">
        <v>45976</v>
      </c>
    </row>
    <row r="114" spans="1:14" s="18" customFormat="1" outlineLevel="2">
      <c r="A114" s="19" t="s">
        <v>128</v>
      </c>
      <c r="B114" s="20" t="s">
        <v>43</v>
      </c>
      <c r="C114" s="21" t="s">
        <v>150</v>
      </c>
      <c r="D114" s="20"/>
      <c r="E114" s="3"/>
      <c r="F114" s="19"/>
      <c r="G114" s="3">
        <v>20928459</v>
      </c>
      <c r="H114" s="2">
        <v>5.0000000000000001E-3</v>
      </c>
      <c r="I114" s="19">
        <v>44607</v>
      </c>
      <c r="J114" s="19">
        <v>44620</v>
      </c>
      <c r="K114" s="3">
        <v>14</v>
      </c>
      <c r="L114" s="3">
        <v>4014</v>
      </c>
      <c r="M114" s="3"/>
      <c r="N114" s="19">
        <v>45976</v>
      </c>
    </row>
    <row r="115" spans="1:14" s="18" customFormat="1" outlineLevel="2">
      <c r="A115" s="19" t="s">
        <v>128</v>
      </c>
      <c r="B115" s="20" t="s">
        <v>44</v>
      </c>
      <c r="C115" s="21" t="s">
        <v>161</v>
      </c>
      <c r="D115" s="20" t="s">
        <v>162</v>
      </c>
      <c r="E115" s="3">
        <v>41950000</v>
      </c>
      <c r="F115" s="19">
        <v>44154</v>
      </c>
      <c r="G115" s="3">
        <v>40784722</v>
      </c>
      <c r="H115" s="2">
        <v>5.0000000000000001E-3</v>
      </c>
      <c r="I115" s="19">
        <v>44593</v>
      </c>
      <c r="J115" s="19">
        <v>44606</v>
      </c>
      <c r="K115" s="3">
        <v>14</v>
      </c>
      <c r="L115" s="3">
        <v>7822</v>
      </c>
      <c r="M115" s="3">
        <v>40202083</v>
      </c>
      <c r="N115" s="19">
        <v>45979</v>
      </c>
    </row>
    <row r="116" spans="1:14" s="18" customFormat="1" outlineLevel="2">
      <c r="A116" s="19" t="s">
        <v>128</v>
      </c>
      <c r="B116" s="20" t="s">
        <v>44</v>
      </c>
      <c r="C116" s="21" t="s">
        <v>161</v>
      </c>
      <c r="D116" s="20"/>
      <c r="E116" s="3"/>
      <c r="F116" s="19"/>
      <c r="G116" s="3">
        <v>40202083</v>
      </c>
      <c r="H116" s="2">
        <v>5.0000000000000001E-3</v>
      </c>
      <c r="I116" s="19">
        <v>44607</v>
      </c>
      <c r="J116" s="19">
        <v>44620</v>
      </c>
      <c r="K116" s="3">
        <v>14</v>
      </c>
      <c r="L116" s="3">
        <v>7710</v>
      </c>
      <c r="M116" s="3"/>
      <c r="N116" s="19">
        <v>45979</v>
      </c>
    </row>
    <row r="117" spans="1:14" s="18" customFormat="1" outlineLevel="2">
      <c r="A117" s="19" t="s">
        <v>128</v>
      </c>
      <c r="B117" s="20" t="s">
        <v>45</v>
      </c>
      <c r="C117" s="21" t="s">
        <v>161</v>
      </c>
      <c r="D117" s="20" t="s">
        <v>162</v>
      </c>
      <c r="E117" s="3">
        <v>30000000</v>
      </c>
      <c r="F117" s="19">
        <v>44154</v>
      </c>
      <c r="G117" s="3">
        <v>24999998</v>
      </c>
      <c r="H117" s="2">
        <v>5.0000000000000001E-3</v>
      </c>
      <c r="I117" s="19">
        <v>44593</v>
      </c>
      <c r="J117" s="19">
        <v>44606</v>
      </c>
      <c r="K117" s="3">
        <v>14</v>
      </c>
      <c r="L117" s="3">
        <v>4795</v>
      </c>
      <c r="M117" s="3">
        <v>24642855</v>
      </c>
      <c r="N117" s="19">
        <v>45979</v>
      </c>
    </row>
    <row r="118" spans="1:14" s="18" customFormat="1" outlineLevel="2">
      <c r="A118" s="19" t="s">
        <v>128</v>
      </c>
      <c r="B118" s="20" t="s">
        <v>45</v>
      </c>
      <c r="C118" s="21" t="s">
        <v>161</v>
      </c>
      <c r="D118" s="20"/>
      <c r="E118" s="3"/>
      <c r="F118" s="19"/>
      <c r="G118" s="3">
        <v>24642855</v>
      </c>
      <c r="H118" s="2">
        <v>5.0000000000000001E-3</v>
      </c>
      <c r="I118" s="19">
        <v>44607</v>
      </c>
      <c r="J118" s="19">
        <v>44620</v>
      </c>
      <c r="K118" s="3">
        <v>14</v>
      </c>
      <c r="L118" s="3">
        <v>4726</v>
      </c>
      <c r="M118" s="3"/>
      <c r="N118" s="19">
        <v>45979</v>
      </c>
    </row>
    <row r="119" spans="1:14" s="18" customFormat="1" outlineLevel="2">
      <c r="A119" s="19" t="s">
        <v>128</v>
      </c>
      <c r="B119" s="20" t="s">
        <v>48</v>
      </c>
      <c r="C119" s="21" t="s">
        <v>155</v>
      </c>
      <c r="D119" s="20" t="s">
        <v>156</v>
      </c>
      <c r="E119" s="3">
        <v>3490000</v>
      </c>
      <c r="F119" s="19">
        <v>44138</v>
      </c>
      <c r="G119" s="3">
        <v>2601630</v>
      </c>
      <c r="H119" s="2">
        <v>5.0000000000000001E-3</v>
      </c>
      <c r="I119" s="19">
        <v>44593</v>
      </c>
      <c r="J119" s="19">
        <v>44606</v>
      </c>
      <c r="K119" s="3">
        <v>14</v>
      </c>
      <c r="L119" s="3">
        <v>499</v>
      </c>
      <c r="M119" s="3">
        <v>2538175</v>
      </c>
      <c r="N119" s="19">
        <v>45963</v>
      </c>
    </row>
    <row r="120" spans="1:14" s="18" customFormat="1" outlineLevel="2">
      <c r="A120" s="19" t="s">
        <v>128</v>
      </c>
      <c r="B120" s="20" t="s">
        <v>48</v>
      </c>
      <c r="C120" s="21" t="s">
        <v>155</v>
      </c>
      <c r="D120" s="20"/>
      <c r="E120" s="3"/>
      <c r="F120" s="19"/>
      <c r="G120" s="3">
        <v>2538175</v>
      </c>
      <c r="H120" s="2">
        <v>5.0000000000000001E-3</v>
      </c>
      <c r="I120" s="19">
        <v>44607</v>
      </c>
      <c r="J120" s="19">
        <v>44620</v>
      </c>
      <c r="K120" s="3">
        <v>14</v>
      </c>
      <c r="L120" s="3">
        <v>487</v>
      </c>
      <c r="M120" s="3"/>
      <c r="N120" s="19">
        <v>45963</v>
      </c>
    </row>
    <row r="121" spans="1:14" s="18" customFormat="1" outlineLevel="2">
      <c r="A121" s="19" t="s">
        <v>128</v>
      </c>
      <c r="B121" s="20" t="s">
        <v>51</v>
      </c>
      <c r="C121" s="21" t="s">
        <v>155</v>
      </c>
      <c r="D121" s="20" t="s">
        <v>156</v>
      </c>
      <c r="E121" s="3">
        <v>1970000</v>
      </c>
      <c r="F121" s="19">
        <v>44147</v>
      </c>
      <c r="G121" s="3">
        <v>1468534</v>
      </c>
      <c r="H121" s="2">
        <v>5.0000000000000001E-3</v>
      </c>
      <c r="I121" s="19">
        <v>44593</v>
      </c>
      <c r="J121" s="19">
        <v>44606</v>
      </c>
      <c r="K121" s="3">
        <v>14</v>
      </c>
      <c r="L121" s="3">
        <v>282</v>
      </c>
      <c r="M121" s="3">
        <v>1432715</v>
      </c>
      <c r="N121" s="19">
        <v>45972</v>
      </c>
    </row>
    <row r="122" spans="1:14" s="18" customFormat="1" outlineLevel="2">
      <c r="A122" s="19" t="s">
        <v>128</v>
      </c>
      <c r="B122" s="20" t="s">
        <v>51</v>
      </c>
      <c r="C122" s="21" t="s">
        <v>155</v>
      </c>
      <c r="D122" s="20"/>
      <c r="E122" s="3"/>
      <c r="F122" s="19"/>
      <c r="G122" s="3">
        <v>1432715</v>
      </c>
      <c r="H122" s="2">
        <v>5.0000000000000001E-3</v>
      </c>
      <c r="I122" s="19">
        <v>44607</v>
      </c>
      <c r="J122" s="19">
        <v>44620</v>
      </c>
      <c r="K122" s="3">
        <v>14</v>
      </c>
      <c r="L122" s="3">
        <v>275</v>
      </c>
      <c r="M122" s="3"/>
      <c r="N122" s="19">
        <v>45972</v>
      </c>
    </row>
    <row r="123" spans="1:14" s="18" customFormat="1" outlineLevel="2">
      <c r="A123" s="19" t="s">
        <v>128</v>
      </c>
      <c r="B123" s="20" t="s">
        <v>52</v>
      </c>
      <c r="C123" s="21" t="s">
        <v>150</v>
      </c>
      <c r="D123" s="20" t="s">
        <v>151</v>
      </c>
      <c r="E123" s="3">
        <v>20979731</v>
      </c>
      <c r="F123" s="19">
        <v>44167</v>
      </c>
      <c r="G123" s="3">
        <v>20396959</v>
      </c>
      <c r="H123" s="2">
        <v>5.0000000000000001E-3</v>
      </c>
      <c r="I123" s="19">
        <v>44593</v>
      </c>
      <c r="J123" s="19">
        <v>44606</v>
      </c>
      <c r="K123" s="3">
        <v>14</v>
      </c>
      <c r="L123" s="3">
        <v>3912</v>
      </c>
      <c r="M123" s="3">
        <v>20105573</v>
      </c>
      <c r="N123" s="19">
        <v>45992</v>
      </c>
    </row>
    <row r="124" spans="1:14" s="18" customFormat="1" outlineLevel="2">
      <c r="A124" s="19" t="s">
        <v>128</v>
      </c>
      <c r="B124" s="20" t="s">
        <v>52</v>
      </c>
      <c r="C124" s="21" t="s">
        <v>150</v>
      </c>
      <c r="D124" s="20"/>
      <c r="E124" s="3"/>
      <c r="F124" s="19"/>
      <c r="G124" s="3">
        <v>20105573</v>
      </c>
      <c r="H124" s="2">
        <v>5.0000000000000001E-3</v>
      </c>
      <c r="I124" s="19">
        <v>44607</v>
      </c>
      <c r="J124" s="19">
        <v>44620</v>
      </c>
      <c r="K124" s="3">
        <v>14</v>
      </c>
      <c r="L124" s="3">
        <v>3856</v>
      </c>
      <c r="M124" s="3"/>
      <c r="N124" s="19">
        <v>45992</v>
      </c>
    </row>
    <row r="125" spans="1:14" s="18" customFormat="1" outlineLevel="2">
      <c r="A125" s="19" t="s">
        <v>128</v>
      </c>
      <c r="B125" s="20" t="s">
        <v>53</v>
      </c>
      <c r="C125" s="21" t="s">
        <v>150</v>
      </c>
      <c r="D125" s="20" t="s">
        <v>151</v>
      </c>
      <c r="E125" s="3">
        <v>15036832</v>
      </c>
      <c r="F125" s="19">
        <v>44181</v>
      </c>
      <c r="G125" s="3">
        <v>14619142</v>
      </c>
      <c r="H125" s="2">
        <v>5.0000000000000001E-3</v>
      </c>
      <c r="I125" s="19">
        <v>44593</v>
      </c>
      <c r="J125" s="19">
        <v>44606</v>
      </c>
      <c r="K125" s="3">
        <v>14</v>
      </c>
      <c r="L125" s="3">
        <v>2804</v>
      </c>
      <c r="M125" s="3">
        <v>14410297</v>
      </c>
      <c r="N125" s="19">
        <v>46006</v>
      </c>
    </row>
    <row r="126" spans="1:14" s="18" customFormat="1" outlineLevel="2">
      <c r="A126" s="19" t="s">
        <v>128</v>
      </c>
      <c r="B126" s="20" t="s">
        <v>53</v>
      </c>
      <c r="C126" s="21" t="s">
        <v>150</v>
      </c>
      <c r="D126" s="20"/>
      <c r="E126" s="3"/>
      <c r="F126" s="19"/>
      <c r="G126" s="3">
        <v>14410297</v>
      </c>
      <c r="H126" s="2">
        <v>5.0000000000000001E-3</v>
      </c>
      <c r="I126" s="19">
        <v>44607</v>
      </c>
      <c r="J126" s="19">
        <v>44620</v>
      </c>
      <c r="K126" s="3">
        <v>14</v>
      </c>
      <c r="L126" s="3">
        <v>2764</v>
      </c>
      <c r="M126" s="3"/>
      <c r="N126" s="19">
        <v>46006</v>
      </c>
    </row>
    <row r="127" spans="1:14" s="18" customFormat="1" outlineLevel="2">
      <c r="A127" s="19" t="s">
        <v>128</v>
      </c>
      <c r="B127" s="20" t="s">
        <v>54</v>
      </c>
      <c r="C127" s="21" t="s">
        <v>150</v>
      </c>
      <c r="D127" s="20" t="s">
        <v>151</v>
      </c>
      <c r="E127" s="3">
        <v>2070415</v>
      </c>
      <c r="F127" s="19">
        <v>44193</v>
      </c>
      <c r="G127" s="3">
        <v>2012903</v>
      </c>
      <c r="H127" s="2">
        <v>5.0000000000000001E-3</v>
      </c>
      <c r="I127" s="19">
        <v>44593</v>
      </c>
      <c r="J127" s="19">
        <v>44606</v>
      </c>
      <c r="K127" s="3">
        <v>14</v>
      </c>
      <c r="L127" s="3">
        <v>386</v>
      </c>
      <c r="M127" s="3">
        <v>1984147</v>
      </c>
      <c r="N127" s="19">
        <v>46018</v>
      </c>
    </row>
    <row r="128" spans="1:14" s="18" customFormat="1" outlineLevel="2">
      <c r="A128" s="19" t="s">
        <v>128</v>
      </c>
      <c r="B128" s="20" t="s">
        <v>54</v>
      </c>
      <c r="C128" s="21" t="s">
        <v>150</v>
      </c>
      <c r="D128" s="20"/>
      <c r="E128" s="3"/>
      <c r="F128" s="19"/>
      <c r="G128" s="3">
        <v>1984147</v>
      </c>
      <c r="H128" s="2">
        <v>5.0000000000000001E-3</v>
      </c>
      <c r="I128" s="19">
        <v>44607</v>
      </c>
      <c r="J128" s="19">
        <v>44620</v>
      </c>
      <c r="K128" s="3">
        <v>14</v>
      </c>
      <c r="L128" s="3">
        <v>381</v>
      </c>
      <c r="M128" s="3"/>
      <c r="N128" s="19">
        <v>46018</v>
      </c>
    </row>
    <row r="129" spans="1:14" s="18" customFormat="1" outlineLevel="2">
      <c r="A129" s="19" t="s">
        <v>128</v>
      </c>
      <c r="B129" s="20" t="s">
        <v>55</v>
      </c>
      <c r="C129" s="21" t="s">
        <v>56</v>
      </c>
      <c r="D129" s="20" t="s">
        <v>57</v>
      </c>
      <c r="E129" s="3">
        <v>23500000</v>
      </c>
      <c r="F129" s="19">
        <v>43928</v>
      </c>
      <c r="G129" s="3">
        <v>17345214</v>
      </c>
      <c r="H129" s="2">
        <v>5.0000000000000001E-3</v>
      </c>
      <c r="I129" s="19">
        <v>44593</v>
      </c>
      <c r="J129" s="19">
        <v>44606</v>
      </c>
      <c r="K129" s="3">
        <v>14</v>
      </c>
      <c r="L129" s="3">
        <v>3326</v>
      </c>
      <c r="M129" s="3">
        <v>17065451</v>
      </c>
      <c r="N129" s="19">
        <v>45753</v>
      </c>
    </row>
    <row r="130" spans="1:14" s="18" customFormat="1" outlineLevel="2">
      <c r="A130" s="19" t="s">
        <v>128</v>
      </c>
      <c r="B130" s="20" t="s">
        <v>55</v>
      </c>
      <c r="C130" s="21" t="s">
        <v>56</v>
      </c>
      <c r="D130" s="20"/>
      <c r="E130" s="3"/>
      <c r="F130" s="19"/>
      <c r="G130" s="3">
        <v>17065451</v>
      </c>
      <c r="H130" s="2">
        <v>5.0000000000000001E-3</v>
      </c>
      <c r="I130" s="19">
        <v>44607</v>
      </c>
      <c r="J130" s="19">
        <v>44620</v>
      </c>
      <c r="K130" s="3">
        <v>14</v>
      </c>
      <c r="L130" s="3">
        <v>3273</v>
      </c>
      <c r="M130" s="3"/>
      <c r="N130" s="19">
        <v>45753</v>
      </c>
    </row>
    <row r="131" spans="1:14" s="18" customFormat="1" outlineLevel="2">
      <c r="A131" s="19" t="s">
        <v>128</v>
      </c>
      <c r="B131" s="20" t="s">
        <v>58</v>
      </c>
      <c r="C131" s="21" t="s">
        <v>157</v>
      </c>
      <c r="D131" s="20" t="s">
        <v>158</v>
      </c>
      <c r="E131" s="3">
        <v>125000000</v>
      </c>
      <c r="F131" s="19">
        <v>44189</v>
      </c>
      <c r="G131" s="3">
        <v>125000000</v>
      </c>
      <c r="H131" s="2">
        <v>5.0000000000000001E-3</v>
      </c>
      <c r="I131" s="19">
        <v>44593</v>
      </c>
      <c r="J131" s="19">
        <v>44620</v>
      </c>
      <c r="K131" s="3">
        <v>28</v>
      </c>
      <c r="L131" s="3">
        <v>47945</v>
      </c>
      <c r="M131" s="3">
        <v>125000000</v>
      </c>
      <c r="N131" s="19">
        <v>46014</v>
      </c>
    </row>
    <row r="132" spans="1:14" s="18" customFormat="1" outlineLevel="2">
      <c r="A132" s="19" t="s">
        <v>128</v>
      </c>
      <c r="B132" s="20" t="s">
        <v>59</v>
      </c>
      <c r="C132" s="21" t="s">
        <v>135</v>
      </c>
      <c r="D132" s="20" t="s">
        <v>136</v>
      </c>
      <c r="E132" s="3">
        <v>51800000</v>
      </c>
      <c r="F132" s="19">
        <v>44180</v>
      </c>
      <c r="G132" s="3">
        <v>51800000</v>
      </c>
      <c r="H132" s="2">
        <v>5.0000000000000001E-3</v>
      </c>
      <c r="I132" s="19">
        <v>44593</v>
      </c>
      <c r="J132" s="19">
        <v>44620</v>
      </c>
      <c r="K132" s="3">
        <v>28</v>
      </c>
      <c r="L132" s="3">
        <v>19868</v>
      </c>
      <c r="M132" s="3">
        <v>51800000</v>
      </c>
      <c r="N132" s="19">
        <v>46005</v>
      </c>
    </row>
    <row r="133" spans="1:14" s="18" customFormat="1" outlineLevel="2">
      <c r="A133" s="19" t="s">
        <v>128</v>
      </c>
      <c r="B133" s="20" t="s">
        <v>60</v>
      </c>
      <c r="C133" s="21" t="s">
        <v>139</v>
      </c>
      <c r="D133" s="20" t="s">
        <v>140</v>
      </c>
      <c r="E133" s="3">
        <v>25000000</v>
      </c>
      <c r="F133" s="19">
        <v>44180</v>
      </c>
      <c r="G133" s="3">
        <v>25000000</v>
      </c>
      <c r="H133" s="2">
        <v>5.0000000000000001E-3</v>
      </c>
      <c r="I133" s="19">
        <v>44593</v>
      </c>
      <c r="J133" s="19">
        <v>44620</v>
      </c>
      <c r="K133" s="3">
        <v>28</v>
      </c>
      <c r="L133" s="3">
        <v>9589</v>
      </c>
      <c r="M133" s="3">
        <v>25000000</v>
      </c>
      <c r="N133" s="19">
        <v>46005</v>
      </c>
    </row>
    <row r="134" spans="1:14" s="18" customFormat="1" outlineLevel="2">
      <c r="A134" s="19" t="s">
        <v>128</v>
      </c>
      <c r="B134" s="20" t="s">
        <v>63</v>
      </c>
      <c r="C134" s="21" t="s">
        <v>139</v>
      </c>
      <c r="D134" s="20" t="s">
        <v>140</v>
      </c>
      <c r="E134" s="3">
        <v>44000000</v>
      </c>
      <c r="F134" s="19">
        <v>44180</v>
      </c>
      <c r="G134" s="3">
        <v>44000000</v>
      </c>
      <c r="H134" s="2">
        <v>5.0000000000000001E-3</v>
      </c>
      <c r="I134" s="19">
        <v>44593</v>
      </c>
      <c r="J134" s="19">
        <v>44620</v>
      </c>
      <c r="K134" s="3">
        <v>28</v>
      </c>
      <c r="L134" s="3">
        <v>16877</v>
      </c>
      <c r="M134" s="3">
        <v>44000000</v>
      </c>
      <c r="N134" s="19">
        <v>46005</v>
      </c>
    </row>
    <row r="135" spans="1:14" s="18" customFormat="1" outlineLevel="2">
      <c r="A135" s="19" t="s">
        <v>128</v>
      </c>
      <c r="B135" s="20" t="s">
        <v>64</v>
      </c>
      <c r="C135" s="21" t="s">
        <v>161</v>
      </c>
      <c r="D135" s="20" t="s">
        <v>162</v>
      </c>
      <c r="E135" s="3">
        <v>129650000</v>
      </c>
      <c r="F135" s="19">
        <v>44195</v>
      </c>
      <c r="G135" s="3">
        <v>126048610</v>
      </c>
      <c r="H135" s="2">
        <v>5.0000000000000001E-3</v>
      </c>
      <c r="I135" s="19">
        <v>44593</v>
      </c>
      <c r="J135" s="19">
        <v>44606</v>
      </c>
      <c r="K135" s="3">
        <v>14</v>
      </c>
      <c r="L135" s="3">
        <v>24174</v>
      </c>
      <c r="M135" s="3">
        <v>124247915</v>
      </c>
      <c r="N135" s="19">
        <v>46020</v>
      </c>
    </row>
    <row r="136" spans="1:14" s="18" customFormat="1" outlineLevel="2">
      <c r="A136" s="19" t="s">
        <v>128</v>
      </c>
      <c r="B136" s="20" t="s">
        <v>64</v>
      </c>
      <c r="C136" s="21" t="s">
        <v>161</v>
      </c>
      <c r="D136" s="20"/>
      <c r="E136" s="3"/>
      <c r="F136" s="19"/>
      <c r="G136" s="3">
        <v>124247915</v>
      </c>
      <c r="H136" s="2">
        <v>5.0000000000000001E-3</v>
      </c>
      <c r="I136" s="19">
        <v>44607</v>
      </c>
      <c r="J136" s="19">
        <v>44620</v>
      </c>
      <c r="K136" s="3">
        <v>14</v>
      </c>
      <c r="L136" s="3">
        <v>23828</v>
      </c>
      <c r="M136" s="3"/>
      <c r="N136" s="19">
        <v>46020</v>
      </c>
    </row>
    <row r="137" spans="1:14" s="18" customFormat="1" outlineLevel="2">
      <c r="A137" s="19" t="s">
        <v>128</v>
      </c>
      <c r="B137" s="20" t="s">
        <v>65</v>
      </c>
      <c r="C137" s="21" t="s">
        <v>161</v>
      </c>
      <c r="D137" s="20" t="s">
        <v>162</v>
      </c>
      <c r="E137" s="3">
        <v>12000000</v>
      </c>
      <c r="F137" s="19">
        <v>44195</v>
      </c>
      <c r="G137" s="3">
        <v>10120473</v>
      </c>
      <c r="H137" s="2">
        <v>5.0000000000000001E-3</v>
      </c>
      <c r="I137" s="19">
        <v>44593</v>
      </c>
      <c r="J137" s="19">
        <v>44606</v>
      </c>
      <c r="K137" s="3">
        <v>14</v>
      </c>
      <c r="L137" s="3">
        <v>1941</v>
      </c>
      <c r="M137" s="3">
        <v>9975894</v>
      </c>
      <c r="N137" s="19">
        <v>46020</v>
      </c>
    </row>
    <row r="138" spans="1:14" s="18" customFormat="1" outlineLevel="2">
      <c r="A138" s="19" t="s">
        <v>128</v>
      </c>
      <c r="B138" s="20" t="s">
        <v>65</v>
      </c>
      <c r="C138" s="21" t="s">
        <v>161</v>
      </c>
      <c r="D138" s="20"/>
      <c r="E138" s="3"/>
      <c r="F138" s="19"/>
      <c r="G138" s="3">
        <v>9975894</v>
      </c>
      <c r="H138" s="2">
        <v>5.0000000000000001E-3</v>
      </c>
      <c r="I138" s="19">
        <v>44607</v>
      </c>
      <c r="J138" s="19">
        <v>44620</v>
      </c>
      <c r="K138" s="3">
        <v>14</v>
      </c>
      <c r="L138" s="3">
        <v>1913</v>
      </c>
      <c r="M138" s="3"/>
      <c r="N138" s="19">
        <v>46020</v>
      </c>
    </row>
    <row r="139" spans="1:14" s="18" customFormat="1" outlineLevel="2">
      <c r="A139" s="19" t="s">
        <v>128</v>
      </c>
      <c r="B139" s="20" t="s">
        <v>68</v>
      </c>
      <c r="C139" s="21" t="s">
        <v>110</v>
      </c>
      <c r="D139" s="20" t="s">
        <v>111</v>
      </c>
      <c r="E139" s="3">
        <v>144000000</v>
      </c>
      <c r="F139" s="19">
        <v>44196</v>
      </c>
      <c r="G139" s="3">
        <v>144000000</v>
      </c>
      <c r="H139" s="2">
        <v>5.0000000000000001E-3</v>
      </c>
      <c r="I139" s="19">
        <v>44593</v>
      </c>
      <c r="J139" s="19">
        <v>44620</v>
      </c>
      <c r="K139" s="3">
        <v>28</v>
      </c>
      <c r="L139" s="3">
        <v>55233</v>
      </c>
      <c r="M139" s="3">
        <v>144000000</v>
      </c>
      <c r="N139" s="19">
        <v>46021</v>
      </c>
    </row>
    <row r="140" spans="1:14" s="18" customFormat="1" outlineLevel="2">
      <c r="A140" s="19" t="s">
        <v>128</v>
      </c>
      <c r="B140" s="20" t="s">
        <v>69</v>
      </c>
      <c r="C140" s="21" t="s">
        <v>139</v>
      </c>
      <c r="D140" s="20" t="s">
        <v>140</v>
      </c>
      <c r="E140" s="3">
        <v>45000000</v>
      </c>
      <c r="F140" s="19">
        <v>44211</v>
      </c>
      <c r="G140" s="3">
        <v>45000000</v>
      </c>
      <c r="H140" s="2">
        <v>5.0000000000000001E-3</v>
      </c>
      <c r="I140" s="19">
        <v>44593</v>
      </c>
      <c r="J140" s="19">
        <v>44620</v>
      </c>
      <c r="K140" s="3">
        <v>28</v>
      </c>
      <c r="L140" s="3">
        <v>17260</v>
      </c>
      <c r="M140" s="3">
        <v>45000000</v>
      </c>
      <c r="N140" s="19">
        <v>46036</v>
      </c>
    </row>
    <row r="141" spans="1:14" s="18" customFormat="1" outlineLevel="2">
      <c r="A141" s="19" t="s">
        <v>128</v>
      </c>
      <c r="B141" s="20" t="s">
        <v>70</v>
      </c>
      <c r="C141" s="21" t="s">
        <v>139</v>
      </c>
      <c r="D141" s="20" t="s">
        <v>140</v>
      </c>
      <c r="E141" s="3">
        <v>31000000</v>
      </c>
      <c r="F141" s="19">
        <v>44211</v>
      </c>
      <c r="G141" s="3">
        <v>31000000</v>
      </c>
      <c r="H141" s="2">
        <v>5.0000000000000001E-3</v>
      </c>
      <c r="I141" s="19">
        <v>44593</v>
      </c>
      <c r="J141" s="19">
        <v>44620</v>
      </c>
      <c r="K141" s="3">
        <v>28</v>
      </c>
      <c r="L141" s="3">
        <v>11890</v>
      </c>
      <c r="M141" s="3">
        <v>31000000</v>
      </c>
      <c r="N141" s="19">
        <v>46036</v>
      </c>
    </row>
    <row r="142" spans="1:14" s="18" customFormat="1" outlineLevel="2">
      <c r="A142" s="19" t="s">
        <v>128</v>
      </c>
      <c r="B142" s="20" t="s">
        <v>73</v>
      </c>
      <c r="C142" s="21" t="s">
        <v>150</v>
      </c>
      <c r="D142" s="20" t="s">
        <v>151</v>
      </c>
      <c r="E142" s="3">
        <v>7174630</v>
      </c>
      <c r="F142" s="19">
        <v>44203</v>
      </c>
      <c r="G142" s="3">
        <v>6975334</v>
      </c>
      <c r="H142" s="2">
        <v>5.0000000000000001E-3</v>
      </c>
      <c r="I142" s="19">
        <v>44593</v>
      </c>
      <c r="J142" s="19">
        <v>44606</v>
      </c>
      <c r="K142" s="3">
        <v>14</v>
      </c>
      <c r="L142" s="3">
        <v>1338</v>
      </c>
      <c r="M142" s="3">
        <v>6875686</v>
      </c>
      <c r="N142" s="19">
        <v>46028</v>
      </c>
    </row>
    <row r="143" spans="1:14" s="18" customFormat="1" outlineLevel="2">
      <c r="A143" s="19" t="s">
        <v>128</v>
      </c>
      <c r="B143" s="20" t="s">
        <v>73</v>
      </c>
      <c r="C143" s="21" t="s">
        <v>150</v>
      </c>
      <c r="D143" s="20"/>
      <c r="E143" s="3"/>
      <c r="F143" s="19"/>
      <c r="G143" s="3">
        <v>6875686</v>
      </c>
      <c r="H143" s="2">
        <v>5.0000000000000001E-3</v>
      </c>
      <c r="I143" s="19">
        <v>44607</v>
      </c>
      <c r="J143" s="19">
        <v>44620</v>
      </c>
      <c r="K143" s="3">
        <v>14</v>
      </c>
      <c r="L143" s="3">
        <v>1319</v>
      </c>
      <c r="M143" s="3"/>
      <c r="N143" s="19">
        <v>46028</v>
      </c>
    </row>
    <row r="144" spans="1:14" s="18" customFormat="1" outlineLevel="2">
      <c r="A144" s="19" t="s">
        <v>128</v>
      </c>
      <c r="B144" s="20" t="s">
        <v>74</v>
      </c>
      <c r="C144" s="21" t="s">
        <v>155</v>
      </c>
      <c r="D144" s="20" t="s">
        <v>156</v>
      </c>
      <c r="E144" s="3">
        <v>7000000</v>
      </c>
      <c r="F144" s="19">
        <v>44004</v>
      </c>
      <c r="G144" s="3">
        <v>4783327</v>
      </c>
      <c r="H144" s="2">
        <v>5.0000000000000001E-3</v>
      </c>
      <c r="I144" s="19">
        <v>44593</v>
      </c>
      <c r="J144" s="19">
        <v>44606</v>
      </c>
      <c r="K144" s="3">
        <v>14</v>
      </c>
      <c r="L144" s="3">
        <v>917</v>
      </c>
      <c r="M144" s="3">
        <v>4666660</v>
      </c>
      <c r="N144" s="19">
        <v>45829</v>
      </c>
    </row>
    <row r="145" spans="1:14" s="18" customFormat="1" outlineLevel="2">
      <c r="A145" s="19" t="s">
        <v>128</v>
      </c>
      <c r="B145" s="20" t="s">
        <v>74</v>
      </c>
      <c r="C145" s="21" t="s">
        <v>155</v>
      </c>
      <c r="D145" s="20"/>
      <c r="E145" s="3"/>
      <c r="F145" s="19"/>
      <c r="G145" s="3">
        <v>4666660</v>
      </c>
      <c r="H145" s="2">
        <v>5.0000000000000001E-3</v>
      </c>
      <c r="I145" s="19">
        <v>44607</v>
      </c>
      <c r="J145" s="19">
        <v>44620</v>
      </c>
      <c r="K145" s="3">
        <v>14</v>
      </c>
      <c r="L145" s="3">
        <v>895</v>
      </c>
      <c r="M145" s="3"/>
      <c r="N145" s="19">
        <v>45829</v>
      </c>
    </row>
    <row r="146" spans="1:14" s="18" customFormat="1" outlineLevel="2">
      <c r="A146" s="19" t="s">
        <v>128</v>
      </c>
      <c r="B146" s="20" t="s">
        <v>77</v>
      </c>
      <c r="C146" s="21" t="s">
        <v>161</v>
      </c>
      <c r="D146" s="20" t="s">
        <v>162</v>
      </c>
      <c r="E146" s="3">
        <v>3650000</v>
      </c>
      <c r="F146" s="19">
        <v>44246</v>
      </c>
      <c r="G146" s="3">
        <v>3548610</v>
      </c>
      <c r="H146" s="2">
        <v>5.0000000000000001E-3</v>
      </c>
      <c r="I146" s="19">
        <v>44593</v>
      </c>
      <c r="J146" s="19">
        <v>44606</v>
      </c>
      <c r="K146" s="3">
        <v>14</v>
      </c>
      <c r="L146" s="3">
        <v>681</v>
      </c>
      <c r="M146" s="3">
        <v>3497915</v>
      </c>
      <c r="N146" s="19">
        <v>46071</v>
      </c>
    </row>
    <row r="147" spans="1:14" s="18" customFormat="1" outlineLevel="2">
      <c r="A147" s="19" t="s">
        <v>128</v>
      </c>
      <c r="B147" s="20" t="s">
        <v>77</v>
      </c>
      <c r="C147" s="21" t="s">
        <v>161</v>
      </c>
      <c r="D147" s="20"/>
      <c r="E147" s="3"/>
      <c r="F147" s="19"/>
      <c r="G147" s="3">
        <v>3497915</v>
      </c>
      <c r="H147" s="2">
        <v>5.0000000000000001E-3</v>
      </c>
      <c r="I147" s="19">
        <v>44607</v>
      </c>
      <c r="J147" s="19">
        <v>44620</v>
      </c>
      <c r="K147" s="3">
        <v>14</v>
      </c>
      <c r="L147" s="3">
        <v>671</v>
      </c>
      <c r="M147" s="3"/>
      <c r="N147" s="19">
        <v>46071</v>
      </c>
    </row>
    <row r="148" spans="1:14" s="18" customFormat="1" outlineLevel="2">
      <c r="A148" s="19" t="s">
        <v>128</v>
      </c>
      <c r="B148" s="20" t="s">
        <v>78</v>
      </c>
      <c r="C148" s="21" t="s">
        <v>150</v>
      </c>
      <c r="D148" s="20" t="s">
        <v>151</v>
      </c>
      <c r="E148" s="3">
        <v>1028354</v>
      </c>
      <c r="F148" s="19">
        <v>44236</v>
      </c>
      <c r="G148" s="3">
        <v>1028354</v>
      </c>
      <c r="H148" s="2">
        <v>5.0000000000000001E-3</v>
      </c>
      <c r="I148" s="19">
        <v>44593</v>
      </c>
      <c r="J148" s="19">
        <v>44620</v>
      </c>
      <c r="K148" s="3">
        <v>28</v>
      </c>
      <c r="L148" s="3">
        <v>394</v>
      </c>
      <c r="M148" s="3">
        <v>1028354</v>
      </c>
      <c r="N148" s="19">
        <v>46061</v>
      </c>
    </row>
    <row r="149" spans="1:14" s="18" customFormat="1" outlineLevel="2">
      <c r="A149" s="19" t="s">
        <v>128</v>
      </c>
      <c r="B149" s="20" t="s">
        <v>79</v>
      </c>
      <c r="C149" s="21" t="s">
        <v>150</v>
      </c>
      <c r="D149" s="20" t="s">
        <v>151</v>
      </c>
      <c r="E149" s="3">
        <v>1983370</v>
      </c>
      <c r="F149" s="19">
        <v>44246</v>
      </c>
      <c r="G149" s="3">
        <v>1983370</v>
      </c>
      <c r="H149" s="2">
        <v>5.0000000000000001E-3</v>
      </c>
      <c r="I149" s="19">
        <v>44593</v>
      </c>
      <c r="J149" s="19">
        <v>44620</v>
      </c>
      <c r="K149" s="3">
        <v>28</v>
      </c>
      <c r="L149" s="3">
        <v>761</v>
      </c>
      <c r="M149" s="3">
        <v>1983370</v>
      </c>
      <c r="N149" s="19">
        <v>46071</v>
      </c>
    </row>
    <row r="150" spans="1:14" s="18" customFormat="1" outlineLevel="2">
      <c r="A150" s="19" t="s">
        <v>128</v>
      </c>
      <c r="B150" s="20" t="s">
        <v>80</v>
      </c>
      <c r="C150" s="21" t="s">
        <v>163</v>
      </c>
      <c r="D150" s="20" t="s">
        <v>164</v>
      </c>
      <c r="E150" s="3">
        <v>10000000</v>
      </c>
      <c r="F150" s="19">
        <v>44252</v>
      </c>
      <c r="G150" s="3">
        <v>10000000</v>
      </c>
      <c r="H150" s="2">
        <v>5.0000000000000001E-3</v>
      </c>
      <c r="I150" s="19">
        <v>44593</v>
      </c>
      <c r="J150" s="19">
        <v>44620</v>
      </c>
      <c r="K150" s="3">
        <v>28</v>
      </c>
      <c r="L150" s="3">
        <v>3836</v>
      </c>
      <c r="M150" s="3">
        <v>10000000</v>
      </c>
      <c r="N150" s="19">
        <v>46077</v>
      </c>
    </row>
    <row r="151" spans="1:14" s="18" customFormat="1" outlineLevel="2">
      <c r="A151" s="19" t="s">
        <v>128</v>
      </c>
      <c r="B151" s="20" t="s">
        <v>81</v>
      </c>
      <c r="C151" s="21" t="s">
        <v>143</v>
      </c>
      <c r="D151" s="20" t="s">
        <v>144</v>
      </c>
      <c r="E151" s="3">
        <v>67620000</v>
      </c>
      <c r="F151" s="19">
        <v>44253</v>
      </c>
      <c r="G151" s="3">
        <v>67620000</v>
      </c>
      <c r="H151" s="2">
        <v>5.0000000000000001E-3</v>
      </c>
      <c r="I151" s="19">
        <v>44593</v>
      </c>
      <c r="J151" s="19">
        <v>44620</v>
      </c>
      <c r="K151" s="3">
        <v>28</v>
      </c>
      <c r="L151" s="3">
        <v>25936</v>
      </c>
      <c r="M151" s="3">
        <v>67620000</v>
      </c>
      <c r="N151" s="19">
        <v>46078</v>
      </c>
    </row>
    <row r="152" spans="1:14" s="18" customFormat="1" outlineLevel="2">
      <c r="A152" s="19" t="s">
        <v>128</v>
      </c>
      <c r="B152" s="20" t="s">
        <v>82</v>
      </c>
      <c r="C152" s="21" t="s">
        <v>139</v>
      </c>
      <c r="D152" s="20" t="s">
        <v>140</v>
      </c>
      <c r="E152" s="3">
        <v>33000000</v>
      </c>
      <c r="F152" s="19">
        <v>44270</v>
      </c>
      <c r="G152" s="3">
        <v>33000000</v>
      </c>
      <c r="H152" s="2">
        <v>5.0000000000000001E-3</v>
      </c>
      <c r="I152" s="19">
        <v>44593</v>
      </c>
      <c r="J152" s="19">
        <v>44620</v>
      </c>
      <c r="K152" s="3">
        <v>28</v>
      </c>
      <c r="L152" s="3">
        <v>12658</v>
      </c>
      <c r="M152" s="3">
        <v>33000000</v>
      </c>
      <c r="N152" s="19">
        <v>46095</v>
      </c>
    </row>
    <row r="153" spans="1:14" s="18" customFormat="1" outlineLevel="2">
      <c r="A153" s="19" t="s">
        <v>128</v>
      </c>
      <c r="B153" s="20" t="s">
        <v>83</v>
      </c>
      <c r="C153" s="21" t="s">
        <v>139</v>
      </c>
      <c r="D153" s="20" t="s">
        <v>140</v>
      </c>
      <c r="E153" s="3">
        <v>38900000</v>
      </c>
      <c r="F153" s="19">
        <v>44270</v>
      </c>
      <c r="G153" s="3">
        <v>38900000</v>
      </c>
      <c r="H153" s="2">
        <v>5.0000000000000001E-3</v>
      </c>
      <c r="I153" s="19">
        <v>44593</v>
      </c>
      <c r="J153" s="19">
        <v>44620</v>
      </c>
      <c r="K153" s="3">
        <v>28</v>
      </c>
      <c r="L153" s="3">
        <v>14921</v>
      </c>
      <c r="M153" s="3">
        <v>38900000</v>
      </c>
      <c r="N153" s="19">
        <v>46095</v>
      </c>
    </row>
    <row r="154" spans="1:14" s="18" customFormat="1" outlineLevel="2">
      <c r="A154" s="19" t="s">
        <v>128</v>
      </c>
      <c r="B154" s="20" t="s">
        <v>84</v>
      </c>
      <c r="C154" s="21" t="s">
        <v>155</v>
      </c>
      <c r="D154" s="20" t="s">
        <v>156</v>
      </c>
      <c r="E154" s="3">
        <v>6800000</v>
      </c>
      <c r="F154" s="19">
        <v>44272</v>
      </c>
      <c r="G154" s="3">
        <v>5466660</v>
      </c>
      <c r="H154" s="2">
        <v>5.0000000000000001E-3</v>
      </c>
      <c r="I154" s="19">
        <v>44593</v>
      </c>
      <c r="J154" s="19">
        <v>44606</v>
      </c>
      <c r="K154" s="3">
        <v>14</v>
      </c>
      <c r="L154" s="3">
        <v>1048</v>
      </c>
      <c r="M154" s="3">
        <v>5333326</v>
      </c>
      <c r="N154" s="19">
        <v>46097</v>
      </c>
    </row>
    <row r="155" spans="1:14" s="18" customFormat="1" outlineLevel="2">
      <c r="A155" s="19" t="s">
        <v>128</v>
      </c>
      <c r="B155" s="20" t="s">
        <v>84</v>
      </c>
      <c r="C155" s="21" t="s">
        <v>155</v>
      </c>
      <c r="D155" s="20"/>
      <c r="E155" s="3"/>
      <c r="F155" s="19"/>
      <c r="G155" s="3">
        <v>5333326</v>
      </c>
      <c r="H155" s="2">
        <v>5.0000000000000001E-3</v>
      </c>
      <c r="I155" s="19">
        <v>44607</v>
      </c>
      <c r="J155" s="19">
        <v>44620</v>
      </c>
      <c r="K155" s="3">
        <v>14</v>
      </c>
      <c r="L155" s="3">
        <v>1023</v>
      </c>
      <c r="M155" s="3"/>
      <c r="N155" s="19">
        <v>46097</v>
      </c>
    </row>
    <row r="156" spans="1:14" s="18" customFormat="1" outlineLevel="2">
      <c r="A156" s="19" t="s">
        <v>128</v>
      </c>
      <c r="B156" s="20" t="s">
        <v>87</v>
      </c>
      <c r="C156" s="21" t="s">
        <v>155</v>
      </c>
      <c r="D156" s="20" t="s">
        <v>156</v>
      </c>
      <c r="E156" s="3">
        <v>5540000</v>
      </c>
      <c r="F156" s="19">
        <v>44285</v>
      </c>
      <c r="G156" s="3">
        <v>4453720</v>
      </c>
      <c r="H156" s="2">
        <v>5.0000000000000001E-3</v>
      </c>
      <c r="I156" s="19">
        <v>44593</v>
      </c>
      <c r="J156" s="19">
        <v>44606</v>
      </c>
      <c r="K156" s="3">
        <v>14</v>
      </c>
      <c r="L156" s="3">
        <v>854</v>
      </c>
      <c r="M156" s="3">
        <v>4345092</v>
      </c>
      <c r="N156" s="19">
        <v>46110</v>
      </c>
    </row>
    <row r="157" spans="1:14" s="18" customFormat="1" outlineLevel="2">
      <c r="A157" s="19" t="s">
        <v>128</v>
      </c>
      <c r="B157" s="20" t="s">
        <v>87</v>
      </c>
      <c r="C157" s="21" t="s">
        <v>155</v>
      </c>
      <c r="D157" s="20"/>
      <c r="E157" s="3"/>
      <c r="F157" s="19"/>
      <c r="G157" s="3">
        <v>4345092</v>
      </c>
      <c r="H157" s="2">
        <v>5.0000000000000001E-3</v>
      </c>
      <c r="I157" s="19">
        <v>44607</v>
      </c>
      <c r="J157" s="19">
        <v>44620</v>
      </c>
      <c r="K157" s="3">
        <v>14</v>
      </c>
      <c r="L157" s="3">
        <v>833</v>
      </c>
      <c r="M157" s="3"/>
      <c r="N157" s="19">
        <v>46110</v>
      </c>
    </row>
    <row r="158" spans="1:14" s="18" customFormat="1" outlineLevel="2">
      <c r="A158" s="19" t="s">
        <v>128</v>
      </c>
      <c r="B158" s="20" t="s">
        <v>88</v>
      </c>
      <c r="C158" s="21" t="s">
        <v>165</v>
      </c>
      <c r="D158" s="20" t="s">
        <v>166</v>
      </c>
      <c r="E158" s="3">
        <v>30000000</v>
      </c>
      <c r="F158" s="19">
        <v>44286</v>
      </c>
      <c r="G158" s="3">
        <v>25000000</v>
      </c>
      <c r="H158" s="2">
        <v>5.0000000000000001E-3</v>
      </c>
      <c r="I158" s="19">
        <v>44593</v>
      </c>
      <c r="J158" s="19">
        <v>44606</v>
      </c>
      <c r="K158" s="3">
        <v>14</v>
      </c>
      <c r="L158" s="3">
        <v>4795</v>
      </c>
      <c r="M158" s="3">
        <v>24500000</v>
      </c>
      <c r="N158" s="19">
        <v>46111</v>
      </c>
    </row>
    <row r="159" spans="1:14" s="18" customFormat="1" outlineLevel="2">
      <c r="A159" s="19" t="s">
        <v>128</v>
      </c>
      <c r="B159" s="20" t="s">
        <v>88</v>
      </c>
      <c r="C159" s="21" t="s">
        <v>165</v>
      </c>
      <c r="D159" s="20"/>
      <c r="E159" s="3"/>
      <c r="F159" s="19"/>
      <c r="G159" s="3">
        <v>24500000</v>
      </c>
      <c r="H159" s="2">
        <v>5.0000000000000001E-3</v>
      </c>
      <c r="I159" s="19">
        <v>44607</v>
      </c>
      <c r="J159" s="19">
        <v>44620</v>
      </c>
      <c r="K159" s="3">
        <v>14</v>
      </c>
      <c r="L159" s="3">
        <v>4699</v>
      </c>
      <c r="M159" s="3"/>
      <c r="N159" s="19">
        <v>46111</v>
      </c>
    </row>
    <row r="160" spans="1:14" s="18" customFormat="1" outlineLevel="2">
      <c r="A160" s="19" t="s">
        <v>128</v>
      </c>
      <c r="B160" s="20" t="s">
        <v>89</v>
      </c>
      <c r="C160" s="21" t="s">
        <v>157</v>
      </c>
      <c r="D160" s="20" t="s">
        <v>158</v>
      </c>
      <c r="E160" s="3">
        <v>298410000</v>
      </c>
      <c r="F160" s="19">
        <v>44006</v>
      </c>
      <c r="G160" s="3">
        <v>298410000</v>
      </c>
      <c r="H160" s="2">
        <v>5.0000000000000001E-3</v>
      </c>
      <c r="I160" s="19">
        <v>44593</v>
      </c>
      <c r="J160" s="19">
        <v>44620</v>
      </c>
      <c r="K160" s="3">
        <v>28</v>
      </c>
      <c r="L160" s="3">
        <v>114459</v>
      </c>
      <c r="M160" s="3">
        <v>298410000</v>
      </c>
      <c r="N160" s="19">
        <v>45831</v>
      </c>
    </row>
    <row r="161" spans="1:14" s="18" customFormat="1" outlineLevel="2">
      <c r="A161" s="19" t="s">
        <v>128</v>
      </c>
      <c r="B161" s="20" t="s">
        <v>90</v>
      </c>
      <c r="C161" s="21" t="s">
        <v>85</v>
      </c>
      <c r="D161" s="20" t="s">
        <v>86</v>
      </c>
      <c r="E161" s="3">
        <v>120000000</v>
      </c>
      <c r="F161" s="19">
        <v>44270</v>
      </c>
      <c r="G161" s="3">
        <v>120000000</v>
      </c>
      <c r="H161" s="2">
        <v>5.0000000000000001E-3</v>
      </c>
      <c r="I161" s="19">
        <v>44593</v>
      </c>
      <c r="J161" s="19">
        <v>44620</v>
      </c>
      <c r="K161" s="3">
        <v>28</v>
      </c>
      <c r="L161" s="3">
        <v>46027</v>
      </c>
      <c r="M161" s="3">
        <v>120000000</v>
      </c>
      <c r="N161" s="19">
        <v>46095</v>
      </c>
    </row>
    <row r="162" spans="1:14" s="18" customFormat="1" outlineLevel="2">
      <c r="A162" s="19" t="s">
        <v>128</v>
      </c>
      <c r="B162" s="20" t="s">
        <v>91</v>
      </c>
      <c r="C162" s="21" t="s">
        <v>139</v>
      </c>
      <c r="D162" s="20" t="s">
        <v>140</v>
      </c>
      <c r="E162" s="3">
        <v>30400000</v>
      </c>
      <c r="F162" s="19">
        <v>44301</v>
      </c>
      <c r="G162" s="3">
        <v>30400000</v>
      </c>
      <c r="H162" s="2">
        <v>5.0000000000000001E-3</v>
      </c>
      <c r="I162" s="19">
        <v>44593</v>
      </c>
      <c r="J162" s="19">
        <v>44620</v>
      </c>
      <c r="K162" s="3">
        <v>28</v>
      </c>
      <c r="L162" s="3">
        <v>11660</v>
      </c>
      <c r="M162" s="3">
        <v>30400000</v>
      </c>
      <c r="N162" s="19">
        <v>46126</v>
      </c>
    </row>
    <row r="163" spans="1:14" s="18" customFormat="1" outlineLevel="2">
      <c r="A163" s="19" t="s">
        <v>128</v>
      </c>
      <c r="B163" s="20" t="s">
        <v>94</v>
      </c>
      <c r="C163" s="21" t="s">
        <v>165</v>
      </c>
      <c r="D163" s="20" t="s">
        <v>166</v>
      </c>
      <c r="E163" s="3">
        <v>20000000</v>
      </c>
      <c r="F163" s="19">
        <v>44315</v>
      </c>
      <c r="G163" s="3">
        <v>16949153</v>
      </c>
      <c r="H163" s="2">
        <v>5.0000000000000001E-3</v>
      </c>
      <c r="I163" s="19">
        <v>44593</v>
      </c>
      <c r="J163" s="19">
        <v>44606</v>
      </c>
      <c r="K163" s="3">
        <v>14</v>
      </c>
      <c r="L163" s="3">
        <v>3251</v>
      </c>
      <c r="M163" s="3">
        <v>16610170</v>
      </c>
      <c r="N163" s="19">
        <v>46140</v>
      </c>
    </row>
    <row r="164" spans="1:14" s="18" customFormat="1" outlineLevel="2">
      <c r="A164" s="19" t="s">
        <v>128</v>
      </c>
      <c r="B164" s="20" t="s">
        <v>94</v>
      </c>
      <c r="C164" s="21" t="s">
        <v>165</v>
      </c>
      <c r="D164" s="20"/>
      <c r="E164" s="3"/>
      <c r="F164" s="19"/>
      <c r="G164" s="3">
        <v>16610170</v>
      </c>
      <c r="H164" s="2">
        <v>5.0000000000000001E-3</v>
      </c>
      <c r="I164" s="19">
        <v>44607</v>
      </c>
      <c r="J164" s="19">
        <v>44620</v>
      </c>
      <c r="K164" s="3">
        <v>14</v>
      </c>
      <c r="L164" s="3">
        <v>3186</v>
      </c>
      <c r="M164" s="3"/>
      <c r="N164" s="19">
        <v>46140</v>
      </c>
    </row>
    <row r="165" spans="1:14" s="18" customFormat="1" outlineLevel="2">
      <c r="A165" s="19" t="s">
        <v>128</v>
      </c>
      <c r="B165" s="20" t="s">
        <v>95</v>
      </c>
      <c r="C165" s="21" t="s">
        <v>143</v>
      </c>
      <c r="D165" s="20" t="s">
        <v>144</v>
      </c>
      <c r="E165" s="3">
        <v>50000000</v>
      </c>
      <c r="F165" s="19">
        <v>44315</v>
      </c>
      <c r="G165" s="3">
        <v>50000000</v>
      </c>
      <c r="H165" s="2">
        <v>5.0000000000000001E-3</v>
      </c>
      <c r="I165" s="19">
        <v>44593</v>
      </c>
      <c r="J165" s="19">
        <v>44620</v>
      </c>
      <c r="K165" s="3">
        <v>28</v>
      </c>
      <c r="L165" s="3">
        <v>19178</v>
      </c>
      <c r="M165" s="3">
        <v>50000000</v>
      </c>
      <c r="N165" s="19">
        <v>46140</v>
      </c>
    </row>
    <row r="166" spans="1:14" s="18" customFormat="1" outlineLevel="2">
      <c r="A166" s="19" t="s">
        <v>128</v>
      </c>
      <c r="B166" s="20" t="s">
        <v>96</v>
      </c>
      <c r="C166" s="21" t="s">
        <v>71</v>
      </c>
      <c r="D166" s="20" t="s">
        <v>72</v>
      </c>
      <c r="E166" s="3">
        <v>8600000</v>
      </c>
      <c r="F166" s="19">
        <v>44312</v>
      </c>
      <c r="G166" s="3">
        <v>8600000</v>
      </c>
      <c r="H166" s="2">
        <v>5.0000000000000001E-3</v>
      </c>
      <c r="I166" s="19">
        <v>44593</v>
      </c>
      <c r="J166" s="19">
        <v>44620</v>
      </c>
      <c r="K166" s="3">
        <v>28</v>
      </c>
      <c r="L166" s="3">
        <v>3299</v>
      </c>
      <c r="M166" s="3">
        <v>8600000</v>
      </c>
      <c r="N166" s="19">
        <v>46137</v>
      </c>
    </row>
    <row r="167" spans="1:14" s="18" customFormat="1" outlineLevel="2">
      <c r="A167" s="19" t="s">
        <v>128</v>
      </c>
      <c r="B167" s="20" t="s">
        <v>99</v>
      </c>
      <c r="C167" s="21" t="s">
        <v>150</v>
      </c>
      <c r="D167" s="20" t="s">
        <v>151</v>
      </c>
      <c r="E167" s="3">
        <v>6174000</v>
      </c>
      <c r="F167" s="19">
        <v>44326</v>
      </c>
      <c r="G167" s="3">
        <v>6002500</v>
      </c>
      <c r="H167" s="2">
        <v>5.0000000000000001E-3</v>
      </c>
      <c r="I167" s="19">
        <v>44593</v>
      </c>
      <c r="J167" s="19">
        <v>44606</v>
      </c>
      <c r="K167" s="3">
        <v>14</v>
      </c>
      <c r="L167" s="3">
        <v>1151</v>
      </c>
      <c r="M167" s="3">
        <v>5916750</v>
      </c>
      <c r="N167" s="19">
        <v>46151</v>
      </c>
    </row>
    <row r="168" spans="1:14" s="18" customFormat="1" outlineLevel="2">
      <c r="A168" s="19" t="s">
        <v>128</v>
      </c>
      <c r="B168" s="20" t="s">
        <v>99</v>
      </c>
      <c r="C168" s="21" t="s">
        <v>150</v>
      </c>
      <c r="D168" s="20"/>
      <c r="E168" s="3"/>
      <c r="F168" s="19"/>
      <c r="G168" s="3">
        <v>5916750</v>
      </c>
      <c r="H168" s="2">
        <v>5.0000000000000001E-3</v>
      </c>
      <c r="I168" s="19">
        <v>44607</v>
      </c>
      <c r="J168" s="19">
        <v>44620</v>
      </c>
      <c r="K168" s="3">
        <v>14</v>
      </c>
      <c r="L168" s="3">
        <v>1135</v>
      </c>
      <c r="M168" s="3"/>
      <c r="N168" s="19">
        <v>46151</v>
      </c>
    </row>
    <row r="169" spans="1:14" s="18" customFormat="1" outlineLevel="2">
      <c r="A169" s="19" t="s">
        <v>128</v>
      </c>
      <c r="B169" s="20" t="s">
        <v>100</v>
      </c>
      <c r="C169" s="21" t="s">
        <v>139</v>
      </c>
      <c r="D169" s="20" t="s">
        <v>140</v>
      </c>
      <c r="E169" s="3">
        <v>50700000</v>
      </c>
      <c r="F169" s="19">
        <v>44333</v>
      </c>
      <c r="G169" s="3">
        <v>50700000</v>
      </c>
      <c r="H169" s="2">
        <v>5.0000000000000001E-3</v>
      </c>
      <c r="I169" s="19">
        <v>44593</v>
      </c>
      <c r="J169" s="19">
        <v>44620</v>
      </c>
      <c r="K169" s="3">
        <v>28</v>
      </c>
      <c r="L169" s="3">
        <v>19447</v>
      </c>
      <c r="M169" s="3">
        <v>50700000</v>
      </c>
      <c r="N169" s="19">
        <v>46158</v>
      </c>
    </row>
    <row r="170" spans="1:14" s="18" customFormat="1" outlineLevel="2">
      <c r="A170" s="19" t="s">
        <v>128</v>
      </c>
      <c r="B170" s="20" t="s">
        <v>101</v>
      </c>
      <c r="C170" s="21" t="s">
        <v>139</v>
      </c>
      <c r="D170" s="20" t="s">
        <v>140</v>
      </c>
      <c r="E170" s="3">
        <v>1700000</v>
      </c>
      <c r="F170" s="19">
        <v>44333</v>
      </c>
      <c r="G170" s="3">
        <v>1700000</v>
      </c>
      <c r="H170" s="2">
        <v>5.0000000000000001E-3</v>
      </c>
      <c r="I170" s="19">
        <v>44593</v>
      </c>
      <c r="J170" s="19">
        <v>44620</v>
      </c>
      <c r="K170" s="3">
        <v>28</v>
      </c>
      <c r="L170" s="3">
        <v>652</v>
      </c>
      <c r="M170" s="3">
        <v>1700000</v>
      </c>
      <c r="N170" s="19">
        <v>46158</v>
      </c>
    </row>
    <row r="171" spans="1:14" s="18" customFormat="1" outlineLevel="2">
      <c r="A171" s="19" t="s">
        <v>128</v>
      </c>
      <c r="B171" s="20" t="s">
        <v>102</v>
      </c>
      <c r="C171" s="21" t="s">
        <v>71</v>
      </c>
      <c r="D171" s="20" t="s">
        <v>72</v>
      </c>
      <c r="E171" s="3">
        <v>6000000</v>
      </c>
      <c r="F171" s="19">
        <v>44335</v>
      </c>
      <c r="G171" s="3">
        <v>6000000</v>
      </c>
      <c r="H171" s="2">
        <v>5.0000000000000001E-3</v>
      </c>
      <c r="I171" s="19">
        <v>44593</v>
      </c>
      <c r="J171" s="19">
        <v>44620</v>
      </c>
      <c r="K171" s="3">
        <v>28</v>
      </c>
      <c r="L171" s="3">
        <v>2301</v>
      </c>
      <c r="M171" s="3">
        <v>6000000</v>
      </c>
      <c r="N171" s="19">
        <v>46160</v>
      </c>
    </row>
    <row r="172" spans="1:14" s="18" customFormat="1" outlineLevel="2">
      <c r="A172" s="19" t="s">
        <v>128</v>
      </c>
      <c r="B172" s="20" t="s">
        <v>103</v>
      </c>
      <c r="C172" s="21" t="s">
        <v>159</v>
      </c>
      <c r="D172" s="20" t="s">
        <v>160</v>
      </c>
      <c r="E172" s="3">
        <v>30200000</v>
      </c>
      <c r="F172" s="19">
        <v>44323</v>
      </c>
      <c r="G172" s="3">
        <v>30200000</v>
      </c>
      <c r="H172" s="2">
        <v>5.0000000000000001E-3</v>
      </c>
      <c r="I172" s="19">
        <v>44593</v>
      </c>
      <c r="J172" s="19">
        <v>44620</v>
      </c>
      <c r="K172" s="3">
        <v>28</v>
      </c>
      <c r="L172" s="3">
        <v>11584</v>
      </c>
      <c r="M172" s="3">
        <v>30200000</v>
      </c>
      <c r="N172" s="19">
        <v>46148</v>
      </c>
    </row>
    <row r="173" spans="1:14" s="18" customFormat="1" outlineLevel="2">
      <c r="A173" s="19" t="s">
        <v>128</v>
      </c>
      <c r="B173" s="20" t="s">
        <v>106</v>
      </c>
      <c r="C173" s="21" t="s">
        <v>157</v>
      </c>
      <c r="D173" s="20" t="s">
        <v>158</v>
      </c>
      <c r="E173" s="3">
        <v>95370000</v>
      </c>
      <c r="F173" s="19">
        <v>44006</v>
      </c>
      <c r="G173" s="3">
        <v>95370000</v>
      </c>
      <c r="H173" s="2">
        <v>5.0000000000000001E-3</v>
      </c>
      <c r="I173" s="19">
        <v>44593</v>
      </c>
      <c r="J173" s="19">
        <v>44620</v>
      </c>
      <c r="K173" s="3">
        <v>28</v>
      </c>
      <c r="L173" s="3">
        <v>36580</v>
      </c>
      <c r="M173" s="3">
        <v>95370000</v>
      </c>
      <c r="N173" s="19">
        <v>45831</v>
      </c>
    </row>
    <row r="174" spans="1:14" s="18" customFormat="1" outlineLevel="2">
      <c r="A174" s="19" t="s">
        <v>128</v>
      </c>
      <c r="B174" s="20" t="s">
        <v>107</v>
      </c>
      <c r="C174" s="21" t="s">
        <v>165</v>
      </c>
      <c r="D174" s="20" t="s">
        <v>166</v>
      </c>
      <c r="E174" s="3">
        <v>15000000</v>
      </c>
      <c r="F174" s="19">
        <v>44347</v>
      </c>
      <c r="G174" s="3">
        <v>12931032</v>
      </c>
      <c r="H174" s="2">
        <v>5.0000000000000001E-3</v>
      </c>
      <c r="I174" s="19">
        <v>44593</v>
      </c>
      <c r="J174" s="19">
        <v>44606</v>
      </c>
      <c r="K174" s="3">
        <v>14</v>
      </c>
      <c r="L174" s="3">
        <v>2480</v>
      </c>
      <c r="M174" s="3">
        <v>12672411</v>
      </c>
      <c r="N174" s="19">
        <v>46172</v>
      </c>
    </row>
    <row r="175" spans="1:14" s="18" customFormat="1" outlineLevel="2">
      <c r="A175" s="19" t="s">
        <v>128</v>
      </c>
      <c r="B175" s="20" t="s">
        <v>107</v>
      </c>
      <c r="C175" s="21" t="s">
        <v>165</v>
      </c>
      <c r="D175" s="20"/>
      <c r="E175" s="3"/>
      <c r="F175" s="19"/>
      <c r="G175" s="3">
        <v>12672411</v>
      </c>
      <c r="H175" s="2">
        <v>5.0000000000000001E-3</v>
      </c>
      <c r="I175" s="19">
        <v>44607</v>
      </c>
      <c r="J175" s="19">
        <v>44620</v>
      </c>
      <c r="K175" s="3">
        <v>14</v>
      </c>
      <c r="L175" s="3">
        <v>2430</v>
      </c>
      <c r="M175" s="3"/>
      <c r="N175" s="19">
        <v>46172</v>
      </c>
    </row>
    <row r="176" spans="1:14" s="18" customFormat="1" outlineLevel="2">
      <c r="A176" s="19" t="s">
        <v>128</v>
      </c>
      <c r="B176" s="20" t="s">
        <v>167</v>
      </c>
      <c r="C176" s="21" t="s">
        <v>157</v>
      </c>
      <c r="D176" s="20" t="s">
        <v>158</v>
      </c>
      <c r="E176" s="3">
        <v>388000000</v>
      </c>
      <c r="F176" s="19">
        <v>44344</v>
      </c>
      <c r="G176" s="3">
        <v>388000000</v>
      </c>
      <c r="H176" s="2">
        <v>3.0000000000000001E-3</v>
      </c>
      <c r="I176" s="19">
        <v>44593</v>
      </c>
      <c r="J176" s="19">
        <v>44620</v>
      </c>
      <c r="K176" s="3">
        <v>28</v>
      </c>
      <c r="L176" s="3">
        <v>89293</v>
      </c>
      <c r="M176" s="3">
        <v>388000000</v>
      </c>
      <c r="N176" s="19">
        <v>46169</v>
      </c>
    </row>
    <row r="177" spans="1:14" s="18" customFormat="1" outlineLevel="2">
      <c r="A177" s="19" t="s">
        <v>128</v>
      </c>
      <c r="B177" s="20" t="s">
        <v>168</v>
      </c>
      <c r="C177" s="21" t="s">
        <v>143</v>
      </c>
      <c r="D177" s="20" t="s">
        <v>144</v>
      </c>
      <c r="E177" s="3">
        <v>50000000</v>
      </c>
      <c r="F177" s="19">
        <v>44330</v>
      </c>
      <c r="G177" s="3">
        <v>50000000</v>
      </c>
      <c r="H177" s="2">
        <v>5.0000000000000001E-3</v>
      </c>
      <c r="I177" s="19">
        <v>44593</v>
      </c>
      <c r="J177" s="19">
        <v>44620</v>
      </c>
      <c r="K177" s="3">
        <v>28</v>
      </c>
      <c r="L177" s="3">
        <v>19178</v>
      </c>
      <c r="M177" s="3">
        <v>50000000</v>
      </c>
      <c r="N177" s="19">
        <v>46155</v>
      </c>
    </row>
    <row r="178" spans="1:14" s="18" customFormat="1" outlineLevel="2">
      <c r="A178" s="19" t="s">
        <v>128</v>
      </c>
      <c r="B178" s="20" t="s">
        <v>169</v>
      </c>
      <c r="C178" s="21" t="s">
        <v>143</v>
      </c>
      <c r="D178" s="20" t="s">
        <v>144</v>
      </c>
      <c r="E178" s="3">
        <v>50000000</v>
      </c>
      <c r="F178" s="19">
        <v>44344</v>
      </c>
      <c r="G178" s="3">
        <v>50000000</v>
      </c>
      <c r="H178" s="2">
        <v>5.0000000000000001E-3</v>
      </c>
      <c r="I178" s="19">
        <v>44593</v>
      </c>
      <c r="J178" s="19">
        <v>44620</v>
      </c>
      <c r="K178" s="3">
        <v>28</v>
      </c>
      <c r="L178" s="3">
        <v>19178</v>
      </c>
      <c r="M178" s="3">
        <v>50000000</v>
      </c>
      <c r="N178" s="19">
        <v>46169</v>
      </c>
    </row>
    <row r="179" spans="1:14" s="18" customFormat="1" outlineLevel="2">
      <c r="A179" s="19" t="s">
        <v>128</v>
      </c>
      <c r="B179" s="20" t="s">
        <v>170</v>
      </c>
      <c r="C179" s="21" t="s">
        <v>150</v>
      </c>
      <c r="D179" s="20" t="s">
        <v>151</v>
      </c>
      <c r="E179" s="3">
        <v>1351689</v>
      </c>
      <c r="F179" s="19">
        <v>44358</v>
      </c>
      <c r="G179" s="3">
        <v>1351689</v>
      </c>
      <c r="H179" s="2">
        <v>5.0000000000000001E-3</v>
      </c>
      <c r="I179" s="19">
        <v>44593</v>
      </c>
      <c r="J179" s="19">
        <v>44620</v>
      </c>
      <c r="K179" s="3">
        <v>28</v>
      </c>
      <c r="L179" s="3">
        <v>518</v>
      </c>
      <c r="M179" s="3">
        <v>1351689</v>
      </c>
      <c r="N179" s="19">
        <v>46183</v>
      </c>
    </row>
    <row r="180" spans="1:14" s="18" customFormat="1" outlineLevel="2">
      <c r="A180" s="19" t="s">
        <v>128</v>
      </c>
      <c r="B180" s="20" t="s">
        <v>171</v>
      </c>
      <c r="C180" s="21" t="s">
        <v>150</v>
      </c>
      <c r="D180" s="20" t="s">
        <v>151</v>
      </c>
      <c r="E180" s="3">
        <v>20000000</v>
      </c>
      <c r="F180" s="19">
        <v>44370</v>
      </c>
      <c r="G180" s="3">
        <v>20000000</v>
      </c>
      <c r="H180" s="2">
        <v>5.0000000000000001E-3</v>
      </c>
      <c r="I180" s="19">
        <v>44593</v>
      </c>
      <c r="J180" s="19">
        <v>44620</v>
      </c>
      <c r="K180" s="3">
        <v>28</v>
      </c>
      <c r="L180" s="3">
        <v>7671</v>
      </c>
      <c r="M180" s="3">
        <v>20000000</v>
      </c>
      <c r="N180" s="19">
        <v>46195</v>
      </c>
    </row>
    <row r="181" spans="1:14" s="18" customFormat="1" outlineLevel="2">
      <c r="A181" s="19" t="s">
        <v>128</v>
      </c>
      <c r="B181" s="20" t="s">
        <v>172</v>
      </c>
      <c r="C181" s="21" t="s">
        <v>150</v>
      </c>
      <c r="D181" s="20" t="s">
        <v>151</v>
      </c>
      <c r="E181" s="3">
        <v>8000000</v>
      </c>
      <c r="F181" s="19">
        <v>44370</v>
      </c>
      <c r="G181" s="3">
        <v>8000000</v>
      </c>
      <c r="H181" s="2">
        <v>5.0000000000000001E-3</v>
      </c>
      <c r="I181" s="19">
        <v>44593</v>
      </c>
      <c r="J181" s="19">
        <v>44620</v>
      </c>
      <c r="K181" s="3">
        <v>28</v>
      </c>
      <c r="L181" s="3">
        <v>3068</v>
      </c>
      <c r="M181" s="3">
        <v>8000000</v>
      </c>
      <c r="N181" s="19">
        <v>46195</v>
      </c>
    </row>
    <row r="182" spans="1:14" s="18" customFormat="1" outlineLevel="2">
      <c r="A182" s="19" t="s">
        <v>128</v>
      </c>
      <c r="B182" s="20" t="s">
        <v>173</v>
      </c>
      <c r="C182" s="21" t="s">
        <v>165</v>
      </c>
      <c r="D182" s="20" t="s">
        <v>166</v>
      </c>
      <c r="E182" s="3">
        <v>5000000</v>
      </c>
      <c r="F182" s="19">
        <v>44368</v>
      </c>
      <c r="G182" s="3">
        <v>4385960</v>
      </c>
      <c r="H182" s="2">
        <v>5.0000000000000001E-3</v>
      </c>
      <c r="I182" s="19">
        <v>44593</v>
      </c>
      <c r="J182" s="19">
        <v>44606</v>
      </c>
      <c r="K182" s="3">
        <v>14</v>
      </c>
      <c r="L182" s="3">
        <v>841</v>
      </c>
      <c r="M182" s="3">
        <v>4298240</v>
      </c>
      <c r="N182" s="19">
        <v>46193</v>
      </c>
    </row>
    <row r="183" spans="1:14" s="18" customFormat="1" outlineLevel="2">
      <c r="A183" s="19" t="s">
        <v>128</v>
      </c>
      <c r="B183" s="20" t="s">
        <v>173</v>
      </c>
      <c r="C183" s="21" t="s">
        <v>165</v>
      </c>
      <c r="D183" s="20"/>
      <c r="E183" s="3"/>
      <c r="F183" s="19"/>
      <c r="G183" s="3">
        <v>4298240</v>
      </c>
      <c r="H183" s="2">
        <v>5.0000000000000001E-3</v>
      </c>
      <c r="I183" s="19">
        <v>44607</v>
      </c>
      <c r="J183" s="19">
        <v>44620</v>
      </c>
      <c r="K183" s="3">
        <v>14</v>
      </c>
      <c r="L183" s="3">
        <v>824</v>
      </c>
      <c r="M183" s="3"/>
      <c r="N183" s="19">
        <v>46193</v>
      </c>
    </row>
    <row r="184" spans="1:14" s="18" customFormat="1" outlineLevel="2">
      <c r="A184" s="19" t="s">
        <v>128</v>
      </c>
      <c r="B184" s="20" t="s">
        <v>174</v>
      </c>
      <c r="C184" s="21" t="s">
        <v>165</v>
      </c>
      <c r="D184" s="20" t="s">
        <v>166</v>
      </c>
      <c r="E184" s="3">
        <v>38000000</v>
      </c>
      <c r="F184" s="19">
        <v>44377</v>
      </c>
      <c r="G184" s="3">
        <v>33333331</v>
      </c>
      <c r="H184" s="2">
        <v>5.0000000000000001E-3</v>
      </c>
      <c r="I184" s="19">
        <v>44593</v>
      </c>
      <c r="J184" s="19">
        <v>44606</v>
      </c>
      <c r="K184" s="3">
        <v>14</v>
      </c>
      <c r="L184" s="3">
        <v>6393</v>
      </c>
      <c r="M184" s="3">
        <v>32666664</v>
      </c>
      <c r="N184" s="19">
        <v>46202</v>
      </c>
    </row>
    <row r="185" spans="1:14" s="18" customFormat="1" outlineLevel="2">
      <c r="A185" s="19" t="s">
        <v>128</v>
      </c>
      <c r="B185" s="20" t="s">
        <v>174</v>
      </c>
      <c r="C185" s="21" t="s">
        <v>165</v>
      </c>
      <c r="D185" s="20"/>
      <c r="E185" s="3"/>
      <c r="F185" s="19"/>
      <c r="G185" s="3">
        <v>32666664</v>
      </c>
      <c r="H185" s="2">
        <v>5.0000000000000001E-3</v>
      </c>
      <c r="I185" s="19">
        <v>44607</v>
      </c>
      <c r="J185" s="19">
        <v>44620</v>
      </c>
      <c r="K185" s="3">
        <v>14</v>
      </c>
      <c r="L185" s="3">
        <v>6265</v>
      </c>
      <c r="M185" s="3"/>
      <c r="N185" s="19">
        <v>46202</v>
      </c>
    </row>
    <row r="186" spans="1:14" s="18" customFormat="1" outlineLevel="2">
      <c r="A186" s="19" t="s">
        <v>128</v>
      </c>
      <c r="B186" s="20" t="s">
        <v>175</v>
      </c>
      <c r="C186" s="21" t="s">
        <v>143</v>
      </c>
      <c r="D186" s="20" t="s">
        <v>144</v>
      </c>
      <c r="E186" s="3">
        <v>50000000</v>
      </c>
      <c r="F186" s="19">
        <v>44349</v>
      </c>
      <c r="G186" s="3">
        <v>50000000</v>
      </c>
      <c r="H186" s="2">
        <v>5.0000000000000001E-3</v>
      </c>
      <c r="I186" s="19">
        <v>44593</v>
      </c>
      <c r="J186" s="19">
        <v>44620</v>
      </c>
      <c r="K186" s="3">
        <v>28</v>
      </c>
      <c r="L186" s="3">
        <v>19178</v>
      </c>
      <c r="M186" s="3">
        <v>50000000</v>
      </c>
      <c r="N186" s="19">
        <v>46174</v>
      </c>
    </row>
    <row r="187" spans="1:14" s="18" customFormat="1" outlineLevel="2">
      <c r="A187" s="19" t="s">
        <v>128</v>
      </c>
      <c r="B187" s="20" t="s">
        <v>108</v>
      </c>
      <c r="C187" s="21" t="s">
        <v>157</v>
      </c>
      <c r="D187" s="20" t="s">
        <v>158</v>
      </c>
      <c r="E187" s="3">
        <v>73910000</v>
      </c>
      <c r="F187" s="19">
        <v>44032</v>
      </c>
      <c r="G187" s="3">
        <v>73910000</v>
      </c>
      <c r="H187" s="2">
        <v>5.0000000000000001E-3</v>
      </c>
      <c r="I187" s="19">
        <v>44593</v>
      </c>
      <c r="J187" s="19">
        <v>44620</v>
      </c>
      <c r="K187" s="3">
        <v>28</v>
      </c>
      <c r="L187" s="3">
        <v>28349</v>
      </c>
      <c r="M187" s="3">
        <v>73910000</v>
      </c>
      <c r="N187" s="19">
        <v>45857</v>
      </c>
    </row>
    <row r="188" spans="1:14" s="18" customFormat="1" outlineLevel="2">
      <c r="A188" s="19" t="s">
        <v>128</v>
      </c>
      <c r="B188" s="20" t="s">
        <v>176</v>
      </c>
      <c r="C188" s="21" t="s">
        <v>139</v>
      </c>
      <c r="D188" s="20" t="s">
        <v>140</v>
      </c>
      <c r="E188" s="3">
        <v>23000000</v>
      </c>
      <c r="F188" s="19">
        <v>44365</v>
      </c>
      <c r="G188" s="3">
        <v>23000000</v>
      </c>
      <c r="H188" s="2">
        <v>5.0000000000000001E-3</v>
      </c>
      <c r="I188" s="19">
        <v>44593</v>
      </c>
      <c r="J188" s="19">
        <v>44620</v>
      </c>
      <c r="K188" s="3">
        <v>28</v>
      </c>
      <c r="L188" s="3">
        <v>8822</v>
      </c>
      <c r="M188" s="3">
        <v>23000000</v>
      </c>
      <c r="N188" s="19">
        <v>46190</v>
      </c>
    </row>
    <row r="189" spans="1:14" s="18" customFormat="1" outlineLevel="2">
      <c r="A189" s="19" t="s">
        <v>128</v>
      </c>
      <c r="B189" s="20" t="s">
        <v>177</v>
      </c>
      <c r="C189" s="21" t="s">
        <v>150</v>
      </c>
      <c r="D189" s="20" t="s">
        <v>151</v>
      </c>
      <c r="E189" s="3">
        <v>20000000</v>
      </c>
      <c r="F189" s="19">
        <v>44378</v>
      </c>
      <c r="G189" s="3">
        <v>20000000</v>
      </c>
      <c r="H189" s="2">
        <v>5.0000000000000001E-3</v>
      </c>
      <c r="I189" s="19">
        <v>44593</v>
      </c>
      <c r="J189" s="19">
        <v>44620</v>
      </c>
      <c r="K189" s="3">
        <v>28</v>
      </c>
      <c r="L189" s="3">
        <v>7671</v>
      </c>
      <c r="M189" s="3">
        <v>20000000</v>
      </c>
      <c r="N189" s="19">
        <v>46203</v>
      </c>
    </row>
    <row r="190" spans="1:14" s="18" customFormat="1" outlineLevel="2">
      <c r="A190" s="19" t="s">
        <v>128</v>
      </c>
      <c r="B190" s="20" t="s">
        <v>178</v>
      </c>
      <c r="C190" s="21" t="s">
        <v>139</v>
      </c>
      <c r="D190" s="20" t="s">
        <v>140</v>
      </c>
      <c r="E190" s="3">
        <v>81100000</v>
      </c>
      <c r="F190" s="19">
        <v>44392</v>
      </c>
      <c r="G190" s="3">
        <v>81100000</v>
      </c>
      <c r="H190" s="2">
        <v>5.0000000000000001E-3</v>
      </c>
      <c r="I190" s="19">
        <v>44593</v>
      </c>
      <c r="J190" s="19">
        <v>44620</v>
      </c>
      <c r="K190" s="3">
        <v>28</v>
      </c>
      <c r="L190" s="3">
        <v>31107</v>
      </c>
      <c r="M190" s="3">
        <v>81100000</v>
      </c>
      <c r="N190" s="19">
        <v>46217</v>
      </c>
    </row>
    <row r="191" spans="1:14" s="18" customFormat="1" outlineLevel="2">
      <c r="A191" s="19" t="s">
        <v>128</v>
      </c>
      <c r="B191" s="20" t="s">
        <v>179</v>
      </c>
      <c r="C191" s="21" t="s">
        <v>139</v>
      </c>
      <c r="D191" s="20" t="s">
        <v>140</v>
      </c>
      <c r="E191" s="3">
        <v>34200000</v>
      </c>
      <c r="F191" s="19">
        <v>44392</v>
      </c>
      <c r="G191" s="3">
        <v>34200000</v>
      </c>
      <c r="H191" s="2">
        <v>5.0000000000000001E-3</v>
      </c>
      <c r="I191" s="19">
        <v>44593</v>
      </c>
      <c r="J191" s="19">
        <v>44620</v>
      </c>
      <c r="K191" s="3">
        <v>28</v>
      </c>
      <c r="L191" s="3">
        <v>13118</v>
      </c>
      <c r="M191" s="3">
        <v>34200000</v>
      </c>
      <c r="N191" s="19">
        <v>46217</v>
      </c>
    </row>
    <row r="192" spans="1:14" s="18" customFormat="1" outlineLevel="2">
      <c r="A192" s="19" t="s">
        <v>128</v>
      </c>
      <c r="B192" s="20" t="s">
        <v>180</v>
      </c>
      <c r="C192" s="21" t="s">
        <v>150</v>
      </c>
      <c r="D192" s="20" t="s">
        <v>151</v>
      </c>
      <c r="E192" s="3">
        <v>656620</v>
      </c>
      <c r="F192" s="19">
        <v>44418</v>
      </c>
      <c r="G192" s="3">
        <v>656620</v>
      </c>
      <c r="H192" s="2">
        <v>5.0000000000000001E-3</v>
      </c>
      <c r="I192" s="19">
        <v>44593</v>
      </c>
      <c r="J192" s="19">
        <v>44620</v>
      </c>
      <c r="K192" s="3">
        <v>28</v>
      </c>
      <c r="L192" s="3">
        <v>252</v>
      </c>
      <c r="M192" s="3">
        <v>656620</v>
      </c>
      <c r="N192" s="19">
        <v>46243</v>
      </c>
    </row>
    <row r="193" spans="1:14" s="18" customFormat="1" outlineLevel="2">
      <c r="A193" s="19" t="s">
        <v>128</v>
      </c>
      <c r="B193" s="20" t="s">
        <v>181</v>
      </c>
      <c r="C193" s="21" t="s">
        <v>150</v>
      </c>
      <c r="D193" s="20" t="s">
        <v>151</v>
      </c>
      <c r="E193" s="3">
        <v>1901460</v>
      </c>
      <c r="F193" s="19">
        <v>44433</v>
      </c>
      <c r="G193" s="3">
        <v>1901460</v>
      </c>
      <c r="H193" s="2">
        <v>5.0000000000000001E-3</v>
      </c>
      <c r="I193" s="19">
        <v>44593</v>
      </c>
      <c r="J193" s="19">
        <v>44620</v>
      </c>
      <c r="K193" s="3">
        <v>28</v>
      </c>
      <c r="L193" s="3">
        <v>729</v>
      </c>
      <c r="M193" s="3">
        <v>1901460</v>
      </c>
      <c r="N193" s="19">
        <v>46258</v>
      </c>
    </row>
    <row r="194" spans="1:14" s="18" customFormat="1" outlineLevel="2">
      <c r="A194" s="19" t="s">
        <v>128</v>
      </c>
      <c r="B194" s="20" t="s">
        <v>182</v>
      </c>
      <c r="C194" s="21" t="s">
        <v>150</v>
      </c>
      <c r="D194" s="20" t="s">
        <v>151</v>
      </c>
      <c r="E194" s="3">
        <v>217052</v>
      </c>
      <c r="F194" s="19">
        <v>44435</v>
      </c>
      <c r="G194" s="3">
        <v>217052</v>
      </c>
      <c r="H194" s="2">
        <v>5.0000000000000001E-3</v>
      </c>
      <c r="I194" s="19">
        <v>44593</v>
      </c>
      <c r="J194" s="19">
        <v>44620</v>
      </c>
      <c r="K194" s="3">
        <v>28</v>
      </c>
      <c r="L194" s="3">
        <v>83</v>
      </c>
      <c r="M194" s="3">
        <v>217052</v>
      </c>
      <c r="N194" s="19">
        <v>46260</v>
      </c>
    </row>
    <row r="195" spans="1:14" s="18" customFormat="1" outlineLevel="2">
      <c r="A195" s="19" t="s">
        <v>128</v>
      </c>
      <c r="B195" s="20" t="s">
        <v>183</v>
      </c>
      <c r="C195" s="21" t="s">
        <v>150</v>
      </c>
      <c r="D195" s="20" t="s">
        <v>151</v>
      </c>
      <c r="E195" s="3">
        <v>270720</v>
      </c>
      <c r="F195" s="19">
        <v>44435</v>
      </c>
      <c r="G195" s="3">
        <v>270720</v>
      </c>
      <c r="H195" s="2">
        <v>5.0000000000000001E-3</v>
      </c>
      <c r="I195" s="19">
        <v>44593</v>
      </c>
      <c r="J195" s="19">
        <v>44620</v>
      </c>
      <c r="K195" s="3">
        <v>28</v>
      </c>
      <c r="L195" s="3">
        <v>104</v>
      </c>
      <c r="M195" s="3">
        <v>270720</v>
      </c>
      <c r="N195" s="19">
        <v>46260</v>
      </c>
    </row>
    <row r="196" spans="1:14" s="18" customFormat="1" outlineLevel="2">
      <c r="A196" s="19" t="s">
        <v>128</v>
      </c>
      <c r="B196" s="20" t="s">
        <v>184</v>
      </c>
      <c r="C196" s="21" t="s">
        <v>150</v>
      </c>
      <c r="D196" s="20" t="s">
        <v>151</v>
      </c>
      <c r="E196" s="3">
        <v>6174000</v>
      </c>
      <c r="F196" s="19">
        <v>44428</v>
      </c>
      <c r="G196" s="3">
        <v>6002500</v>
      </c>
      <c r="H196" s="2">
        <v>5.0000000000000001E-3</v>
      </c>
      <c r="I196" s="19">
        <v>44593</v>
      </c>
      <c r="J196" s="19">
        <v>44606</v>
      </c>
      <c r="K196" s="3">
        <v>14</v>
      </c>
      <c r="L196" s="3">
        <v>1151</v>
      </c>
      <c r="M196" s="3">
        <v>5916750</v>
      </c>
      <c r="N196" s="19">
        <v>46253</v>
      </c>
    </row>
    <row r="197" spans="1:14" s="18" customFormat="1" outlineLevel="2">
      <c r="A197" s="19" t="s">
        <v>128</v>
      </c>
      <c r="B197" s="20" t="s">
        <v>184</v>
      </c>
      <c r="C197" s="21" t="s">
        <v>150</v>
      </c>
      <c r="D197" s="20"/>
      <c r="E197" s="3"/>
      <c r="F197" s="19"/>
      <c r="G197" s="3">
        <v>5916750</v>
      </c>
      <c r="H197" s="2">
        <v>5.0000000000000001E-3</v>
      </c>
      <c r="I197" s="19">
        <v>44607</v>
      </c>
      <c r="J197" s="19">
        <v>44620</v>
      </c>
      <c r="K197" s="3">
        <v>14</v>
      </c>
      <c r="L197" s="3">
        <v>1135</v>
      </c>
      <c r="M197" s="3"/>
      <c r="N197" s="19">
        <v>46253</v>
      </c>
    </row>
    <row r="198" spans="1:14" s="18" customFormat="1" outlineLevel="2">
      <c r="A198" s="19" t="s">
        <v>128</v>
      </c>
      <c r="B198" s="20" t="s">
        <v>185</v>
      </c>
      <c r="C198" s="21" t="s">
        <v>159</v>
      </c>
      <c r="D198" s="20" t="s">
        <v>160</v>
      </c>
      <c r="E198" s="3">
        <v>90000000</v>
      </c>
      <c r="F198" s="19">
        <v>44424</v>
      </c>
      <c r="G198" s="3">
        <v>90000000</v>
      </c>
      <c r="H198" s="2">
        <v>5.0000000000000001E-3</v>
      </c>
      <c r="I198" s="19">
        <v>44593</v>
      </c>
      <c r="J198" s="19">
        <v>44620</v>
      </c>
      <c r="K198" s="3">
        <v>28</v>
      </c>
      <c r="L198" s="3">
        <v>34521</v>
      </c>
      <c r="M198" s="3">
        <v>90000000</v>
      </c>
      <c r="N198" s="19">
        <v>46249</v>
      </c>
    </row>
    <row r="199" spans="1:14" s="18" customFormat="1" outlineLevel="2">
      <c r="A199" s="19" t="s">
        <v>128</v>
      </c>
      <c r="B199" s="20" t="s">
        <v>109</v>
      </c>
      <c r="C199" s="21" t="s">
        <v>157</v>
      </c>
      <c r="D199" s="20" t="s">
        <v>158</v>
      </c>
      <c r="E199" s="3">
        <v>291200000</v>
      </c>
      <c r="F199" s="19">
        <v>44032</v>
      </c>
      <c r="G199" s="3">
        <v>291200000</v>
      </c>
      <c r="H199" s="2">
        <v>3.0000000000000001E-3</v>
      </c>
      <c r="I199" s="19">
        <v>44593</v>
      </c>
      <c r="J199" s="19">
        <v>44620</v>
      </c>
      <c r="K199" s="3">
        <v>28</v>
      </c>
      <c r="L199" s="3">
        <v>67016</v>
      </c>
      <c r="M199" s="3">
        <v>291200000</v>
      </c>
      <c r="N199" s="19">
        <v>45857</v>
      </c>
    </row>
    <row r="200" spans="1:14" s="18" customFormat="1" outlineLevel="2">
      <c r="A200" s="19" t="s">
        <v>128</v>
      </c>
      <c r="B200" s="20" t="s">
        <v>186</v>
      </c>
      <c r="C200" s="21" t="s">
        <v>139</v>
      </c>
      <c r="D200" s="20" t="s">
        <v>140</v>
      </c>
      <c r="E200" s="3">
        <v>55900000</v>
      </c>
      <c r="F200" s="19">
        <v>44428</v>
      </c>
      <c r="G200" s="3">
        <v>55900000</v>
      </c>
      <c r="H200" s="2">
        <v>5.0000000000000001E-3</v>
      </c>
      <c r="I200" s="19">
        <v>44593</v>
      </c>
      <c r="J200" s="19">
        <v>44620</v>
      </c>
      <c r="K200" s="3">
        <v>28</v>
      </c>
      <c r="L200" s="3">
        <v>21441</v>
      </c>
      <c r="M200" s="3">
        <v>55900000</v>
      </c>
      <c r="N200" s="19">
        <v>46253</v>
      </c>
    </row>
    <row r="201" spans="1:14" s="18" customFormat="1" outlineLevel="2">
      <c r="A201" s="19" t="s">
        <v>128</v>
      </c>
      <c r="B201" s="20" t="s">
        <v>187</v>
      </c>
      <c r="C201" s="21" t="s">
        <v>135</v>
      </c>
      <c r="D201" s="20" t="s">
        <v>136</v>
      </c>
      <c r="E201" s="3">
        <v>16000000</v>
      </c>
      <c r="F201" s="19">
        <v>44413</v>
      </c>
      <c r="G201" s="3">
        <v>16000000</v>
      </c>
      <c r="H201" s="2">
        <v>5.0000000000000001E-3</v>
      </c>
      <c r="I201" s="19">
        <v>44593</v>
      </c>
      <c r="J201" s="19">
        <v>44620</v>
      </c>
      <c r="K201" s="3">
        <v>28</v>
      </c>
      <c r="L201" s="3">
        <v>6137</v>
      </c>
      <c r="M201" s="3">
        <v>16000000</v>
      </c>
      <c r="N201" s="19">
        <v>46238</v>
      </c>
    </row>
    <row r="202" spans="1:14" s="18" customFormat="1" outlineLevel="2">
      <c r="A202" s="19" t="s">
        <v>128</v>
      </c>
      <c r="B202" s="20" t="s">
        <v>188</v>
      </c>
      <c r="C202" s="21" t="s">
        <v>143</v>
      </c>
      <c r="D202" s="20" t="s">
        <v>144</v>
      </c>
      <c r="E202" s="3">
        <v>35280000</v>
      </c>
      <c r="F202" s="19">
        <v>44411</v>
      </c>
      <c r="G202" s="3">
        <v>35280000</v>
      </c>
      <c r="H202" s="2">
        <v>5.0000000000000001E-3</v>
      </c>
      <c r="I202" s="19">
        <v>44593</v>
      </c>
      <c r="J202" s="19">
        <v>44620</v>
      </c>
      <c r="K202" s="3">
        <v>28</v>
      </c>
      <c r="L202" s="3">
        <v>13532</v>
      </c>
      <c r="M202" s="3">
        <v>35280000</v>
      </c>
      <c r="N202" s="19">
        <v>46236</v>
      </c>
    </row>
    <row r="203" spans="1:14" s="18" customFormat="1" outlineLevel="2">
      <c r="A203" s="19" t="s">
        <v>128</v>
      </c>
      <c r="B203" s="20" t="s">
        <v>189</v>
      </c>
      <c r="C203" s="21" t="s">
        <v>165</v>
      </c>
      <c r="D203" s="20" t="s">
        <v>166</v>
      </c>
      <c r="E203" s="3">
        <v>18000000</v>
      </c>
      <c r="F203" s="19">
        <v>44410</v>
      </c>
      <c r="G203" s="3">
        <v>16071426</v>
      </c>
      <c r="H203" s="2">
        <v>5.0000000000000001E-3</v>
      </c>
      <c r="I203" s="19">
        <v>44593</v>
      </c>
      <c r="J203" s="19">
        <v>44606</v>
      </c>
      <c r="K203" s="3">
        <v>14</v>
      </c>
      <c r="L203" s="3">
        <v>3082</v>
      </c>
      <c r="M203" s="3">
        <v>15749997</v>
      </c>
      <c r="N203" s="19">
        <v>46235</v>
      </c>
    </row>
    <row r="204" spans="1:14" s="18" customFormat="1" outlineLevel="2">
      <c r="A204" s="19" t="s">
        <v>128</v>
      </c>
      <c r="B204" s="20" t="s">
        <v>189</v>
      </c>
      <c r="C204" s="21" t="s">
        <v>165</v>
      </c>
      <c r="D204" s="20"/>
      <c r="E204" s="3"/>
      <c r="F204" s="19"/>
      <c r="G204" s="3">
        <v>15749997</v>
      </c>
      <c r="H204" s="2">
        <v>5.0000000000000001E-3</v>
      </c>
      <c r="I204" s="19">
        <v>44607</v>
      </c>
      <c r="J204" s="19">
        <v>44620</v>
      </c>
      <c r="K204" s="3">
        <v>14</v>
      </c>
      <c r="L204" s="3">
        <v>3021</v>
      </c>
      <c r="M204" s="3"/>
      <c r="N204" s="19">
        <v>46235</v>
      </c>
    </row>
    <row r="205" spans="1:14" s="18" customFormat="1" outlineLevel="2">
      <c r="A205" s="19" t="s">
        <v>128</v>
      </c>
      <c r="B205" s="20" t="s">
        <v>190</v>
      </c>
      <c r="C205" s="21" t="s">
        <v>165</v>
      </c>
      <c r="D205" s="20" t="s">
        <v>166</v>
      </c>
      <c r="E205" s="3">
        <v>20000000</v>
      </c>
      <c r="F205" s="19">
        <v>44439</v>
      </c>
      <c r="G205" s="3">
        <v>18181815</v>
      </c>
      <c r="H205" s="2">
        <v>5.0000000000000001E-3</v>
      </c>
      <c r="I205" s="19">
        <v>44593</v>
      </c>
      <c r="J205" s="19">
        <v>44606</v>
      </c>
      <c r="K205" s="3">
        <v>14</v>
      </c>
      <c r="L205" s="3">
        <v>3487</v>
      </c>
      <c r="M205" s="3">
        <v>17818178</v>
      </c>
      <c r="N205" s="19">
        <v>46264</v>
      </c>
    </row>
    <row r="206" spans="1:14" s="18" customFormat="1" outlineLevel="2">
      <c r="A206" s="19" t="s">
        <v>128</v>
      </c>
      <c r="B206" s="20" t="s">
        <v>190</v>
      </c>
      <c r="C206" s="21" t="s">
        <v>165</v>
      </c>
      <c r="D206" s="20"/>
      <c r="E206" s="3"/>
      <c r="F206" s="19"/>
      <c r="G206" s="3">
        <v>17818178</v>
      </c>
      <c r="H206" s="2">
        <v>5.0000000000000001E-3</v>
      </c>
      <c r="I206" s="19">
        <v>44607</v>
      </c>
      <c r="J206" s="19">
        <v>44620</v>
      </c>
      <c r="K206" s="3">
        <v>14</v>
      </c>
      <c r="L206" s="3">
        <v>3417</v>
      </c>
      <c r="M206" s="3"/>
      <c r="N206" s="19">
        <v>46264</v>
      </c>
    </row>
    <row r="207" spans="1:14" s="18" customFormat="1" outlineLevel="2">
      <c r="A207" s="19" t="s">
        <v>128</v>
      </c>
      <c r="B207" s="20" t="s">
        <v>191</v>
      </c>
      <c r="C207" s="21" t="s">
        <v>150</v>
      </c>
      <c r="D207" s="20" t="s">
        <v>151</v>
      </c>
      <c r="E207" s="3">
        <v>116395</v>
      </c>
      <c r="F207" s="19">
        <v>44449</v>
      </c>
      <c r="G207" s="3">
        <v>116395</v>
      </c>
      <c r="H207" s="2">
        <v>5.0000000000000001E-3</v>
      </c>
      <c r="I207" s="19">
        <v>44593</v>
      </c>
      <c r="J207" s="19">
        <v>44620</v>
      </c>
      <c r="K207" s="3">
        <v>28</v>
      </c>
      <c r="L207" s="3">
        <v>45</v>
      </c>
      <c r="M207" s="3">
        <v>116395</v>
      </c>
      <c r="N207" s="19">
        <v>46274</v>
      </c>
    </row>
    <row r="208" spans="1:14" s="18" customFormat="1" outlineLevel="2">
      <c r="A208" s="19" t="s">
        <v>128</v>
      </c>
      <c r="B208" s="20" t="s">
        <v>192</v>
      </c>
      <c r="C208" s="21" t="s">
        <v>150</v>
      </c>
      <c r="D208" s="20" t="s">
        <v>151</v>
      </c>
      <c r="E208" s="3">
        <v>541441</v>
      </c>
      <c r="F208" s="19">
        <v>44456</v>
      </c>
      <c r="G208" s="3">
        <v>541441</v>
      </c>
      <c r="H208" s="2">
        <v>5.0000000000000001E-3</v>
      </c>
      <c r="I208" s="19">
        <v>44593</v>
      </c>
      <c r="J208" s="19">
        <v>44620</v>
      </c>
      <c r="K208" s="3">
        <v>28</v>
      </c>
      <c r="L208" s="3">
        <v>208</v>
      </c>
      <c r="M208" s="3">
        <v>541441</v>
      </c>
      <c r="N208" s="19">
        <v>46281</v>
      </c>
    </row>
    <row r="209" spans="1:14" s="18" customFormat="1" outlineLevel="2">
      <c r="A209" s="19" t="s">
        <v>128</v>
      </c>
      <c r="B209" s="20" t="s">
        <v>193</v>
      </c>
      <c r="C209" s="21" t="s">
        <v>150</v>
      </c>
      <c r="D209" s="20" t="s">
        <v>151</v>
      </c>
      <c r="E209" s="3">
        <v>271956</v>
      </c>
      <c r="F209" s="19">
        <v>44463</v>
      </c>
      <c r="G209" s="3">
        <v>271956</v>
      </c>
      <c r="H209" s="2">
        <v>5.0000000000000001E-3</v>
      </c>
      <c r="I209" s="19">
        <v>44593</v>
      </c>
      <c r="J209" s="19">
        <v>44620</v>
      </c>
      <c r="K209" s="3">
        <v>28</v>
      </c>
      <c r="L209" s="3">
        <v>104</v>
      </c>
      <c r="M209" s="3">
        <v>271956</v>
      </c>
      <c r="N209" s="19">
        <v>46288</v>
      </c>
    </row>
    <row r="210" spans="1:14" s="18" customFormat="1" outlineLevel="2">
      <c r="A210" s="19" t="s">
        <v>128</v>
      </c>
      <c r="B210" s="20" t="s">
        <v>194</v>
      </c>
      <c r="C210" s="21" t="s">
        <v>157</v>
      </c>
      <c r="D210" s="20" t="s">
        <v>158</v>
      </c>
      <c r="E210" s="3">
        <v>82000000</v>
      </c>
      <c r="F210" s="19">
        <v>44463</v>
      </c>
      <c r="G210" s="3">
        <v>82000000</v>
      </c>
      <c r="H210" s="2">
        <v>5.0000000000000001E-3</v>
      </c>
      <c r="I210" s="19">
        <v>44593</v>
      </c>
      <c r="J210" s="19">
        <v>44620</v>
      </c>
      <c r="K210" s="3">
        <v>28</v>
      </c>
      <c r="L210" s="3">
        <v>31452</v>
      </c>
      <c r="M210" s="3">
        <v>82000000</v>
      </c>
      <c r="N210" s="19">
        <v>46288</v>
      </c>
    </row>
    <row r="211" spans="1:14" s="18" customFormat="1" outlineLevel="2">
      <c r="A211" s="19" t="s">
        <v>128</v>
      </c>
      <c r="B211" s="20" t="s">
        <v>195</v>
      </c>
      <c r="C211" s="21" t="s">
        <v>143</v>
      </c>
      <c r="D211" s="20" t="s">
        <v>144</v>
      </c>
      <c r="E211" s="3">
        <v>177410000</v>
      </c>
      <c r="F211" s="19">
        <v>44463</v>
      </c>
      <c r="G211" s="3">
        <v>177410000</v>
      </c>
      <c r="H211" s="2">
        <v>5.0000000000000001E-3</v>
      </c>
      <c r="I211" s="19">
        <v>44593</v>
      </c>
      <c r="J211" s="19">
        <v>44620</v>
      </c>
      <c r="K211" s="3">
        <v>28</v>
      </c>
      <c r="L211" s="3">
        <v>68048</v>
      </c>
      <c r="M211" s="3">
        <v>177410000</v>
      </c>
      <c r="N211" s="19">
        <v>46288</v>
      </c>
    </row>
    <row r="212" spans="1:14" s="18" customFormat="1" outlineLevel="2">
      <c r="A212" s="19" t="s">
        <v>128</v>
      </c>
      <c r="B212" s="20" t="s">
        <v>112</v>
      </c>
      <c r="C212" s="21" t="s">
        <v>155</v>
      </c>
      <c r="D212" s="20" t="s">
        <v>156</v>
      </c>
      <c r="E212" s="3">
        <v>10000000</v>
      </c>
      <c r="F212" s="19">
        <v>44025</v>
      </c>
      <c r="G212" s="3">
        <v>6949144</v>
      </c>
      <c r="H212" s="2">
        <v>5.0000000000000001E-3</v>
      </c>
      <c r="I212" s="19">
        <v>44593</v>
      </c>
      <c r="J212" s="19">
        <v>44606</v>
      </c>
      <c r="K212" s="3">
        <v>14</v>
      </c>
      <c r="L212" s="3">
        <v>1333</v>
      </c>
      <c r="M212" s="3">
        <v>6779652</v>
      </c>
      <c r="N212" s="19">
        <v>45850</v>
      </c>
    </row>
    <row r="213" spans="1:14" s="18" customFormat="1" outlineLevel="2">
      <c r="A213" s="19" t="s">
        <v>128</v>
      </c>
      <c r="B213" s="20" t="s">
        <v>112</v>
      </c>
      <c r="C213" s="21" t="s">
        <v>155</v>
      </c>
      <c r="D213" s="20"/>
      <c r="E213" s="3"/>
      <c r="F213" s="19"/>
      <c r="G213" s="3">
        <v>6779652</v>
      </c>
      <c r="H213" s="2">
        <v>5.0000000000000001E-3</v>
      </c>
      <c r="I213" s="19">
        <v>44607</v>
      </c>
      <c r="J213" s="19">
        <v>44620</v>
      </c>
      <c r="K213" s="3">
        <v>14</v>
      </c>
      <c r="L213" s="3">
        <v>1300</v>
      </c>
      <c r="M213" s="3"/>
      <c r="N213" s="19">
        <v>45850</v>
      </c>
    </row>
    <row r="214" spans="1:14" s="18" customFormat="1" outlineLevel="2">
      <c r="A214" s="19" t="s">
        <v>128</v>
      </c>
      <c r="B214" s="20" t="s">
        <v>196</v>
      </c>
      <c r="C214" s="21" t="s">
        <v>139</v>
      </c>
      <c r="D214" s="20" t="s">
        <v>140</v>
      </c>
      <c r="E214" s="3">
        <v>20300000</v>
      </c>
      <c r="F214" s="19">
        <v>44477</v>
      </c>
      <c r="G214" s="3">
        <v>20300000</v>
      </c>
      <c r="H214" s="2">
        <v>5.0000000000000001E-3</v>
      </c>
      <c r="I214" s="19">
        <v>44593</v>
      </c>
      <c r="J214" s="19">
        <v>44620</v>
      </c>
      <c r="K214" s="3">
        <v>28</v>
      </c>
      <c r="L214" s="3">
        <v>7786</v>
      </c>
      <c r="M214" s="3">
        <v>20300000</v>
      </c>
      <c r="N214" s="19">
        <v>46302</v>
      </c>
    </row>
    <row r="215" spans="1:14" s="18" customFormat="1" outlineLevel="2">
      <c r="A215" s="19" t="s">
        <v>128</v>
      </c>
      <c r="B215" s="20" t="s">
        <v>197</v>
      </c>
      <c r="C215" s="21" t="s">
        <v>139</v>
      </c>
      <c r="D215" s="20" t="s">
        <v>140</v>
      </c>
      <c r="E215" s="3">
        <v>40800000</v>
      </c>
      <c r="F215" s="19">
        <v>44477</v>
      </c>
      <c r="G215" s="3">
        <v>40800000</v>
      </c>
      <c r="H215" s="2">
        <v>5.0000000000000001E-3</v>
      </c>
      <c r="I215" s="19">
        <v>44593</v>
      </c>
      <c r="J215" s="19">
        <v>44620</v>
      </c>
      <c r="K215" s="3">
        <v>28</v>
      </c>
      <c r="L215" s="3">
        <v>15649</v>
      </c>
      <c r="M215" s="3">
        <v>40800000</v>
      </c>
      <c r="N215" s="19">
        <v>46302</v>
      </c>
    </row>
    <row r="216" spans="1:14" s="18" customFormat="1" outlineLevel="2">
      <c r="A216" s="19" t="s">
        <v>128</v>
      </c>
      <c r="B216" s="20" t="s">
        <v>198</v>
      </c>
      <c r="C216" s="21" t="s">
        <v>150</v>
      </c>
      <c r="D216" s="20" t="s">
        <v>151</v>
      </c>
      <c r="E216" s="3">
        <v>6174000</v>
      </c>
      <c r="F216" s="19">
        <v>44477</v>
      </c>
      <c r="G216" s="3">
        <v>6002500</v>
      </c>
      <c r="H216" s="2">
        <v>5.0000000000000001E-3</v>
      </c>
      <c r="I216" s="19">
        <v>44593</v>
      </c>
      <c r="J216" s="19">
        <v>44606</v>
      </c>
      <c r="K216" s="3">
        <v>14</v>
      </c>
      <c r="L216" s="3">
        <v>1151</v>
      </c>
      <c r="M216" s="3">
        <v>5916750</v>
      </c>
      <c r="N216" s="19">
        <v>46302</v>
      </c>
    </row>
    <row r="217" spans="1:14" s="18" customFormat="1" outlineLevel="2">
      <c r="A217" s="19" t="s">
        <v>128</v>
      </c>
      <c r="B217" s="20" t="s">
        <v>198</v>
      </c>
      <c r="C217" s="21" t="s">
        <v>150</v>
      </c>
      <c r="D217" s="20"/>
      <c r="E217" s="3"/>
      <c r="F217" s="19"/>
      <c r="G217" s="3">
        <v>5916750</v>
      </c>
      <c r="H217" s="2">
        <v>5.0000000000000001E-3</v>
      </c>
      <c r="I217" s="19">
        <v>44607</v>
      </c>
      <c r="J217" s="19">
        <v>44620</v>
      </c>
      <c r="K217" s="3">
        <v>14</v>
      </c>
      <c r="L217" s="3">
        <v>1135</v>
      </c>
      <c r="M217" s="3"/>
      <c r="N217" s="19">
        <v>46302</v>
      </c>
    </row>
    <row r="218" spans="1:14" s="18" customFormat="1" outlineLevel="2">
      <c r="A218" s="19" t="s">
        <v>128</v>
      </c>
      <c r="B218" s="20" t="s">
        <v>199</v>
      </c>
      <c r="C218" s="21" t="s">
        <v>150</v>
      </c>
      <c r="D218" s="20" t="s">
        <v>151</v>
      </c>
      <c r="E218" s="3">
        <v>8325880</v>
      </c>
      <c r="F218" s="19">
        <v>44477</v>
      </c>
      <c r="G218" s="3">
        <v>8094604</v>
      </c>
      <c r="H218" s="2">
        <v>5.0000000000000001E-3</v>
      </c>
      <c r="I218" s="19">
        <v>44593</v>
      </c>
      <c r="J218" s="19">
        <v>44606</v>
      </c>
      <c r="K218" s="3">
        <v>14</v>
      </c>
      <c r="L218" s="3">
        <v>1552</v>
      </c>
      <c r="M218" s="3">
        <v>7978966</v>
      </c>
      <c r="N218" s="19">
        <v>46302</v>
      </c>
    </row>
    <row r="219" spans="1:14" s="18" customFormat="1" outlineLevel="2">
      <c r="A219" s="19" t="s">
        <v>128</v>
      </c>
      <c r="B219" s="20" t="s">
        <v>199</v>
      </c>
      <c r="C219" s="21" t="s">
        <v>150</v>
      </c>
      <c r="D219" s="20"/>
      <c r="E219" s="3"/>
      <c r="F219" s="19"/>
      <c r="G219" s="3">
        <v>7978966</v>
      </c>
      <c r="H219" s="2">
        <v>5.0000000000000001E-3</v>
      </c>
      <c r="I219" s="19">
        <v>44607</v>
      </c>
      <c r="J219" s="19">
        <v>44620</v>
      </c>
      <c r="K219" s="3">
        <v>14</v>
      </c>
      <c r="L219" s="3">
        <v>1530</v>
      </c>
      <c r="M219" s="3"/>
      <c r="N219" s="19">
        <v>46302</v>
      </c>
    </row>
    <row r="220" spans="1:14" s="18" customFormat="1" outlineLevel="2">
      <c r="A220" s="19" t="s">
        <v>128</v>
      </c>
      <c r="B220" s="20" t="s">
        <v>200</v>
      </c>
      <c r="C220" s="21" t="s">
        <v>150</v>
      </c>
      <c r="D220" s="20" t="s">
        <v>151</v>
      </c>
      <c r="E220" s="3">
        <v>635047</v>
      </c>
      <c r="F220" s="19">
        <v>44519</v>
      </c>
      <c r="G220" s="3">
        <v>635047</v>
      </c>
      <c r="H220" s="2">
        <v>5.0000000000000001E-3</v>
      </c>
      <c r="I220" s="19">
        <v>44593</v>
      </c>
      <c r="J220" s="19">
        <v>44620</v>
      </c>
      <c r="K220" s="3">
        <v>28</v>
      </c>
      <c r="L220" s="3">
        <v>244</v>
      </c>
      <c r="M220" s="3">
        <v>635047</v>
      </c>
      <c r="N220" s="19">
        <v>46344</v>
      </c>
    </row>
    <row r="221" spans="1:14" s="18" customFormat="1" outlineLevel="2">
      <c r="A221" s="19" t="s">
        <v>128</v>
      </c>
      <c r="B221" s="20" t="s">
        <v>201</v>
      </c>
      <c r="C221" s="21" t="s">
        <v>150</v>
      </c>
      <c r="D221" s="20" t="s">
        <v>151</v>
      </c>
      <c r="E221" s="3">
        <v>350992</v>
      </c>
      <c r="F221" s="19">
        <v>44526</v>
      </c>
      <c r="G221" s="3">
        <v>350992</v>
      </c>
      <c r="H221" s="2">
        <v>5.0000000000000001E-3</v>
      </c>
      <c r="I221" s="19">
        <v>44593</v>
      </c>
      <c r="J221" s="19">
        <v>44620</v>
      </c>
      <c r="K221" s="3">
        <v>28</v>
      </c>
      <c r="L221" s="3">
        <v>135</v>
      </c>
      <c r="M221" s="3">
        <v>350992</v>
      </c>
      <c r="N221" s="19">
        <v>46351</v>
      </c>
    </row>
    <row r="222" spans="1:14" s="18" customFormat="1" outlineLevel="2">
      <c r="A222" s="19" t="s">
        <v>128</v>
      </c>
      <c r="B222" s="20" t="s">
        <v>202</v>
      </c>
      <c r="C222" s="21" t="s">
        <v>71</v>
      </c>
      <c r="D222" s="20" t="s">
        <v>72</v>
      </c>
      <c r="E222" s="3">
        <v>13100000</v>
      </c>
      <c r="F222" s="19">
        <v>44550</v>
      </c>
      <c r="G222" s="3">
        <v>13100000</v>
      </c>
      <c r="H222" s="2">
        <v>5.0000000000000001E-3</v>
      </c>
      <c r="I222" s="19">
        <v>44593</v>
      </c>
      <c r="J222" s="19">
        <v>44620</v>
      </c>
      <c r="K222" s="3">
        <v>28</v>
      </c>
      <c r="L222" s="3">
        <v>5025</v>
      </c>
      <c r="M222" s="3">
        <v>13100000</v>
      </c>
      <c r="N222" s="19">
        <v>46375</v>
      </c>
    </row>
    <row r="223" spans="1:14" s="18" customFormat="1" outlineLevel="2">
      <c r="A223" s="19" t="s">
        <v>128</v>
      </c>
      <c r="B223" s="20" t="s">
        <v>203</v>
      </c>
      <c r="C223" s="21" t="s">
        <v>146</v>
      </c>
      <c r="D223" s="20" t="s">
        <v>147</v>
      </c>
      <c r="E223" s="3">
        <v>8000000</v>
      </c>
      <c r="F223" s="19">
        <v>44557</v>
      </c>
      <c r="G223" s="3">
        <v>8000000</v>
      </c>
      <c r="H223" s="2">
        <v>5.0000000000000001E-3</v>
      </c>
      <c r="I223" s="19">
        <v>44593</v>
      </c>
      <c r="J223" s="19">
        <v>44620</v>
      </c>
      <c r="K223" s="3">
        <v>28</v>
      </c>
      <c r="L223" s="3">
        <v>3068</v>
      </c>
      <c r="M223" s="3">
        <v>8000000</v>
      </c>
      <c r="N223" s="19">
        <v>45652</v>
      </c>
    </row>
    <row r="224" spans="1:14" s="18" customFormat="1" outlineLevel="2">
      <c r="A224" s="19" t="s">
        <v>128</v>
      </c>
      <c r="B224" s="20" t="s">
        <v>204</v>
      </c>
      <c r="C224" s="21" t="s">
        <v>150</v>
      </c>
      <c r="D224" s="20" t="s">
        <v>151</v>
      </c>
      <c r="E224" s="3">
        <v>241358</v>
      </c>
      <c r="F224" s="19">
        <v>44540</v>
      </c>
      <c r="G224" s="3">
        <v>241358</v>
      </c>
      <c r="H224" s="2">
        <v>5.0000000000000001E-3</v>
      </c>
      <c r="I224" s="19">
        <v>44593</v>
      </c>
      <c r="J224" s="19">
        <v>44620</v>
      </c>
      <c r="K224" s="3">
        <v>28</v>
      </c>
      <c r="L224" s="3">
        <v>93</v>
      </c>
      <c r="M224" s="3">
        <v>241358</v>
      </c>
      <c r="N224" s="19">
        <v>46365</v>
      </c>
    </row>
    <row r="225" spans="1:14" s="18" customFormat="1" outlineLevel="2">
      <c r="A225" s="19" t="s">
        <v>128</v>
      </c>
      <c r="B225" s="20" t="s">
        <v>205</v>
      </c>
      <c r="C225" s="21" t="s">
        <v>150</v>
      </c>
      <c r="D225" s="20" t="s">
        <v>151</v>
      </c>
      <c r="E225" s="3">
        <v>860517</v>
      </c>
      <c r="F225" s="19">
        <v>44557</v>
      </c>
      <c r="G225" s="3">
        <v>860517</v>
      </c>
      <c r="H225" s="2">
        <v>5.0000000000000001E-3</v>
      </c>
      <c r="I225" s="19">
        <v>44593</v>
      </c>
      <c r="J225" s="19">
        <v>44620</v>
      </c>
      <c r="K225" s="3">
        <v>28</v>
      </c>
      <c r="L225" s="3">
        <v>330</v>
      </c>
      <c r="M225" s="3">
        <v>860517</v>
      </c>
      <c r="N225" s="19">
        <v>46382</v>
      </c>
    </row>
    <row r="226" spans="1:14" s="18" customFormat="1" outlineLevel="1">
      <c r="A226" s="22" t="s">
        <v>206</v>
      </c>
      <c r="B226" s="23"/>
      <c r="C226" s="24"/>
      <c r="D226" s="23"/>
      <c r="E226" s="25">
        <v>4950815845</v>
      </c>
      <c r="F226" s="26"/>
      <c r="G226" s="25"/>
      <c r="H226" s="27"/>
      <c r="I226" s="26"/>
      <c r="J226" s="26"/>
      <c r="K226" s="25"/>
      <c r="L226" s="25">
        <v>1754749</v>
      </c>
      <c r="M226" s="25">
        <v>4862213054</v>
      </c>
      <c r="N226" s="26"/>
    </row>
    <row r="227" spans="1:14" s="18" customFormat="1" outlineLevel="2">
      <c r="A227" s="19" t="s">
        <v>207</v>
      </c>
      <c r="B227" s="20" t="s">
        <v>17</v>
      </c>
      <c r="C227" s="21" t="s">
        <v>208</v>
      </c>
      <c r="D227" s="20" t="s">
        <v>209</v>
      </c>
      <c r="E227" s="3">
        <v>81465386</v>
      </c>
      <c r="F227" s="19">
        <v>43900</v>
      </c>
      <c r="G227" s="3">
        <v>81465386</v>
      </c>
      <c r="H227" s="2">
        <v>5.0000000000000001E-3</v>
      </c>
      <c r="I227" s="19">
        <v>44593</v>
      </c>
      <c r="J227" s="19">
        <v>44620</v>
      </c>
      <c r="K227" s="3">
        <v>28</v>
      </c>
      <c r="L227" s="3">
        <v>31247</v>
      </c>
      <c r="M227" s="3">
        <v>81465386</v>
      </c>
      <c r="N227" s="19">
        <v>45725</v>
      </c>
    </row>
    <row r="228" spans="1:14" s="18" customFormat="1" outlineLevel="2">
      <c r="A228" s="19" t="s">
        <v>207</v>
      </c>
      <c r="B228" s="20" t="s">
        <v>20</v>
      </c>
      <c r="C228" s="21" t="s">
        <v>210</v>
      </c>
      <c r="D228" s="20" t="s">
        <v>211</v>
      </c>
      <c r="E228" s="3">
        <v>8860000</v>
      </c>
      <c r="F228" s="19">
        <v>43997</v>
      </c>
      <c r="G228" s="3">
        <v>8860000</v>
      </c>
      <c r="H228" s="2">
        <v>5.0000000000000001E-3</v>
      </c>
      <c r="I228" s="19">
        <v>44593</v>
      </c>
      <c r="J228" s="19">
        <v>44620</v>
      </c>
      <c r="K228" s="3">
        <v>28</v>
      </c>
      <c r="L228" s="3">
        <v>3398</v>
      </c>
      <c r="M228" s="3">
        <v>8860000</v>
      </c>
      <c r="N228" s="19">
        <v>45822</v>
      </c>
    </row>
    <row r="229" spans="1:14" s="18" customFormat="1" outlineLevel="2">
      <c r="A229" s="19" t="s">
        <v>207</v>
      </c>
      <c r="B229" s="20" t="s">
        <v>23</v>
      </c>
      <c r="C229" s="21" t="s">
        <v>212</v>
      </c>
      <c r="D229" s="20" t="s">
        <v>213</v>
      </c>
      <c r="E229" s="3">
        <v>20390000</v>
      </c>
      <c r="F229" s="19">
        <v>43997</v>
      </c>
      <c r="G229" s="3">
        <v>15665498</v>
      </c>
      <c r="H229" s="2">
        <v>5.0000000000000001E-3</v>
      </c>
      <c r="I229" s="19">
        <v>44593</v>
      </c>
      <c r="J229" s="19">
        <v>44606</v>
      </c>
      <c r="K229" s="3">
        <v>14</v>
      </c>
      <c r="L229" s="3">
        <v>3004</v>
      </c>
      <c r="M229" s="3">
        <v>15416840</v>
      </c>
      <c r="N229" s="19">
        <v>45822</v>
      </c>
    </row>
    <row r="230" spans="1:14" s="18" customFormat="1" outlineLevel="2">
      <c r="A230" s="19" t="s">
        <v>207</v>
      </c>
      <c r="B230" s="20" t="s">
        <v>23</v>
      </c>
      <c r="C230" s="21" t="s">
        <v>212</v>
      </c>
      <c r="D230" s="20"/>
      <c r="E230" s="3"/>
      <c r="F230" s="19"/>
      <c r="G230" s="3">
        <v>15416840</v>
      </c>
      <c r="H230" s="2">
        <v>5.0000000000000001E-3</v>
      </c>
      <c r="I230" s="19">
        <v>44607</v>
      </c>
      <c r="J230" s="19">
        <v>44620</v>
      </c>
      <c r="K230" s="3">
        <v>14</v>
      </c>
      <c r="L230" s="3">
        <v>2957</v>
      </c>
      <c r="M230" s="3"/>
      <c r="N230" s="19">
        <v>45822</v>
      </c>
    </row>
    <row r="231" spans="1:14" s="18" customFormat="1" outlineLevel="2">
      <c r="A231" s="19" t="s">
        <v>207</v>
      </c>
      <c r="B231" s="20" t="s">
        <v>26</v>
      </c>
      <c r="C231" s="21" t="s">
        <v>212</v>
      </c>
      <c r="D231" s="20" t="s">
        <v>213</v>
      </c>
      <c r="E231" s="3">
        <v>69600000</v>
      </c>
      <c r="F231" s="19">
        <v>43997</v>
      </c>
      <c r="G231" s="3">
        <v>58580000</v>
      </c>
      <c r="H231" s="2">
        <v>5.0000000000000001E-3</v>
      </c>
      <c r="I231" s="19">
        <v>44593</v>
      </c>
      <c r="J231" s="19">
        <v>44606</v>
      </c>
      <c r="K231" s="3">
        <v>14</v>
      </c>
      <c r="L231" s="3">
        <v>11235</v>
      </c>
      <c r="M231" s="3">
        <v>58000000</v>
      </c>
      <c r="N231" s="19">
        <v>45822</v>
      </c>
    </row>
    <row r="232" spans="1:14" s="18" customFormat="1" outlineLevel="2">
      <c r="A232" s="19" t="s">
        <v>207</v>
      </c>
      <c r="B232" s="20" t="s">
        <v>26</v>
      </c>
      <c r="C232" s="21" t="s">
        <v>212</v>
      </c>
      <c r="D232" s="20"/>
      <c r="E232" s="3"/>
      <c r="F232" s="19"/>
      <c r="G232" s="3">
        <v>58000000</v>
      </c>
      <c r="H232" s="2">
        <v>5.0000000000000001E-3</v>
      </c>
      <c r="I232" s="19">
        <v>44607</v>
      </c>
      <c r="J232" s="19">
        <v>44620</v>
      </c>
      <c r="K232" s="3">
        <v>14</v>
      </c>
      <c r="L232" s="3">
        <v>11123</v>
      </c>
      <c r="M232" s="3"/>
      <c r="N232" s="19">
        <v>45822</v>
      </c>
    </row>
    <row r="233" spans="1:14" s="18" customFormat="1" outlineLevel="2">
      <c r="A233" s="19" t="s">
        <v>207</v>
      </c>
      <c r="B233" s="20" t="s">
        <v>27</v>
      </c>
      <c r="C233" s="21" t="s">
        <v>208</v>
      </c>
      <c r="D233" s="20" t="s">
        <v>209</v>
      </c>
      <c r="E233" s="3">
        <v>16630000</v>
      </c>
      <c r="F233" s="19">
        <v>44011</v>
      </c>
      <c r="G233" s="3">
        <v>16630000</v>
      </c>
      <c r="H233" s="2">
        <v>5.0000000000000001E-3</v>
      </c>
      <c r="I233" s="19">
        <v>44593</v>
      </c>
      <c r="J233" s="19">
        <v>44620</v>
      </c>
      <c r="K233" s="3">
        <v>28</v>
      </c>
      <c r="L233" s="3">
        <v>6379</v>
      </c>
      <c r="M233" s="3">
        <v>16630000</v>
      </c>
      <c r="N233" s="19">
        <v>45836</v>
      </c>
    </row>
    <row r="234" spans="1:14" s="18" customFormat="1" outlineLevel="2">
      <c r="A234" s="19" t="s">
        <v>207</v>
      </c>
      <c r="B234" s="20" t="s">
        <v>30</v>
      </c>
      <c r="C234" s="21" t="s">
        <v>210</v>
      </c>
      <c r="D234" s="20" t="s">
        <v>211</v>
      </c>
      <c r="E234" s="3">
        <v>4650000</v>
      </c>
      <c r="F234" s="19">
        <v>44027</v>
      </c>
      <c r="G234" s="3">
        <v>4650000</v>
      </c>
      <c r="H234" s="2">
        <v>5.0000000000000001E-3</v>
      </c>
      <c r="I234" s="19">
        <v>44593</v>
      </c>
      <c r="J234" s="19">
        <v>44620</v>
      </c>
      <c r="K234" s="3">
        <v>28</v>
      </c>
      <c r="L234" s="3">
        <v>1784</v>
      </c>
      <c r="M234" s="3">
        <v>4650000</v>
      </c>
      <c r="N234" s="19">
        <v>45852</v>
      </c>
    </row>
    <row r="235" spans="1:14" s="18" customFormat="1" outlineLevel="2">
      <c r="A235" s="19" t="s">
        <v>207</v>
      </c>
      <c r="B235" s="20" t="s">
        <v>33</v>
      </c>
      <c r="C235" s="21" t="s">
        <v>212</v>
      </c>
      <c r="D235" s="20" t="s">
        <v>213</v>
      </c>
      <c r="E235" s="3">
        <v>10860000</v>
      </c>
      <c r="F235" s="19">
        <v>44027</v>
      </c>
      <c r="G235" s="3">
        <v>8446668</v>
      </c>
      <c r="H235" s="2">
        <v>5.0000000000000001E-3</v>
      </c>
      <c r="I235" s="19">
        <v>44593</v>
      </c>
      <c r="J235" s="19">
        <v>44606</v>
      </c>
      <c r="K235" s="3">
        <v>14</v>
      </c>
      <c r="L235" s="3">
        <v>1620</v>
      </c>
      <c r="M235" s="3">
        <v>8312594</v>
      </c>
      <c r="N235" s="19">
        <v>45852</v>
      </c>
    </row>
    <row r="236" spans="1:14" s="18" customFormat="1" outlineLevel="2">
      <c r="A236" s="19" t="s">
        <v>207</v>
      </c>
      <c r="B236" s="20" t="s">
        <v>33</v>
      </c>
      <c r="C236" s="21" t="s">
        <v>212</v>
      </c>
      <c r="D236" s="20"/>
      <c r="E236" s="3"/>
      <c r="F236" s="19"/>
      <c r="G236" s="3">
        <v>8312594</v>
      </c>
      <c r="H236" s="2">
        <v>5.0000000000000001E-3</v>
      </c>
      <c r="I236" s="19">
        <v>44607</v>
      </c>
      <c r="J236" s="19">
        <v>44620</v>
      </c>
      <c r="K236" s="3">
        <v>14</v>
      </c>
      <c r="L236" s="3">
        <v>1594</v>
      </c>
      <c r="M236" s="3"/>
      <c r="N236" s="19">
        <v>45852</v>
      </c>
    </row>
    <row r="237" spans="1:14" s="18" customFormat="1" outlineLevel="2">
      <c r="A237" s="19" t="s">
        <v>207</v>
      </c>
      <c r="B237" s="20" t="s">
        <v>34</v>
      </c>
      <c r="C237" s="21" t="s">
        <v>212</v>
      </c>
      <c r="D237" s="20" t="s">
        <v>213</v>
      </c>
      <c r="E237" s="3">
        <v>11600000</v>
      </c>
      <c r="F237" s="19">
        <v>44027</v>
      </c>
      <c r="G237" s="3">
        <v>9845396</v>
      </c>
      <c r="H237" s="2">
        <v>5.0000000000000001E-3</v>
      </c>
      <c r="I237" s="19">
        <v>44593</v>
      </c>
      <c r="J237" s="19">
        <v>44606</v>
      </c>
      <c r="K237" s="3">
        <v>14</v>
      </c>
      <c r="L237" s="3">
        <v>1888</v>
      </c>
      <c r="M237" s="3">
        <v>9747918</v>
      </c>
      <c r="N237" s="19">
        <v>45852</v>
      </c>
    </row>
    <row r="238" spans="1:14" s="18" customFormat="1" outlineLevel="2">
      <c r="A238" s="19" t="s">
        <v>207</v>
      </c>
      <c r="B238" s="20" t="s">
        <v>34</v>
      </c>
      <c r="C238" s="21" t="s">
        <v>212</v>
      </c>
      <c r="D238" s="20"/>
      <c r="E238" s="3"/>
      <c r="F238" s="19"/>
      <c r="G238" s="3">
        <v>9747918</v>
      </c>
      <c r="H238" s="2">
        <v>5.0000000000000001E-3</v>
      </c>
      <c r="I238" s="19">
        <v>44607</v>
      </c>
      <c r="J238" s="19">
        <v>44620</v>
      </c>
      <c r="K238" s="3">
        <v>14</v>
      </c>
      <c r="L238" s="3">
        <v>1869</v>
      </c>
      <c r="M238" s="3"/>
      <c r="N238" s="19">
        <v>45852</v>
      </c>
    </row>
    <row r="239" spans="1:14" s="18" customFormat="1" outlineLevel="2">
      <c r="A239" s="19" t="s">
        <v>207</v>
      </c>
      <c r="B239" s="20" t="s">
        <v>35</v>
      </c>
      <c r="C239" s="21" t="s">
        <v>24</v>
      </c>
      <c r="D239" s="20" t="s">
        <v>25</v>
      </c>
      <c r="E239" s="3">
        <v>18700000</v>
      </c>
      <c r="F239" s="19">
        <v>44032</v>
      </c>
      <c r="G239" s="3">
        <v>18700000</v>
      </c>
      <c r="H239" s="2">
        <v>5.0000000000000001E-3</v>
      </c>
      <c r="I239" s="19">
        <v>44593</v>
      </c>
      <c r="J239" s="19">
        <v>44620</v>
      </c>
      <c r="K239" s="3">
        <v>28</v>
      </c>
      <c r="L239" s="3">
        <v>7173</v>
      </c>
      <c r="M239" s="3">
        <v>18700000</v>
      </c>
      <c r="N239" s="19">
        <v>45857</v>
      </c>
    </row>
    <row r="240" spans="1:14" s="18" customFormat="1" outlineLevel="2">
      <c r="A240" s="19" t="s">
        <v>207</v>
      </c>
      <c r="B240" s="20" t="s">
        <v>36</v>
      </c>
      <c r="C240" s="21" t="s">
        <v>210</v>
      </c>
      <c r="D240" s="20" t="s">
        <v>211</v>
      </c>
      <c r="E240" s="3">
        <v>2950000</v>
      </c>
      <c r="F240" s="19">
        <v>44060</v>
      </c>
      <c r="G240" s="3">
        <v>2950000</v>
      </c>
      <c r="H240" s="2">
        <v>5.0000000000000001E-3</v>
      </c>
      <c r="I240" s="19">
        <v>44593</v>
      </c>
      <c r="J240" s="19">
        <v>44620</v>
      </c>
      <c r="K240" s="3">
        <v>28</v>
      </c>
      <c r="L240" s="3">
        <v>1132</v>
      </c>
      <c r="M240" s="3">
        <v>2950000</v>
      </c>
      <c r="N240" s="19">
        <v>45885</v>
      </c>
    </row>
    <row r="241" spans="1:14" s="18" customFormat="1" outlineLevel="2">
      <c r="A241" s="19" t="s">
        <v>207</v>
      </c>
      <c r="B241" s="20" t="s">
        <v>37</v>
      </c>
      <c r="C241" s="21" t="s">
        <v>208</v>
      </c>
      <c r="D241" s="20" t="s">
        <v>209</v>
      </c>
      <c r="E241" s="3">
        <v>15120000</v>
      </c>
      <c r="F241" s="19">
        <v>44091</v>
      </c>
      <c r="G241" s="3">
        <v>15120000</v>
      </c>
      <c r="H241" s="2">
        <v>5.0000000000000001E-3</v>
      </c>
      <c r="I241" s="19">
        <v>44593</v>
      </c>
      <c r="J241" s="19">
        <v>44620</v>
      </c>
      <c r="K241" s="3">
        <v>28</v>
      </c>
      <c r="L241" s="3">
        <v>5799</v>
      </c>
      <c r="M241" s="3">
        <v>15120000</v>
      </c>
      <c r="N241" s="19">
        <v>45916</v>
      </c>
    </row>
    <row r="242" spans="1:14" s="18" customFormat="1" outlineLevel="2">
      <c r="A242" s="19" t="s">
        <v>207</v>
      </c>
      <c r="B242" s="20" t="s">
        <v>40</v>
      </c>
      <c r="C242" s="21" t="s">
        <v>210</v>
      </c>
      <c r="D242" s="20" t="s">
        <v>211</v>
      </c>
      <c r="E242" s="3">
        <v>6200000</v>
      </c>
      <c r="F242" s="19">
        <v>43929</v>
      </c>
      <c r="G242" s="3">
        <v>6200000</v>
      </c>
      <c r="H242" s="2">
        <v>5.0000000000000001E-3</v>
      </c>
      <c r="I242" s="19">
        <v>44593</v>
      </c>
      <c r="J242" s="19">
        <v>44620</v>
      </c>
      <c r="K242" s="3">
        <v>28</v>
      </c>
      <c r="L242" s="3">
        <v>2378</v>
      </c>
      <c r="M242" s="3">
        <v>6200000</v>
      </c>
      <c r="N242" s="19">
        <v>45754</v>
      </c>
    </row>
    <row r="243" spans="1:14" s="18" customFormat="1" outlineLevel="2">
      <c r="A243" s="19" t="s">
        <v>207</v>
      </c>
      <c r="B243" s="20" t="s">
        <v>41</v>
      </c>
      <c r="C243" s="21" t="s">
        <v>28</v>
      </c>
      <c r="D243" s="20" t="s">
        <v>29</v>
      </c>
      <c r="E243" s="3">
        <v>10000000</v>
      </c>
      <c r="F243" s="19">
        <v>44111</v>
      </c>
      <c r="G243" s="3">
        <v>7333344</v>
      </c>
      <c r="H243" s="2">
        <v>5.0000000000000001E-3</v>
      </c>
      <c r="I243" s="19">
        <v>44593</v>
      </c>
      <c r="J243" s="19">
        <v>44606</v>
      </c>
      <c r="K243" s="3">
        <v>14</v>
      </c>
      <c r="L243" s="3">
        <v>1406</v>
      </c>
      <c r="M243" s="3">
        <v>7166678</v>
      </c>
      <c r="N243" s="19">
        <v>45936</v>
      </c>
    </row>
    <row r="244" spans="1:14" s="18" customFormat="1" outlineLevel="2">
      <c r="A244" s="19" t="s">
        <v>207</v>
      </c>
      <c r="B244" s="20" t="s">
        <v>41</v>
      </c>
      <c r="C244" s="21" t="s">
        <v>28</v>
      </c>
      <c r="D244" s="20"/>
      <c r="E244" s="3"/>
      <c r="F244" s="19"/>
      <c r="G244" s="3">
        <v>7166678</v>
      </c>
      <c r="H244" s="2">
        <v>5.0000000000000001E-3</v>
      </c>
      <c r="I244" s="19">
        <v>44607</v>
      </c>
      <c r="J244" s="19">
        <v>44620</v>
      </c>
      <c r="K244" s="3">
        <v>14</v>
      </c>
      <c r="L244" s="3">
        <v>1374</v>
      </c>
      <c r="M244" s="3"/>
      <c r="N244" s="19">
        <v>45936</v>
      </c>
    </row>
    <row r="245" spans="1:14" s="18" customFormat="1" outlineLevel="2">
      <c r="A245" s="19" t="s">
        <v>207</v>
      </c>
      <c r="B245" s="20" t="s">
        <v>42</v>
      </c>
      <c r="C245" s="21" t="s">
        <v>28</v>
      </c>
      <c r="D245" s="20" t="s">
        <v>29</v>
      </c>
      <c r="E245" s="3">
        <v>24450000</v>
      </c>
      <c r="F245" s="19">
        <v>44120</v>
      </c>
      <c r="G245" s="3">
        <v>18233910</v>
      </c>
      <c r="H245" s="2">
        <v>5.0000000000000001E-3</v>
      </c>
      <c r="I245" s="19">
        <v>44593</v>
      </c>
      <c r="J245" s="19">
        <v>44606</v>
      </c>
      <c r="K245" s="3">
        <v>14</v>
      </c>
      <c r="L245" s="3">
        <v>3497</v>
      </c>
      <c r="M245" s="3">
        <v>17819504</v>
      </c>
      <c r="N245" s="19">
        <v>45945</v>
      </c>
    </row>
    <row r="246" spans="1:14" s="18" customFormat="1" outlineLevel="2">
      <c r="A246" s="19" t="s">
        <v>207</v>
      </c>
      <c r="B246" s="20" t="s">
        <v>42</v>
      </c>
      <c r="C246" s="21" t="s">
        <v>28</v>
      </c>
      <c r="D246" s="20"/>
      <c r="E246" s="3"/>
      <c r="F246" s="19"/>
      <c r="G246" s="3">
        <v>17819504</v>
      </c>
      <c r="H246" s="2">
        <v>5.0000000000000001E-3</v>
      </c>
      <c r="I246" s="19">
        <v>44607</v>
      </c>
      <c r="J246" s="19">
        <v>44620</v>
      </c>
      <c r="K246" s="3">
        <v>14</v>
      </c>
      <c r="L246" s="3">
        <v>3417</v>
      </c>
      <c r="M246" s="3"/>
      <c r="N246" s="19">
        <v>45945</v>
      </c>
    </row>
    <row r="247" spans="1:14" s="18" customFormat="1" outlineLevel="2">
      <c r="A247" s="19" t="s">
        <v>207</v>
      </c>
      <c r="B247" s="20" t="s">
        <v>43</v>
      </c>
      <c r="C247" s="21" t="s">
        <v>24</v>
      </c>
      <c r="D247" s="20" t="s">
        <v>25</v>
      </c>
      <c r="E247" s="3">
        <v>26100000</v>
      </c>
      <c r="F247" s="19">
        <v>44124</v>
      </c>
      <c r="G247" s="3">
        <v>26100000</v>
      </c>
      <c r="H247" s="2">
        <v>5.0000000000000001E-3</v>
      </c>
      <c r="I247" s="19">
        <v>44593</v>
      </c>
      <c r="J247" s="19">
        <v>44620</v>
      </c>
      <c r="K247" s="3">
        <v>28</v>
      </c>
      <c r="L247" s="3">
        <v>10011</v>
      </c>
      <c r="M247" s="3">
        <v>26100000</v>
      </c>
      <c r="N247" s="19">
        <v>45949</v>
      </c>
    </row>
    <row r="248" spans="1:14" s="18" customFormat="1" outlineLevel="2">
      <c r="A248" s="19" t="s">
        <v>207</v>
      </c>
      <c r="B248" s="20" t="s">
        <v>44</v>
      </c>
      <c r="C248" s="21" t="s">
        <v>28</v>
      </c>
      <c r="D248" s="20" t="s">
        <v>29</v>
      </c>
      <c r="E248" s="3">
        <v>25800000</v>
      </c>
      <c r="F248" s="19">
        <v>44137</v>
      </c>
      <c r="G248" s="3">
        <v>19240680</v>
      </c>
      <c r="H248" s="2">
        <v>5.0000000000000001E-3</v>
      </c>
      <c r="I248" s="19">
        <v>44593</v>
      </c>
      <c r="J248" s="19">
        <v>44606</v>
      </c>
      <c r="K248" s="3">
        <v>14</v>
      </c>
      <c r="L248" s="3">
        <v>3690</v>
      </c>
      <c r="M248" s="3">
        <v>18803392</v>
      </c>
      <c r="N248" s="19">
        <v>45962</v>
      </c>
    </row>
    <row r="249" spans="1:14" s="18" customFormat="1" outlineLevel="2">
      <c r="A249" s="19" t="s">
        <v>207</v>
      </c>
      <c r="B249" s="20" t="s">
        <v>44</v>
      </c>
      <c r="C249" s="21" t="s">
        <v>28</v>
      </c>
      <c r="D249" s="20"/>
      <c r="E249" s="3"/>
      <c r="F249" s="19"/>
      <c r="G249" s="3">
        <v>18803392</v>
      </c>
      <c r="H249" s="2">
        <v>5.0000000000000001E-3</v>
      </c>
      <c r="I249" s="19">
        <v>44607</v>
      </c>
      <c r="J249" s="19">
        <v>44620</v>
      </c>
      <c r="K249" s="3">
        <v>14</v>
      </c>
      <c r="L249" s="3">
        <v>3606</v>
      </c>
      <c r="M249" s="3"/>
      <c r="N249" s="19">
        <v>45962</v>
      </c>
    </row>
    <row r="250" spans="1:14" s="18" customFormat="1" outlineLevel="2">
      <c r="A250" s="19" t="s">
        <v>207</v>
      </c>
      <c r="B250" s="20" t="s">
        <v>45</v>
      </c>
      <c r="C250" s="21" t="s">
        <v>214</v>
      </c>
      <c r="D250" s="20" t="s">
        <v>215</v>
      </c>
      <c r="E250" s="3">
        <v>1200000</v>
      </c>
      <c r="F250" s="19">
        <v>44138</v>
      </c>
      <c r="G250" s="3">
        <v>1200000</v>
      </c>
      <c r="H250" s="2">
        <v>5.0000000000000001E-3</v>
      </c>
      <c r="I250" s="19">
        <v>44593</v>
      </c>
      <c r="J250" s="19">
        <v>44620</v>
      </c>
      <c r="K250" s="3">
        <v>28</v>
      </c>
      <c r="L250" s="3">
        <v>460</v>
      </c>
      <c r="M250" s="3">
        <v>1200000</v>
      </c>
      <c r="N250" s="19">
        <v>45963</v>
      </c>
    </row>
    <row r="251" spans="1:14" s="18" customFormat="1" outlineLevel="2">
      <c r="A251" s="19" t="s">
        <v>207</v>
      </c>
      <c r="B251" s="20" t="s">
        <v>48</v>
      </c>
      <c r="C251" s="21" t="s">
        <v>214</v>
      </c>
      <c r="D251" s="20" t="s">
        <v>215</v>
      </c>
      <c r="E251" s="3">
        <v>2350000</v>
      </c>
      <c r="F251" s="19">
        <v>44138</v>
      </c>
      <c r="G251" s="3">
        <v>2350000</v>
      </c>
      <c r="H251" s="2">
        <v>5.0000000000000001E-3</v>
      </c>
      <c r="I251" s="19">
        <v>44593</v>
      </c>
      <c r="J251" s="19">
        <v>44620</v>
      </c>
      <c r="K251" s="3">
        <v>28</v>
      </c>
      <c r="L251" s="3">
        <v>901</v>
      </c>
      <c r="M251" s="3">
        <v>2350000</v>
      </c>
      <c r="N251" s="19">
        <v>45963</v>
      </c>
    </row>
    <row r="252" spans="1:14" s="18" customFormat="1" outlineLevel="2">
      <c r="A252" s="19" t="s">
        <v>207</v>
      </c>
      <c r="B252" s="20" t="s">
        <v>51</v>
      </c>
      <c r="C252" s="21" t="s">
        <v>212</v>
      </c>
      <c r="D252" s="20" t="s">
        <v>213</v>
      </c>
      <c r="E252" s="3">
        <v>23200000</v>
      </c>
      <c r="F252" s="19">
        <v>44151</v>
      </c>
      <c r="G252" s="3">
        <v>20375654</v>
      </c>
      <c r="H252" s="2">
        <v>5.0000000000000001E-3</v>
      </c>
      <c r="I252" s="19">
        <v>44593</v>
      </c>
      <c r="J252" s="19">
        <v>44606</v>
      </c>
      <c r="K252" s="3">
        <v>14</v>
      </c>
      <c r="L252" s="3">
        <v>3908</v>
      </c>
      <c r="M252" s="3">
        <v>20173915</v>
      </c>
      <c r="N252" s="19">
        <v>45976</v>
      </c>
    </row>
    <row r="253" spans="1:14" s="18" customFormat="1" outlineLevel="2">
      <c r="A253" s="19" t="s">
        <v>207</v>
      </c>
      <c r="B253" s="20" t="s">
        <v>51</v>
      </c>
      <c r="C253" s="21" t="s">
        <v>212</v>
      </c>
      <c r="D253" s="20"/>
      <c r="E253" s="3"/>
      <c r="F253" s="19"/>
      <c r="G253" s="3">
        <v>20173915</v>
      </c>
      <c r="H253" s="2">
        <v>5.0000000000000001E-3</v>
      </c>
      <c r="I253" s="19">
        <v>44607</v>
      </c>
      <c r="J253" s="19">
        <v>44620</v>
      </c>
      <c r="K253" s="3">
        <v>14</v>
      </c>
      <c r="L253" s="3">
        <v>3869</v>
      </c>
      <c r="M253" s="3"/>
      <c r="N253" s="19">
        <v>45976</v>
      </c>
    </row>
    <row r="254" spans="1:14" s="18" customFormat="1" outlineLevel="2">
      <c r="A254" s="19" t="s">
        <v>207</v>
      </c>
      <c r="B254" s="20" t="s">
        <v>52</v>
      </c>
      <c r="C254" s="21" t="s">
        <v>210</v>
      </c>
      <c r="D254" s="20" t="s">
        <v>211</v>
      </c>
      <c r="E254" s="3">
        <v>5910000</v>
      </c>
      <c r="F254" s="19">
        <v>44151</v>
      </c>
      <c r="G254" s="3">
        <v>5910000</v>
      </c>
      <c r="H254" s="2">
        <v>5.0000000000000001E-3</v>
      </c>
      <c r="I254" s="19">
        <v>44593</v>
      </c>
      <c r="J254" s="19">
        <v>44620</v>
      </c>
      <c r="K254" s="3">
        <v>28</v>
      </c>
      <c r="L254" s="3">
        <v>2267</v>
      </c>
      <c r="M254" s="3">
        <v>5910000</v>
      </c>
      <c r="N254" s="19">
        <v>45976</v>
      </c>
    </row>
    <row r="255" spans="1:14" s="18" customFormat="1" outlineLevel="2">
      <c r="A255" s="19" t="s">
        <v>207</v>
      </c>
      <c r="B255" s="20" t="s">
        <v>53</v>
      </c>
      <c r="C255" s="21" t="s">
        <v>216</v>
      </c>
      <c r="D255" s="20" t="s">
        <v>217</v>
      </c>
      <c r="E255" s="3">
        <v>26000000</v>
      </c>
      <c r="F255" s="19">
        <v>44162</v>
      </c>
      <c r="G255" s="3">
        <v>22778768</v>
      </c>
      <c r="H255" s="2">
        <v>5.0000000000000001E-3</v>
      </c>
      <c r="I255" s="19">
        <v>44593</v>
      </c>
      <c r="J255" s="19">
        <v>44606</v>
      </c>
      <c r="K255" s="3">
        <v>14</v>
      </c>
      <c r="L255" s="3">
        <v>4369</v>
      </c>
      <c r="M255" s="3">
        <v>22548680</v>
      </c>
      <c r="N255" s="19">
        <v>45987</v>
      </c>
    </row>
    <row r="256" spans="1:14" s="18" customFormat="1" outlineLevel="2">
      <c r="A256" s="19" t="s">
        <v>207</v>
      </c>
      <c r="B256" s="20" t="s">
        <v>53</v>
      </c>
      <c r="C256" s="21" t="s">
        <v>216</v>
      </c>
      <c r="D256" s="20"/>
      <c r="E256" s="3"/>
      <c r="F256" s="19"/>
      <c r="G256" s="3">
        <v>22548680</v>
      </c>
      <c r="H256" s="2">
        <v>5.0000000000000001E-3</v>
      </c>
      <c r="I256" s="19">
        <v>44607</v>
      </c>
      <c r="J256" s="19">
        <v>44620</v>
      </c>
      <c r="K256" s="3">
        <v>14</v>
      </c>
      <c r="L256" s="3">
        <v>4324</v>
      </c>
      <c r="M256" s="3"/>
      <c r="N256" s="19">
        <v>45987</v>
      </c>
    </row>
    <row r="257" spans="1:14" s="18" customFormat="1" outlineLevel="2">
      <c r="A257" s="19" t="s">
        <v>207</v>
      </c>
      <c r="B257" s="20" t="s">
        <v>54</v>
      </c>
      <c r="C257" s="21" t="s">
        <v>28</v>
      </c>
      <c r="D257" s="20" t="s">
        <v>29</v>
      </c>
      <c r="E257" s="3">
        <v>9280000</v>
      </c>
      <c r="F257" s="19">
        <v>44167</v>
      </c>
      <c r="G257" s="3">
        <v>7040000</v>
      </c>
      <c r="H257" s="2">
        <v>5.0000000000000001E-3</v>
      </c>
      <c r="I257" s="19">
        <v>44593</v>
      </c>
      <c r="J257" s="19">
        <v>44606</v>
      </c>
      <c r="K257" s="3">
        <v>14</v>
      </c>
      <c r="L257" s="3">
        <v>1350</v>
      </c>
      <c r="M257" s="3">
        <v>6880000</v>
      </c>
      <c r="N257" s="19">
        <v>45992</v>
      </c>
    </row>
    <row r="258" spans="1:14" s="18" customFormat="1" outlineLevel="2">
      <c r="A258" s="19" t="s">
        <v>207</v>
      </c>
      <c r="B258" s="20" t="s">
        <v>54</v>
      </c>
      <c r="C258" s="21" t="s">
        <v>28</v>
      </c>
      <c r="D258" s="20"/>
      <c r="E258" s="3"/>
      <c r="F258" s="19"/>
      <c r="G258" s="3">
        <v>6880000</v>
      </c>
      <c r="H258" s="2">
        <v>5.0000000000000001E-3</v>
      </c>
      <c r="I258" s="19">
        <v>44607</v>
      </c>
      <c r="J258" s="19">
        <v>44620</v>
      </c>
      <c r="K258" s="3">
        <v>14</v>
      </c>
      <c r="L258" s="3">
        <v>1319</v>
      </c>
      <c r="M258" s="3"/>
      <c r="N258" s="19">
        <v>45992</v>
      </c>
    </row>
    <row r="259" spans="1:14" s="18" customFormat="1" outlineLevel="2">
      <c r="A259" s="19" t="s">
        <v>207</v>
      </c>
      <c r="B259" s="20" t="s">
        <v>55</v>
      </c>
      <c r="C259" s="21" t="s">
        <v>210</v>
      </c>
      <c r="D259" s="20" t="s">
        <v>211</v>
      </c>
      <c r="E259" s="3">
        <v>23630000</v>
      </c>
      <c r="F259" s="19">
        <v>43936</v>
      </c>
      <c r="G259" s="3">
        <v>23630000</v>
      </c>
      <c r="H259" s="2">
        <v>5.0000000000000001E-3</v>
      </c>
      <c r="I259" s="19">
        <v>44593</v>
      </c>
      <c r="J259" s="19">
        <v>44620</v>
      </c>
      <c r="K259" s="3">
        <v>28</v>
      </c>
      <c r="L259" s="3">
        <v>9064</v>
      </c>
      <c r="M259" s="3">
        <v>23630000</v>
      </c>
      <c r="N259" s="19">
        <v>45761</v>
      </c>
    </row>
    <row r="260" spans="1:14" s="18" customFormat="1" outlineLevel="2">
      <c r="A260" s="19" t="s">
        <v>207</v>
      </c>
      <c r="B260" s="20" t="s">
        <v>58</v>
      </c>
      <c r="C260" s="21" t="s">
        <v>28</v>
      </c>
      <c r="D260" s="20" t="s">
        <v>29</v>
      </c>
      <c r="E260" s="3">
        <v>10470000</v>
      </c>
      <c r="F260" s="19">
        <v>44181</v>
      </c>
      <c r="G260" s="3">
        <v>8082108</v>
      </c>
      <c r="H260" s="2">
        <v>5.0000000000000001E-3</v>
      </c>
      <c r="I260" s="19">
        <v>44593</v>
      </c>
      <c r="J260" s="19">
        <v>44606</v>
      </c>
      <c r="K260" s="3">
        <v>14</v>
      </c>
      <c r="L260" s="3">
        <v>1550</v>
      </c>
      <c r="M260" s="3">
        <v>7898424</v>
      </c>
      <c r="N260" s="19">
        <v>46006</v>
      </c>
    </row>
    <row r="261" spans="1:14" s="18" customFormat="1" outlineLevel="2">
      <c r="A261" s="19" t="s">
        <v>207</v>
      </c>
      <c r="B261" s="20" t="s">
        <v>58</v>
      </c>
      <c r="C261" s="21" t="s">
        <v>28</v>
      </c>
      <c r="D261" s="20"/>
      <c r="E261" s="3"/>
      <c r="F261" s="19"/>
      <c r="G261" s="3">
        <v>7898424</v>
      </c>
      <c r="H261" s="2">
        <v>5.0000000000000001E-3</v>
      </c>
      <c r="I261" s="19">
        <v>44607</v>
      </c>
      <c r="J261" s="19">
        <v>44620</v>
      </c>
      <c r="K261" s="3">
        <v>14</v>
      </c>
      <c r="L261" s="3">
        <v>1515</v>
      </c>
      <c r="M261" s="3"/>
      <c r="N261" s="19">
        <v>46006</v>
      </c>
    </row>
    <row r="262" spans="1:14" s="18" customFormat="1" outlineLevel="2">
      <c r="A262" s="19" t="s">
        <v>207</v>
      </c>
      <c r="B262" s="20" t="s">
        <v>59</v>
      </c>
      <c r="C262" s="21" t="s">
        <v>210</v>
      </c>
      <c r="D262" s="20" t="s">
        <v>211</v>
      </c>
      <c r="E262" s="3">
        <v>2950000</v>
      </c>
      <c r="F262" s="19">
        <v>44180</v>
      </c>
      <c r="G262" s="3">
        <v>2950000</v>
      </c>
      <c r="H262" s="2">
        <v>5.0000000000000001E-3</v>
      </c>
      <c r="I262" s="19">
        <v>44593</v>
      </c>
      <c r="J262" s="19">
        <v>44620</v>
      </c>
      <c r="K262" s="3">
        <v>28</v>
      </c>
      <c r="L262" s="3">
        <v>1132</v>
      </c>
      <c r="M262" s="3">
        <v>2950000</v>
      </c>
      <c r="N262" s="19">
        <v>46005</v>
      </c>
    </row>
    <row r="263" spans="1:14" s="18" customFormat="1" outlineLevel="2">
      <c r="A263" s="19" t="s">
        <v>207</v>
      </c>
      <c r="B263" s="20" t="s">
        <v>60</v>
      </c>
      <c r="C263" s="21" t="s">
        <v>214</v>
      </c>
      <c r="D263" s="20" t="s">
        <v>215</v>
      </c>
      <c r="E263" s="3">
        <v>24400000</v>
      </c>
      <c r="F263" s="19">
        <v>44193</v>
      </c>
      <c r="G263" s="3">
        <v>24400000</v>
      </c>
      <c r="H263" s="2">
        <v>5.0000000000000001E-3</v>
      </c>
      <c r="I263" s="19">
        <v>44593</v>
      </c>
      <c r="J263" s="19">
        <v>44620</v>
      </c>
      <c r="K263" s="3">
        <v>28</v>
      </c>
      <c r="L263" s="3">
        <v>9359</v>
      </c>
      <c r="M263" s="3">
        <v>24400000</v>
      </c>
      <c r="N263" s="19">
        <v>46018</v>
      </c>
    </row>
    <row r="264" spans="1:14" s="18" customFormat="1" outlineLevel="2">
      <c r="A264" s="19" t="s">
        <v>207</v>
      </c>
      <c r="B264" s="20" t="s">
        <v>63</v>
      </c>
      <c r="C264" s="21" t="s">
        <v>214</v>
      </c>
      <c r="D264" s="20" t="s">
        <v>215</v>
      </c>
      <c r="E264" s="3">
        <v>5500000</v>
      </c>
      <c r="F264" s="19">
        <v>44193</v>
      </c>
      <c r="G264" s="3">
        <v>5500000</v>
      </c>
      <c r="H264" s="2">
        <v>5.0000000000000001E-3</v>
      </c>
      <c r="I264" s="19">
        <v>44593</v>
      </c>
      <c r="J264" s="19">
        <v>44620</v>
      </c>
      <c r="K264" s="3">
        <v>28</v>
      </c>
      <c r="L264" s="3">
        <v>2110</v>
      </c>
      <c r="M264" s="3">
        <v>5500000</v>
      </c>
      <c r="N264" s="19">
        <v>46018</v>
      </c>
    </row>
    <row r="265" spans="1:14" s="18" customFormat="1" outlineLevel="2">
      <c r="A265" s="19" t="s">
        <v>207</v>
      </c>
      <c r="B265" s="20" t="s">
        <v>64</v>
      </c>
      <c r="C265" s="21" t="s">
        <v>214</v>
      </c>
      <c r="D265" s="20" t="s">
        <v>215</v>
      </c>
      <c r="E265" s="3">
        <v>28050000</v>
      </c>
      <c r="F265" s="19">
        <v>44193</v>
      </c>
      <c r="G265" s="3">
        <v>28050000</v>
      </c>
      <c r="H265" s="2">
        <v>5.0000000000000001E-3</v>
      </c>
      <c r="I265" s="19">
        <v>44593</v>
      </c>
      <c r="J265" s="19">
        <v>44620</v>
      </c>
      <c r="K265" s="3">
        <v>28</v>
      </c>
      <c r="L265" s="3">
        <v>10759</v>
      </c>
      <c r="M265" s="3">
        <v>28050000</v>
      </c>
      <c r="N265" s="19">
        <v>46018</v>
      </c>
    </row>
    <row r="266" spans="1:14" s="18" customFormat="1" outlineLevel="2">
      <c r="A266" s="19" t="s">
        <v>207</v>
      </c>
      <c r="B266" s="20" t="s">
        <v>65</v>
      </c>
      <c r="C266" s="21" t="s">
        <v>214</v>
      </c>
      <c r="D266" s="20" t="s">
        <v>215</v>
      </c>
      <c r="E266" s="3">
        <v>5000000</v>
      </c>
      <c r="F266" s="19">
        <v>44193</v>
      </c>
      <c r="G266" s="3">
        <v>5000000</v>
      </c>
      <c r="H266" s="2">
        <v>5.0000000000000001E-3</v>
      </c>
      <c r="I266" s="19">
        <v>44593</v>
      </c>
      <c r="J266" s="19">
        <v>44620</v>
      </c>
      <c r="K266" s="3">
        <v>28</v>
      </c>
      <c r="L266" s="3">
        <v>1918</v>
      </c>
      <c r="M266" s="3">
        <v>5000000</v>
      </c>
      <c r="N266" s="19">
        <v>46018</v>
      </c>
    </row>
    <row r="267" spans="1:14" s="18" customFormat="1" outlineLevel="2">
      <c r="A267" s="19" t="s">
        <v>207</v>
      </c>
      <c r="B267" s="20" t="s">
        <v>68</v>
      </c>
      <c r="C267" s="21" t="s">
        <v>210</v>
      </c>
      <c r="D267" s="20" t="s">
        <v>211</v>
      </c>
      <c r="E267" s="3">
        <v>4920000</v>
      </c>
      <c r="F267" s="19">
        <v>44211</v>
      </c>
      <c r="G267" s="3">
        <v>4920000</v>
      </c>
      <c r="H267" s="2">
        <v>5.0000000000000001E-3</v>
      </c>
      <c r="I267" s="19">
        <v>44593</v>
      </c>
      <c r="J267" s="19">
        <v>44620</v>
      </c>
      <c r="K267" s="3">
        <v>28</v>
      </c>
      <c r="L267" s="3">
        <v>1887</v>
      </c>
      <c r="M267" s="3">
        <v>4920000</v>
      </c>
      <c r="N267" s="19">
        <v>46036</v>
      </c>
    </row>
    <row r="268" spans="1:14" s="18" customFormat="1" outlineLevel="2">
      <c r="A268" s="19" t="s">
        <v>207</v>
      </c>
      <c r="B268" s="20" t="s">
        <v>69</v>
      </c>
      <c r="C268" s="21" t="s">
        <v>214</v>
      </c>
      <c r="D268" s="20" t="s">
        <v>215</v>
      </c>
      <c r="E268" s="3">
        <v>7300000</v>
      </c>
      <c r="F268" s="19">
        <v>44224</v>
      </c>
      <c r="G268" s="3">
        <v>7300000</v>
      </c>
      <c r="H268" s="2">
        <v>5.0000000000000001E-3</v>
      </c>
      <c r="I268" s="19">
        <v>44593</v>
      </c>
      <c r="J268" s="19">
        <v>44620</v>
      </c>
      <c r="K268" s="3">
        <v>28</v>
      </c>
      <c r="L268" s="3">
        <v>2800</v>
      </c>
      <c r="M268" s="3">
        <v>7300000</v>
      </c>
      <c r="N268" s="19">
        <v>46049</v>
      </c>
    </row>
    <row r="269" spans="1:14" s="18" customFormat="1" outlineLevel="2">
      <c r="A269" s="19" t="s">
        <v>207</v>
      </c>
      <c r="B269" s="20" t="s">
        <v>70</v>
      </c>
      <c r="C269" s="21" t="s">
        <v>214</v>
      </c>
      <c r="D269" s="20" t="s">
        <v>215</v>
      </c>
      <c r="E269" s="3">
        <v>15000000</v>
      </c>
      <c r="F269" s="19">
        <v>44224</v>
      </c>
      <c r="G269" s="3">
        <v>15000000</v>
      </c>
      <c r="H269" s="2">
        <v>5.0000000000000001E-3</v>
      </c>
      <c r="I269" s="19">
        <v>44593</v>
      </c>
      <c r="J269" s="19">
        <v>44620</v>
      </c>
      <c r="K269" s="3">
        <v>28</v>
      </c>
      <c r="L269" s="3">
        <v>5753</v>
      </c>
      <c r="M269" s="3">
        <v>15000000</v>
      </c>
      <c r="N269" s="19">
        <v>46049</v>
      </c>
    </row>
    <row r="270" spans="1:14" s="18" customFormat="1" outlineLevel="2">
      <c r="A270" s="19" t="s">
        <v>207</v>
      </c>
      <c r="B270" s="20" t="s">
        <v>73</v>
      </c>
      <c r="C270" s="21" t="s">
        <v>212</v>
      </c>
      <c r="D270" s="20" t="s">
        <v>213</v>
      </c>
      <c r="E270" s="3">
        <v>23200000</v>
      </c>
      <c r="F270" s="19">
        <v>44229</v>
      </c>
      <c r="G270" s="3">
        <v>20736292</v>
      </c>
      <c r="H270" s="2">
        <v>5.0000000000000001E-3</v>
      </c>
      <c r="I270" s="19">
        <v>44593</v>
      </c>
      <c r="J270" s="19">
        <v>44606</v>
      </c>
      <c r="K270" s="3">
        <v>14</v>
      </c>
      <c r="L270" s="3">
        <v>3977</v>
      </c>
      <c r="M270" s="3">
        <v>20530983</v>
      </c>
      <c r="N270" s="19">
        <v>46054</v>
      </c>
    </row>
    <row r="271" spans="1:14" s="18" customFormat="1" outlineLevel="2">
      <c r="A271" s="19" t="s">
        <v>207</v>
      </c>
      <c r="B271" s="20" t="s">
        <v>73</v>
      </c>
      <c r="C271" s="21" t="s">
        <v>212</v>
      </c>
      <c r="D271" s="20"/>
      <c r="E271" s="3"/>
      <c r="F271" s="19"/>
      <c r="G271" s="3">
        <v>20530983</v>
      </c>
      <c r="H271" s="2">
        <v>5.0000000000000001E-3</v>
      </c>
      <c r="I271" s="19">
        <v>44607</v>
      </c>
      <c r="J271" s="19">
        <v>44620</v>
      </c>
      <c r="K271" s="3">
        <v>14</v>
      </c>
      <c r="L271" s="3">
        <v>3937</v>
      </c>
      <c r="M271" s="3"/>
      <c r="N271" s="19">
        <v>46054</v>
      </c>
    </row>
    <row r="272" spans="1:14" s="18" customFormat="1" outlineLevel="2">
      <c r="A272" s="19" t="s">
        <v>207</v>
      </c>
      <c r="B272" s="20" t="s">
        <v>74</v>
      </c>
      <c r="C272" s="21" t="s">
        <v>216</v>
      </c>
      <c r="D272" s="20" t="s">
        <v>217</v>
      </c>
      <c r="E272" s="3">
        <v>24000000</v>
      </c>
      <c r="F272" s="19">
        <v>43937</v>
      </c>
      <c r="G272" s="3">
        <v>19800000</v>
      </c>
      <c r="H272" s="2">
        <v>5.0000000000000001E-3</v>
      </c>
      <c r="I272" s="19">
        <v>44593</v>
      </c>
      <c r="J272" s="19">
        <v>44606</v>
      </c>
      <c r="K272" s="3">
        <v>14</v>
      </c>
      <c r="L272" s="3">
        <v>3797</v>
      </c>
      <c r="M272" s="3">
        <v>19600000</v>
      </c>
      <c r="N272" s="19">
        <v>45762</v>
      </c>
    </row>
    <row r="273" spans="1:14" s="18" customFormat="1" outlineLevel="2">
      <c r="A273" s="19" t="s">
        <v>207</v>
      </c>
      <c r="B273" s="20" t="s">
        <v>74</v>
      </c>
      <c r="C273" s="21" t="s">
        <v>216</v>
      </c>
      <c r="D273" s="20"/>
      <c r="E273" s="3"/>
      <c r="F273" s="19"/>
      <c r="G273" s="3">
        <v>19600000</v>
      </c>
      <c r="H273" s="2">
        <v>5.0000000000000001E-3</v>
      </c>
      <c r="I273" s="19">
        <v>44607</v>
      </c>
      <c r="J273" s="19">
        <v>44620</v>
      </c>
      <c r="K273" s="3">
        <v>14</v>
      </c>
      <c r="L273" s="3">
        <v>3759</v>
      </c>
      <c r="M273" s="3"/>
      <c r="N273" s="19">
        <v>45762</v>
      </c>
    </row>
    <row r="274" spans="1:14" s="18" customFormat="1" outlineLevel="2">
      <c r="A274" s="19" t="s">
        <v>207</v>
      </c>
      <c r="B274" s="20" t="s">
        <v>77</v>
      </c>
      <c r="C274" s="21" t="s">
        <v>210</v>
      </c>
      <c r="D274" s="20" t="s">
        <v>211</v>
      </c>
      <c r="E274" s="3">
        <v>3410000</v>
      </c>
      <c r="F274" s="19">
        <v>44270</v>
      </c>
      <c r="G274" s="3">
        <v>3410000</v>
      </c>
      <c r="H274" s="2">
        <v>5.0000000000000001E-3</v>
      </c>
      <c r="I274" s="19">
        <v>44593</v>
      </c>
      <c r="J274" s="19">
        <v>44620</v>
      </c>
      <c r="K274" s="3">
        <v>28</v>
      </c>
      <c r="L274" s="3">
        <v>1308</v>
      </c>
      <c r="M274" s="3">
        <v>3410000</v>
      </c>
      <c r="N274" s="19">
        <v>46095</v>
      </c>
    </row>
    <row r="275" spans="1:14" s="18" customFormat="1" outlineLevel="2">
      <c r="A275" s="19" t="s">
        <v>207</v>
      </c>
      <c r="B275" s="20" t="s">
        <v>78</v>
      </c>
      <c r="C275" s="21" t="s">
        <v>216</v>
      </c>
      <c r="D275" s="20" t="s">
        <v>217</v>
      </c>
      <c r="E275" s="3">
        <v>10000000</v>
      </c>
      <c r="F275" s="19">
        <v>44277</v>
      </c>
      <c r="G275" s="3">
        <v>9082570</v>
      </c>
      <c r="H275" s="2">
        <v>5.0000000000000001E-3</v>
      </c>
      <c r="I275" s="19">
        <v>44593</v>
      </c>
      <c r="J275" s="19">
        <v>44606</v>
      </c>
      <c r="K275" s="3">
        <v>14</v>
      </c>
      <c r="L275" s="3">
        <v>1742</v>
      </c>
      <c r="M275" s="3">
        <v>8990827</v>
      </c>
      <c r="N275" s="19">
        <v>46102</v>
      </c>
    </row>
    <row r="276" spans="1:14" s="18" customFormat="1" outlineLevel="2">
      <c r="A276" s="19" t="s">
        <v>207</v>
      </c>
      <c r="B276" s="20" t="s">
        <v>78</v>
      </c>
      <c r="C276" s="21" t="s">
        <v>216</v>
      </c>
      <c r="D276" s="20"/>
      <c r="E276" s="3"/>
      <c r="F276" s="19"/>
      <c r="G276" s="3">
        <v>8990827</v>
      </c>
      <c r="H276" s="2">
        <v>5.0000000000000001E-3</v>
      </c>
      <c r="I276" s="19">
        <v>44607</v>
      </c>
      <c r="J276" s="19">
        <v>44620</v>
      </c>
      <c r="K276" s="3">
        <v>14</v>
      </c>
      <c r="L276" s="3">
        <v>1724</v>
      </c>
      <c r="M276" s="3"/>
      <c r="N276" s="19">
        <v>46102</v>
      </c>
    </row>
    <row r="277" spans="1:14" s="18" customFormat="1" outlineLevel="2">
      <c r="A277" s="19" t="s">
        <v>207</v>
      </c>
      <c r="B277" s="20" t="s">
        <v>79</v>
      </c>
      <c r="C277" s="21" t="s">
        <v>218</v>
      </c>
      <c r="D277" s="20" t="s">
        <v>219</v>
      </c>
      <c r="E277" s="3">
        <v>51000000</v>
      </c>
      <c r="F277" s="19">
        <v>44294</v>
      </c>
      <c r="G277" s="3">
        <v>51000000</v>
      </c>
      <c r="H277" s="2">
        <v>5.0000000000000001E-3</v>
      </c>
      <c r="I277" s="19">
        <v>44593</v>
      </c>
      <c r="J277" s="19">
        <v>44620</v>
      </c>
      <c r="K277" s="3">
        <v>28</v>
      </c>
      <c r="L277" s="3">
        <v>19562</v>
      </c>
      <c r="M277" s="3">
        <v>51000000</v>
      </c>
      <c r="N277" s="19">
        <v>46119</v>
      </c>
    </row>
    <row r="278" spans="1:14" s="18" customFormat="1" outlineLevel="2">
      <c r="A278" s="19" t="s">
        <v>207</v>
      </c>
      <c r="B278" s="20" t="s">
        <v>80</v>
      </c>
      <c r="C278" s="21" t="s">
        <v>214</v>
      </c>
      <c r="D278" s="20" t="s">
        <v>215</v>
      </c>
      <c r="E278" s="3">
        <v>12000000</v>
      </c>
      <c r="F278" s="19">
        <v>44321</v>
      </c>
      <c r="G278" s="3">
        <v>12000000</v>
      </c>
      <c r="H278" s="2">
        <v>5.0000000000000001E-3</v>
      </c>
      <c r="I278" s="19">
        <v>44593</v>
      </c>
      <c r="J278" s="19">
        <v>44620</v>
      </c>
      <c r="K278" s="3">
        <v>28</v>
      </c>
      <c r="L278" s="3">
        <v>4603</v>
      </c>
      <c r="M278" s="3">
        <v>12000000</v>
      </c>
      <c r="N278" s="19">
        <v>46146</v>
      </c>
    </row>
    <row r="279" spans="1:14" s="18" customFormat="1" outlineLevel="2">
      <c r="A279" s="19" t="s">
        <v>207</v>
      </c>
      <c r="B279" s="20" t="s">
        <v>81</v>
      </c>
      <c r="C279" s="21" t="s">
        <v>214</v>
      </c>
      <c r="D279" s="20" t="s">
        <v>215</v>
      </c>
      <c r="E279" s="3">
        <v>21000000</v>
      </c>
      <c r="F279" s="19">
        <v>44330</v>
      </c>
      <c r="G279" s="3">
        <v>21000000</v>
      </c>
      <c r="H279" s="2">
        <v>5.0000000000000001E-3</v>
      </c>
      <c r="I279" s="19">
        <v>44593</v>
      </c>
      <c r="J279" s="19">
        <v>44620</v>
      </c>
      <c r="K279" s="3">
        <v>28</v>
      </c>
      <c r="L279" s="3">
        <v>8055</v>
      </c>
      <c r="M279" s="3">
        <v>21000000</v>
      </c>
      <c r="N279" s="19">
        <v>46155</v>
      </c>
    </row>
    <row r="280" spans="1:14" s="18" customFormat="1" outlineLevel="2">
      <c r="A280" s="19" t="s">
        <v>207</v>
      </c>
      <c r="B280" s="20" t="s">
        <v>82</v>
      </c>
      <c r="C280" s="21" t="s">
        <v>129</v>
      </c>
      <c r="D280" s="20" t="s">
        <v>130</v>
      </c>
      <c r="E280" s="3">
        <v>39150000</v>
      </c>
      <c r="F280" s="19">
        <v>44336</v>
      </c>
      <c r="G280" s="3">
        <v>39150000</v>
      </c>
      <c r="H280" s="2">
        <v>5.0000000000000001E-3</v>
      </c>
      <c r="I280" s="19">
        <v>44593</v>
      </c>
      <c r="J280" s="19">
        <v>44620</v>
      </c>
      <c r="K280" s="3">
        <v>28</v>
      </c>
      <c r="L280" s="3">
        <v>15016</v>
      </c>
      <c r="M280" s="3">
        <v>39150000</v>
      </c>
      <c r="N280" s="19">
        <v>46161</v>
      </c>
    </row>
    <row r="281" spans="1:14" s="18" customFormat="1" outlineLevel="2">
      <c r="A281" s="19" t="s">
        <v>207</v>
      </c>
      <c r="B281" s="20" t="s">
        <v>83</v>
      </c>
      <c r="C281" s="21" t="s">
        <v>218</v>
      </c>
      <c r="D281" s="20" t="s">
        <v>219</v>
      </c>
      <c r="E281" s="3">
        <v>92500000</v>
      </c>
      <c r="F281" s="19">
        <v>44341</v>
      </c>
      <c r="G281" s="3">
        <v>92500000</v>
      </c>
      <c r="H281" s="2">
        <v>5.0000000000000001E-3</v>
      </c>
      <c r="I281" s="19">
        <v>44593</v>
      </c>
      <c r="J281" s="19">
        <v>44620</v>
      </c>
      <c r="K281" s="3">
        <v>28</v>
      </c>
      <c r="L281" s="3">
        <v>35479</v>
      </c>
      <c r="M281" s="3">
        <v>92500000</v>
      </c>
      <c r="N281" s="19">
        <v>46166</v>
      </c>
    </row>
    <row r="282" spans="1:14" s="18" customFormat="1" outlineLevel="2">
      <c r="A282" s="19" t="s">
        <v>207</v>
      </c>
      <c r="B282" s="20" t="s">
        <v>84</v>
      </c>
      <c r="C282" s="21" t="s">
        <v>218</v>
      </c>
      <c r="D282" s="20" t="s">
        <v>219</v>
      </c>
      <c r="E282" s="3">
        <v>33500000</v>
      </c>
      <c r="F282" s="19">
        <v>44354</v>
      </c>
      <c r="G282" s="3">
        <v>33500000</v>
      </c>
      <c r="H282" s="2">
        <v>5.0000000000000001E-3</v>
      </c>
      <c r="I282" s="19">
        <v>44593</v>
      </c>
      <c r="J282" s="19">
        <v>44620</v>
      </c>
      <c r="K282" s="3">
        <v>28</v>
      </c>
      <c r="L282" s="3">
        <v>12849</v>
      </c>
      <c r="M282" s="3">
        <v>33500000</v>
      </c>
      <c r="N282" s="19">
        <v>46179</v>
      </c>
    </row>
    <row r="283" spans="1:14" s="18" customFormat="1" outlineLevel="2">
      <c r="A283" s="19" t="s">
        <v>207</v>
      </c>
      <c r="B283" s="20" t="s">
        <v>87</v>
      </c>
      <c r="C283" s="21" t="s">
        <v>210</v>
      </c>
      <c r="D283" s="20" t="s">
        <v>211</v>
      </c>
      <c r="E283" s="3">
        <v>810000</v>
      </c>
      <c r="F283" s="19">
        <v>44362</v>
      </c>
      <c r="G283" s="3">
        <v>810000</v>
      </c>
      <c r="H283" s="2">
        <v>5.0000000000000001E-3</v>
      </c>
      <c r="I283" s="19">
        <v>44593</v>
      </c>
      <c r="J283" s="19">
        <v>44620</v>
      </c>
      <c r="K283" s="3">
        <v>28</v>
      </c>
      <c r="L283" s="3">
        <v>311</v>
      </c>
      <c r="M283" s="3">
        <v>810000</v>
      </c>
      <c r="N283" s="19">
        <v>46187</v>
      </c>
    </row>
    <row r="284" spans="1:14" s="18" customFormat="1" outlineLevel="2">
      <c r="A284" s="19" t="s">
        <v>207</v>
      </c>
      <c r="B284" s="20" t="s">
        <v>88</v>
      </c>
      <c r="C284" s="21" t="s">
        <v>210</v>
      </c>
      <c r="D284" s="20" t="s">
        <v>211</v>
      </c>
      <c r="E284" s="3">
        <v>3800000</v>
      </c>
      <c r="F284" s="19">
        <v>44362</v>
      </c>
      <c r="G284" s="3">
        <v>3800000</v>
      </c>
      <c r="H284" s="2">
        <v>5.0000000000000001E-3</v>
      </c>
      <c r="I284" s="19">
        <v>44593</v>
      </c>
      <c r="J284" s="19">
        <v>44620</v>
      </c>
      <c r="K284" s="3">
        <v>28</v>
      </c>
      <c r="L284" s="3">
        <v>1458</v>
      </c>
      <c r="M284" s="3">
        <v>3800000</v>
      </c>
      <c r="N284" s="19">
        <v>46187</v>
      </c>
    </row>
    <row r="285" spans="1:14" s="18" customFormat="1" outlineLevel="2">
      <c r="A285" s="19" t="s">
        <v>207</v>
      </c>
      <c r="B285" s="20" t="s">
        <v>89</v>
      </c>
      <c r="C285" s="21" t="s">
        <v>212</v>
      </c>
      <c r="D285" s="20" t="s">
        <v>213</v>
      </c>
      <c r="E285" s="3">
        <v>28240000</v>
      </c>
      <c r="F285" s="19">
        <v>43951</v>
      </c>
      <c r="G285" s="3">
        <v>21180010</v>
      </c>
      <c r="H285" s="2">
        <v>5.0000000000000001E-3</v>
      </c>
      <c r="I285" s="19">
        <v>44593</v>
      </c>
      <c r="J285" s="19">
        <v>44606</v>
      </c>
      <c r="K285" s="3">
        <v>14</v>
      </c>
      <c r="L285" s="3">
        <v>4062</v>
      </c>
      <c r="M285" s="3">
        <v>20843820</v>
      </c>
      <c r="N285" s="19">
        <v>45776</v>
      </c>
    </row>
    <row r="286" spans="1:14" s="18" customFormat="1" outlineLevel="2">
      <c r="A286" s="19" t="s">
        <v>207</v>
      </c>
      <c r="B286" s="20" t="s">
        <v>89</v>
      </c>
      <c r="C286" s="21" t="s">
        <v>212</v>
      </c>
      <c r="D286" s="20"/>
      <c r="E286" s="3"/>
      <c r="F286" s="19"/>
      <c r="G286" s="3">
        <v>20843820</v>
      </c>
      <c r="H286" s="2">
        <v>5.0000000000000001E-3</v>
      </c>
      <c r="I286" s="19">
        <v>44607</v>
      </c>
      <c r="J286" s="19">
        <v>44620</v>
      </c>
      <c r="K286" s="3">
        <v>14</v>
      </c>
      <c r="L286" s="3">
        <v>3997</v>
      </c>
      <c r="M286" s="3"/>
      <c r="N286" s="19">
        <v>45776</v>
      </c>
    </row>
    <row r="287" spans="1:14" s="18" customFormat="1" outlineLevel="2">
      <c r="A287" s="19" t="s">
        <v>207</v>
      </c>
      <c r="B287" s="20" t="s">
        <v>90</v>
      </c>
      <c r="C287" s="21" t="s">
        <v>216</v>
      </c>
      <c r="D287" s="20" t="s">
        <v>217</v>
      </c>
      <c r="E287" s="3">
        <v>10000000</v>
      </c>
      <c r="F287" s="19">
        <v>44372</v>
      </c>
      <c r="G287" s="3">
        <v>9339627</v>
      </c>
      <c r="H287" s="2">
        <v>5.0000000000000001E-3</v>
      </c>
      <c r="I287" s="19">
        <v>44593</v>
      </c>
      <c r="J287" s="19">
        <v>44606</v>
      </c>
      <c r="K287" s="3">
        <v>14</v>
      </c>
      <c r="L287" s="3">
        <v>1791</v>
      </c>
      <c r="M287" s="3">
        <v>9245288</v>
      </c>
      <c r="N287" s="19">
        <v>46197</v>
      </c>
    </row>
    <row r="288" spans="1:14" s="18" customFormat="1" outlineLevel="2">
      <c r="A288" s="19" t="s">
        <v>207</v>
      </c>
      <c r="B288" s="20" t="s">
        <v>90</v>
      </c>
      <c r="C288" s="21" t="s">
        <v>216</v>
      </c>
      <c r="D288" s="20"/>
      <c r="E288" s="3"/>
      <c r="F288" s="19"/>
      <c r="G288" s="3">
        <v>9245288</v>
      </c>
      <c r="H288" s="2">
        <v>5.0000000000000001E-3</v>
      </c>
      <c r="I288" s="19">
        <v>44607</v>
      </c>
      <c r="J288" s="19">
        <v>44620</v>
      </c>
      <c r="K288" s="3">
        <v>14</v>
      </c>
      <c r="L288" s="3">
        <v>1773</v>
      </c>
      <c r="M288" s="3"/>
      <c r="N288" s="19">
        <v>46197</v>
      </c>
    </row>
    <row r="289" spans="1:14" s="18" customFormat="1" outlineLevel="2">
      <c r="A289" s="19" t="s">
        <v>207</v>
      </c>
      <c r="B289" s="20" t="s">
        <v>91</v>
      </c>
      <c r="C289" s="21" t="s">
        <v>218</v>
      </c>
      <c r="D289" s="20" t="s">
        <v>219</v>
      </c>
      <c r="E289" s="3">
        <v>41700000</v>
      </c>
      <c r="F289" s="19">
        <v>44379</v>
      </c>
      <c r="G289" s="3">
        <v>41700000</v>
      </c>
      <c r="H289" s="2">
        <v>5.0000000000000001E-3</v>
      </c>
      <c r="I289" s="19">
        <v>44593</v>
      </c>
      <c r="J289" s="19">
        <v>44620</v>
      </c>
      <c r="K289" s="3">
        <v>28</v>
      </c>
      <c r="L289" s="3">
        <v>15995</v>
      </c>
      <c r="M289" s="3">
        <v>41700000</v>
      </c>
      <c r="N289" s="19">
        <v>46204</v>
      </c>
    </row>
    <row r="290" spans="1:14" s="18" customFormat="1" outlineLevel="2">
      <c r="A290" s="19" t="s">
        <v>207</v>
      </c>
      <c r="B290" s="20" t="s">
        <v>94</v>
      </c>
      <c r="C290" s="21" t="s">
        <v>212</v>
      </c>
      <c r="D290" s="20" t="s">
        <v>213</v>
      </c>
      <c r="E290" s="3">
        <v>23200000</v>
      </c>
      <c r="F290" s="19">
        <v>44392</v>
      </c>
      <c r="G290" s="3">
        <v>21899068</v>
      </c>
      <c r="H290" s="2">
        <v>5.0000000000000001E-3</v>
      </c>
      <c r="I290" s="19">
        <v>44593</v>
      </c>
      <c r="J290" s="19">
        <v>44606</v>
      </c>
      <c r="K290" s="3">
        <v>14</v>
      </c>
      <c r="L290" s="3">
        <v>4200</v>
      </c>
      <c r="M290" s="3">
        <v>21682246</v>
      </c>
      <c r="N290" s="19">
        <v>46217</v>
      </c>
    </row>
    <row r="291" spans="1:14" s="18" customFormat="1" outlineLevel="2">
      <c r="A291" s="19" t="s">
        <v>207</v>
      </c>
      <c r="B291" s="20" t="s">
        <v>94</v>
      </c>
      <c r="C291" s="21" t="s">
        <v>212</v>
      </c>
      <c r="D291" s="20"/>
      <c r="E291" s="3"/>
      <c r="F291" s="19"/>
      <c r="G291" s="3">
        <v>21682246</v>
      </c>
      <c r="H291" s="2">
        <v>5.0000000000000001E-3</v>
      </c>
      <c r="I291" s="19">
        <v>44607</v>
      </c>
      <c r="J291" s="19">
        <v>44620</v>
      </c>
      <c r="K291" s="3">
        <v>14</v>
      </c>
      <c r="L291" s="3">
        <v>4158</v>
      </c>
      <c r="M291" s="3"/>
      <c r="N291" s="19">
        <v>46217</v>
      </c>
    </row>
    <row r="292" spans="1:14" s="18" customFormat="1" outlineLevel="2">
      <c r="A292" s="19" t="s">
        <v>207</v>
      </c>
      <c r="B292" s="20" t="s">
        <v>95</v>
      </c>
      <c r="C292" s="21" t="s">
        <v>220</v>
      </c>
      <c r="D292" s="20" t="s">
        <v>221</v>
      </c>
      <c r="E292" s="3">
        <v>920000</v>
      </c>
      <c r="F292" s="19">
        <v>44420</v>
      </c>
      <c r="G292" s="3">
        <v>920000</v>
      </c>
      <c r="H292" s="2">
        <v>5.0000000000000001E-3</v>
      </c>
      <c r="I292" s="19">
        <v>44593</v>
      </c>
      <c r="J292" s="19">
        <v>44620</v>
      </c>
      <c r="K292" s="3">
        <v>28</v>
      </c>
      <c r="L292" s="3">
        <v>353</v>
      </c>
      <c r="M292" s="3">
        <v>920000</v>
      </c>
      <c r="N292" s="19">
        <v>45515</v>
      </c>
    </row>
    <row r="293" spans="1:14" s="18" customFormat="1" outlineLevel="2">
      <c r="A293" s="19" t="s">
        <v>207</v>
      </c>
      <c r="B293" s="20" t="s">
        <v>96</v>
      </c>
      <c r="C293" s="21" t="s">
        <v>220</v>
      </c>
      <c r="D293" s="20" t="s">
        <v>221</v>
      </c>
      <c r="E293" s="3">
        <v>4360000</v>
      </c>
      <c r="F293" s="19">
        <v>44420</v>
      </c>
      <c r="G293" s="3">
        <v>4360000</v>
      </c>
      <c r="H293" s="2">
        <v>5.0000000000000001E-3</v>
      </c>
      <c r="I293" s="19">
        <v>44593</v>
      </c>
      <c r="J293" s="19">
        <v>44620</v>
      </c>
      <c r="K293" s="3">
        <v>28</v>
      </c>
      <c r="L293" s="3">
        <v>1672</v>
      </c>
      <c r="M293" s="3">
        <v>4360000</v>
      </c>
      <c r="N293" s="19">
        <v>45515</v>
      </c>
    </row>
    <row r="294" spans="1:14" s="18" customFormat="1" outlineLevel="2">
      <c r="A294" s="19" t="s">
        <v>207</v>
      </c>
      <c r="B294" s="20" t="s">
        <v>99</v>
      </c>
      <c r="C294" s="21" t="s">
        <v>220</v>
      </c>
      <c r="D294" s="20" t="s">
        <v>221</v>
      </c>
      <c r="E294" s="3">
        <v>1740000</v>
      </c>
      <c r="F294" s="19">
        <v>44420</v>
      </c>
      <c r="G294" s="3">
        <v>1740000</v>
      </c>
      <c r="H294" s="2">
        <v>5.0000000000000001E-3</v>
      </c>
      <c r="I294" s="19">
        <v>44593</v>
      </c>
      <c r="J294" s="19">
        <v>44620</v>
      </c>
      <c r="K294" s="3">
        <v>28</v>
      </c>
      <c r="L294" s="3">
        <v>667</v>
      </c>
      <c r="M294" s="3">
        <v>1740000</v>
      </c>
      <c r="N294" s="19">
        <v>45515</v>
      </c>
    </row>
    <row r="295" spans="1:14" s="18" customFormat="1" outlineLevel="2">
      <c r="A295" s="19" t="s">
        <v>207</v>
      </c>
      <c r="B295" s="20" t="s">
        <v>100</v>
      </c>
      <c r="C295" s="21" t="s">
        <v>220</v>
      </c>
      <c r="D295" s="20" t="s">
        <v>221</v>
      </c>
      <c r="E295" s="3">
        <v>25280000</v>
      </c>
      <c r="F295" s="19">
        <v>44420</v>
      </c>
      <c r="G295" s="3">
        <v>25280000</v>
      </c>
      <c r="H295" s="2">
        <v>5.0000000000000001E-3</v>
      </c>
      <c r="I295" s="19">
        <v>44593</v>
      </c>
      <c r="J295" s="19">
        <v>44620</v>
      </c>
      <c r="K295" s="3">
        <v>28</v>
      </c>
      <c r="L295" s="3">
        <v>9696</v>
      </c>
      <c r="M295" s="3">
        <v>25280000</v>
      </c>
      <c r="N295" s="19">
        <v>45515</v>
      </c>
    </row>
    <row r="296" spans="1:14" s="18" customFormat="1" outlineLevel="2">
      <c r="A296" s="19" t="s">
        <v>207</v>
      </c>
      <c r="B296" s="20" t="s">
        <v>101</v>
      </c>
      <c r="C296" s="21" t="s">
        <v>220</v>
      </c>
      <c r="D296" s="20" t="s">
        <v>221</v>
      </c>
      <c r="E296" s="3">
        <v>6500000</v>
      </c>
      <c r="F296" s="19">
        <v>44420</v>
      </c>
      <c r="G296" s="3">
        <v>6500000</v>
      </c>
      <c r="H296" s="2">
        <v>5.0000000000000001E-3</v>
      </c>
      <c r="I296" s="19">
        <v>44593</v>
      </c>
      <c r="J296" s="19">
        <v>44620</v>
      </c>
      <c r="K296" s="3">
        <v>28</v>
      </c>
      <c r="L296" s="3">
        <v>2493</v>
      </c>
      <c r="M296" s="3">
        <v>6500000</v>
      </c>
      <c r="N296" s="19">
        <v>45515</v>
      </c>
    </row>
    <row r="297" spans="1:14" s="18" customFormat="1" outlineLevel="2">
      <c r="A297" s="19" t="s">
        <v>207</v>
      </c>
      <c r="B297" s="20" t="s">
        <v>102</v>
      </c>
      <c r="C297" s="21" t="s">
        <v>220</v>
      </c>
      <c r="D297" s="20" t="s">
        <v>221</v>
      </c>
      <c r="E297" s="3">
        <v>4790000</v>
      </c>
      <c r="F297" s="19">
        <v>44420</v>
      </c>
      <c r="G297" s="3">
        <v>4790000</v>
      </c>
      <c r="H297" s="2">
        <v>5.0000000000000001E-3</v>
      </c>
      <c r="I297" s="19">
        <v>44593</v>
      </c>
      <c r="J297" s="19">
        <v>44620</v>
      </c>
      <c r="K297" s="3">
        <v>28</v>
      </c>
      <c r="L297" s="3">
        <v>1837</v>
      </c>
      <c r="M297" s="3">
        <v>4790000</v>
      </c>
      <c r="N297" s="19">
        <v>45515</v>
      </c>
    </row>
    <row r="298" spans="1:14" s="18" customFormat="1" outlineLevel="2">
      <c r="A298" s="19" t="s">
        <v>207</v>
      </c>
      <c r="B298" s="20" t="s">
        <v>103</v>
      </c>
      <c r="C298" s="21" t="s">
        <v>214</v>
      </c>
      <c r="D298" s="20" t="s">
        <v>215</v>
      </c>
      <c r="E298" s="3">
        <v>4240000</v>
      </c>
      <c r="F298" s="19">
        <v>44427</v>
      </c>
      <c r="G298" s="3">
        <v>4240000</v>
      </c>
      <c r="H298" s="2">
        <v>5.0000000000000001E-3</v>
      </c>
      <c r="I298" s="19">
        <v>44593</v>
      </c>
      <c r="J298" s="19">
        <v>44620</v>
      </c>
      <c r="K298" s="3">
        <v>28</v>
      </c>
      <c r="L298" s="3">
        <v>1626</v>
      </c>
      <c r="M298" s="3">
        <v>4240000</v>
      </c>
      <c r="N298" s="19">
        <v>46252</v>
      </c>
    </row>
    <row r="299" spans="1:14" s="18" customFormat="1" outlineLevel="2">
      <c r="A299" s="19" t="s">
        <v>207</v>
      </c>
      <c r="B299" s="20" t="s">
        <v>106</v>
      </c>
      <c r="C299" s="21" t="s">
        <v>210</v>
      </c>
      <c r="D299" s="20" t="s">
        <v>211</v>
      </c>
      <c r="E299" s="3">
        <v>8000000</v>
      </c>
      <c r="F299" s="19">
        <v>43957</v>
      </c>
      <c r="G299" s="3">
        <v>5200007</v>
      </c>
      <c r="H299" s="2">
        <v>5.0000000000000001E-3</v>
      </c>
      <c r="I299" s="19">
        <v>44593</v>
      </c>
      <c r="J299" s="19">
        <v>44606</v>
      </c>
      <c r="K299" s="3">
        <v>14</v>
      </c>
      <c r="L299" s="3">
        <v>997</v>
      </c>
      <c r="M299" s="3">
        <v>5066674</v>
      </c>
      <c r="N299" s="19">
        <v>45782</v>
      </c>
    </row>
    <row r="300" spans="1:14" s="18" customFormat="1" outlineLevel="2">
      <c r="A300" s="19" t="s">
        <v>207</v>
      </c>
      <c r="B300" s="20" t="s">
        <v>106</v>
      </c>
      <c r="C300" s="21" t="s">
        <v>210</v>
      </c>
      <c r="D300" s="20"/>
      <c r="E300" s="3"/>
      <c r="F300" s="19"/>
      <c r="G300" s="3">
        <v>5066674</v>
      </c>
      <c r="H300" s="2">
        <v>5.0000000000000001E-3</v>
      </c>
      <c r="I300" s="19">
        <v>44607</v>
      </c>
      <c r="J300" s="19">
        <v>44620</v>
      </c>
      <c r="K300" s="3">
        <v>14</v>
      </c>
      <c r="L300" s="3">
        <v>972</v>
      </c>
      <c r="M300" s="3"/>
      <c r="N300" s="19">
        <v>45782</v>
      </c>
    </row>
    <row r="301" spans="1:14" s="18" customFormat="1" outlineLevel="2">
      <c r="A301" s="19" t="s">
        <v>207</v>
      </c>
      <c r="B301" s="20" t="s">
        <v>107</v>
      </c>
      <c r="C301" s="21" t="s">
        <v>218</v>
      </c>
      <c r="D301" s="20" t="s">
        <v>219</v>
      </c>
      <c r="E301" s="3">
        <v>19800000</v>
      </c>
      <c r="F301" s="19">
        <v>44410</v>
      </c>
      <c r="G301" s="3">
        <v>19800000</v>
      </c>
      <c r="H301" s="2">
        <v>5.0000000000000001E-3</v>
      </c>
      <c r="I301" s="19">
        <v>44593</v>
      </c>
      <c r="J301" s="19">
        <v>44620</v>
      </c>
      <c r="K301" s="3">
        <v>28</v>
      </c>
      <c r="L301" s="3">
        <v>7595</v>
      </c>
      <c r="M301" s="3">
        <v>19800000</v>
      </c>
      <c r="N301" s="19">
        <v>46235</v>
      </c>
    </row>
    <row r="302" spans="1:14" s="18" customFormat="1" outlineLevel="2">
      <c r="A302" s="19" t="s">
        <v>207</v>
      </c>
      <c r="B302" s="20" t="s">
        <v>167</v>
      </c>
      <c r="C302" s="21" t="s">
        <v>220</v>
      </c>
      <c r="D302" s="20" t="s">
        <v>221</v>
      </c>
      <c r="E302" s="3">
        <v>12710000</v>
      </c>
      <c r="F302" s="19">
        <v>44442</v>
      </c>
      <c r="G302" s="3">
        <v>12710000</v>
      </c>
      <c r="H302" s="2">
        <v>5.0000000000000001E-3</v>
      </c>
      <c r="I302" s="19">
        <v>44593</v>
      </c>
      <c r="J302" s="19">
        <v>44620</v>
      </c>
      <c r="K302" s="3">
        <v>28</v>
      </c>
      <c r="L302" s="3">
        <v>4875</v>
      </c>
      <c r="M302" s="3">
        <v>12710000</v>
      </c>
      <c r="N302" s="19">
        <v>45537</v>
      </c>
    </row>
    <row r="303" spans="1:14" s="18" customFormat="1" outlineLevel="2">
      <c r="A303" s="19" t="s">
        <v>207</v>
      </c>
      <c r="B303" s="20" t="s">
        <v>168</v>
      </c>
      <c r="C303" s="21" t="s">
        <v>220</v>
      </c>
      <c r="D303" s="20" t="s">
        <v>221</v>
      </c>
      <c r="E303" s="3">
        <v>1600000</v>
      </c>
      <c r="F303" s="19">
        <v>44442</v>
      </c>
      <c r="G303" s="3">
        <v>1600000</v>
      </c>
      <c r="H303" s="2">
        <v>5.0000000000000001E-3</v>
      </c>
      <c r="I303" s="19">
        <v>44593</v>
      </c>
      <c r="J303" s="19">
        <v>44620</v>
      </c>
      <c r="K303" s="3">
        <v>28</v>
      </c>
      <c r="L303" s="3">
        <v>614</v>
      </c>
      <c r="M303" s="3">
        <v>1600000</v>
      </c>
      <c r="N303" s="19">
        <v>45537</v>
      </c>
    </row>
    <row r="304" spans="1:14" s="18" customFormat="1" outlineLevel="2">
      <c r="A304" s="19" t="s">
        <v>207</v>
      </c>
      <c r="B304" s="20" t="s">
        <v>169</v>
      </c>
      <c r="C304" s="21" t="s">
        <v>222</v>
      </c>
      <c r="D304" s="20" t="s">
        <v>223</v>
      </c>
      <c r="E304" s="3">
        <v>5790000</v>
      </c>
      <c r="F304" s="19">
        <v>44468</v>
      </c>
      <c r="G304" s="3">
        <v>5790000</v>
      </c>
      <c r="H304" s="2">
        <v>5.0000000000000001E-3</v>
      </c>
      <c r="I304" s="19">
        <v>44593</v>
      </c>
      <c r="J304" s="19">
        <v>44620</v>
      </c>
      <c r="K304" s="3">
        <v>28</v>
      </c>
      <c r="L304" s="3">
        <v>2221</v>
      </c>
      <c r="M304" s="3">
        <v>5790000</v>
      </c>
      <c r="N304" s="19">
        <v>45563</v>
      </c>
    </row>
    <row r="305" spans="1:14" s="18" customFormat="1" outlineLevel="2">
      <c r="A305" s="19" t="s">
        <v>207</v>
      </c>
      <c r="B305" s="20" t="s">
        <v>170</v>
      </c>
      <c r="C305" s="21" t="s">
        <v>218</v>
      </c>
      <c r="D305" s="20" t="s">
        <v>219</v>
      </c>
      <c r="E305" s="3">
        <v>11500000</v>
      </c>
      <c r="F305" s="19">
        <v>44441</v>
      </c>
      <c r="G305" s="3">
        <v>11500000</v>
      </c>
      <c r="H305" s="2">
        <v>5.0000000000000001E-3</v>
      </c>
      <c r="I305" s="19">
        <v>44593</v>
      </c>
      <c r="J305" s="19">
        <v>44620</v>
      </c>
      <c r="K305" s="3">
        <v>28</v>
      </c>
      <c r="L305" s="3">
        <v>4411</v>
      </c>
      <c r="M305" s="3">
        <v>11500000</v>
      </c>
      <c r="N305" s="19">
        <v>46266</v>
      </c>
    </row>
    <row r="306" spans="1:14" s="18" customFormat="1" outlineLevel="2">
      <c r="A306" s="19" t="s">
        <v>207</v>
      </c>
      <c r="B306" s="20" t="s">
        <v>171</v>
      </c>
      <c r="C306" s="21" t="s">
        <v>224</v>
      </c>
      <c r="D306" s="20" t="s">
        <v>225</v>
      </c>
      <c r="E306" s="3">
        <v>100000000</v>
      </c>
      <c r="F306" s="19">
        <v>44468</v>
      </c>
      <c r="G306" s="3">
        <v>100000000</v>
      </c>
      <c r="H306" s="2">
        <v>5.0000000000000001E-3</v>
      </c>
      <c r="I306" s="19">
        <v>44593</v>
      </c>
      <c r="J306" s="19">
        <v>44620</v>
      </c>
      <c r="K306" s="3">
        <v>28</v>
      </c>
      <c r="L306" s="3">
        <v>38356</v>
      </c>
      <c r="M306" s="3">
        <v>100000000</v>
      </c>
      <c r="N306" s="19">
        <v>45563</v>
      </c>
    </row>
    <row r="307" spans="1:14" s="18" customFormat="1" outlineLevel="2">
      <c r="A307" s="19" t="s">
        <v>207</v>
      </c>
      <c r="B307" s="20" t="s">
        <v>172</v>
      </c>
      <c r="C307" s="21" t="s">
        <v>224</v>
      </c>
      <c r="D307" s="20" t="s">
        <v>225</v>
      </c>
      <c r="E307" s="3">
        <v>85600000</v>
      </c>
      <c r="F307" s="19">
        <v>44468</v>
      </c>
      <c r="G307" s="3">
        <v>85600000</v>
      </c>
      <c r="H307" s="2">
        <v>5.0000000000000001E-3</v>
      </c>
      <c r="I307" s="19">
        <v>44593</v>
      </c>
      <c r="J307" s="19">
        <v>44620</v>
      </c>
      <c r="K307" s="3">
        <v>28</v>
      </c>
      <c r="L307" s="3">
        <v>32833</v>
      </c>
      <c r="M307" s="3">
        <v>85600000</v>
      </c>
      <c r="N307" s="19">
        <v>45563</v>
      </c>
    </row>
    <row r="308" spans="1:14" s="18" customFormat="1" outlineLevel="2">
      <c r="A308" s="19" t="s">
        <v>207</v>
      </c>
      <c r="B308" s="20" t="s">
        <v>173</v>
      </c>
      <c r="C308" s="21" t="s">
        <v>212</v>
      </c>
      <c r="D308" s="20" t="s">
        <v>213</v>
      </c>
      <c r="E308" s="3">
        <v>23200000</v>
      </c>
      <c r="F308" s="19">
        <v>44468</v>
      </c>
      <c r="G308" s="3">
        <v>22316192</v>
      </c>
      <c r="H308" s="2">
        <v>5.0000000000000001E-3</v>
      </c>
      <c r="I308" s="19">
        <v>44593</v>
      </c>
      <c r="J308" s="19">
        <v>44606</v>
      </c>
      <c r="K308" s="3">
        <v>14</v>
      </c>
      <c r="L308" s="3">
        <v>4280</v>
      </c>
      <c r="M308" s="3">
        <v>22095240</v>
      </c>
      <c r="N308" s="19">
        <v>46293</v>
      </c>
    </row>
    <row r="309" spans="1:14" s="18" customFormat="1" outlineLevel="2">
      <c r="A309" s="19" t="s">
        <v>207</v>
      </c>
      <c r="B309" s="20" t="s">
        <v>173</v>
      </c>
      <c r="C309" s="21" t="s">
        <v>212</v>
      </c>
      <c r="D309" s="20"/>
      <c r="E309" s="3"/>
      <c r="F309" s="19"/>
      <c r="G309" s="3">
        <v>22095240</v>
      </c>
      <c r="H309" s="2">
        <v>5.0000000000000001E-3</v>
      </c>
      <c r="I309" s="19">
        <v>44607</v>
      </c>
      <c r="J309" s="19">
        <v>44620</v>
      </c>
      <c r="K309" s="3">
        <v>14</v>
      </c>
      <c r="L309" s="3">
        <v>4237</v>
      </c>
      <c r="M309" s="3"/>
      <c r="N309" s="19">
        <v>46293</v>
      </c>
    </row>
    <row r="310" spans="1:14" s="18" customFormat="1" outlineLevel="2">
      <c r="A310" s="19" t="s">
        <v>207</v>
      </c>
      <c r="B310" s="20" t="s">
        <v>174</v>
      </c>
      <c r="C310" s="21" t="s">
        <v>226</v>
      </c>
      <c r="D310" s="20" t="s">
        <v>227</v>
      </c>
      <c r="E310" s="3">
        <v>4900000</v>
      </c>
      <c r="F310" s="19">
        <v>44498</v>
      </c>
      <c r="G310" s="3">
        <v>4900000</v>
      </c>
      <c r="H310" s="2">
        <v>5.0000000000000001E-3</v>
      </c>
      <c r="I310" s="19">
        <v>44593</v>
      </c>
      <c r="J310" s="19">
        <v>44620</v>
      </c>
      <c r="K310" s="3">
        <v>28</v>
      </c>
      <c r="L310" s="3">
        <v>1879</v>
      </c>
      <c r="M310" s="3">
        <v>4900000</v>
      </c>
      <c r="N310" s="19">
        <v>45593</v>
      </c>
    </row>
    <row r="311" spans="1:14" s="18" customFormat="1" outlineLevel="2">
      <c r="A311" s="19" t="s">
        <v>207</v>
      </c>
      <c r="B311" s="20" t="s">
        <v>175</v>
      </c>
      <c r="C311" s="21" t="s">
        <v>226</v>
      </c>
      <c r="D311" s="20" t="s">
        <v>227</v>
      </c>
      <c r="E311" s="3">
        <v>107000000</v>
      </c>
      <c r="F311" s="19">
        <v>44498</v>
      </c>
      <c r="G311" s="3">
        <v>107000000</v>
      </c>
      <c r="H311" s="2">
        <v>5.0000000000000001E-3</v>
      </c>
      <c r="I311" s="19">
        <v>44593</v>
      </c>
      <c r="J311" s="19">
        <v>44620</v>
      </c>
      <c r="K311" s="3">
        <v>28</v>
      </c>
      <c r="L311" s="3">
        <v>41041</v>
      </c>
      <c r="M311" s="3">
        <v>107000000</v>
      </c>
      <c r="N311" s="19">
        <v>45593</v>
      </c>
    </row>
    <row r="312" spans="1:14" s="18" customFormat="1" outlineLevel="2">
      <c r="A312" s="19" t="s">
        <v>207</v>
      </c>
      <c r="B312" s="20" t="s">
        <v>108</v>
      </c>
      <c r="C312" s="21" t="s">
        <v>210</v>
      </c>
      <c r="D312" s="20" t="s">
        <v>211</v>
      </c>
      <c r="E312" s="3">
        <v>5910000</v>
      </c>
      <c r="F312" s="19">
        <v>43966</v>
      </c>
      <c r="G312" s="3">
        <v>5910000</v>
      </c>
      <c r="H312" s="2">
        <v>5.0000000000000001E-3</v>
      </c>
      <c r="I312" s="19">
        <v>44593</v>
      </c>
      <c r="J312" s="19">
        <v>44620</v>
      </c>
      <c r="K312" s="3">
        <v>28</v>
      </c>
      <c r="L312" s="3">
        <v>2267</v>
      </c>
      <c r="M312" s="3">
        <v>5910000</v>
      </c>
      <c r="N312" s="19">
        <v>45791</v>
      </c>
    </row>
    <row r="313" spans="1:14" s="18" customFormat="1" outlineLevel="2">
      <c r="A313" s="19" t="s">
        <v>207</v>
      </c>
      <c r="B313" s="20" t="s">
        <v>176</v>
      </c>
      <c r="C313" s="21" t="s">
        <v>228</v>
      </c>
      <c r="D313" s="20" t="s">
        <v>229</v>
      </c>
      <c r="E313" s="3">
        <v>12900000</v>
      </c>
      <c r="F313" s="19">
        <v>44498</v>
      </c>
      <c r="G313" s="3">
        <v>12577500</v>
      </c>
      <c r="H313" s="2">
        <v>5.0000000000000001E-3</v>
      </c>
      <c r="I313" s="19">
        <v>44593</v>
      </c>
      <c r="J313" s="19">
        <v>44606</v>
      </c>
      <c r="K313" s="3">
        <v>14</v>
      </c>
      <c r="L313" s="3">
        <v>2412</v>
      </c>
      <c r="M313" s="3">
        <v>12470000</v>
      </c>
      <c r="N313" s="19">
        <v>45593</v>
      </c>
    </row>
    <row r="314" spans="1:14" s="18" customFormat="1" outlineLevel="2">
      <c r="A314" s="19" t="s">
        <v>207</v>
      </c>
      <c r="B314" s="20" t="s">
        <v>176</v>
      </c>
      <c r="C314" s="21" t="s">
        <v>228</v>
      </c>
      <c r="D314" s="20"/>
      <c r="E314" s="3"/>
      <c r="F314" s="19"/>
      <c r="G314" s="3">
        <v>12470000</v>
      </c>
      <c r="H314" s="2">
        <v>5.0000000000000001E-3</v>
      </c>
      <c r="I314" s="19">
        <v>44607</v>
      </c>
      <c r="J314" s="19">
        <v>44620</v>
      </c>
      <c r="K314" s="3">
        <v>14</v>
      </c>
      <c r="L314" s="3">
        <v>2392</v>
      </c>
      <c r="M314" s="3"/>
      <c r="N314" s="19">
        <v>45593</v>
      </c>
    </row>
    <row r="315" spans="1:14" s="18" customFormat="1" outlineLevel="2">
      <c r="A315" s="19" t="s">
        <v>207</v>
      </c>
      <c r="B315" s="20" t="s">
        <v>177</v>
      </c>
      <c r="C315" s="21" t="s">
        <v>226</v>
      </c>
      <c r="D315" s="20" t="s">
        <v>227</v>
      </c>
      <c r="E315" s="3">
        <v>21000000</v>
      </c>
      <c r="F315" s="19">
        <v>44529</v>
      </c>
      <c r="G315" s="3">
        <v>21000000</v>
      </c>
      <c r="H315" s="2">
        <v>5.0000000000000001E-3</v>
      </c>
      <c r="I315" s="19">
        <v>44593</v>
      </c>
      <c r="J315" s="19">
        <v>44620</v>
      </c>
      <c r="K315" s="3">
        <v>28</v>
      </c>
      <c r="L315" s="3">
        <v>8055</v>
      </c>
      <c r="M315" s="3">
        <v>21000000</v>
      </c>
      <c r="N315" s="19">
        <v>45624</v>
      </c>
    </row>
    <row r="316" spans="1:14" s="18" customFormat="1" outlineLevel="2">
      <c r="A316" s="19" t="s">
        <v>207</v>
      </c>
      <c r="B316" s="20" t="s">
        <v>178</v>
      </c>
      <c r="C316" s="21" t="s">
        <v>212</v>
      </c>
      <c r="D316" s="20" t="s">
        <v>213</v>
      </c>
      <c r="E316" s="3">
        <v>23200000</v>
      </c>
      <c r="F316" s="19">
        <v>44529</v>
      </c>
      <c r="G316" s="3">
        <v>22749516</v>
      </c>
      <c r="H316" s="2">
        <v>5.0000000000000001E-3</v>
      </c>
      <c r="I316" s="19">
        <v>44593</v>
      </c>
      <c r="J316" s="19">
        <v>44606</v>
      </c>
      <c r="K316" s="3">
        <v>14</v>
      </c>
      <c r="L316" s="3">
        <v>4363</v>
      </c>
      <c r="M316" s="3">
        <v>22524274</v>
      </c>
      <c r="N316" s="19">
        <v>46354</v>
      </c>
    </row>
    <row r="317" spans="1:14" s="18" customFormat="1" outlineLevel="2">
      <c r="A317" s="19" t="s">
        <v>207</v>
      </c>
      <c r="B317" s="20" t="s">
        <v>178</v>
      </c>
      <c r="C317" s="21" t="s">
        <v>212</v>
      </c>
      <c r="D317" s="20"/>
      <c r="E317" s="3"/>
      <c r="F317" s="19"/>
      <c r="G317" s="3">
        <v>22524274</v>
      </c>
      <c r="H317" s="2">
        <v>5.0000000000000001E-3</v>
      </c>
      <c r="I317" s="19">
        <v>44607</v>
      </c>
      <c r="J317" s="19">
        <v>44620</v>
      </c>
      <c r="K317" s="3">
        <v>14</v>
      </c>
      <c r="L317" s="3">
        <v>4320</v>
      </c>
      <c r="M317" s="3"/>
      <c r="N317" s="19">
        <v>46354</v>
      </c>
    </row>
    <row r="318" spans="1:14" s="18" customFormat="1" outlineLevel="2">
      <c r="A318" s="19" t="s">
        <v>207</v>
      </c>
      <c r="B318" s="20" t="s">
        <v>179</v>
      </c>
      <c r="C318" s="21" t="s">
        <v>230</v>
      </c>
      <c r="D318" s="20" t="s">
        <v>231</v>
      </c>
      <c r="E318" s="3">
        <v>62800000</v>
      </c>
      <c r="F318" s="19">
        <v>44547</v>
      </c>
      <c r="G318" s="3">
        <v>62800000</v>
      </c>
      <c r="H318" s="2">
        <v>5.0000000000000001E-3</v>
      </c>
      <c r="I318" s="19">
        <v>44593</v>
      </c>
      <c r="J318" s="19">
        <v>44620</v>
      </c>
      <c r="K318" s="3">
        <v>28</v>
      </c>
      <c r="L318" s="3">
        <v>24088</v>
      </c>
      <c r="M318" s="3">
        <v>62800000</v>
      </c>
      <c r="N318" s="19">
        <v>45642</v>
      </c>
    </row>
    <row r="319" spans="1:14" s="18" customFormat="1" outlineLevel="2">
      <c r="A319" s="19" t="s">
        <v>207</v>
      </c>
      <c r="B319" s="20" t="s">
        <v>180</v>
      </c>
      <c r="C319" s="21" t="s">
        <v>230</v>
      </c>
      <c r="D319" s="20" t="s">
        <v>231</v>
      </c>
      <c r="E319" s="3">
        <v>62800000</v>
      </c>
      <c r="F319" s="19">
        <v>44550</v>
      </c>
      <c r="G319" s="3">
        <v>62800000</v>
      </c>
      <c r="H319" s="2">
        <v>5.0000000000000001E-3</v>
      </c>
      <c r="I319" s="19">
        <v>44593</v>
      </c>
      <c r="J319" s="19">
        <v>44620</v>
      </c>
      <c r="K319" s="3">
        <v>28</v>
      </c>
      <c r="L319" s="3">
        <v>24088</v>
      </c>
      <c r="M319" s="3">
        <v>62800000</v>
      </c>
      <c r="N319" s="19">
        <v>45645</v>
      </c>
    </row>
    <row r="320" spans="1:14" s="18" customFormat="1" outlineLevel="2">
      <c r="A320" s="19" t="s">
        <v>207</v>
      </c>
      <c r="B320" s="20" t="s">
        <v>181</v>
      </c>
      <c r="C320" s="21" t="s">
        <v>228</v>
      </c>
      <c r="D320" s="20" t="s">
        <v>229</v>
      </c>
      <c r="E320" s="3">
        <v>13500000</v>
      </c>
      <c r="F320" s="19">
        <v>44538</v>
      </c>
      <c r="G320" s="3">
        <v>13273110</v>
      </c>
      <c r="H320" s="2">
        <v>5.0000000000000001E-3</v>
      </c>
      <c r="I320" s="19">
        <v>44593</v>
      </c>
      <c r="J320" s="19">
        <v>44606</v>
      </c>
      <c r="K320" s="3">
        <v>14</v>
      </c>
      <c r="L320" s="3">
        <v>2546</v>
      </c>
      <c r="M320" s="3">
        <v>13159665</v>
      </c>
      <c r="N320" s="19">
        <v>45633</v>
      </c>
    </row>
    <row r="321" spans="1:14" s="18" customFormat="1" outlineLevel="2">
      <c r="A321" s="19" t="s">
        <v>207</v>
      </c>
      <c r="B321" s="20" t="s">
        <v>181</v>
      </c>
      <c r="C321" s="21" t="s">
        <v>228</v>
      </c>
      <c r="D321" s="20"/>
      <c r="E321" s="3"/>
      <c r="F321" s="19"/>
      <c r="G321" s="3">
        <v>13159665</v>
      </c>
      <c r="H321" s="2">
        <v>5.0000000000000001E-3</v>
      </c>
      <c r="I321" s="19">
        <v>44607</v>
      </c>
      <c r="J321" s="19">
        <v>44620</v>
      </c>
      <c r="K321" s="3">
        <v>14</v>
      </c>
      <c r="L321" s="3">
        <v>2524</v>
      </c>
      <c r="M321" s="3"/>
      <c r="N321" s="19">
        <v>45633</v>
      </c>
    </row>
    <row r="322" spans="1:14" s="18" customFormat="1" outlineLevel="2">
      <c r="A322" s="19" t="s">
        <v>207</v>
      </c>
      <c r="B322" s="20" t="s">
        <v>182</v>
      </c>
      <c r="C322" s="21" t="s">
        <v>212</v>
      </c>
      <c r="D322" s="20" t="s">
        <v>213</v>
      </c>
      <c r="E322" s="3">
        <v>11600000</v>
      </c>
      <c r="F322" s="19">
        <v>44586</v>
      </c>
      <c r="G322" s="3">
        <v>11600000</v>
      </c>
      <c r="H322" s="2">
        <v>5.0000000000000001E-3</v>
      </c>
      <c r="I322" s="19">
        <v>44593</v>
      </c>
      <c r="J322" s="19">
        <v>44606</v>
      </c>
      <c r="K322" s="3">
        <v>14</v>
      </c>
      <c r="L322" s="3">
        <v>2225</v>
      </c>
      <c r="M322" s="3">
        <v>11485149</v>
      </c>
      <c r="N322" s="19">
        <v>46411</v>
      </c>
    </row>
    <row r="323" spans="1:14" s="18" customFormat="1" outlineLevel="2">
      <c r="A323" s="19" t="s">
        <v>207</v>
      </c>
      <c r="B323" s="20" t="s">
        <v>182</v>
      </c>
      <c r="C323" s="21" t="s">
        <v>212</v>
      </c>
      <c r="D323" s="20"/>
      <c r="E323" s="3"/>
      <c r="F323" s="19"/>
      <c r="G323" s="3">
        <v>11485149</v>
      </c>
      <c r="H323" s="2">
        <v>5.0000000000000001E-3</v>
      </c>
      <c r="I323" s="19">
        <v>44607</v>
      </c>
      <c r="J323" s="19">
        <v>44620</v>
      </c>
      <c r="K323" s="3">
        <v>14</v>
      </c>
      <c r="L323" s="3">
        <v>2203</v>
      </c>
      <c r="M323" s="3"/>
      <c r="N323" s="19">
        <v>46411</v>
      </c>
    </row>
    <row r="324" spans="1:14" s="18" customFormat="1" outlineLevel="2">
      <c r="A324" s="19" t="s">
        <v>207</v>
      </c>
      <c r="B324" s="20" t="s">
        <v>183</v>
      </c>
      <c r="C324" s="21" t="s">
        <v>226</v>
      </c>
      <c r="D324" s="20" t="s">
        <v>227</v>
      </c>
      <c r="E324" s="3">
        <v>8520000</v>
      </c>
      <c r="F324" s="19">
        <v>44607</v>
      </c>
      <c r="G324" s="3">
        <v>8520000</v>
      </c>
      <c r="H324" s="2">
        <v>5.0000000000000001E-3</v>
      </c>
      <c r="I324" s="19">
        <v>44607</v>
      </c>
      <c r="J324" s="19">
        <v>44620</v>
      </c>
      <c r="K324" s="3">
        <v>14</v>
      </c>
      <c r="L324" s="3">
        <v>1634</v>
      </c>
      <c r="M324" s="3">
        <v>8520000</v>
      </c>
      <c r="N324" s="19">
        <v>45702</v>
      </c>
    </row>
    <row r="325" spans="1:14" s="18" customFormat="1" outlineLevel="2">
      <c r="A325" s="19" t="s">
        <v>207</v>
      </c>
      <c r="B325" s="20" t="s">
        <v>184</v>
      </c>
      <c r="C325" s="21" t="s">
        <v>230</v>
      </c>
      <c r="D325" s="20" t="s">
        <v>231</v>
      </c>
      <c r="E325" s="3">
        <v>21710000</v>
      </c>
      <c r="F325" s="19">
        <v>44603</v>
      </c>
      <c r="G325" s="3">
        <v>21710000</v>
      </c>
      <c r="H325" s="2">
        <v>5.0000000000000001E-3</v>
      </c>
      <c r="I325" s="19">
        <v>44603</v>
      </c>
      <c r="J325" s="19">
        <v>44620</v>
      </c>
      <c r="K325" s="3">
        <v>18</v>
      </c>
      <c r="L325" s="3">
        <v>5353</v>
      </c>
      <c r="M325" s="3">
        <v>21710000</v>
      </c>
      <c r="N325" s="19">
        <v>45698</v>
      </c>
    </row>
    <row r="326" spans="1:14" s="18" customFormat="1" outlineLevel="2">
      <c r="A326" s="19" t="s">
        <v>207</v>
      </c>
      <c r="B326" s="20" t="s">
        <v>109</v>
      </c>
      <c r="C326" s="21" t="s">
        <v>212</v>
      </c>
      <c r="D326" s="20" t="s">
        <v>213</v>
      </c>
      <c r="E326" s="3">
        <v>20510000</v>
      </c>
      <c r="F326" s="19">
        <v>43966</v>
      </c>
      <c r="G326" s="3">
        <v>15567840</v>
      </c>
      <c r="H326" s="2">
        <v>5.0000000000000001E-3</v>
      </c>
      <c r="I326" s="19">
        <v>44593</v>
      </c>
      <c r="J326" s="19">
        <v>44606</v>
      </c>
      <c r="K326" s="3">
        <v>14</v>
      </c>
      <c r="L326" s="3">
        <v>2986</v>
      </c>
      <c r="M326" s="3">
        <v>15320732</v>
      </c>
      <c r="N326" s="19">
        <v>45791</v>
      </c>
    </row>
    <row r="327" spans="1:14" s="18" customFormat="1" outlineLevel="2">
      <c r="A327" s="19" t="s">
        <v>207</v>
      </c>
      <c r="B327" s="20" t="s">
        <v>109</v>
      </c>
      <c r="C327" s="21" t="s">
        <v>212</v>
      </c>
      <c r="D327" s="20"/>
      <c r="E327" s="3"/>
      <c r="F327" s="19"/>
      <c r="G327" s="3">
        <v>15320732</v>
      </c>
      <c r="H327" s="2">
        <v>5.0000000000000001E-3</v>
      </c>
      <c r="I327" s="19">
        <v>44607</v>
      </c>
      <c r="J327" s="19">
        <v>44620</v>
      </c>
      <c r="K327" s="3">
        <v>14</v>
      </c>
      <c r="L327" s="3">
        <v>2938</v>
      </c>
      <c r="M327" s="3"/>
      <c r="N327" s="19">
        <v>45791</v>
      </c>
    </row>
    <row r="328" spans="1:14" s="18" customFormat="1" outlineLevel="2">
      <c r="A328" s="19" t="s">
        <v>207</v>
      </c>
      <c r="B328" s="20" t="s">
        <v>112</v>
      </c>
      <c r="C328" s="21" t="s">
        <v>208</v>
      </c>
      <c r="D328" s="20" t="s">
        <v>209</v>
      </c>
      <c r="E328" s="3">
        <v>33960000</v>
      </c>
      <c r="F328" s="19">
        <v>43978</v>
      </c>
      <c r="G328" s="3">
        <v>33960000</v>
      </c>
      <c r="H328" s="2">
        <v>5.0000000000000001E-3</v>
      </c>
      <c r="I328" s="19">
        <v>44593</v>
      </c>
      <c r="J328" s="19">
        <v>44620</v>
      </c>
      <c r="K328" s="3">
        <v>28</v>
      </c>
      <c r="L328" s="3">
        <v>13026</v>
      </c>
      <c r="M328" s="3">
        <v>33960000</v>
      </c>
      <c r="N328" s="19">
        <v>45803</v>
      </c>
    </row>
    <row r="329" spans="1:14" s="18" customFormat="1" outlineLevel="1">
      <c r="A329" s="22" t="s">
        <v>232</v>
      </c>
      <c r="B329" s="23"/>
      <c r="C329" s="24"/>
      <c r="D329" s="23"/>
      <c r="E329" s="25">
        <v>1692385386</v>
      </c>
      <c r="F329" s="26"/>
      <c r="G329" s="25"/>
      <c r="H329" s="27"/>
      <c r="I329" s="26"/>
      <c r="J329" s="26"/>
      <c r="K329" s="25"/>
      <c r="L329" s="25">
        <v>615823</v>
      </c>
      <c r="M329" s="25">
        <v>1614968229</v>
      </c>
      <c r="N329" s="26"/>
    </row>
    <row r="330" spans="1:14" s="18" customFormat="1" outlineLevel="2">
      <c r="A330" s="19" t="s">
        <v>233</v>
      </c>
      <c r="B330" s="20" t="s">
        <v>17</v>
      </c>
      <c r="C330" s="21" t="s">
        <v>234</v>
      </c>
      <c r="D330" s="20" t="s">
        <v>235</v>
      </c>
      <c r="E330" s="3">
        <v>69000000</v>
      </c>
      <c r="F330" s="19">
        <v>43822</v>
      </c>
      <c r="G330" s="3">
        <v>69000000</v>
      </c>
      <c r="H330" s="2">
        <v>5.0000000000000001E-3</v>
      </c>
      <c r="I330" s="19">
        <v>44593</v>
      </c>
      <c r="J330" s="19">
        <v>44620</v>
      </c>
      <c r="K330" s="3">
        <v>28</v>
      </c>
      <c r="L330" s="3">
        <v>26466</v>
      </c>
      <c r="M330" s="3">
        <v>69000000</v>
      </c>
      <c r="N330" s="19">
        <v>45648</v>
      </c>
    </row>
    <row r="331" spans="1:14" s="18" customFormat="1" outlineLevel="2">
      <c r="A331" s="19" t="s">
        <v>233</v>
      </c>
      <c r="B331" s="20" t="s">
        <v>20</v>
      </c>
      <c r="C331" s="21" t="s">
        <v>38</v>
      </c>
      <c r="D331" s="20" t="s">
        <v>39</v>
      </c>
      <c r="E331" s="3">
        <v>247700000</v>
      </c>
      <c r="F331" s="19">
        <v>43985</v>
      </c>
      <c r="G331" s="3">
        <v>247700000</v>
      </c>
      <c r="H331" s="2">
        <v>5.0000000000000001E-3</v>
      </c>
      <c r="I331" s="19">
        <v>44593</v>
      </c>
      <c r="J331" s="19">
        <v>44620</v>
      </c>
      <c r="K331" s="3">
        <v>28</v>
      </c>
      <c r="L331" s="3">
        <v>95008</v>
      </c>
      <c r="M331" s="3">
        <v>247700000</v>
      </c>
      <c r="N331" s="19">
        <v>45810</v>
      </c>
    </row>
    <row r="332" spans="1:14" s="18" customFormat="1" outlineLevel="2">
      <c r="A332" s="19" t="s">
        <v>233</v>
      </c>
      <c r="B332" s="20" t="s">
        <v>131</v>
      </c>
      <c r="C332" s="21" t="s">
        <v>236</v>
      </c>
      <c r="D332" s="20" t="s">
        <v>237</v>
      </c>
      <c r="E332" s="3">
        <v>6880000</v>
      </c>
      <c r="F332" s="19">
        <v>44539</v>
      </c>
      <c r="G332" s="3">
        <v>6880000</v>
      </c>
      <c r="H332" s="2">
        <v>5.0000000000000001E-3</v>
      </c>
      <c r="I332" s="19">
        <v>44593</v>
      </c>
      <c r="J332" s="19">
        <v>44620</v>
      </c>
      <c r="K332" s="3">
        <v>28</v>
      </c>
      <c r="L332" s="3">
        <v>2639</v>
      </c>
      <c r="M332" s="3">
        <v>6880000</v>
      </c>
      <c r="N332" s="19">
        <v>45634</v>
      </c>
    </row>
    <row r="333" spans="1:14" s="18" customFormat="1" outlineLevel="2">
      <c r="A333" s="19" t="s">
        <v>233</v>
      </c>
      <c r="B333" s="20" t="s">
        <v>134</v>
      </c>
      <c r="C333" s="21" t="s">
        <v>236</v>
      </c>
      <c r="D333" s="20" t="s">
        <v>237</v>
      </c>
      <c r="E333" s="3">
        <v>10050000</v>
      </c>
      <c r="F333" s="19">
        <v>44532</v>
      </c>
      <c r="G333" s="3">
        <v>10050000</v>
      </c>
      <c r="H333" s="2">
        <v>5.0000000000000001E-3</v>
      </c>
      <c r="I333" s="19">
        <v>44593</v>
      </c>
      <c r="J333" s="19">
        <v>44620</v>
      </c>
      <c r="K333" s="3">
        <v>28</v>
      </c>
      <c r="L333" s="3">
        <v>3855</v>
      </c>
      <c r="M333" s="3">
        <v>10050000</v>
      </c>
      <c r="N333" s="19">
        <v>45627</v>
      </c>
    </row>
    <row r="334" spans="1:14" s="18" customFormat="1" outlineLevel="2">
      <c r="A334" s="19" t="s">
        <v>233</v>
      </c>
      <c r="B334" s="20" t="s">
        <v>137</v>
      </c>
      <c r="C334" s="21" t="s">
        <v>236</v>
      </c>
      <c r="D334" s="20" t="s">
        <v>237</v>
      </c>
      <c r="E334" s="3">
        <v>1100000</v>
      </c>
      <c r="F334" s="19">
        <v>44539</v>
      </c>
      <c r="G334" s="3">
        <v>1100000</v>
      </c>
      <c r="H334" s="2">
        <v>5.0000000000000001E-3</v>
      </c>
      <c r="I334" s="19">
        <v>44593</v>
      </c>
      <c r="J334" s="19">
        <v>44620</v>
      </c>
      <c r="K334" s="3">
        <v>28</v>
      </c>
      <c r="L334" s="3">
        <v>422</v>
      </c>
      <c r="M334" s="3">
        <v>1100000</v>
      </c>
      <c r="N334" s="19">
        <v>45634</v>
      </c>
    </row>
    <row r="335" spans="1:14" s="18" customFormat="1" outlineLevel="2">
      <c r="A335" s="19" t="s">
        <v>233</v>
      </c>
      <c r="B335" s="20" t="s">
        <v>138</v>
      </c>
      <c r="C335" s="21" t="s">
        <v>236</v>
      </c>
      <c r="D335" s="20" t="s">
        <v>237</v>
      </c>
      <c r="E335" s="3">
        <v>1070000</v>
      </c>
      <c r="F335" s="19">
        <v>44532</v>
      </c>
      <c r="G335" s="3">
        <v>1070000</v>
      </c>
      <c r="H335" s="2">
        <v>5.0000000000000001E-3</v>
      </c>
      <c r="I335" s="19">
        <v>44593</v>
      </c>
      <c r="J335" s="19">
        <v>44620</v>
      </c>
      <c r="K335" s="3">
        <v>28</v>
      </c>
      <c r="L335" s="3">
        <v>410</v>
      </c>
      <c r="M335" s="3">
        <v>1070000</v>
      </c>
      <c r="N335" s="19">
        <v>45627</v>
      </c>
    </row>
    <row r="336" spans="1:14" s="18" customFormat="1" outlineLevel="2">
      <c r="A336" s="19" t="s">
        <v>233</v>
      </c>
      <c r="B336" s="20" t="s">
        <v>141</v>
      </c>
      <c r="C336" s="21" t="s">
        <v>236</v>
      </c>
      <c r="D336" s="20" t="s">
        <v>237</v>
      </c>
      <c r="E336" s="3">
        <v>1150000</v>
      </c>
      <c r="F336" s="19">
        <v>44539</v>
      </c>
      <c r="G336" s="3">
        <v>1150000</v>
      </c>
      <c r="H336" s="2">
        <v>5.0000000000000001E-3</v>
      </c>
      <c r="I336" s="19">
        <v>44593</v>
      </c>
      <c r="J336" s="19">
        <v>44620</v>
      </c>
      <c r="K336" s="3">
        <v>28</v>
      </c>
      <c r="L336" s="3">
        <v>441</v>
      </c>
      <c r="M336" s="3">
        <v>1150000</v>
      </c>
      <c r="N336" s="19">
        <v>45634</v>
      </c>
    </row>
    <row r="337" spans="1:14" s="18" customFormat="1" outlineLevel="2">
      <c r="A337" s="19" t="s">
        <v>233</v>
      </c>
      <c r="B337" s="20" t="s">
        <v>142</v>
      </c>
      <c r="C337" s="21" t="s">
        <v>236</v>
      </c>
      <c r="D337" s="20" t="s">
        <v>237</v>
      </c>
      <c r="E337" s="3">
        <v>5080000</v>
      </c>
      <c r="F337" s="19">
        <v>44539</v>
      </c>
      <c r="G337" s="3">
        <v>5080000</v>
      </c>
      <c r="H337" s="2">
        <v>5.0000000000000001E-3</v>
      </c>
      <c r="I337" s="19">
        <v>44593</v>
      </c>
      <c r="J337" s="19">
        <v>44620</v>
      </c>
      <c r="K337" s="3">
        <v>28</v>
      </c>
      <c r="L337" s="3">
        <v>1948</v>
      </c>
      <c r="M337" s="3">
        <v>5080000</v>
      </c>
      <c r="N337" s="19">
        <v>45634</v>
      </c>
    </row>
    <row r="338" spans="1:14" s="18" customFormat="1" outlineLevel="2">
      <c r="A338" s="19" t="s">
        <v>233</v>
      </c>
      <c r="B338" s="20" t="s">
        <v>145</v>
      </c>
      <c r="C338" s="21" t="s">
        <v>236</v>
      </c>
      <c r="D338" s="20" t="s">
        <v>237</v>
      </c>
      <c r="E338" s="3">
        <v>1920000</v>
      </c>
      <c r="F338" s="19">
        <v>44551</v>
      </c>
      <c r="G338" s="3">
        <v>1920000</v>
      </c>
      <c r="H338" s="2">
        <v>5.0000000000000001E-3</v>
      </c>
      <c r="I338" s="19">
        <v>44593</v>
      </c>
      <c r="J338" s="19">
        <v>44620</v>
      </c>
      <c r="K338" s="3">
        <v>28</v>
      </c>
      <c r="L338" s="3">
        <v>736</v>
      </c>
      <c r="M338" s="3">
        <v>1920000</v>
      </c>
      <c r="N338" s="19">
        <v>45646</v>
      </c>
    </row>
    <row r="339" spans="1:14" s="18" customFormat="1" outlineLevel="2">
      <c r="A339" s="19" t="s">
        <v>233</v>
      </c>
      <c r="B339" s="20" t="s">
        <v>148</v>
      </c>
      <c r="C339" s="21" t="s">
        <v>238</v>
      </c>
      <c r="D339" s="20" t="s">
        <v>239</v>
      </c>
      <c r="E339" s="3">
        <v>22000000</v>
      </c>
      <c r="F339" s="19">
        <v>44545</v>
      </c>
      <c r="G339" s="3">
        <v>22000000</v>
      </c>
      <c r="H339" s="2">
        <v>5.0000000000000001E-3</v>
      </c>
      <c r="I339" s="19">
        <v>44593</v>
      </c>
      <c r="J339" s="19">
        <v>44620</v>
      </c>
      <c r="K339" s="3">
        <v>28</v>
      </c>
      <c r="L339" s="3">
        <v>8438</v>
      </c>
      <c r="M339" s="3">
        <v>22000000</v>
      </c>
      <c r="N339" s="19">
        <v>46370</v>
      </c>
    </row>
    <row r="340" spans="1:14" s="18" customFormat="1" outlineLevel="2">
      <c r="A340" s="19" t="s">
        <v>233</v>
      </c>
      <c r="B340" s="20" t="s">
        <v>149</v>
      </c>
      <c r="C340" s="21" t="s">
        <v>240</v>
      </c>
      <c r="D340" s="20" t="s">
        <v>241</v>
      </c>
      <c r="E340" s="3">
        <v>27000000</v>
      </c>
      <c r="F340" s="19">
        <v>44537</v>
      </c>
      <c r="G340" s="3">
        <v>27000000</v>
      </c>
      <c r="H340" s="2">
        <v>5.0000000000000001E-3</v>
      </c>
      <c r="I340" s="19">
        <v>44593</v>
      </c>
      <c r="J340" s="19">
        <v>44620</v>
      </c>
      <c r="K340" s="3">
        <v>28</v>
      </c>
      <c r="L340" s="3">
        <v>10356</v>
      </c>
      <c r="M340" s="3">
        <v>27000000</v>
      </c>
      <c r="N340" s="19">
        <v>46362</v>
      </c>
    </row>
    <row r="341" spans="1:14" s="18" customFormat="1" outlineLevel="2">
      <c r="A341" s="19" t="s">
        <v>233</v>
      </c>
      <c r="B341" s="20" t="s">
        <v>152</v>
      </c>
      <c r="C341" s="21" t="s">
        <v>163</v>
      </c>
      <c r="D341" s="20" t="s">
        <v>164</v>
      </c>
      <c r="E341" s="3">
        <v>400000000</v>
      </c>
      <c r="F341" s="19">
        <v>44552</v>
      </c>
      <c r="G341" s="3">
        <v>400000000</v>
      </c>
      <c r="H341" s="2">
        <v>5.0000000000000001E-3</v>
      </c>
      <c r="I341" s="19">
        <v>44593</v>
      </c>
      <c r="J341" s="19">
        <v>44620</v>
      </c>
      <c r="K341" s="3">
        <v>28</v>
      </c>
      <c r="L341" s="3">
        <v>153425</v>
      </c>
      <c r="M341" s="3">
        <v>400000000</v>
      </c>
      <c r="N341" s="19">
        <v>45647</v>
      </c>
    </row>
    <row r="342" spans="1:14" s="18" customFormat="1" outlineLevel="2">
      <c r="A342" s="19" t="s">
        <v>233</v>
      </c>
      <c r="B342" s="20" t="s">
        <v>23</v>
      </c>
      <c r="C342" s="21" t="s">
        <v>218</v>
      </c>
      <c r="D342" s="20" t="s">
        <v>219</v>
      </c>
      <c r="E342" s="3">
        <v>18612000</v>
      </c>
      <c r="F342" s="19">
        <v>43997</v>
      </c>
      <c r="G342" s="3">
        <v>3722400</v>
      </c>
      <c r="H342" s="2">
        <v>5.0000000000000001E-3</v>
      </c>
      <c r="I342" s="19">
        <v>44593</v>
      </c>
      <c r="J342" s="19">
        <v>44620</v>
      </c>
      <c r="K342" s="3">
        <v>28</v>
      </c>
      <c r="L342" s="3">
        <v>1428</v>
      </c>
      <c r="M342" s="3">
        <v>3722400</v>
      </c>
      <c r="N342" s="19">
        <v>45822</v>
      </c>
    </row>
    <row r="343" spans="1:14" s="18" customFormat="1" outlineLevel="2">
      <c r="A343" s="19" t="s">
        <v>233</v>
      </c>
      <c r="B343" s="20" t="s">
        <v>242</v>
      </c>
      <c r="C343" s="21" t="s">
        <v>21</v>
      </c>
      <c r="D343" s="20" t="s">
        <v>22</v>
      </c>
      <c r="E343" s="3">
        <v>382800000</v>
      </c>
      <c r="F343" s="19">
        <v>44567</v>
      </c>
      <c r="G343" s="3">
        <v>382800000</v>
      </c>
      <c r="H343" s="2">
        <v>3.0000000000000001E-3</v>
      </c>
      <c r="I343" s="19">
        <v>44593</v>
      </c>
      <c r="J343" s="19">
        <v>44620</v>
      </c>
      <c r="K343" s="3">
        <v>28</v>
      </c>
      <c r="L343" s="3">
        <v>88096</v>
      </c>
      <c r="M343" s="3">
        <v>382800000</v>
      </c>
      <c r="N343" s="19">
        <v>46392</v>
      </c>
    </row>
    <row r="344" spans="1:14" s="18" customFormat="1" outlineLevel="2">
      <c r="A344" s="19" t="s">
        <v>233</v>
      </c>
      <c r="B344" s="20" t="s">
        <v>243</v>
      </c>
      <c r="C344" s="21" t="s">
        <v>236</v>
      </c>
      <c r="D344" s="20" t="s">
        <v>237</v>
      </c>
      <c r="E344" s="3">
        <v>320000</v>
      </c>
      <c r="F344" s="19">
        <v>44564</v>
      </c>
      <c r="G344" s="3">
        <v>320000</v>
      </c>
      <c r="H344" s="2">
        <v>5.0000000000000001E-3</v>
      </c>
      <c r="I344" s="19">
        <v>44593</v>
      </c>
      <c r="J344" s="19">
        <v>44620</v>
      </c>
      <c r="K344" s="3">
        <v>28</v>
      </c>
      <c r="L344" s="3">
        <v>123</v>
      </c>
      <c r="M344" s="3">
        <v>320000</v>
      </c>
      <c r="N344" s="19">
        <v>45659</v>
      </c>
    </row>
    <row r="345" spans="1:14" s="18" customFormat="1" outlineLevel="2">
      <c r="A345" s="19" t="s">
        <v>233</v>
      </c>
      <c r="B345" s="20" t="s">
        <v>244</v>
      </c>
      <c r="C345" s="21" t="s">
        <v>236</v>
      </c>
      <c r="D345" s="20" t="s">
        <v>237</v>
      </c>
      <c r="E345" s="3">
        <v>13640000</v>
      </c>
      <c r="F345" s="19">
        <v>44568</v>
      </c>
      <c r="G345" s="3">
        <v>13640000</v>
      </c>
      <c r="H345" s="2">
        <v>5.0000000000000001E-3</v>
      </c>
      <c r="I345" s="19">
        <v>44593</v>
      </c>
      <c r="J345" s="19">
        <v>44620</v>
      </c>
      <c r="K345" s="3">
        <v>28</v>
      </c>
      <c r="L345" s="3">
        <v>5232</v>
      </c>
      <c r="M345" s="3">
        <v>13640000</v>
      </c>
      <c r="N345" s="19">
        <v>45663</v>
      </c>
    </row>
    <row r="346" spans="1:14" s="18" customFormat="1" outlineLevel="2">
      <c r="A346" s="19" t="s">
        <v>233</v>
      </c>
      <c r="B346" s="20" t="s">
        <v>245</v>
      </c>
      <c r="C346" s="21" t="s">
        <v>236</v>
      </c>
      <c r="D346" s="20" t="s">
        <v>237</v>
      </c>
      <c r="E346" s="3">
        <v>16093000</v>
      </c>
      <c r="F346" s="19">
        <v>44564</v>
      </c>
      <c r="G346" s="3">
        <v>16093000</v>
      </c>
      <c r="H346" s="2">
        <v>5.0000000000000001E-3</v>
      </c>
      <c r="I346" s="19">
        <v>44593</v>
      </c>
      <c r="J346" s="19">
        <v>44620</v>
      </c>
      <c r="K346" s="3">
        <v>28</v>
      </c>
      <c r="L346" s="3">
        <v>6173</v>
      </c>
      <c r="M346" s="3">
        <v>16093000</v>
      </c>
      <c r="N346" s="19">
        <v>45659</v>
      </c>
    </row>
    <row r="347" spans="1:14" s="18" customFormat="1" outlineLevel="2">
      <c r="A347" s="19" t="s">
        <v>233</v>
      </c>
      <c r="B347" s="20" t="s">
        <v>246</v>
      </c>
      <c r="C347" s="21" t="s">
        <v>236</v>
      </c>
      <c r="D347" s="20" t="s">
        <v>237</v>
      </c>
      <c r="E347" s="3">
        <v>1830000</v>
      </c>
      <c r="F347" s="19">
        <v>44568</v>
      </c>
      <c r="G347" s="3">
        <v>1830000</v>
      </c>
      <c r="H347" s="2">
        <v>5.0000000000000001E-3</v>
      </c>
      <c r="I347" s="19">
        <v>44593</v>
      </c>
      <c r="J347" s="19">
        <v>44620</v>
      </c>
      <c r="K347" s="3">
        <v>28</v>
      </c>
      <c r="L347" s="3">
        <v>702</v>
      </c>
      <c r="M347" s="3">
        <v>1830000</v>
      </c>
      <c r="N347" s="19">
        <v>45663</v>
      </c>
    </row>
    <row r="348" spans="1:14" s="18" customFormat="1" outlineLevel="2">
      <c r="A348" s="19" t="s">
        <v>233</v>
      </c>
      <c r="B348" s="20" t="s">
        <v>247</v>
      </c>
      <c r="C348" s="21" t="s">
        <v>236</v>
      </c>
      <c r="D348" s="20" t="s">
        <v>237</v>
      </c>
      <c r="E348" s="3">
        <v>6880000</v>
      </c>
      <c r="F348" s="19">
        <v>44588</v>
      </c>
      <c r="G348" s="3">
        <v>6880000</v>
      </c>
      <c r="H348" s="2">
        <v>5.0000000000000001E-3</v>
      </c>
      <c r="I348" s="19">
        <v>44593</v>
      </c>
      <c r="J348" s="19">
        <v>44620</v>
      </c>
      <c r="K348" s="3">
        <v>28</v>
      </c>
      <c r="L348" s="3">
        <v>2639</v>
      </c>
      <c r="M348" s="3">
        <v>6880000</v>
      </c>
      <c r="N348" s="19">
        <v>45683</v>
      </c>
    </row>
    <row r="349" spans="1:14" s="18" customFormat="1" outlineLevel="2">
      <c r="A349" s="19" t="s">
        <v>233</v>
      </c>
      <c r="B349" s="20" t="s">
        <v>248</v>
      </c>
      <c r="C349" s="21" t="s">
        <v>236</v>
      </c>
      <c r="D349" s="20" t="s">
        <v>237</v>
      </c>
      <c r="E349" s="3">
        <v>1550000</v>
      </c>
      <c r="F349" s="19">
        <v>44568</v>
      </c>
      <c r="G349" s="3">
        <v>1550000</v>
      </c>
      <c r="H349" s="2">
        <v>5.0000000000000001E-3</v>
      </c>
      <c r="I349" s="19">
        <v>44593</v>
      </c>
      <c r="J349" s="19">
        <v>44620</v>
      </c>
      <c r="K349" s="3">
        <v>28</v>
      </c>
      <c r="L349" s="3">
        <v>595</v>
      </c>
      <c r="M349" s="3">
        <v>1550000</v>
      </c>
      <c r="N349" s="19">
        <v>45663</v>
      </c>
    </row>
    <row r="350" spans="1:14" s="18" customFormat="1" outlineLevel="2">
      <c r="A350" s="19" t="s">
        <v>233</v>
      </c>
      <c r="B350" s="20" t="s">
        <v>249</v>
      </c>
      <c r="C350" s="21" t="s">
        <v>236</v>
      </c>
      <c r="D350" s="20" t="s">
        <v>237</v>
      </c>
      <c r="E350" s="3">
        <v>6110000</v>
      </c>
      <c r="F350" s="19">
        <v>44568</v>
      </c>
      <c r="G350" s="3">
        <v>6110000</v>
      </c>
      <c r="H350" s="2">
        <v>5.0000000000000001E-3</v>
      </c>
      <c r="I350" s="19">
        <v>44593</v>
      </c>
      <c r="J350" s="19">
        <v>44620</v>
      </c>
      <c r="K350" s="3">
        <v>28</v>
      </c>
      <c r="L350" s="3">
        <v>2344</v>
      </c>
      <c r="M350" s="3">
        <v>6110000</v>
      </c>
      <c r="N350" s="19">
        <v>45663</v>
      </c>
    </row>
    <row r="351" spans="1:14" s="18" customFormat="1" outlineLevel="2">
      <c r="A351" s="19" t="s">
        <v>233</v>
      </c>
      <c r="B351" s="20" t="s">
        <v>250</v>
      </c>
      <c r="C351" s="21" t="s">
        <v>236</v>
      </c>
      <c r="D351" s="20" t="s">
        <v>237</v>
      </c>
      <c r="E351" s="3">
        <v>600000</v>
      </c>
      <c r="F351" s="19">
        <v>44568</v>
      </c>
      <c r="G351" s="3">
        <v>600000</v>
      </c>
      <c r="H351" s="2">
        <v>5.0000000000000001E-3</v>
      </c>
      <c r="I351" s="19">
        <v>44593</v>
      </c>
      <c r="J351" s="19">
        <v>44620</v>
      </c>
      <c r="K351" s="3">
        <v>28</v>
      </c>
      <c r="L351" s="3">
        <v>230</v>
      </c>
      <c r="M351" s="3">
        <v>600000</v>
      </c>
      <c r="N351" s="19">
        <v>45663</v>
      </c>
    </row>
    <row r="352" spans="1:14" s="18" customFormat="1" outlineLevel="2">
      <c r="A352" s="19" t="s">
        <v>233</v>
      </c>
      <c r="B352" s="20" t="s">
        <v>251</v>
      </c>
      <c r="C352" s="21" t="s">
        <v>157</v>
      </c>
      <c r="D352" s="20" t="s">
        <v>158</v>
      </c>
      <c r="E352" s="3">
        <v>29500000</v>
      </c>
      <c r="F352" s="19">
        <v>44586</v>
      </c>
      <c r="G352" s="3">
        <v>29500000</v>
      </c>
      <c r="H352" s="2">
        <v>3.0000000000000001E-3</v>
      </c>
      <c r="I352" s="19">
        <v>44593</v>
      </c>
      <c r="J352" s="19">
        <v>44620</v>
      </c>
      <c r="K352" s="3">
        <v>28</v>
      </c>
      <c r="L352" s="3">
        <v>6789</v>
      </c>
      <c r="M352" s="3">
        <v>29500000</v>
      </c>
      <c r="N352" s="19">
        <v>45681</v>
      </c>
    </row>
    <row r="353" spans="1:14" s="18" customFormat="1" outlineLevel="2">
      <c r="A353" s="19" t="s">
        <v>233</v>
      </c>
      <c r="B353" s="20" t="s">
        <v>26</v>
      </c>
      <c r="C353" s="21" t="s">
        <v>21</v>
      </c>
      <c r="D353" s="20" t="s">
        <v>22</v>
      </c>
      <c r="E353" s="3">
        <v>624000000</v>
      </c>
      <c r="F353" s="19">
        <v>44014</v>
      </c>
      <c r="G353" s="3">
        <v>624000000</v>
      </c>
      <c r="H353" s="2">
        <v>5.0000000000000001E-3</v>
      </c>
      <c r="I353" s="19">
        <v>44593</v>
      </c>
      <c r="J353" s="19">
        <v>44620</v>
      </c>
      <c r="K353" s="3">
        <v>28</v>
      </c>
      <c r="L353" s="3">
        <v>239342</v>
      </c>
      <c r="M353" s="3">
        <v>624000000</v>
      </c>
      <c r="N353" s="19">
        <v>45839</v>
      </c>
    </row>
    <row r="354" spans="1:14" s="18" customFormat="1" outlineLevel="2">
      <c r="A354" s="19" t="s">
        <v>233</v>
      </c>
      <c r="B354" s="20" t="s">
        <v>252</v>
      </c>
      <c r="C354" s="21" t="s">
        <v>18</v>
      </c>
      <c r="D354" s="20" t="s">
        <v>19</v>
      </c>
      <c r="E354" s="3">
        <v>1325357</v>
      </c>
      <c r="F354" s="19">
        <v>44575</v>
      </c>
      <c r="G354" s="3">
        <v>1297158</v>
      </c>
      <c r="H354" s="2">
        <v>5.0000000000000001E-3</v>
      </c>
      <c r="I354" s="19">
        <v>44593</v>
      </c>
      <c r="J354" s="19">
        <v>44606</v>
      </c>
      <c r="K354" s="3">
        <v>14</v>
      </c>
      <c r="L354" s="3">
        <v>249</v>
      </c>
      <c r="M354" s="3">
        <v>1268959</v>
      </c>
      <c r="N354" s="19">
        <v>46400</v>
      </c>
    </row>
    <row r="355" spans="1:14" s="18" customFormat="1" outlineLevel="2">
      <c r="A355" s="19" t="s">
        <v>233</v>
      </c>
      <c r="B355" s="20" t="s">
        <v>252</v>
      </c>
      <c r="C355" s="21" t="s">
        <v>18</v>
      </c>
      <c r="D355" s="20"/>
      <c r="E355" s="3"/>
      <c r="F355" s="19"/>
      <c r="G355" s="3">
        <v>1268959</v>
      </c>
      <c r="H355" s="2">
        <v>5.0000000000000001E-3</v>
      </c>
      <c r="I355" s="19">
        <v>44607</v>
      </c>
      <c r="J355" s="19">
        <v>44620</v>
      </c>
      <c r="K355" s="3">
        <v>14</v>
      </c>
      <c r="L355" s="3">
        <v>243</v>
      </c>
      <c r="M355" s="3"/>
      <c r="N355" s="19">
        <v>46400</v>
      </c>
    </row>
    <row r="356" spans="1:14" s="18" customFormat="1" outlineLevel="2">
      <c r="A356" s="19" t="s">
        <v>233</v>
      </c>
      <c r="B356" s="20" t="s">
        <v>253</v>
      </c>
      <c r="C356" s="21" t="s">
        <v>56</v>
      </c>
      <c r="D356" s="20" t="s">
        <v>57</v>
      </c>
      <c r="E356" s="3">
        <v>1021581</v>
      </c>
      <c r="F356" s="19">
        <v>44589</v>
      </c>
      <c r="G356" s="3">
        <v>1021581</v>
      </c>
      <c r="H356" s="2">
        <v>5.0000000000000001E-3</v>
      </c>
      <c r="I356" s="19">
        <v>44593</v>
      </c>
      <c r="J356" s="19">
        <v>44606</v>
      </c>
      <c r="K356" s="3">
        <v>14</v>
      </c>
      <c r="L356" s="3">
        <v>196</v>
      </c>
      <c r="M356" s="3">
        <v>1004555</v>
      </c>
      <c r="N356" s="19">
        <v>45684</v>
      </c>
    </row>
    <row r="357" spans="1:14" s="18" customFormat="1" outlineLevel="2">
      <c r="A357" s="19" t="s">
        <v>233</v>
      </c>
      <c r="B357" s="20" t="s">
        <v>253</v>
      </c>
      <c r="C357" s="21" t="s">
        <v>56</v>
      </c>
      <c r="D357" s="20"/>
      <c r="E357" s="3"/>
      <c r="F357" s="19"/>
      <c r="G357" s="3">
        <v>1004555</v>
      </c>
      <c r="H357" s="2">
        <v>5.0000000000000001E-3</v>
      </c>
      <c r="I357" s="19">
        <v>44607</v>
      </c>
      <c r="J357" s="19">
        <v>44620</v>
      </c>
      <c r="K357" s="3">
        <v>14</v>
      </c>
      <c r="L357" s="3">
        <v>193</v>
      </c>
      <c r="M357" s="3"/>
      <c r="N357" s="19">
        <v>45684</v>
      </c>
    </row>
    <row r="358" spans="1:14" s="18" customFormat="1" outlineLevel="2">
      <c r="A358" s="19" t="s">
        <v>233</v>
      </c>
      <c r="B358" s="20" t="s">
        <v>276</v>
      </c>
      <c r="C358" s="21" t="s">
        <v>489</v>
      </c>
      <c r="D358" s="20" t="s">
        <v>488</v>
      </c>
      <c r="E358" s="3">
        <v>59000000</v>
      </c>
      <c r="F358" s="19">
        <v>44607</v>
      </c>
      <c r="G358" s="3">
        <v>59000000</v>
      </c>
      <c r="H358" s="2">
        <v>5.0000000000000001E-3</v>
      </c>
      <c r="I358" s="19">
        <v>44607</v>
      </c>
      <c r="J358" s="19">
        <v>44620</v>
      </c>
      <c r="K358" s="3">
        <v>14</v>
      </c>
      <c r="L358" s="3">
        <v>11315</v>
      </c>
      <c r="M358" s="3">
        <v>59000000</v>
      </c>
      <c r="N358" s="19">
        <v>45702</v>
      </c>
    </row>
    <row r="359" spans="1:14" s="18" customFormat="1" outlineLevel="2">
      <c r="A359" s="19" t="s">
        <v>233</v>
      </c>
      <c r="B359" s="20" t="s">
        <v>277</v>
      </c>
      <c r="C359" s="21" t="s">
        <v>236</v>
      </c>
      <c r="D359" s="20" t="s">
        <v>237</v>
      </c>
      <c r="E359" s="3">
        <v>9130000</v>
      </c>
      <c r="F359" s="19">
        <v>44599</v>
      </c>
      <c r="G359" s="3">
        <v>9130000</v>
      </c>
      <c r="H359" s="2">
        <v>5.0000000000000001E-3</v>
      </c>
      <c r="I359" s="19">
        <v>44599</v>
      </c>
      <c r="J359" s="19">
        <v>44620</v>
      </c>
      <c r="K359" s="3">
        <v>22</v>
      </c>
      <c r="L359" s="3">
        <v>2752</v>
      </c>
      <c r="M359" s="3">
        <v>9130000</v>
      </c>
      <c r="N359" s="19">
        <v>45694</v>
      </c>
    </row>
    <row r="360" spans="1:14" s="18" customFormat="1" outlineLevel="2">
      <c r="A360" s="19" t="s">
        <v>233</v>
      </c>
      <c r="B360" s="20" t="s">
        <v>278</v>
      </c>
      <c r="C360" s="21" t="s">
        <v>236</v>
      </c>
      <c r="D360" s="20" t="s">
        <v>237</v>
      </c>
      <c r="E360" s="3">
        <v>12190000</v>
      </c>
      <c r="F360" s="19">
        <v>44601</v>
      </c>
      <c r="G360" s="3">
        <v>12190000</v>
      </c>
      <c r="H360" s="2">
        <v>5.0000000000000001E-3</v>
      </c>
      <c r="I360" s="19">
        <v>44601</v>
      </c>
      <c r="J360" s="19">
        <v>44620</v>
      </c>
      <c r="K360" s="3">
        <v>20</v>
      </c>
      <c r="L360" s="3">
        <v>3340</v>
      </c>
      <c r="M360" s="3">
        <v>12190000</v>
      </c>
      <c r="N360" s="19">
        <v>45696</v>
      </c>
    </row>
    <row r="361" spans="1:14" s="18" customFormat="1" outlineLevel="2">
      <c r="A361" s="19" t="s">
        <v>233</v>
      </c>
      <c r="B361" s="20" t="s">
        <v>279</v>
      </c>
      <c r="C361" s="21" t="s">
        <v>236</v>
      </c>
      <c r="D361" s="20" t="s">
        <v>237</v>
      </c>
      <c r="E361" s="3">
        <v>10820000</v>
      </c>
      <c r="F361" s="19">
        <v>44599</v>
      </c>
      <c r="G361" s="3">
        <v>10820000</v>
      </c>
      <c r="H361" s="2">
        <v>5.0000000000000001E-3</v>
      </c>
      <c r="I361" s="19">
        <v>44599</v>
      </c>
      <c r="J361" s="19">
        <v>44620</v>
      </c>
      <c r="K361" s="3">
        <v>22</v>
      </c>
      <c r="L361" s="3">
        <v>3261</v>
      </c>
      <c r="M361" s="3">
        <v>10820000</v>
      </c>
      <c r="N361" s="19">
        <v>45694</v>
      </c>
    </row>
    <row r="362" spans="1:14" s="18" customFormat="1" outlineLevel="2">
      <c r="A362" s="19" t="s">
        <v>233</v>
      </c>
      <c r="B362" s="20" t="s">
        <v>280</v>
      </c>
      <c r="C362" s="21" t="s">
        <v>236</v>
      </c>
      <c r="D362" s="20" t="s">
        <v>237</v>
      </c>
      <c r="E362" s="3">
        <v>260000</v>
      </c>
      <c r="F362" s="19">
        <v>44599</v>
      </c>
      <c r="G362" s="3">
        <v>260000</v>
      </c>
      <c r="H362" s="2">
        <v>5.0000000000000001E-3</v>
      </c>
      <c r="I362" s="19">
        <v>44599</v>
      </c>
      <c r="J362" s="19">
        <v>44620</v>
      </c>
      <c r="K362" s="3">
        <v>22</v>
      </c>
      <c r="L362" s="3">
        <v>78</v>
      </c>
      <c r="M362" s="3">
        <v>260000</v>
      </c>
      <c r="N362" s="19">
        <v>45694</v>
      </c>
    </row>
    <row r="363" spans="1:14" s="18" customFormat="1" outlineLevel="2">
      <c r="A363" s="19" t="s">
        <v>233</v>
      </c>
      <c r="B363" s="20" t="s">
        <v>281</v>
      </c>
      <c r="C363" s="21" t="s">
        <v>236</v>
      </c>
      <c r="D363" s="20" t="s">
        <v>237</v>
      </c>
      <c r="E363" s="3">
        <v>1530000</v>
      </c>
      <c r="F363" s="19">
        <v>44599</v>
      </c>
      <c r="G363" s="3">
        <v>1530000</v>
      </c>
      <c r="H363" s="2">
        <v>5.0000000000000001E-3</v>
      </c>
      <c r="I363" s="19">
        <v>44599</v>
      </c>
      <c r="J363" s="19">
        <v>44620</v>
      </c>
      <c r="K363" s="3">
        <v>22</v>
      </c>
      <c r="L363" s="3">
        <v>461</v>
      </c>
      <c r="M363" s="3">
        <v>1530000</v>
      </c>
      <c r="N363" s="19">
        <v>45694</v>
      </c>
    </row>
    <row r="364" spans="1:14" s="18" customFormat="1" outlineLevel="2">
      <c r="A364" s="19" t="s">
        <v>233</v>
      </c>
      <c r="B364" s="20" t="s">
        <v>282</v>
      </c>
      <c r="C364" s="21" t="s">
        <v>487</v>
      </c>
      <c r="D364" s="20" t="s">
        <v>486</v>
      </c>
      <c r="E364" s="3">
        <v>13260000</v>
      </c>
      <c r="F364" s="19">
        <v>44607</v>
      </c>
      <c r="G364" s="3">
        <v>13260000</v>
      </c>
      <c r="H364" s="2">
        <v>5.0000000000000001E-3</v>
      </c>
      <c r="I364" s="19">
        <v>44607</v>
      </c>
      <c r="J364" s="19">
        <v>44620</v>
      </c>
      <c r="K364" s="3">
        <v>14</v>
      </c>
      <c r="L364" s="3">
        <v>2543</v>
      </c>
      <c r="M364" s="3">
        <v>13260000</v>
      </c>
      <c r="N364" s="19">
        <v>45702</v>
      </c>
    </row>
    <row r="365" spans="1:14" s="18" customFormat="1" outlineLevel="2">
      <c r="A365" s="19" t="s">
        <v>233</v>
      </c>
      <c r="B365" s="20" t="s">
        <v>283</v>
      </c>
      <c r="C365" s="21" t="s">
        <v>487</v>
      </c>
      <c r="D365" s="20" t="s">
        <v>486</v>
      </c>
      <c r="E365" s="3">
        <v>26300000</v>
      </c>
      <c r="F365" s="19">
        <v>44607</v>
      </c>
      <c r="G365" s="3">
        <v>26300000</v>
      </c>
      <c r="H365" s="2">
        <v>5.0000000000000001E-3</v>
      </c>
      <c r="I365" s="19">
        <v>44607</v>
      </c>
      <c r="J365" s="19">
        <v>44620</v>
      </c>
      <c r="K365" s="3">
        <v>14</v>
      </c>
      <c r="L365" s="3">
        <v>5044</v>
      </c>
      <c r="M365" s="3">
        <v>26300000</v>
      </c>
      <c r="N365" s="19">
        <v>45702</v>
      </c>
    </row>
    <row r="366" spans="1:14" s="18" customFormat="1" outlineLevel="2">
      <c r="A366" s="19" t="s">
        <v>233</v>
      </c>
      <c r="B366" s="20" t="s">
        <v>27</v>
      </c>
      <c r="C366" s="21" t="s">
        <v>21</v>
      </c>
      <c r="D366" s="20" t="s">
        <v>22</v>
      </c>
      <c r="E366" s="3">
        <v>82000000</v>
      </c>
      <c r="F366" s="19">
        <v>44042</v>
      </c>
      <c r="G366" s="3">
        <v>82000000</v>
      </c>
      <c r="H366" s="2">
        <v>5.0000000000000001E-3</v>
      </c>
      <c r="I366" s="19">
        <v>44593</v>
      </c>
      <c r="J366" s="19">
        <v>44620</v>
      </c>
      <c r="K366" s="3">
        <v>28</v>
      </c>
      <c r="L366" s="3">
        <v>31452</v>
      </c>
      <c r="M366" s="3">
        <v>82000000</v>
      </c>
      <c r="N366" s="19">
        <v>45867</v>
      </c>
    </row>
    <row r="367" spans="1:14" s="18" customFormat="1" outlineLevel="2">
      <c r="A367" s="19" t="s">
        <v>233</v>
      </c>
      <c r="B367" s="20" t="s">
        <v>284</v>
      </c>
      <c r="C367" s="21" t="s">
        <v>218</v>
      </c>
      <c r="D367" s="20" t="s">
        <v>219</v>
      </c>
      <c r="E367" s="3">
        <v>10662500</v>
      </c>
      <c r="F367" s="19">
        <v>44599</v>
      </c>
      <c r="G367" s="3">
        <v>10662500</v>
      </c>
      <c r="H367" s="2">
        <v>5.0000000000000001E-3</v>
      </c>
      <c r="I367" s="19">
        <v>44599</v>
      </c>
      <c r="J367" s="19">
        <v>44620</v>
      </c>
      <c r="K367" s="3">
        <v>22</v>
      </c>
      <c r="L367" s="3">
        <v>3213</v>
      </c>
      <c r="M367" s="3">
        <v>10662500</v>
      </c>
      <c r="N367" s="19">
        <v>46424</v>
      </c>
    </row>
    <row r="368" spans="1:14" s="18" customFormat="1" outlineLevel="2">
      <c r="A368" s="19" t="s">
        <v>233</v>
      </c>
      <c r="B368" s="20" t="s">
        <v>30</v>
      </c>
      <c r="C368" s="21" t="s">
        <v>21</v>
      </c>
      <c r="D368" s="20" t="s">
        <v>22</v>
      </c>
      <c r="E368" s="3">
        <v>406400000</v>
      </c>
      <c r="F368" s="19">
        <v>44042</v>
      </c>
      <c r="G368" s="3">
        <v>406400000</v>
      </c>
      <c r="H368" s="2">
        <v>3.0000000000000001E-3</v>
      </c>
      <c r="I368" s="19">
        <v>44593</v>
      </c>
      <c r="J368" s="19">
        <v>44620</v>
      </c>
      <c r="K368" s="3">
        <v>28</v>
      </c>
      <c r="L368" s="3">
        <v>93528</v>
      </c>
      <c r="M368" s="3">
        <v>406400000</v>
      </c>
      <c r="N368" s="19">
        <v>45867</v>
      </c>
    </row>
    <row r="369" spans="1:14" s="18" customFormat="1" outlineLevel="2">
      <c r="A369" s="19" t="s">
        <v>233</v>
      </c>
      <c r="B369" s="20" t="s">
        <v>33</v>
      </c>
      <c r="C369" s="21" t="s">
        <v>21</v>
      </c>
      <c r="D369" s="20" t="s">
        <v>22</v>
      </c>
      <c r="E369" s="3">
        <v>51600000</v>
      </c>
      <c r="F369" s="19">
        <v>44042</v>
      </c>
      <c r="G369" s="3">
        <v>51600000</v>
      </c>
      <c r="H369" s="2">
        <v>3.0000000000000001E-3</v>
      </c>
      <c r="I369" s="19">
        <v>44593</v>
      </c>
      <c r="J369" s="19">
        <v>44620</v>
      </c>
      <c r="K369" s="3">
        <v>28</v>
      </c>
      <c r="L369" s="3">
        <v>11875</v>
      </c>
      <c r="M369" s="3">
        <v>51600000</v>
      </c>
      <c r="N369" s="19">
        <v>45867</v>
      </c>
    </row>
    <row r="370" spans="1:14" s="18" customFormat="1" outlineLevel="2">
      <c r="A370" s="19" t="s">
        <v>233</v>
      </c>
      <c r="B370" s="20" t="s">
        <v>34</v>
      </c>
      <c r="C370" s="21" t="s">
        <v>240</v>
      </c>
      <c r="D370" s="20" t="s">
        <v>241</v>
      </c>
      <c r="E370" s="3">
        <v>1850000</v>
      </c>
      <c r="F370" s="19">
        <v>44018</v>
      </c>
      <c r="G370" s="3">
        <v>1850000</v>
      </c>
      <c r="H370" s="2">
        <v>5.0000000000000001E-3</v>
      </c>
      <c r="I370" s="19">
        <v>44593</v>
      </c>
      <c r="J370" s="19">
        <v>44620</v>
      </c>
      <c r="K370" s="3">
        <v>28</v>
      </c>
      <c r="L370" s="3">
        <v>710</v>
      </c>
      <c r="M370" s="3">
        <v>1850000</v>
      </c>
      <c r="N370" s="19">
        <v>45843</v>
      </c>
    </row>
    <row r="371" spans="1:14" s="18" customFormat="1" outlineLevel="2">
      <c r="A371" s="19" t="s">
        <v>233</v>
      </c>
      <c r="B371" s="20" t="s">
        <v>35</v>
      </c>
      <c r="C371" s="21" t="s">
        <v>240</v>
      </c>
      <c r="D371" s="20" t="s">
        <v>241</v>
      </c>
      <c r="E371" s="3">
        <v>5400000</v>
      </c>
      <c r="F371" s="19">
        <v>44019</v>
      </c>
      <c r="G371" s="3">
        <v>5400000</v>
      </c>
      <c r="H371" s="2">
        <v>5.0000000000000001E-3</v>
      </c>
      <c r="I371" s="19">
        <v>44593</v>
      </c>
      <c r="J371" s="19">
        <v>44620</v>
      </c>
      <c r="K371" s="3">
        <v>28</v>
      </c>
      <c r="L371" s="3">
        <v>2071</v>
      </c>
      <c r="M371" s="3">
        <v>5400000</v>
      </c>
      <c r="N371" s="19">
        <v>45844</v>
      </c>
    </row>
    <row r="372" spans="1:14" s="18" customFormat="1" outlineLevel="2">
      <c r="A372" s="19" t="s">
        <v>233</v>
      </c>
      <c r="B372" s="20" t="s">
        <v>36</v>
      </c>
      <c r="C372" s="21" t="s">
        <v>240</v>
      </c>
      <c r="D372" s="20" t="s">
        <v>241</v>
      </c>
      <c r="E372" s="3">
        <v>2300000</v>
      </c>
      <c r="F372" s="19">
        <v>44027</v>
      </c>
      <c r="G372" s="3">
        <v>2300000</v>
      </c>
      <c r="H372" s="2">
        <v>5.0000000000000001E-3</v>
      </c>
      <c r="I372" s="19">
        <v>44593</v>
      </c>
      <c r="J372" s="19">
        <v>44620</v>
      </c>
      <c r="K372" s="3">
        <v>28</v>
      </c>
      <c r="L372" s="3">
        <v>882</v>
      </c>
      <c r="M372" s="3">
        <v>2300000</v>
      </c>
      <c r="N372" s="19">
        <v>45852</v>
      </c>
    </row>
    <row r="373" spans="1:14" s="18" customFormat="1" outlineLevel="2">
      <c r="A373" s="19" t="s">
        <v>233</v>
      </c>
      <c r="B373" s="20" t="s">
        <v>37</v>
      </c>
      <c r="C373" s="21" t="s">
        <v>240</v>
      </c>
      <c r="D373" s="20" t="s">
        <v>241</v>
      </c>
      <c r="E373" s="3">
        <v>16280000</v>
      </c>
      <c r="F373" s="19">
        <v>44041</v>
      </c>
      <c r="G373" s="3">
        <v>16280000</v>
      </c>
      <c r="H373" s="2">
        <v>5.0000000000000001E-3</v>
      </c>
      <c r="I373" s="19">
        <v>44593</v>
      </c>
      <c r="J373" s="19">
        <v>44620</v>
      </c>
      <c r="K373" s="3">
        <v>28</v>
      </c>
      <c r="L373" s="3">
        <v>6244</v>
      </c>
      <c r="M373" s="3">
        <v>16280000</v>
      </c>
      <c r="N373" s="19">
        <v>45866</v>
      </c>
    </row>
    <row r="374" spans="1:14" s="18" customFormat="1" outlineLevel="2">
      <c r="A374" s="19" t="s">
        <v>233</v>
      </c>
      <c r="B374" s="20" t="s">
        <v>40</v>
      </c>
      <c r="C374" s="21" t="s">
        <v>18</v>
      </c>
      <c r="D374" s="20" t="s">
        <v>19</v>
      </c>
      <c r="E374" s="3">
        <v>162300000</v>
      </c>
      <c r="F374" s="19">
        <v>43829</v>
      </c>
      <c r="G374" s="3">
        <v>108200000</v>
      </c>
      <c r="H374" s="2">
        <v>5.0000000000000001E-3</v>
      </c>
      <c r="I374" s="19">
        <v>44593</v>
      </c>
      <c r="J374" s="19">
        <v>44620</v>
      </c>
      <c r="K374" s="3">
        <v>28</v>
      </c>
      <c r="L374" s="3">
        <v>41501</v>
      </c>
      <c r="M374" s="3">
        <v>108200000</v>
      </c>
      <c r="N374" s="19">
        <v>45655</v>
      </c>
    </row>
    <row r="375" spans="1:14" s="18" customFormat="1" outlineLevel="2">
      <c r="A375" s="19" t="s">
        <v>233</v>
      </c>
      <c r="B375" s="20" t="s">
        <v>41</v>
      </c>
      <c r="C375" s="21" t="s">
        <v>117</v>
      </c>
      <c r="D375" s="20" t="s">
        <v>118</v>
      </c>
      <c r="E375" s="3">
        <v>30000000</v>
      </c>
      <c r="F375" s="19">
        <v>44020</v>
      </c>
      <c r="G375" s="3">
        <v>30000000</v>
      </c>
      <c r="H375" s="2">
        <v>5.0000000000000001E-3</v>
      </c>
      <c r="I375" s="19">
        <v>44593</v>
      </c>
      <c r="J375" s="19">
        <v>44620</v>
      </c>
      <c r="K375" s="3">
        <v>28</v>
      </c>
      <c r="L375" s="3">
        <v>11507</v>
      </c>
      <c r="M375" s="3">
        <v>30000000</v>
      </c>
      <c r="N375" s="19">
        <v>45845</v>
      </c>
    </row>
    <row r="376" spans="1:14" s="18" customFormat="1" outlineLevel="2">
      <c r="A376" s="19" t="s">
        <v>233</v>
      </c>
      <c r="B376" s="20" t="s">
        <v>42</v>
      </c>
      <c r="C376" s="21" t="s">
        <v>28</v>
      </c>
      <c r="D376" s="20" t="s">
        <v>29</v>
      </c>
      <c r="E376" s="3">
        <v>35100000</v>
      </c>
      <c r="F376" s="19">
        <v>44013</v>
      </c>
      <c r="G376" s="3">
        <v>29981250</v>
      </c>
      <c r="H376" s="2">
        <v>5.0000000000000001E-3</v>
      </c>
      <c r="I376" s="19">
        <v>44593</v>
      </c>
      <c r="J376" s="19">
        <v>44606</v>
      </c>
      <c r="K376" s="3">
        <v>14</v>
      </c>
      <c r="L376" s="3">
        <v>5750</v>
      </c>
      <c r="M376" s="3">
        <v>29250000</v>
      </c>
      <c r="N376" s="19">
        <v>45838</v>
      </c>
    </row>
    <row r="377" spans="1:14" s="18" customFormat="1" outlineLevel="2">
      <c r="A377" s="19" t="s">
        <v>233</v>
      </c>
      <c r="B377" s="20" t="s">
        <v>42</v>
      </c>
      <c r="C377" s="21" t="s">
        <v>28</v>
      </c>
      <c r="D377" s="20"/>
      <c r="E377" s="3"/>
      <c r="F377" s="19"/>
      <c r="G377" s="3">
        <v>29250000</v>
      </c>
      <c r="H377" s="2">
        <v>5.0000000000000001E-3</v>
      </c>
      <c r="I377" s="19">
        <v>44607</v>
      </c>
      <c r="J377" s="19">
        <v>44620</v>
      </c>
      <c r="K377" s="3">
        <v>14</v>
      </c>
      <c r="L377" s="3">
        <v>5610</v>
      </c>
      <c r="M377" s="3"/>
      <c r="N377" s="19">
        <v>45838</v>
      </c>
    </row>
    <row r="378" spans="1:14" s="18" customFormat="1" outlineLevel="2">
      <c r="A378" s="19" t="s">
        <v>233</v>
      </c>
      <c r="B378" s="20" t="s">
        <v>43</v>
      </c>
      <c r="C378" s="21" t="s">
        <v>28</v>
      </c>
      <c r="D378" s="20" t="s">
        <v>29</v>
      </c>
      <c r="E378" s="3">
        <v>14900000</v>
      </c>
      <c r="F378" s="19">
        <v>44021</v>
      </c>
      <c r="G378" s="3">
        <v>12727088</v>
      </c>
      <c r="H378" s="2">
        <v>5.0000000000000001E-3</v>
      </c>
      <c r="I378" s="19">
        <v>44593</v>
      </c>
      <c r="J378" s="19">
        <v>44606</v>
      </c>
      <c r="K378" s="3">
        <v>14</v>
      </c>
      <c r="L378" s="3">
        <v>2441</v>
      </c>
      <c r="M378" s="3">
        <v>12416672</v>
      </c>
      <c r="N378" s="19">
        <v>45846</v>
      </c>
    </row>
    <row r="379" spans="1:14" s="18" customFormat="1" outlineLevel="2">
      <c r="A379" s="19" t="s">
        <v>233</v>
      </c>
      <c r="B379" s="20" t="s">
        <v>43</v>
      </c>
      <c r="C379" s="21" t="s">
        <v>28</v>
      </c>
      <c r="D379" s="20"/>
      <c r="E379" s="3"/>
      <c r="F379" s="19"/>
      <c r="G379" s="3">
        <v>12416672</v>
      </c>
      <c r="H379" s="2">
        <v>5.0000000000000001E-3</v>
      </c>
      <c r="I379" s="19">
        <v>44607</v>
      </c>
      <c r="J379" s="19">
        <v>44620</v>
      </c>
      <c r="K379" s="3">
        <v>14</v>
      </c>
      <c r="L379" s="3">
        <v>2381</v>
      </c>
      <c r="M379" s="3"/>
      <c r="N379" s="19">
        <v>45846</v>
      </c>
    </row>
    <row r="380" spans="1:14" s="18" customFormat="1" outlineLevel="2">
      <c r="A380" s="19" t="s">
        <v>233</v>
      </c>
      <c r="B380" s="20" t="s">
        <v>44</v>
      </c>
      <c r="C380" s="21" t="s">
        <v>117</v>
      </c>
      <c r="D380" s="20" t="s">
        <v>118</v>
      </c>
      <c r="E380" s="3">
        <v>30000000</v>
      </c>
      <c r="F380" s="19">
        <v>44050</v>
      </c>
      <c r="G380" s="3">
        <v>30000000</v>
      </c>
      <c r="H380" s="2">
        <v>5.0000000000000001E-3</v>
      </c>
      <c r="I380" s="19">
        <v>44593</v>
      </c>
      <c r="J380" s="19">
        <v>44620</v>
      </c>
      <c r="K380" s="3">
        <v>28</v>
      </c>
      <c r="L380" s="3">
        <v>11507</v>
      </c>
      <c r="M380" s="3">
        <v>30000000</v>
      </c>
      <c r="N380" s="19">
        <v>45875</v>
      </c>
    </row>
    <row r="381" spans="1:14" s="18" customFormat="1" outlineLevel="2">
      <c r="A381" s="19" t="s">
        <v>233</v>
      </c>
      <c r="B381" s="20" t="s">
        <v>45</v>
      </c>
      <c r="C381" s="21" t="s">
        <v>157</v>
      </c>
      <c r="D381" s="20" t="s">
        <v>158</v>
      </c>
      <c r="E381" s="3">
        <v>72450000</v>
      </c>
      <c r="F381" s="19">
        <v>44064</v>
      </c>
      <c r="G381" s="3">
        <v>72450000</v>
      </c>
      <c r="H381" s="2">
        <v>5.0000000000000001E-3</v>
      </c>
      <c r="I381" s="19">
        <v>44593</v>
      </c>
      <c r="J381" s="19">
        <v>44620</v>
      </c>
      <c r="K381" s="3">
        <v>28</v>
      </c>
      <c r="L381" s="3">
        <v>27789</v>
      </c>
      <c r="M381" s="3">
        <v>72450000</v>
      </c>
      <c r="N381" s="19">
        <v>45889</v>
      </c>
    </row>
    <row r="382" spans="1:14" s="18" customFormat="1" outlineLevel="2">
      <c r="A382" s="19" t="s">
        <v>233</v>
      </c>
      <c r="B382" s="20" t="s">
        <v>48</v>
      </c>
      <c r="C382" s="21" t="s">
        <v>135</v>
      </c>
      <c r="D382" s="20" t="s">
        <v>136</v>
      </c>
      <c r="E382" s="3">
        <v>77500000</v>
      </c>
      <c r="F382" s="19">
        <v>44060</v>
      </c>
      <c r="G382" s="3">
        <v>77500000</v>
      </c>
      <c r="H382" s="2">
        <v>5.0000000000000001E-3</v>
      </c>
      <c r="I382" s="19">
        <v>44593</v>
      </c>
      <c r="J382" s="19">
        <v>44620</v>
      </c>
      <c r="K382" s="3">
        <v>28</v>
      </c>
      <c r="L382" s="3">
        <v>29726</v>
      </c>
      <c r="M382" s="3">
        <v>77500000</v>
      </c>
      <c r="N382" s="19">
        <v>45885</v>
      </c>
    </row>
    <row r="383" spans="1:14" s="18" customFormat="1" outlineLevel="2">
      <c r="A383" s="19" t="s">
        <v>233</v>
      </c>
      <c r="B383" s="20" t="s">
        <v>51</v>
      </c>
      <c r="C383" s="21" t="s">
        <v>157</v>
      </c>
      <c r="D383" s="20" t="s">
        <v>158</v>
      </c>
      <c r="E383" s="3">
        <v>160000000</v>
      </c>
      <c r="F383" s="19">
        <v>44098</v>
      </c>
      <c r="G383" s="3">
        <v>160000000</v>
      </c>
      <c r="H383" s="2">
        <v>5.0000000000000001E-3</v>
      </c>
      <c r="I383" s="19">
        <v>44593</v>
      </c>
      <c r="J383" s="19">
        <v>44620</v>
      </c>
      <c r="K383" s="3">
        <v>28</v>
      </c>
      <c r="L383" s="3">
        <v>61370</v>
      </c>
      <c r="M383" s="3">
        <v>160000000</v>
      </c>
      <c r="N383" s="19">
        <v>45923</v>
      </c>
    </row>
    <row r="384" spans="1:14" s="18" customFormat="1" outlineLevel="2">
      <c r="A384" s="19" t="s">
        <v>233</v>
      </c>
      <c r="B384" s="20" t="s">
        <v>52</v>
      </c>
      <c r="C384" s="21" t="s">
        <v>254</v>
      </c>
      <c r="D384" s="20" t="s">
        <v>255</v>
      </c>
      <c r="E384" s="3">
        <v>73100000</v>
      </c>
      <c r="F384" s="19">
        <v>44095</v>
      </c>
      <c r="G384" s="3">
        <v>73100000</v>
      </c>
      <c r="H384" s="2">
        <v>5.0000000000000001E-3</v>
      </c>
      <c r="I384" s="19">
        <v>44593</v>
      </c>
      <c r="J384" s="19">
        <v>44620</v>
      </c>
      <c r="K384" s="3">
        <v>28</v>
      </c>
      <c r="L384" s="3">
        <v>28038</v>
      </c>
      <c r="M384" s="3">
        <v>73100000</v>
      </c>
      <c r="N384" s="19">
        <v>45920</v>
      </c>
    </row>
    <row r="385" spans="1:14" s="18" customFormat="1" outlineLevel="2">
      <c r="A385" s="19" t="s">
        <v>233</v>
      </c>
      <c r="B385" s="20" t="s">
        <v>53</v>
      </c>
      <c r="C385" s="21" t="s">
        <v>240</v>
      </c>
      <c r="D385" s="20" t="s">
        <v>241</v>
      </c>
      <c r="E385" s="3">
        <v>3000000</v>
      </c>
      <c r="F385" s="19">
        <v>44132</v>
      </c>
      <c r="G385" s="3">
        <v>3000000</v>
      </c>
      <c r="H385" s="2">
        <v>5.0000000000000001E-3</v>
      </c>
      <c r="I385" s="19">
        <v>44593</v>
      </c>
      <c r="J385" s="19">
        <v>44620</v>
      </c>
      <c r="K385" s="3">
        <v>28</v>
      </c>
      <c r="L385" s="3">
        <v>1151</v>
      </c>
      <c r="M385" s="3">
        <v>3000000</v>
      </c>
      <c r="N385" s="19">
        <v>45957</v>
      </c>
    </row>
    <row r="386" spans="1:14" s="18" customFormat="1" outlineLevel="2">
      <c r="A386" s="19" t="s">
        <v>233</v>
      </c>
      <c r="B386" s="20" t="s">
        <v>54</v>
      </c>
      <c r="C386" s="21" t="s">
        <v>135</v>
      </c>
      <c r="D386" s="20" t="s">
        <v>136</v>
      </c>
      <c r="E386" s="3">
        <v>141000000</v>
      </c>
      <c r="F386" s="19">
        <v>44119</v>
      </c>
      <c r="G386" s="3">
        <v>141000000</v>
      </c>
      <c r="H386" s="2">
        <v>5.0000000000000001E-3</v>
      </c>
      <c r="I386" s="19">
        <v>44593</v>
      </c>
      <c r="J386" s="19">
        <v>44620</v>
      </c>
      <c r="K386" s="3">
        <v>28</v>
      </c>
      <c r="L386" s="3">
        <v>54082</v>
      </c>
      <c r="M386" s="3">
        <v>141000000</v>
      </c>
      <c r="N386" s="19">
        <v>45944</v>
      </c>
    </row>
    <row r="387" spans="1:14" s="18" customFormat="1" outlineLevel="2">
      <c r="A387" s="19" t="s">
        <v>233</v>
      </c>
      <c r="B387" s="20" t="s">
        <v>55</v>
      </c>
      <c r="C387" s="21" t="s">
        <v>21</v>
      </c>
      <c r="D387" s="20" t="s">
        <v>22</v>
      </c>
      <c r="E387" s="3">
        <v>60000000</v>
      </c>
      <c r="F387" s="19">
        <v>43922</v>
      </c>
      <c r="G387" s="3">
        <v>60000000</v>
      </c>
      <c r="H387" s="2">
        <v>3.0000000000000001E-3</v>
      </c>
      <c r="I387" s="19">
        <v>44593</v>
      </c>
      <c r="J387" s="19">
        <v>44620</v>
      </c>
      <c r="K387" s="3">
        <v>28</v>
      </c>
      <c r="L387" s="3">
        <v>13808</v>
      </c>
      <c r="M387" s="3">
        <v>60000000</v>
      </c>
      <c r="N387" s="19">
        <v>45747</v>
      </c>
    </row>
    <row r="388" spans="1:14" s="18" customFormat="1" outlineLevel="2">
      <c r="A388" s="19" t="s">
        <v>233</v>
      </c>
      <c r="B388" s="20" t="s">
        <v>58</v>
      </c>
      <c r="C388" s="21" t="s">
        <v>240</v>
      </c>
      <c r="D388" s="20" t="s">
        <v>241</v>
      </c>
      <c r="E388" s="3">
        <v>2500000</v>
      </c>
      <c r="F388" s="19">
        <v>44146</v>
      </c>
      <c r="G388" s="3">
        <v>2500000</v>
      </c>
      <c r="H388" s="2">
        <v>5.0000000000000001E-3</v>
      </c>
      <c r="I388" s="19">
        <v>44593</v>
      </c>
      <c r="J388" s="19">
        <v>44620</v>
      </c>
      <c r="K388" s="3">
        <v>28</v>
      </c>
      <c r="L388" s="3">
        <v>959</v>
      </c>
      <c r="M388" s="3">
        <v>2500000</v>
      </c>
      <c r="N388" s="19">
        <v>45971</v>
      </c>
    </row>
    <row r="389" spans="1:14" s="18" customFormat="1" outlineLevel="2">
      <c r="A389" s="19" t="s">
        <v>233</v>
      </c>
      <c r="B389" s="20" t="s">
        <v>59</v>
      </c>
      <c r="C389" s="21" t="s">
        <v>117</v>
      </c>
      <c r="D389" s="20" t="s">
        <v>118</v>
      </c>
      <c r="E389" s="3">
        <v>11610900</v>
      </c>
      <c r="F389" s="19">
        <v>44137</v>
      </c>
      <c r="G389" s="3">
        <v>11610900</v>
      </c>
      <c r="H389" s="2">
        <v>5.0000000000000001E-3</v>
      </c>
      <c r="I389" s="19">
        <v>44593</v>
      </c>
      <c r="J389" s="19">
        <v>44620</v>
      </c>
      <c r="K389" s="3">
        <v>28</v>
      </c>
      <c r="L389" s="3">
        <v>4453</v>
      </c>
      <c r="M389" s="3">
        <v>11610900</v>
      </c>
      <c r="N389" s="19">
        <v>45962</v>
      </c>
    </row>
    <row r="390" spans="1:14" s="18" customFormat="1" outlineLevel="2">
      <c r="A390" s="19" t="s">
        <v>233</v>
      </c>
      <c r="B390" s="20" t="s">
        <v>60</v>
      </c>
      <c r="C390" s="21" t="s">
        <v>256</v>
      </c>
      <c r="D390" s="20" t="s">
        <v>257</v>
      </c>
      <c r="E390" s="3">
        <v>12000000</v>
      </c>
      <c r="F390" s="19">
        <v>44145</v>
      </c>
      <c r="G390" s="3">
        <v>7000000</v>
      </c>
      <c r="H390" s="2">
        <v>5.0000000000000001E-3</v>
      </c>
      <c r="I390" s="19">
        <v>44593</v>
      </c>
      <c r="J390" s="19">
        <v>44620</v>
      </c>
      <c r="K390" s="3">
        <v>28</v>
      </c>
      <c r="L390" s="3">
        <v>2685</v>
      </c>
      <c r="M390" s="3">
        <v>7000000</v>
      </c>
      <c r="N390" s="19">
        <v>45970</v>
      </c>
    </row>
    <row r="391" spans="1:14" s="18" customFormat="1" outlineLevel="2">
      <c r="A391" s="19" t="s">
        <v>233</v>
      </c>
      <c r="B391" s="20" t="s">
        <v>63</v>
      </c>
      <c r="C391" s="21" t="s">
        <v>258</v>
      </c>
      <c r="D391" s="20" t="s">
        <v>259</v>
      </c>
      <c r="E391" s="3">
        <v>23000000</v>
      </c>
      <c r="F391" s="19">
        <v>44137</v>
      </c>
      <c r="G391" s="3">
        <v>17250005</v>
      </c>
      <c r="H391" s="2">
        <v>5.0000000000000001E-3</v>
      </c>
      <c r="I391" s="19">
        <v>44593</v>
      </c>
      <c r="J391" s="19">
        <v>44606</v>
      </c>
      <c r="K391" s="3">
        <v>14</v>
      </c>
      <c r="L391" s="3">
        <v>3308</v>
      </c>
      <c r="M391" s="3">
        <v>16866672</v>
      </c>
      <c r="N391" s="19">
        <v>45962</v>
      </c>
    </row>
    <row r="392" spans="1:14" s="18" customFormat="1" outlineLevel="2">
      <c r="A392" s="19" t="s">
        <v>233</v>
      </c>
      <c r="B392" s="20" t="s">
        <v>63</v>
      </c>
      <c r="C392" s="21" t="s">
        <v>258</v>
      </c>
      <c r="D392" s="20"/>
      <c r="E392" s="3"/>
      <c r="F392" s="19"/>
      <c r="G392" s="3">
        <v>16866672</v>
      </c>
      <c r="H392" s="2">
        <v>5.0000000000000001E-3</v>
      </c>
      <c r="I392" s="19">
        <v>44607</v>
      </c>
      <c r="J392" s="19">
        <v>44620</v>
      </c>
      <c r="K392" s="3">
        <v>14</v>
      </c>
      <c r="L392" s="3">
        <v>3235</v>
      </c>
      <c r="M392" s="3"/>
      <c r="N392" s="19">
        <v>45962</v>
      </c>
    </row>
    <row r="393" spans="1:14" s="18" customFormat="1" outlineLevel="2">
      <c r="A393" s="19" t="s">
        <v>233</v>
      </c>
      <c r="B393" s="20" t="s">
        <v>64</v>
      </c>
      <c r="C393" s="21" t="s">
        <v>258</v>
      </c>
      <c r="D393" s="20" t="s">
        <v>259</v>
      </c>
      <c r="E393" s="3">
        <v>17000000</v>
      </c>
      <c r="F393" s="19">
        <v>44145</v>
      </c>
      <c r="G393" s="3">
        <v>12750005</v>
      </c>
      <c r="H393" s="2">
        <v>5.0000000000000001E-3</v>
      </c>
      <c r="I393" s="19">
        <v>44593</v>
      </c>
      <c r="J393" s="19">
        <v>44606</v>
      </c>
      <c r="K393" s="3">
        <v>14</v>
      </c>
      <c r="L393" s="3">
        <v>2445</v>
      </c>
      <c r="M393" s="3">
        <v>12466672</v>
      </c>
      <c r="N393" s="19">
        <v>45970</v>
      </c>
    </row>
    <row r="394" spans="1:14" s="18" customFormat="1" outlineLevel="2">
      <c r="A394" s="19" t="s">
        <v>233</v>
      </c>
      <c r="B394" s="20" t="s">
        <v>64</v>
      </c>
      <c r="C394" s="21" t="s">
        <v>258</v>
      </c>
      <c r="D394" s="20"/>
      <c r="E394" s="3"/>
      <c r="F394" s="19"/>
      <c r="G394" s="3">
        <v>12466672</v>
      </c>
      <c r="H394" s="2">
        <v>5.0000000000000001E-3</v>
      </c>
      <c r="I394" s="19">
        <v>44607</v>
      </c>
      <c r="J394" s="19">
        <v>44620</v>
      </c>
      <c r="K394" s="3">
        <v>14</v>
      </c>
      <c r="L394" s="3">
        <v>2391</v>
      </c>
      <c r="M394" s="3"/>
      <c r="N394" s="19">
        <v>45970</v>
      </c>
    </row>
    <row r="395" spans="1:14" s="18" customFormat="1" outlineLevel="2">
      <c r="A395" s="19" t="s">
        <v>233</v>
      </c>
      <c r="B395" s="20" t="s">
        <v>65</v>
      </c>
      <c r="C395" s="21" t="s">
        <v>18</v>
      </c>
      <c r="D395" s="20" t="s">
        <v>19</v>
      </c>
      <c r="E395" s="3">
        <v>4591000</v>
      </c>
      <c r="F395" s="19">
        <v>44160</v>
      </c>
      <c r="G395" s="3">
        <v>3519762</v>
      </c>
      <c r="H395" s="2">
        <v>5.0000000000000001E-3</v>
      </c>
      <c r="I395" s="19">
        <v>44593</v>
      </c>
      <c r="J395" s="19">
        <v>44606</v>
      </c>
      <c r="K395" s="3">
        <v>14</v>
      </c>
      <c r="L395" s="3">
        <v>675</v>
      </c>
      <c r="M395" s="3">
        <v>3443245</v>
      </c>
      <c r="N395" s="19">
        <v>45985</v>
      </c>
    </row>
    <row r="396" spans="1:14" s="18" customFormat="1" outlineLevel="2">
      <c r="A396" s="19" t="s">
        <v>233</v>
      </c>
      <c r="B396" s="20" t="s">
        <v>65</v>
      </c>
      <c r="C396" s="21" t="s">
        <v>18</v>
      </c>
      <c r="D396" s="20"/>
      <c r="E396" s="3"/>
      <c r="F396" s="19"/>
      <c r="G396" s="3">
        <v>3443245</v>
      </c>
      <c r="H396" s="2">
        <v>5.0000000000000001E-3</v>
      </c>
      <c r="I396" s="19">
        <v>44607</v>
      </c>
      <c r="J396" s="19">
        <v>44620</v>
      </c>
      <c r="K396" s="3">
        <v>14</v>
      </c>
      <c r="L396" s="3">
        <v>660</v>
      </c>
      <c r="M396" s="3"/>
      <c r="N396" s="19">
        <v>45985</v>
      </c>
    </row>
    <row r="397" spans="1:14" s="18" customFormat="1" outlineLevel="2">
      <c r="A397" s="19" t="s">
        <v>233</v>
      </c>
      <c r="B397" s="20" t="s">
        <v>68</v>
      </c>
      <c r="C397" s="21" t="s">
        <v>157</v>
      </c>
      <c r="D397" s="20" t="s">
        <v>158</v>
      </c>
      <c r="E397" s="3">
        <v>238000000</v>
      </c>
      <c r="F397" s="19">
        <v>44189</v>
      </c>
      <c r="G397" s="3">
        <v>238000000</v>
      </c>
      <c r="H397" s="2">
        <v>5.0000000000000001E-3</v>
      </c>
      <c r="I397" s="19">
        <v>44593</v>
      </c>
      <c r="J397" s="19">
        <v>44620</v>
      </c>
      <c r="K397" s="3">
        <v>28</v>
      </c>
      <c r="L397" s="3">
        <v>91288</v>
      </c>
      <c r="M397" s="3">
        <v>238000000</v>
      </c>
      <c r="N397" s="19">
        <v>46014</v>
      </c>
    </row>
    <row r="398" spans="1:14" s="18" customFormat="1" outlineLevel="2">
      <c r="A398" s="19" t="s">
        <v>233</v>
      </c>
      <c r="B398" s="20" t="s">
        <v>69</v>
      </c>
      <c r="C398" s="21" t="s">
        <v>135</v>
      </c>
      <c r="D398" s="20" t="s">
        <v>136</v>
      </c>
      <c r="E398" s="3">
        <v>17000000</v>
      </c>
      <c r="F398" s="19">
        <v>44180</v>
      </c>
      <c r="G398" s="3">
        <v>17000000</v>
      </c>
      <c r="H398" s="2">
        <v>5.0000000000000001E-3</v>
      </c>
      <c r="I398" s="19">
        <v>44593</v>
      </c>
      <c r="J398" s="19">
        <v>44620</v>
      </c>
      <c r="K398" s="3">
        <v>28</v>
      </c>
      <c r="L398" s="3">
        <v>6521</v>
      </c>
      <c r="M398" s="3">
        <v>17000000</v>
      </c>
      <c r="N398" s="19">
        <v>46005</v>
      </c>
    </row>
    <row r="399" spans="1:14" s="18" customFormat="1" outlineLevel="2">
      <c r="A399" s="19" t="s">
        <v>233</v>
      </c>
      <c r="B399" s="20" t="s">
        <v>70</v>
      </c>
      <c r="C399" s="21" t="s">
        <v>228</v>
      </c>
      <c r="D399" s="20" t="s">
        <v>229</v>
      </c>
      <c r="E399" s="3">
        <v>8000000</v>
      </c>
      <c r="F399" s="19">
        <v>44169</v>
      </c>
      <c r="G399" s="3">
        <v>8000000</v>
      </c>
      <c r="H399" s="2">
        <v>5.0000000000000001E-3</v>
      </c>
      <c r="I399" s="19">
        <v>44593</v>
      </c>
      <c r="J399" s="19">
        <v>44620</v>
      </c>
      <c r="K399" s="3">
        <v>28</v>
      </c>
      <c r="L399" s="3">
        <v>3068</v>
      </c>
      <c r="M399" s="3">
        <v>8000000</v>
      </c>
      <c r="N399" s="19">
        <v>45994</v>
      </c>
    </row>
    <row r="400" spans="1:14" s="18" customFormat="1" outlineLevel="2">
      <c r="A400" s="19" t="s">
        <v>233</v>
      </c>
      <c r="B400" s="20" t="s">
        <v>73</v>
      </c>
      <c r="C400" s="21" t="s">
        <v>228</v>
      </c>
      <c r="D400" s="20" t="s">
        <v>229</v>
      </c>
      <c r="E400" s="3">
        <v>15000000</v>
      </c>
      <c r="F400" s="19">
        <v>44169</v>
      </c>
      <c r="G400" s="3">
        <v>15000000</v>
      </c>
      <c r="H400" s="2">
        <v>5.0000000000000001E-3</v>
      </c>
      <c r="I400" s="19">
        <v>44593</v>
      </c>
      <c r="J400" s="19">
        <v>44620</v>
      </c>
      <c r="K400" s="3">
        <v>28</v>
      </c>
      <c r="L400" s="3">
        <v>5753</v>
      </c>
      <c r="M400" s="3">
        <v>15000000</v>
      </c>
      <c r="N400" s="19">
        <v>45994</v>
      </c>
    </row>
    <row r="401" spans="1:14" s="18" customFormat="1" outlineLevel="2">
      <c r="A401" s="19" t="s">
        <v>233</v>
      </c>
      <c r="B401" s="20" t="s">
        <v>74</v>
      </c>
      <c r="C401" s="21" t="s">
        <v>21</v>
      </c>
      <c r="D401" s="20" t="s">
        <v>22</v>
      </c>
      <c r="E401" s="3">
        <v>144000000</v>
      </c>
      <c r="F401" s="19">
        <v>43922</v>
      </c>
      <c r="G401" s="3">
        <v>144000000</v>
      </c>
      <c r="H401" s="2">
        <v>5.0000000000000001E-3</v>
      </c>
      <c r="I401" s="19">
        <v>44593</v>
      </c>
      <c r="J401" s="19">
        <v>44620</v>
      </c>
      <c r="K401" s="3">
        <v>28</v>
      </c>
      <c r="L401" s="3">
        <v>55233</v>
      </c>
      <c r="M401" s="3">
        <v>144000000</v>
      </c>
      <c r="N401" s="19">
        <v>45747</v>
      </c>
    </row>
    <row r="402" spans="1:14" s="18" customFormat="1" outlineLevel="2">
      <c r="A402" s="19" t="s">
        <v>233</v>
      </c>
      <c r="B402" s="20" t="s">
        <v>77</v>
      </c>
      <c r="C402" s="21" t="s">
        <v>240</v>
      </c>
      <c r="D402" s="20" t="s">
        <v>241</v>
      </c>
      <c r="E402" s="3">
        <v>7000000</v>
      </c>
      <c r="F402" s="19">
        <v>44202</v>
      </c>
      <c r="G402" s="3">
        <v>7000000</v>
      </c>
      <c r="H402" s="2">
        <v>5.0000000000000001E-3</v>
      </c>
      <c r="I402" s="19">
        <v>44593</v>
      </c>
      <c r="J402" s="19">
        <v>44620</v>
      </c>
      <c r="K402" s="3">
        <v>28</v>
      </c>
      <c r="L402" s="3">
        <v>2685</v>
      </c>
      <c r="M402" s="3">
        <v>7000000</v>
      </c>
      <c r="N402" s="19">
        <v>46027</v>
      </c>
    </row>
    <row r="403" spans="1:14" s="18" customFormat="1" outlineLevel="2">
      <c r="A403" s="19" t="s">
        <v>233</v>
      </c>
      <c r="B403" s="20" t="s">
        <v>78</v>
      </c>
      <c r="C403" s="21" t="s">
        <v>240</v>
      </c>
      <c r="D403" s="20" t="s">
        <v>241</v>
      </c>
      <c r="E403" s="3">
        <v>26000000</v>
      </c>
      <c r="F403" s="19">
        <v>44218</v>
      </c>
      <c r="G403" s="3">
        <v>26000000</v>
      </c>
      <c r="H403" s="2">
        <v>5.0000000000000001E-3</v>
      </c>
      <c r="I403" s="19">
        <v>44593</v>
      </c>
      <c r="J403" s="19">
        <v>44620</v>
      </c>
      <c r="K403" s="3">
        <v>28</v>
      </c>
      <c r="L403" s="3">
        <v>9973</v>
      </c>
      <c r="M403" s="3">
        <v>26000000</v>
      </c>
      <c r="N403" s="19">
        <v>46043</v>
      </c>
    </row>
    <row r="404" spans="1:14" s="18" customFormat="1" outlineLevel="2">
      <c r="A404" s="19" t="s">
        <v>233</v>
      </c>
      <c r="B404" s="20" t="s">
        <v>79</v>
      </c>
      <c r="C404" s="21" t="s">
        <v>228</v>
      </c>
      <c r="D404" s="20" t="s">
        <v>229</v>
      </c>
      <c r="E404" s="3">
        <v>15000000</v>
      </c>
      <c r="F404" s="19">
        <v>44200</v>
      </c>
      <c r="G404" s="3">
        <v>15000000</v>
      </c>
      <c r="H404" s="2">
        <v>5.0000000000000001E-3</v>
      </c>
      <c r="I404" s="19">
        <v>44593</v>
      </c>
      <c r="J404" s="19">
        <v>44620</v>
      </c>
      <c r="K404" s="3">
        <v>28</v>
      </c>
      <c r="L404" s="3">
        <v>5753</v>
      </c>
      <c r="M404" s="3">
        <v>15000000</v>
      </c>
      <c r="N404" s="19">
        <v>46025</v>
      </c>
    </row>
    <row r="405" spans="1:14" s="18" customFormat="1" outlineLevel="2">
      <c r="A405" s="19" t="s">
        <v>233</v>
      </c>
      <c r="B405" s="20" t="s">
        <v>80</v>
      </c>
      <c r="C405" s="21" t="s">
        <v>228</v>
      </c>
      <c r="D405" s="20" t="s">
        <v>229</v>
      </c>
      <c r="E405" s="3">
        <v>6000000</v>
      </c>
      <c r="F405" s="19">
        <v>44203</v>
      </c>
      <c r="G405" s="3">
        <v>6000000</v>
      </c>
      <c r="H405" s="2">
        <v>5.0000000000000001E-3</v>
      </c>
      <c r="I405" s="19">
        <v>44593</v>
      </c>
      <c r="J405" s="19">
        <v>44620</v>
      </c>
      <c r="K405" s="3">
        <v>28</v>
      </c>
      <c r="L405" s="3">
        <v>2301</v>
      </c>
      <c r="M405" s="3">
        <v>6000000</v>
      </c>
      <c r="N405" s="19">
        <v>46028</v>
      </c>
    </row>
    <row r="406" spans="1:14" s="18" customFormat="1" outlineLevel="2">
      <c r="A406" s="19" t="s">
        <v>233</v>
      </c>
      <c r="B406" s="20" t="s">
        <v>81</v>
      </c>
      <c r="C406" s="21" t="s">
        <v>228</v>
      </c>
      <c r="D406" s="20" t="s">
        <v>229</v>
      </c>
      <c r="E406" s="3">
        <v>9000000</v>
      </c>
      <c r="F406" s="19">
        <v>44216</v>
      </c>
      <c r="G406" s="3">
        <v>9000000</v>
      </c>
      <c r="H406" s="2">
        <v>5.0000000000000001E-3</v>
      </c>
      <c r="I406" s="19">
        <v>44593</v>
      </c>
      <c r="J406" s="19">
        <v>44620</v>
      </c>
      <c r="K406" s="3">
        <v>28</v>
      </c>
      <c r="L406" s="3">
        <v>3452</v>
      </c>
      <c r="M406" s="3">
        <v>9000000</v>
      </c>
      <c r="N406" s="19">
        <v>46041</v>
      </c>
    </row>
    <row r="407" spans="1:14" s="18" customFormat="1" outlineLevel="2">
      <c r="A407" s="19" t="s">
        <v>233</v>
      </c>
      <c r="B407" s="20" t="s">
        <v>82</v>
      </c>
      <c r="C407" s="21" t="s">
        <v>21</v>
      </c>
      <c r="D407" s="20" t="s">
        <v>22</v>
      </c>
      <c r="E407" s="3">
        <v>150000000</v>
      </c>
      <c r="F407" s="19">
        <v>44231</v>
      </c>
      <c r="G407" s="3">
        <v>150000000</v>
      </c>
      <c r="H407" s="2">
        <v>3.0000000000000001E-3</v>
      </c>
      <c r="I407" s="19">
        <v>44593</v>
      </c>
      <c r="J407" s="19">
        <v>44620</v>
      </c>
      <c r="K407" s="3">
        <v>28</v>
      </c>
      <c r="L407" s="3">
        <v>34521</v>
      </c>
      <c r="M407" s="3">
        <v>150000000</v>
      </c>
      <c r="N407" s="19">
        <v>46056</v>
      </c>
    </row>
    <row r="408" spans="1:14" s="18" customFormat="1" outlineLevel="2">
      <c r="A408" s="19" t="s">
        <v>233</v>
      </c>
      <c r="B408" s="20" t="s">
        <v>83</v>
      </c>
      <c r="C408" s="21" t="s">
        <v>228</v>
      </c>
      <c r="D408" s="20" t="s">
        <v>229</v>
      </c>
      <c r="E408" s="3">
        <v>2000000</v>
      </c>
      <c r="F408" s="19">
        <v>44228</v>
      </c>
      <c r="G408" s="3">
        <v>2000000</v>
      </c>
      <c r="H408" s="2">
        <v>5.0000000000000001E-3</v>
      </c>
      <c r="I408" s="19">
        <v>44593</v>
      </c>
      <c r="J408" s="19">
        <v>44620</v>
      </c>
      <c r="K408" s="3">
        <v>28</v>
      </c>
      <c r="L408" s="3">
        <v>767</v>
      </c>
      <c r="M408" s="3">
        <v>2000000</v>
      </c>
      <c r="N408" s="19">
        <v>46053</v>
      </c>
    </row>
    <row r="409" spans="1:14" s="18" customFormat="1" outlineLevel="2">
      <c r="A409" s="19" t="s">
        <v>233</v>
      </c>
      <c r="B409" s="20" t="s">
        <v>84</v>
      </c>
      <c r="C409" s="21" t="s">
        <v>228</v>
      </c>
      <c r="D409" s="20" t="s">
        <v>229</v>
      </c>
      <c r="E409" s="3">
        <v>13000000</v>
      </c>
      <c r="F409" s="19">
        <v>44231</v>
      </c>
      <c r="G409" s="3">
        <v>13000000</v>
      </c>
      <c r="H409" s="2">
        <v>5.0000000000000001E-3</v>
      </c>
      <c r="I409" s="19">
        <v>44593</v>
      </c>
      <c r="J409" s="19">
        <v>44620</v>
      </c>
      <c r="K409" s="3">
        <v>28</v>
      </c>
      <c r="L409" s="3">
        <v>4986</v>
      </c>
      <c r="M409" s="3">
        <v>13000000</v>
      </c>
      <c r="N409" s="19">
        <v>46056</v>
      </c>
    </row>
    <row r="410" spans="1:14" s="18" customFormat="1" outlineLevel="2">
      <c r="A410" s="19" t="s">
        <v>233</v>
      </c>
      <c r="B410" s="20" t="s">
        <v>87</v>
      </c>
      <c r="C410" s="21" t="s">
        <v>228</v>
      </c>
      <c r="D410" s="20" t="s">
        <v>229</v>
      </c>
      <c r="E410" s="3">
        <v>8000000</v>
      </c>
      <c r="F410" s="19">
        <v>44235</v>
      </c>
      <c r="G410" s="3">
        <v>8000000</v>
      </c>
      <c r="H410" s="2">
        <v>5.0000000000000001E-3</v>
      </c>
      <c r="I410" s="19">
        <v>44593</v>
      </c>
      <c r="J410" s="19">
        <v>44620</v>
      </c>
      <c r="K410" s="3">
        <v>28</v>
      </c>
      <c r="L410" s="3">
        <v>3068</v>
      </c>
      <c r="M410" s="3">
        <v>8000000</v>
      </c>
      <c r="N410" s="19">
        <v>46060</v>
      </c>
    </row>
    <row r="411" spans="1:14" s="18" customFormat="1" outlineLevel="2">
      <c r="A411" s="19" t="s">
        <v>233</v>
      </c>
      <c r="B411" s="20" t="s">
        <v>88</v>
      </c>
      <c r="C411" s="21" t="s">
        <v>228</v>
      </c>
      <c r="D411" s="20" t="s">
        <v>229</v>
      </c>
      <c r="E411" s="3">
        <v>6000000</v>
      </c>
      <c r="F411" s="19">
        <v>44231</v>
      </c>
      <c r="G411" s="3">
        <v>6000000</v>
      </c>
      <c r="H411" s="2">
        <v>5.0000000000000001E-3</v>
      </c>
      <c r="I411" s="19">
        <v>44593</v>
      </c>
      <c r="J411" s="19">
        <v>44620</v>
      </c>
      <c r="K411" s="3">
        <v>28</v>
      </c>
      <c r="L411" s="3">
        <v>2301</v>
      </c>
      <c r="M411" s="3">
        <v>6000000</v>
      </c>
      <c r="N411" s="19">
        <v>46056</v>
      </c>
    </row>
    <row r="412" spans="1:14" s="18" customFormat="1" outlineLevel="2">
      <c r="A412" s="19" t="s">
        <v>233</v>
      </c>
      <c r="B412" s="20" t="s">
        <v>89</v>
      </c>
      <c r="C412" s="21" t="s">
        <v>240</v>
      </c>
      <c r="D412" s="20" t="s">
        <v>241</v>
      </c>
      <c r="E412" s="3">
        <v>34480000</v>
      </c>
      <c r="F412" s="19">
        <v>43980</v>
      </c>
      <c r="G412" s="3">
        <v>34480000</v>
      </c>
      <c r="H412" s="2">
        <v>5.0000000000000001E-3</v>
      </c>
      <c r="I412" s="19">
        <v>44593</v>
      </c>
      <c r="J412" s="19">
        <v>44620</v>
      </c>
      <c r="K412" s="3">
        <v>28</v>
      </c>
      <c r="L412" s="3">
        <v>13225</v>
      </c>
      <c r="M412" s="3">
        <v>34480000</v>
      </c>
      <c r="N412" s="19">
        <v>45805</v>
      </c>
    </row>
    <row r="413" spans="1:14" s="18" customFormat="1" outlineLevel="2">
      <c r="A413" s="19" t="s">
        <v>233</v>
      </c>
      <c r="B413" s="20" t="s">
        <v>90</v>
      </c>
      <c r="C413" s="21" t="s">
        <v>238</v>
      </c>
      <c r="D413" s="20" t="s">
        <v>239</v>
      </c>
      <c r="E413" s="3">
        <v>11000000</v>
      </c>
      <c r="F413" s="19">
        <v>44235</v>
      </c>
      <c r="G413" s="3">
        <v>11000000</v>
      </c>
      <c r="H413" s="2">
        <v>5.0000000000000001E-3</v>
      </c>
      <c r="I413" s="19">
        <v>44593</v>
      </c>
      <c r="J413" s="19">
        <v>44620</v>
      </c>
      <c r="K413" s="3">
        <v>28</v>
      </c>
      <c r="L413" s="3">
        <v>4219</v>
      </c>
      <c r="M413" s="3">
        <v>11000000</v>
      </c>
      <c r="N413" s="19">
        <v>46060</v>
      </c>
    </row>
    <row r="414" spans="1:14" s="18" customFormat="1" outlineLevel="2">
      <c r="A414" s="19" t="s">
        <v>233</v>
      </c>
      <c r="B414" s="20" t="s">
        <v>91</v>
      </c>
      <c r="C414" s="21" t="s">
        <v>238</v>
      </c>
      <c r="D414" s="20" t="s">
        <v>239</v>
      </c>
      <c r="E414" s="3">
        <v>67000000</v>
      </c>
      <c r="F414" s="19">
        <v>44251</v>
      </c>
      <c r="G414" s="3">
        <v>67000000</v>
      </c>
      <c r="H414" s="2">
        <v>5.0000000000000001E-3</v>
      </c>
      <c r="I414" s="19">
        <v>44593</v>
      </c>
      <c r="J414" s="19">
        <v>44620</v>
      </c>
      <c r="K414" s="3">
        <v>28</v>
      </c>
      <c r="L414" s="3">
        <v>25699</v>
      </c>
      <c r="M414" s="3">
        <v>67000000</v>
      </c>
      <c r="N414" s="19">
        <v>46076</v>
      </c>
    </row>
    <row r="415" spans="1:14" s="18" customFormat="1" outlineLevel="2">
      <c r="A415" s="19" t="s">
        <v>233</v>
      </c>
      <c r="B415" s="20" t="s">
        <v>94</v>
      </c>
      <c r="C415" s="21" t="s">
        <v>163</v>
      </c>
      <c r="D415" s="20" t="s">
        <v>164</v>
      </c>
      <c r="E415" s="3">
        <v>320000000</v>
      </c>
      <c r="F415" s="19">
        <v>44228</v>
      </c>
      <c r="G415" s="3">
        <v>320000000</v>
      </c>
      <c r="H415" s="2">
        <v>5.0000000000000001E-3</v>
      </c>
      <c r="I415" s="19">
        <v>44593</v>
      </c>
      <c r="J415" s="19">
        <v>44620</v>
      </c>
      <c r="K415" s="3">
        <v>28</v>
      </c>
      <c r="L415" s="3">
        <v>122740</v>
      </c>
      <c r="M415" s="3">
        <v>320000000</v>
      </c>
      <c r="N415" s="19">
        <v>46053</v>
      </c>
    </row>
    <row r="416" spans="1:14" s="18" customFormat="1" outlineLevel="2">
      <c r="A416" s="19" t="s">
        <v>233</v>
      </c>
      <c r="B416" s="20" t="s">
        <v>95</v>
      </c>
      <c r="C416" s="21" t="s">
        <v>163</v>
      </c>
      <c r="D416" s="20" t="s">
        <v>164</v>
      </c>
      <c r="E416" s="3">
        <v>17000000</v>
      </c>
      <c r="F416" s="19">
        <v>44246</v>
      </c>
      <c r="G416" s="3">
        <v>17000000</v>
      </c>
      <c r="H416" s="2">
        <v>5.0000000000000001E-3</v>
      </c>
      <c r="I416" s="19">
        <v>44593</v>
      </c>
      <c r="J416" s="19">
        <v>44620</v>
      </c>
      <c r="K416" s="3">
        <v>28</v>
      </c>
      <c r="L416" s="3">
        <v>6521</v>
      </c>
      <c r="M416" s="3">
        <v>17000000</v>
      </c>
      <c r="N416" s="19">
        <v>46071</v>
      </c>
    </row>
    <row r="417" spans="1:14" s="18" customFormat="1" outlineLevel="2">
      <c r="A417" s="19" t="s">
        <v>233</v>
      </c>
      <c r="B417" s="20" t="s">
        <v>96</v>
      </c>
      <c r="C417" s="21" t="s">
        <v>117</v>
      </c>
      <c r="D417" s="20" t="s">
        <v>118</v>
      </c>
      <c r="E417" s="3">
        <v>19980000</v>
      </c>
      <c r="F417" s="19">
        <v>44252</v>
      </c>
      <c r="G417" s="3">
        <v>19980000</v>
      </c>
      <c r="H417" s="2">
        <v>5.0000000000000001E-3</v>
      </c>
      <c r="I417" s="19">
        <v>44593</v>
      </c>
      <c r="J417" s="19">
        <v>44620</v>
      </c>
      <c r="K417" s="3">
        <v>28</v>
      </c>
      <c r="L417" s="3">
        <v>7664</v>
      </c>
      <c r="M417" s="3">
        <v>19980000</v>
      </c>
      <c r="N417" s="19">
        <v>46077</v>
      </c>
    </row>
    <row r="418" spans="1:14" s="18" customFormat="1" outlineLevel="2">
      <c r="A418" s="19" t="s">
        <v>233</v>
      </c>
      <c r="B418" s="20" t="s">
        <v>99</v>
      </c>
      <c r="C418" s="21" t="s">
        <v>260</v>
      </c>
      <c r="D418" s="20" t="s">
        <v>261</v>
      </c>
      <c r="E418" s="3">
        <v>9000000</v>
      </c>
      <c r="F418" s="19">
        <v>44253</v>
      </c>
      <c r="G418" s="3">
        <v>9000000</v>
      </c>
      <c r="H418" s="2">
        <v>5.0000000000000001E-3</v>
      </c>
      <c r="I418" s="19">
        <v>44593</v>
      </c>
      <c r="J418" s="19">
        <v>44620</v>
      </c>
      <c r="K418" s="3">
        <v>28</v>
      </c>
      <c r="L418" s="3">
        <v>3452</v>
      </c>
      <c r="M418" s="3">
        <v>9000000</v>
      </c>
      <c r="N418" s="19">
        <v>46078</v>
      </c>
    </row>
    <row r="419" spans="1:14" s="18" customFormat="1" outlineLevel="2">
      <c r="A419" s="19" t="s">
        <v>233</v>
      </c>
      <c r="B419" s="20" t="s">
        <v>100</v>
      </c>
      <c r="C419" s="21" t="s">
        <v>260</v>
      </c>
      <c r="D419" s="20" t="s">
        <v>261</v>
      </c>
      <c r="E419" s="3">
        <v>17000000</v>
      </c>
      <c r="F419" s="19">
        <v>44253</v>
      </c>
      <c r="G419" s="3">
        <v>17000000</v>
      </c>
      <c r="H419" s="2">
        <v>5.0000000000000001E-3</v>
      </c>
      <c r="I419" s="19">
        <v>44593</v>
      </c>
      <c r="J419" s="19">
        <v>44620</v>
      </c>
      <c r="K419" s="3">
        <v>28</v>
      </c>
      <c r="L419" s="3">
        <v>6521</v>
      </c>
      <c r="M419" s="3">
        <v>17000000</v>
      </c>
      <c r="N419" s="19">
        <v>46078</v>
      </c>
    </row>
    <row r="420" spans="1:14" s="18" customFormat="1" outlineLevel="2">
      <c r="A420" s="19" t="s">
        <v>233</v>
      </c>
      <c r="B420" s="20" t="s">
        <v>101</v>
      </c>
      <c r="C420" s="21" t="s">
        <v>38</v>
      </c>
      <c r="D420" s="20" t="s">
        <v>39</v>
      </c>
      <c r="E420" s="3">
        <v>90862000</v>
      </c>
      <c r="F420" s="19">
        <v>44285</v>
      </c>
      <c r="G420" s="3">
        <v>90862000</v>
      </c>
      <c r="H420" s="2">
        <v>5.0000000000000001E-3</v>
      </c>
      <c r="I420" s="19">
        <v>44593</v>
      </c>
      <c r="J420" s="19">
        <v>44620</v>
      </c>
      <c r="K420" s="3">
        <v>28</v>
      </c>
      <c r="L420" s="3">
        <v>34851</v>
      </c>
      <c r="M420" s="3">
        <v>90862000</v>
      </c>
      <c r="N420" s="19">
        <v>46110</v>
      </c>
    </row>
    <row r="421" spans="1:14" s="18" customFormat="1" outlineLevel="2">
      <c r="A421" s="19" t="s">
        <v>233</v>
      </c>
      <c r="B421" s="20" t="s">
        <v>102</v>
      </c>
      <c r="C421" s="21" t="s">
        <v>38</v>
      </c>
      <c r="D421" s="20" t="s">
        <v>39</v>
      </c>
      <c r="E421" s="3">
        <v>49390000</v>
      </c>
      <c r="F421" s="19">
        <v>44285</v>
      </c>
      <c r="G421" s="3">
        <v>49390000</v>
      </c>
      <c r="H421" s="2">
        <v>5.0000000000000001E-3</v>
      </c>
      <c r="I421" s="19">
        <v>44593</v>
      </c>
      <c r="J421" s="19">
        <v>44620</v>
      </c>
      <c r="K421" s="3">
        <v>28</v>
      </c>
      <c r="L421" s="3">
        <v>18944</v>
      </c>
      <c r="M421" s="3">
        <v>49390000</v>
      </c>
      <c r="N421" s="19">
        <v>46110</v>
      </c>
    </row>
    <row r="422" spans="1:14" s="18" customFormat="1" outlineLevel="2">
      <c r="A422" s="19" t="s">
        <v>233</v>
      </c>
      <c r="B422" s="20" t="s">
        <v>103</v>
      </c>
      <c r="C422" s="21" t="s">
        <v>228</v>
      </c>
      <c r="D422" s="20" t="s">
        <v>229</v>
      </c>
      <c r="E422" s="3">
        <v>9000000</v>
      </c>
      <c r="F422" s="19">
        <v>44285</v>
      </c>
      <c r="G422" s="3">
        <v>9000000</v>
      </c>
      <c r="H422" s="2">
        <v>5.0000000000000001E-3</v>
      </c>
      <c r="I422" s="19">
        <v>44593</v>
      </c>
      <c r="J422" s="19">
        <v>44620</v>
      </c>
      <c r="K422" s="3">
        <v>28</v>
      </c>
      <c r="L422" s="3">
        <v>3452</v>
      </c>
      <c r="M422" s="3">
        <v>9000000</v>
      </c>
      <c r="N422" s="19">
        <v>46110</v>
      </c>
    </row>
    <row r="423" spans="1:14" s="18" customFormat="1" outlineLevel="2">
      <c r="A423" s="19" t="s">
        <v>233</v>
      </c>
      <c r="B423" s="20" t="s">
        <v>106</v>
      </c>
      <c r="C423" s="21" t="s">
        <v>110</v>
      </c>
      <c r="D423" s="20" t="s">
        <v>111</v>
      </c>
      <c r="E423" s="3">
        <v>56000000</v>
      </c>
      <c r="F423" s="19">
        <v>43966</v>
      </c>
      <c r="G423" s="3">
        <v>56000000</v>
      </c>
      <c r="H423" s="2">
        <v>5.0000000000000001E-3</v>
      </c>
      <c r="I423" s="19">
        <v>44593</v>
      </c>
      <c r="J423" s="19">
        <v>44620</v>
      </c>
      <c r="K423" s="3">
        <v>28</v>
      </c>
      <c r="L423" s="3">
        <v>21479</v>
      </c>
      <c r="M423" s="3">
        <v>56000000</v>
      </c>
      <c r="N423" s="19">
        <v>45791</v>
      </c>
    </row>
    <row r="424" spans="1:14" s="18" customFormat="1" outlineLevel="2">
      <c r="A424" s="19" t="s">
        <v>233</v>
      </c>
      <c r="B424" s="20" t="s">
        <v>107</v>
      </c>
      <c r="C424" s="21" t="s">
        <v>240</v>
      </c>
      <c r="D424" s="20" t="s">
        <v>241</v>
      </c>
      <c r="E424" s="3">
        <v>28000000</v>
      </c>
      <c r="F424" s="19">
        <v>44264</v>
      </c>
      <c r="G424" s="3">
        <v>28000000</v>
      </c>
      <c r="H424" s="2">
        <v>5.0000000000000001E-3</v>
      </c>
      <c r="I424" s="19">
        <v>44593</v>
      </c>
      <c r="J424" s="19">
        <v>44620</v>
      </c>
      <c r="K424" s="3">
        <v>28</v>
      </c>
      <c r="L424" s="3">
        <v>10740</v>
      </c>
      <c r="M424" s="3">
        <v>28000000</v>
      </c>
      <c r="N424" s="19">
        <v>46089</v>
      </c>
    </row>
    <row r="425" spans="1:14" s="18" customFormat="1" outlineLevel="2">
      <c r="A425" s="19" t="s">
        <v>233</v>
      </c>
      <c r="B425" s="20" t="s">
        <v>167</v>
      </c>
      <c r="C425" s="21" t="s">
        <v>240</v>
      </c>
      <c r="D425" s="20" t="s">
        <v>241</v>
      </c>
      <c r="E425" s="3">
        <v>26000000</v>
      </c>
      <c r="F425" s="19">
        <v>44264</v>
      </c>
      <c r="G425" s="3">
        <v>26000000</v>
      </c>
      <c r="H425" s="2">
        <v>5.0000000000000001E-3</v>
      </c>
      <c r="I425" s="19">
        <v>44593</v>
      </c>
      <c r="J425" s="19">
        <v>44620</v>
      </c>
      <c r="K425" s="3">
        <v>28</v>
      </c>
      <c r="L425" s="3">
        <v>9973</v>
      </c>
      <c r="M425" s="3">
        <v>26000000</v>
      </c>
      <c r="N425" s="19">
        <v>46089</v>
      </c>
    </row>
    <row r="426" spans="1:14" s="18" customFormat="1" outlineLevel="2">
      <c r="A426" s="19" t="s">
        <v>233</v>
      </c>
      <c r="B426" s="20" t="s">
        <v>168</v>
      </c>
      <c r="C426" s="21" t="s">
        <v>31</v>
      </c>
      <c r="D426" s="20" t="s">
        <v>32</v>
      </c>
      <c r="E426" s="3">
        <v>60000000</v>
      </c>
      <c r="F426" s="19">
        <v>44272</v>
      </c>
      <c r="G426" s="3">
        <v>60000000</v>
      </c>
      <c r="H426" s="2">
        <v>5.0000000000000001E-3</v>
      </c>
      <c r="I426" s="19">
        <v>44593</v>
      </c>
      <c r="J426" s="19">
        <v>44620</v>
      </c>
      <c r="K426" s="3">
        <v>28</v>
      </c>
      <c r="L426" s="3">
        <v>23014</v>
      </c>
      <c r="M426" s="3">
        <v>60000000</v>
      </c>
      <c r="N426" s="19">
        <v>46097</v>
      </c>
    </row>
    <row r="427" spans="1:14" s="18" customFormat="1" outlineLevel="2">
      <c r="A427" s="19" t="s">
        <v>233</v>
      </c>
      <c r="B427" s="20" t="s">
        <v>169</v>
      </c>
      <c r="C427" s="21" t="s">
        <v>262</v>
      </c>
      <c r="D427" s="20" t="s">
        <v>263</v>
      </c>
      <c r="E427" s="3">
        <v>37000000</v>
      </c>
      <c r="F427" s="19">
        <v>44270</v>
      </c>
      <c r="G427" s="3">
        <v>33916660</v>
      </c>
      <c r="H427" s="2">
        <v>5.0000000000000001E-3</v>
      </c>
      <c r="I427" s="19">
        <v>44593</v>
      </c>
      <c r="J427" s="19">
        <v>44606</v>
      </c>
      <c r="K427" s="3">
        <v>14</v>
      </c>
      <c r="L427" s="3">
        <v>6505</v>
      </c>
      <c r="M427" s="3">
        <v>33608326</v>
      </c>
      <c r="N427" s="19">
        <v>46095</v>
      </c>
    </row>
    <row r="428" spans="1:14" s="18" customFormat="1" outlineLevel="2">
      <c r="A428" s="19" t="s">
        <v>233</v>
      </c>
      <c r="B428" s="20" t="s">
        <v>169</v>
      </c>
      <c r="C428" s="21" t="s">
        <v>262</v>
      </c>
      <c r="D428" s="20"/>
      <c r="E428" s="3"/>
      <c r="F428" s="19"/>
      <c r="G428" s="3">
        <v>33608326</v>
      </c>
      <c r="H428" s="2">
        <v>5.0000000000000001E-3</v>
      </c>
      <c r="I428" s="19">
        <v>44607</v>
      </c>
      <c r="J428" s="19">
        <v>44620</v>
      </c>
      <c r="K428" s="3">
        <v>14</v>
      </c>
      <c r="L428" s="3">
        <v>6445</v>
      </c>
      <c r="M428" s="3"/>
      <c r="N428" s="19">
        <v>46095</v>
      </c>
    </row>
    <row r="429" spans="1:14" s="18" customFormat="1" outlineLevel="2">
      <c r="A429" s="19" t="s">
        <v>233</v>
      </c>
      <c r="B429" s="20" t="s">
        <v>170</v>
      </c>
      <c r="C429" s="21" t="s">
        <v>262</v>
      </c>
      <c r="D429" s="20" t="s">
        <v>263</v>
      </c>
      <c r="E429" s="3">
        <v>23000000</v>
      </c>
      <c r="F429" s="19">
        <v>44270</v>
      </c>
      <c r="G429" s="3">
        <v>20261900</v>
      </c>
      <c r="H429" s="2">
        <v>5.0000000000000001E-3</v>
      </c>
      <c r="I429" s="19">
        <v>44593</v>
      </c>
      <c r="J429" s="19">
        <v>44606</v>
      </c>
      <c r="K429" s="3">
        <v>14</v>
      </c>
      <c r="L429" s="3">
        <v>3886</v>
      </c>
      <c r="M429" s="3">
        <v>19988090</v>
      </c>
      <c r="N429" s="19">
        <v>46095</v>
      </c>
    </row>
    <row r="430" spans="1:14" s="18" customFormat="1" outlineLevel="2">
      <c r="A430" s="19" t="s">
        <v>233</v>
      </c>
      <c r="B430" s="20" t="s">
        <v>170</v>
      </c>
      <c r="C430" s="21" t="s">
        <v>262</v>
      </c>
      <c r="D430" s="20"/>
      <c r="E430" s="3"/>
      <c r="F430" s="19"/>
      <c r="G430" s="3">
        <v>19988090</v>
      </c>
      <c r="H430" s="2">
        <v>5.0000000000000001E-3</v>
      </c>
      <c r="I430" s="19">
        <v>44607</v>
      </c>
      <c r="J430" s="19">
        <v>44620</v>
      </c>
      <c r="K430" s="3">
        <v>14</v>
      </c>
      <c r="L430" s="3">
        <v>3833</v>
      </c>
      <c r="M430" s="3"/>
      <c r="N430" s="19">
        <v>46095</v>
      </c>
    </row>
    <row r="431" spans="1:14" s="18" customFormat="1" outlineLevel="2">
      <c r="A431" s="19" t="s">
        <v>233</v>
      </c>
      <c r="B431" s="20" t="s">
        <v>171</v>
      </c>
      <c r="C431" s="21" t="s">
        <v>262</v>
      </c>
      <c r="D431" s="20" t="s">
        <v>263</v>
      </c>
      <c r="E431" s="3">
        <v>30000000</v>
      </c>
      <c r="F431" s="19">
        <v>44270</v>
      </c>
      <c r="G431" s="3">
        <v>26428570</v>
      </c>
      <c r="H431" s="2">
        <v>5.0000000000000001E-3</v>
      </c>
      <c r="I431" s="19">
        <v>44593</v>
      </c>
      <c r="J431" s="19">
        <v>44606</v>
      </c>
      <c r="K431" s="3">
        <v>14</v>
      </c>
      <c r="L431" s="3">
        <v>5068</v>
      </c>
      <c r="M431" s="3">
        <v>26071427</v>
      </c>
      <c r="N431" s="19">
        <v>46095</v>
      </c>
    </row>
    <row r="432" spans="1:14" s="18" customFormat="1" outlineLevel="2">
      <c r="A432" s="19" t="s">
        <v>233</v>
      </c>
      <c r="B432" s="20" t="s">
        <v>171</v>
      </c>
      <c r="C432" s="21" t="s">
        <v>262</v>
      </c>
      <c r="D432" s="20"/>
      <c r="E432" s="3"/>
      <c r="F432" s="19"/>
      <c r="G432" s="3">
        <v>26071427</v>
      </c>
      <c r="H432" s="2">
        <v>5.0000000000000001E-3</v>
      </c>
      <c r="I432" s="19">
        <v>44607</v>
      </c>
      <c r="J432" s="19">
        <v>44620</v>
      </c>
      <c r="K432" s="3">
        <v>14</v>
      </c>
      <c r="L432" s="3">
        <v>5000</v>
      </c>
      <c r="M432" s="3"/>
      <c r="N432" s="19">
        <v>46095</v>
      </c>
    </row>
    <row r="433" spans="1:14" s="18" customFormat="1" outlineLevel="2">
      <c r="A433" s="19" t="s">
        <v>233</v>
      </c>
      <c r="B433" s="20" t="s">
        <v>172</v>
      </c>
      <c r="C433" s="21" t="s">
        <v>264</v>
      </c>
      <c r="D433" s="20" t="s">
        <v>265</v>
      </c>
      <c r="E433" s="3">
        <v>33600000</v>
      </c>
      <c r="F433" s="19">
        <v>44314</v>
      </c>
      <c r="G433" s="3">
        <v>33600000</v>
      </c>
      <c r="H433" s="2">
        <v>5.0000000000000001E-3</v>
      </c>
      <c r="I433" s="19">
        <v>44593</v>
      </c>
      <c r="J433" s="19">
        <v>44620</v>
      </c>
      <c r="K433" s="3">
        <v>28</v>
      </c>
      <c r="L433" s="3">
        <v>12888</v>
      </c>
      <c r="M433" s="3">
        <v>33600000</v>
      </c>
      <c r="N433" s="19">
        <v>46139</v>
      </c>
    </row>
    <row r="434" spans="1:14" s="18" customFormat="1" outlineLevel="2">
      <c r="A434" s="19" t="s">
        <v>233</v>
      </c>
      <c r="B434" s="20" t="s">
        <v>173</v>
      </c>
      <c r="C434" s="21" t="s">
        <v>260</v>
      </c>
      <c r="D434" s="20" t="s">
        <v>261</v>
      </c>
      <c r="E434" s="3">
        <v>22000000</v>
      </c>
      <c r="F434" s="19">
        <v>44314</v>
      </c>
      <c r="G434" s="3">
        <v>22000000</v>
      </c>
      <c r="H434" s="2">
        <v>5.0000000000000001E-3</v>
      </c>
      <c r="I434" s="19">
        <v>44593</v>
      </c>
      <c r="J434" s="19">
        <v>44620</v>
      </c>
      <c r="K434" s="3">
        <v>28</v>
      </c>
      <c r="L434" s="3">
        <v>8438</v>
      </c>
      <c r="M434" s="3">
        <v>22000000</v>
      </c>
      <c r="N434" s="19">
        <v>46139</v>
      </c>
    </row>
    <row r="435" spans="1:14" s="18" customFormat="1" outlineLevel="2">
      <c r="A435" s="19" t="s">
        <v>233</v>
      </c>
      <c r="B435" s="20" t="s">
        <v>174</v>
      </c>
      <c r="C435" s="21" t="s">
        <v>266</v>
      </c>
      <c r="D435" s="20" t="s">
        <v>267</v>
      </c>
      <c r="E435" s="3">
        <v>16000000</v>
      </c>
      <c r="F435" s="19">
        <v>44315</v>
      </c>
      <c r="G435" s="3">
        <v>16000000</v>
      </c>
      <c r="H435" s="2">
        <v>3.0000000000000001E-3</v>
      </c>
      <c r="I435" s="19">
        <v>44593</v>
      </c>
      <c r="J435" s="19">
        <v>44620</v>
      </c>
      <c r="K435" s="3">
        <v>28</v>
      </c>
      <c r="L435" s="3">
        <v>3682</v>
      </c>
      <c r="M435" s="3">
        <v>16000000</v>
      </c>
      <c r="N435" s="19">
        <v>46140</v>
      </c>
    </row>
    <row r="436" spans="1:14" s="18" customFormat="1" outlineLevel="2">
      <c r="A436" s="19" t="s">
        <v>233</v>
      </c>
      <c r="B436" s="20" t="s">
        <v>175</v>
      </c>
      <c r="C436" s="21" t="s">
        <v>222</v>
      </c>
      <c r="D436" s="20" t="s">
        <v>223</v>
      </c>
      <c r="E436" s="3">
        <v>3800000</v>
      </c>
      <c r="F436" s="19">
        <v>44309</v>
      </c>
      <c r="G436" s="3">
        <v>3800000</v>
      </c>
      <c r="H436" s="2">
        <v>5.0000000000000001E-3</v>
      </c>
      <c r="I436" s="19">
        <v>44593</v>
      </c>
      <c r="J436" s="19">
        <v>44620</v>
      </c>
      <c r="K436" s="3">
        <v>28</v>
      </c>
      <c r="L436" s="3">
        <v>1458</v>
      </c>
      <c r="M436" s="3">
        <v>3800000</v>
      </c>
      <c r="N436" s="19">
        <v>46134</v>
      </c>
    </row>
    <row r="437" spans="1:14" s="18" customFormat="1" outlineLevel="2">
      <c r="A437" s="19" t="s">
        <v>233</v>
      </c>
      <c r="B437" s="20" t="s">
        <v>108</v>
      </c>
      <c r="C437" s="21" t="s">
        <v>21</v>
      </c>
      <c r="D437" s="20" t="s">
        <v>22</v>
      </c>
      <c r="E437" s="3">
        <v>150000000</v>
      </c>
      <c r="F437" s="19">
        <v>43958</v>
      </c>
      <c r="G437" s="3">
        <v>150000000</v>
      </c>
      <c r="H437" s="2">
        <v>5.0000000000000001E-3</v>
      </c>
      <c r="I437" s="19">
        <v>44593</v>
      </c>
      <c r="J437" s="19">
        <v>44620</v>
      </c>
      <c r="K437" s="3">
        <v>28</v>
      </c>
      <c r="L437" s="3">
        <v>57534</v>
      </c>
      <c r="M437" s="3">
        <v>150000000</v>
      </c>
      <c r="N437" s="19">
        <v>45783</v>
      </c>
    </row>
    <row r="438" spans="1:14" s="18" customFormat="1" outlineLevel="2">
      <c r="A438" s="19" t="s">
        <v>233</v>
      </c>
      <c r="B438" s="20" t="s">
        <v>176</v>
      </c>
      <c r="C438" s="21" t="s">
        <v>18</v>
      </c>
      <c r="D438" s="20" t="s">
        <v>19</v>
      </c>
      <c r="E438" s="3">
        <v>2245530</v>
      </c>
      <c r="F438" s="19">
        <v>44334</v>
      </c>
      <c r="G438" s="3">
        <v>1912858</v>
      </c>
      <c r="H438" s="2">
        <v>5.0000000000000001E-3</v>
      </c>
      <c r="I438" s="19">
        <v>44593</v>
      </c>
      <c r="J438" s="19">
        <v>44606</v>
      </c>
      <c r="K438" s="3">
        <v>14</v>
      </c>
      <c r="L438" s="3">
        <v>367</v>
      </c>
      <c r="M438" s="3">
        <v>1871274</v>
      </c>
      <c r="N438" s="19">
        <v>46159</v>
      </c>
    </row>
    <row r="439" spans="1:14" s="18" customFormat="1" outlineLevel="2">
      <c r="A439" s="19" t="s">
        <v>233</v>
      </c>
      <c r="B439" s="20" t="s">
        <v>176</v>
      </c>
      <c r="C439" s="21" t="s">
        <v>18</v>
      </c>
      <c r="D439" s="20"/>
      <c r="E439" s="3"/>
      <c r="F439" s="19"/>
      <c r="G439" s="3">
        <v>1871274</v>
      </c>
      <c r="H439" s="2">
        <v>5.0000000000000001E-3</v>
      </c>
      <c r="I439" s="19">
        <v>44607</v>
      </c>
      <c r="J439" s="19">
        <v>44620</v>
      </c>
      <c r="K439" s="3">
        <v>14</v>
      </c>
      <c r="L439" s="3">
        <v>359</v>
      </c>
      <c r="M439" s="3"/>
      <c r="N439" s="19">
        <v>46159</v>
      </c>
    </row>
    <row r="440" spans="1:14" s="18" customFormat="1" outlineLevel="2">
      <c r="A440" s="19" t="s">
        <v>233</v>
      </c>
      <c r="B440" s="20" t="s">
        <v>177</v>
      </c>
      <c r="C440" s="21" t="s">
        <v>228</v>
      </c>
      <c r="D440" s="20" t="s">
        <v>229</v>
      </c>
      <c r="E440" s="3">
        <v>1000000</v>
      </c>
      <c r="F440" s="19">
        <v>44376</v>
      </c>
      <c r="G440" s="3">
        <v>1000000</v>
      </c>
      <c r="H440" s="2">
        <v>5.0000000000000001E-3</v>
      </c>
      <c r="I440" s="19">
        <v>44593</v>
      </c>
      <c r="J440" s="19">
        <v>44620</v>
      </c>
      <c r="K440" s="3">
        <v>28</v>
      </c>
      <c r="L440" s="3">
        <v>384</v>
      </c>
      <c r="M440" s="3">
        <v>1000000</v>
      </c>
      <c r="N440" s="19">
        <v>46201</v>
      </c>
    </row>
    <row r="441" spans="1:14" s="18" customFormat="1" outlineLevel="2">
      <c r="A441" s="19" t="s">
        <v>233</v>
      </c>
      <c r="B441" s="20" t="s">
        <v>178</v>
      </c>
      <c r="C441" s="21" t="s">
        <v>228</v>
      </c>
      <c r="D441" s="20" t="s">
        <v>229</v>
      </c>
      <c r="E441" s="3">
        <v>3000000</v>
      </c>
      <c r="F441" s="19">
        <v>44376</v>
      </c>
      <c r="G441" s="3">
        <v>3000000</v>
      </c>
      <c r="H441" s="2">
        <v>5.0000000000000001E-3</v>
      </c>
      <c r="I441" s="19">
        <v>44593</v>
      </c>
      <c r="J441" s="19">
        <v>44620</v>
      </c>
      <c r="K441" s="3">
        <v>28</v>
      </c>
      <c r="L441" s="3">
        <v>1151</v>
      </c>
      <c r="M441" s="3">
        <v>3000000</v>
      </c>
      <c r="N441" s="19">
        <v>46201</v>
      </c>
    </row>
    <row r="442" spans="1:14" s="18" customFormat="1" outlineLevel="2">
      <c r="A442" s="19" t="s">
        <v>233</v>
      </c>
      <c r="B442" s="20" t="s">
        <v>179</v>
      </c>
      <c r="C442" s="21" t="s">
        <v>260</v>
      </c>
      <c r="D442" s="20" t="s">
        <v>261</v>
      </c>
      <c r="E442" s="3">
        <v>28000000</v>
      </c>
      <c r="F442" s="19">
        <v>44375</v>
      </c>
      <c r="G442" s="3">
        <v>28000000</v>
      </c>
      <c r="H442" s="2">
        <v>5.0000000000000001E-3</v>
      </c>
      <c r="I442" s="19">
        <v>44593</v>
      </c>
      <c r="J442" s="19">
        <v>44620</v>
      </c>
      <c r="K442" s="3">
        <v>28</v>
      </c>
      <c r="L442" s="3">
        <v>10740</v>
      </c>
      <c r="M442" s="3">
        <v>28000000</v>
      </c>
      <c r="N442" s="19">
        <v>46200</v>
      </c>
    </row>
    <row r="443" spans="1:14" s="18" customFormat="1" outlineLevel="2">
      <c r="A443" s="19" t="s">
        <v>233</v>
      </c>
      <c r="B443" s="20" t="s">
        <v>180</v>
      </c>
      <c r="C443" s="21" t="s">
        <v>21</v>
      </c>
      <c r="D443" s="20" t="s">
        <v>22</v>
      </c>
      <c r="E443" s="3">
        <v>79200000</v>
      </c>
      <c r="F443" s="19">
        <v>44405</v>
      </c>
      <c r="G443" s="3">
        <v>79200000</v>
      </c>
      <c r="H443" s="2">
        <v>3.0000000000000001E-3</v>
      </c>
      <c r="I443" s="19">
        <v>44593</v>
      </c>
      <c r="J443" s="19">
        <v>44620</v>
      </c>
      <c r="K443" s="3">
        <v>28</v>
      </c>
      <c r="L443" s="3">
        <v>18227</v>
      </c>
      <c r="M443" s="3">
        <v>79200000</v>
      </c>
      <c r="N443" s="19">
        <v>46230</v>
      </c>
    </row>
    <row r="444" spans="1:14" s="18" customFormat="1" outlineLevel="2">
      <c r="A444" s="19" t="s">
        <v>233</v>
      </c>
      <c r="B444" s="20" t="s">
        <v>181</v>
      </c>
      <c r="C444" s="21" t="s">
        <v>240</v>
      </c>
      <c r="D444" s="20" t="s">
        <v>241</v>
      </c>
      <c r="E444" s="3">
        <v>6000000</v>
      </c>
      <c r="F444" s="19">
        <v>44386</v>
      </c>
      <c r="G444" s="3">
        <v>6000000</v>
      </c>
      <c r="H444" s="2">
        <v>5.0000000000000001E-3</v>
      </c>
      <c r="I444" s="19">
        <v>44593</v>
      </c>
      <c r="J444" s="19">
        <v>44620</v>
      </c>
      <c r="K444" s="3">
        <v>28</v>
      </c>
      <c r="L444" s="3">
        <v>2301</v>
      </c>
      <c r="M444" s="3">
        <v>6000000</v>
      </c>
      <c r="N444" s="19">
        <v>46211</v>
      </c>
    </row>
    <row r="445" spans="1:14" s="18" customFormat="1" outlineLevel="2">
      <c r="A445" s="19" t="s">
        <v>233</v>
      </c>
      <c r="B445" s="20" t="s">
        <v>182</v>
      </c>
      <c r="C445" s="21" t="s">
        <v>236</v>
      </c>
      <c r="D445" s="20" t="s">
        <v>237</v>
      </c>
      <c r="E445" s="3">
        <v>63360000</v>
      </c>
      <c r="F445" s="19">
        <v>44438</v>
      </c>
      <c r="G445" s="3">
        <v>63360000</v>
      </c>
      <c r="H445" s="2">
        <v>5.0000000000000001E-3</v>
      </c>
      <c r="I445" s="19">
        <v>44593</v>
      </c>
      <c r="J445" s="19">
        <v>44620</v>
      </c>
      <c r="K445" s="3">
        <v>28</v>
      </c>
      <c r="L445" s="3">
        <v>24302</v>
      </c>
      <c r="M445" s="3">
        <v>63360000</v>
      </c>
      <c r="N445" s="19">
        <v>45533</v>
      </c>
    </row>
    <row r="446" spans="1:14" s="18" customFormat="1" outlineLevel="2">
      <c r="A446" s="19" t="s">
        <v>233</v>
      </c>
      <c r="B446" s="20" t="s">
        <v>183</v>
      </c>
      <c r="C446" s="21" t="s">
        <v>38</v>
      </c>
      <c r="D446" s="20" t="s">
        <v>39</v>
      </c>
      <c r="E446" s="3">
        <v>6249000</v>
      </c>
      <c r="F446" s="19">
        <v>44454</v>
      </c>
      <c r="G446" s="3">
        <v>6249000</v>
      </c>
      <c r="H446" s="2">
        <v>5.0000000000000001E-3</v>
      </c>
      <c r="I446" s="19">
        <v>44593</v>
      </c>
      <c r="J446" s="19">
        <v>44620</v>
      </c>
      <c r="K446" s="3">
        <v>28</v>
      </c>
      <c r="L446" s="3">
        <v>2397</v>
      </c>
      <c r="M446" s="3">
        <v>6249000</v>
      </c>
      <c r="N446" s="19">
        <v>46279</v>
      </c>
    </row>
    <row r="447" spans="1:14" s="18" customFormat="1" outlineLevel="2">
      <c r="A447" s="19" t="s">
        <v>233</v>
      </c>
      <c r="B447" s="20" t="s">
        <v>184</v>
      </c>
      <c r="C447" s="21" t="s">
        <v>38</v>
      </c>
      <c r="D447" s="20" t="s">
        <v>39</v>
      </c>
      <c r="E447" s="3">
        <v>193961000</v>
      </c>
      <c r="F447" s="19">
        <v>44454</v>
      </c>
      <c r="G447" s="3">
        <v>193961000</v>
      </c>
      <c r="H447" s="2">
        <v>5.0000000000000001E-3</v>
      </c>
      <c r="I447" s="19">
        <v>44593</v>
      </c>
      <c r="J447" s="19">
        <v>44620</v>
      </c>
      <c r="K447" s="3">
        <v>28</v>
      </c>
      <c r="L447" s="3">
        <v>74396</v>
      </c>
      <c r="M447" s="3">
        <v>193961000</v>
      </c>
      <c r="N447" s="19">
        <v>46279</v>
      </c>
    </row>
    <row r="448" spans="1:14" s="18" customFormat="1" outlineLevel="2">
      <c r="A448" s="19" t="s">
        <v>233</v>
      </c>
      <c r="B448" s="20" t="s">
        <v>185</v>
      </c>
      <c r="C448" s="21" t="s">
        <v>135</v>
      </c>
      <c r="D448" s="20" t="s">
        <v>136</v>
      </c>
      <c r="E448" s="3">
        <v>188800000</v>
      </c>
      <c r="F448" s="19">
        <v>44454</v>
      </c>
      <c r="G448" s="3">
        <v>188800000</v>
      </c>
      <c r="H448" s="2">
        <v>5.0000000000000001E-3</v>
      </c>
      <c r="I448" s="19">
        <v>44593</v>
      </c>
      <c r="J448" s="19">
        <v>44620</v>
      </c>
      <c r="K448" s="3">
        <v>28</v>
      </c>
      <c r="L448" s="3">
        <v>72416</v>
      </c>
      <c r="M448" s="3">
        <v>188800000</v>
      </c>
      <c r="N448" s="19">
        <v>46279</v>
      </c>
    </row>
    <row r="449" spans="1:14" s="18" customFormat="1" outlineLevel="2">
      <c r="A449" s="19" t="s">
        <v>233</v>
      </c>
      <c r="B449" s="20" t="s">
        <v>109</v>
      </c>
      <c r="C449" s="21" t="s">
        <v>240</v>
      </c>
      <c r="D449" s="20" t="s">
        <v>241</v>
      </c>
      <c r="E449" s="3">
        <v>5000000</v>
      </c>
      <c r="F449" s="19">
        <v>43998</v>
      </c>
      <c r="G449" s="3">
        <v>5000000</v>
      </c>
      <c r="H449" s="2">
        <v>5.0000000000000001E-3</v>
      </c>
      <c r="I449" s="19">
        <v>44593</v>
      </c>
      <c r="J449" s="19">
        <v>44620</v>
      </c>
      <c r="K449" s="3">
        <v>28</v>
      </c>
      <c r="L449" s="3">
        <v>1918</v>
      </c>
      <c r="M449" s="3">
        <v>5000000</v>
      </c>
      <c r="N449" s="19">
        <v>45823</v>
      </c>
    </row>
    <row r="450" spans="1:14" s="18" customFormat="1" outlineLevel="2">
      <c r="A450" s="19" t="s">
        <v>233</v>
      </c>
      <c r="B450" s="20" t="s">
        <v>186</v>
      </c>
      <c r="C450" s="21" t="s">
        <v>117</v>
      </c>
      <c r="D450" s="20" t="s">
        <v>118</v>
      </c>
      <c r="E450" s="3">
        <v>29880000</v>
      </c>
      <c r="F450" s="19">
        <v>44448</v>
      </c>
      <c r="G450" s="3">
        <v>29880000</v>
      </c>
      <c r="H450" s="2">
        <v>5.0000000000000001E-3</v>
      </c>
      <c r="I450" s="19">
        <v>44593</v>
      </c>
      <c r="J450" s="19">
        <v>44620</v>
      </c>
      <c r="K450" s="3">
        <v>28</v>
      </c>
      <c r="L450" s="3">
        <v>11461</v>
      </c>
      <c r="M450" s="3">
        <v>29880000</v>
      </c>
      <c r="N450" s="19">
        <v>46273</v>
      </c>
    </row>
    <row r="451" spans="1:14" s="18" customFormat="1" outlineLevel="2">
      <c r="A451" s="19" t="s">
        <v>233</v>
      </c>
      <c r="B451" s="20" t="s">
        <v>187</v>
      </c>
      <c r="C451" s="21" t="s">
        <v>260</v>
      </c>
      <c r="D451" s="20" t="s">
        <v>261</v>
      </c>
      <c r="E451" s="3">
        <v>29000000</v>
      </c>
      <c r="F451" s="19">
        <v>44468</v>
      </c>
      <c r="G451" s="3">
        <v>29000000</v>
      </c>
      <c r="H451" s="2">
        <v>5.0000000000000001E-3</v>
      </c>
      <c r="I451" s="19">
        <v>44593</v>
      </c>
      <c r="J451" s="19">
        <v>44620</v>
      </c>
      <c r="K451" s="3">
        <v>28</v>
      </c>
      <c r="L451" s="3">
        <v>11123</v>
      </c>
      <c r="M451" s="3">
        <v>29000000</v>
      </c>
      <c r="N451" s="19">
        <v>46293</v>
      </c>
    </row>
    <row r="452" spans="1:14" s="18" customFormat="1" outlineLevel="2">
      <c r="A452" s="19" t="s">
        <v>233</v>
      </c>
      <c r="B452" s="20" t="s">
        <v>188</v>
      </c>
      <c r="C452" s="21" t="s">
        <v>240</v>
      </c>
      <c r="D452" s="20" t="s">
        <v>241</v>
      </c>
      <c r="E452" s="3">
        <v>14000000</v>
      </c>
      <c r="F452" s="19">
        <v>44483</v>
      </c>
      <c r="G452" s="3">
        <v>14000000</v>
      </c>
      <c r="H452" s="2">
        <v>5.0000000000000001E-3</v>
      </c>
      <c r="I452" s="19">
        <v>44593</v>
      </c>
      <c r="J452" s="19">
        <v>44620</v>
      </c>
      <c r="K452" s="3">
        <v>28</v>
      </c>
      <c r="L452" s="3">
        <v>5370</v>
      </c>
      <c r="M452" s="3">
        <v>14000000</v>
      </c>
      <c r="N452" s="19">
        <v>46308</v>
      </c>
    </row>
    <row r="453" spans="1:14" s="18" customFormat="1" outlineLevel="2">
      <c r="A453" s="19" t="s">
        <v>233</v>
      </c>
      <c r="B453" s="20" t="s">
        <v>189</v>
      </c>
      <c r="C453" s="21" t="s">
        <v>135</v>
      </c>
      <c r="D453" s="20" t="s">
        <v>136</v>
      </c>
      <c r="E453" s="3">
        <v>75700000</v>
      </c>
      <c r="F453" s="19">
        <v>44497</v>
      </c>
      <c r="G453" s="3">
        <v>75700000</v>
      </c>
      <c r="H453" s="2">
        <v>5.0000000000000001E-3</v>
      </c>
      <c r="I453" s="19">
        <v>44593</v>
      </c>
      <c r="J453" s="19">
        <v>44620</v>
      </c>
      <c r="K453" s="3">
        <v>28</v>
      </c>
      <c r="L453" s="3">
        <v>29036</v>
      </c>
      <c r="M453" s="3">
        <v>75700000</v>
      </c>
      <c r="N453" s="19">
        <v>46322</v>
      </c>
    </row>
    <row r="454" spans="1:14" s="18" customFormat="1" outlineLevel="2">
      <c r="A454" s="19" t="s">
        <v>233</v>
      </c>
      <c r="B454" s="20" t="s">
        <v>190</v>
      </c>
      <c r="C454" s="21" t="s">
        <v>264</v>
      </c>
      <c r="D454" s="20" t="s">
        <v>265</v>
      </c>
      <c r="E454" s="3">
        <v>45000000</v>
      </c>
      <c r="F454" s="19">
        <v>44473</v>
      </c>
      <c r="G454" s="3">
        <v>45000000</v>
      </c>
      <c r="H454" s="2">
        <v>5.0000000000000001E-3</v>
      </c>
      <c r="I454" s="19">
        <v>44593</v>
      </c>
      <c r="J454" s="19">
        <v>44620</v>
      </c>
      <c r="K454" s="3">
        <v>28</v>
      </c>
      <c r="L454" s="3">
        <v>17260</v>
      </c>
      <c r="M454" s="3">
        <v>45000000</v>
      </c>
      <c r="N454" s="19">
        <v>46298</v>
      </c>
    </row>
    <row r="455" spans="1:14" s="18" customFormat="1" outlineLevel="2">
      <c r="A455" s="19" t="s">
        <v>233</v>
      </c>
      <c r="B455" s="20" t="s">
        <v>191</v>
      </c>
      <c r="C455" s="21" t="s">
        <v>236</v>
      </c>
      <c r="D455" s="20" t="s">
        <v>237</v>
      </c>
      <c r="E455" s="3">
        <v>7990000</v>
      </c>
      <c r="F455" s="19">
        <v>44470</v>
      </c>
      <c r="G455" s="3">
        <v>7990000</v>
      </c>
      <c r="H455" s="2">
        <v>5.0000000000000001E-3</v>
      </c>
      <c r="I455" s="19">
        <v>44593</v>
      </c>
      <c r="J455" s="19">
        <v>44620</v>
      </c>
      <c r="K455" s="3">
        <v>28</v>
      </c>
      <c r="L455" s="3">
        <v>3065</v>
      </c>
      <c r="M455" s="3">
        <v>7990000</v>
      </c>
      <c r="N455" s="19">
        <v>45565</v>
      </c>
    </row>
    <row r="456" spans="1:14" s="18" customFormat="1" outlineLevel="2">
      <c r="A456" s="19" t="s">
        <v>233</v>
      </c>
      <c r="B456" s="20" t="s">
        <v>192</v>
      </c>
      <c r="C456" s="21" t="s">
        <v>236</v>
      </c>
      <c r="D456" s="20" t="s">
        <v>237</v>
      </c>
      <c r="E456" s="3">
        <v>1460000</v>
      </c>
      <c r="F456" s="19">
        <v>44481</v>
      </c>
      <c r="G456" s="3">
        <v>1460000</v>
      </c>
      <c r="H456" s="2">
        <v>5.0000000000000001E-3</v>
      </c>
      <c r="I456" s="19">
        <v>44593</v>
      </c>
      <c r="J456" s="19">
        <v>44620</v>
      </c>
      <c r="K456" s="3">
        <v>28</v>
      </c>
      <c r="L456" s="3">
        <v>560</v>
      </c>
      <c r="M456" s="3">
        <v>1460000</v>
      </c>
      <c r="N456" s="19">
        <v>45576</v>
      </c>
    </row>
    <row r="457" spans="1:14" s="18" customFormat="1" outlineLevel="2">
      <c r="A457" s="19" t="s">
        <v>233</v>
      </c>
      <c r="B457" s="20" t="s">
        <v>193</v>
      </c>
      <c r="C457" s="21" t="s">
        <v>236</v>
      </c>
      <c r="D457" s="20" t="s">
        <v>237</v>
      </c>
      <c r="E457" s="3">
        <v>33360000</v>
      </c>
      <c r="F457" s="19">
        <v>44497</v>
      </c>
      <c r="G457" s="3">
        <v>33360000</v>
      </c>
      <c r="H457" s="2">
        <v>5.0000000000000001E-3</v>
      </c>
      <c r="I457" s="19">
        <v>44593</v>
      </c>
      <c r="J457" s="19">
        <v>44620</v>
      </c>
      <c r="K457" s="3">
        <v>28</v>
      </c>
      <c r="L457" s="3">
        <v>12796</v>
      </c>
      <c r="M457" s="3">
        <v>33360000</v>
      </c>
      <c r="N457" s="19">
        <v>45592</v>
      </c>
    </row>
    <row r="458" spans="1:14" s="18" customFormat="1" outlineLevel="2">
      <c r="A458" s="19" t="s">
        <v>233</v>
      </c>
      <c r="B458" s="20" t="s">
        <v>194</v>
      </c>
      <c r="C458" s="21" t="s">
        <v>236</v>
      </c>
      <c r="D458" s="20" t="s">
        <v>237</v>
      </c>
      <c r="E458" s="3">
        <v>28600000</v>
      </c>
      <c r="F458" s="19">
        <v>44497</v>
      </c>
      <c r="G458" s="3">
        <v>28600000</v>
      </c>
      <c r="H458" s="2">
        <v>5.0000000000000001E-3</v>
      </c>
      <c r="I458" s="19">
        <v>44593</v>
      </c>
      <c r="J458" s="19">
        <v>44620</v>
      </c>
      <c r="K458" s="3">
        <v>28</v>
      </c>
      <c r="L458" s="3">
        <v>10970</v>
      </c>
      <c r="M458" s="3">
        <v>28600000</v>
      </c>
      <c r="N458" s="19">
        <v>45592</v>
      </c>
    </row>
    <row r="459" spans="1:14" s="18" customFormat="1" outlineLevel="2">
      <c r="A459" s="19" t="s">
        <v>233</v>
      </c>
      <c r="B459" s="20" t="s">
        <v>195</v>
      </c>
      <c r="C459" s="21" t="s">
        <v>254</v>
      </c>
      <c r="D459" s="20" t="s">
        <v>255</v>
      </c>
      <c r="E459" s="3">
        <v>9300000</v>
      </c>
      <c r="F459" s="19">
        <v>44515</v>
      </c>
      <c r="G459" s="3">
        <v>9300000</v>
      </c>
      <c r="H459" s="2">
        <v>5.0000000000000001E-3</v>
      </c>
      <c r="I459" s="19">
        <v>44593</v>
      </c>
      <c r="J459" s="19">
        <v>44620</v>
      </c>
      <c r="K459" s="3">
        <v>28</v>
      </c>
      <c r="L459" s="3">
        <v>3567</v>
      </c>
      <c r="M459" s="3">
        <v>9300000</v>
      </c>
      <c r="N459" s="19">
        <v>46340</v>
      </c>
    </row>
    <row r="460" spans="1:14" s="18" customFormat="1" outlineLevel="2">
      <c r="A460" s="19" t="s">
        <v>233</v>
      </c>
      <c r="B460" s="20" t="s">
        <v>112</v>
      </c>
      <c r="C460" s="21" t="s">
        <v>240</v>
      </c>
      <c r="D460" s="20" t="s">
        <v>241</v>
      </c>
      <c r="E460" s="3">
        <v>17292000</v>
      </c>
      <c r="F460" s="19">
        <v>44002</v>
      </c>
      <c r="G460" s="3">
        <v>17292000</v>
      </c>
      <c r="H460" s="2">
        <v>5.0000000000000001E-3</v>
      </c>
      <c r="I460" s="19">
        <v>44593</v>
      </c>
      <c r="J460" s="19">
        <v>44620</v>
      </c>
      <c r="K460" s="3">
        <v>28</v>
      </c>
      <c r="L460" s="3">
        <v>6633</v>
      </c>
      <c r="M460" s="3">
        <v>17292000</v>
      </c>
      <c r="N460" s="19">
        <v>45827</v>
      </c>
    </row>
    <row r="461" spans="1:14" s="18" customFormat="1" outlineLevel="2">
      <c r="A461" s="19" t="s">
        <v>233</v>
      </c>
      <c r="B461" s="20" t="s">
        <v>196</v>
      </c>
      <c r="C461" s="21" t="s">
        <v>38</v>
      </c>
      <c r="D461" s="20" t="s">
        <v>39</v>
      </c>
      <c r="E461" s="3">
        <v>114234000</v>
      </c>
      <c r="F461" s="19">
        <v>44523</v>
      </c>
      <c r="G461" s="3">
        <v>114234000</v>
      </c>
      <c r="H461" s="2">
        <v>5.0000000000000001E-3</v>
      </c>
      <c r="I461" s="19">
        <v>44593</v>
      </c>
      <c r="J461" s="19">
        <v>44620</v>
      </c>
      <c r="K461" s="3">
        <v>28</v>
      </c>
      <c r="L461" s="3">
        <v>43816</v>
      </c>
      <c r="M461" s="3">
        <v>114234000</v>
      </c>
      <c r="N461" s="19">
        <v>46348</v>
      </c>
    </row>
    <row r="462" spans="1:14" s="18" customFormat="1" outlineLevel="2">
      <c r="A462" s="19" t="s">
        <v>233</v>
      </c>
      <c r="B462" s="20" t="s">
        <v>197</v>
      </c>
      <c r="C462" s="21" t="s">
        <v>228</v>
      </c>
      <c r="D462" s="20" t="s">
        <v>229</v>
      </c>
      <c r="E462" s="3">
        <v>16500000</v>
      </c>
      <c r="F462" s="19">
        <v>44530</v>
      </c>
      <c r="G462" s="3">
        <v>16500000</v>
      </c>
      <c r="H462" s="2">
        <v>5.0000000000000001E-3</v>
      </c>
      <c r="I462" s="19">
        <v>44593</v>
      </c>
      <c r="J462" s="19">
        <v>44620</v>
      </c>
      <c r="K462" s="3">
        <v>28</v>
      </c>
      <c r="L462" s="3">
        <v>6329</v>
      </c>
      <c r="M462" s="3">
        <v>16500000</v>
      </c>
      <c r="N462" s="19">
        <v>46355</v>
      </c>
    </row>
    <row r="463" spans="1:14" s="18" customFormat="1" outlineLevel="2">
      <c r="A463" s="19" t="s">
        <v>233</v>
      </c>
      <c r="B463" s="20" t="s">
        <v>198</v>
      </c>
      <c r="C463" s="21" t="s">
        <v>236</v>
      </c>
      <c r="D463" s="20" t="s">
        <v>237</v>
      </c>
      <c r="E463" s="3">
        <v>7990000</v>
      </c>
      <c r="F463" s="19">
        <v>44502</v>
      </c>
      <c r="G463" s="3">
        <v>7990000</v>
      </c>
      <c r="H463" s="2">
        <v>5.0000000000000001E-3</v>
      </c>
      <c r="I463" s="19">
        <v>44593</v>
      </c>
      <c r="J463" s="19">
        <v>44620</v>
      </c>
      <c r="K463" s="3">
        <v>28</v>
      </c>
      <c r="L463" s="3">
        <v>3065</v>
      </c>
      <c r="M463" s="3">
        <v>7990000</v>
      </c>
      <c r="N463" s="19">
        <v>45597</v>
      </c>
    </row>
    <row r="464" spans="1:14" s="18" customFormat="1" outlineLevel="2">
      <c r="A464" s="19" t="s">
        <v>233</v>
      </c>
      <c r="B464" s="20" t="s">
        <v>199</v>
      </c>
      <c r="C464" s="21" t="s">
        <v>236</v>
      </c>
      <c r="D464" s="20" t="s">
        <v>237</v>
      </c>
      <c r="E464" s="3">
        <v>7330000</v>
      </c>
      <c r="F464" s="19">
        <v>44509</v>
      </c>
      <c r="G464" s="3">
        <v>7330000</v>
      </c>
      <c r="H464" s="2">
        <v>5.0000000000000001E-3</v>
      </c>
      <c r="I464" s="19">
        <v>44593</v>
      </c>
      <c r="J464" s="19">
        <v>44620</v>
      </c>
      <c r="K464" s="3">
        <v>28</v>
      </c>
      <c r="L464" s="3">
        <v>2812</v>
      </c>
      <c r="M464" s="3">
        <v>7330000</v>
      </c>
      <c r="N464" s="19">
        <v>45604</v>
      </c>
    </row>
    <row r="465" spans="1:14" s="18" customFormat="1" outlineLevel="2">
      <c r="A465" s="19" t="s">
        <v>233</v>
      </c>
      <c r="B465" s="20" t="s">
        <v>200</v>
      </c>
      <c r="C465" s="21" t="s">
        <v>236</v>
      </c>
      <c r="D465" s="20" t="s">
        <v>237</v>
      </c>
      <c r="E465" s="3">
        <v>920000</v>
      </c>
      <c r="F465" s="19">
        <v>44509</v>
      </c>
      <c r="G465" s="3">
        <v>920000</v>
      </c>
      <c r="H465" s="2">
        <v>5.0000000000000001E-3</v>
      </c>
      <c r="I465" s="19">
        <v>44593</v>
      </c>
      <c r="J465" s="19">
        <v>44620</v>
      </c>
      <c r="K465" s="3">
        <v>28</v>
      </c>
      <c r="L465" s="3">
        <v>353</v>
      </c>
      <c r="M465" s="3">
        <v>920000</v>
      </c>
      <c r="N465" s="19">
        <v>45604</v>
      </c>
    </row>
    <row r="466" spans="1:14" s="18" customFormat="1" outlineLevel="2">
      <c r="A466" s="19" t="s">
        <v>233</v>
      </c>
      <c r="B466" s="20" t="s">
        <v>201</v>
      </c>
      <c r="C466" s="21" t="s">
        <v>236</v>
      </c>
      <c r="D466" s="20" t="s">
        <v>237</v>
      </c>
      <c r="E466" s="3">
        <v>29470000</v>
      </c>
      <c r="F466" s="19">
        <v>44509</v>
      </c>
      <c r="G466" s="3">
        <v>29470000</v>
      </c>
      <c r="H466" s="2">
        <v>5.0000000000000001E-3</v>
      </c>
      <c r="I466" s="19">
        <v>44593</v>
      </c>
      <c r="J466" s="19">
        <v>44620</v>
      </c>
      <c r="K466" s="3">
        <v>28</v>
      </c>
      <c r="L466" s="3">
        <v>11304</v>
      </c>
      <c r="M466" s="3">
        <v>29470000</v>
      </c>
      <c r="N466" s="19">
        <v>45604</v>
      </c>
    </row>
    <row r="467" spans="1:14" s="18" customFormat="1" outlineLevel="2">
      <c r="A467" s="19" t="s">
        <v>233</v>
      </c>
      <c r="B467" s="20" t="s">
        <v>202</v>
      </c>
      <c r="C467" s="21" t="s">
        <v>21</v>
      </c>
      <c r="D467" s="20" t="s">
        <v>22</v>
      </c>
      <c r="E467" s="3">
        <v>506400000</v>
      </c>
      <c r="F467" s="19">
        <v>44532</v>
      </c>
      <c r="G467" s="3">
        <v>506400000</v>
      </c>
      <c r="H467" s="2">
        <v>3.0000000000000001E-3</v>
      </c>
      <c r="I467" s="19">
        <v>44593</v>
      </c>
      <c r="J467" s="19">
        <v>44620</v>
      </c>
      <c r="K467" s="3">
        <v>28</v>
      </c>
      <c r="L467" s="3">
        <v>116541</v>
      </c>
      <c r="M467" s="3">
        <v>506400000</v>
      </c>
      <c r="N467" s="19">
        <v>46357</v>
      </c>
    </row>
    <row r="468" spans="1:14" s="18" customFormat="1" outlineLevel="2">
      <c r="A468" s="19" t="s">
        <v>233</v>
      </c>
      <c r="B468" s="20" t="s">
        <v>203</v>
      </c>
      <c r="C468" s="21" t="s">
        <v>31</v>
      </c>
      <c r="D468" s="20" t="s">
        <v>32</v>
      </c>
      <c r="E468" s="3">
        <v>40000000</v>
      </c>
      <c r="F468" s="19">
        <v>44557</v>
      </c>
      <c r="G468" s="3">
        <v>40000000</v>
      </c>
      <c r="H468" s="2">
        <v>5.0000000000000001E-3</v>
      </c>
      <c r="I468" s="19">
        <v>44593</v>
      </c>
      <c r="J468" s="19">
        <v>44620</v>
      </c>
      <c r="K468" s="3">
        <v>28</v>
      </c>
      <c r="L468" s="3">
        <v>15342</v>
      </c>
      <c r="M468" s="3">
        <v>40000000</v>
      </c>
      <c r="N468" s="19">
        <v>46382</v>
      </c>
    </row>
    <row r="469" spans="1:14" s="18" customFormat="1" outlineLevel="2">
      <c r="A469" s="19" t="s">
        <v>233</v>
      </c>
      <c r="B469" s="20" t="s">
        <v>204</v>
      </c>
      <c r="C469" s="21" t="s">
        <v>268</v>
      </c>
      <c r="D469" s="20" t="s">
        <v>269</v>
      </c>
      <c r="E469" s="3">
        <v>214822</v>
      </c>
      <c r="F469" s="19">
        <v>44532</v>
      </c>
      <c r="G469" s="3">
        <v>214822</v>
      </c>
      <c r="H469" s="2">
        <v>5.0000000000000001E-3</v>
      </c>
      <c r="I469" s="19">
        <v>44593</v>
      </c>
      <c r="J469" s="19">
        <v>44620</v>
      </c>
      <c r="K469" s="3">
        <v>28</v>
      </c>
      <c r="L469" s="3">
        <v>82</v>
      </c>
      <c r="M469" s="3">
        <v>214822</v>
      </c>
      <c r="N469" s="19">
        <v>45627</v>
      </c>
    </row>
    <row r="470" spans="1:14" s="18" customFormat="1" outlineLevel="2">
      <c r="A470" s="19" t="s">
        <v>233</v>
      </c>
      <c r="B470" s="20" t="s">
        <v>205</v>
      </c>
      <c r="C470" s="21" t="s">
        <v>236</v>
      </c>
      <c r="D470" s="20" t="s">
        <v>237</v>
      </c>
      <c r="E470" s="3">
        <v>9130000</v>
      </c>
      <c r="F470" s="19">
        <v>44532</v>
      </c>
      <c r="G470" s="3">
        <v>9130000</v>
      </c>
      <c r="H470" s="2">
        <v>5.0000000000000001E-3</v>
      </c>
      <c r="I470" s="19">
        <v>44593</v>
      </c>
      <c r="J470" s="19">
        <v>44620</v>
      </c>
      <c r="K470" s="3">
        <v>28</v>
      </c>
      <c r="L470" s="3">
        <v>3502</v>
      </c>
      <c r="M470" s="3">
        <v>9130000</v>
      </c>
      <c r="N470" s="19">
        <v>45627</v>
      </c>
    </row>
    <row r="471" spans="1:14" s="18" customFormat="1" outlineLevel="1">
      <c r="A471" s="22" t="s">
        <v>270</v>
      </c>
      <c r="B471" s="23"/>
      <c r="C471" s="24"/>
      <c r="D471" s="23"/>
      <c r="E471" s="25">
        <v>6930964690</v>
      </c>
      <c r="F471" s="26"/>
      <c r="G471" s="25"/>
      <c r="H471" s="27"/>
      <c r="I471" s="26"/>
      <c r="J471" s="26"/>
      <c r="K471" s="25"/>
      <c r="L471" s="25">
        <v>2337805</v>
      </c>
      <c r="M471" s="25">
        <v>6826047514</v>
      </c>
      <c r="N471" s="26"/>
    </row>
    <row r="472" spans="1:14" s="18" customFormat="1" outlineLevel="2">
      <c r="A472" s="19" t="s">
        <v>271</v>
      </c>
      <c r="B472" s="20" t="s">
        <v>17</v>
      </c>
      <c r="C472" s="21" t="s">
        <v>272</v>
      </c>
      <c r="D472" s="20" t="s">
        <v>273</v>
      </c>
      <c r="E472" s="3">
        <v>38000000</v>
      </c>
      <c r="F472" s="19">
        <v>43762</v>
      </c>
      <c r="G472" s="3">
        <v>38000000</v>
      </c>
      <c r="H472" s="2">
        <v>5.0000000000000001E-3</v>
      </c>
      <c r="I472" s="19">
        <v>44593</v>
      </c>
      <c r="J472" s="19">
        <v>44620</v>
      </c>
      <c r="K472" s="3">
        <v>28</v>
      </c>
      <c r="L472" s="3">
        <v>14575</v>
      </c>
      <c r="M472" s="3">
        <v>38000000</v>
      </c>
      <c r="N472" s="19">
        <v>45588</v>
      </c>
    </row>
    <row r="473" spans="1:14" s="18" customFormat="1" outlineLevel="2">
      <c r="A473" s="19" t="s">
        <v>271</v>
      </c>
      <c r="B473" s="20" t="s">
        <v>20</v>
      </c>
      <c r="C473" s="21" t="s">
        <v>75</v>
      </c>
      <c r="D473" s="20" t="s">
        <v>76</v>
      </c>
      <c r="E473" s="3">
        <v>110000000</v>
      </c>
      <c r="F473" s="19">
        <v>43913</v>
      </c>
      <c r="G473" s="3">
        <v>110000000</v>
      </c>
      <c r="H473" s="2">
        <v>5.0000000000000001E-3</v>
      </c>
      <c r="I473" s="19">
        <v>44593</v>
      </c>
      <c r="J473" s="19">
        <v>44620</v>
      </c>
      <c r="K473" s="3">
        <v>28</v>
      </c>
      <c r="L473" s="3">
        <v>42192</v>
      </c>
      <c r="M473" s="3">
        <v>110000000</v>
      </c>
      <c r="N473" s="19">
        <v>45738</v>
      </c>
    </row>
    <row r="474" spans="1:14" s="18" customFormat="1" outlineLevel="2">
      <c r="A474" s="19" t="s">
        <v>271</v>
      </c>
      <c r="B474" s="20" t="s">
        <v>131</v>
      </c>
      <c r="C474" s="21" t="s">
        <v>226</v>
      </c>
      <c r="D474" s="20" t="s">
        <v>227</v>
      </c>
      <c r="E474" s="3">
        <v>5000000</v>
      </c>
      <c r="F474" s="19">
        <v>44204</v>
      </c>
      <c r="G474" s="3">
        <v>5000000</v>
      </c>
      <c r="H474" s="2">
        <v>5.0000000000000001E-3</v>
      </c>
      <c r="I474" s="19">
        <v>44593</v>
      </c>
      <c r="J474" s="19">
        <v>44620</v>
      </c>
      <c r="K474" s="3">
        <v>28</v>
      </c>
      <c r="L474" s="3">
        <v>1918</v>
      </c>
      <c r="M474" s="3">
        <v>5000000</v>
      </c>
      <c r="N474" s="19">
        <v>46029</v>
      </c>
    </row>
    <row r="475" spans="1:14" s="18" customFormat="1" outlineLevel="2">
      <c r="A475" s="19" t="s">
        <v>271</v>
      </c>
      <c r="B475" s="20" t="s">
        <v>134</v>
      </c>
      <c r="C475" s="21" t="s">
        <v>274</v>
      </c>
      <c r="D475" s="20" t="s">
        <v>275</v>
      </c>
      <c r="E475" s="3">
        <v>3528000</v>
      </c>
      <c r="F475" s="19">
        <v>44207</v>
      </c>
      <c r="G475" s="3">
        <v>3528000</v>
      </c>
      <c r="H475" s="2">
        <v>5.0000000000000001E-3</v>
      </c>
      <c r="I475" s="19">
        <v>44593</v>
      </c>
      <c r="J475" s="19">
        <v>44620</v>
      </c>
      <c r="K475" s="3">
        <v>28</v>
      </c>
      <c r="L475" s="3">
        <v>1353</v>
      </c>
      <c r="M475" s="3">
        <v>3528000</v>
      </c>
      <c r="N475" s="19">
        <v>46032</v>
      </c>
    </row>
    <row r="476" spans="1:14" s="18" customFormat="1" outlineLevel="2">
      <c r="A476" s="19" t="s">
        <v>271</v>
      </c>
      <c r="B476" s="20" t="s">
        <v>137</v>
      </c>
      <c r="C476" s="21" t="s">
        <v>274</v>
      </c>
      <c r="D476" s="20" t="s">
        <v>275</v>
      </c>
      <c r="E476" s="3">
        <v>2520000</v>
      </c>
      <c r="F476" s="19">
        <v>44207</v>
      </c>
      <c r="G476" s="3">
        <v>2520000</v>
      </c>
      <c r="H476" s="2">
        <v>5.0000000000000001E-3</v>
      </c>
      <c r="I476" s="19">
        <v>44593</v>
      </c>
      <c r="J476" s="19">
        <v>44620</v>
      </c>
      <c r="K476" s="3">
        <v>28</v>
      </c>
      <c r="L476" s="3">
        <v>967</v>
      </c>
      <c r="M476" s="3">
        <v>2520000</v>
      </c>
      <c r="N476" s="19">
        <v>46032</v>
      </c>
    </row>
    <row r="477" spans="1:14" s="18" customFormat="1" outlineLevel="2">
      <c r="A477" s="19" t="s">
        <v>271</v>
      </c>
      <c r="B477" s="20" t="s">
        <v>138</v>
      </c>
      <c r="C477" s="21" t="s">
        <v>274</v>
      </c>
      <c r="D477" s="20" t="s">
        <v>275</v>
      </c>
      <c r="E477" s="3">
        <v>4368000</v>
      </c>
      <c r="F477" s="19">
        <v>44210</v>
      </c>
      <c r="G477" s="3">
        <v>4368000</v>
      </c>
      <c r="H477" s="2">
        <v>5.0000000000000001E-3</v>
      </c>
      <c r="I477" s="19">
        <v>44593</v>
      </c>
      <c r="J477" s="19">
        <v>44620</v>
      </c>
      <c r="K477" s="3">
        <v>28</v>
      </c>
      <c r="L477" s="3">
        <v>1675</v>
      </c>
      <c r="M477" s="3">
        <v>4368000</v>
      </c>
      <c r="N477" s="19">
        <v>46035</v>
      </c>
    </row>
    <row r="478" spans="1:14" s="18" customFormat="1" outlineLevel="2">
      <c r="A478" s="19" t="s">
        <v>271</v>
      </c>
      <c r="B478" s="20" t="s">
        <v>141</v>
      </c>
      <c r="C478" s="21" t="s">
        <v>274</v>
      </c>
      <c r="D478" s="20" t="s">
        <v>275</v>
      </c>
      <c r="E478" s="3">
        <v>95583736</v>
      </c>
      <c r="F478" s="19">
        <v>44225</v>
      </c>
      <c r="G478" s="3">
        <v>95583736</v>
      </c>
      <c r="H478" s="2">
        <v>5.0000000000000001E-3</v>
      </c>
      <c r="I478" s="19">
        <v>44593</v>
      </c>
      <c r="J478" s="19">
        <v>44620</v>
      </c>
      <c r="K478" s="3">
        <v>28</v>
      </c>
      <c r="L478" s="3">
        <v>36662</v>
      </c>
      <c r="M478" s="3">
        <v>95583736</v>
      </c>
      <c r="N478" s="19">
        <v>46050</v>
      </c>
    </row>
    <row r="479" spans="1:14" s="18" customFormat="1" outlineLevel="2">
      <c r="A479" s="19" t="s">
        <v>271</v>
      </c>
      <c r="B479" s="20" t="s">
        <v>142</v>
      </c>
      <c r="C479" s="21" t="s">
        <v>85</v>
      </c>
      <c r="D479" s="20" t="s">
        <v>86</v>
      </c>
      <c r="E479" s="3">
        <v>200000000</v>
      </c>
      <c r="F479" s="19">
        <v>44211</v>
      </c>
      <c r="G479" s="3">
        <v>200000000</v>
      </c>
      <c r="H479" s="2">
        <v>5.0000000000000001E-3</v>
      </c>
      <c r="I479" s="19">
        <v>44593</v>
      </c>
      <c r="J479" s="19">
        <v>44620</v>
      </c>
      <c r="K479" s="3">
        <v>28</v>
      </c>
      <c r="L479" s="3">
        <v>76712</v>
      </c>
      <c r="M479" s="3">
        <v>200000000</v>
      </c>
      <c r="N479" s="19">
        <v>46036</v>
      </c>
    </row>
    <row r="480" spans="1:14" s="18" customFormat="1" outlineLevel="2">
      <c r="A480" s="19" t="s">
        <v>271</v>
      </c>
      <c r="B480" s="20" t="s">
        <v>145</v>
      </c>
      <c r="C480" s="21" t="s">
        <v>240</v>
      </c>
      <c r="D480" s="20" t="s">
        <v>241</v>
      </c>
      <c r="E480" s="3">
        <v>3000000</v>
      </c>
      <c r="F480" s="19">
        <v>44216</v>
      </c>
      <c r="G480" s="3">
        <v>3000000</v>
      </c>
      <c r="H480" s="2">
        <v>5.0000000000000001E-3</v>
      </c>
      <c r="I480" s="19">
        <v>44593</v>
      </c>
      <c r="J480" s="19">
        <v>44620</v>
      </c>
      <c r="K480" s="3">
        <v>28</v>
      </c>
      <c r="L480" s="3">
        <v>1151</v>
      </c>
      <c r="M480" s="3">
        <v>3000000</v>
      </c>
      <c r="N480" s="19">
        <v>46041</v>
      </c>
    </row>
    <row r="481" spans="1:14" s="18" customFormat="1" outlineLevel="2">
      <c r="A481" s="19" t="s">
        <v>271</v>
      </c>
      <c r="B481" s="20" t="s">
        <v>148</v>
      </c>
      <c r="C481" s="21" t="s">
        <v>240</v>
      </c>
      <c r="D481" s="20" t="s">
        <v>241</v>
      </c>
      <c r="E481" s="3">
        <v>10000000</v>
      </c>
      <c r="F481" s="19">
        <v>44216</v>
      </c>
      <c r="G481" s="3">
        <v>10000000</v>
      </c>
      <c r="H481" s="2">
        <v>5.0000000000000001E-3</v>
      </c>
      <c r="I481" s="19">
        <v>44593</v>
      </c>
      <c r="J481" s="19">
        <v>44620</v>
      </c>
      <c r="K481" s="3">
        <v>28</v>
      </c>
      <c r="L481" s="3">
        <v>3836</v>
      </c>
      <c r="M481" s="3">
        <v>10000000</v>
      </c>
      <c r="N481" s="19">
        <v>46041</v>
      </c>
    </row>
    <row r="482" spans="1:14" s="18" customFormat="1" outlineLevel="2">
      <c r="A482" s="19" t="s">
        <v>271</v>
      </c>
      <c r="B482" s="20" t="s">
        <v>149</v>
      </c>
      <c r="C482" s="21" t="s">
        <v>153</v>
      </c>
      <c r="D482" s="20" t="s">
        <v>154</v>
      </c>
      <c r="E482" s="3">
        <v>14776161</v>
      </c>
      <c r="F482" s="19">
        <v>44221</v>
      </c>
      <c r="G482" s="3">
        <v>14776161</v>
      </c>
      <c r="H482" s="2">
        <v>5.0000000000000001E-3</v>
      </c>
      <c r="I482" s="19">
        <v>44593</v>
      </c>
      <c r="J482" s="19">
        <v>44620</v>
      </c>
      <c r="K482" s="3">
        <v>28</v>
      </c>
      <c r="L482" s="3">
        <v>5668</v>
      </c>
      <c r="M482" s="3">
        <v>14776161</v>
      </c>
      <c r="N482" s="19">
        <v>46046</v>
      </c>
    </row>
    <row r="483" spans="1:14" s="18" customFormat="1" outlineLevel="2">
      <c r="A483" s="19" t="s">
        <v>271</v>
      </c>
      <c r="B483" s="20" t="s">
        <v>152</v>
      </c>
      <c r="C483" s="21" t="s">
        <v>272</v>
      </c>
      <c r="D483" s="20" t="s">
        <v>273</v>
      </c>
      <c r="E483" s="3">
        <v>4100000</v>
      </c>
      <c r="F483" s="19">
        <v>44228</v>
      </c>
      <c r="G483" s="3">
        <v>4100000</v>
      </c>
      <c r="H483" s="2">
        <v>5.0000000000000001E-3</v>
      </c>
      <c r="I483" s="19">
        <v>44593</v>
      </c>
      <c r="J483" s="19">
        <v>44620</v>
      </c>
      <c r="K483" s="3">
        <v>28</v>
      </c>
      <c r="L483" s="3">
        <v>1573</v>
      </c>
      <c r="M483" s="3">
        <v>4100000</v>
      </c>
      <c r="N483" s="19">
        <v>46053</v>
      </c>
    </row>
    <row r="484" spans="1:14" s="18" customFormat="1" outlineLevel="2">
      <c r="A484" s="19" t="s">
        <v>271</v>
      </c>
      <c r="B484" s="20" t="s">
        <v>23</v>
      </c>
      <c r="C484" s="21" t="s">
        <v>274</v>
      </c>
      <c r="D484" s="20" t="s">
        <v>275</v>
      </c>
      <c r="E484" s="3">
        <v>95655336</v>
      </c>
      <c r="F484" s="19">
        <v>43951</v>
      </c>
      <c r="G484" s="3">
        <v>95655336</v>
      </c>
      <c r="H484" s="2">
        <v>5.0000000000000001E-3</v>
      </c>
      <c r="I484" s="19">
        <v>44593</v>
      </c>
      <c r="J484" s="19">
        <v>44620</v>
      </c>
      <c r="K484" s="3">
        <v>28</v>
      </c>
      <c r="L484" s="3">
        <v>36690</v>
      </c>
      <c r="M484" s="3">
        <v>95655336</v>
      </c>
      <c r="N484" s="19">
        <v>45776</v>
      </c>
    </row>
    <row r="485" spans="1:14" s="18" customFormat="1" outlineLevel="2">
      <c r="A485" s="19" t="s">
        <v>271</v>
      </c>
      <c r="B485" s="20" t="s">
        <v>242</v>
      </c>
      <c r="C485" s="21" t="s">
        <v>274</v>
      </c>
      <c r="D485" s="20" t="s">
        <v>275</v>
      </c>
      <c r="E485" s="3">
        <v>13843200</v>
      </c>
      <c r="F485" s="19">
        <v>44232</v>
      </c>
      <c r="G485" s="3">
        <v>13843200</v>
      </c>
      <c r="H485" s="2">
        <v>5.0000000000000001E-3</v>
      </c>
      <c r="I485" s="19">
        <v>44593</v>
      </c>
      <c r="J485" s="19">
        <v>44620</v>
      </c>
      <c r="K485" s="3">
        <v>28</v>
      </c>
      <c r="L485" s="3">
        <v>5310</v>
      </c>
      <c r="M485" s="3">
        <v>13843200</v>
      </c>
      <c r="N485" s="19">
        <v>46057</v>
      </c>
    </row>
    <row r="486" spans="1:14" s="18" customFormat="1" outlineLevel="2">
      <c r="A486" s="19" t="s">
        <v>271</v>
      </c>
      <c r="B486" s="20" t="s">
        <v>243</v>
      </c>
      <c r="C486" s="21" t="s">
        <v>274</v>
      </c>
      <c r="D486" s="20" t="s">
        <v>275</v>
      </c>
      <c r="E486" s="3">
        <v>7056000</v>
      </c>
      <c r="F486" s="19">
        <v>44235</v>
      </c>
      <c r="G486" s="3">
        <v>7056000</v>
      </c>
      <c r="H486" s="2">
        <v>5.0000000000000001E-3</v>
      </c>
      <c r="I486" s="19">
        <v>44593</v>
      </c>
      <c r="J486" s="19">
        <v>44620</v>
      </c>
      <c r="K486" s="3">
        <v>28</v>
      </c>
      <c r="L486" s="3">
        <v>2706</v>
      </c>
      <c r="M486" s="3">
        <v>7056000</v>
      </c>
      <c r="N486" s="19">
        <v>46060</v>
      </c>
    </row>
    <row r="487" spans="1:14" s="18" customFormat="1" outlineLevel="2">
      <c r="A487" s="19" t="s">
        <v>271</v>
      </c>
      <c r="B487" s="20" t="s">
        <v>244</v>
      </c>
      <c r="C487" s="21" t="s">
        <v>274</v>
      </c>
      <c r="D487" s="20" t="s">
        <v>275</v>
      </c>
      <c r="E487" s="3">
        <v>2184000</v>
      </c>
      <c r="F487" s="19">
        <v>44235</v>
      </c>
      <c r="G487" s="3">
        <v>2184000</v>
      </c>
      <c r="H487" s="2">
        <v>5.0000000000000001E-3</v>
      </c>
      <c r="I487" s="19">
        <v>44593</v>
      </c>
      <c r="J487" s="19">
        <v>44620</v>
      </c>
      <c r="K487" s="3">
        <v>28</v>
      </c>
      <c r="L487" s="3">
        <v>838</v>
      </c>
      <c r="M487" s="3">
        <v>2184000</v>
      </c>
      <c r="N487" s="19">
        <v>46060</v>
      </c>
    </row>
    <row r="488" spans="1:14" s="18" customFormat="1" outlineLevel="2">
      <c r="A488" s="19" t="s">
        <v>271</v>
      </c>
      <c r="B488" s="20" t="s">
        <v>245</v>
      </c>
      <c r="C488" s="21" t="s">
        <v>274</v>
      </c>
      <c r="D488" s="20" t="s">
        <v>275</v>
      </c>
      <c r="E488" s="3">
        <v>5040000</v>
      </c>
      <c r="F488" s="19">
        <v>44235</v>
      </c>
      <c r="G488" s="3">
        <v>5040000</v>
      </c>
      <c r="H488" s="2">
        <v>5.0000000000000001E-3</v>
      </c>
      <c r="I488" s="19">
        <v>44593</v>
      </c>
      <c r="J488" s="19">
        <v>44620</v>
      </c>
      <c r="K488" s="3">
        <v>28</v>
      </c>
      <c r="L488" s="3">
        <v>1933</v>
      </c>
      <c r="M488" s="3">
        <v>5040000</v>
      </c>
      <c r="N488" s="19">
        <v>46060</v>
      </c>
    </row>
    <row r="489" spans="1:14" s="18" customFormat="1" outlineLevel="2">
      <c r="A489" s="19" t="s">
        <v>271</v>
      </c>
      <c r="B489" s="20" t="s">
        <v>246</v>
      </c>
      <c r="C489" s="21" t="s">
        <v>274</v>
      </c>
      <c r="D489" s="20" t="s">
        <v>275</v>
      </c>
      <c r="E489" s="3">
        <v>8316000</v>
      </c>
      <c r="F489" s="19">
        <v>44244</v>
      </c>
      <c r="G489" s="3">
        <v>8316000</v>
      </c>
      <c r="H489" s="2">
        <v>5.0000000000000001E-3</v>
      </c>
      <c r="I489" s="19">
        <v>44593</v>
      </c>
      <c r="J489" s="19">
        <v>44620</v>
      </c>
      <c r="K489" s="3">
        <v>28</v>
      </c>
      <c r="L489" s="3">
        <v>3190</v>
      </c>
      <c r="M489" s="3">
        <v>8316000</v>
      </c>
      <c r="N489" s="19">
        <v>46069</v>
      </c>
    </row>
    <row r="490" spans="1:14" s="18" customFormat="1" outlineLevel="2">
      <c r="A490" s="19" t="s">
        <v>271</v>
      </c>
      <c r="B490" s="20" t="s">
        <v>247</v>
      </c>
      <c r="C490" s="21" t="s">
        <v>274</v>
      </c>
      <c r="D490" s="20" t="s">
        <v>275</v>
      </c>
      <c r="E490" s="3">
        <v>8547840</v>
      </c>
      <c r="F490" s="19">
        <v>44244</v>
      </c>
      <c r="G490" s="3">
        <v>8547840</v>
      </c>
      <c r="H490" s="2">
        <v>5.0000000000000001E-3</v>
      </c>
      <c r="I490" s="19">
        <v>44593</v>
      </c>
      <c r="J490" s="19">
        <v>44620</v>
      </c>
      <c r="K490" s="3">
        <v>28</v>
      </c>
      <c r="L490" s="3">
        <v>3279</v>
      </c>
      <c r="M490" s="3">
        <v>8547840</v>
      </c>
      <c r="N490" s="19">
        <v>46069</v>
      </c>
    </row>
    <row r="491" spans="1:14" s="18" customFormat="1" outlineLevel="2">
      <c r="A491" s="19" t="s">
        <v>271</v>
      </c>
      <c r="B491" s="20" t="s">
        <v>248</v>
      </c>
      <c r="C491" s="21" t="s">
        <v>274</v>
      </c>
      <c r="D491" s="20" t="s">
        <v>275</v>
      </c>
      <c r="E491" s="3">
        <v>6384000</v>
      </c>
      <c r="F491" s="19">
        <v>44244</v>
      </c>
      <c r="G491" s="3">
        <v>6384000</v>
      </c>
      <c r="H491" s="2">
        <v>5.0000000000000001E-3</v>
      </c>
      <c r="I491" s="19">
        <v>44593</v>
      </c>
      <c r="J491" s="19">
        <v>44620</v>
      </c>
      <c r="K491" s="3">
        <v>28</v>
      </c>
      <c r="L491" s="3">
        <v>2449</v>
      </c>
      <c r="M491" s="3">
        <v>6384000</v>
      </c>
      <c r="N491" s="19">
        <v>46069</v>
      </c>
    </row>
    <row r="492" spans="1:14" s="18" customFormat="1" outlineLevel="2">
      <c r="A492" s="19" t="s">
        <v>271</v>
      </c>
      <c r="B492" s="20" t="s">
        <v>249</v>
      </c>
      <c r="C492" s="21" t="s">
        <v>274</v>
      </c>
      <c r="D492" s="20" t="s">
        <v>275</v>
      </c>
      <c r="E492" s="3">
        <v>226800</v>
      </c>
      <c r="F492" s="19">
        <v>44244</v>
      </c>
      <c r="G492" s="3">
        <v>226800</v>
      </c>
      <c r="H492" s="2">
        <v>5.0000000000000001E-3</v>
      </c>
      <c r="I492" s="19">
        <v>44593</v>
      </c>
      <c r="J492" s="19">
        <v>44620</v>
      </c>
      <c r="K492" s="3">
        <v>28</v>
      </c>
      <c r="L492" s="3">
        <v>87</v>
      </c>
      <c r="M492" s="3">
        <v>226800</v>
      </c>
      <c r="N492" s="19">
        <v>46069</v>
      </c>
    </row>
    <row r="493" spans="1:14" s="18" customFormat="1" outlineLevel="2">
      <c r="A493" s="19" t="s">
        <v>271</v>
      </c>
      <c r="B493" s="20" t="s">
        <v>250</v>
      </c>
      <c r="C493" s="21" t="s">
        <v>85</v>
      </c>
      <c r="D493" s="20" t="s">
        <v>86</v>
      </c>
      <c r="E493" s="3">
        <v>100000000</v>
      </c>
      <c r="F493" s="19">
        <v>44236</v>
      </c>
      <c r="G493" s="3">
        <v>100000000</v>
      </c>
      <c r="H493" s="2">
        <v>5.0000000000000001E-3</v>
      </c>
      <c r="I493" s="19">
        <v>44593</v>
      </c>
      <c r="J493" s="19">
        <v>44620</v>
      </c>
      <c r="K493" s="3">
        <v>28</v>
      </c>
      <c r="L493" s="3">
        <v>38356</v>
      </c>
      <c r="M493" s="3">
        <v>100000000</v>
      </c>
      <c r="N493" s="19">
        <v>46061</v>
      </c>
    </row>
    <row r="494" spans="1:14" s="18" customFormat="1" outlineLevel="2">
      <c r="A494" s="19" t="s">
        <v>271</v>
      </c>
      <c r="B494" s="20" t="s">
        <v>251</v>
      </c>
      <c r="C494" s="21" t="s">
        <v>85</v>
      </c>
      <c r="D494" s="20" t="s">
        <v>86</v>
      </c>
      <c r="E494" s="3">
        <v>200000000</v>
      </c>
      <c r="F494" s="19">
        <v>44244</v>
      </c>
      <c r="G494" s="3">
        <v>200000000</v>
      </c>
      <c r="H494" s="2">
        <v>5.0000000000000001E-3</v>
      </c>
      <c r="I494" s="19">
        <v>44593</v>
      </c>
      <c r="J494" s="19">
        <v>44620</v>
      </c>
      <c r="K494" s="3">
        <v>28</v>
      </c>
      <c r="L494" s="3">
        <v>76712</v>
      </c>
      <c r="M494" s="3">
        <v>200000000</v>
      </c>
      <c r="N494" s="19">
        <v>46069</v>
      </c>
    </row>
    <row r="495" spans="1:14" s="18" customFormat="1" outlineLevel="2">
      <c r="A495" s="19" t="s">
        <v>271</v>
      </c>
      <c r="B495" s="20" t="s">
        <v>26</v>
      </c>
      <c r="C495" s="21" t="s">
        <v>272</v>
      </c>
      <c r="D495" s="20" t="s">
        <v>273</v>
      </c>
      <c r="E495" s="3">
        <v>38000000</v>
      </c>
      <c r="F495" s="19">
        <v>43962</v>
      </c>
      <c r="G495" s="3">
        <v>38000000</v>
      </c>
      <c r="H495" s="2">
        <v>5.0000000000000001E-3</v>
      </c>
      <c r="I495" s="19">
        <v>44593</v>
      </c>
      <c r="J495" s="19">
        <v>44620</v>
      </c>
      <c r="K495" s="3">
        <v>28</v>
      </c>
      <c r="L495" s="3">
        <v>14575</v>
      </c>
      <c r="M495" s="3">
        <v>38000000</v>
      </c>
      <c r="N495" s="19">
        <v>45787</v>
      </c>
    </row>
    <row r="496" spans="1:14" s="18" customFormat="1" outlineLevel="2">
      <c r="A496" s="19" t="s">
        <v>271</v>
      </c>
      <c r="B496" s="20" t="s">
        <v>252</v>
      </c>
      <c r="C496" s="21" t="s">
        <v>260</v>
      </c>
      <c r="D496" s="20" t="s">
        <v>261</v>
      </c>
      <c r="E496" s="3">
        <v>20000000</v>
      </c>
      <c r="F496" s="19">
        <v>44251</v>
      </c>
      <c r="G496" s="3">
        <v>20000000</v>
      </c>
      <c r="H496" s="2">
        <v>5.0000000000000001E-3</v>
      </c>
      <c r="I496" s="19">
        <v>44593</v>
      </c>
      <c r="J496" s="19">
        <v>44620</v>
      </c>
      <c r="K496" s="3">
        <v>28</v>
      </c>
      <c r="L496" s="3">
        <v>7671</v>
      </c>
      <c r="M496" s="3">
        <v>20000000</v>
      </c>
      <c r="N496" s="19">
        <v>46076</v>
      </c>
    </row>
    <row r="497" spans="1:14" s="18" customFormat="1" outlineLevel="2">
      <c r="A497" s="19" t="s">
        <v>271</v>
      </c>
      <c r="B497" s="20" t="s">
        <v>253</v>
      </c>
      <c r="C497" s="21" t="s">
        <v>240</v>
      </c>
      <c r="D497" s="20" t="s">
        <v>241</v>
      </c>
      <c r="E497" s="3">
        <v>5000000</v>
      </c>
      <c r="F497" s="19">
        <v>44251</v>
      </c>
      <c r="G497" s="3">
        <v>5000000</v>
      </c>
      <c r="H497" s="2">
        <v>5.0000000000000001E-3</v>
      </c>
      <c r="I497" s="19">
        <v>44593</v>
      </c>
      <c r="J497" s="19">
        <v>44620</v>
      </c>
      <c r="K497" s="3">
        <v>28</v>
      </c>
      <c r="L497" s="3">
        <v>1918</v>
      </c>
      <c r="M497" s="3">
        <v>5000000</v>
      </c>
      <c r="N497" s="19">
        <v>46076</v>
      </c>
    </row>
    <row r="498" spans="1:14" s="18" customFormat="1" outlineLevel="2">
      <c r="A498" s="19" t="s">
        <v>271</v>
      </c>
      <c r="B498" s="20" t="s">
        <v>276</v>
      </c>
      <c r="C498" s="21" t="s">
        <v>159</v>
      </c>
      <c r="D498" s="20" t="s">
        <v>160</v>
      </c>
      <c r="E498" s="3">
        <v>80000000</v>
      </c>
      <c r="F498" s="19">
        <v>44253</v>
      </c>
      <c r="G498" s="3">
        <v>80000000</v>
      </c>
      <c r="H498" s="2">
        <v>5.0000000000000001E-3</v>
      </c>
      <c r="I498" s="19">
        <v>44593</v>
      </c>
      <c r="J498" s="19">
        <v>44620</v>
      </c>
      <c r="K498" s="3">
        <v>28</v>
      </c>
      <c r="L498" s="3">
        <v>30685</v>
      </c>
      <c r="M498" s="3">
        <v>80000000</v>
      </c>
      <c r="N498" s="19">
        <v>46078</v>
      </c>
    </row>
    <row r="499" spans="1:14" s="18" customFormat="1" outlineLevel="2">
      <c r="A499" s="19" t="s">
        <v>271</v>
      </c>
      <c r="B499" s="20" t="s">
        <v>277</v>
      </c>
      <c r="C499" s="21" t="s">
        <v>272</v>
      </c>
      <c r="D499" s="20" t="s">
        <v>273</v>
      </c>
      <c r="E499" s="3">
        <v>1350000</v>
      </c>
      <c r="F499" s="19">
        <v>44257</v>
      </c>
      <c r="G499" s="3">
        <v>1350000</v>
      </c>
      <c r="H499" s="2">
        <v>5.0000000000000001E-3</v>
      </c>
      <c r="I499" s="19">
        <v>44593</v>
      </c>
      <c r="J499" s="19">
        <v>44620</v>
      </c>
      <c r="K499" s="3">
        <v>28</v>
      </c>
      <c r="L499" s="3">
        <v>518</v>
      </c>
      <c r="M499" s="3">
        <v>1350000</v>
      </c>
      <c r="N499" s="19">
        <v>46082</v>
      </c>
    </row>
    <row r="500" spans="1:14" s="18" customFormat="1" outlineLevel="2">
      <c r="A500" s="19" t="s">
        <v>271</v>
      </c>
      <c r="B500" s="20" t="s">
        <v>278</v>
      </c>
      <c r="C500" s="21" t="s">
        <v>272</v>
      </c>
      <c r="D500" s="20" t="s">
        <v>273</v>
      </c>
      <c r="E500" s="3">
        <v>3000000</v>
      </c>
      <c r="F500" s="19">
        <v>44286</v>
      </c>
      <c r="G500" s="3">
        <v>3000000</v>
      </c>
      <c r="H500" s="2">
        <v>5.0000000000000001E-3</v>
      </c>
      <c r="I500" s="19">
        <v>44593</v>
      </c>
      <c r="J500" s="19">
        <v>44620</v>
      </c>
      <c r="K500" s="3">
        <v>28</v>
      </c>
      <c r="L500" s="3">
        <v>1151</v>
      </c>
      <c r="M500" s="3">
        <v>3000000</v>
      </c>
      <c r="N500" s="19">
        <v>46111</v>
      </c>
    </row>
    <row r="501" spans="1:14" s="18" customFormat="1" outlineLevel="2">
      <c r="A501" s="19" t="s">
        <v>271</v>
      </c>
      <c r="B501" s="20" t="s">
        <v>279</v>
      </c>
      <c r="C501" s="21" t="s">
        <v>272</v>
      </c>
      <c r="D501" s="20" t="s">
        <v>273</v>
      </c>
      <c r="E501" s="3">
        <v>12800000</v>
      </c>
      <c r="F501" s="19">
        <v>44286</v>
      </c>
      <c r="G501" s="3">
        <v>12800000</v>
      </c>
      <c r="H501" s="2">
        <v>5.0000000000000001E-3</v>
      </c>
      <c r="I501" s="19">
        <v>44593</v>
      </c>
      <c r="J501" s="19">
        <v>44620</v>
      </c>
      <c r="K501" s="3">
        <v>28</v>
      </c>
      <c r="L501" s="3">
        <v>4910</v>
      </c>
      <c r="M501" s="3">
        <v>12800000</v>
      </c>
      <c r="N501" s="19">
        <v>46111</v>
      </c>
    </row>
    <row r="502" spans="1:14" s="18" customFormat="1" outlineLevel="2">
      <c r="A502" s="19" t="s">
        <v>271</v>
      </c>
      <c r="B502" s="20" t="s">
        <v>280</v>
      </c>
      <c r="C502" s="21" t="s">
        <v>240</v>
      </c>
      <c r="D502" s="20" t="s">
        <v>241</v>
      </c>
      <c r="E502" s="3">
        <v>29000000</v>
      </c>
      <c r="F502" s="19">
        <v>44257</v>
      </c>
      <c r="G502" s="3">
        <v>29000000</v>
      </c>
      <c r="H502" s="2">
        <v>5.0000000000000001E-3</v>
      </c>
      <c r="I502" s="19">
        <v>44593</v>
      </c>
      <c r="J502" s="19">
        <v>44620</v>
      </c>
      <c r="K502" s="3">
        <v>28</v>
      </c>
      <c r="L502" s="3">
        <v>11123</v>
      </c>
      <c r="M502" s="3">
        <v>29000000</v>
      </c>
      <c r="N502" s="19">
        <v>46082</v>
      </c>
    </row>
    <row r="503" spans="1:14" s="18" customFormat="1" outlineLevel="2">
      <c r="A503" s="19" t="s">
        <v>271</v>
      </c>
      <c r="B503" s="20" t="s">
        <v>281</v>
      </c>
      <c r="C503" s="21" t="s">
        <v>240</v>
      </c>
      <c r="D503" s="20" t="s">
        <v>241</v>
      </c>
      <c r="E503" s="3">
        <v>5000000</v>
      </c>
      <c r="F503" s="19">
        <v>44279</v>
      </c>
      <c r="G503" s="3">
        <v>5000000</v>
      </c>
      <c r="H503" s="2">
        <v>5.0000000000000001E-3</v>
      </c>
      <c r="I503" s="19">
        <v>44593</v>
      </c>
      <c r="J503" s="19">
        <v>44620</v>
      </c>
      <c r="K503" s="3">
        <v>28</v>
      </c>
      <c r="L503" s="3">
        <v>1918</v>
      </c>
      <c r="M503" s="3">
        <v>5000000</v>
      </c>
      <c r="N503" s="19">
        <v>46104</v>
      </c>
    </row>
    <row r="504" spans="1:14" s="18" customFormat="1" outlineLevel="2">
      <c r="A504" s="19" t="s">
        <v>271</v>
      </c>
      <c r="B504" s="20" t="s">
        <v>282</v>
      </c>
      <c r="C504" s="21" t="s">
        <v>240</v>
      </c>
      <c r="D504" s="20" t="s">
        <v>241</v>
      </c>
      <c r="E504" s="3">
        <v>5000000</v>
      </c>
      <c r="F504" s="19">
        <v>44286</v>
      </c>
      <c r="G504" s="3">
        <v>5000000</v>
      </c>
      <c r="H504" s="2">
        <v>5.0000000000000001E-3</v>
      </c>
      <c r="I504" s="19">
        <v>44593</v>
      </c>
      <c r="J504" s="19">
        <v>44620</v>
      </c>
      <c r="K504" s="3">
        <v>28</v>
      </c>
      <c r="L504" s="3">
        <v>1918</v>
      </c>
      <c r="M504" s="3">
        <v>5000000</v>
      </c>
      <c r="N504" s="19">
        <v>46111</v>
      </c>
    </row>
    <row r="505" spans="1:14" s="18" customFormat="1" outlineLevel="2">
      <c r="A505" s="19" t="s">
        <v>271</v>
      </c>
      <c r="B505" s="20" t="s">
        <v>283</v>
      </c>
      <c r="C505" s="21" t="s">
        <v>274</v>
      </c>
      <c r="D505" s="20" t="s">
        <v>275</v>
      </c>
      <c r="E505" s="3">
        <v>1176000</v>
      </c>
      <c r="F505" s="19">
        <v>44270</v>
      </c>
      <c r="G505" s="3">
        <v>1176000</v>
      </c>
      <c r="H505" s="2">
        <v>5.0000000000000001E-3</v>
      </c>
      <c r="I505" s="19">
        <v>44593</v>
      </c>
      <c r="J505" s="19">
        <v>44620</v>
      </c>
      <c r="K505" s="3">
        <v>28</v>
      </c>
      <c r="L505" s="3">
        <v>451</v>
      </c>
      <c r="M505" s="3">
        <v>1176000</v>
      </c>
      <c r="N505" s="19">
        <v>46095</v>
      </c>
    </row>
    <row r="506" spans="1:14" s="18" customFormat="1" outlineLevel="2">
      <c r="A506" s="19" t="s">
        <v>271</v>
      </c>
      <c r="B506" s="20" t="s">
        <v>27</v>
      </c>
      <c r="C506" s="21" t="s">
        <v>272</v>
      </c>
      <c r="D506" s="20" t="s">
        <v>273</v>
      </c>
      <c r="E506" s="3">
        <v>10500000</v>
      </c>
      <c r="F506" s="19">
        <v>43962</v>
      </c>
      <c r="G506" s="3">
        <v>10500000</v>
      </c>
      <c r="H506" s="2">
        <v>5.0000000000000001E-3</v>
      </c>
      <c r="I506" s="19">
        <v>44593</v>
      </c>
      <c r="J506" s="19">
        <v>44620</v>
      </c>
      <c r="K506" s="3">
        <v>28</v>
      </c>
      <c r="L506" s="3">
        <v>4027</v>
      </c>
      <c r="M506" s="3">
        <v>10500000</v>
      </c>
      <c r="N506" s="19">
        <v>45787</v>
      </c>
    </row>
    <row r="507" spans="1:14" s="18" customFormat="1" outlineLevel="2">
      <c r="A507" s="19" t="s">
        <v>271</v>
      </c>
      <c r="B507" s="20" t="s">
        <v>284</v>
      </c>
      <c r="C507" s="21" t="s">
        <v>274</v>
      </c>
      <c r="D507" s="20" t="s">
        <v>275</v>
      </c>
      <c r="E507" s="3">
        <v>840000</v>
      </c>
      <c r="F507" s="19">
        <v>44270</v>
      </c>
      <c r="G507" s="3">
        <v>840000</v>
      </c>
      <c r="H507" s="2">
        <v>5.0000000000000001E-3</v>
      </c>
      <c r="I507" s="19">
        <v>44593</v>
      </c>
      <c r="J507" s="19">
        <v>44620</v>
      </c>
      <c r="K507" s="3">
        <v>28</v>
      </c>
      <c r="L507" s="3">
        <v>322</v>
      </c>
      <c r="M507" s="3">
        <v>840000</v>
      </c>
      <c r="N507" s="19">
        <v>46095</v>
      </c>
    </row>
    <row r="508" spans="1:14" s="18" customFormat="1" outlineLevel="2">
      <c r="A508" s="19" t="s">
        <v>271</v>
      </c>
      <c r="B508" s="20" t="s">
        <v>285</v>
      </c>
      <c r="C508" s="21" t="s">
        <v>286</v>
      </c>
      <c r="D508" s="20" t="s">
        <v>287</v>
      </c>
      <c r="E508" s="3">
        <v>190400000</v>
      </c>
      <c r="F508" s="19">
        <v>44273</v>
      </c>
      <c r="G508" s="3">
        <v>190400000</v>
      </c>
      <c r="H508" s="2">
        <v>5.0000000000000001E-3</v>
      </c>
      <c r="I508" s="19">
        <v>44593</v>
      </c>
      <c r="J508" s="19">
        <v>44620</v>
      </c>
      <c r="K508" s="3">
        <v>28</v>
      </c>
      <c r="L508" s="3">
        <v>73030</v>
      </c>
      <c r="M508" s="3">
        <v>190400000</v>
      </c>
      <c r="N508" s="19">
        <v>46098</v>
      </c>
    </row>
    <row r="509" spans="1:14" s="18" customFormat="1" outlineLevel="2">
      <c r="A509" s="19" t="s">
        <v>271</v>
      </c>
      <c r="B509" s="20" t="s">
        <v>288</v>
      </c>
      <c r="C509" s="21" t="s">
        <v>234</v>
      </c>
      <c r="D509" s="20" t="s">
        <v>235</v>
      </c>
      <c r="E509" s="3">
        <v>54000000</v>
      </c>
      <c r="F509" s="19">
        <v>44278</v>
      </c>
      <c r="G509" s="3">
        <v>54000000</v>
      </c>
      <c r="H509" s="2">
        <v>5.0000000000000001E-3</v>
      </c>
      <c r="I509" s="19">
        <v>44593</v>
      </c>
      <c r="J509" s="19">
        <v>44620</v>
      </c>
      <c r="K509" s="3">
        <v>28</v>
      </c>
      <c r="L509" s="3">
        <v>20712</v>
      </c>
      <c r="M509" s="3">
        <v>54000000</v>
      </c>
      <c r="N509" s="19">
        <v>46103</v>
      </c>
    </row>
    <row r="510" spans="1:14" s="18" customFormat="1" outlineLevel="2">
      <c r="A510" s="19" t="s">
        <v>271</v>
      </c>
      <c r="B510" s="20" t="s">
        <v>289</v>
      </c>
      <c r="C510" s="21" t="s">
        <v>290</v>
      </c>
      <c r="D510" s="20" t="s">
        <v>291</v>
      </c>
      <c r="E510" s="3">
        <v>24800000</v>
      </c>
      <c r="F510" s="19">
        <v>44284</v>
      </c>
      <c r="G510" s="3">
        <v>23766667</v>
      </c>
      <c r="H510" s="2">
        <v>5.0000000000000001E-3</v>
      </c>
      <c r="I510" s="19">
        <v>44593</v>
      </c>
      <c r="J510" s="19">
        <v>44606</v>
      </c>
      <c r="K510" s="3">
        <v>14</v>
      </c>
      <c r="L510" s="3">
        <v>4558</v>
      </c>
      <c r="M510" s="3">
        <v>22733334</v>
      </c>
      <c r="N510" s="19">
        <v>45379</v>
      </c>
    </row>
    <row r="511" spans="1:14" s="18" customFormat="1" outlineLevel="2">
      <c r="A511" s="19" t="s">
        <v>271</v>
      </c>
      <c r="B511" s="20" t="s">
        <v>289</v>
      </c>
      <c r="C511" s="21" t="s">
        <v>290</v>
      </c>
      <c r="D511" s="20"/>
      <c r="E511" s="3"/>
      <c r="F511" s="19"/>
      <c r="G511" s="3">
        <v>22733334</v>
      </c>
      <c r="H511" s="2">
        <v>5.0000000000000001E-3</v>
      </c>
      <c r="I511" s="19">
        <v>44607</v>
      </c>
      <c r="J511" s="19">
        <v>44620</v>
      </c>
      <c r="K511" s="3">
        <v>14</v>
      </c>
      <c r="L511" s="3">
        <v>4360</v>
      </c>
      <c r="M511" s="3"/>
      <c r="N511" s="19">
        <v>45379</v>
      </c>
    </row>
    <row r="512" spans="1:14" s="18" customFormat="1" outlineLevel="2">
      <c r="A512" s="19" t="s">
        <v>271</v>
      </c>
      <c r="B512" s="20" t="s">
        <v>292</v>
      </c>
      <c r="C512" s="21" t="s">
        <v>143</v>
      </c>
      <c r="D512" s="20" t="s">
        <v>144</v>
      </c>
      <c r="E512" s="3">
        <v>2500000</v>
      </c>
      <c r="F512" s="19">
        <v>44287</v>
      </c>
      <c r="G512" s="3">
        <v>2500000</v>
      </c>
      <c r="H512" s="2">
        <v>5.0000000000000001E-3</v>
      </c>
      <c r="I512" s="19">
        <v>44593</v>
      </c>
      <c r="J512" s="19">
        <v>44620</v>
      </c>
      <c r="K512" s="3">
        <v>28</v>
      </c>
      <c r="L512" s="3">
        <v>959</v>
      </c>
      <c r="M512" s="3">
        <v>2500000</v>
      </c>
      <c r="N512" s="19">
        <v>46112</v>
      </c>
    </row>
    <row r="513" spans="1:14" s="18" customFormat="1" outlineLevel="2">
      <c r="A513" s="19" t="s">
        <v>271</v>
      </c>
      <c r="B513" s="20" t="s">
        <v>293</v>
      </c>
      <c r="C513" s="21" t="s">
        <v>143</v>
      </c>
      <c r="D513" s="20" t="s">
        <v>144</v>
      </c>
      <c r="E513" s="3">
        <v>7500000</v>
      </c>
      <c r="F513" s="19">
        <v>44287</v>
      </c>
      <c r="G513" s="3">
        <v>7500000</v>
      </c>
      <c r="H513" s="2">
        <v>5.0000000000000001E-3</v>
      </c>
      <c r="I513" s="19">
        <v>44593</v>
      </c>
      <c r="J513" s="19">
        <v>44620</v>
      </c>
      <c r="K513" s="3">
        <v>28</v>
      </c>
      <c r="L513" s="3">
        <v>2877</v>
      </c>
      <c r="M513" s="3">
        <v>7500000</v>
      </c>
      <c r="N513" s="19">
        <v>46112</v>
      </c>
    </row>
    <row r="514" spans="1:14" s="18" customFormat="1" outlineLevel="2">
      <c r="A514" s="19" t="s">
        <v>271</v>
      </c>
      <c r="B514" s="20" t="s">
        <v>294</v>
      </c>
      <c r="C514" s="21" t="s">
        <v>143</v>
      </c>
      <c r="D514" s="20" t="s">
        <v>144</v>
      </c>
      <c r="E514" s="3">
        <v>4975000</v>
      </c>
      <c r="F514" s="19">
        <v>44306</v>
      </c>
      <c r="G514" s="3">
        <v>4975000</v>
      </c>
      <c r="H514" s="2">
        <v>5.0000000000000001E-3</v>
      </c>
      <c r="I514" s="19">
        <v>44593</v>
      </c>
      <c r="J514" s="19">
        <v>44620</v>
      </c>
      <c r="K514" s="3">
        <v>28</v>
      </c>
      <c r="L514" s="3">
        <v>1908</v>
      </c>
      <c r="M514" s="3">
        <v>4975000</v>
      </c>
      <c r="N514" s="19">
        <v>46131</v>
      </c>
    </row>
    <row r="515" spans="1:14" s="18" customFormat="1" outlineLevel="2">
      <c r="A515" s="19" t="s">
        <v>271</v>
      </c>
      <c r="B515" s="20" t="s">
        <v>295</v>
      </c>
      <c r="C515" s="21" t="s">
        <v>143</v>
      </c>
      <c r="D515" s="20" t="s">
        <v>144</v>
      </c>
      <c r="E515" s="3">
        <v>14925000</v>
      </c>
      <c r="F515" s="19">
        <v>44306</v>
      </c>
      <c r="G515" s="3">
        <v>14925000</v>
      </c>
      <c r="H515" s="2">
        <v>5.0000000000000001E-3</v>
      </c>
      <c r="I515" s="19">
        <v>44593</v>
      </c>
      <c r="J515" s="19">
        <v>44620</v>
      </c>
      <c r="K515" s="3">
        <v>28</v>
      </c>
      <c r="L515" s="3">
        <v>5725</v>
      </c>
      <c r="M515" s="3">
        <v>14925000</v>
      </c>
      <c r="N515" s="19">
        <v>46131</v>
      </c>
    </row>
    <row r="516" spans="1:14" s="18" customFormat="1" outlineLevel="2">
      <c r="A516" s="19" t="s">
        <v>271</v>
      </c>
      <c r="B516" s="20" t="s">
        <v>296</v>
      </c>
      <c r="C516" s="21" t="s">
        <v>274</v>
      </c>
      <c r="D516" s="20" t="s">
        <v>275</v>
      </c>
      <c r="E516" s="3">
        <v>1663200</v>
      </c>
      <c r="F516" s="19">
        <v>44294</v>
      </c>
      <c r="G516" s="3">
        <v>1663200</v>
      </c>
      <c r="H516" s="2">
        <v>5.0000000000000001E-3</v>
      </c>
      <c r="I516" s="19">
        <v>44593</v>
      </c>
      <c r="J516" s="19">
        <v>44620</v>
      </c>
      <c r="K516" s="3">
        <v>28</v>
      </c>
      <c r="L516" s="3">
        <v>638</v>
      </c>
      <c r="M516" s="3">
        <v>1663200</v>
      </c>
      <c r="N516" s="19">
        <v>46119</v>
      </c>
    </row>
    <row r="517" spans="1:14" s="18" customFormat="1" outlineLevel="2">
      <c r="A517" s="19" t="s">
        <v>271</v>
      </c>
      <c r="B517" s="20" t="s">
        <v>297</v>
      </c>
      <c r="C517" s="21" t="s">
        <v>274</v>
      </c>
      <c r="D517" s="20" t="s">
        <v>275</v>
      </c>
      <c r="E517" s="3">
        <v>3528000</v>
      </c>
      <c r="F517" s="19">
        <v>44300</v>
      </c>
      <c r="G517" s="3">
        <v>3528000</v>
      </c>
      <c r="H517" s="2">
        <v>5.0000000000000001E-3</v>
      </c>
      <c r="I517" s="19">
        <v>44593</v>
      </c>
      <c r="J517" s="19">
        <v>44620</v>
      </c>
      <c r="K517" s="3">
        <v>28</v>
      </c>
      <c r="L517" s="3">
        <v>1353</v>
      </c>
      <c r="M517" s="3">
        <v>3528000</v>
      </c>
      <c r="N517" s="19">
        <v>46125</v>
      </c>
    </row>
    <row r="518" spans="1:14" s="18" customFormat="1" outlineLevel="2">
      <c r="A518" s="19" t="s">
        <v>271</v>
      </c>
      <c r="B518" s="20" t="s">
        <v>30</v>
      </c>
      <c r="C518" s="21" t="s">
        <v>218</v>
      </c>
      <c r="D518" s="20" t="s">
        <v>219</v>
      </c>
      <c r="E518" s="3">
        <v>160000000</v>
      </c>
      <c r="F518" s="19">
        <v>43970</v>
      </c>
      <c r="G518" s="3">
        <v>160000000</v>
      </c>
      <c r="H518" s="2">
        <v>5.0000000000000001E-3</v>
      </c>
      <c r="I518" s="19">
        <v>44593</v>
      </c>
      <c r="J518" s="19">
        <v>44620</v>
      </c>
      <c r="K518" s="3">
        <v>28</v>
      </c>
      <c r="L518" s="3">
        <v>61370</v>
      </c>
      <c r="M518" s="3">
        <v>160000000</v>
      </c>
      <c r="N518" s="19">
        <v>45795</v>
      </c>
    </row>
    <row r="519" spans="1:14" s="18" customFormat="1" outlineLevel="2">
      <c r="A519" s="19" t="s">
        <v>271</v>
      </c>
      <c r="B519" s="20" t="s">
        <v>298</v>
      </c>
      <c r="C519" s="21" t="s">
        <v>274</v>
      </c>
      <c r="D519" s="20" t="s">
        <v>275</v>
      </c>
      <c r="E519" s="3">
        <v>12213027</v>
      </c>
      <c r="F519" s="19">
        <v>44307</v>
      </c>
      <c r="G519" s="3">
        <v>12213027</v>
      </c>
      <c r="H519" s="2">
        <v>5.0000000000000001E-3</v>
      </c>
      <c r="I519" s="19">
        <v>44593</v>
      </c>
      <c r="J519" s="19">
        <v>44620</v>
      </c>
      <c r="K519" s="3">
        <v>28</v>
      </c>
      <c r="L519" s="3">
        <v>4684</v>
      </c>
      <c r="M519" s="3">
        <v>12213027</v>
      </c>
      <c r="N519" s="19">
        <v>46132</v>
      </c>
    </row>
    <row r="520" spans="1:14" s="18" customFormat="1" outlineLevel="2">
      <c r="A520" s="19" t="s">
        <v>271</v>
      </c>
      <c r="B520" s="20" t="s">
        <v>299</v>
      </c>
      <c r="C520" s="21" t="s">
        <v>274</v>
      </c>
      <c r="D520" s="20" t="s">
        <v>275</v>
      </c>
      <c r="E520" s="3">
        <v>11337919</v>
      </c>
      <c r="F520" s="19">
        <v>44314</v>
      </c>
      <c r="G520" s="3">
        <v>11337919</v>
      </c>
      <c r="H520" s="2">
        <v>5.0000000000000001E-3</v>
      </c>
      <c r="I520" s="19">
        <v>44593</v>
      </c>
      <c r="J520" s="19">
        <v>44620</v>
      </c>
      <c r="K520" s="3">
        <v>28</v>
      </c>
      <c r="L520" s="3">
        <v>4349</v>
      </c>
      <c r="M520" s="3">
        <v>11337919</v>
      </c>
      <c r="N520" s="19">
        <v>46139</v>
      </c>
    </row>
    <row r="521" spans="1:14" s="18" customFormat="1" outlineLevel="2">
      <c r="A521" s="19" t="s">
        <v>271</v>
      </c>
      <c r="B521" s="20" t="s">
        <v>300</v>
      </c>
      <c r="C521" s="21" t="s">
        <v>260</v>
      </c>
      <c r="D521" s="20" t="s">
        <v>261</v>
      </c>
      <c r="E521" s="3">
        <v>20000000</v>
      </c>
      <c r="F521" s="19">
        <v>44308</v>
      </c>
      <c r="G521" s="3">
        <v>20000000</v>
      </c>
      <c r="H521" s="2">
        <v>5.0000000000000001E-3</v>
      </c>
      <c r="I521" s="19">
        <v>44593</v>
      </c>
      <c r="J521" s="19">
        <v>44620</v>
      </c>
      <c r="K521" s="3">
        <v>28</v>
      </c>
      <c r="L521" s="3">
        <v>7671</v>
      </c>
      <c r="M521" s="3">
        <v>20000000</v>
      </c>
      <c r="N521" s="19">
        <v>46133</v>
      </c>
    </row>
    <row r="522" spans="1:14" s="18" customFormat="1" outlineLevel="2">
      <c r="A522" s="19" t="s">
        <v>271</v>
      </c>
      <c r="B522" s="20" t="s">
        <v>301</v>
      </c>
      <c r="C522" s="21" t="s">
        <v>71</v>
      </c>
      <c r="D522" s="20" t="s">
        <v>72</v>
      </c>
      <c r="E522" s="3">
        <v>9800000</v>
      </c>
      <c r="F522" s="19">
        <v>44313</v>
      </c>
      <c r="G522" s="3">
        <v>9800000</v>
      </c>
      <c r="H522" s="2">
        <v>5.0000000000000001E-3</v>
      </c>
      <c r="I522" s="19">
        <v>44593</v>
      </c>
      <c r="J522" s="19">
        <v>44620</v>
      </c>
      <c r="K522" s="3">
        <v>28</v>
      </c>
      <c r="L522" s="3">
        <v>3759</v>
      </c>
      <c r="M522" s="3">
        <v>9800000</v>
      </c>
      <c r="N522" s="19">
        <v>46138</v>
      </c>
    </row>
    <row r="523" spans="1:14" s="18" customFormat="1" outlineLevel="2">
      <c r="A523" s="19" t="s">
        <v>271</v>
      </c>
      <c r="B523" s="20" t="s">
        <v>302</v>
      </c>
      <c r="C523" s="21" t="s">
        <v>266</v>
      </c>
      <c r="D523" s="20" t="s">
        <v>267</v>
      </c>
      <c r="E523" s="3">
        <v>37000000</v>
      </c>
      <c r="F523" s="19">
        <v>44314</v>
      </c>
      <c r="G523" s="3">
        <v>37000000</v>
      </c>
      <c r="H523" s="2">
        <v>5.0000000000000001E-3</v>
      </c>
      <c r="I523" s="19">
        <v>44593</v>
      </c>
      <c r="J523" s="19">
        <v>44620</v>
      </c>
      <c r="K523" s="3">
        <v>28</v>
      </c>
      <c r="L523" s="3">
        <v>14192</v>
      </c>
      <c r="M523" s="3">
        <v>37000000</v>
      </c>
      <c r="N523" s="19">
        <v>46139</v>
      </c>
    </row>
    <row r="524" spans="1:14" s="18" customFormat="1" outlineLevel="2">
      <c r="A524" s="19" t="s">
        <v>271</v>
      </c>
      <c r="B524" s="20" t="s">
        <v>303</v>
      </c>
      <c r="C524" s="21" t="s">
        <v>304</v>
      </c>
      <c r="D524" s="20" t="s">
        <v>305</v>
      </c>
      <c r="E524" s="3">
        <v>70000000</v>
      </c>
      <c r="F524" s="19">
        <v>44315</v>
      </c>
      <c r="G524" s="3">
        <v>64272724</v>
      </c>
      <c r="H524" s="2">
        <v>5.0000000000000001E-3</v>
      </c>
      <c r="I524" s="19">
        <v>44593</v>
      </c>
      <c r="J524" s="19">
        <v>44606</v>
      </c>
      <c r="K524" s="3">
        <v>14</v>
      </c>
      <c r="L524" s="3">
        <v>12326</v>
      </c>
      <c r="M524" s="3">
        <v>63636360</v>
      </c>
      <c r="N524" s="19">
        <v>46140</v>
      </c>
    </row>
    <row r="525" spans="1:14" s="18" customFormat="1" outlineLevel="2">
      <c r="A525" s="19" t="s">
        <v>271</v>
      </c>
      <c r="B525" s="20" t="s">
        <v>303</v>
      </c>
      <c r="C525" s="21" t="s">
        <v>304</v>
      </c>
      <c r="D525" s="20"/>
      <c r="E525" s="3"/>
      <c r="F525" s="19"/>
      <c r="G525" s="3">
        <v>63636360</v>
      </c>
      <c r="H525" s="2">
        <v>5.0000000000000001E-3</v>
      </c>
      <c r="I525" s="19">
        <v>44607</v>
      </c>
      <c r="J525" s="19">
        <v>44620</v>
      </c>
      <c r="K525" s="3">
        <v>14</v>
      </c>
      <c r="L525" s="3">
        <v>12204</v>
      </c>
      <c r="M525" s="3"/>
      <c r="N525" s="19">
        <v>46140</v>
      </c>
    </row>
    <row r="526" spans="1:14" s="18" customFormat="1" outlineLevel="2">
      <c r="A526" s="19" t="s">
        <v>271</v>
      </c>
      <c r="B526" s="20" t="s">
        <v>306</v>
      </c>
      <c r="C526" s="21" t="s">
        <v>304</v>
      </c>
      <c r="D526" s="20" t="s">
        <v>305</v>
      </c>
      <c r="E526" s="3">
        <v>10000000</v>
      </c>
      <c r="F526" s="19">
        <v>44315</v>
      </c>
      <c r="G526" s="3">
        <v>8928568</v>
      </c>
      <c r="H526" s="2">
        <v>5.0000000000000001E-3</v>
      </c>
      <c r="I526" s="19">
        <v>44593</v>
      </c>
      <c r="J526" s="19">
        <v>44606</v>
      </c>
      <c r="K526" s="3">
        <v>14</v>
      </c>
      <c r="L526" s="3">
        <v>1712</v>
      </c>
      <c r="M526" s="3">
        <v>8809520</v>
      </c>
      <c r="N526" s="19">
        <v>46140</v>
      </c>
    </row>
    <row r="527" spans="1:14" s="18" customFormat="1" outlineLevel="2">
      <c r="A527" s="19" t="s">
        <v>271</v>
      </c>
      <c r="B527" s="20" t="s">
        <v>306</v>
      </c>
      <c r="C527" s="21" t="s">
        <v>304</v>
      </c>
      <c r="D527" s="20"/>
      <c r="E527" s="3"/>
      <c r="F527" s="19"/>
      <c r="G527" s="3">
        <v>8809520</v>
      </c>
      <c r="H527" s="2">
        <v>5.0000000000000001E-3</v>
      </c>
      <c r="I527" s="19">
        <v>44607</v>
      </c>
      <c r="J527" s="19">
        <v>44620</v>
      </c>
      <c r="K527" s="3">
        <v>14</v>
      </c>
      <c r="L527" s="3">
        <v>1689</v>
      </c>
      <c r="M527" s="3"/>
      <c r="N527" s="19">
        <v>46140</v>
      </c>
    </row>
    <row r="528" spans="1:14" s="18" customFormat="1" outlineLevel="2">
      <c r="A528" s="19" t="s">
        <v>271</v>
      </c>
      <c r="B528" s="20" t="s">
        <v>307</v>
      </c>
      <c r="C528" s="21" t="s">
        <v>304</v>
      </c>
      <c r="D528" s="20" t="s">
        <v>305</v>
      </c>
      <c r="E528" s="3">
        <v>40000000</v>
      </c>
      <c r="F528" s="19">
        <v>44315</v>
      </c>
      <c r="G528" s="3">
        <v>35714290</v>
      </c>
      <c r="H528" s="2">
        <v>5.0000000000000001E-3</v>
      </c>
      <c r="I528" s="19">
        <v>44593</v>
      </c>
      <c r="J528" s="19">
        <v>44606</v>
      </c>
      <c r="K528" s="3">
        <v>14</v>
      </c>
      <c r="L528" s="3">
        <v>6849</v>
      </c>
      <c r="M528" s="3">
        <v>35238100</v>
      </c>
      <c r="N528" s="19">
        <v>46140</v>
      </c>
    </row>
    <row r="529" spans="1:14" s="18" customFormat="1" outlineLevel="2">
      <c r="A529" s="19" t="s">
        <v>271</v>
      </c>
      <c r="B529" s="20" t="s">
        <v>307</v>
      </c>
      <c r="C529" s="21" t="s">
        <v>304</v>
      </c>
      <c r="D529" s="20"/>
      <c r="E529" s="3"/>
      <c r="F529" s="19"/>
      <c r="G529" s="3">
        <v>35238100</v>
      </c>
      <c r="H529" s="2">
        <v>5.0000000000000001E-3</v>
      </c>
      <c r="I529" s="19">
        <v>44607</v>
      </c>
      <c r="J529" s="19">
        <v>44620</v>
      </c>
      <c r="K529" s="3">
        <v>14</v>
      </c>
      <c r="L529" s="3">
        <v>6758</v>
      </c>
      <c r="M529" s="3"/>
      <c r="N529" s="19">
        <v>46140</v>
      </c>
    </row>
    <row r="530" spans="1:14" s="18" customFormat="1" outlineLevel="2">
      <c r="A530" s="19" t="s">
        <v>271</v>
      </c>
      <c r="B530" s="20" t="s">
        <v>308</v>
      </c>
      <c r="C530" s="21" t="s">
        <v>274</v>
      </c>
      <c r="D530" s="20" t="s">
        <v>275</v>
      </c>
      <c r="E530" s="3">
        <v>10752000</v>
      </c>
      <c r="F530" s="19">
        <v>44320</v>
      </c>
      <c r="G530" s="3">
        <v>10752000</v>
      </c>
      <c r="H530" s="2">
        <v>5.0000000000000001E-3</v>
      </c>
      <c r="I530" s="19">
        <v>44593</v>
      </c>
      <c r="J530" s="19">
        <v>44620</v>
      </c>
      <c r="K530" s="3">
        <v>28</v>
      </c>
      <c r="L530" s="3">
        <v>4124</v>
      </c>
      <c r="M530" s="3">
        <v>10752000</v>
      </c>
      <c r="N530" s="19">
        <v>46145</v>
      </c>
    </row>
    <row r="531" spans="1:14" s="18" customFormat="1" outlineLevel="2">
      <c r="A531" s="19" t="s">
        <v>271</v>
      </c>
      <c r="B531" s="20" t="s">
        <v>309</v>
      </c>
      <c r="C531" s="21" t="s">
        <v>274</v>
      </c>
      <c r="D531" s="20" t="s">
        <v>275</v>
      </c>
      <c r="E531" s="3">
        <v>4200000</v>
      </c>
      <c r="F531" s="19">
        <v>44320</v>
      </c>
      <c r="G531" s="3">
        <v>4200000</v>
      </c>
      <c r="H531" s="2">
        <v>5.0000000000000001E-3</v>
      </c>
      <c r="I531" s="19">
        <v>44593</v>
      </c>
      <c r="J531" s="19">
        <v>44620</v>
      </c>
      <c r="K531" s="3">
        <v>28</v>
      </c>
      <c r="L531" s="3">
        <v>1611</v>
      </c>
      <c r="M531" s="3">
        <v>4200000</v>
      </c>
      <c r="N531" s="19">
        <v>46145</v>
      </c>
    </row>
    <row r="532" spans="1:14" s="18" customFormat="1" outlineLevel="2">
      <c r="A532" s="19" t="s">
        <v>271</v>
      </c>
      <c r="B532" s="20" t="s">
        <v>33</v>
      </c>
      <c r="C532" s="21" t="s">
        <v>274</v>
      </c>
      <c r="D532" s="20" t="s">
        <v>275</v>
      </c>
      <c r="E532" s="3">
        <v>13104000</v>
      </c>
      <c r="F532" s="19">
        <v>43979</v>
      </c>
      <c r="G532" s="3">
        <v>13104000</v>
      </c>
      <c r="H532" s="2">
        <v>5.0000000000000001E-3</v>
      </c>
      <c r="I532" s="19">
        <v>44593</v>
      </c>
      <c r="J532" s="19">
        <v>44620</v>
      </c>
      <c r="K532" s="3">
        <v>28</v>
      </c>
      <c r="L532" s="3">
        <v>5026</v>
      </c>
      <c r="M532" s="3">
        <v>13104000</v>
      </c>
      <c r="N532" s="19">
        <v>45804</v>
      </c>
    </row>
    <row r="533" spans="1:14" s="18" customFormat="1" outlineLevel="2">
      <c r="A533" s="19" t="s">
        <v>271</v>
      </c>
      <c r="B533" s="20" t="s">
        <v>310</v>
      </c>
      <c r="C533" s="21" t="s">
        <v>274</v>
      </c>
      <c r="D533" s="20" t="s">
        <v>275</v>
      </c>
      <c r="E533" s="3">
        <v>4200000</v>
      </c>
      <c r="F533" s="19">
        <v>44320</v>
      </c>
      <c r="G533" s="3">
        <v>4200000</v>
      </c>
      <c r="H533" s="2">
        <v>5.0000000000000001E-3</v>
      </c>
      <c r="I533" s="19">
        <v>44593</v>
      </c>
      <c r="J533" s="19">
        <v>44620</v>
      </c>
      <c r="K533" s="3">
        <v>28</v>
      </c>
      <c r="L533" s="3">
        <v>1611</v>
      </c>
      <c r="M533" s="3">
        <v>4200000</v>
      </c>
      <c r="N533" s="19">
        <v>46145</v>
      </c>
    </row>
    <row r="534" spans="1:14" s="18" customFormat="1" outlineLevel="2">
      <c r="A534" s="19" t="s">
        <v>271</v>
      </c>
      <c r="B534" s="20" t="s">
        <v>311</v>
      </c>
      <c r="C534" s="21" t="s">
        <v>71</v>
      </c>
      <c r="D534" s="20" t="s">
        <v>72</v>
      </c>
      <c r="E534" s="3">
        <v>5100000</v>
      </c>
      <c r="F534" s="19">
        <v>44330</v>
      </c>
      <c r="G534" s="3">
        <v>5100000</v>
      </c>
      <c r="H534" s="2">
        <v>5.0000000000000001E-3</v>
      </c>
      <c r="I534" s="19">
        <v>44593</v>
      </c>
      <c r="J534" s="19">
        <v>44620</v>
      </c>
      <c r="K534" s="3">
        <v>28</v>
      </c>
      <c r="L534" s="3">
        <v>1956</v>
      </c>
      <c r="M534" s="3">
        <v>5100000</v>
      </c>
      <c r="N534" s="19">
        <v>46155</v>
      </c>
    </row>
    <row r="535" spans="1:14" s="18" customFormat="1" outlineLevel="2">
      <c r="A535" s="19" t="s">
        <v>271</v>
      </c>
      <c r="B535" s="20" t="s">
        <v>312</v>
      </c>
      <c r="C535" s="21" t="s">
        <v>274</v>
      </c>
      <c r="D535" s="20" t="s">
        <v>275</v>
      </c>
      <c r="E535" s="3">
        <v>100000000</v>
      </c>
      <c r="F535" s="19">
        <v>44335</v>
      </c>
      <c r="G535" s="3">
        <v>100000000</v>
      </c>
      <c r="H535" s="2">
        <v>5.0000000000000001E-3</v>
      </c>
      <c r="I535" s="19">
        <v>44593</v>
      </c>
      <c r="J535" s="19">
        <v>44620</v>
      </c>
      <c r="K535" s="3">
        <v>28</v>
      </c>
      <c r="L535" s="3">
        <v>38356</v>
      </c>
      <c r="M535" s="3">
        <v>100000000</v>
      </c>
      <c r="N535" s="19">
        <v>46160</v>
      </c>
    </row>
    <row r="536" spans="1:14" s="18" customFormat="1" outlineLevel="2">
      <c r="A536" s="19" t="s">
        <v>271</v>
      </c>
      <c r="B536" s="20" t="s">
        <v>313</v>
      </c>
      <c r="C536" s="21" t="s">
        <v>153</v>
      </c>
      <c r="D536" s="20" t="s">
        <v>154</v>
      </c>
      <c r="E536" s="3">
        <v>9464321</v>
      </c>
      <c r="F536" s="19">
        <v>44337</v>
      </c>
      <c r="G536" s="3">
        <v>9464321</v>
      </c>
      <c r="H536" s="2">
        <v>5.0000000000000001E-3</v>
      </c>
      <c r="I536" s="19">
        <v>44593</v>
      </c>
      <c r="J536" s="19">
        <v>44620</v>
      </c>
      <c r="K536" s="3">
        <v>28</v>
      </c>
      <c r="L536" s="3">
        <v>3630</v>
      </c>
      <c r="M536" s="3">
        <v>9464321</v>
      </c>
      <c r="N536" s="19">
        <v>46162</v>
      </c>
    </row>
    <row r="537" spans="1:14" s="18" customFormat="1" outlineLevel="2">
      <c r="A537" s="19" t="s">
        <v>271</v>
      </c>
      <c r="B537" s="20" t="s">
        <v>314</v>
      </c>
      <c r="C537" s="21" t="s">
        <v>274</v>
      </c>
      <c r="D537" s="20" t="s">
        <v>275</v>
      </c>
      <c r="E537" s="3">
        <v>3360000</v>
      </c>
      <c r="F537" s="19">
        <v>44350</v>
      </c>
      <c r="G537" s="3">
        <v>3360000</v>
      </c>
      <c r="H537" s="2">
        <v>5.0000000000000001E-3</v>
      </c>
      <c r="I537" s="19">
        <v>44593</v>
      </c>
      <c r="J537" s="19">
        <v>44620</v>
      </c>
      <c r="K537" s="3">
        <v>28</v>
      </c>
      <c r="L537" s="3">
        <v>1289</v>
      </c>
      <c r="M537" s="3">
        <v>3360000</v>
      </c>
      <c r="N537" s="19">
        <v>46175</v>
      </c>
    </row>
    <row r="538" spans="1:14" s="18" customFormat="1" outlineLevel="2">
      <c r="A538" s="19" t="s">
        <v>271</v>
      </c>
      <c r="B538" s="20" t="s">
        <v>315</v>
      </c>
      <c r="C538" s="21" t="s">
        <v>274</v>
      </c>
      <c r="D538" s="20" t="s">
        <v>275</v>
      </c>
      <c r="E538" s="3">
        <v>3360000</v>
      </c>
      <c r="F538" s="19">
        <v>44350</v>
      </c>
      <c r="G538" s="3">
        <v>3360000</v>
      </c>
      <c r="H538" s="2">
        <v>5.0000000000000001E-3</v>
      </c>
      <c r="I538" s="19">
        <v>44593</v>
      </c>
      <c r="J538" s="19">
        <v>44620</v>
      </c>
      <c r="K538" s="3">
        <v>28</v>
      </c>
      <c r="L538" s="3">
        <v>1289</v>
      </c>
      <c r="M538" s="3">
        <v>3360000</v>
      </c>
      <c r="N538" s="19">
        <v>46175</v>
      </c>
    </row>
    <row r="539" spans="1:14" s="18" customFormat="1" outlineLevel="2">
      <c r="A539" s="19" t="s">
        <v>271</v>
      </c>
      <c r="B539" s="20" t="s">
        <v>316</v>
      </c>
      <c r="C539" s="21" t="s">
        <v>274</v>
      </c>
      <c r="D539" s="20" t="s">
        <v>275</v>
      </c>
      <c r="E539" s="3">
        <v>3326400</v>
      </c>
      <c r="F539" s="19">
        <v>44351</v>
      </c>
      <c r="G539" s="3">
        <v>3326400</v>
      </c>
      <c r="H539" s="2">
        <v>5.0000000000000001E-3</v>
      </c>
      <c r="I539" s="19">
        <v>44593</v>
      </c>
      <c r="J539" s="19">
        <v>44620</v>
      </c>
      <c r="K539" s="3">
        <v>28</v>
      </c>
      <c r="L539" s="3">
        <v>1276</v>
      </c>
      <c r="M539" s="3">
        <v>3326400</v>
      </c>
      <c r="N539" s="19">
        <v>46176</v>
      </c>
    </row>
    <row r="540" spans="1:14" s="18" customFormat="1" outlineLevel="2">
      <c r="A540" s="19" t="s">
        <v>271</v>
      </c>
      <c r="B540" s="20" t="s">
        <v>317</v>
      </c>
      <c r="C540" s="21" t="s">
        <v>274</v>
      </c>
      <c r="D540" s="20" t="s">
        <v>275</v>
      </c>
      <c r="E540" s="3">
        <v>150000000</v>
      </c>
      <c r="F540" s="19">
        <v>44354</v>
      </c>
      <c r="G540" s="3">
        <v>150000000</v>
      </c>
      <c r="H540" s="2">
        <v>5.0000000000000001E-3</v>
      </c>
      <c r="I540" s="19">
        <v>44593</v>
      </c>
      <c r="J540" s="19">
        <v>44620</v>
      </c>
      <c r="K540" s="3">
        <v>28</v>
      </c>
      <c r="L540" s="3">
        <v>57534</v>
      </c>
      <c r="M540" s="3">
        <v>150000000</v>
      </c>
      <c r="N540" s="19">
        <v>46179</v>
      </c>
    </row>
    <row r="541" spans="1:14" s="18" customFormat="1" outlineLevel="2">
      <c r="A541" s="19" t="s">
        <v>271</v>
      </c>
      <c r="B541" s="20" t="s">
        <v>318</v>
      </c>
      <c r="C541" s="21" t="s">
        <v>274</v>
      </c>
      <c r="D541" s="20" t="s">
        <v>275</v>
      </c>
      <c r="E541" s="3">
        <v>1663200</v>
      </c>
      <c r="F541" s="19">
        <v>44356</v>
      </c>
      <c r="G541" s="3">
        <v>1663200</v>
      </c>
      <c r="H541" s="2">
        <v>5.0000000000000001E-3</v>
      </c>
      <c r="I541" s="19">
        <v>44593</v>
      </c>
      <c r="J541" s="19">
        <v>44620</v>
      </c>
      <c r="K541" s="3">
        <v>28</v>
      </c>
      <c r="L541" s="3">
        <v>638</v>
      </c>
      <c r="M541" s="3">
        <v>1663200</v>
      </c>
      <c r="N541" s="19">
        <v>46181</v>
      </c>
    </row>
    <row r="542" spans="1:14" s="18" customFormat="1" outlineLevel="2">
      <c r="A542" s="19" t="s">
        <v>271</v>
      </c>
      <c r="B542" s="20" t="s">
        <v>319</v>
      </c>
      <c r="C542" s="21" t="s">
        <v>274</v>
      </c>
      <c r="D542" s="20" t="s">
        <v>275</v>
      </c>
      <c r="E542" s="3">
        <v>312002</v>
      </c>
      <c r="F542" s="19">
        <v>44358</v>
      </c>
      <c r="G542" s="3">
        <v>312002</v>
      </c>
      <c r="H542" s="2">
        <v>5.0000000000000001E-3</v>
      </c>
      <c r="I542" s="19">
        <v>44593</v>
      </c>
      <c r="J542" s="19">
        <v>44620</v>
      </c>
      <c r="K542" s="3">
        <v>28</v>
      </c>
      <c r="L542" s="3">
        <v>120</v>
      </c>
      <c r="M542" s="3">
        <v>312002</v>
      </c>
      <c r="N542" s="19">
        <v>46183</v>
      </c>
    </row>
    <row r="543" spans="1:14" s="18" customFormat="1" outlineLevel="2">
      <c r="A543" s="19" t="s">
        <v>271</v>
      </c>
      <c r="B543" s="20" t="s">
        <v>34</v>
      </c>
      <c r="C543" s="21" t="s">
        <v>159</v>
      </c>
      <c r="D543" s="20" t="s">
        <v>160</v>
      </c>
      <c r="E543" s="3">
        <v>6550000</v>
      </c>
      <c r="F543" s="19">
        <v>43993</v>
      </c>
      <c r="G543" s="3">
        <v>6550000</v>
      </c>
      <c r="H543" s="2">
        <v>5.0000000000000001E-3</v>
      </c>
      <c r="I543" s="19">
        <v>44593</v>
      </c>
      <c r="J543" s="19">
        <v>44620</v>
      </c>
      <c r="K543" s="3">
        <v>28</v>
      </c>
      <c r="L543" s="3">
        <v>2512</v>
      </c>
      <c r="M543" s="3">
        <v>6550000</v>
      </c>
      <c r="N543" s="19">
        <v>45818</v>
      </c>
    </row>
    <row r="544" spans="1:14" s="18" customFormat="1" outlineLevel="2">
      <c r="A544" s="19" t="s">
        <v>271</v>
      </c>
      <c r="B544" s="20" t="s">
        <v>320</v>
      </c>
      <c r="C544" s="21" t="s">
        <v>274</v>
      </c>
      <c r="D544" s="20" t="s">
        <v>275</v>
      </c>
      <c r="E544" s="3">
        <v>478800</v>
      </c>
      <c r="F544" s="19">
        <v>44358</v>
      </c>
      <c r="G544" s="3">
        <v>478800</v>
      </c>
      <c r="H544" s="2">
        <v>5.0000000000000001E-3</v>
      </c>
      <c r="I544" s="19">
        <v>44593</v>
      </c>
      <c r="J544" s="19">
        <v>44620</v>
      </c>
      <c r="K544" s="3">
        <v>28</v>
      </c>
      <c r="L544" s="3">
        <v>184</v>
      </c>
      <c r="M544" s="3">
        <v>478800</v>
      </c>
      <c r="N544" s="19">
        <v>46183</v>
      </c>
    </row>
    <row r="545" spans="1:14" s="18" customFormat="1" outlineLevel="2">
      <c r="A545" s="19" t="s">
        <v>271</v>
      </c>
      <c r="B545" s="20" t="s">
        <v>321</v>
      </c>
      <c r="C545" s="21" t="s">
        <v>274</v>
      </c>
      <c r="D545" s="20" t="s">
        <v>275</v>
      </c>
      <c r="E545" s="3">
        <v>70000000</v>
      </c>
      <c r="F545" s="19">
        <v>44362</v>
      </c>
      <c r="G545" s="3">
        <v>70000000</v>
      </c>
      <c r="H545" s="2">
        <v>5.0000000000000001E-3</v>
      </c>
      <c r="I545" s="19">
        <v>44593</v>
      </c>
      <c r="J545" s="19">
        <v>44620</v>
      </c>
      <c r="K545" s="3">
        <v>28</v>
      </c>
      <c r="L545" s="3">
        <v>26849</v>
      </c>
      <c r="M545" s="3">
        <v>70000000</v>
      </c>
      <c r="N545" s="19">
        <v>46187</v>
      </c>
    </row>
    <row r="546" spans="1:14" s="18" customFormat="1" outlineLevel="2">
      <c r="A546" s="19" t="s">
        <v>271</v>
      </c>
      <c r="B546" s="20" t="s">
        <v>322</v>
      </c>
      <c r="C546" s="21" t="s">
        <v>274</v>
      </c>
      <c r="D546" s="20" t="s">
        <v>275</v>
      </c>
      <c r="E546" s="3">
        <v>806400</v>
      </c>
      <c r="F546" s="19">
        <v>44376</v>
      </c>
      <c r="G546" s="3">
        <v>806400</v>
      </c>
      <c r="H546" s="2">
        <v>5.0000000000000001E-3</v>
      </c>
      <c r="I546" s="19">
        <v>44593</v>
      </c>
      <c r="J546" s="19">
        <v>44620</v>
      </c>
      <c r="K546" s="3">
        <v>28</v>
      </c>
      <c r="L546" s="3">
        <v>309</v>
      </c>
      <c r="M546" s="3">
        <v>806400</v>
      </c>
      <c r="N546" s="19">
        <v>46201</v>
      </c>
    </row>
    <row r="547" spans="1:14" s="18" customFormat="1" outlineLevel="2">
      <c r="A547" s="19" t="s">
        <v>271</v>
      </c>
      <c r="B547" s="20" t="s">
        <v>323</v>
      </c>
      <c r="C547" s="21" t="s">
        <v>159</v>
      </c>
      <c r="D547" s="20" t="s">
        <v>160</v>
      </c>
      <c r="E547" s="3">
        <v>34000000</v>
      </c>
      <c r="F547" s="19">
        <v>44369</v>
      </c>
      <c r="G547" s="3">
        <v>34000000</v>
      </c>
      <c r="H547" s="2">
        <v>5.0000000000000001E-3</v>
      </c>
      <c r="I547" s="19">
        <v>44593</v>
      </c>
      <c r="J547" s="19">
        <v>44620</v>
      </c>
      <c r="K547" s="3">
        <v>28</v>
      </c>
      <c r="L547" s="3">
        <v>13041</v>
      </c>
      <c r="M547" s="3">
        <v>34000000</v>
      </c>
      <c r="N547" s="19">
        <v>46194</v>
      </c>
    </row>
    <row r="548" spans="1:14" s="18" customFormat="1" outlineLevel="2">
      <c r="A548" s="19" t="s">
        <v>271</v>
      </c>
      <c r="B548" s="20" t="s">
        <v>324</v>
      </c>
      <c r="C548" s="21" t="s">
        <v>159</v>
      </c>
      <c r="D548" s="20" t="s">
        <v>160</v>
      </c>
      <c r="E548" s="3">
        <v>34000000</v>
      </c>
      <c r="F548" s="19">
        <v>44369</v>
      </c>
      <c r="G548" s="3">
        <v>34000000</v>
      </c>
      <c r="H548" s="2">
        <v>5.0000000000000001E-3</v>
      </c>
      <c r="I548" s="19">
        <v>44593</v>
      </c>
      <c r="J548" s="19">
        <v>44620</v>
      </c>
      <c r="K548" s="3">
        <v>28</v>
      </c>
      <c r="L548" s="3">
        <v>13041</v>
      </c>
      <c r="M548" s="3">
        <v>34000000</v>
      </c>
      <c r="N548" s="19">
        <v>46194</v>
      </c>
    </row>
    <row r="549" spans="1:14" s="18" customFormat="1" outlineLevel="2">
      <c r="A549" s="19" t="s">
        <v>271</v>
      </c>
      <c r="B549" s="20" t="s">
        <v>325</v>
      </c>
      <c r="C549" s="21" t="s">
        <v>260</v>
      </c>
      <c r="D549" s="20" t="s">
        <v>261</v>
      </c>
      <c r="E549" s="3">
        <v>35000000</v>
      </c>
      <c r="F549" s="19">
        <v>44371</v>
      </c>
      <c r="G549" s="3">
        <v>35000000</v>
      </c>
      <c r="H549" s="2">
        <v>5.0000000000000001E-3</v>
      </c>
      <c r="I549" s="19">
        <v>44593</v>
      </c>
      <c r="J549" s="19">
        <v>44620</v>
      </c>
      <c r="K549" s="3">
        <v>28</v>
      </c>
      <c r="L549" s="3">
        <v>13425</v>
      </c>
      <c r="M549" s="3">
        <v>35000000</v>
      </c>
      <c r="N549" s="19">
        <v>46196</v>
      </c>
    </row>
    <row r="550" spans="1:14" s="18" customFormat="1" outlineLevel="2">
      <c r="A550" s="19" t="s">
        <v>271</v>
      </c>
      <c r="B550" s="20" t="s">
        <v>326</v>
      </c>
      <c r="C550" s="21" t="s">
        <v>153</v>
      </c>
      <c r="D550" s="20" t="s">
        <v>154</v>
      </c>
      <c r="E550" s="3">
        <v>13481921</v>
      </c>
      <c r="F550" s="19">
        <v>44372</v>
      </c>
      <c r="G550" s="3">
        <v>13481921</v>
      </c>
      <c r="H550" s="2">
        <v>5.0000000000000001E-3</v>
      </c>
      <c r="I550" s="19">
        <v>44593</v>
      </c>
      <c r="J550" s="19">
        <v>44620</v>
      </c>
      <c r="K550" s="3">
        <v>28</v>
      </c>
      <c r="L550" s="3">
        <v>5171</v>
      </c>
      <c r="M550" s="3">
        <v>13481921</v>
      </c>
      <c r="N550" s="19">
        <v>46197</v>
      </c>
    </row>
    <row r="551" spans="1:14" s="18" customFormat="1" outlineLevel="2">
      <c r="A551" s="19" t="s">
        <v>271</v>
      </c>
      <c r="B551" s="20" t="s">
        <v>327</v>
      </c>
      <c r="C551" s="21" t="s">
        <v>153</v>
      </c>
      <c r="D551" s="20" t="s">
        <v>154</v>
      </c>
      <c r="E551" s="3">
        <v>21053378</v>
      </c>
      <c r="F551" s="19">
        <v>44372</v>
      </c>
      <c r="G551" s="3">
        <v>21053378</v>
      </c>
      <c r="H551" s="2">
        <v>5.0000000000000001E-3</v>
      </c>
      <c r="I551" s="19">
        <v>44593</v>
      </c>
      <c r="J551" s="19">
        <v>44620</v>
      </c>
      <c r="K551" s="3">
        <v>28</v>
      </c>
      <c r="L551" s="3">
        <v>8075</v>
      </c>
      <c r="M551" s="3">
        <v>21053378</v>
      </c>
      <c r="N551" s="19">
        <v>46197</v>
      </c>
    </row>
    <row r="552" spans="1:14" s="18" customFormat="1" outlineLevel="2">
      <c r="A552" s="19" t="s">
        <v>271</v>
      </c>
      <c r="B552" s="20" t="s">
        <v>328</v>
      </c>
      <c r="C552" s="21" t="s">
        <v>286</v>
      </c>
      <c r="D552" s="20" t="s">
        <v>287</v>
      </c>
      <c r="E552" s="3">
        <v>66500000</v>
      </c>
      <c r="F552" s="19">
        <v>44379</v>
      </c>
      <c r="G552" s="3">
        <v>66500000</v>
      </c>
      <c r="H552" s="2">
        <v>5.0000000000000001E-3</v>
      </c>
      <c r="I552" s="19">
        <v>44593</v>
      </c>
      <c r="J552" s="19">
        <v>44620</v>
      </c>
      <c r="K552" s="3">
        <v>28</v>
      </c>
      <c r="L552" s="3">
        <v>25507</v>
      </c>
      <c r="M552" s="3">
        <v>66500000</v>
      </c>
      <c r="N552" s="19">
        <v>46204</v>
      </c>
    </row>
    <row r="553" spans="1:14" s="18" customFormat="1" outlineLevel="2">
      <c r="A553" s="19" t="s">
        <v>271</v>
      </c>
      <c r="B553" s="20" t="s">
        <v>329</v>
      </c>
      <c r="C553" s="21" t="s">
        <v>274</v>
      </c>
      <c r="D553" s="20" t="s">
        <v>275</v>
      </c>
      <c r="E553" s="3">
        <v>840000</v>
      </c>
      <c r="F553" s="19">
        <v>44379</v>
      </c>
      <c r="G553" s="3">
        <v>840000</v>
      </c>
      <c r="H553" s="2">
        <v>5.0000000000000001E-3</v>
      </c>
      <c r="I553" s="19">
        <v>44593</v>
      </c>
      <c r="J553" s="19">
        <v>44620</v>
      </c>
      <c r="K553" s="3">
        <v>28</v>
      </c>
      <c r="L553" s="3">
        <v>322</v>
      </c>
      <c r="M553" s="3">
        <v>840000</v>
      </c>
      <c r="N553" s="19">
        <v>46204</v>
      </c>
    </row>
    <row r="554" spans="1:14" s="18" customFormat="1" outlineLevel="2">
      <c r="A554" s="19" t="s">
        <v>271</v>
      </c>
      <c r="B554" s="20" t="s">
        <v>35</v>
      </c>
      <c r="C554" s="21" t="s">
        <v>159</v>
      </c>
      <c r="D554" s="20" t="s">
        <v>160</v>
      </c>
      <c r="E554" s="3">
        <v>19710000</v>
      </c>
      <c r="F554" s="19">
        <v>43993</v>
      </c>
      <c r="G554" s="3">
        <v>19710000</v>
      </c>
      <c r="H554" s="2">
        <v>5.0000000000000001E-3</v>
      </c>
      <c r="I554" s="19">
        <v>44593</v>
      </c>
      <c r="J554" s="19">
        <v>44620</v>
      </c>
      <c r="K554" s="3">
        <v>28</v>
      </c>
      <c r="L554" s="3">
        <v>7560</v>
      </c>
      <c r="M554" s="3">
        <v>19710000</v>
      </c>
      <c r="N554" s="19">
        <v>45818</v>
      </c>
    </row>
    <row r="555" spans="1:14" s="18" customFormat="1" outlineLevel="2">
      <c r="A555" s="19" t="s">
        <v>271</v>
      </c>
      <c r="B555" s="20" t="s">
        <v>330</v>
      </c>
      <c r="C555" s="21" t="s">
        <v>274</v>
      </c>
      <c r="D555" s="20" t="s">
        <v>275</v>
      </c>
      <c r="E555" s="3">
        <v>840000</v>
      </c>
      <c r="F555" s="19">
        <v>44379</v>
      </c>
      <c r="G555" s="3">
        <v>840000</v>
      </c>
      <c r="H555" s="2">
        <v>5.0000000000000001E-3</v>
      </c>
      <c r="I555" s="19">
        <v>44593</v>
      </c>
      <c r="J555" s="19">
        <v>44620</v>
      </c>
      <c r="K555" s="3">
        <v>28</v>
      </c>
      <c r="L555" s="3">
        <v>322</v>
      </c>
      <c r="M555" s="3">
        <v>840000</v>
      </c>
      <c r="N555" s="19">
        <v>46204</v>
      </c>
    </row>
    <row r="556" spans="1:14" s="18" customFormat="1" outlineLevel="2">
      <c r="A556" s="19" t="s">
        <v>271</v>
      </c>
      <c r="B556" s="20" t="s">
        <v>331</v>
      </c>
      <c r="C556" s="21" t="s">
        <v>274</v>
      </c>
      <c r="D556" s="20" t="s">
        <v>275</v>
      </c>
      <c r="E556" s="3">
        <v>1646400</v>
      </c>
      <c r="F556" s="19">
        <v>44384</v>
      </c>
      <c r="G556" s="3">
        <v>1646400</v>
      </c>
      <c r="H556" s="2">
        <v>5.0000000000000001E-3</v>
      </c>
      <c r="I556" s="19">
        <v>44593</v>
      </c>
      <c r="J556" s="19">
        <v>44620</v>
      </c>
      <c r="K556" s="3">
        <v>28</v>
      </c>
      <c r="L556" s="3">
        <v>631</v>
      </c>
      <c r="M556" s="3">
        <v>1646400</v>
      </c>
      <c r="N556" s="19">
        <v>46209</v>
      </c>
    </row>
    <row r="557" spans="1:14" s="18" customFormat="1" outlineLevel="2">
      <c r="A557" s="19" t="s">
        <v>271</v>
      </c>
      <c r="B557" s="20" t="s">
        <v>332</v>
      </c>
      <c r="C557" s="21" t="s">
        <v>274</v>
      </c>
      <c r="D557" s="20" t="s">
        <v>275</v>
      </c>
      <c r="E557" s="3">
        <v>1092000</v>
      </c>
      <c r="F557" s="19">
        <v>44407</v>
      </c>
      <c r="G557" s="3">
        <v>1092000</v>
      </c>
      <c r="H557" s="2">
        <v>5.0000000000000001E-3</v>
      </c>
      <c r="I557" s="19">
        <v>44593</v>
      </c>
      <c r="J557" s="19">
        <v>44620</v>
      </c>
      <c r="K557" s="3">
        <v>28</v>
      </c>
      <c r="L557" s="3">
        <v>419</v>
      </c>
      <c r="M557" s="3">
        <v>1092000</v>
      </c>
      <c r="N557" s="19">
        <v>46232</v>
      </c>
    </row>
    <row r="558" spans="1:14" s="18" customFormat="1" outlineLevel="2">
      <c r="A558" s="19" t="s">
        <v>271</v>
      </c>
      <c r="B558" s="20" t="s">
        <v>333</v>
      </c>
      <c r="C558" s="21" t="s">
        <v>274</v>
      </c>
      <c r="D558" s="20" t="s">
        <v>275</v>
      </c>
      <c r="E558" s="3">
        <v>430080</v>
      </c>
      <c r="F558" s="19">
        <v>44407</v>
      </c>
      <c r="G558" s="3">
        <v>430080</v>
      </c>
      <c r="H558" s="2">
        <v>5.0000000000000001E-3</v>
      </c>
      <c r="I558" s="19">
        <v>44593</v>
      </c>
      <c r="J558" s="19">
        <v>44620</v>
      </c>
      <c r="K558" s="3">
        <v>28</v>
      </c>
      <c r="L558" s="3">
        <v>165</v>
      </c>
      <c r="M558" s="3">
        <v>430080</v>
      </c>
      <c r="N558" s="19">
        <v>46232</v>
      </c>
    </row>
    <row r="559" spans="1:14" s="18" customFormat="1" outlineLevel="2">
      <c r="A559" s="19" t="s">
        <v>271</v>
      </c>
      <c r="B559" s="20" t="s">
        <v>334</v>
      </c>
      <c r="C559" s="21" t="s">
        <v>240</v>
      </c>
      <c r="D559" s="20" t="s">
        <v>241</v>
      </c>
      <c r="E559" s="3">
        <v>7000000</v>
      </c>
      <c r="F559" s="19">
        <v>44389</v>
      </c>
      <c r="G559" s="3">
        <v>7000000</v>
      </c>
      <c r="H559" s="2">
        <v>5.0000000000000001E-3</v>
      </c>
      <c r="I559" s="19">
        <v>44593</v>
      </c>
      <c r="J559" s="19">
        <v>44620</v>
      </c>
      <c r="K559" s="3">
        <v>28</v>
      </c>
      <c r="L559" s="3">
        <v>2685</v>
      </c>
      <c r="M559" s="3">
        <v>7000000</v>
      </c>
      <c r="N559" s="19">
        <v>46214</v>
      </c>
    </row>
    <row r="560" spans="1:14" s="18" customFormat="1" outlineLevel="2">
      <c r="A560" s="19" t="s">
        <v>271</v>
      </c>
      <c r="B560" s="20" t="s">
        <v>335</v>
      </c>
      <c r="C560" s="21" t="s">
        <v>153</v>
      </c>
      <c r="D560" s="20" t="s">
        <v>154</v>
      </c>
      <c r="E560" s="3">
        <v>13481921</v>
      </c>
      <c r="F560" s="19">
        <v>44403</v>
      </c>
      <c r="G560" s="3">
        <v>13481921</v>
      </c>
      <c r="H560" s="2">
        <v>5.0000000000000001E-3</v>
      </c>
      <c r="I560" s="19">
        <v>44593</v>
      </c>
      <c r="J560" s="19">
        <v>44620</v>
      </c>
      <c r="K560" s="3">
        <v>28</v>
      </c>
      <c r="L560" s="3">
        <v>5171</v>
      </c>
      <c r="M560" s="3">
        <v>13481921</v>
      </c>
      <c r="N560" s="19">
        <v>46228</v>
      </c>
    </row>
    <row r="561" spans="1:14" s="18" customFormat="1" outlineLevel="2">
      <c r="A561" s="19" t="s">
        <v>271</v>
      </c>
      <c r="B561" s="20" t="s">
        <v>336</v>
      </c>
      <c r="C561" s="21" t="s">
        <v>274</v>
      </c>
      <c r="D561" s="20" t="s">
        <v>275</v>
      </c>
      <c r="E561" s="3">
        <v>40666</v>
      </c>
      <c r="F561" s="19">
        <v>44417</v>
      </c>
      <c r="G561" s="3">
        <v>40666</v>
      </c>
      <c r="H561" s="2">
        <v>5.0000000000000001E-3</v>
      </c>
      <c r="I561" s="19">
        <v>44593</v>
      </c>
      <c r="J561" s="19">
        <v>44620</v>
      </c>
      <c r="K561" s="3">
        <v>28</v>
      </c>
      <c r="L561" s="3">
        <v>16</v>
      </c>
      <c r="M561" s="3">
        <v>40666</v>
      </c>
      <c r="N561" s="19">
        <v>46242</v>
      </c>
    </row>
    <row r="562" spans="1:14" s="18" customFormat="1" outlineLevel="2">
      <c r="A562" s="19" t="s">
        <v>271</v>
      </c>
      <c r="B562" s="20" t="s">
        <v>337</v>
      </c>
      <c r="C562" s="21" t="s">
        <v>274</v>
      </c>
      <c r="D562" s="20" t="s">
        <v>275</v>
      </c>
      <c r="E562" s="3">
        <v>160704</v>
      </c>
      <c r="F562" s="19">
        <v>44435</v>
      </c>
      <c r="G562" s="3">
        <v>160704</v>
      </c>
      <c r="H562" s="2">
        <v>5.0000000000000001E-3</v>
      </c>
      <c r="I562" s="19">
        <v>44593</v>
      </c>
      <c r="J562" s="19">
        <v>44620</v>
      </c>
      <c r="K562" s="3">
        <v>28</v>
      </c>
      <c r="L562" s="3">
        <v>62</v>
      </c>
      <c r="M562" s="3">
        <v>160704</v>
      </c>
      <c r="N562" s="19">
        <v>46260</v>
      </c>
    </row>
    <row r="563" spans="1:14" s="18" customFormat="1" outlineLevel="2">
      <c r="A563" s="19" t="s">
        <v>271</v>
      </c>
      <c r="B563" s="20" t="s">
        <v>338</v>
      </c>
      <c r="C563" s="21" t="s">
        <v>274</v>
      </c>
      <c r="D563" s="20" t="s">
        <v>275</v>
      </c>
      <c r="E563" s="3">
        <v>1302000</v>
      </c>
      <c r="F563" s="19">
        <v>44438</v>
      </c>
      <c r="G563" s="3">
        <v>1302000</v>
      </c>
      <c r="H563" s="2">
        <v>5.0000000000000001E-3</v>
      </c>
      <c r="I563" s="19">
        <v>44593</v>
      </c>
      <c r="J563" s="19">
        <v>44620</v>
      </c>
      <c r="K563" s="3">
        <v>28</v>
      </c>
      <c r="L563" s="3">
        <v>499</v>
      </c>
      <c r="M563" s="3">
        <v>1302000</v>
      </c>
      <c r="N563" s="19">
        <v>46263</v>
      </c>
    </row>
    <row r="564" spans="1:14" s="18" customFormat="1" outlineLevel="2">
      <c r="A564" s="19" t="s">
        <v>271</v>
      </c>
      <c r="B564" s="20" t="s">
        <v>339</v>
      </c>
      <c r="C564" s="21" t="s">
        <v>260</v>
      </c>
      <c r="D564" s="20" t="s">
        <v>261</v>
      </c>
      <c r="E564" s="3">
        <v>40000000</v>
      </c>
      <c r="F564" s="19">
        <v>44432</v>
      </c>
      <c r="G564" s="3">
        <v>40000000</v>
      </c>
      <c r="H564" s="2">
        <v>5.0000000000000001E-3</v>
      </c>
      <c r="I564" s="19">
        <v>44593</v>
      </c>
      <c r="J564" s="19">
        <v>44620</v>
      </c>
      <c r="K564" s="3">
        <v>28</v>
      </c>
      <c r="L564" s="3">
        <v>15342</v>
      </c>
      <c r="M564" s="3">
        <v>40000000</v>
      </c>
      <c r="N564" s="19">
        <v>46257</v>
      </c>
    </row>
    <row r="565" spans="1:14" s="18" customFormat="1" outlineLevel="2">
      <c r="A565" s="19" t="s">
        <v>271</v>
      </c>
      <c r="B565" s="20" t="s">
        <v>36</v>
      </c>
      <c r="C565" s="21" t="s">
        <v>159</v>
      </c>
      <c r="D565" s="20" t="s">
        <v>160</v>
      </c>
      <c r="E565" s="3">
        <v>16860000</v>
      </c>
      <c r="F565" s="19">
        <v>43993</v>
      </c>
      <c r="G565" s="3">
        <v>16860000</v>
      </c>
      <c r="H565" s="2">
        <v>5.0000000000000001E-3</v>
      </c>
      <c r="I565" s="19">
        <v>44593</v>
      </c>
      <c r="J565" s="19">
        <v>44620</v>
      </c>
      <c r="K565" s="3">
        <v>28</v>
      </c>
      <c r="L565" s="3">
        <v>6467</v>
      </c>
      <c r="M565" s="3">
        <v>16860000</v>
      </c>
      <c r="N565" s="19">
        <v>45818</v>
      </c>
    </row>
    <row r="566" spans="1:14" s="18" customFormat="1" outlineLevel="2">
      <c r="A566" s="19" t="s">
        <v>271</v>
      </c>
      <c r="B566" s="20" t="s">
        <v>340</v>
      </c>
      <c r="C566" s="21" t="s">
        <v>274</v>
      </c>
      <c r="D566" s="20" t="s">
        <v>275</v>
      </c>
      <c r="E566" s="3">
        <v>78606</v>
      </c>
      <c r="F566" s="19">
        <v>44450</v>
      </c>
      <c r="G566" s="3">
        <v>78606</v>
      </c>
      <c r="H566" s="2">
        <v>5.0000000000000001E-3</v>
      </c>
      <c r="I566" s="19">
        <v>44593</v>
      </c>
      <c r="J566" s="19">
        <v>44620</v>
      </c>
      <c r="K566" s="3">
        <v>28</v>
      </c>
      <c r="L566" s="3">
        <v>30</v>
      </c>
      <c r="M566" s="3">
        <v>78606</v>
      </c>
      <c r="N566" s="19">
        <v>46275</v>
      </c>
    </row>
    <row r="567" spans="1:14" s="18" customFormat="1" outlineLevel="2">
      <c r="A567" s="19" t="s">
        <v>271</v>
      </c>
      <c r="B567" s="20" t="s">
        <v>341</v>
      </c>
      <c r="C567" s="21" t="s">
        <v>274</v>
      </c>
      <c r="D567" s="20" t="s">
        <v>275</v>
      </c>
      <c r="E567" s="3">
        <v>160332</v>
      </c>
      <c r="F567" s="19">
        <v>44454</v>
      </c>
      <c r="G567" s="3">
        <v>160332</v>
      </c>
      <c r="H567" s="2">
        <v>5.0000000000000001E-3</v>
      </c>
      <c r="I567" s="19">
        <v>44593</v>
      </c>
      <c r="J567" s="19">
        <v>44620</v>
      </c>
      <c r="K567" s="3">
        <v>28</v>
      </c>
      <c r="L567" s="3">
        <v>61</v>
      </c>
      <c r="M567" s="3">
        <v>160332</v>
      </c>
      <c r="N567" s="19">
        <v>46279</v>
      </c>
    </row>
    <row r="568" spans="1:14" s="18" customFormat="1" outlineLevel="2">
      <c r="A568" s="19" t="s">
        <v>271</v>
      </c>
      <c r="B568" s="20" t="s">
        <v>342</v>
      </c>
      <c r="C568" s="21" t="s">
        <v>274</v>
      </c>
      <c r="D568" s="20" t="s">
        <v>275</v>
      </c>
      <c r="E568" s="3">
        <v>2016000</v>
      </c>
      <c r="F568" s="19">
        <v>44463</v>
      </c>
      <c r="G568" s="3">
        <v>2016000</v>
      </c>
      <c r="H568" s="2">
        <v>5.0000000000000001E-3</v>
      </c>
      <c r="I568" s="19">
        <v>44593</v>
      </c>
      <c r="J568" s="19">
        <v>44620</v>
      </c>
      <c r="K568" s="3">
        <v>28</v>
      </c>
      <c r="L568" s="3">
        <v>773</v>
      </c>
      <c r="M568" s="3">
        <v>2016000</v>
      </c>
      <c r="N568" s="19">
        <v>46288</v>
      </c>
    </row>
    <row r="569" spans="1:14" s="18" customFormat="1" outlineLevel="2">
      <c r="A569" s="19" t="s">
        <v>271</v>
      </c>
      <c r="B569" s="20" t="s">
        <v>343</v>
      </c>
      <c r="C569" s="21" t="s">
        <v>260</v>
      </c>
      <c r="D569" s="20" t="s">
        <v>261</v>
      </c>
      <c r="E569" s="3">
        <v>40000000</v>
      </c>
      <c r="F569" s="19">
        <v>44462</v>
      </c>
      <c r="G569" s="3">
        <v>40000000</v>
      </c>
      <c r="H569" s="2">
        <v>5.0000000000000001E-3</v>
      </c>
      <c r="I569" s="19">
        <v>44593</v>
      </c>
      <c r="J569" s="19">
        <v>44620</v>
      </c>
      <c r="K569" s="3">
        <v>28</v>
      </c>
      <c r="L569" s="3">
        <v>15342</v>
      </c>
      <c r="M569" s="3">
        <v>40000000</v>
      </c>
      <c r="N569" s="19">
        <v>46287</v>
      </c>
    </row>
    <row r="570" spans="1:14" s="18" customFormat="1" outlineLevel="2">
      <c r="A570" s="19" t="s">
        <v>271</v>
      </c>
      <c r="B570" s="20" t="s">
        <v>344</v>
      </c>
      <c r="C570" s="21" t="s">
        <v>153</v>
      </c>
      <c r="D570" s="20" t="s">
        <v>154</v>
      </c>
      <c r="E570" s="3">
        <v>22231681</v>
      </c>
      <c r="F570" s="19">
        <v>44466</v>
      </c>
      <c r="G570" s="3">
        <v>22231681</v>
      </c>
      <c r="H570" s="2">
        <v>5.0000000000000001E-3</v>
      </c>
      <c r="I570" s="19">
        <v>44593</v>
      </c>
      <c r="J570" s="19">
        <v>44620</v>
      </c>
      <c r="K570" s="3">
        <v>28</v>
      </c>
      <c r="L570" s="3">
        <v>8527</v>
      </c>
      <c r="M570" s="3">
        <v>22231681</v>
      </c>
      <c r="N570" s="19">
        <v>46291</v>
      </c>
    </row>
    <row r="571" spans="1:14" s="18" customFormat="1" outlineLevel="2">
      <c r="A571" s="19" t="s">
        <v>271</v>
      </c>
      <c r="B571" s="20" t="s">
        <v>345</v>
      </c>
      <c r="C571" s="21" t="s">
        <v>290</v>
      </c>
      <c r="D571" s="20" t="s">
        <v>291</v>
      </c>
      <c r="E571" s="3">
        <v>8010000</v>
      </c>
      <c r="F571" s="19">
        <v>44468</v>
      </c>
      <c r="G571" s="3">
        <v>7676250</v>
      </c>
      <c r="H571" s="2">
        <v>5.0000000000000001E-3</v>
      </c>
      <c r="I571" s="19">
        <v>44593</v>
      </c>
      <c r="J571" s="19">
        <v>44606</v>
      </c>
      <c r="K571" s="3">
        <v>14</v>
      </c>
      <c r="L571" s="3">
        <v>1472</v>
      </c>
      <c r="M571" s="3">
        <v>7342500</v>
      </c>
      <c r="N571" s="19">
        <v>45563</v>
      </c>
    </row>
    <row r="572" spans="1:14" s="18" customFormat="1" outlineLevel="2">
      <c r="A572" s="19" t="s">
        <v>271</v>
      </c>
      <c r="B572" s="20" t="s">
        <v>345</v>
      </c>
      <c r="C572" s="21" t="s">
        <v>290</v>
      </c>
      <c r="D572" s="20"/>
      <c r="E572" s="3"/>
      <c r="F572" s="19"/>
      <c r="G572" s="3">
        <v>7342500</v>
      </c>
      <c r="H572" s="2">
        <v>5.0000000000000001E-3</v>
      </c>
      <c r="I572" s="19">
        <v>44607</v>
      </c>
      <c r="J572" s="19">
        <v>44620</v>
      </c>
      <c r="K572" s="3">
        <v>14</v>
      </c>
      <c r="L572" s="3">
        <v>1408</v>
      </c>
      <c r="M572" s="3"/>
      <c r="N572" s="19">
        <v>45563</v>
      </c>
    </row>
    <row r="573" spans="1:14" s="18" customFormat="1" outlineLevel="2">
      <c r="A573" s="19" t="s">
        <v>271</v>
      </c>
      <c r="B573" s="20" t="s">
        <v>346</v>
      </c>
      <c r="C573" s="21" t="s">
        <v>274</v>
      </c>
      <c r="D573" s="20" t="s">
        <v>275</v>
      </c>
      <c r="E573" s="3">
        <v>3988404</v>
      </c>
      <c r="F573" s="19">
        <v>44477</v>
      </c>
      <c r="G573" s="3">
        <v>3988404</v>
      </c>
      <c r="H573" s="2">
        <v>5.0000000000000001E-3</v>
      </c>
      <c r="I573" s="19">
        <v>44593</v>
      </c>
      <c r="J573" s="19">
        <v>44620</v>
      </c>
      <c r="K573" s="3">
        <v>28</v>
      </c>
      <c r="L573" s="3">
        <v>1530</v>
      </c>
      <c r="M573" s="3">
        <v>3988404</v>
      </c>
      <c r="N573" s="19">
        <v>46302</v>
      </c>
    </row>
    <row r="574" spans="1:14" s="18" customFormat="1" outlineLevel="2">
      <c r="A574" s="19" t="s">
        <v>271</v>
      </c>
      <c r="B574" s="20" t="s">
        <v>347</v>
      </c>
      <c r="C574" s="21" t="s">
        <v>274</v>
      </c>
      <c r="D574" s="20" t="s">
        <v>275</v>
      </c>
      <c r="E574" s="3">
        <v>94885</v>
      </c>
      <c r="F574" s="19">
        <v>44498</v>
      </c>
      <c r="G574" s="3">
        <v>94885</v>
      </c>
      <c r="H574" s="2">
        <v>5.0000000000000001E-3</v>
      </c>
      <c r="I574" s="19">
        <v>44593</v>
      </c>
      <c r="J574" s="19">
        <v>44620</v>
      </c>
      <c r="K574" s="3">
        <v>28</v>
      </c>
      <c r="L574" s="3">
        <v>36</v>
      </c>
      <c r="M574" s="3">
        <v>94885</v>
      </c>
      <c r="N574" s="19">
        <v>46323</v>
      </c>
    </row>
    <row r="575" spans="1:14" s="18" customFormat="1" outlineLevel="2">
      <c r="A575" s="19" t="s">
        <v>271</v>
      </c>
      <c r="B575" s="20" t="s">
        <v>348</v>
      </c>
      <c r="C575" s="21" t="s">
        <v>274</v>
      </c>
      <c r="D575" s="20" t="s">
        <v>275</v>
      </c>
      <c r="E575" s="3">
        <v>255360</v>
      </c>
      <c r="F575" s="19">
        <v>44498</v>
      </c>
      <c r="G575" s="3">
        <v>255360</v>
      </c>
      <c r="H575" s="2">
        <v>5.0000000000000001E-3</v>
      </c>
      <c r="I575" s="19">
        <v>44593</v>
      </c>
      <c r="J575" s="19">
        <v>44620</v>
      </c>
      <c r="K575" s="3">
        <v>28</v>
      </c>
      <c r="L575" s="3">
        <v>98</v>
      </c>
      <c r="M575" s="3">
        <v>255360</v>
      </c>
      <c r="N575" s="19">
        <v>46323</v>
      </c>
    </row>
    <row r="576" spans="1:14" s="18" customFormat="1" outlineLevel="2">
      <c r="A576" s="19" t="s">
        <v>271</v>
      </c>
      <c r="B576" s="20" t="s">
        <v>349</v>
      </c>
      <c r="C576" s="21" t="s">
        <v>153</v>
      </c>
      <c r="D576" s="20" t="s">
        <v>154</v>
      </c>
      <c r="E576" s="3">
        <v>13481920</v>
      </c>
      <c r="F576" s="19">
        <v>44494</v>
      </c>
      <c r="G576" s="3">
        <v>13481920</v>
      </c>
      <c r="H576" s="2">
        <v>5.0000000000000001E-3</v>
      </c>
      <c r="I576" s="19">
        <v>44593</v>
      </c>
      <c r="J576" s="19">
        <v>44620</v>
      </c>
      <c r="K576" s="3">
        <v>28</v>
      </c>
      <c r="L576" s="3">
        <v>5171</v>
      </c>
      <c r="M576" s="3">
        <v>13481920</v>
      </c>
      <c r="N576" s="19">
        <v>46319</v>
      </c>
    </row>
    <row r="577" spans="1:14" s="18" customFormat="1" outlineLevel="2">
      <c r="A577" s="19" t="s">
        <v>271</v>
      </c>
      <c r="B577" s="20" t="s">
        <v>37</v>
      </c>
      <c r="C577" s="21" t="s">
        <v>350</v>
      </c>
      <c r="D577" s="20" t="s">
        <v>351</v>
      </c>
      <c r="E577" s="3">
        <v>240000000</v>
      </c>
      <c r="F577" s="19">
        <v>44000</v>
      </c>
      <c r="G577" s="3">
        <v>240000000</v>
      </c>
      <c r="H577" s="2">
        <v>5.0000000000000001E-3</v>
      </c>
      <c r="I577" s="19">
        <v>44593</v>
      </c>
      <c r="J577" s="19">
        <v>44620</v>
      </c>
      <c r="K577" s="3">
        <v>28</v>
      </c>
      <c r="L577" s="3">
        <v>92055</v>
      </c>
      <c r="M577" s="3">
        <v>240000000</v>
      </c>
      <c r="N577" s="19">
        <v>45825</v>
      </c>
    </row>
    <row r="578" spans="1:14" s="18" customFormat="1" outlineLevel="2">
      <c r="A578" s="19" t="s">
        <v>271</v>
      </c>
      <c r="B578" s="20" t="s">
        <v>352</v>
      </c>
      <c r="C578" s="21" t="s">
        <v>353</v>
      </c>
      <c r="D578" s="20" t="s">
        <v>354</v>
      </c>
      <c r="E578" s="3">
        <v>1000000000</v>
      </c>
      <c r="F578" s="19">
        <v>44495</v>
      </c>
      <c r="G578" s="3">
        <v>1000000000</v>
      </c>
      <c r="H578" s="2">
        <v>3.0000000000000001E-3</v>
      </c>
      <c r="I578" s="19">
        <v>44593</v>
      </c>
      <c r="J578" s="19">
        <v>44620</v>
      </c>
      <c r="K578" s="3">
        <v>28</v>
      </c>
      <c r="L578" s="3">
        <v>230137</v>
      </c>
      <c r="M578" s="3">
        <v>1000000000</v>
      </c>
      <c r="N578" s="19">
        <v>45590</v>
      </c>
    </row>
    <row r="579" spans="1:14" s="18" customFormat="1" outlineLevel="2">
      <c r="A579" s="19" t="s">
        <v>271</v>
      </c>
      <c r="B579" s="20" t="s">
        <v>355</v>
      </c>
      <c r="C579" s="21" t="s">
        <v>356</v>
      </c>
      <c r="D579" s="20" t="s">
        <v>357</v>
      </c>
      <c r="E579" s="3">
        <v>105700000</v>
      </c>
      <c r="F579" s="19">
        <v>44495</v>
      </c>
      <c r="G579" s="3">
        <v>105700000</v>
      </c>
      <c r="H579" s="2">
        <v>5.0000000000000001E-3</v>
      </c>
      <c r="I579" s="19">
        <v>44593</v>
      </c>
      <c r="J579" s="19">
        <v>44620</v>
      </c>
      <c r="K579" s="3">
        <v>28</v>
      </c>
      <c r="L579" s="3">
        <v>40542</v>
      </c>
      <c r="M579" s="3">
        <v>105700000</v>
      </c>
      <c r="N579" s="19">
        <v>45590</v>
      </c>
    </row>
    <row r="580" spans="1:14" s="18" customFormat="1" outlineLevel="2">
      <c r="A580" s="19" t="s">
        <v>271</v>
      </c>
      <c r="B580" s="20" t="s">
        <v>358</v>
      </c>
      <c r="C580" s="21" t="s">
        <v>135</v>
      </c>
      <c r="D580" s="20" t="s">
        <v>136</v>
      </c>
      <c r="E580" s="3">
        <v>102800000</v>
      </c>
      <c r="F580" s="19">
        <v>44497</v>
      </c>
      <c r="G580" s="3">
        <v>102800000</v>
      </c>
      <c r="H580" s="2">
        <v>5.0000000000000001E-3</v>
      </c>
      <c r="I580" s="19">
        <v>44593</v>
      </c>
      <c r="J580" s="19">
        <v>44620</v>
      </c>
      <c r="K580" s="3">
        <v>28</v>
      </c>
      <c r="L580" s="3">
        <v>39430</v>
      </c>
      <c r="M580" s="3">
        <v>102800000</v>
      </c>
      <c r="N580" s="19">
        <v>46322</v>
      </c>
    </row>
    <row r="581" spans="1:14" s="18" customFormat="1" outlineLevel="2">
      <c r="A581" s="19" t="s">
        <v>271</v>
      </c>
      <c r="B581" s="20" t="s">
        <v>359</v>
      </c>
      <c r="C581" s="21" t="s">
        <v>360</v>
      </c>
      <c r="D581" s="20" t="s">
        <v>361</v>
      </c>
      <c r="E581" s="3">
        <v>110000000</v>
      </c>
      <c r="F581" s="19">
        <v>44497</v>
      </c>
      <c r="G581" s="3">
        <v>110000000</v>
      </c>
      <c r="H581" s="2">
        <v>5.0000000000000001E-3</v>
      </c>
      <c r="I581" s="19">
        <v>44593</v>
      </c>
      <c r="J581" s="19">
        <v>44620</v>
      </c>
      <c r="K581" s="3">
        <v>28</v>
      </c>
      <c r="L581" s="3">
        <v>42192</v>
      </c>
      <c r="M581" s="3">
        <v>110000000</v>
      </c>
      <c r="N581" s="19">
        <v>45592</v>
      </c>
    </row>
    <row r="582" spans="1:14" s="18" customFormat="1" outlineLevel="2">
      <c r="A582" s="19" t="s">
        <v>271</v>
      </c>
      <c r="B582" s="20" t="s">
        <v>362</v>
      </c>
      <c r="C582" s="21" t="s">
        <v>159</v>
      </c>
      <c r="D582" s="20" t="s">
        <v>160</v>
      </c>
      <c r="E582" s="3">
        <v>1000000</v>
      </c>
      <c r="F582" s="19">
        <v>44505</v>
      </c>
      <c r="G582" s="3">
        <v>1000000</v>
      </c>
      <c r="H582" s="2">
        <v>5.0000000000000001E-3</v>
      </c>
      <c r="I582" s="19">
        <v>44593</v>
      </c>
      <c r="J582" s="19">
        <v>44620</v>
      </c>
      <c r="K582" s="3">
        <v>28</v>
      </c>
      <c r="L582" s="3">
        <v>384</v>
      </c>
      <c r="M582" s="3">
        <v>1000000</v>
      </c>
      <c r="N582" s="19">
        <v>45600</v>
      </c>
    </row>
    <row r="583" spans="1:14" s="18" customFormat="1" outlineLevel="2">
      <c r="A583" s="19" t="s">
        <v>271</v>
      </c>
      <c r="B583" s="20" t="s">
        <v>363</v>
      </c>
      <c r="C583" s="21" t="s">
        <v>274</v>
      </c>
      <c r="D583" s="20" t="s">
        <v>275</v>
      </c>
      <c r="E583" s="3">
        <v>410270</v>
      </c>
      <c r="F583" s="19">
        <v>44511</v>
      </c>
      <c r="G583" s="3">
        <v>410270</v>
      </c>
      <c r="H583" s="2">
        <v>5.0000000000000001E-3</v>
      </c>
      <c r="I583" s="19">
        <v>44593</v>
      </c>
      <c r="J583" s="19">
        <v>44620</v>
      </c>
      <c r="K583" s="3">
        <v>28</v>
      </c>
      <c r="L583" s="3">
        <v>157</v>
      </c>
      <c r="M583" s="3">
        <v>410270</v>
      </c>
      <c r="N583" s="19">
        <v>46336</v>
      </c>
    </row>
    <row r="584" spans="1:14" s="18" customFormat="1" outlineLevel="2">
      <c r="A584" s="19" t="s">
        <v>271</v>
      </c>
      <c r="B584" s="20" t="s">
        <v>364</v>
      </c>
      <c r="C584" s="21" t="s">
        <v>274</v>
      </c>
      <c r="D584" s="20" t="s">
        <v>275</v>
      </c>
      <c r="E584" s="3">
        <v>840000</v>
      </c>
      <c r="F584" s="19">
        <v>44516</v>
      </c>
      <c r="G584" s="3">
        <v>840000</v>
      </c>
      <c r="H584" s="2">
        <v>5.0000000000000001E-3</v>
      </c>
      <c r="I584" s="19">
        <v>44593</v>
      </c>
      <c r="J584" s="19">
        <v>44620</v>
      </c>
      <c r="K584" s="3">
        <v>28</v>
      </c>
      <c r="L584" s="3">
        <v>322</v>
      </c>
      <c r="M584" s="3">
        <v>840000</v>
      </c>
      <c r="N584" s="19">
        <v>46341</v>
      </c>
    </row>
    <row r="585" spans="1:14" s="18" customFormat="1" outlineLevel="2">
      <c r="A585" s="19" t="s">
        <v>271</v>
      </c>
      <c r="B585" s="20" t="s">
        <v>365</v>
      </c>
      <c r="C585" s="21" t="s">
        <v>274</v>
      </c>
      <c r="D585" s="20" t="s">
        <v>275</v>
      </c>
      <c r="E585" s="3">
        <v>1290240</v>
      </c>
      <c r="F585" s="19">
        <v>44529</v>
      </c>
      <c r="G585" s="3">
        <v>1290240</v>
      </c>
      <c r="H585" s="2">
        <v>5.0000000000000001E-3</v>
      </c>
      <c r="I585" s="19">
        <v>44593</v>
      </c>
      <c r="J585" s="19">
        <v>44620</v>
      </c>
      <c r="K585" s="3">
        <v>28</v>
      </c>
      <c r="L585" s="3">
        <v>495</v>
      </c>
      <c r="M585" s="3">
        <v>1290240</v>
      </c>
      <c r="N585" s="19">
        <v>46354</v>
      </c>
    </row>
    <row r="586" spans="1:14" s="18" customFormat="1" outlineLevel="2">
      <c r="A586" s="19" t="s">
        <v>271</v>
      </c>
      <c r="B586" s="20" t="s">
        <v>366</v>
      </c>
      <c r="C586" s="21" t="s">
        <v>304</v>
      </c>
      <c r="D586" s="20" t="s">
        <v>305</v>
      </c>
      <c r="E586" s="3">
        <v>6000000</v>
      </c>
      <c r="F586" s="19">
        <v>44512</v>
      </c>
      <c r="G586" s="3">
        <v>5844156</v>
      </c>
      <c r="H586" s="2">
        <v>5.0000000000000001E-3</v>
      </c>
      <c r="I586" s="19">
        <v>44593</v>
      </c>
      <c r="J586" s="19">
        <v>44606</v>
      </c>
      <c r="K586" s="3">
        <v>14</v>
      </c>
      <c r="L586" s="3">
        <v>1121</v>
      </c>
      <c r="M586" s="3">
        <v>5766234</v>
      </c>
      <c r="N586" s="19">
        <v>46337</v>
      </c>
    </row>
    <row r="587" spans="1:14" s="18" customFormat="1" outlineLevel="2">
      <c r="A587" s="19" t="s">
        <v>271</v>
      </c>
      <c r="B587" s="20" t="s">
        <v>366</v>
      </c>
      <c r="C587" s="21" t="s">
        <v>304</v>
      </c>
      <c r="D587" s="20"/>
      <c r="E587" s="3"/>
      <c r="F587" s="19"/>
      <c r="G587" s="3">
        <v>5766234</v>
      </c>
      <c r="H587" s="2">
        <v>5.0000000000000001E-3</v>
      </c>
      <c r="I587" s="19">
        <v>44607</v>
      </c>
      <c r="J587" s="19">
        <v>44620</v>
      </c>
      <c r="K587" s="3">
        <v>14</v>
      </c>
      <c r="L587" s="3">
        <v>1106</v>
      </c>
      <c r="M587" s="3"/>
      <c r="N587" s="19">
        <v>46337</v>
      </c>
    </row>
    <row r="588" spans="1:14" s="18" customFormat="1" outlineLevel="2">
      <c r="A588" s="19" t="s">
        <v>271</v>
      </c>
      <c r="B588" s="20" t="s">
        <v>367</v>
      </c>
      <c r="C588" s="21" t="s">
        <v>368</v>
      </c>
      <c r="D588" s="20" t="s">
        <v>369</v>
      </c>
      <c r="E588" s="3">
        <v>60000000</v>
      </c>
      <c r="F588" s="19">
        <v>44515</v>
      </c>
      <c r="G588" s="3">
        <v>60000000</v>
      </c>
      <c r="H588" s="2">
        <v>5.0000000000000001E-3</v>
      </c>
      <c r="I588" s="19">
        <v>44593</v>
      </c>
      <c r="J588" s="19">
        <v>44620</v>
      </c>
      <c r="K588" s="3">
        <v>28</v>
      </c>
      <c r="L588" s="3">
        <v>23014</v>
      </c>
      <c r="M588" s="3">
        <v>60000000</v>
      </c>
      <c r="N588" s="19">
        <v>45610</v>
      </c>
    </row>
    <row r="589" spans="1:14" s="18" customFormat="1" outlineLevel="2">
      <c r="A589" s="19" t="s">
        <v>271</v>
      </c>
      <c r="B589" s="20" t="s">
        <v>40</v>
      </c>
      <c r="C589" s="21" t="s">
        <v>272</v>
      </c>
      <c r="D589" s="20" t="s">
        <v>273</v>
      </c>
      <c r="E589" s="3">
        <v>57000000</v>
      </c>
      <c r="F589" s="19">
        <v>43822</v>
      </c>
      <c r="G589" s="3">
        <v>57000000</v>
      </c>
      <c r="H589" s="2">
        <v>5.0000000000000001E-3</v>
      </c>
      <c r="I589" s="19">
        <v>44593</v>
      </c>
      <c r="J589" s="19">
        <v>44620</v>
      </c>
      <c r="K589" s="3">
        <v>28</v>
      </c>
      <c r="L589" s="3">
        <v>21863</v>
      </c>
      <c r="M589" s="3">
        <v>57000000</v>
      </c>
      <c r="N589" s="19">
        <v>45648</v>
      </c>
    </row>
    <row r="590" spans="1:14" s="18" customFormat="1" outlineLevel="2">
      <c r="A590" s="19" t="s">
        <v>271</v>
      </c>
      <c r="B590" s="20" t="s">
        <v>41</v>
      </c>
      <c r="C590" s="21" t="s">
        <v>218</v>
      </c>
      <c r="D590" s="20" t="s">
        <v>219</v>
      </c>
      <c r="E590" s="3">
        <v>55000000</v>
      </c>
      <c r="F590" s="19">
        <v>44001</v>
      </c>
      <c r="G590" s="3">
        <v>55000000</v>
      </c>
      <c r="H590" s="2">
        <v>5.0000000000000001E-3</v>
      </c>
      <c r="I590" s="19">
        <v>44593</v>
      </c>
      <c r="J590" s="19">
        <v>44620</v>
      </c>
      <c r="K590" s="3">
        <v>28</v>
      </c>
      <c r="L590" s="3">
        <v>21096</v>
      </c>
      <c r="M590" s="3">
        <v>55000000</v>
      </c>
      <c r="N590" s="19">
        <v>45826</v>
      </c>
    </row>
    <row r="591" spans="1:14" s="18" customFormat="1" outlineLevel="2">
      <c r="A591" s="19" t="s">
        <v>271</v>
      </c>
      <c r="B591" s="20" t="s">
        <v>370</v>
      </c>
      <c r="C591" s="21" t="s">
        <v>274</v>
      </c>
      <c r="D591" s="20" t="s">
        <v>275</v>
      </c>
      <c r="E591" s="3">
        <v>430080</v>
      </c>
      <c r="F591" s="19">
        <v>44532</v>
      </c>
      <c r="G591" s="3">
        <v>430080</v>
      </c>
      <c r="H591" s="2">
        <v>5.0000000000000001E-3</v>
      </c>
      <c r="I591" s="19">
        <v>44593</v>
      </c>
      <c r="J591" s="19">
        <v>44620</v>
      </c>
      <c r="K591" s="3">
        <v>28</v>
      </c>
      <c r="L591" s="3">
        <v>165</v>
      </c>
      <c r="M591" s="3">
        <v>430080</v>
      </c>
      <c r="N591" s="19">
        <v>46357</v>
      </c>
    </row>
    <row r="592" spans="1:14" s="18" customFormat="1" outlineLevel="2">
      <c r="A592" s="19" t="s">
        <v>271</v>
      </c>
      <c r="B592" s="20" t="s">
        <v>371</v>
      </c>
      <c r="C592" s="21" t="s">
        <v>274</v>
      </c>
      <c r="D592" s="20" t="s">
        <v>275</v>
      </c>
      <c r="E592" s="3">
        <v>3192000</v>
      </c>
      <c r="F592" s="19">
        <v>44559</v>
      </c>
      <c r="G592" s="3">
        <v>3192000</v>
      </c>
      <c r="H592" s="2">
        <v>5.0000000000000001E-3</v>
      </c>
      <c r="I592" s="19">
        <v>44593</v>
      </c>
      <c r="J592" s="19">
        <v>44620</v>
      </c>
      <c r="K592" s="3">
        <v>28</v>
      </c>
      <c r="L592" s="3">
        <v>1224</v>
      </c>
      <c r="M592" s="3">
        <v>3192000</v>
      </c>
      <c r="N592" s="19">
        <v>46384</v>
      </c>
    </row>
    <row r="593" spans="1:14" s="18" customFormat="1" outlineLevel="2">
      <c r="A593" s="19" t="s">
        <v>271</v>
      </c>
      <c r="B593" s="20" t="s">
        <v>372</v>
      </c>
      <c r="C593" s="21" t="s">
        <v>153</v>
      </c>
      <c r="D593" s="20" t="s">
        <v>154</v>
      </c>
      <c r="E593" s="3">
        <v>10041307</v>
      </c>
      <c r="F593" s="19">
        <v>44537</v>
      </c>
      <c r="G593" s="3">
        <v>10041307</v>
      </c>
      <c r="H593" s="2">
        <v>5.0000000000000001E-3</v>
      </c>
      <c r="I593" s="19">
        <v>44593</v>
      </c>
      <c r="J593" s="19">
        <v>44620</v>
      </c>
      <c r="K593" s="3">
        <v>28</v>
      </c>
      <c r="L593" s="3">
        <v>3851</v>
      </c>
      <c r="M593" s="3">
        <v>10041307</v>
      </c>
      <c r="N593" s="19">
        <v>46362</v>
      </c>
    </row>
    <row r="594" spans="1:14" s="18" customFormat="1" outlineLevel="2">
      <c r="A594" s="19" t="s">
        <v>271</v>
      </c>
      <c r="B594" s="20" t="s">
        <v>373</v>
      </c>
      <c r="C594" s="21" t="s">
        <v>153</v>
      </c>
      <c r="D594" s="20" t="s">
        <v>154</v>
      </c>
      <c r="E594" s="3">
        <v>61666606</v>
      </c>
      <c r="F594" s="19">
        <v>44554</v>
      </c>
      <c r="G594" s="3">
        <v>61666606</v>
      </c>
      <c r="H594" s="2">
        <v>5.0000000000000001E-3</v>
      </c>
      <c r="I594" s="19">
        <v>44593</v>
      </c>
      <c r="J594" s="19">
        <v>44620</v>
      </c>
      <c r="K594" s="3">
        <v>28</v>
      </c>
      <c r="L594" s="3">
        <v>23653</v>
      </c>
      <c r="M594" s="3">
        <v>61666606</v>
      </c>
      <c r="N594" s="19">
        <v>46379</v>
      </c>
    </row>
    <row r="595" spans="1:14" s="18" customFormat="1" outlineLevel="2">
      <c r="A595" s="19" t="s">
        <v>271</v>
      </c>
      <c r="B595" s="20" t="s">
        <v>374</v>
      </c>
      <c r="C595" s="21" t="s">
        <v>71</v>
      </c>
      <c r="D595" s="20" t="s">
        <v>72</v>
      </c>
      <c r="E595" s="3">
        <v>21000000</v>
      </c>
      <c r="F595" s="19">
        <v>44550</v>
      </c>
      <c r="G595" s="3">
        <v>21000000</v>
      </c>
      <c r="H595" s="2">
        <v>5.0000000000000001E-3</v>
      </c>
      <c r="I595" s="19">
        <v>44593</v>
      </c>
      <c r="J595" s="19">
        <v>44620</v>
      </c>
      <c r="K595" s="3">
        <v>28</v>
      </c>
      <c r="L595" s="3">
        <v>8055</v>
      </c>
      <c r="M595" s="3">
        <v>21000000</v>
      </c>
      <c r="N595" s="19">
        <v>46375</v>
      </c>
    </row>
    <row r="596" spans="1:14" s="18" customFormat="1" outlineLevel="2">
      <c r="A596" s="19" t="s">
        <v>271</v>
      </c>
      <c r="B596" s="20" t="s">
        <v>375</v>
      </c>
      <c r="C596" s="21" t="s">
        <v>146</v>
      </c>
      <c r="D596" s="20" t="s">
        <v>147</v>
      </c>
      <c r="E596" s="3">
        <v>2163000</v>
      </c>
      <c r="F596" s="19">
        <v>44552</v>
      </c>
      <c r="G596" s="3">
        <v>2163000</v>
      </c>
      <c r="H596" s="2">
        <v>5.0000000000000001E-3</v>
      </c>
      <c r="I596" s="19">
        <v>44593</v>
      </c>
      <c r="J596" s="19">
        <v>44620</v>
      </c>
      <c r="K596" s="3">
        <v>28</v>
      </c>
      <c r="L596" s="3">
        <v>830</v>
      </c>
      <c r="M596" s="3">
        <v>2163000</v>
      </c>
      <c r="N596" s="19">
        <v>45647</v>
      </c>
    </row>
    <row r="597" spans="1:14" s="18" customFormat="1" outlineLevel="2">
      <c r="A597" s="19" t="s">
        <v>271</v>
      </c>
      <c r="B597" s="20" t="s">
        <v>376</v>
      </c>
      <c r="C597" s="21" t="s">
        <v>260</v>
      </c>
      <c r="D597" s="20" t="s">
        <v>261</v>
      </c>
      <c r="E597" s="3">
        <v>23000000</v>
      </c>
      <c r="F597" s="19">
        <v>44553</v>
      </c>
      <c r="G597" s="3">
        <v>23000000</v>
      </c>
      <c r="H597" s="2">
        <v>5.0000000000000001E-3</v>
      </c>
      <c r="I597" s="19">
        <v>44593</v>
      </c>
      <c r="J597" s="19">
        <v>44620</v>
      </c>
      <c r="K597" s="3">
        <v>28</v>
      </c>
      <c r="L597" s="3">
        <v>8822</v>
      </c>
      <c r="M597" s="3">
        <v>23000000</v>
      </c>
      <c r="N597" s="19">
        <v>46378</v>
      </c>
    </row>
    <row r="598" spans="1:14" s="18" customFormat="1" outlineLevel="2">
      <c r="A598" s="19" t="s">
        <v>271</v>
      </c>
      <c r="B598" s="20" t="s">
        <v>377</v>
      </c>
      <c r="C598" s="21" t="s">
        <v>290</v>
      </c>
      <c r="D598" s="20" t="s">
        <v>291</v>
      </c>
      <c r="E598" s="3">
        <v>10000000</v>
      </c>
      <c r="F598" s="19">
        <v>44558</v>
      </c>
      <c r="G598" s="3">
        <v>9583333</v>
      </c>
      <c r="H598" s="2">
        <v>5.0000000000000001E-3</v>
      </c>
      <c r="I598" s="19">
        <v>44593</v>
      </c>
      <c r="J598" s="19">
        <v>44606</v>
      </c>
      <c r="K598" s="3">
        <v>14</v>
      </c>
      <c r="L598" s="3">
        <v>1838</v>
      </c>
      <c r="M598" s="3">
        <v>9166666</v>
      </c>
      <c r="N598" s="19">
        <v>45653</v>
      </c>
    </row>
    <row r="599" spans="1:14" s="18" customFormat="1" outlineLevel="2">
      <c r="A599" s="19" t="s">
        <v>271</v>
      </c>
      <c r="B599" s="20" t="s">
        <v>377</v>
      </c>
      <c r="C599" s="21" t="s">
        <v>290</v>
      </c>
      <c r="D599" s="20"/>
      <c r="E599" s="3"/>
      <c r="F599" s="19"/>
      <c r="G599" s="3">
        <v>9166666</v>
      </c>
      <c r="H599" s="2">
        <v>5.0000000000000001E-3</v>
      </c>
      <c r="I599" s="19">
        <v>44607</v>
      </c>
      <c r="J599" s="19">
        <v>44620</v>
      </c>
      <c r="K599" s="3">
        <v>14</v>
      </c>
      <c r="L599" s="3">
        <v>1758</v>
      </c>
      <c r="M599" s="3"/>
      <c r="N599" s="19">
        <v>45653</v>
      </c>
    </row>
    <row r="600" spans="1:14" s="18" customFormat="1" outlineLevel="2">
      <c r="A600" s="19" t="s">
        <v>271</v>
      </c>
      <c r="B600" s="20" t="s">
        <v>378</v>
      </c>
      <c r="C600" s="21" t="s">
        <v>240</v>
      </c>
      <c r="D600" s="20" t="s">
        <v>241</v>
      </c>
      <c r="E600" s="3">
        <v>25000000</v>
      </c>
      <c r="F600" s="19">
        <v>44573</v>
      </c>
      <c r="G600" s="3">
        <v>25000000</v>
      </c>
      <c r="H600" s="2">
        <v>5.0000000000000001E-3</v>
      </c>
      <c r="I600" s="19">
        <v>44593</v>
      </c>
      <c r="J600" s="19">
        <v>44620</v>
      </c>
      <c r="K600" s="3">
        <v>28</v>
      </c>
      <c r="L600" s="3">
        <v>9589</v>
      </c>
      <c r="M600" s="3">
        <v>25000000</v>
      </c>
      <c r="N600" s="19">
        <v>46398</v>
      </c>
    </row>
    <row r="601" spans="1:14" s="18" customFormat="1" outlineLevel="2">
      <c r="A601" s="19" t="s">
        <v>271</v>
      </c>
      <c r="B601" s="20" t="s">
        <v>379</v>
      </c>
      <c r="C601" s="21" t="s">
        <v>260</v>
      </c>
      <c r="D601" s="20" t="s">
        <v>261</v>
      </c>
      <c r="E601" s="3">
        <v>42000000</v>
      </c>
      <c r="F601" s="19">
        <v>44585</v>
      </c>
      <c r="G601" s="3">
        <v>42000000</v>
      </c>
      <c r="H601" s="2">
        <v>5.0000000000000001E-3</v>
      </c>
      <c r="I601" s="19">
        <v>44593</v>
      </c>
      <c r="J601" s="19">
        <v>44620</v>
      </c>
      <c r="K601" s="3">
        <v>28</v>
      </c>
      <c r="L601" s="3">
        <v>16110</v>
      </c>
      <c r="M601" s="3">
        <v>42000000</v>
      </c>
      <c r="N601" s="19">
        <v>46410</v>
      </c>
    </row>
    <row r="602" spans="1:14" s="18" customFormat="1" outlineLevel="2">
      <c r="A602" s="19" t="s">
        <v>271</v>
      </c>
      <c r="B602" s="20" t="s">
        <v>42</v>
      </c>
      <c r="C602" s="21" t="s">
        <v>153</v>
      </c>
      <c r="D602" s="20" t="s">
        <v>154</v>
      </c>
      <c r="E602" s="3">
        <v>8907064</v>
      </c>
      <c r="F602" s="19">
        <v>44006</v>
      </c>
      <c r="G602" s="3">
        <v>8907064</v>
      </c>
      <c r="H602" s="2">
        <v>5.0000000000000001E-3</v>
      </c>
      <c r="I602" s="19">
        <v>44593</v>
      </c>
      <c r="J602" s="19">
        <v>44620</v>
      </c>
      <c r="K602" s="3">
        <v>28</v>
      </c>
      <c r="L602" s="3">
        <v>3416</v>
      </c>
      <c r="M602" s="3">
        <v>8907064</v>
      </c>
      <c r="N602" s="19">
        <v>45831</v>
      </c>
    </row>
    <row r="603" spans="1:14" s="18" customFormat="1" outlineLevel="2">
      <c r="A603" s="19" t="s">
        <v>271</v>
      </c>
      <c r="B603" s="20" t="s">
        <v>380</v>
      </c>
      <c r="C603" s="21" t="s">
        <v>153</v>
      </c>
      <c r="D603" s="20" t="s">
        <v>154</v>
      </c>
      <c r="E603" s="3">
        <v>25256909</v>
      </c>
      <c r="F603" s="19">
        <v>44585</v>
      </c>
      <c r="G603" s="3">
        <v>25256909</v>
      </c>
      <c r="H603" s="2">
        <v>5.0000000000000001E-3</v>
      </c>
      <c r="I603" s="19">
        <v>44593</v>
      </c>
      <c r="J603" s="19">
        <v>44620</v>
      </c>
      <c r="K603" s="3">
        <v>28</v>
      </c>
      <c r="L603" s="3">
        <v>9688</v>
      </c>
      <c r="M603" s="3">
        <v>25256909</v>
      </c>
      <c r="N603" s="19">
        <v>46410</v>
      </c>
    </row>
    <row r="604" spans="1:14" s="18" customFormat="1" outlineLevel="2">
      <c r="A604" s="19" t="s">
        <v>271</v>
      </c>
      <c r="B604" s="20" t="s">
        <v>381</v>
      </c>
      <c r="C604" s="21" t="s">
        <v>274</v>
      </c>
      <c r="D604" s="20" t="s">
        <v>275</v>
      </c>
      <c r="E604" s="3">
        <v>5376000</v>
      </c>
      <c r="F604" s="19">
        <v>44587</v>
      </c>
      <c r="G604" s="3">
        <v>5376000</v>
      </c>
      <c r="H604" s="2">
        <v>5.0000000000000001E-3</v>
      </c>
      <c r="I604" s="19">
        <v>44593</v>
      </c>
      <c r="J604" s="19">
        <v>44620</v>
      </c>
      <c r="K604" s="3">
        <v>28</v>
      </c>
      <c r="L604" s="3">
        <v>2062</v>
      </c>
      <c r="M604" s="3">
        <v>5376000</v>
      </c>
      <c r="N604" s="19">
        <v>46412</v>
      </c>
    </row>
    <row r="605" spans="1:14" s="18" customFormat="1" outlineLevel="2">
      <c r="A605" s="19" t="s">
        <v>271</v>
      </c>
      <c r="B605" s="20" t="s">
        <v>485</v>
      </c>
      <c r="C605" s="21" t="s">
        <v>274</v>
      </c>
      <c r="D605" s="20" t="s">
        <v>275</v>
      </c>
      <c r="E605" s="3">
        <v>952140</v>
      </c>
      <c r="F605" s="19">
        <v>44603</v>
      </c>
      <c r="G605" s="3">
        <v>952140</v>
      </c>
      <c r="H605" s="2">
        <v>5.0000000000000001E-3</v>
      </c>
      <c r="I605" s="19">
        <v>44603</v>
      </c>
      <c r="J605" s="19">
        <v>44620</v>
      </c>
      <c r="K605" s="3">
        <v>18</v>
      </c>
      <c r="L605" s="3">
        <v>235</v>
      </c>
      <c r="M605" s="3">
        <v>952140</v>
      </c>
      <c r="N605" s="19">
        <v>46428</v>
      </c>
    </row>
    <row r="606" spans="1:14" s="18" customFormat="1" outlineLevel="2">
      <c r="A606" s="19" t="s">
        <v>271</v>
      </c>
      <c r="B606" s="20" t="s">
        <v>484</v>
      </c>
      <c r="C606" s="21" t="s">
        <v>483</v>
      </c>
      <c r="D606" s="20" t="s">
        <v>482</v>
      </c>
      <c r="E606" s="3">
        <v>21000000</v>
      </c>
      <c r="F606" s="19">
        <v>44607</v>
      </c>
      <c r="G606" s="3">
        <v>21000000</v>
      </c>
      <c r="H606" s="2">
        <v>5.0000000000000001E-3</v>
      </c>
      <c r="I606" s="19">
        <v>44607</v>
      </c>
      <c r="J606" s="19">
        <v>44620</v>
      </c>
      <c r="K606" s="3">
        <v>14</v>
      </c>
      <c r="L606" s="3">
        <v>4027</v>
      </c>
      <c r="M606" s="3">
        <v>21000000</v>
      </c>
      <c r="N606" s="19">
        <v>45702</v>
      </c>
    </row>
    <row r="607" spans="1:14" s="18" customFormat="1" outlineLevel="2">
      <c r="A607" s="19" t="s">
        <v>271</v>
      </c>
      <c r="B607" s="20" t="s">
        <v>481</v>
      </c>
      <c r="C607" s="21" t="s">
        <v>260</v>
      </c>
      <c r="D607" s="20" t="s">
        <v>261</v>
      </c>
      <c r="E607" s="3">
        <v>22000000</v>
      </c>
      <c r="F607" s="19">
        <v>44616</v>
      </c>
      <c r="G607" s="3">
        <v>22000000</v>
      </c>
      <c r="H607" s="2">
        <v>5.0000000000000001E-3</v>
      </c>
      <c r="I607" s="19">
        <v>44616</v>
      </c>
      <c r="J607" s="19">
        <v>44620</v>
      </c>
      <c r="K607" s="3">
        <v>5</v>
      </c>
      <c r="L607" s="3">
        <v>1507</v>
      </c>
      <c r="M607" s="3">
        <v>22000000</v>
      </c>
      <c r="N607" s="19">
        <v>46441</v>
      </c>
    </row>
    <row r="608" spans="1:14" s="18" customFormat="1" outlineLevel="2">
      <c r="A608" s="19" t="s">
        <v>271</v>
      </c>
      <c r="B608" s="20" t="s">
        <v>43</v>
      </c>
      <c r="C608" s="21" t="s">
        <v>274</v>
      </c>
      <c r="D608" s="20" t="s">
        <v>275</v>
      </c>
      <c r="E608" s="3">
        <v>7560000</v>
      </c>
      <c r="F608" s="19">
        <v>44018</v>
      </c>
      <c r="G608" s="3">
        <v>7560000</v>
      </c>
      <c r="H608" s="2">
        <v>5.0000000000000001E-3</v>
      </c>
      <c r="I608" s="19">
        <v>44593</v>
      </c>
      <c r="J608" s="19">
        <v>44620</v>
      </c>
      <c r="K608" s="3">
        <v>28</v>
      </c>
      <c r="L608" s="3">
        <v>2900</v>
      </c>
      <c r="M608" s="3">
        <v>7560000</v>
      </c>
      <c r="N608" s="19">
        <v>45843</v>
      </c>
    </row>
    <row r="609" spans="1:14" s="18" customFormat="1" outlineLevel="2">
      <c r="A609" s="19" t="s">
        <v>271</v>
      </c>
      <c r="B609" s="20" t="s">
        <v>44</v>
      </c>
      <c r="C609" s="21" t="s">
        <v>272</v>
      </c>
      <c r="D609" s="20" t="s">
        <v>273</v>
      </c>
      <c r="E609" s="3">
        <v>38000000</v>
      </c>
      <c r="F609" s="19">
        <v>44022</v>
      </c>
      <c r="G609" s="3">
        <v>38000000</v>
      </c>
      <c r="H609" s="2">
        <v>5.0000000000000001E-3</v>
      </c>
      <c r="I609" s="19">
        <v>44593</v>
      </c>
      <c r="J609" s="19">
        <v>44620</v>
      </c>
      <c r="K609" s="3">
        <v>28</v>
      </c>
      <c r="L609" s="3">
        <v>14575</v>
      </c>
      <c r="M609" s="3">
        <v>38000000</v>
      </c>
      <c r="N609" s="19">
        <v>45847</v>
      </c>
    </row>
    <row r="610" spans="1:14" s="18" customFormat="1" outlineLevel="2">
      <c r="A610" s="19" t="s">
        <v>271</v>
      </c>
      <c r="B610" s="20" t="s">
        <v>45</v>
      </c>
      <c r="C610" s="21" t="s">
        <v>272</v>
      </c>
      <c r="D610" s="20" t="s">
        <v>273</v>
      </c>
      <c r="E610" s="3">
        <v>10500000</v>
      </c>
      <c r="F610" s="19">
        <v>44022</v>
      </c>
      <c r="G610" s="3">
        <v>10500000</v>
      </c>
      <c r="H610" s="2">
        <v>5.0000000000000001E-3</v>
      </c>
      <c r="I610" s="19">
        <v>44593</v>
      </c>
      <c r="J610" s="19">
        <v>44620</v>
      </c>
      <c r="K610" s="3">
        <v>28</v>
      </c>
      <c r="L610" s="3">
        <v>4027</v>
      </c>
      <c r="M610" s="3">
        <v>10500000</v>
      </c>
      <c r="N610" s="19">
        <v>45847</v>
      </c>
    </row>
    <row r="611" spans="1:14" s="18" customFormat="1" outlineLevel="2">
      <c r="A611" s="19" t="s">
        <v>271</v>
      </c>
      <c r="B611" s="20" t="s">
        <v>48</v>
      </c>
      <c r="C611" s="21" t="s">
        <v>304</v>
      </c>
      <c r="D611" s="20" t="s">
        <v>305</v>
      </c>
      <c r="E611" s="3">
        <v>72000000</v>
      </c>
      <c r="F611" s="19">
        <v>44025</v>
      </c>
      <c r="G611" s="3">
        <v>61109244</v>
      </c>
      <c r="H611" s="2">
        <v>5.0000000000000001E-3</v>
      </c>
      <c r="I611" s="19">
        <v>44593</v>
      </c>
      <c r="J611" s="19">
        <v>44606</v>
      </c>
      <c r="K611" s="3">
        <v>14</v>
      </c>
      <c r="L611" s="3">
        <v>11720</v>
      </c>
      <c r="M611" s="3">
        <v>60504202</v>
      </c>
      <c r="N611" s="19">
        <v>45850</v>
      </c>
    </row>
    <row r="612" spans="1:14" s="18" customFormat="1" outlineLevel="2">
      <c r="A612" s="19" t="s">
        <v>271</v>
      </c>
      <c r="B612" s="20" t="s">
        <v>48</v>
      </c>
      <c r="C612" s="21" t="s">
        <v>304</v>
      </c>
      <c r="D612" s="20"/>
      <c r="E612" s="3"/>
      <c r="F612" s="19"/>
      <c r="G612" s="3">
        <v>60504202</v>
      </c>
      <c r="H612" s="2">
        <v>5.0000000000000001E-3</v>
      </c>
      <c r="I612" s="19">
        <v>44607</v>
      </c>
      <c r="J612" s="19">
        <v>44620</v>
      </c>
      <c r="K612" s="3">
        <v>14</v>
      </c>
      <c r="L612" s="3">
        <v>11604</v>
      </c>
      <c r="M612" s="3"/>
      <c r="N612" s="19">
        <v>45850</v>
      </c>
    </row>
    <row r="613" spans="1:14" s="18" customFormat="1" outlineLevel="2">
      <c r="A613" s="19" t="s">
        <v>271</v>
      </c>
      <c r="B613" s="20" t="s">
        <v>51</v>
      </c>
      <c r="C613" s="21" t="s">
        <v>135</v>
      </c>
      <c r="D613" s="20" t="s">
        <v>136</v>
      </c>
      <c r="E613" s="3">
        <v>87500000</v>
      </c>
      <c r="F613" s="19">
        <v>44027</v>
      </c>
      <c r="G613" s="3">
        <v>87500000</v>
      </c>
      <c r="H613" s="2">
        <v>5.0000000000000001E-3</v>
      </c>
      <c r="I613" s="19">
        <v>44593</v>
      </c>
      <c r="J613" s="19">
        <v>44620</v>
      </c>
      <c r="K613" s="3">
        <v>28</v>
      </c>
      <c r="L613" s="3">
        <v>33562</v>
      </c>
      <c r="M613" s="3">
        <v>87500000</v>
      </c>
      <c r="N613" s="19">
        <v>45852</v>
      </c>
    </row>
    <row r="614" spans="1:14" s="18" customFormat="1" outlineLevel="2">
      <c r="A614" s="19" t="s">
        <v>271</v>
      </c>
      <c r="B614" s="20" t="s">
        <v>52</v>
      </c>
      <c r="C614" s="21" t="s">
        <v>290</v>
      </c>
      <c r="D614" s="20" t="s">
        <v>291</v>
      </c>
      <c r="E614" s="3">
        <v>84000000</v>
      </c>
      <c r="F614" s="19">
        <v>44027</v>
      </c>
      <c r="G614" s="3">
        <v>63000000</v>
      </c>
      <c r="H614" s="2">
        <v>5.0000000000000001E-3</v>
      </c>
      <c r="I614" s="19">
        <v>44593</v>
      </c>
      <c r="J614" s="19">
        <v>44606</v>
      </c>
      <c r="K614" s="3">
        <v>14</v>
      </c>
      <c r="L614" s="3">
        <v>12082</v>
      </c>
      <c r="M614" s="3">
        <v>59500000</v>
      </c>
      <c r="N614" s="19">
        <v>45121</v>
      </c>
    </row>
    <row r="615" spans="1:14" s="18" customFormat="1" outlineLevel="2">
      <c r="A615" s="19" t="s">
        <v>271</v>
      </c>
      <c r="B615" s="20" t="s">
        <v>52</v>
      </c>
      <c r="C615" s="21" t="s">
        <v>290</v>
      </c>
      <c r="D615" s="20"/>
      <c r="E615" s="3"/>
      <c r="F615" s="19"/>
      <c r="G615" s="3">
        <v>59500000</v>
      </c>
      <c r="H615" s="2">
        <v>5.0000000000000001E-3</v>
      </c>
      <c r="I615" s="19">
        <v>44607</v>
      </c>
      <c r="J615" s="19">
        <v>44620</v>
      </c>
      <c r="K615" s="3">
        <v>14</v>
      </c>
      <c r="L615" s="3">
        <v>11411</v>
      </c>
      <c r="M615" s="3"/>
      <c r="N615" s="19">
        <v>45121</v>
      </c>
    </row>
    <row r="616" spans="1:14" s="18" customFormat="1" outlineLevel="2">
      <c r="A616" s="19" t="s">
        <v>271</v>
      </c>
      <c r="B616" s="20" t="s">
        <v>53</v>
      </c>
      <c r="C616" s="21" t="s">
        <v>31</v>
      </c>
      <c r="D616" s="20" t="s">
        <v>32</v>
      </c>
      <c r="E616" s="3">
        <v>12230000</v>
      </c>
      <c r="F616" s="19">
        <v>44034</v>
      </c>
      <c r="G616" s="3">
        <v>12230000</v>
      </c>
      <c r="H616" s="2">
        <v>5.0000000000000001E-3</v>
      </c>
      <c r="I616" s="19">
        <v>44593</v>
      </c>
      <c r="J616" s="19">
        <v>44620</v>
      </c>
      <c r="K616" s="3">
        <v>28</v>
      </c>
      <c r="L616" s="3">
        <v>4691</v>
      </c>
      <c r="M616" s="3">
        <v>12230000</v>
      </c>
      <c r="N616" s="19">
        <v>45859</v>
      </c>
    </row>
    <row r="617" spans="1:14" s="18" customFormat="1" outlineLevel="2">
      <c r="A617" s="19" t="s">
        <v>271</v>
      </c>
      <c r="B617" s="20" t="s">
        <v>54</v>
      </c>
      <c r="C617" s="21" t="s">
        <v>218</v>
      </c>
      <c r="D617" s="20" t="s">
        <v>219</v>
      </c>
      <c r="E617" s="3">
        <v>40000000</v>
      </c>
      <c r="F617" s="19">
        <v>44040</v>
      </c>
      <c r="G617" s="3">
        <v>40000000</v>
      </c>
      <c r="H617" s="2">
        <v>5.0000000000000001E-3</v>
      </c>
      <c r="I617" s="19">
        <v>44593</v>
      </c>
      <c r="J617" s="19">
        <v>44620</v>
      </c>
      <c r="K617" s="3">
        <v>28</v>
      </c>
      <c r="L617" s="3">
        <v>15342</v>
      </c>
      <c r="M617" s="3">
        <v>40000000</v>
      </c>
      <c r="N617" s="19">
        <v>45865</v>
      </c>
    </row>
    <row r="618" spans="1:14" s="18" customFormat="1" outlineLevel="2">
      <c r="A618" s="19" t="s">
        <v>271</v>
      </c>
      <c r="B618" s="20" t="s">
        <v>55</v>
      </c>
      <c r="C618" s="21" t="s">
        <v>234</v>
      </c>
      <c r="D618" s="20" t="s">
        <v>235</v>
      </c>
      <c r="E618" s="3">
        <v>171000000</v>
      </c>
      <c r="F618" s="19">
        <v>43822</v>
      </c>
      <c r="G618" s="3">
        <v>171000000</v>
      </c>
      <c r="H618" s="2">
        <v>5.0000000000000001E-3</v>
      </c>
      <c r="I618" s="19">
        <v>44593</v>
      </c>
      <c r="J618" s="19">
        <v>44620</v>
      </c>
      <c r="K618" s="3">
        <v>28</v>
      </c>
      <c r="L618" s="3">
        <v>65589</v>
      </c>
      <c r="M618" s="3">
        <v>171000000</v>
      </c>
      <c r="N618" s="19">
        <v>45648</v>
      </c>
    </row>
    <row r="619" spans="1:14" s="18" customFormat="1" outlineLevel="2">
      <c r="A619" s="19" t="s">
        <v>271</v>
      </c>
      <c r="B619" s="20" t="s">
        <v>58</v>
      </c>
      <c r="C619" s="21" t="s">
        <v>382</v>
      </c>
      <c r="D619" s="20" t="s">
        <v>383</v>
      </c>
      <c r="E619" s="3">
        <v>18000000</v>
      </c>
      <c r="F619" s="19">
        <v>44043</v>
      </c>
      <c r="G619" s="3">
        <v>15750000</v>
      </c>
      <c r="H619" s="2">
        <v>5.0000000000000001E-3</v>
      </c>
      <c r="I619" s="19">
        <v>44593</v>
      </c>
      <c r="J619" s="19">
        <v>44606</v>
      </c>
      <c r="K619" s="3">
        <v>14</v>
      </c>
      <c r="L619" s="3">
        <v>3021</v>
      </c>
      <c r="M619" s="3">
        <v>15375000</v>
      </c>
      <c r="N619" s="19">
        <v>45868</v>
      </c>
    </row>
    <row r="620" spans="1:14" s="18" customFormat="1" outlineLevel="2">
      <c r="A620" s="19" t="s">
        <v>271</v>
      </c>
      <c r="B620" s="20" t="s">
        <v>58</v>
      </c>
      <c r="C620" s="21" t="s">
        <v>382</v>
      </c>
      <c r="D620" s="20"/>
      <c r="E620" s="3"/>
      <c r="F620" s="19"/>
      <c r="G620" s="3">
        <v>15375000</v>
      </c>
      <c r="H620" s="2">
        <v>5.0000000000000001E-3</v>
      </c>
      <c r="I620" s="19">
        <v>44607</v>
      </c>
      <c r="J620" s="19">
        <v>44620</v>
      </c>
      <c r="K620" s="3">
        <v>14</v>
      </c>
      <c r="L620" s="3">
        <v>2949</v>
      </c>
      <c r="M620" s="3"/>
      <c r="N620" s="19">
        <v>45868</v>
      </c>
    </row>
    <row r="621" spans="1:14" s="18" customFormat="1" outlineLevel="2">
      <c r="A621" s="19" t="s">
        <v>271</v>
      </c>
      <c r="B621" s="20" t="s">
        <v>59</v>
      </c>
      <c r="C621" s="21" t="s">
        <v>382</v>
      </c>
      <c r="D621" s="20" t="s">
        <v>383</v>
      </c>
      <c r="E621" s="3">
        <v>21000000</v>
      </c>
      <c r="F621" s="19">
        <v>44043</v>
      </c>
      <c r="G621" s="3">
        <v>18375000</v>
      </c>
      <c r="H621" s="2">
        <v>5.0000000000000001E-3</v>
      </c>
      <c r="I621" s="19">
        <v>44593</v>
      </c>
      <c r="J621" s="19">
        <v>44606</v>
      </c>
      <c r="K621" s="3">
        <v>14</v>
      </c>
      <c r="L621" s="3">
        <v>3524</v>
      </c>
      <c r="M621" s="3">
        <v>17937500</v>
      </c>
      <c r="N621" s="19">
        <v>45868</v>
      </c>
    </row>
    <row r="622" spans="1:14" s="18" customFormat="1" outlineLevel="2">
      <c r="A622" s="19" t="s">
        <v>271</v>
      </c>
      <c r="B622" s="20" t="s">
        <v>59</v>
      </c>
      <c r="C622" s="21" t="s">
        <v>382</v>
      </c>
      <c r="D622" s="20"/>
      <c r="E622" s="3"/>
      <c r="F622" s="19"/>
      <c r="G622" s="3">
        <v>17937500</v>
      </c>
      <c r="H622" s="2">
        <v>5.0000000000000001E-3</v>
      </c>
      <c r="I622" s="19">
        <v>44607</v>
      </c>
      <c r="J622" s="19">
        <v>44620</v>
      </c>
      <c r="K622" s="3">
        <v>14</v>
      </c>
      <c r="L622" s="3">
        <v>3440</v>
      </c>
      <c r="M622" s="3"/>
      <c r="N622" s="19">
        <v>45868</v>
      </c>
    </row>
    <row r="623" spans="1:14" s="18" customFormat="1" outlineLevel="2">
      <c r="A623" s="19" t="s">
        <v>271</v>
      </c>
      <c r="B623" s="20" t="s">
        <v>60</v>
      </c>
      <c r="C623" s="21" t="s">
        <v>382</v>
      </c>
      <c r="D623" s="20" t="s">
        <v>383</v>
      </c>
      <c r="E623" s="3">
        <v>13600000</v>
      </c>
      <c r="F623" s="19">
        <v>44043</v>
      </c>
      <c r="G623" s="3">
        <v>11900002</v>
      </c>
      <c r="H623" s="2">
        <v>5.0000000000000001E-3</v>
      </c>
      <c r="I623" s="19">
        <v>44593</v>
      </c>
      <c r="J623" s="19">
        <v>44606</v>
      </c>
      <c r="K623" s="3">
        <v>14</v>
      </c>
      <c r="L623" s="3">
        <v>2282</v>
      </c>
      <c r="M623" s="3">
        <v>11616669</v>
      </c>
      <c r="N623" s="19">
        <v>45868</v>
      </c>
    </row>
    <row r="624" spans="1:14" s="18" customFormat="1" outlineLevel="2">
      <c r="A624" s="19" t="s">
        <v>271</v>
      </c>
      <c r="B624" s="20" t="s">
        <v>60</v>
      </c>
      <c r="C624" s="21" t="s">
        <v>382</v>
      </c>
      <c r="D624" s="20"/>
      <c r="E624" s="3"/>
      <c r="F624" s="19"/>
      <c r="G624" s="3">
        <v>11616669</v>
      </c>
      <c r="H624" s="2">
        <v>5.0000000000000001E-3</v>
      </c>
      <c r="I624" s="19">
        <v>44607</v>
      </c>
      <c r="J624" s="19">
        <v>44620</v>
      </c>
      <c r="K624" s="3">
        <v>14</v>
      </c>
      <c r="L624" s="3">
        <v>2228</v>
      </c>
      <c r="M624" s="3"/>
      <c r="N624" s="19">
        <v>45868</v>
      </c>
    </row>
    <row r="625" spans="1:14" s="18" customFormat="1" outlineLevel="2">
      <c r="A625" s="19" t="s">
        <v>271</v>
      </c>
      <c r="B625" s="20" t="s">
        <v>63</v>
      </c>
      <c r="C625" s="21" t="s">
        <v>272</v>
      </c>
      <c r="D625" s="20" t="s">
        <v>273</v>
      </c>
      <c r="E625" s="3">
        <v>28000000</v>
      </c>
      <c r="F625" s="19">
        <v>44046</v>
      </c>
      <c r="G625" s="3">
        <v>28000000</v>
      </c>
      <c r="H625" s="2">
        <v>5.0000000000000001E-3</v>
      </c>
      <c r="I625" s="19">
        <v>44593</v>
      </c>
      <c r="J625" s="19">
        <v>44620</v>
      </c>
      <c r="K625" s="3">
        <v>28</v>
      </c>
      <c r="L625" s="3">
        <v>10740</v>
      </c>
      <c r="M625" s="3">
        <v>28000000</v>
      </c>
      <c r="N625" s="19">
        <v>45871</v>
      </c>
    </row>
    <row r="626" spans="1:14" s="18" customFormat="1" outlineLevel="2">
      <c r="A626" s="19" t="s">
        <v>271</v>
      </c>
      <c r="B626" s="20" t="s">
        <v>64</v>
      </c>
      <c r="C626" s="21" t="s">
        <v>272</v>
      </c>
      <c r="D626" s="20" t="s">
        <v>273</v>
      </c>
      <c r="E626" s="3">
        <v>2700000</v>
      </c>
      <c r="F626" s="19">
        <v>44056</v>
      </c>
      <c r="G626" s="3">
        <v>2700000</v>
      </c>
      <c r="H626" s="2">
        <v>5.0000000000000001E-3</v>
      </c>
      <c r="I626" s="19">
        <v>44593</v>
      </c>
      <c r="J626" s="19">
        <v>44620</v>
      </c>
      <c r="K626" s="3">
        <v>28</v>
      </c>
      <c r="L626" s="3">
        <v>1036</v>
      </c>
      <c r="M626" s="3">
        <v>2700000</v>
      </c>
      <c r="N626" s="19">
        <v>45881</v>
      </c>
    </row>
    <row r="627" spans="1:14" s="18" customFormat="1" outlineLevel="2">
      <c r="A627" s="19" t="s">
        <v>271</v>
      </c>
      <c r="B627" s="20" t="s">
        <v>65</v>
      </c>
      <c r="C627" s="21" t="s">
        <v>272</v>
      </c>
      <c r="D627" s="20" t="s">
        <v>273</v>
      </c>
      <c r="E627" s="3">
        <v>29500000</v>
      </c>
      <c r="F627" s="19">
        <v>44074</v>
      </c>
      <c r="G627" s="3">
        <v>29500000</v>
      </c>
      <c r="H627" s="2">
        <v>5.0000000000000001E-3</v>
      </c>
      <c r="I627" s="19">
        <v>44593</v>
      </c>
      <c r="J627" s="19">
        <v>44620</v>
      </c>
      <c r="K627" s="3">
        <v>28</v>
      </c>
      <c r="L627" s="3">
        <v>11315</v>
      </c>
      <c r="M627" s="3">
        <v>29500000</v>
      </c>
      <c r="N627" s="19">
        <v>45899</v>
      </c>
    </row>
    <row r="628" spans="1:14" s="18" customFormat="1" outlineLevel="2">
      <c r="A628" s="19" t="s">
        <v>271</v>
      </c>
      <c r="B628" s="20" t="s">
        <v>68</v>
      </c>
      <c r="C628" s="21" t="s">
        <v>129</v>
      </c>
      <c r="D628" s="20" t="s">
        <v>130</v>
      </c>
      <c r="E628" s="3">
        <v>120000000</v>
      </c>
      <c r="F628" s="19">
        <v>44046</v>
      </c>
      <c r="G628" s="3">
        <v>120000000</v>
      </c>
      <c r="H628" s="2">
        <v>5.0000000000000001E-3</v>
      </c>
      <c r="I628" s="19">
        <v>44593</v>
      </c>
      <c r="J628" s="19">
        <v>44620</v>
      </c>
      <c r="K628" s="3">
        <v>28</v>
      </c>
      <c r="L628" s="3">
        <v>46027</v>
      </c>
      <c r="M628" s="3">
        <v>120000000</v>
      </c>
      <c r="N628" s="19">
        <v>45871</v>
      </c>
    </row>
    <row r="629" spans="1:14" s="18" customFormat="1" outlineLevel="2">
      <c r="A629" s="19" t="s">
        <v>271</v>
      </c>
      <c r="B629" s="20" t="s">
        <v>69</v>
      </c>
      <c r="C629" s="21" t="s">
        <v>274</v>
      </c>
      <c r="D629" s="20" t="s">
        <v>275</v>
      </c>
      <c r="E629" s="3">
        <v>8736000</v>
      </c>
      <c r="F629" s="19">
        <v>44047</v>
      </c>
      <c r="G629" s="3">
        <v>8736000</v>
      </c>
      <c r="H629" s="2">
        <v>5.0000000000000001E-3</v>
      </c>
      <c r="I629" s="19">
        <v>44593</v>
      </c>
      <c r="J629" s="19">
        <v>44620</v>
      </c>
      <c r="K629" s="3">
        <v>28</v>
      </c>
      <c r="L629" s="3">
        <v>3351</v>
      </c>
      <c r="M629" s="3">
        <v>8736000</v>
      </c>
      <c r="N629" s="19">
        <v>45872</v>
      </c>
    </row>
    <row r="630" spans="1:14" s="18" customFormat="1" outlineLevel="2">
      <c r="A630" s="19" t="s">
        <v>271</v>
      </c>
      <c r="B630" s="20" t="s">
        <v>70</v>
      </c>
      <c r="C630" s="21" t="s">
        <v>274</v>
      </c>
      <c r="D630" s="20" t="s">
        <v>275</v>
      </c>
      <c r="E630" s="3">
        <v>8988000</v>
      </c>
      <c r="F630" s="19">
        <v>44067</v>
      </c>
      <c r="G630" s="3">
        <v>8988000</v>
      </c>
      <c r="H630" s="2">
        <v>5.0000000000000001E-3</v>
      </c>
      <c r="I630" s="19">
        <v>44593</v>
      </c>
      <c r="J630" s="19">
        <v>44620</v>
      </c>
      <c r="K630" s="3">
        <v>28</v>
      </c>
      <c r="L630" s="3">
        <v>3447</v>
      </c>
      <c r="M630" s="3">
        <v>8988000</v>
      </c>
      <c r="N630" s="19">
        <v>45892</v>
      </c>
    </row>
    <row r="631" spans="1:14" s="18" customFormat="1" outlineLevel="2">
      <c r="A631" s="19" t="s">
        <v>271</v>
      </c>
      <c r="B631" s="20" t="s">
        <v>73</v>
      </c>
      <c r="C631" s="21" t="s">
        <v>274</v>
      </c>
      <c r="D631" s="20" t="s">
        <v>275</v>
      </c>
      <c r="E631" s="3">
        <v>34608000</v>
      </c>
      <c r="F631" s="19">
        <v>44070</v>
      </c>
      <c r="G631" s="3">
        <v>34608000</v>
      </c>
      <c r="H631" s="2">
        <v>5.0000000000000001E-3</v>
      </c>
      <c r="I631" s="19">
        <v>44593</v>
      </c>
      <c r="J631" s="19">
        <v>44620</v>
      </c>
      <c r="K631" s="3">
        <v>28</v>
      </c>
      <c r="L631" s="3">
        <v>13274</v>
      </c>
      <c r="M631" s="3">
        <v>34608000</v>
      </c>
      <c r="N631" s="19">
        <v>45895</v>
      </c>
    </row>
    <row r="632" spans="1:14" s="18" customFormat="1" outlineLevel="2">
      <c r="A632" s="19" t="s">
        <v>271</v>
      </c>
      <c r="B632" s="20" t="s">
        <v>74</v>
      </c>
      <c r="C632" s="21" t="s">
        <v>272</v>
      </c>
      <c r="D632" s="20" t="s">
        <v>273</v>
      </c>
      <c r="E632" s="3">
        <v>38000000</v>
      </c>
      <c r="F632" s="19">
        <v>43850</v>
      </c>
      <c r="G632" s="3">
        <v>38000000</v>
      </c>
      <c r="H632" s="2">
        <v>5.0000000000000001E-3</v>
      </c>
      <c r="I632" s="19">
        <v>44593</v>
      </c>
      <c r="J632" s="19">
        <v>44620</v>
      </c>
      <c r="K632" s="3">
        <v>28</v>
      </c>
      <c r="L632" s="3">
        <v>14575</v>
      </c>
      <c r="M632" s="3">
        <v>38000000</v>
      </c>
      <c r="N632" s="19">
        <v>45676</v>
      </c>
    </row>
    <row r="633" spans="1:14" s="18" customFormat="1" outlineLevel="2">
      <c r="A633" s="19" t="s">
        <v>271</v>
      </c>
      <c r="B633" s="20" t="s">
        <v>77</v>
      </c>
      <c r="C633" s="21" t="s">
        <v>226</v>
      </c>
      <c r="D633" s="20" t="s">
        <v>227</v>
      </c>
      <c r="E633" s="3">
        <v>13000000</v>
      </c>
      <c r="F633" s="19">
        <v>44047</v>
      </c>
      <c r="G633" s="3">
        <v>13000000</v>
      </c>
      <c r="H633" s="2">
        <v>5.0000000000000001E-3</v>
      </c>
      <c r="I633" s="19">
        <v>44593</v>
      </c>
      <c r="J633" s="19">
        <v>44620</v>
      </c>
      <c r="K633" s="3">
        <v>28</v>
      </c>
      <c r="L633" s="3">
        <v>4986</v>
      </c>
      <c r="M633" s="3">
        <v>13000000</v>
      </c>
      <c r="N633" s="19">
        <v>45872</v>
      </c>
    </row>
    <row r="634" spans="1:14" s="18" customFormat="1" outlineLevel="2">
      <c r="A634" s="19" t="s">
        <v>271</v>
      </c>
      <c r="B634" s="20" t="s">
        <v>78</v>
      </c>
      <c r="C634" s="21" t="s">
        <v>226</v>
      </c>
      <c r="D634" s="20" t="s">
        <v>227</v>
      </c>
      <c r="E634" s="3">
        <v>5000000</v>
      </c>
      <c r="F634" s="19">
        <v>44053</v>
      </c>
      <c r="G634" s="3">
        <v>5000000</v>
      </c>
      <c r="H634" s="2">
        <v>5.0000000000000001E-3</v>
      </c>
      <c r="I634" s="19">
        <v>44593</v>
      </c>
      <c r="J634" s="19">
        <v>44620</v>
      </c>
      <c r="K634" s="3">
        <v>28</v>
      </c>
      <c r="L634" s="3">
        <v>1918</v>
      </c>
      <c r="M634" s="3">
        <v>5000000</v>
      </c>
      <c r="N634" s="19">
        <v>45878</v>
      </c>
    </row>
    <row r="635" spans="1:14" s="18" customFormat="1" outlineLevel="2">
      <c r="A635" s="19" t="s">
        <v>271</v>
      </c>
      <c r="B635" s="20" t="s">
        <v>79</v>
      </c>
      <c r="C635" s="21" t="s">
        <v>304</v>
      </c>
      <c r="D635" s="20" t="s">
        <v>305</v>
      </c>
      <c r="E635" s="3">
        <v>5300000</v>
      </c>
      <c r="F635" s="19">
        <v>44050</v>
      </c>
      <c r="G635" s="3">
        <v>4536445</v>
      </c>
      <c r="H635" s="2">
        <v>5.0000000000000001E-3</v>
      </c>
      <c r="I635" s="19">
        <v>44593</v>
      </c>
      <c r="J635" s="19">
        <v>44606</v>
      </c>
      <c r="K635" s="3">
        <v>14</v>
      </c>
      <c r="L635" s="3">
        <v>870</v>
      </c>
      <c r="M635" s="3">
        <v>4491530</v>
      </c>
      <c r="N635" s="19">
        <v>45875</v>
      </c>
    </row>
    <row r="636" spans="1:14" s="18" customFormat="1" outlineLevel="2">
      <c r="A636" s="19" t="s">
        <v>271</v>
      </c>
      <c r="B636" s="20" t="s">
        <v>79</v>
      </c>
      <c r="C636" s="21" t="s">
        <v>304</v>
      </c>
      <c r="D636" s="20"/>
      <c r="E636" s="3"/>
      <c r="F636" s="19"/>
      <c r="G636" s="3">
        <v>4491530</v>
      </c>
      <c r="H636" s="2">
        <v>5.0000000000000001E-3</v>
      </c>
      <c r="I636" s="19">
        <v>44607</v>
      </c>
      <c r="J636" s="19">
        <v>44620</v>
      </c>
      <c r="K636" s="3">
        <v>14</v>
      </c>
      <c r="L636" s="3">
        <v>861</v>
      </c>
      <c r="M636" s="3"/>
      <c r="N636" s="19">
        <v>45875</v>
      </c>
    </row>
    <row r="637" spans="1:14" s="18" customFormat="1" outlineLevel="2">
      <c r="A637" s="19" t="s">
        <v>271</v>
      </c>
      <c r="B637" s="20" t="s">
        <v>80</v>
      </c>
      <c r="C637" s="21" t="s">
        <v>216</v>
      </c>
      <c r="D637" s="20" t="s">
        <v>217</v>
      </c>
      <c r="E637" s="3">
        <v>40000000</v>
      </c>
      <c r="F637" s="19">
        <v>44060</v>
      </c>
      <c r="G637" s="3">
        <v>40000000</v>
      </c>
      <c r="H637" s="2">
        <v>5.0000000000000001E-3</v>
      </c>
      <c r="I637" s="19">
        <v>44593</v>
      </c>
      <c r="J637" s="19">
        <v>44620</v>
      </c>
      <c r="K637" s="3">
        <v>28</v>
      </c>
      <c r="L637" s="3">
        <v>15342</v>
      </c>
      <c r="M637" s="3">
        <v>40000000</v>
      </c>
      <c r="N637" s="19">
        <v>45885</v>
      </c>
    </row>
    <row r="638" spans="1:14" s="18" customFormat="1" outlineLevel="2">
      <c r="A638" s="19" t="s">
        <v>271</v>
      </c>
      <c r="B638" s="20" t="s">
        <v>81</v>
      </c>
      <c r="C638" s="21" t="s">
        <v>46</v>
      </c>
      <c r="D638" s="20" t="s">
        <v>47</v>
      </c>
      <c r="E638" s="3">
        <v>10000000</v>
      </c>
      <c r="F638" s="19">
        <v>44067</v>
      </c>
      <c r="G638" s="3">
        <v>10000000</v>
      </c>
      <c r="H638" s="2">
        <v>5.0000000000000001E-3</v>
      </c>
      <c r="I638" s="19">
        <v>44593</v>
      </c>
      <c r="J638" s="19">
        <v>44620</v>
      </c>
      <c r="K638" s="3">
        <v>28</v>
      </c>
      <c r="L638" s="3">
        <v>3836</v>
      </c>
      <c r="M638" s="3">
        <v>10000000</v>
      </c>
      <c r="N638" s="19">
        <v>45892</v>
      </c>
    </row>
    <row r="639" spans="1:14" s="18" customFormat="1" outlineLevel="2">
      <c r="A639" s="19" t="s">
        <v>271</v>
      </c>
      <c r="B639" s="20" t="s">
        <v>82</v>
      </c>
      <c r="C639" s="21" t="s">
        <v>129</v>
      </c>
      <c r="D639" s="20" t="s">
        <v>130</v>
      </c>
      <c r="E639" s="3">
        <v>125000000</v>
      </c>
      <c r="F639" s="19">
        <v>44075</v>
      </c>
      <c r="G639" s="3">
        <v>125000000</v>
      </c>
      <c r="H639" s="2">
        <v>5.0000000000000001E-3</v>
      </c>
      <c r="I639" s="19">
        <v>44593</v>
      </c>
      <c r="J639" s="19">
        <v>44620</v>
      </c>
      <c r="K639" s="3">
        <v>28</v>
      </c>
      <c r="L639" s="3">
        <v>47945</v>
      </c>
      <c r="M639" s="3">
        <v>125000000</v>
      </c>
      <c r="N639" s="19">
        <v>45900</v>
      </c>
    </row>
    <row r="640" spans="1:14" s="18" customFormat="1" outlineLevel="2">
      <c r="A640" s="19" t="s">
        <v>271</v>
      </c>
      <c r="B640" s="20" t="s">
        <v>83</v>
      </c>
      <c r="C640" s="21" t="s">
        <v>129</v>
      </c>
      <c r="D640" s="20" t="s">
        <v>130</v>
      </c>
      <c r="E640" s="3">
        <v>105000000</v>
      </c>
      <c r="F640" s="19">
        <v>44104</v>
      </c>
      <c r="G640" s="3">
        <v>105000000</v>
      </c>
      <c r="H640" s="2">
        <v>5.0000000000000001E-3</v>
      </c>
      <c r="I640" s="19">
        <v>44593</v>
      </c>
      <c r="J640" s="19">
        <v>44620</v>
      </c>
      <c r="K640" s="3">
        <v>28</v>
      </c>
      <c r="L640" s="3">
        <v>40274</v>
      </c>
      <c r="M640" s="3">
        <v>105000000</v>
      </c>
      <c r="N640" s="19">
        <v>45929</v>
      </c>
    </row>
    <row r="641" spans="1:14" s="18" customFormat="1" outlineLevel="2">
      <c r="A641" s="19" t="s">
        <v>271</v>
      </c>
      <c r="B641" s="20" t="s">
        <v>84</v>
      </c>
      <c r="C641" s="21" t="s">
        <v>226</v>
      </c>
      <c r="D641" s="20" t="s">
        <v>227</v>
      </c>
      <c r="E641" s="3">
        <v>13000000</v>
      </c>
      <c r="F641" s="19">
        <v>44077</v>
      </c>
      <c r="G641" s="3">
        <v>13000000</v>
      </c>
      <c r="H641" s="2">
        <v>5.0000000000000001E-3</v>
      </c>
      <c r="I641" s="19">
        <v>44593</v>
      </c>
      <c r="J641" s="19">
        <v>44620</v>
      </c>
      <c r="K641" s="3">
        <v>28</v>
      </c>
      <c r="L641" s="3">
        <v>4986</v>
      </c>
      <c r="M641" s="3">
        <v>13000000</v>
      </c>
      <c r="N641" s="19">
        <v>45902</v>
      </c>
    </row>
    <row r="642" spans="1:14" s="18" customFormat="1" outlineLevel="2">
      <c r="A642" s="19" t="s">
        <v>271</v>
      </c>
      <c r="B642" s="20" t="s">
        <v>87</v>
      </c>
      <c r="C642" s="21" t="s">
        <v>226</v>
      </c>
      <c r="D642" s="20" t="s">
        <v>227</v>
      </c>
      <c r="E642" s="3">
        <v>5800000</v>
      </c>
      <c r="F642" s="19">
        <v>44083</v>
      </c>
      <c r="G642" s="3">
        <v>5800000</v>
      </c>
      <c r="H642" s="2">
        <v>5.0000000000000001E-3</v>
      </c>
      <c r="I642" s="19">
        <v>44593</v>
      </c>
      <c r="J642" s="19">
        <v>44620</v>
      </c>
      <c r="K642" s="3">
        <v>28</v>
      </c>
      <c r="L642" s="3">
        <v>2225</v>
      </c>
      <c r="M642" s="3">
        <v>5800000</v>
      </c>
      <c r="N642" s="19">
        <v>45908</v>
      </c>
    </row>
    <row r="643" spans="1:14" s="18" customFormat="1" outlineLevel="2">
      <c r="A643" s="19" t="s">
        <v>271</v>
      </c>
      <c r="B643" s="20" t="s">
        <v>88</v>
      </c>
      <c r="C643" s="21" t="s">
        <v>274</v>
      </c>
      <c r="D643" s="20" t="s">
        <v>275</v>
      </c>
      <c r="E643" s="3">
        <v>4989600</v>
      </c>
      <c r="F643" s="19">
        <v>44088</v>
      </c>
      <c r="G643" s="3">
        <v>4989600</v>
      </c>
      <c r="H643" s="2">
        <v>5.0000000000000001E-3</v>
      </c>
      <c r="I643" s="19">
        <v>44593</v>
      </c>
      <c r="J643" s="19">
        <v>44620</v>
      </c>
      <c r="K643" s="3">
        <v>28</v>
      </c>
      <c r="L643" s="3">
        <v>1914</v>
      </c>
      <c r="M643" s="3">
        <v>4989600</v>
      </c>
      <c r="N643" s="19">
        <v>45913</v>
      </c>
    </row>
    <row r="644" spans="1:14" s="18" customFormat="1" outlineLevel="2">
      <c r="A644" s="19" t="s">
        <v>271</v>
      </c>
      <c r="B644" s="20" t="s">
        <v>89</v>
      </c>
      <c r="C644" s="21" t="s">
        <v>272</v>
      </c>
      <c r="D644" s="20" t="s">
        <v>273</v>
      </c>
      <c r="E644" s="3">
        <v>10000000</v>
      </c>
      <c r="F644" s="19">
        <v>43850</v>
      </c>
      <c r="G644" s="3">
        <v>10000000</v>
      </c>
      <c r="H644" s="2">
        <v>5.0000000000000001E-3</v>
      </c>
      <c r="I644" s="19">
        <v>44593</v>
      </c>
      <c r="J644" s="19">
        <v>44620</v>
      </c>
      <c r="K644" s="3">
        <v>28</v>
      </c>
      <c r="L644" s="3">
        <v>3836</v>
      </c>
      <c r="M644" s="3">
        <v>10000000</v>
      </c>
      <c r="N644" s="19">
        <v>45676</v>
      </c>
    </row>
    <row r="645" spans="1:14" s="18" customFormat="1" outlineLevel="2">
      <c r="A645" s="19" t="s">
        <v>271</v>
      </c>
      <c r="B645" s="20" t="s">
        <v>90</v>
      </c>
      <c r="C645" s="21" t="s">
        <v>110</v>
      </c>
      <c r="D645" s="20" t="s">
        <v>111</v>
      </c>
      <c r="E645" s="3">
        <v>96000000</v>
      </c>
      <c r="F645" s="19">
        <v>44089</v>
      </c>
      <c r="G645" s="3">
        <v>96000000</v>
      </c>
      <c r="H645" s="2">
        <v>5.0000000000000001E-3</v>
      </c>
      <c r="I645" s="19">
        <v>44593</v>
      </c>
      <c r="J645" s="19">
        <v>44620</v>
      </c>
      <c r="K645" s="3">
        <v>28</v>
      </c>
      <c r="L645" s="3">
        <v>36822</v>
      </c>
      <c r="M645" s="3">
        <v>96000000</v>
      </c>
      <c r="N645" s="19">
        <v>45914</v>
      </c>
    </row>
    <row r="646" spans="1:14" s="18" customFormat="1" outlineLevel="2">
      <c r="A646" s="19" t="s">
        <v>271</v>
      </c>
      <c r="B646" s="20" t="s">
        <v>91</v>
      </c>
      <c r="C646" s="21" t="s">
        <v>110</v>
      </c>
      <c r="D646" s="20" t="s">
        <v>111</v>
      </c>
      <c r="E646" s="3">
        <v>16000000</v>
      </c>
      <c r="F646" s="19">
        <v>44089</v>
      </c>
      <c r="G646" s="3">
        <v>16000000</v>
      </c>
      <c r="H646" s="2">
        <v>5.0000000000000001E-3</v>
      </c>
      <c r="I646" s="19">
        <v>44593</v>
      </c>
      <c r="J646" s="19">
        <v>44620</v>
      </c>
      <c r="K646" s="3">
        <v>28</v>
      </c>
      <c r="L646" s="3">
        <v>6137</v>
      </c>
      <c r="M646" s="3">
        <v>16000000</v>
      </c>
      <c r="N646" s="19">
        <v>45914</v>
      </c>
    </row>
    <row r="647" spans="1:14" s="18" customFormat="1" outlineLevel="2">
      <c r="A647" s="19" t="s">
        <v>271</v>
      </c>
      <c r="B647" s="20" t="s">
        <v>94</v>
      </c>
      <c r="C647" s="21" t="s">
        <v>272</v>
      </c>
      <c r="D647" s="20" t="s">
        <v>273</v>
      </c>
      <c r="E647" s="3">
        <v>21600000</v>
      </c>
      <c r="F647" s="19">
        <v>44095</v>
      </c>
      <c r="G647" s="3">
        <v>21600000</v>
      </c>
      <c r="H647" s="2">
        <v>5.0000000000000001E-3</v>
      </c>
      <c r="I647" s="19">
        <v>44593</v>
      </c>
      <c r="J647" s="19">
        <v>44620</v>
      </c>
      <c r="K647" s="3">
        <v>28</v>
      </c>
      <c r="L647" s="3">
        <v>8285</v>
      </c>
      <c r="M647" s="3">
        <v>21600000</v>
      </c>
      <c r="N647" s="19">
        <v>45920</v>
      </c>
    </row>
    <row r="648" spans="1:14" s="18" customFormat="1" outlineLevel="2">
      <c r="A648" s="19" t="s">
        <v>271</v>
      </c>
      <c r="B648" s="20" t="s">
        <v>95</v>
      </c>
      <c r="C648" s="21" t="s">
        <v>218</v>
      </c>
      <c r="D648" s="20" t="s">
        <v>219</v>
      </c>
      <c r="E648" s="3">
        <v>40000000</v>
      </c>
      <c r="F648" s="19">
        <v>44100</v>
      </c>
      <c r="G648" s="3">
        <v>40000000</v>
      </c>
      <c r="H648" s="2">
        <v>5.0000000000000001E-3</v>
      </c>
      <c r="I648" s="19">
        <v>44593</v>
      </c>
      <c r="J648" s="19">
        <v>44620</v>
      </c>
      <c r="K648" s="3">
        <v>28</v>
      </c>
      <c r="L648" s="3">
        <v>15342</v>
      </c>
      <c r="M648" s="3">
        <v>40000000</v>
      </c>
      <c r="N648" s="19">
        <v>45925</v>
      </c>
    </row>
    <row r="649" spans="1:14" s="18" customFormat="1" outlineLevel="2">
      <c r="A649" s="19" t="s">
        <v>271</v>
      </c>
      <c r="B649" s="20" t="s">
        <v>96</v>
      </c>
      <c r="C649" s="21" t="s">
        <v>240</v>
      </c>
      <c r="D649" s="20" t="s">
        <v>241</v>
      </c>
      <c r="E649" s="3">
        <v>2000000</v>
      </c>
      <c r="F649" s="19">
        <v>44103</v>
      </c>
      <c r="G649" s="3">
        <v>2000000</v>
      </c>
      <c r="H649" s="2">
        <v>5.0000000000000001E-3</v>
      </c>
      <c r="I649" s="19">
        <v>44593</v>
      </c>
      <c r="J649" s="19">
        <v>44620</v>
      </c>
      <c r="K649" s="3">
        <v>28</v>
      </c>
      <c r="L649" s="3">
        <v>767</v>
      </c>
      <c r="M649" s="3">
        <v>2000000</v>
      </c>
      <c r="N649" s="19">
        <v>45928</v>
      </c>
    </row>
    <row r="650" spans="1:14" s="18" customFormat="1" outlineLevel="2">
      <c r="A650" s="19" t="s">
        <v>271</v>
      </c>
      <c r="B650" s="20" t="s">
        <v>99</v>
      </c>
      <c r="C650" s="21" t="s">
        <v>226</v>
      </c>
      <c r="D650" s="20" t="s">
        <v>227</v>
      </c>
      <c r="E650" s="3">
        <v>13200000</v>
      </c>
      <c r="F650" s="19">
        <v>44109</v>
      </c>
      <c r="G650" s="3">
        <v>13200000</v>
      </c>
      <c r="H650" s="2">
        <v>5.0000000000000001E-3</v>
      </c>
      <c r="I650" s="19">
        <v>44593</v>
      </c>
      <c r="J650" s="19">
        <v>44620</v>
      </c>
      <c r="K650" s="3">
        <v>28</v>
      </c>
      <c r="L650" s="3">
        <v>5063</v>
      </c>
      <c r="M650" s="3">
        <v>13200000</v>
      </c>
      <c r="N650" s="19">
        <v>45934</v>
      </c>
    </row>
    <row r="651" spans="1:14" s="18" customFormat="1" outlineLevel="2">
      <c r="A651" s="19" t="s">
        <v>271</v>
      </c>
      <c r="B651" s="20" t="s">
        <v>100</v>
      </c>
      <c r="C651" s="21" t="s">
        <v>226</v>
      </c>
      <c r="D651" s="20" t="s">
        <v>227</v>
      </c>
      <c r="E651" s="3">
        <v>3000000</v>
      </c>
      <c r="F651" s="19">
        <v>44116</v>
      </c>
      <c r="G651" s="3">
        <v>3000000</v>
      </c>
      <c r="H651" s="2">
        <v>5.0000000000000001E-3</v>
      </c>
      <c r="I651" s="19">
        <v>44593</v>
      </c>
      <c r="J651" s="19">
        <v>44620</v>
      </c>
      <c r="K651" s="3">
        <v>28</v>
      </c>
      <c r="L651" s="3">
        <v>1151</v>
      </c>
      <c r="M651" s="3">
        <v>3000000</v>
      </c>
      <c r="N651" s="19">
        <v>45941</v>
      </c>
    </row>
    <row r="652" spans="1:14" s="18" customFormat="1" outlineLevel="2">
      <c r="A652" s="19" t="s">
        <v>271</v>
      </c>
      <c r="B652" s="20" t="s">
        <v>101</v>
      </c>
      <c r="C652" s="21" t="s">
        <v>274</v>
      </c>
      <c r="D652" s="20" t="s">
        <v>275</v>
      </c>
      <c r="E652" s="3">
        <v>8736000</v>
      </c>
      <c r="F652" s="19">
        <v>44109</v>
      </c>
      <c r="G652" s="3">
        <v>8736000</v>
      </c>
      <c r="H652" s="2">
        <v>5.0000000000000001E-3</v>
      </c>
      <c r="I652" s="19">
        <v>44593</v>
      </c>
      <c r="J652" s="19">
        <v>44620</v>
      </c>
      <c r="K652" s="3">
        <v>28</v>
      </c>
      <c r="L652" s="3">
        <v>3351</v>
      </c>
      <c r="M652" s="3">
        <v>8736000</v>
      </c>
      <c r="N652" s="19">
        <v>45934</v>
      </c>
    </row>
    <row r="653" spans="1:14" s="18" customFormat="1" outlineLevel="2">
      <c r="A653" s="19" t="s">
        <v>271</v>
      </c>
      <c r="B653" s="20" t="s">
        <v>102</v>
      </c>
      <c r="C653" s="21" t="s">
        <v>274</v>
      </c>
      <c r="D653" s="20" t="s">
        <v>275</v>
      </c>
      <c r="E653" s="3">
        <v>4273920</v>
      </c>
      <c r="F653" s="19">
        <v>44111</v>
      </c>
      <c r="G653" s="3">
        <v>4273920</v>
      </c>
      <c r="H653" s="2">
        <v>5.0000000000000001E-3</v>
      </c>
      <c r="I653" s="19">
        <v>44593</v>
      </c>
      <c r="J653" s="19">
        <v>44620</v>
      </c>
      <c r="K653" s="3">
        <v>28</v>
      </c>
      <c r="L653" s="3">
        <v>1639</v>
      </c>
      <c r="M653" s="3">
        <v>4273920</v>
      </c>
      <c r="N653" s="19">
        <v>45936</v>
      </c>
    </row>
    <row r="654" spans="1:14" s="18" customFormat="1" outlineLevel="2">
      <c r="A654" s="19" t="s">
        <v>271</v>
      </c>
      <c r="B654" s="20" t="s">
        <v>103</v>
      </c>
      <c r="C654" s="21" t="s">
        <v>274</v>
      </c>
      <c r="D654" s="20" t="s">
        <v>275</v>
      </c>
      <c r="E654" s="3">
        <v>4368000</v>
      </c>
      <c r="F654" s="19">
        <v>44132</v>
      </c>
      <c r="G654" s="3">
        <v>4368000</v>
      </c>
      <c r="H654" s="2">
        <v>5.0000000000000001E-3</v>
      </c>
      <c r="I654" s="19">
        <v>44593</v>
      </c>
      <c r="J654" s="19">
        <v>44620</v>
      </c>
      <c r="K654" s="3">
        <v>28</v>
      </c>
      <c r="L654" s="3">
        <v>1675</v>
      </c>
      <c r="M654" s="3">
        <v>4368000</v>
      </c>
      <c r="N654" s="19">
        <v>45957</v>
      </c>
    </row>
    <row r="655" spans="1:14" s="18" customFormat="1" outlineLevel="2">
      <c r="A655" s="19" t="s">
        <v>271</v>
      </c>
      <c r="B655" s="20" t="s">
        <v>106</v>
      </c>
      <c r="C655" s="21" t="s">
        <v>274</v>
      </c>
      <c r="D655" s="20" t="s">
        <v>275</v>
      </c>
      <c r="E655" s="3">
        <v>96176976</v>
      </c>
      <c r="F655" s="19">
        <v>43861</v>
      </c>
      <c r="G655" s="3">
        <v>96176976</v>
      </c>
      <c r="H655" s="2">
        <v>5.0000000000000001E-3</v>
      </c>
      <c r="I655" s="19">
        <v>44593</v>
      </c>
      <c r="J655" s="19">
        <v>44620</v>
      </c>
      <c r="K655" s="3">
        <v>28</v>
      </c>
      <c r="L655" s="3">
        <v>36890</v>
      </c>
      <c r="M655" s="3">
        <v>96176976</v>
      </c>
      <c r="N655" s="19">
        <v>45687</v>
      </c>
    </row>
    <row r="656" spans="1:14" s="18" customFormat="1" outlineLevel="2">
      <c r="A656" s="19" t="s">
        <v>271</v>
      </c>
      <c r="B656" s="20" t="s">
        <v>107</v>
      </c>
      <c r="C656" s="21" t="s">
        <v>274</v>
      </c>
      <c r="D656" s="20" t="s">
        <v>275</v>
      </c>
      <c r="E656" s="3">
        <v>8064000</v>
      </c>
      <c r="F656" s="19">
        <v>44133</v>
      </c>
      <c r="G656" s="3">
        <v>8064000</v>
      </c>
      <c r="H656" s="2">
        <v>5.0000000000000001E-3</v>
      </c>
      <c r="I656" s="19">
        <v>44593</v>
      </c>
      <c r="J656" s="19">
        <v>44620</v>
      </c>
      <c r="K656" s="3">
        <v>28</v>
      </c>
      <c r="L656" s="3">
        <v>3093</v>
      </c>
      <c r="M656" s="3">
        <v>8064000</v>
      </c>
      <c r="N656" s="19">
        <v>45958</v>
      </c>
    </row>
    <row r="657" spans="1:14" s="18" customFormat="1" outlineLevel="2">
      <c r="A657" s="19" t="s">
        <v>271</v>
      </c>
      <c r="B657" s="20" t="s">
        <v>167</v>
      </c>
      <c r="C657" s="21" t="s">
        <v>274</v>
      </c>
      <c r="D657" s="20" t="s">
        <v>275</v>
      </c>
      <c r="E657" s="3">
        <v>113400</v>
      </c>
      <c r="F657" s="19">
        <v>44133</v>
      </c>
      <c r="G657" s="3">
        <v>113400</v>
      </c>
      <c r="H657" s="2">
        <v>5.0000000000000001E-3</v>
      </c>
      <c r="I657" s="19">
        <v>44593</v>
      </c>
      <c r="J657" s="19">
        <v>44620</v>
      </c>
      <c r="K657" s="3">
        <v>28</v>
      </c>
      <c r="L657" s="3">
        <v>43</v>
      </c>
      <c r="M657" s="3">
        <v>113400</v>
      </c>
      <c r="N657" s="19">
        <v>45958</v>
      </c>
    </row>
    <row r="658" spans="1:14" s="18" customFormat="1" outlineLevel="2">
      <c r="A658" s="19" t="s">
        <v>271</v>
      </c>
      <c r="B658" s="20" t="s">
        <v>168</v>
      </c>
      <c r="C658" s="21" t="s">
        <v>286</v>
      </c>
      <c r="D658" s="20" t="s">
        <v>287</v>
      </c>
      <c r="E658" s="3">
        <v>93700000</v>
      </c>
      <c r="F658" s="19">
        <v>44109</v>
      </c>
      <c r="G658" s="3">
        <v>93700000</v>
      </c>
      <c r="H658" s="2">
        <v>5.0000000000000001E-3</v>
      </c>
      <c r="I658" s="19">
        <v>44593</v>
      </c>
      <c r="J658" s="19">
        <v>44620</v>
      </c>
      <c r="K658" s="3">
        <v>28</v>
      </c>
      <c r="L658" s="3">
        <v>35940</v>
      </c>
      <c r="M658" s="3">
        <v>93700000</v>
      </c>
      <c r="N658" s="19">
        <v>45934</v>
      </c>
    </row>
    <row r="659" spans="1:14" s="18" customFormat="1" outlineLevel="2">
      <c r="A659" s="19" t="s">
        <v>271</v>
      </c>
      <c r="B659" s="20" t="s">
        <v>169</v>
      </c>
      <c r="C659" s="21" t="s">
        <v>286</v>
      </c>
      <c r="D659" s="20" t="s">
        <v>287</v>
      </c>
      <c r="E659" s="3">
        <v>21400000</v>
      </c>
      <c r="F659" s="19">
        <v>44109</v>
      </c>
      <c r="G659" s="3">
        <v>21400000</v>
      </c>
      <c r="H659" s="2">
        <v>5.0000000000000001E-3</v>
      </c>
      <c r="I659" s="19">
        <v>44593</v>
      </c>
      <c r="J659" s="19">
        <v>44620</v>
      </c>
      <c r="K659" s="3">
        <v>28</v>
      </c>
      <c r="L659" s="3">
        <v>8208</v>
      </c>
      <c r="M659" s="3">
        <v>21400000</v>
      </c>
      <c r="N659" s="19">
        <v>45934</v>
      </c>
    </row>
    <row r="660" spans="1:14" s="18" customFormat="1" outlineLevel="2">
      <c r="A660" s="19" t="s">
        <v>271</v>
      </c>
      <c r="B660" s="20" t="s">
        <v>170</v>
      </c>
      <c r="C660" s="21" t="s">
        <v>272</v>
      </c>
      <c r="D660" s="20" t="s">
        <v>273</v>
      </c>
      <c r="E660" s="3">
        <v>7150000</v>
      </c>
      <c r="F660" s="19">
        <v>44119</v>
      </c>
      <c r="G660" s="3">
        <v>7150000</v>
      </c>
      <c r="H660" s="2">
        <v>5.0000000000000001E-3</v>
      </c>
      <c r="I660" s="19">
        <v>44593</v>
      </c>
      <c r="J660" s="19">
        <v>44620</v>
      </c>
      <c r="K660" s="3">
        <v>28</v>
      </c>
      <c r="L660" s="3">
        <v>2742</v>
      </c>
      <c r="M660" s="3">
        <v>7150000</v>
      </c>
      <c r="N660" s="19">
        <v>45944</v>
      </c>
    </row>
    <row r="661" spans="1:14" s="18" customFormat="1" outlineLevel="2">
      <c r="A661" s="19" t="s">
        <v>271</v>
      </c>
      <c r="B661" s="20" t="s">
        <v>171</v>
      </c>
      <c r="C661" s="21" t="s">
        <v>272</v>
      </c>
      <c r="D661" s="20" t="s">
        <v>273</v>
      </c>
      <c r="E661" s="3">
        <v>14400000</v>
      </c>
      <c r="F661" s="19">
        <v>44124</v>
      </c>
      <c r="G661" s="3">
        <v>14400000</v>
      </c>
      <c r="H661" s="2">
        <v>5.0000000000000001E-3</v>
      </c>
      <c r="I661" s="19">
        <v>44593</v>
      </c>
      <c r="J661" s="19">
        <v>44620</v>
      </c>
      <c r="K661" s="3">
        <v>28</v>
      </c>
      <c r="L661" s="3">
        <v>5523</v>
      </c>
      <c r="M661" s="3">
        <v>14400000</v>
      </c>
      <c r="N661" s="19">
        <v>45949</v>
      </c>
    </row>
    <row r="662" spans="1:14" s="18" customFormat="1" outlineLevel="2">
      <c r="A662" s="19" t="s">
        <v>271</v>
      </c>
      <c r="B662" s="20" t="s">
        <v>172</v>
      </c>
      <c r="C662" s="21" t="s">
        <v>240</v>
      </c>
      <c r="D662" s="20" t="s">
        <v>241</v>
      </c>
      <c r="E662" s="3">
        <v>24000000</v>
      </c>
      <c r="F662" s="19">
        <v>44120</v>
      </c>
      <c r="G662" s="3">
        <v>24000000</v>
      </c>
      <c r="H662" s="2">
        <v>5.0000000000000001E-3</v>
      </c>
      <c r="I662" s="19">
        <v>44593</v>
      </c>
      <c r="J662" s="19">
        <v>44620</v>
      </c>
      <c r="K662" s="3">
        <v>28</v>
      </c>
      <c r="L662" s="3">
        <v>9205</v>
      </c>
      <c r="M662" s="3">
        <v>24000000</v>
      </c>
      <c r="N662" s="19">
        <v>45945</v>
      </c>
    </row>
    <row r="663" spans="1:14" s="18" customFormat="1" outlineLevel="2">
      <c r="A663" s="19" t="s">
        <v>271</v>
      </c>
      <c r="B663" s="20" t="s">
        <v>173</v>
      </c>
      <c r="C663" s="21" t="s">
        <v>240</v>
      </c>
      <c r="D663" s="20" t="s">
        <v>241</v>
      </c>
      <c r="E663" s="3">
        <v>24000000</v>
      </c>
      <c r="F663" s="19">
        <v>44127</v>
      </c>
      <c r="G663" s="3">
        <v>24000000</v>
      </c>
      <c r="H663" s="2">
        <v>5.0000000000000001E-3</v>
      </c>
      <c r="I663" s="19">
        <v>44593</v>
      </c>
      <c r="J663" s="19">
        <v>44620</v>
      </c>
      <c r="K663" s="3">
        <v>28</v>
      </c>
      <c r="L663" s="3">
        <v>9205</v>
      </c>
      <c r="M663" s="3">
        <v>24000000</v>
      </c>
      <c r="N663" s="19">
        <v>45952</v>
      </c>
    </row>
    <row r="664" spans="1:14" s="18" customFormat="1" outlineLevel="2">
      <c r="A664" s="19" t="s">
        <v>271</v>
      </c>
      <c r="B664" s="20" t="s">
        <v>174</v>
      </c>
      <c r="C664" s="21" t="s">
        <v>218</v>
      </c>
      <c r="D664" s="20" t="s">
        <v>219</v>
      </c>
      <c r="E664" s="3">
        <v>5000000</v>
      </c>
      <c r="F664" s="19">
        <v>44134</v>
      </c>
      <c r="G664" s="3">
        <v>5000000</v>
      </c>
      <c r="H664" s="2">
        <v>5.0000000000000001E-3</v>
      </c>
      <c r="I664" s="19">
        <v>44593</v>
      </c>
      <c r="J664" s="19">
        <v>44620</v>
      </c>
      <c r="K664" s="3">
        <v>28</v>
      </c>
      <c r="L664" s="3">
        <v>1918</v>
      </c>
      <c r="M664" s="3">
        <v>5000000</v>
      </c>
      <c r="N664" s="19">
        <v>45959</v>
      </c>
    </row>
    <row r="665" spans="1:14" s="18" customFormat="1" outlineLevel="2">
      <c r="A665" s="19" t="s">
        <v>271</v>
      </c>
      <c r="B665" s="20" t="s">
        <v>175</v>
      </c>
      <c r="C665" s="21" t="s">
        <v>226</v>
      </c>
      <c r="D665" s="20" t="s">
        <v>227</v>
      </c>
      <c r="E665" s="3">
        <v>16000000</v>
      </c>
      <c r="F665" s="19">
        <v>44139</v>
      </c>
      <c r="G665" s="3">
        <v>16000000</v>
      </c>
      <c r="H665" s="2">
        <v>5.0000000000000001E-3</v>
      </c>
      <c r="I665" s="19">
        <v>44593</v>
      </c>
      <c r="J665" s="19">
        <v>44620</v>
      </c>
      <c r="K665" s="3">
        <v>28</v>
      </c>
      <c r="L665" s="3">
        <v>6137</v>
      </c>
      <c r="M665" s="3">
        <v>16000000</v>
      </c>
      <c r="N665" s="19">
        <v>45964</v>
      </c>
    </row>
    <row r="666" spans="1:14" s="18" customFormat="1" outlineLevel="2">
      <c r="A666" s="19" t="s">
        <v>271</v>
      </c>
      <c r="B666" s="20" t="s">
        <v>108</v>
      </c>
      <c r="C666" s="21" t="s">
        <v>272</v>
      </c>
      <c r="D666" s="20" t="s">
        <v>273</v>
      </c>
      <c r="E666" s="3">
        <v>1800000</v>
      </c>
      <c r="F666" s="19">
        <v>43876</v>
      </c>
      <c r="G666" s="3">
        <v>1800000</v>
      </c>
      <c r="H666" s="2">
        <v>5.0000000000000001E-3</v>
      </c>
      <c r="I666" s="19">
        <v>44593</v>
      </c>
      <c r="J666" s="19">
        <v>44620</v>
      </c>
      <c r="K666" s="3">
        <v>28</v>
      </c>
      <c r="L666" s="3">
        <v>690</v>
      </c>
      <c r="M666" s="3">
        <v>1800000</v>
      </c>
      <c r="N666" s="19">
        <v>45702</v>
      </c>
    </row>
    <row r="667" spans="1:14" s="18" customFormat="1" outlineLevel="2">
      <c r="A667" s="19" t="s">
        <v>271</v>
      </c>
      <c r="B667" s="20" t="s">
        <v>176</v>
      </c>
      <c r="C667" s="21" t="s">
        <v>226</v>
      </c>
      <c r="D667" s="20" t="s">
        <v>227</v>
      </c>
      <c r="E667" s="3">
        <v>6000000</v>
      </c>
      <c r="F667" s="19">
        <v>44145</v>
      </c>
      <c r="G667" s="3">
        <v>6000000</v>
      </c>
      <c r="H667" s="2">
        <v>5.0000000000000001E-3</v>
      </c>
      <c r="I667" s="19">
        <v>44593</v>
      </c>
      <c r="J667" s="19">
        <v>44620</v>
      </c>
      <c r="K667" s="3">
        <v>28</v>
      </c>
      <c r="L667" s="3">
        <v>2301</v>
      </c>
      <c r="M667" s="3">
        <v>6000000</v>
      </c>
      <c r="N667" s="19">
        <v>45970</v>
      </c>
    </row>
    <row r="668" spans="1:14" s="18" customFormat="1" outlineLevel="2">
      <c r="A668" s="19" t="s">
        <v>271</v>
      </c>
      <c r="B668" s="20" t="s">
        <v>177</v>
      </c>
      <c r="C668" s="21" t="s">
        <v>272</v>
      </c>
      <c r="D668" s="20" t="s">
        <v>273</v>
      </c>
      <c r="E668" s="3">
        <v>19000000</v>
      </c>
      <c r="F668" s="19">
        <v>44140</v>
      </c>
      <c r="G668" s="3">
        <v>19000000</v>
      </c>
      <c r="H668" s="2">
        <v>5.0000000000000001E-3</v>
      </c>
      <c r="I668" s="19">
        <v>44593</v>
      </c>
      <c r="J668" s="19">
        <v>44620</v>
      </c>
      <c r="K668" s="3">
        <v>28</v>
      </c>
      <c r="L668" s="3">
        <v>7288</v>
      </c>
      <c r="M668" s="3">
        <v>19000000</v>
      </c>
      <c r="N668" s="19">
        <v>45965</v>
      </c>
    </row>
    <row r="669" spans="1:14" s="18" customFormat="1" outlineLevel="2">
      <c r="A669" s="19" t="s">
        <v>271</v>
      </c>
      <c r="B669" s="20" t="s">
        <v>178</v>
      </c>
      <c r="C669" s="21" t="s">
        <v>272</v>
      </c>
      <c r="D669" s="20" t="s">
        <v>273</v>
      </c>
      <c r="E669" s="3">
        <v>1800000</v>
      </c>
      <c r="F669" s="19">
        <v>44165</v>
      </c>
      <c r="G669" s="3">
        <v>1800000</v>
      </c>
      <c r="H669" s="2">
        <v>5.0000000000000001E-3</v>
      </c>
      <c r="I669" s="19">
        <v>44593</v>
      </c>
      <c r="J669" s="19">
        <v>44620</v>
      </c>
      <c r="K669" s="3">
        <v>28</v>
      </c>
      <c r="L669" s="3">
        <v>690</v>
      </c>
      <c r="M669" s="3">
        <v>1800000</v>
      </c>
      <c r="N669" s="19">
        <v>45990</v>
      </c>
    </row>
    <row r="670" spans="1:14" s="18" customFormat="1" outlineLevel="2">
      <c r="A670" s="19" t="s">
        <v>271</v>
      </c>
      <c r="B670" s="20" t="s">
        <v>179</v>
      </c>
      <c r="C670" s="21" t="s">
        <v>272</v>
      </c>
      <c r="D670" s="20" t="s">
        <v>273</v>
      </c>
      <c r="E670" s="3">
        <v>5500000</v>
      </c>
      <c r="F670" s="19">
        <v>44165</v>
      </c>
      <c r="G670" s="3">
        <v>5500000</v>
      </c>
      <c r="H670" s="2">
        <v>5.0000000000000001E-3</v>
      </c>
      <c r="I670" s="19">
        <v>44593</v>
      </c>
      <c r="J670" s="19">
        <v>44620</v>
      </c>
      <c r="K670" s="3">
        <v>28</v>
      </c>
      <c r="L670" s="3">
        <v>2110</v>
      </c>
      <c r="M670" s="3">
        <v>5500000</v>
      </c>
      <c r="N670" s="19">
        <v>45990</v>
      </c>
    </row>
    <row r="671" spans="1:14" s="18" customFormat="1" outlineLevel="2">
      <c r="A671" s="19" t="s">
        <v>271</v>
      </c>
      <c r="B671" s="20" t="s">
        <v>180</v>
      </c>
      <c r="C671" s="21" t="s">
        <v>272</v>
      </c>
      <c r="D671" s="20" t="s">
        <v>273</v>
      </c>
      <c r="E671" s="3">
        <v>8600000</v>
      </c>
      <c r="F671" s="19">
        <v>44165</v>
      </c>
      <c r="G671" s="3">
        <v>8600000</v>
      </c>
      <c r="H671" s="2">
        <v>5.0000000000000001E-3</v>
      </c>
      <c r="I671" s="19">
        <v>44593</v>
      </c>
      <c r="J671" s="19">
        <v>44620</v>
      </c>
      <c r="K671" s="3">
        <v>28</v>
      </c>
      <c r="L671" s="3">
        <v>3299</v>
      </c>
      <c r="M671" s="3">
        <v>8600000</v>
      </c>
      <c r="N671" s="19">
        <v>45990</v>
      </c>
    </row>
    <row r="672" spans="1:14" s="18" customFormat="1" outlineLevel="2">
      <c r="A672" s="19" t="s">
        <v>271</v>
      </c>
      <c r="B672" s="20" t="s">
        <v>181</v>
      </c>
      <c r="C672" s="21" t="s">
        <v>350</v>
      </c>
      <c r="D672" s="20" t="s">
        <v>351</v>
      </c>
      <c r="E672" s="3">
        <v>150000000</v>
      </c>
      <c r="F672" s="19">
        <v>44144</v>
      </c>
      <c r="G672" s="3">
        <v>150000000</v>
      </c>
      <c r="H672" s="2">
        <v>5.0000000000000001E-3</v>
      </c>
      <c r="I672" s="19">
        <v>44593</v>
      </c>
      <c r="J672" s="19">
        <v>44620</v>
      </c>
      <c r="K672" s="3">
        <v>28</v>
      </c>
      <c r="L672" s="3">
        <v>57534</v>
      </c>
      <c r="M672" s="3">
        <v>150000000</v>
      </c>
      <c r="N672" s="19">
        <v>45969</v>
      </c>
    </row>
    <row r="673" spans="1:14" s="18" customFormat="1" outlineLevel="2">
      <c r="A673" s="19" t="s">
        <v>271</v>
      </c>
      <c r="B673" s="20" t="s">
        <v>182</v>
      </c>
      <c r="C673" s="21" t="s">
        <v>240</v>
      </c>
      <c r="D673" s="20" t="s">
        <v>241</v>
      </c>
      <c r="E673" s="3">
        <v>2500000</v>
      </c>
      <c r="F673" s="19">
        <v>44147</v>
      </c>
      <c r="G673" s="3">
        <v>2500000</v>
      </c>
      <c r="H673" s="2">
        <v>5.0000000000000001E-3</v>
      </c>
      <c r="I673" s="19">
        <v>44593</v>
      </c>
      <c r="J673" s="19">
        <v>44620</v>
      </c>
      <c r="K673" s="3">
        <v>28</v>
      </c>
      <c r="L673" s="3">
        <v>959</v>
      </c>
      <c r="M673" s="3">
        <v>2500000</v>
      </c>
      <c r="N673" s="19">
        <v>45972</v>
      </c>
    </row>
    <row r="674" spans="1:14" s="18" customFormat="1" outlineLevel="2">
      <c r="A674" s="19" t="s">
        <v>271</v>
      </c>
      <c r="B674" s="20" t="s">
        <v>183</v>
      </c>
      <c r="C674" s="21" t="s">
        <v>240</v>
      </c>
      <c r="D674" s="20" t="s">
        <v>241</v>
      </c>
      <c r="E674" s="3">
        <v>18000000</v>
      </c>
      <c r="F674" s="19">
        <v>44158</v>
      </c>
      <c r="G674" s="3">
        <v>18000000</v>
      </c>
      <c r="H674" s="2">
        <v>5.0000000000000001E-3</v>
      </c>
      <c r="I674" s="19">
        <v>44593</v>
      </c>
      <c r="J674" s="19">
        <v>44620</v>
      </c>
      <c r="K674" s="3">
        <v>28</v>
      </c>
      <c r="L674" s="3">
        <v>6904</v>
      </c>
      <c r="M674" s="3">
        <v>18000000</v>
      </c>
      <c r="N674" s="19">
        <v>45983</v>
      </c>
    </row>
    <row r="675" spans="1:14" s="18" customFormat="1" outlineLevel="2">
      <c r="A675" s="19" t="s">
        <v>271</v>
      </c>
      <c r="B675" s="20" t="s">
        <v>184</v>
      </c>
      <c r="C675" s="21" t="s">
        <v>274</v>
      </c>
      <c r="D675" s="20" t="s">
        <v>275</v>
      </c>
      <c r="E675" s="3">
        <v>1764000</v>
      </c>
      <c r="F675" s="19">
        <v>44147</v>
      </c>
      <c r="G675" s="3">
        <v>1764000</v>
      </c>
      <c r="H675" s="2">
        <v>5.0000000000000001E-3</v>
      </c>
      <c r="I675" s="19">
        <v>44593</v>
      </c>
      <c r="J675" s="19">
        <v>44620</v>
      </c>
      <c r="K675" s="3">
        <v>28</v>
      </c>
      <c r="L675" s="3">
        <v>677</v>
      </c>
      <c r="M675" s="3">
        <v>1764000</v>
      </c>
      <c r="N675" s="19">
        <v>45972</v>
      </c>
    </row>
    <row r="676" spans="1:14" s="18" customFormat="1" outlineLevel="2">
      <c r="A676" s="19" t="s">
        <v>271</v>
      </c>
      <c r="B676" s="20" t="s">
        <v>185</v>
      </c>
      <c r="C676" s="21" t="s">
        <v>304</v>
      </c>
      <c r="D676" s="20" t="s">
        <v>305</v>
      </c>
      <c r="E676" s="3">
        <v>15000000</v>
      </c>
      <c r="F676" s="19">
        <v>44153</v>
      </c>
      <c r="G676" s="3">
        <v>13173910</v>
      </c>
      <c r="H676" s="2">
        <v>5.0000000000000001E-3</v>
      </c>
      <c r="I676" s="19">
        <v>44593</v>
      </c>
      <c r="J676" s="19">
        <v>44606</v>
      </c>
      <c r="K676" s="3">
        <v>14</v>
      </c>
      <c r="L676" s="3">
        <v>2527</v>
      </c>
      <c r="M676" s="3">
        <v>13043475</v>
      </c>
      <c r="N676" s="19">
        <v>45978</v>
      </c>
    </row>
    <row r="677" spans="1:14" s="18" customFormat="1" outlineLevel="2">
      <c r="A677" s="19" t="s">
        <v>271</v>
      </c>
      <c r="B677" s="20" t="s">
        <v>185</v>
      </c>
      <c r="C677" s="21" t="s">
        <v>304</v>
      </c>
      <c r="D677" s="20"/>
      <c r="E677" s="3"/>
      <c r="F677" s="19"/>
      <c r="G677" s="3">
        <v>13043475</v>
      </c>
      <c r="H677" s="2">
        <v>5.0000000000000001E-3</v>
      </c>
      <c r="I677" s="19">
        <v>44607</v>
      </c>
      <c r="J677" s="19">
        <v>44620</v>
      </c>
      <c r="K677" s="3">
        <v>14</v>
      </c>
      <c r="L677" s="3">
        <v>2501</v>
      </c>
      <c r="M677" s="3"/>
      <c r="N677" s="19">
        <v>45978</v>
      </c>
    </row>
    <row r="678" spans="1:14" s="18" customFormat="1" outlineLevel="2">
      <c r="A678" s="19" t="s">
        <v>271</v>
      </c>
      <c r="B678" s="20" t="s">
        <v>109</v>
      </c>
      <c r="C678" s="21" t="s">
        <v>216</v>
      </c>
      <c r="D678" s="20" t="s">
        <v>217</v>
      </c>
      <c r="E678" s="3">
        <v>30000000</v>
      </c>
      <c r="F678" s="19">
        <v>43906</v>
      </c>
      <c r="G678" s="3">
        <v>30000000</v>
      </c>
      <c r="H678" s="2">
        <v>5.0000000000000001E-3</v>
      </c>
      <c r="I678" s="19">
        <v>44593</v>
      </c>
      <c r="J678" s="19">
        <v>44620</v>
      </c>
      <c r="K678" s="3">
        <v>28</v>
      </c>
      <c r="L678" s="3">
        <v>11507</v>
      </c>
      <c r="M678" s="3">
        <v>30000000</v>
      </c>
      <c r="N678" s="19">
        <v>45731</v>
      </c>
    </row>
    <row r="679" spans="1:14" s="18" customFormat="1" outlineLevel="2">
      <c r="A679" s="19" t="s">
        <v>271</v>
      </c>
      <c r="B679" s="20" t="s">
        <v>186</v>
      </c>
      <c r="C679" s="21" t="s">
        <v>153</v>
      </c>
      <c r="D679" s="20" t="s">
        <v>154</v>
      </c>
      <c r="E679" s="3">
        <v>13481921</v>
      </c>
      <c r="F679" s="19">
        <v>44158</v>
      </c>
      <c r="G679" s="3">
        <v>13481921</v>
      </c>
      <c r="H679" s="2">
        <v>5.0000000000000001E-3</v>
      </c>
      <c r="I679" s="19">
        <v>44593</v>
      </c>
      <c r="J679" s="19">
        <v>44620</v>
      </c>
      <c r="K679" s="3">
        <v>28</v>
      </c>
      <c r="L679" s="3">
        <v>5171</v>
      </c>
      <c r="M679" s="3">
        <v>13481921</v>
      </c>
      <c r="N679" s="19">
        <v>45983</v>
      </c>
    </row>
    <row r="680" spans="1:14" s="18" customFormat="1" outlineLevel="2">
      <c r="A680" s="19" t="s">
        <v>271</v>
      </c>
      <c r="B680" s="20" t="s">
        <v>187</v>
      </c>
      <c r="C680" s="21" t="s">
        <v>143</v>
      </c>
      <c r="D680" s="20" t="s">
        <v>144</v>
      </c>
      <c r="E680" s="3">
        <v>2682500</v>
      </c>
      <c r="F680" s="19">
        <v>44165</v>
      </c>
      <c r="G680" s="3">
        <v>2682500</v>
      </c>
      <c r="H680" s="2">
        <v>5.0000000000000001E-3</v>
      </c>
      <c r="I680" s="19">
        <v>44593</v>
      </c>
      <c r="J680" s="19">
        <v>44620</v>
      </c>
      <c r="K680" s="3">
        <v>28</v>
      </c>
      <c r="L680" s="3">
        <v>1029</v>
      </c>
      <c r="M680" s="3">
        <v>2682500</v>
      </c>
      <c r="N680" s="19">
        <v>45990</v>
      </c>
    </row>
    <row r="681" spans="1:14" s="18" customFormat="1" outlineLevel="2">
      <c r="A681" s="19" t="s">
        <v>271</v>
      </c>
      <c r="B681" s="20" t="s">
        <v>188</v>
      </c>
      <c r="C681" s="21" t="s">
        <v>143</v>
      </c>
      <c r="D681" s="20" t="s">
        <v>144</v>
      </c>
      <c r="E681" s="3">
        <v>8047500</v>
      </c>
      <c r="F681" s="19">
        <v>44165</v>
      </c>
      <c r="G681" s="3">
        <v>8047500</v>
      </c>
      <c r="H681" s="2">
        <v>5.0000000000000001E-3</v>
      </c>
      <c r="I681" s="19">
        <v>44593</v>
      </c>
      <c r="J681" s="19">
        <v>44620</v>
      </c>
      <c r="K681" s="3">
        <v>28</v>
      </c>
      <c r="L681" s="3">
        <v>3087</v>
      </c>
      <c r="M681" s="3">
        <v>8047500</v>
      </c>
      <c r="N681" s="19">
        <v>45990</v>
      </c>
    </row>
    <row r="682" spans="1:14" s="18" customFormat="1" outlineLevel="2">
      <c r="A682" s="19" t="s">
        <v>271</v>
      </c>
      <c r="B682" s="20" t="s">
        <v>189</v>
      </c>
      <c r="C682" s="21" t="s">
        <v>226</v>
      </c>
      <c r="D682" s="20" t="s">
        <v>227</v>
      </c>
      <c r="E682" s="3">
        <v>15600000</v>
      </c>
      <c r="F682" s="19">
        <v>44168</v>
      </c>
      <c r="G682" s="3">
        <v>15600000</v>
      </c>
      <c r="H682" s="2">
        <v>5.0000000000000001E-3</v>
      </c>
      <c r="I682" s="19">
        <v>44593</v>
      </c>
      <c r="J682" s="19">
        <v>44620</v>
      </c>
      <c r="K682" s="3">
        <v>28</v>
      </c>
      <c r="L682" s="3">
        <v>5984</v>
      </c>
      <c r="M682" s="3">
        <v>15600000</v>
      </c>
      <c r="N682" s="19">
        <v>45993</v>
      </c>
    </row>
    <row r="683" spans="1:14" s="18" customFormat="1" outlineLevel="2">
      <c r="A683" s="19" t="s">
        <v>271</v>
      </c>
      <c r="B683" s="20" t="s">
        <v>190</v>
      </c>
      <c r="C683" s="21" t="s">
        <v>226</v>
      </c>
      <c r="D683" s="20" t="s">
        <v>227</v>
      </c>
      <c r="E683" s="3">
        <v>4400000</v>
      </c>
      <c r="F683" s="19">
        <v>44173</v>
      </c>
      <c r="G683" s="3">
        <v>4400000</v>
      </c>
      <c r="H683" s="2">
        <v>5.0000000000000001E-3</v>
      </c>
      <c r="I683" s="19">
        <v>44593</v>
      </c>
      <c r="J683" s="19">
        <v>44620</v>
      </c>
      <c r="K683" s="3">
        <v>28</v>
      </c>
      <c r="L683" s="3">
        <v>1688</v>
      </c>
      <c r="M683" s="3">
        <v>4400000</v>
      </c>
      <c r="N683" s="19">
        <v>45998</v>
      </c>
    </row>
    <row r="684" spans="1:14" s="18" customFormat="1" outlineLevel="2">
      <c r="A684" s="19" t="s">
        <v>271</v>
      </c>
      <c r="B684" s="20" t="s">
        <v>191</v>
      </c>
      <c r="C684" s="21" t="s">
        <v>286</v>
      </c>
      <c r="D684" s="20" t="s">
        <v>287</v>
      </c>
      <c r="E684" s="3">
        <v>88900000</v>
      </c>
      <c r="F684" s="19">
        <v>44169</v>
      </c>
      <c r="G684" s="3">
        <v>88900000</v>
      </c>
      <c r="H684" s="2">
        <v>5.0000000000000001E-3</v>
      </c>
      <c r="I684" s="19">
        <v>44593</v>
      </c>
      <c r="J684" s="19">
        <v>44620</v>
      </c>
      <c r="K684" s="3">
        <v>28</v>
      </c>
      <c r="L684" s="3">
        <v>34099</v>
      </c>
      <c r="M684" s="3">
        <v>88900000</v>
      </c>
      <c r="N684" s="19">
        <v>45994</v>
      </c>
    </row>
    <row r="685" spans="1:14" s="18" customFormat="1" outlineLevel="2">
      <c r="A685" s="19" t="s">
        <v>271</v>
      </c>
      <c r="B685" s="20" t="s">
        <v>192</v>
      </c>
      <c r="C685" s="21" t="s">
        <v>304</v>
      </c>
      <c r="D685" s="20" t="s">
        <v>305</v>
      </c>
      <c r="E685" s="3">
        <v>7300000</v>
      </c>
      <c r="F685" s="19">
        <v>44173</v>
      </c>
      <c r="G685" s="3">
        <v>6467545</v>
      </c>
      <c r="H685" s="2">
        <v>5.0000000000000001E-3</v>
      </c>
      <c r="I685" s="19">
        <v>44593</v>
      </c>
      <c r="J685" s="19">
        <v>44606</v>
      </c>
      <c r="K685" s="3">
        <v>14</v>
      </c>
      <c r="L685" s="3">
        <v>1240</v>
      </c>
      <c r="M685" s="3">
        <v>6403510</v>
      </c>
      <c r="N685" s="19">
        <v>45998</v>
      </c>
    </row>
    <row r="686" spans="1:14" s="18" customFormat="1" outlineLevel="2">
      <c r="A686" s="19" t="s">
        <v>271</v>
      </c>
      <c r="B686" s="20" t="s">
        <v>192</v>
      </c>
      <c r="C686" s="21" t="s">
        <v>304</v>
      </c>
      <c r="D686" s="20"/>
      <c r="E686" s="3"/>
      <c r="F686" s="19"/>
      <c r="G686" s="3">
        <v>6403510</v>
      </c>
      <c r="H686" s="2">
        <v>5.0000000000000001E-3</v>
      </c>
      <c r="I686" s="19">
        <v>44607</v>
      </c>
      <c r="J686" s="19">
        <v>44620</v>
      </c>
      <c r="K686" s="3">
        <v>14</v>
      </c>
      <c r="L686" s="3">
        <v>1228</v>
      </c>
      <c r="M686" s="3"/>
      <c r="N686" s="19">
        <v>45998</v>
      </c>
    </row>
    <row r="687" spans="1:14" s="18" customFormat="1" outlineLevel="2">
      <c r="A687" s="19" t="s">
        <v>271</v>
      </c>
      <c r="B687" s="20" t="s">
        <v>193</v>
      </c>
      <c r="C687" s="21" t="s">
        <v>274</v>
      </c>
      <c r="D687" s="20" t="s">
        <v>275</v>
      </c>
      <c r="E687" s="3">
        <v>2184000</v>
      </c>
      <c r="F687" s="19">
        <v>44174</v>
      </c>
      <c r="G687" s="3">
        <v>2184000</v>
      </c>
      <c r="H687" s="2">
        <v>5.0000000000000001E-3</v>
      </c>
      <c r="I687" s="19">
        <v>44593</v>
      </c>
      <c r="J687" s="19">
        <v>44620</v>
      </c>
      <c r="K687" s="3">
        <v>28</v>
      </c>
      <c r="L687" s="3">
        <v>838</v>
      </c>
      <c r="M687" s="3">
        <v>2184000</v>
      </c>
      <c r="N687" s="19">
        <v>45999</v>
      </c>
    </row>
    <row r="688" spans="1:14" s="18" customFormat="1" outlineLevel="2">
      <c r="A688" s="19" t="s">
        <v>271</v>
      </c>
      <c r="B688" s="20" t="s">
        <v>194</v>
      </c>
      <c r="C688" s="21" t="s">
        <v>274</v>
      </c>
      <c r="D688" s="20" t="s">
        <v>275</v>
      </c>
      <c r="E688" s="3">
        <v>20764000</v>
      </c>
      <c r="F688" s="19">
        <v>44176</v>
      </c>
      <c r="G688" s="3">
        <v>20764000</v>
      </c>
      <c r="H688" s="2">
        <v>5.0000000000000001E-3</v>
      </c>
      <c r="I688" s="19">
        <v>44593</v>
      </c>
      <c r="J688" s="19">
        <v>44620</v>
      </c>
      <c r="K688" s="3">
        <v>28</v>
      </c>
      <c r="L688" s="3">
        <v>7964</v>
      </c>
      <c r="M688" s="3">
        <v>20764000</v>
      </c>
      <c r="N688" s="19">
        <v>46001</v>
      </c>
    </row>
    <row r="689" spans="1:14" s="18" customFormat="1" outlineLevel="2">
      <c r="A689" s="19" t="s">
        <v>271</v>
      </c>
      <c r="B689" s="20" t="s">
        <v>195</v>
      </c>
      <c r="C689" s="21" t="s">
        <v>274</v>
      </c>
      <c r="D689" s="20" t="s">
        <v>275</v>
      </c>
      <c r="E689" s="3">
        <v>2423030</v>
      </c>
      <c r="F689" s="19">
        <v>44190</v>
      </c>
      <c r="G689" s="3">
        <v>2423030</v>
      </c>
      <c r="H689" s="2">
        <v>5.0000000000000001E-3</v>
      </c>
      <c r="I689" s="19">
        <v>44593</v>
      </c>
      <c r="J689" s="19">
        <v>44620</v>
      </c>
      <c r="K689" s="3">
        <v>28</v>
      </c>
      <c r="L689" s="3">
        <v>929</v>
      </c>
      <c r="M689" s="3">
        <v>2423030</v>
      </c>
      <c r="N689" s="19">
        <v>46015</v>
      </c>
    </row>
    <row r="690" spans="1:14" s="18" customFormat="1" outlineLevel="2">
      <c r="A690" s="19" t="s">
        <v>271</v>
      </c>
      <c r="B690" s="20" t="s">
        <v>112</v>
      </c>
      <c r="C690" s="21" t="s">
        <v>216</v>
      </c>
      <c r="D690" s="20" t="s">
        <v>217</v>
      </c>
      <c r="E690" s="3">
        <v>50000000</v>
      </c>
      <c r="F690" s="19">
        <v>43908</v>
      </c>
      <c r="G690" s="3">
        <v>50000000</v>
      </c>
      <c r="H690" s="2">
        <v>5.0000000000000001E-3</v>
      </c>
      <c r="I690" s="19">
        <v>44593</v>
      </c>
      <c r="J690" s="19">
        <v>44620</v>
      </c>
      <c r="K690" s="3">
        <v>28</v>
      </c>
      <c r="L690" s="3">
        <v>19178</v>
      </c>
      <c r="M690" s="3">
        <v>50000000</v>
      </c>
      <c r="N690" s="19">
        <v>45733</v>
      </c>
    </row>
    <row r="691" spans="1:14" s="18" customFormat="1" outlineLevel="2">
      <c r="A691" s="19" t="s">
        <v>271</v>
      </c>
      <c r="B691" s="20" t="s">
        <v>196</v>
      </c>
      <c r="C691" s="21" t="s">
        <v>274</v>
      </c>
      <c r="D691" s="20" t="s">
        <v>275</v>
      </c>
      <c r="E691" s="3">
        <v>5653738</v>
      </c>
      <c r="F691" s="19">
        <v>44196</v>
      </c>
      <c r="G691" s="3">
        <v>5653738</v>
      </c>
      <c r="H691" s="2">
        <v>5.0000000000000001E-3</v>
      </c>
      <c r="I691" s="19">
        <v>44593</v>
      </c>
      <c r="J691" s="19">
        <v>44620</v>
      </c>
      <c r="K691" s="3">
        <v>28</v>
      </c>
      <c r="L691" s="3">
        <v>2169</v>
      </c>
      <c r="M691" s="3">
        <v>5653738</v>
      </c>
      <c r="N691" s="19">
        <v>46021</v>
      </c>
    </row>
    <row r="692" spans="1:14" s="18" customFormat="1" outlineLevel="2">
      <c r="A692" s="19" t="s">
        <v>271</v>
      </c>
      <c r="B692" s="20" t="s">
        <v>197</v>
      </c>
      <c r="C692" s="21" t="s">
        <v>85</v>
      </c>
      <c r="D692" s="20" t="s">
        <v>86</v>
      </c>
      <c r="E692" s="3">
        <v>200000000</v>
      </c>
      <c r="F692" s="19">
        <v>44190</v>
      </c>
      <c r="G692" s="3">
        <v>200000000</v>
      </c>
      <c r="H692" s="2">
        <v>5.0000000000000001E-3</v>
      </c>
      <c r="I692" s="19">
        <v>44593</v>
      </c>
      <c r="J692" s="19">
        <v>44620</v>
      </c>
      <c r="K692" s="3">
        <v>28</v>
      </c>
      <c r="L692" s="3">
        <v>76712</v>
      </c>
      <c r="M692" s="3">
        <v>200000000</v>
      </c>
      <c r="N692" s="19">
        <v>46015</v>
      </c>
    </row>
    <row r="693" spans="1:14" s="18" customFormat="1" outlineLevel="2">
      <c r="A693" s="19" t="s">
        <v>271</v>
      </c>
      <c r="B693" s="20" t="s">
        <v>198</v>
      </c>
      <c r="C693" s="21" t="s">
        <v>260</v>
      </c>
      <c r="D693" s="20" t="s">
        <v>261</v>
      </c>
      <c r="E693" s="3">
        <v>14160000</v>
      </c>
      <c r="F693" s="19">
        <v>44190</v>
      </c>
      <c r="G693" s="3">
        <v>14160000</v>
      </c>
      <c r="H693" s="2">
        <v>5.0000000000000001E-3</v>
      </c>
      <c r="I693" s="19">
        <v>44593</v>
      </c>
      <c r="J693" s="19">
        <v>44620</v>
      </c>
      <c r="K693" s="3">
        <v>28</v>
      </c>
      <c r="L693" s="3">
        <v>5431</v>
      </c>
      <c r="M693" s="3">
        <v>14160000</v>
      </c>
      <c r="N693" s="19">
        <v>46015</v>
      </c>
    </row>
    <row r="694" spans="1:14" s="18" customFormat="1" outlineLevel="2">
      <c r="A694" s="19" t="s">
        <v>271</v>
      </c>
      <c r="B694" s="20" t="s">
        <v>199</v>
      </c>
      <c r="C694" s="21" t="s">
        <v>153</v>
      </c>
      <c r="D694" s="20" t="s">
        <v>154</v>
      </c>
      <c r="E694" s="3">
        <v>13481921</v>
      </c>
      <c r="F694" s="19">
        <v>44190</v>
      </c>
      <c r="G694" s="3">
        <v>13481921</v>
      </c>
      <c r="H694" s="2">
        <v>5.0000000000000001E-3</v>
      </c>
      <c r="I694" s="19">
        <v>44593</v>
      </c>
      <c r="J694" s="19">
        <v>44620</v>
      </c>
      <c r="K694" s="3">
        <v>28</v>
      </c>
      <c r="L694" s="3">
        <v>5171</v>
      </c>
      <c r="M694" s="3">
        <v>13481921</v>
      </c>
      <c r="N694" s="19">
        <v>46015</v>
      </c>
    </row>
    <row r="695" spans="1:14" s="18" customFormat="1" outlineLevel="2">
      <c r="A695" s="19" t="s">
        <v>271</v>
      </c>
      <c r="B695" s="20" t="s">
        <v>200</v>
      </c>
      <c r="C695" s="21" t="s">
        <v>272</v>
      </c>
      <c r="D695" s="20" t="s">
        <v>273</v>
      </c>
      <c r="E695" s="3">
        <v>1800000</v>
      </c>
      <c r="F695" s="19">
        <v>44190</v>
      </c>
      <c r="G695" s="3">
        <v>1800000</v>
      </c>
      <c r="H695" s="2">
        <v>5.0000000000000001E-3</v>
      </c>
      <c r="I695" s="19">
        <v>44593</v>
      </c>
      <c r="J695" s="19">
        <v>44620</v>
      </c>
      <c r="K695" s="3">
        <v>28</v>
      </c>
      <c r="L695" s="3">
        <v>690</v>
      </c>
      <c r="M695" s="3">
        <v>1800000</v>
      </c>
      <c r="N695" s="19">
        <v>46015</v>
      </c>
    </row>
    <row r="696" spans="1:14" s="18" customFormat="1" outlineLevel="2">
      <c r="A696" s="19" t="s">
        <v>271</v>
      </c>
      <c r="B696" s="20" t="s">
        <v>201</v>
      </c>
      <c r="C696" s="21" t="s">
        <v>272</v>
      </c>
      <c r="D696" s="20" t="s">
        <v>273</v>
      </c>
      <c r="E696" s="3">
        <v>8300000</v>
      </c>
      <c r="F696" s="19">
        <v>44196</v>
      </c>
      <c r="G696" s="3">
        <v>8300000</v>
      </c>
      <c r="H696" s="2">
        <v>5.0000000000000001E-3</v>
      </c>
      <c r="I696" s="19">
        <v>44593</v>
      </c>
      <c r="J696" s="19">
        <v>44620</v>
      </c>
      <c r="K696" s="3">
        <v>28</v>
      </c>
      <c r="L696" s="3">
        <v>3184</v>
      </c>
      <c r="M696" s="3">
        <v>8300000</v>
      </c>
      <c r="N696" s="19">
        <v>46021</v>
      </c>
    </row>
    <row r="697" spans="1:14" s="18" customFormat="1" outlineLevel="2">
      <c r="A697" s="19" t="s">
        <v>271</v>
      </c>
      <c r="B697" s="20" t="s">
        <v>202</v>
      </c>
      <c r="C697" s="21" t="s">
        <v>290</v>
      </c>
      <c r="D697" s="20" t="s">
        <v>291</v>
      </c>
      <c r="E697" s="3">
        <v>39740000</v>
      </c>
      <c r="F697" s="19">
        <v>44195</v>
      </c>
      <c r="G697" s="3">
        <v>38084167</v>
      </c>
      <c r="H697" s="2">
        <v>5.0000000000000001E-3</v>
      </c>
      <c r="I697" s="19">
        <v>44593</v>
      </c>
      <c r="J697" s="19">
        <v>44606</v>
      </c>
      <c r="K697" s="3">
        <v>14</v>
      </c>
      <c r="L697" s="3">
        <v>7304</v>
      </c>
      <c r="M697" s="3">
        <v>36428334</v>
      </c>
      <c r="N697" s="19">
        <v>45289</v>
      </c>
    </row>
    <row r="698" spans="1:14" s="18" customFormat="1" outlineLevel="2">
      <c r="A698" s="19" t="s">
        <v>271</v>
      </c>
      <c r="B698" s="20" t="s">
        <v>202</v>
      </c>
      <c r="C698" s="21" t="s">
        <v>290</v>
      </c>
      <c r="D698" s="20"/>
      <c r="E698" s="3"/>
      <c r="F698" s="19"/>
      <c r="G698" s="3">
        <v>36428334</v>
      </c>
      <c r="H698" s="2">
        <v>5.0000000000000001E-3</v>
      </c>
      <c r="I698" s="19">
        <v>44607</v>
      </c>
      <c r="J698" s="19">
        <v>44620</v>
      </c>
      <c r="K698" s="3">
        <v>14</v>
      </c>
      <c r="L698" s="3">
        <v>6986</v>
      </c>
      <c r="M698" s="3"/>
      <c r="N698" s="19">
        <v>45289</v>
      </c>
    </row>
    <row r="699" spans="1:14" s="18" customFormat="1" outlineLevel="2">
      <c r="A699" s="19" t="s">
        <v>271</v>
      </c>
      <c r="B699" s="20" t="s">
        <v>203</v>
      </c>
      <c r="C699" s="21" t="s">
        <v>143</v>
      </c>
      <c r="D699" s="20" t="s">
        <v>144</v>
      </c>
      <c r="E699" s="3">
        <v>4842500</v>
      </c>
      <c r="F699" s="19">
        <v>44202</v>
      </c>
      <c r="G699" s="3">
        <v>4842500</v>
      </c>
      <c r="H699" s="2">
        <v>5.0000000000000001E-3</v>
      </c>
      <c r="I699" s="19">
        <v>44593</v>
      </c>
      <c r="J699" s="19">
        <v>44620</v>
      </c>
      <c r="K699" s="3">
        <v>28</v>
      </c>
      <c r="L699" s="3">
        <v>1857</v>
      </c>
      <c r="M699" s="3">
        <v>4842500</v>
      </c>
      <c r="N699" s="19">
        <v>46027</v>
      </c>
    </row>
    <row r="700" spans="1:14" s="18" customFormat="1" outlineLevel="2">
      <c r="A700" s="19" t="s">
        <v>271</v>
      </c>
      <c r="B700" s="20" t="s">
        <v>204</v>
      </c>
      <c r="C700" s="21" t="s">
        <v>143</v>
      </c>
      <c r="D700" s="20" t="s">
        <v>144</v>
      </c>
      <c r="E700" s="3">
        <v>14527500</v>
      </c>
      <c r="F700" s="19">
        <v>44202</v>
      </c>
      <c r="G700" s="3">
        <v>14527500</v>
      </c>
      <c r="H700" s="2">
        <v>5.0000000000000001E-3</v>
      </c>
      <c r="I700" s="19">
        <v>44593</v>
      </c>
      <c r="J700" s="19">
        <v>44620</v>
      </c>
      <c r="K700" s="3">
        <v>28</v>
      </c>
      <c r="L700" s="3">
        <v>5572</v>
      </c>
      <c r="M700" s="3">
        <v>14527500</v>
      </c>
      <c r="N700" s="19">
        <v>46027</v>
      </c>
    </row>
    <row r="701" spans="1:14" s="18" customFormat="1" outlineLevel="2">
      <c r="A701" s="19" t="s">
        <v>271</v>
      </c>
      <c r="B701" s="20" t="s">
        <v>205</v>
      </c>
      <c r="C701" s="21" t="s">
        <v>272</v>
      </c>
      <c r="D701" s="20" t="s">
        <v>273</v>
      </c>
      <c r="E701" s="3">
        <v>4600000</v>
      </c>
      <c r="F701" s="19">
        <v>44204</v>
      </c>
      <c r="G701" s="3">
        <v>4600000</v>
      </c>
      <c r="H701" s="2">
        <v>5.0000000000000001E-3</v>
      </c>
      <c r="I701" s="19">
        <v>44593</v>
      </c>
      <c r="J701" s="19">
        <v>44620</v>
      </c>
      <c r="K701" s="3">
        <v>28</v>
      </c>
      <c r="L701" s="3">
        <v>1764</v>
      </c>
      <c r="M701" s="3">
        <v>4600000</v>
      </c>
      <c r="N701" s="19">
        <v>46029</v>
      </c>
    </row>
    <row r="702" spans="1:14" s="18" customFormat="1" outlineLevel="1">
      <c r="A702" s="22" t="s">
        <v>384</v>
      </c>
      <c r="B702" s="23"/>
      <c r="C702" s="24"/>
      <c r="D702" s="23"/>
      <c r="E702" s="25">
        <v>7115942722</v>
      </c>
      <c r="F702" s="26"/>
      <c r="G702" s="25"/>
      <c r="H702" s="27"/>
      <c r="I702" s="26"/>
      <c r="J702" s="26"/>
      <c r="K702" s="25"/>
      <c r="L702" s="25">
        <v>2541232</v>
      </c>
      <c r="M702" s="25">
        <v>7049185656</v>
      </c>
      <c r="N702" s="26"/>
    </row>
    <row r="703" spans="1:14" s="18" customFormat="1" outlineLevel="2">
      <c r="A703" s="19" t="s">
        <v>385</v>
      </c>
      <c r="B703" s="20" t="s">
        <v>17</v>
      </c>
      <c r="C703" s="21" t="s">
        <v>216</v>
      </c>
      <c r="D703" s="20" t="s">
        <v>217</v>
      </c>
      <c r="E703" s="3">
        <v>1210000</v>
      </c>
      <c r="F703" s="19">
        <v>44061</v>
      </c>
      <c r="G703" s="3">
        <v>1210000</v>
      </c>
      <c r="H703" s="2">
        <v>5.0000000000000001E-3</v>
      </c>
      <c r="I703" s="19">
        <v>44593</v>
      </c>
      <c r="J703" s="19">
        <v>44620</v>
      </c>
      <c r="K703" s="3">
        <v>28</v>
      </c>
      <c r="L703" s="3">
        <v>464</v>
      </c>
      <c r="M703" s="3">
        <v>1210000</v>
      </c>
      <c r="N703" s="19">
        <v>45886</v>
      </c>
    </row>
    <row r="704" spans="1:14" s="18" customFormat="1" outlineLevel="2">
      <c r="A704" s="19" t="s">
        <v>385</v>
      </c>
      <c r="B704" s="20" t="s">
        <v>20</v>
      </c>
      <c r="C704" s="21" t="s">
        <v>260</v>
      </c>
      <c r="D704" s="20" t="s">
        <v>261</v>
      </c>
      <c r="E704" s="3">
        <v>13500000</v>
      </c>
      <c r="F704" s="19">
        <v>44617</v>
      </c>
      <c r="G704" s="3">
        <v>13500000</v>
      </c>
      <c r="H704" s="2">
        <v>5.0000000000000001E-3</v>
      </c>
      <c r="I704" s="19">
        <v>44617</v>
      </c>
      <c r="J704" s="19">
        <v>44620</v>
      </c>
      <c r="K704" s="3">
        <v>4</v>
      </c>
      <c r="L704" s="3">
        <v>740</v>
      </c>
      <c r="M704" s="3">
        <v>13500000</v>
      </c>
      <c r="N704" s="19">
        <v>45712</v>
      </c>
    </row>
    <row r="705" spans="1:14" s="18" customFormat="1" outlineLevel="2">
      <c r="A705" s="19" t="s">
        <v>385</v>
      </c>
      <c r="B705" s="20" t="s">
        <v>40</v>
      </c>
      <c r="C705" s="21" t="s">
        <v>216</v>
      </c>
      <c r="D705" s="20" t="s">
        <v>217</v>
      </c>
      <c r="E705" s="3">
        <v>27550000</v>
      </c>
      <c r="F705" s="19">
        <v>44393</v>
      </c>
      <c r="G705" s="3">
        <v>27550000</v>
      </c>
      <c r="H705" s="2">
        <v>5.0000000000000001E-3</v>
      </c>
      <c r="I705" s="19">
        <v>44593</v>
      </c>
      <c r="J705" s="19">
        <v>44620</v>
      </c>
      <c r="K705" s="3">
        <v>28</v>
      </c>
      <c r="L705" s="3">
        <v>10567</v>
      </c>
      <c r="M705" s="3">
        <v>27550000</v>
      </c>
      <c r="N705" s="19">
        <v>46218</v>
      </c>
    </row>
    <row r="706" spans="1:14" s="18" customFormat="1" outlineLevel="2">
      <c r="A706" s="19" t="s">
        <v>385</v>
      </c>
      <c r="B706" s="20" t="s">
        <v>55</v>
      </c>
      <c r="C706" s="21" t="s">
        <v>260</v>
      </c>
      <c r="D706" s="20" t="s">
        <v>261</v>
      </c>
      <c r="E706" s="3">
        <v>35340000</v>
      </c>
      <c r="F706" s="19">
        <v>44442</v>
      </c>
      <c r="G706" s="3">
        <v>32395000</v>
      </c>
      <c r="H706" s="2">
        <v>5.0000000000000001E-3</v>
      </c>
      <c r="I706" s="19">
        <v>44593</v>
      </c>
      <c r="J706" s="19">
        <v>44606</v>
      </c>
      <c r="K706" s="3">
        <v>14</v>
      </c>
      <c r="L706" s="3">
        <v>6213</v>
      </c>
      <c r="M706" s="3">
        <v>31806000</v>
      </c>
      <c r="N706" s="19">
        <v>45537</v>
      </c>
    </row>
    <row r="707" spans="1:14" s="18" customFormat="1" outlineLevel="2">
      <c r="A707" s="19" t="s">
        <v>385</v>
      </c>
      <c r="B707" s="20" t="s">
        <v>55</v>
      </c>
      <c r="C707" s="21" t="s">
        <v>260</v>
      </c>
      <c r="D707" s="20"/>
      <c r="E707" s="3"/>
      <c r="F707" s="19"/>
      <c r="G707" s="3">
        <v>31806000</v>
      </c>
      <c r="H707" s="2">
        <v>5.0000000000000001E-3</v>
      </c>
      <c r="I707" s="19">
        <v>44607</v>
      </c>
      <c r="J707" s="19">
        <v>44620</v>
      </c>
      <c r="K707" s="3">
        <v>14</v>
      </c>
      <c r="L707" s="3">
        <v>6100</v>
      </c>
      <c r="M707" s="3"/>
      <c r="N707" s="19">
        <v>45537</v>
      </c>
    </row>
    <row r="708" spans="1:14" s="18" customFormat="1" outlineLevel="2">
      <c r="A708" s="19" t="s">
        <v>385</v>
      </c>
      <c r="B708" s="20" t="s">
        <v>74</v>
      </c>
      <c r="C708" s="21" t="s">
        <v>216</v>
      </c>
      <c r="D708" s="20" t="s">
        <v>217</v>
      </c>
      <c r="E708" s="3">
        <v>21240000</v>
      </c>
      <c r="F708" s="19">
        <v>44448</v>
      </c>
      <c r="G708" s="3">
        <v>21240000</v>
      </c>
      <c r="H708" s="2">
        <v>5.0000000000000001E-3</v>
      </c>
      <c r="I708" s="19">
        <v>44593</v>
      </c>
      <c r="J708" s="19">
        <v>44620</v>
      </c>
      <c r="K708" s="3">
        <v>28</v>
      </c>
      <c r="L708" s="3">
        <v>8147</v>
      </c>
      <c r="M708" s="3">
        <v>21240000</v>
      </c>
      <c r="N708" s="19">
        <v>46273</v>
      </c>
    </row>
    <row r="709" spans="1:14" s="18" customFormat="1" outlineLevel="2">
      <c r="A709" s="19" t="s">
        <v>385</v>
      </c>
      <c r="B709" s="20" t="s">
        <v>89</v>
      </c>
      <c r="C709" s="21" t="s">
        <v>356</v>
      </c>
      <c r="D709" s="20" t="s">
        <v>357</v>
      </c>
      <c r="E709" s="3">
        <v>88000000</v>
      </c>
      <c r="F709" s="19">
        <v>44463</v>
      </c>
      <c r="G709" s="3">
        <v>88000000</v>
      </c>
      <c r="H709" s="2">
        <v>5.0000000000000001E-3</v>
      </c>
      <c r="I709" s="19">
        <v>44593</v>
      </c>
      <c r="J709" s="19">
        <v>44620</v>
      </c>
      <c r="K709" s="3">
        <v>28</v>
      </c>
      <c r="L709" s="3">
        <v>33753</v>
      </c>
      <c r="M709" s="3">
        <v>88000000</v>
      </c>
      <c r="N709" s="19">
        <v>45558</v>
      </c>
    </row>
    <row r="710" spans="1:14" s="18" customFormat="1" outlineLevel="2">
      <c r="A710" s="19" t="s">
        <v>385</v>
      </c>
      <c r="B710" s="20" t="s">
        <v>106</v>
      </c>
      <c r="C710" s="21" t="s">
        <v>356</v>
      </c>
      <c r="D710" s="20" t="s">
        <v>357</v>
      </c>
      <c r="E710" s="3">
        <v>6700000</v>
      </c>
      <c r="F710" s="19">
        <v>44463</v>
      </c>
      <c r="G710" s="3">
        <v>6700000</v>
      </c>
      <c r="H710" s="2">
        <v>5.0000000000000001E-3</v>
      </c>
      <c r="I710" s="19">
        <v>44593</v>
      </c>
      <c r="J710" s="19">
        <v>44620</v>
      </c>
      <c r="K710" s="3">
        <v>28</v>
      </c>
      <c r="L710" s="3">
        <v>2570</v>
      </c>
      <c r="M710" s="3">
        <v>6700000</v>
      </c>
      <c r="N710" s="19">
        <v>45558</v>
      </c>
    </row>
    <row r="711" spans="1:14" s="18" customFormat="1" outlineLevel="2">
      <c r="A711" s="19" t="s">
        <v>385</v>
      </c>
      <c r="B711" s="20" t="s">
        <v>108</v>
      </c>
      <c r="C711" s="21" t="s">
        <v>260</v>
      </c>
      <c r="D711" s="20" t="s">
        <v>261</v>
      </c>
      <c r="E711" s="3">
        <v>17951000</v>
      </c>
      <c r="F711" s="19">
        <v>44497</v>
      </c>
      <c r="G711" s="3">
        <v>17022500</v>
      </c>
      <c r="H711" s="2">
        <v>5.0000000000000001E-3</v>
      </c>
      <c r="I711" s="19">
        <v>44593</v>
      </c>
      <c r="J711" s="19">
        <v>44606</v>
      </c>
      <c r="K711" s="3">
        <v>14</v>
      </c>
      <c r="L711" s="3">
        <v>3265</v>
      </c>
      <c r="M711" s="3">
        <v>16713000</v>
      </c>
      <c r="N711" s="19">
        <v>45592</v>
      </c>
    </row>
    <row r="712" spans="1:14" s="18" customFormat="1" outlineLevel="2">
      <c r="A712" s="19" t="s">
        <v>385</v>
      </c>
      <c r="B712" s="20" t="s">
        <v>108</v>
      </c>
      <c r="C712" s="21" t="s">
        <v>260</v>
      </c>
      <c r="D712" s="20"/>
      <c r="E712" s="3"/>
      <c r="F712" s="19"/>
      <c r="G712" s="3">
        <v>16713000</v>
      </c>
      <c r="H712" s="2">
        <v>5.0000000000000001E-3</v>
      </c>
      <c r="I712" s="19">
        <v>44607</v>
      </c>
      <c r="J712" s="19">
        <v>44620</v>
      </c>
      <c r="K712" s="3">
        <v>14</v>
      </c>
      <c r="L712" s="3">
        <v>3205</v>
      </c>
      <c r="M712" s="3"/>
      <c r="N712" s="19">
        <v>45592</v>
      </c>
    </row>
    <row r="713" spans="1:14" s="18" customFormat="1" outlineLevel="2">
      <c r="A713" s="19" t="s">
        <v>385</v>
      </c>
      <c r="B713" s="20" t="s">
        <v>109</v>
      </c>
      <c r="C713" s="21" t="s">
        <v>163</v>
      </c>
      <c r="D713" s="20" t="s">
        <v>164</v>
      </c>
      <c r="E713" s="3">
        <v>90000000</v>
      </c>
      <c r="F713" s="19">
        <v>44552</v>
      </c>
      <c r="G713" s="3">
        <v>88928571</v>
      </c>
      <c r="H713" s="2">
        <v>3.0000000000000001E-3</v>
      </c>
      <c r="I713" s="19">
        <v>44593</v>
      </c>
      <c r="J713" s="19">
        <v>44606</v>
      </c>
      <c r="K713" s="3">
        <v>14</v>
      </c>
      <c r="L713" s="3">
        <v>10233</v>
      </c>
      <c r="M713" s="3">
        <v>87857142</v>
      </c>
      <c r="N713" s="19">
        <v>45647</v>
      </c>
    </row>
    <row r="714" spans="1:14" s="18" customFormat="1" outlineLevel="2">
      <c r="A714" s="19" t="s">
        <v>385</v>
      </c>
      <c r="B714" s="20" t="s">
        <v>109</v>
      </c>
      <c r="C714" s="21" t="s">
        <v>163</v>
      </c>
      <c r="D714" s="20"/>
      <c r="E714" s="3"/>
      <c r="F714" s="19"/>
      <c r="G714" s="3">
        <v>87857142</v>
      </c>
      <c r="H714" s="2">
        <v>3.0000000000000001E-3</v>
      </c>
      <c r="I714" s="19">
        <v>44607</v>
      </c>
      <c r="J714" s="19">
        <v>44620</v>
      </c>
      <c r="K714" s="3">
        <v>14</v>
      </c>
      <c r="L714" s="3">
        <v>10110</v>
      </c>
      <c r="M714" s="3"/>
      <c r="N714" s="19">
        <v>45647</v>
      </c>
    </row>
    <row r="715" spans="1:14" s="18" customFormat="1" outlineLevel="2">
      <c r="A715" s="19" t="s">
        <v>385</v>
      </c>
      <c r="B715" s="20" t="s">
        <v>112</v>
      </c>
      <c r="C715" s="21" t="s">
        <v>260</v>
      </c>
      <c r="D715" s="20" t="s">
        <v>261</v>
      </c>
      <c r="E715" s="3">
        <v>22400000</v>
      </c>
      <c r="F715" s="19">
        <v>44553</v>
      </c>
      <c r="G715" s="3">
        <v>22000000</v>
      </c>
      <c r="H715" s="2">
        <v>5.0000000000000001E-3</v>
      </c>
      <c r="I715" s="19">
        <v>44593</v>
      </c>
      <c r="J715" s="19">
        <v>44606</v>
      </c>
      <c r="K715" s="3">
        <v>14</v>
      </c>
      <c r="L715" s="3">
        <v>4219</v>
      </c>
      <c r="M715" s="3">
        <v>21600000</v>
      </c>
      <c r="N715" s="19">
        <v>45648</v>
      </c>
    </row>
    <row r="716" spans="1:14" s="18" customFormat="1" outlineLevel="2">
      <c r="A716" s="19" t="s">
        <v>385</v>
      </c>
      <c r="B716" s="20" t="s">
        <v>112</v>
      </c>
      <c r="C716" s="21" t="s">
        <v>260</v>
      </c>
      <c r="D716" s="20"/>
      <c r="E716" s="3"/>
      <c r="F716" s="19"/>
      <c r="G716" s="3">
        <v>21600000</v>
      </c>
      <c r="H716" s="2">
        <v>5.0000000000000001E-3</v>
      </c>
      <c r="I716" s="19">
        <v>44607</v>
      </c>
      <c r="J716" s="19">
        <v>44620</v>
      </c>
      <c r="K716" s="3">
        <v>14</v>
      </c>
      <c r="L716" s="3">
        <v>4142</v>
      </c>
      <c r="M716" s="3"/>
      <c r="N716" s="19">
        <v>45648</v>
      </c>
    </row>
    <row r="717" spans="1:14" s="18" customFormat="1" outlineLevel="1">
      <c r="A717" s="22" t="s">
        <v>386</v>
      </c>
      <c r="B717" s="23"/>
      <c r="C717" s="24"/>
      <c r="D717" s="23"/>
      <c r="E717" s="25">
        <v>323891000</v>
      </c>
      <c r="F717" s="26"/>
      <c r="G717" s="25"/>
      <c r="H717" s="27"/>
      <c r="I717" s="26"/>
      <c r="J717" s="26"/>
      <c r="K717" s="25"/>
      <c r="L717" s="25">
        <v>103728</v>
      </c>
      <c r="M717" s="25">
        <v>316176142</v>
      </c>
      <c r="N717" s="26"/>
    </row>
    <row r="718" spans="1:14" s="18" customFormat="1" outlineLevel="2">
      <c r="A718" s="19" t="s">
        <v>387</v>
      </c>
      <c r="B718" s="20" t="s">
        <v>17</v>
      </c>
      <c r="C718" s="21" t="s">
        <v>18</v>
      </c>
      <c r="D718" s="20" t="s">
        <v>19</v>
      </c>
      <c r="E718" s="3">
        <v>150000000</v>
      </c>
      <c r="F718" s="19">
        <v>43829</v>
      </c>
      <c r="G718" s="3">
        <v>87500000</v>
      </c>
      <c r="H718" s="2">
        <v>5.0000000000000001E-3</v>
      </c>
      <c r="I718" s="19">
        <v>44593</v>
      </c>
      <c r="J718" s="19">
        <v>44606</v>
      </c>
      <c r="K718" s="3">
        <v>14</v>
      </c>
      <c r="L718" s="3">
        <v>16781</v>
      </c>
      <c r="M718" s="3">
        <v>85000000</v>
      </c>
      <c r="N718" s="19">
        <v>45655</v>
      </c>
    </row>
    <row r="719" spans="1:14" s="18" customFormat="1" outlineLevel="2">
      <c r="A719" s="19" t="s">
        <v>387</v>
      </c>
      <c r="B719" s="20" t="s">
        <v>17</v>
      </c>
      <c r="C719" s="21" t="s">
        <v>18</v>
      </c>
      <c r="D719" s="20"/>
      <c r="E719" s="3"/>
      <c r="F719" s="19"/>
      <c r="G719" s="3">
        <v>85000000</v>
      </c>
      <c r="H719" s="2">
        <v>5.0000000000000001E-3</v>
      </c>
      <c r="I719" s="19">
        <v>44607</v>
      </c>
      <c r="J719" s="19">
        <v>44620</v>
      </c>
      <c r="K719" s="3">
        <v>14</v>
      </c>
      <c r="L719" s="3">
        <v>16301</v>
      </c>
      <c r="M719" s="3"/>
      <c r="N719" s="19">
        <v>45655</v>
      </c>
    </row>
    <row r="720" spans="1:14" s="18" customFormat="1" outlineLevel="2">
      <c r="A720" s="19" t="s">
        <v>387</v>
      </c>
      <c r="B720" s="20" t="s">
        <v>20</v>
      </c>
      <c r="C720" s="21" t="s">
        <v>18</v>
      </c>
      <c r="D720" s="20" t="s">
        <v>19</v>
      </c>
      <c r="E720" s="3">
        <v>9460000</v>
      </c>
      <c r="F720" s="19">
        <v>43990</v>
      </c>
      <c r="G720" s="3">
        <v>6020000</v>
      </c>
      <c r="H720" s="2">
        <v>5.0000000000000001E-3</v>
      </c>
      <c r="I720" s="19">
        <v>44593</v>
      </c>
      <c r="J720" s="19">
        <v>44606</v>
      </c>
      <c r="K720" s="3">
        <v>14</v>
      </c>
      <c r="L720" s="3">
        <v>1155</v>
      </c>
      <c r="M720" s="3">
        <v>5848000</v>
      </c>
      <c r="N720" s="19">
        <v>45815</v>
      </c>
    </row>
    <row r="721" spans="1:14" s="18" customFormat="1" outlineLevel="2">
      <c r="A721" s="19" t="s">
        <v>387</v>
      </c>
      <c r="B721" s="20" t="s">
        <v>20</v>
      </c>
      <c r="C721" s="21" t="s">
        <v>18</v>
      </c>
      <c r="D721" s="20"/>
      <c r="E721" s="3"/>
      <c r="F721" s="19"/>
      <c r="G721" s="3">
        <v>5848000</v>
      </c>
      <c r="H721" s="2">
        <v>5.0000000000000001E-3</v>
      </c>
      <c r="I721" s="19">
        <v>44607</v>
      </c>
      <c r="J721" s="19">
        <v>44620</v>
      </c>
      <c r="K721" s="3">
        <v>14</v>
      </c>
      <c r="L721" s="3">
        <v>1122</v>
      </c>
      <c r="M721" s="3"/>
      <c r="N721" s="19">
        <v>45815</v>
      </c>
    </row>
    <row r="722" spans="1:14" s="18" customFormat="1" outlineLevel="2">
      <c r="A722" s="19" t="s">
        <v>387</v>
      </c>
      <c r="B722" s="20" t="s">
        <v>23</v>
      </c>
      <c r="C722" s="21" t="s">
        <v>46</v>
      </c>
      <c r="D722" s="20" t="s">
        <v>47</v>
      </c>
      <c r="E722" s="3">
        <v>5000000</v>
      </c>
      <c r="F722" s="19">
        <v>44046</v>
      </c>
      <c r="G722" s="3">
        <v>5000000</v>
      </c>
      <c r="H722" s="2">
        <v>5.0000000000000001E-3</v>
      </c>
      <c r="I722" s="19">
        <v>44593</v>
      </c>
      <c r="J722" s="19">
        <v>44620</v>
      </c>
      <c r="K722" s="3">
        <v>28</v>
      </c>
      <c r="L722" s="3">
        <v>1918</v>
      </c>
      <c r="M722" s="3">
        <v>5000000</v>
      </c>
      <c r="N722" s="19">
        <v>45871</v>
      </c>
    </row>
    <row r="723" spans="1:14" s="18" customFormat="1" outlineLevel="2">
      <c r="A723" s="19" t="s">
        <v>387</v>
      </c>
      <c r="B723" s="20" t="s">
        <v>26</v>
      </c>
      <c r="C723" s="21" t="s">
        <v>272</v>
      </c>
      <c r="D723" s="20" t="s">
        <v>273</v>
      </c>
      <c r="E723" s="3">
        <v>20000000</v>
      </c>
      <c r="F723" s="19">
        <v>44155</v>
      </c>
      <c r="G723" s="3">
        <v>20000000</v>
      </c>
      <c r="H723" s="2">
        <v>5.0000000000000001E-3</v>
      </c>
      <c r="I723" s="19">
        <v>44593</v>
      </c>
      <c r="J723" s="19">
        <v>44620</v>
      </c>
      <c r="K723" s="3">
        <v>28</v>
      </c>
      <c r="L723" s="3">
        <v>7671</v>
      </c>
      <c r="M723" s="3">
        <v>20000000</v>
      </c>
      <c r="N723" s="19">
        <v>45980</v>
      </c>
    </row>
    <row r="724" spans="1:14" s="18" customFormat="1" outlineLevel="2">
      <c r="A724" s="19" t="s">
        <v>387</v>
      </c>
      <c r="B724" s="20" t="s">
        <v>27</v>
      </c>
      <c r="C724" s="21" t="s">
        <v>388</v>
      </c>
      <c r="D724" s="20" t="s">
        <v>389</v>
      </c>
      <c r="E724" s="3">
        <v>125000000</v>
      </c>
      <c r="F724" s="19">
        <v>44193</v>
      </c>
      <c r="G724" s="3">
        <v>125000000</v>
      </c>
      <c r="H724" s="2">
        <v>5.0000000000000001E-3</v>
      </c>
      <c r="I724" s="19">
        <v>44593</v>
      </c>
      <c r="J724" s="19">
        <v>44620</v>
      </c>
      <c r="K724" s="3">
        <v>28</v>
      </c>
      <c r="L724" s="3">
        <v>47945</v>
      </c>
      <c r="M724" s="3">
        <v>125000000</v>
      </c>
      <c r="N724" s="19">
        <v>46018</v>
      </c>
    </row>
    <row r="725" spans="1:14" s="18" customFormat="1" outlineLevel="2">
      <c r="A725" s="19" t="s">
        <v>387</v>
      </c>
      <c r="B725" s="20" t="s">
        <v>30</v>
      </c>
      <c r="C725" s="21" t="s">
        <v>272</v>
      </c>
      <c r="D725" s="20" t="s">
        <v>273</v>
      </c>
      <c r="E725" s="3">
        <v>20000000</v>
      </c>
      <c r="F725" s="19">
        <v>44194</v>
      </c>
      <c r="G725" s="3">
        <v>20000000</v>
      </c>
      <c r="H725" s="2">
        <v>5.0000000000000001E-3</v>
      </c>
      <c r="I725" s="19">
        <v>44593</v>
      </c>
      <c r="J725" s="19">
        <v>44620</v>
      </c>
      <c r="K725" s="3">
        <v>28</v>
      </c>
      <c r="L725" s="3">
        <v>7671</v>
      </c>
      <c r="M725" s="3">
        <v>20000000</v>
      </c>
      <c r="N725" s="19">
        <v>46019</v>
      </c>
    </row>
    <row r="726" spans="1:14" s="18" customFormat="1" outlineLevel="2">
      <c r="A726" s="19" t="s">
        <v>387</v>
      </c>
      <c r="B726" s="20" t="s">
        <v>33</v>
      </c>
      <c r="C726" s="21" t="s">
        <v>31</v>
      </c>
      <c r="D726" s="20" t="s">
        <v>32</v>
      </c>
      <c r="E726" s="3">
        <v>120000000</v>
      </c>
      <c r="F726" s="19">
        <v>44214</v>
      </c>
      <c r="G726" s="3">
        <v>120000000</v>
      </c>
      <c r="H726" s="2">
        <v>5.0000000000000001E-3</v>
      </c>
      <c r="I726" s="19">
        <v>44593</v>
      </c>
      <c r="J726" s="19">
        <v>44620</v>
      </c>
      <c r="K726" s="3">
        <v>28</v>
      </c>
      <c r="L726" s="3">
        <v>46027</v>
      </c>
      <c r="M726" s="3">
        <v>120000000</v>
      </c>
      <c r="N726" s="19">
        <v>46039</v>
      </c>
    </row>
    <row r="727" spans="1:14" s="18" customFormat="1" outlineLevel="2">
      <c r="A727" s="19" t="s">
        <v>387</v>
      </c>
      <c r="B727" s="20" t="s">
        <v>34</v>
      </c>
      <c r="C727" s="21" t="s">
        <v>272</v>
      </c>
      <c r="D727" s="20" t="s">
        <v>273</v>
      </c>
      <c r="E727" s="3">
        <v>20000000</v>
      </c>
      <c r="F727" s="19">
        <v>44225</v>
      </c>
      <c r="G727" s="3">
        <v>20000000</v>
      </c>
      <c r="H727" s="2">
        <v>5.0000000000000001E-3</v>
      </c>
      <c r="I727" s="19">
        <v>44593</v>
      </c>
      <c r="J727" s="19">
        <v>44620</v>
      </c>
      <c r="K727" s="3">
        <v>28</v>
      </c>
      <c r="L727" s="3">
        <v>7671</v>
      </c>
      <c r="M727" s="3">
        <v>20000000</v>
      </c>
      <c r="N727" s="19">
        <v>46050</v>
      </c>
    </row>
    <row r="728" spans="1:14" s="18" customFormat="1" outlineLevel="2">
      <c r="A728" s="19" t="s">
        <v>387</v>
      </c>
      <c r="B728" s="20" t="s">
        <v>35</v>
      </c>
      <c r="C728" s="21" t="s">
        <v>390</v>
      </c>
      <c r="D728" s="20" t="s">
        <v>391</v>
      </c>
      <c r="E728" s="3">
        <v>250000000</v>
      </c>
      <c r="F728" s="19">
        <v>44228</v>
      </c>
      <c r="G728" s="3">
        <v>250000000</v>
      </c>
      <c r="H728" s="2">
        <v>3.0000000000000001E-3</v>
      </c>
      <c r="I728" s="19">
        <v>44593</v>
      </c>
      <c r="J728" s="19">
        <v>44620</v>
      </c>
      <c r="K728" s="3">
        <v>28</v>
      </c>
      <c r="L728" s="3">
        <v>57534</v>
      </c>
      <c r="M728" s="3">
        <v>250000000</v>
      </c>
      <c r="N728" s="19">
        <v>46053</v>
      </c>
    </row>
    <row r="729" spans="1:14" s="18" customFormat="1" outlineLevel="2">
      <c r="A729" s="19" t="s">
        <v>387</v>
      </c>
      <c r="B729" s="20" t="s">
        <v>36</v>
      </c>
      <c r="C729" s="21" t="s">
        <v>272</v>
      </c>
      <c r="D729" s="20" t="s">
        <v>273</v>
      </c>
      <c r="E729" s="3">
        <v>20000000</v>
      </c>
      <c r="F729" s="19">
        <v>44253</v>
      </c>
      <c r="G729" s="3">
        <v>20000000</v>
      </c>
      <c r="H729" s="2">
        <v>5.0000000000000001E-3</v>
      </c>
      <c r="I729" s="19">
        <v>44593</v>
      </c>
      <c r="J729" s="19">
        <v>44620</v>
      </c>
      <c r="K729" s="3">
        <v>28</v>
      </c>
      <c r="L729" s="3">
        <v>7671</v>
      </c>
      <c r="M729" s="3">
        <v>20000000</v>
      </c>
      <c r="N729" s="19">
        <v>46078</v>
      </c>
    </row>
    <row r="730" spans="1:14" s="18" customFormat="1" outlineLevel="2">
      <c r="A730" s="19" t="s">
        <v>387</v>
      </c>
      <c r="B730" s="20" t="s">
        <v>37</v>
      </c>
      <c r="C730" s="21" t="s">
        <v>390</v>
      </c>
      <c r="D730" s="20" t="s">
        <v>391</v>
      </c>
      <c r="E730" s="3">
        <v>160000000</v>
      </c>
      <c r="F730" s="19">
        <v>44286</v>
      </c>
      <c r="G730" s="3">
        <v>160000000</v>
      </c>
      <c r="H730" s="2">
        <v>3.0000000000000001E-3</v>
      </c>
      <c r="I730" s="19">
        <v>44593</v>
      </c>
      <c r="J730" s="19">
        <v>44620</v>
      </c>
      <c r="K730" s="3">
        <v>28</v>
      </c>
      <c r="L730" s="3">
        <v>36822</v>
      </c>
      <c r="M730" s="3">
        <v>160000000</v>
      </c>
      <c r="N730" s="19">
        <v>46111</v>
      </c>
    </row>
    <row r="731" spans="1:14" s="18" customFormat="1" outlineLevel="2">
      <c r="A731" s="19" t="s">
        <v>387</v>
      </c>
      <c r="B731" s="20" t="s">
        <v>40</v>
      </c>
      <c r="C731" s="21" t="s">
        <v>18</v>
      </c>
      <c r="D731" s="20" t="s">
        <v>19</v>
      </c>
      <c r="E731" s="3">
        <v>32900000</v>
      </c>
      <c r="F731" s="19">
        <v>43829</v>
      </c>
      <c r="G731" s="3">
        <v>19191675</v>
      </c>
      <c r="H731" s="2">
        <v>5.0000000000000001E-3</v>
      </c>
      <c r="I731" s="19">
        <v>44593</v>
      </c>
      <c r="J731" s="19">
        <v>44606</v>
      </c>
      <c r="K731" s="3">
        <v>14</v>
      </c>
      <c r="L731" s="3">
        <v>3681</v>
      </c>
      <c r="M731" s="3">
        <v>18643342</v>
      </c>
      <c r="N731" s="19">
        <v>45655</v>
      </c>
    </row>
    <row r="732" spans="1:14" s="18" customFormat="1" outlineLevel="2">
      <c r="A732" s="19" t="s">
        <v>387</v>
      </c>
      <c r="B732" s="20" t="s">
        <v>40</v>
      </c>
      <c r="C732" s="21" t="s">
        <v>18</v>
      </c>
      <c r="D732" s="20"/>
      <c r="E732" s="3"/>
      <c r="F732" s="19"/>
      <c r="G732" s="3">
        <v>18643342</v>
      </c>
      <c r="H732" s="2">
        <v>5.0000000000000001E-3</v>
      </c>
      <c r="I732" s="19">
        <v>44607</v>
      </c>
      <c r="J732" s="19">
        <v>44620</v>
      </c>
      <c r="K732" s="3">
        <v>14</v>
      </c>
      <c r="L732" s="3">
        <v>3575</v>
      </c>
      <c r="M732" s="3"/>
      <c r="N732" s="19">
        <v>45655</v>
      </c>
    </row>
    <row r="733" spans="1:14" s="18" customFormat="1" outlineLevel="2">
      <c r="A733" s="19" t="s">
        <v>387</v>
      </c>
      <c r="B733" s="20" t="s">
        <v>41</v>
      </c>
      <c r="C733" s="21" t="s">
        <v>238</v>
      </c>
      <c r="D733" s="20" t="s">
        <v>239</v>
      </c>
      <c r="E733" s="3">
        <v>3400000</v>
      </c>
      <c r="F733" s="19">
        <v>44294</v>
      </c>
      <c r="G733" s="3">
        <v>3400000</v>
      </c>
      <c r="H733" s="2">
        <v>5.0000000000000001E-3</v>
      </c>
      <c r="I733" s="19">
        <v>44593</v>
      </c>
      <c r="J733" s="19">
        <v>44620</v>
      </c>
      <c r="K733" s="3">
        <v>28</v>
      </c>
      <c r="L733" s="3">
        <v>1304</v>
      </c>
      <c r="M733" s="3">
        <v>3400000</v>
      </c>
      <c r="N733" s="19">
        <v>46119</v>
      </c>
    </row>
    <row r="734" spans="1:14" s="18" customFormat="1" outlineLevel="2">
      <c r="A734" s="19" t="s">
        <v>387</v>
      </c>
      <c r="B734" s="20" t="s">
        <v>42</v>
      </c>
      <c r="C734" s="21" t="s">
        <v>390</v>
      </c>
      <c r="D734" s="20" t="s">
        <v>391</v>
      </c>
      <c r="E734" s="3">
        <v>500000000</v>
      </c>
      <c r="F734" s="19">
        <v>44376</v>
      </c>
      <c r="G734" s="3">
        <v>500000000</v>
      </c>
      <c r="H734" s="2">
        <v>3.0000000000000001E-3</v>
      </c>
      <c r="I734" s="19">
        <v>44593</v>
      </c>
      <c r="J734" s="19">
        <v>44620</v>
      </c>
      <c r="K734" s="3">
        <v>28</v>
      </c>
      <c r="L734" s="3">
        <v>115068</v>
      </c>
      <c r="M734" s="3">
        <v>500000000</v>
      </c>
      <c r="N734" s="19">
        <v>46201</v>
      </c>
    </row>
    <row r="735" spans="1:14" s="18" customFormat="1" outlineLevel="2">
      <c r="A735" s="19" t="s">
        <v>387</v>
      </c>
      <c r="B735" s="20" t="s">
        <v>43</v>
      </c>
      <c r="C735" s="21" t="s">
        <v>159</v>
      </c>
      <c r="D735" s="20" t="s">
        <v>160</v>
      </c>
      <c r="E735" s="3">
        <v>40000000</v>
      </c>
      <c r="F735" s="19">
        <v>44424</v>
      </c>
      <c r="G735" s="3">
        <v>40000000</v>
      </c>
      <c r="H735" s="2">
        <v>5.0000000000000001E-3</v>
      </c>
      <c r="I735" s="19">
        <v>44593</v>
      </c>
      <c r="J735" s="19">
        <v>44620</v>
      </c>
      <c r="K735" s="3">
        <v>28</v>
      </c>
      <c r="L735" s="3">
        <v>15342</v>
      </c>
      <c r="M735" s="3">
        <v>40000000</v>
      </c>
      <c r="N735" s="19">
        <v>46249</v>
      </c>
    </row>
    <row r="736" spans="1:14" s="18" customFormat="1" outlineLevel="2">
      <c r="A736" s="19" t="s">
        <v>387</v>
      </c>
      <c r="B736" s="20" t="s">
        <v>44</v>
      </c>
      <c r="C736" s="21" t="s">
        <v>392</v>
      </c>
      <c r="D736" s="20" t="s">
        <v>393</v>
      </c>
      <c r="E736" s="3">
        <v>24800000</v>
      </c>
      <c r="F736" s="19">
        <v>44484</v>
      </c>
      <c r="G736" s="3">
        <v>24800000</v>
      </c>
      <c r="H736" s="2">
        <v>5.0000000000000001E-3</v>
      </c>
      <c r="I736" s="19">
        <v>44593</v>
      </c>
      <c r="J736" s="19">
        <v>44620</v>
      </c>
      <c r="K736" s="3">
        <v>28</v>
      </c>
      <c r="L736" s="3">
        <v>9512</v>
      </c>
      <c r="M736" s="3">
        <v>24800000</v>
      </c>
      <c r="N736" s="19">
        <v>45579</v>
      </c>
    </row>
    <row r="737" spans="1:14" s="18" customFormat="1" outlineLevel="2">
      <c r="A737" s="19" t="s">
        <v>387</v>
      </c>
      <c r="B737" s="20" t="s">
        <v>45</v>
      </c>
      <c r="C737" s="21" t="s">
        <v>31</v>
      </c>
      <c r="D737" s="20" t="s">
        <v>32</v>
      </c>
      <c r="E737" s="3">
        <v>50000000</v>
      </c>
      <c r="F737" s="19">
        <v>44295</v>
      </c>
      <c r="G737" s="3">
        <v>50000000</v>
      </c>
      <c r="H737" s="2">
        <v>5.0000000000000001E-3</v>
      </c>
      <c r="I737" s="19">
        <v>44593</v>
      </c>
      <c r="J737" s="19">
        <v>44620</v>
      </c>
      <c r="K737" s="3">
        <v>28</v>
      </c>
      <c r="L737" s="3">
        <v>19178</v>
      </c>
      <c r="M737" s="3">
        <v>50000000</v>
      </c>
      <c r="N737" s="19">
        <v>46120</v>
      </c>
    </row>
    <row r="738" spans="1:14" s="18" customFormat="1" outlineLevel="2">
      <c r="A738" s="19" t="s">
        <v>387</v>
      </c>
      <c r="B738" s="20" t="s">
        <v>48</v>
      </c>
      <c r="C738" s="21" t="s">
        <v>222</v>
      </c>
      <c r="D738" s="20" t="s">
        <v>223</v>
      </c>
      <c r="E738" s="3">
        <v>1670000</v>
      </c>
      <c r="F738" s="19">
        <v>44502</v>
      </c>
      <c r="G738" s="3">
        <v>1670000</v>
      </c>
      <c r="H738" s="2">
        <v>3.0000000000000001E-3</v>
      </c>
      <c r="I738" s="19">
        <v>44593</v>
      </c>
      <c r="J738" s="19">
        <v>44620</v>
      </c>
      <c r="K738" s="3">
        <v>28</v>
      </c>
      <c r="L738" s="3">
        <v>384</v>
      </c>
      <c r="M738" s="3">
        <v>1670000</v>
      </c>
      <c r="N738" s="19">
        <v>45597</v>
      </c>
    </row>
    <row r="739" spans="1:14" s="18" customFormat="1" outlineLevel="2">
      <c r="A739" s="19" t="s">
        <v>387</v>
      </c>
      <c r="B739" s="20" t="s">
        <v>51</v>
      </c>
      <c r="C739" s="21" t="s">
        <v>238</v>
      </c>
      <c r="D739" s="20" t="s">
        <v>239</v>
      </c>
      <c r="E739" s="3">
        <v>146600000</v>
      </c>
      <c r="F739" s="19">
        <v>44558</v>
      </c>
      <c r="G739" s="3">
        <v>146600000</v>
      </c>
      <c r="H739" s="2">
        <v>5.0000000000000001E-3</v>
      </c>
      <c r="I739" s="19">
        <v>44593</v>
      </c>
      <c r="J739" s="19">
        <v>44620</v>
      </c>
      <c r="K739" s="3">
        <v>28</v>
      </c>
      <c r="L739" s="3">
        <v>56230</v>
      </c>
      <c r="M739" s="3">
        <v>146600000</v>
      </c>
      <c r="N739" s="19">
        <v>46383</v>
      </c>
    </row>
    <row r="740" spans="1:14" s="18" customFormat="1" outlineLevel="2">
      <c r="A740" s="19" t="s">
        <v>387</v>
      </c>
      <c r="B740" s="20" t="s">
        <v>52</v>
      </c>
      <c r="C740" s="21" t="s">
        <v>31</v>
      </c>
      <c r="D740" s="20" t="s">
        <v>32</v>
      </c>
      <c r="E740" s="3">
        <v>130000000</v>
      </c>
      <c r="F740" s="19">
        <v>44587</v>
      </c>
      <c r="G740" s="3">
        <v>130000000</v>
      </c>
      <c r="H740" s="2">
        <v>5.0000000000000001E-3</v>
      </c>
      <c r="I740" s="19">
        <v>44593</v>
      </c>
      <c r="J740" s="19">
        <v>44620</v>
      </c>
      <c r="K740" s="3">
        <v>28</v>
      </c>
      <c r="L740" s="3">
        <v>49863</v>
      </c>
      <c r="M740" s="3">
        <v>130000000</v>
      </c>
      <c r="N740" s="19">
        <v>46412</v>
      </c>
    </row>
    <row r="741" spans="1:14" s="18" customFormat="1" outlineLevel="2">
      <c r="A741" s="19" t="s">
        <v>387</v>
      </c>
      <c r="B741" s="20" t="s">
        <v>55</v>
      </c>
      <c r="C741" s="21" t="s">
        <v>18</v>
      </c>
      <c r="D741" s="20" t="s">
        <v>19</v>
      </c>
      <c r="E741" s="3">
        <v>2790000</v>
      </c>
      <c r="F741" s="19">
        <v>43921</v>
      </c>
      <c r="G741" s="3">
        <v>1713166</v>
      </c>
      <c r="H741" s="2">
        <v>5.0000000000000001E-3</v>
      </c>
      <c r="I741" s="19">
        <v>44593</v>
      </c>
      <c r="J741" s="19">
        <v>44606</v>
      </c>
      <c r="K741" s="3">
        <v>14</v>
      </c>
      <c r="L741" s="3">
        <v>329</v>
      </c>
      <c r="M741" s="3">
        <v>1664219</v>
      </c>
      <c r="N741" s="19">
        <v>45746</v>
      </c>
    </row>
    <row r="742" spans="1:14" s="18" customFormat="1" outlineLevel="2">
      <c r="A742" s="19" t="s">
        <v>387</v>
      </c>
      <c r="B742" s="20" t="s">
        <v>55</v>
      </c>
      <c r="C742" s="21" t="s">
        <v>18</v>
      </c>
      <c r="D742" s="20"/>
      <c r="E742" s="3"/>
      <c r="F742" s="19"/>
      <c r="G742" s="3">
        <v>1664219</v>
      </c>
      <c r="H742" s="2">
        <v>5.0000000000000001E-3</v>
      </c>
      <c r="I742" s="19">
        <v>44607</v>
      </c>
      <c r="J742" s="19">
        <v>44620</v>
      </c>
      <c r="K742" s="3">
        <v>14</v>
      </c>
      <c r="L742" s="3">
        <v>319</v>
      </c>
      <c r="M742" s="3"/>
      <c r="N742" s="19">
        <v>45746</v>
      </c>
    </row>
    <row r="743" spans="1:14" s="18" customFormat="1" outlineLevel="2">
      <c r="A743" s="19" t="s">
        <v>387</v>
      </c>
      <c r="B743" s="20" t="s">
        <v>74</v>
      </c>
      <c r="C743" s="21" t="s">
        <v>56</v>
      </c>
      <c r="D743" s="20" t="s">
        <v>57</v>
      </c>
      <c r="E743" s="3">
        <v>12000000</v>
      </c>
      <c r="F743" s="19">
        <v>43948</v>
      </c>
      <c r="G743" s="3">
        <v>7800000</v>
      </c>
      <c r="H743" s="2">
        <v>5.0000000000000001E-3</v>
      </c>
      <c r="I743" s="19">
        <v>44593</v>
      </c>
      <c r="J743" s="19">
        <v>44606</v>
      </c>
      <c r="K743" s="3">
        <v>14</v>
      </c>
      <c r="L743" s="3">
        <v>1496</v>
      </c>
      <c r="M743" s="3">
        <v>7600000</v>
      </c>
      <c r="N743" s="19">
        <v>45773</v>
      </c>
    </row>
    <row r="744" spans="1:14" s="18" customFormat="1" outlineLevel="2">
      <c r="A744" s="19" t="s">
        <v>387</v>
      </c>
      <c r="B744" s="20" t="s">
        <v>74</v>
      </c>
      <c r="C744" s="21" t="s">
        <v>56</v>
      </c>
      <c r="D744" s="20"/>
      <c r="E744" s="3"/>
      <c r="F744" s="19"/>
      <c r="G744" s="3">
        <v>7600000</v>
      </c>
      <c r="H744" s="2">
        <v>5.0000000000000001E-3</v>
      </c>
      <c r="I744" s="19">
        <v>44607</v>
      </c>
      <c r="J744" s="19">
        <v>44620</v>
      </c>
      <c r="K744" s="3">
        <v>14</v>
      </c>
      <c r="L744" s="3">
        <v>1458</v>
      </c>
      <c r="M744" s="3"/>
      <c r="N744" s="19">
        <v>45773</v>
      </c>
    </row>
    <row r="745" spans="1:14" s="18" customFormat="1" outlineLevel="2">
      <c r="A745" s="19" t="s">
        <v>387</v>
      </c>
      <c r="B745" s="20" t="s">
        <v>89</v>
      </c>
      <c r="C745" s="21" t="s">
        <v>31</v>
      </c>
      <c r="D745" s="20" t="s">
        <v>32</v>
      </c>
      <c r="E745" s="3">
        <v>71750000</v>
      </c>
      <c r="F745" s="19">
        <v>43955</v>
      </c>
      <c r="G745" s="3">
        <v>71750000</v>
      </c>
      <c r="H745" s="2">
        <v>5.0000000000000001E-3</v>
      </c>
      <c r="I745" s="19">
        <v>44593</v>
      </c>
      <c r="J745" s="19">
        <v>44620</v>
      </c>
      <c r="K745" s="3">
        <v>28</v>
      </c>
      <c r="L745" s="3">
        <v>27521</v>
      </c>
      <c r="M745" s="3">
        <v>71750000</v>
      </c>
      <c r="N745" s="19">
        <v>45780</v>
      </c>
    </row>
    <row r="746" spans="1:14" s="18" customFormat="1" outlineLevel="2">
      <c r="A746" s="19" t="s">
        <v>387</v>
      </c>
      <c r="B746" s="20" t="s">
        <v>106</v>
      </c>
      <c r="C746" s="21" t="s">
        <v>56</v>
      </c>
      <c r="D746" s="20" t="s">
        <v>57</v>
      </c>
      <c r="E746" s="3">
        <v>10000000</v>
      </c>
      <c r="F746" s="19">
        <v>43963</v>
      </c>
      <c r="G746" s="3">
        <v>6500013</v>
      </c>
      <c r="H746" s="2">
        <v>5.0000000000000001E-3</v>
      </c>
      <c r="I746" s="19">
        <v>44593</v>
      </c>
      <c r="J746" s="19">
        <v>44606</v>
      </c>
      <c r="K746" s="3">
        <v>14</v>
      </c>
      <c r="L746" s="3">
        <v>1247</v>
      </c>
      <c r="M746" s="3">
        <v>6333347</v>
      </c>
      <c r="N746" s="19">
        <v>45788</v>
      </c>
    </row>
    <row r="747" spans="1:14" s="18" customFormat="1" outlineLevel="2">
      <c r="A747" s="19" t="s">
        <v>387</v>
      </c>
      <c r="B747" s="20" t="s">
        <v>106</v>
      </c>
      <c r="C747" s="21" t="s">
        <v>56</v>
      </c>
      <c r="D747" s="20"/>
      <c r="E747" s="3"/>
      <c r="F747" s="19"/>
      <c r="G747" s="3">
        <v>6333347</v>
      </c>
      <c r="H747" s="2">
        <v>5.0000000000000001E-3</v>
      </c>
      <c r="I747" s="19">
        <v>44607</v>
      </c>
      <c r="J747" s="19">
        <v>44620</v>
      </c>
      <c r="K747" s="3">
        <v>14</v>
      </c>
      <c r="L747" s="3">
        <v>1215</v>
      </c>
      <c r="M747" s="3"/>
      <c r="N747" s="19">
        <v>45788</v>
      </c>
    </row>
    <row r="748" spans="1:14" s="18" customFormat="1" outlineLevel="2">
      <c r="A748" s="19" t="s">
        <v>387</v>
      </c>
      <c r="B748" s="20" t="s">
        <v>108</v>
      </c>
      <c r="C748" s="21" t="s">
        <v>56</v>
      </c>
      <c r="D748" s="20" t="s">
        <v>57</v>
      </c>
      <c r="E748" s="3">
        <v>4000000</v>
      </c>
      <c r="F748" s="19">
        <v>43970</v>
      </c>
      <c r="G748" s="3">
        <v>2644080</v>
      </c>
      <c r="H748" s="2">
        <v>5.0000000000000001E-3</v>
      </c>
      <c r="I748" s="19">
        <v>44593</v>
      </c>
      <c r="J748" s="19">
        <v>44606</v>
      </c>
      <c r="K748" s="3">
        <v>14</v>
      </c>
      <c r="L748" s="3">
        <v>507</v>
      </c>
      <c r="M748" s="3">
        <v>2576284</v>
      </c>
      <c r="N748" s="19">
        <v>45795</v>
      </c>
    </row>
    <row r="749" spans="1:14" s="18" customFormat="1" outlineLevel="2">
      <c r="A749" s="19" t="s">
        <v>387</v>
      </c>
      <c r="B749" s="20" t="s">
        <v>108</v>
      </c>
      <c r="C749" s="21" t="s">
        <v>56</v>
      </c>
      <c r="D749" s="20"/>
      <c r="E749" s="3"/>
      <c r="F749" s="19"/>
      <c r="G749" s="3">
        <v>2576284</v>
      </c>
      <c r="H749" s="2">
        <v>5.0000000000000001E-3</v>
      </c>
      <c r="I749" s="19">
        <v>44607</v>
      </c>
      <c r="J749" s="19">
        <v>44620</v>
      </c>
      <c r="K749" s="3">
        <v>14</v>
      </c>
      <c r="L749" s="3">
        <v>494</v>
      </c>
      <c r="M749" s="3"/>
      <c r="N749" s="19">
        <v>45795</v>
      </c>
    </row>
    <row r="750" spans="1:14" s="18" customFormat="1" outlineLevel="2">
      <c r="A750" s="19" t="s">
        <v>387</v>
      </c>
      <c r="B750" s="20" t="s">
        <v>109</v>
      </c>
      <c r="C750" s="21" t="s">
        <v>56</v>
      </c>
      <c r="D750" s="20" t="s">
        <v>57</v>
      </c>
      <c r="E750" s="3">
        <v>18000000</v>
      </c>
      <c r="F750" s="19">
        <v>43977</v>
      </c>
      <c r="G750" s="3">
        <v>11898320</v>
      </c>
      <c r="H750" s="2">
        <v>5.0000000000000001E-3</v>
      </c>
      <c r="I750" s="19">
        <v>44593</v>
      </c>
      <c r="J750" s="19">
        <v>44606</v>
      </c>
      <c r="K750" s="3">
        <v>14</v>
      </c>
      <c r="L750" s="3">
        <v>2282</v>
      </c>
      <c r="M750" s="3">
        <v>11593236</v>
      </c>
      <c r="N750" s="19">
        <v>45802</v>
      </c>
    </row>
    <row r="751" spans="1:14" s="18" customFormat="1" outlineLevel="2">
      <c r="A751" s="19" t="s">
        <v>387</v>
      </c>
      <c r="B751" s="20" t="s">
        <v>109</v>
      </c>
      <c r="C751" s="21" t="s">
        <v>56</v>
      </c>
      <c r="D751" s="20"/>
      <c r="E751" s="3"/>
      <c r="F751" s="19"/>
      <c r="G751" s="3">
        <v>11593236</v>
      </c>
      <c r="H751" s="2">
        <v>5.0000000000000001E-3</v>
      </c>
      <c r="I751" s="19">
        <v>44607</v>
      </c>
      <c r="J751" s="19">
        <v>44620</v>
      </c>
      <c r="K751" s="3">
        <v>14</v>
      </c>
      <c r="L751" s="3">
        <v>2223</v>
      </c>
      <c r="M751" s="3"/>
      <c r="N751" s="19">
        <v>45802</v>
      </c>
    </row>
    <row r="752" spans="1:14" s="18" customFormat="1" outlineLevel="2">
      <c r="A752" s="19" t="s">
        <v>387</v>
      </c>
      <c r="B752" s="20" t="s">
        <v>112</v>
      </c>
      <c r="C752" s="21" t="s">
        <v>56</v>
      </c>
      <c r="D752" s="20" t="s">
        <v>57</v>
      </c>
      <c r="E752" s="3">
        <v>6000000</v>
      </c>
      <c r="F752" s="19">
        <v>43984</v>
      </c>
      <c r="G752" s="3">
        <v>3966120</v>
      </c>
      <c r="H752" s="2">
        <v>5.0000000000000001E-3</v>
      </c>
      <c r="I752" s="19">
        <v>44593</v>
      </c>
      <c r="J752" s="19">
        <v>44606</v>
      </c>
      <c r="K752" s="3">
        <v>14</v>
      </c>
      <c r="L752" s="3">
        <v>761</v>
      </c>
      <c r="M752" s="3">
        <v>3864426</v>
      </c>
      <c r="N752" s="19">
        <v>45809</v>
      </c>
    </row>
    <row r="753" spans="1:14" s="18" customFormat="1" outlineLevel="2">
      <c r="A753" s="19" t="s">
        <v>387</v>
      </c>
      <c r="B753" s="20" t="s">
        <v>112</v>
      </c>
      <c r="C753" s="21" t="s">
        <v>56</v>
      </c>
      <c r="D753" s="20"/>
      <c r="E753" s="3"/>
      <c r="F753" s="19"/>
      <c r="G753" s="3">
        <v>3864426</v>
      </c>
      <c r="H753" s="2">
        <v>5.0000000000000001E-3</v>
      </c>
      <c r="I753" s="19">
        <v>44607</v>
      </c>
      <c r="J753" s="19">
        <v>44620</v>
      </c>
      <c r="K753" s="3">
        <v>14</v>
      </c>
      <c r="L753" s="3">
        <v>741</v>
      </c>
      <c r="M753" s="3"/>
      <c r="N753" s="19">
        <v>45809</v>
      </c>
    </row>
    <row r="754" spans="1:14" s="18" customFormat="1" outlineLevel="1">
      <c r="A754" s="22" t="s">
        <v>394</v>
      </c>
      <c r="B754" s="23"/>
      <c r="C754" s="24"/>
      <c r="D754" s="23"/>
      <c r="E754" s="25">
        <v>1953370000</v>
      </c>
      <c r="F754" s="26"/>
      <c r="G754" s="25"/>
      <c r="H754" s="27"/>
      <c r="I754" s="26"/>
      <c r="J754" s="26"/>
      <c r="K754" s="25"/>
      <c r="L754" s="25">
        <v>571019</v>
      </c>
      <c r="M754" s="25">
        <v>1851342854</v>
      </c>
      <c r="N754" s="26"/>
    </row>
    <row r="755" spans="1:14" s="18" customFormat="1" outlineLevel="2">
      <c r="A755" s="19" t="s">
        <v>395</v>
      </c>
      <c r="B755" s="20" t="s">
        <v>17</v>
      </c>
      <c r="C755" s="21" t="s">
        <v>18</v>
      </c>
      <c r="D755" s="20" t="s">
        <v>19</v>
      </c>
      <c r="E755" s="3">
        <v>50000000</v>
      </c>
      <c r="F755" s="19">
        <v>43829</v>
      </c>
      <c r="G755" s="3">
        <v>31666652</v>
      </c>
      <c r="H755" s="2">
        <v>5.0000000000000001E-3</v>
      </c>
      <c r="I755" s="19">
        <v>44593</v>
      </c>
      <c r="J755" s="19">
        <v>44620</v>
      </c>
      <c r="K755" s="3">
        <v>28</v>
      </c>
      <c r="L755" s="3">
        <v>12146</v>
      </c>
      <c r="M755" s="3">
        <v>31666652</v>
      </c>
      <c r="N755" s="19">
        <v>45655</v>
      </c>
    </row>
    <row r="756" spans="1:14" s="18" customFormat="1" outlineLevel="2">
      <c r="A756" s="19" t="s">
        <v>395</v>
      </c>
      <c r="B756" s="20" t="s">
        <v>20</v>
      </c>
      <c r="C756" s="21" t="s">
        <v>396</v>
      </c>
      <c r="D756" s="20" t="s">
        <v>397</v>
      </c>
      <c r="E756" s="3">
        <v>2060000</v>
      </c>
      <c r="F756" s="19">
        <v>44494</v>
      </c>
      <c r="G756" s="3">
        <v>2060000</v>
      </c>
      <c r="H756" s="2">
        <v>5.0000000000000001E-3</v>
      </c>
      <c r="I756" s="19">
        <v>44593</v>
      </c>
      <c r="J756" s="19">
        <v>44620</v>
      </c>
      <c r="K756" s="3">
        <v>28</v>
      </c>
      <c r="L756" s="3">
        <v>790</v>
      </c>
      <c r="M756" s="3">
        <v>2060000</v>
      </c>
      <c r="N756" s="19">
        <v>45589</v>
      </c>
    </row>
    <row r="757" spans="1:14" s="18" customFormat="1" outlineLevel="2">
      <c r="A757" s="19" t="s">
        <v>395</v>
      </c>
      <c r="B757" s="20" t="s">
        <v>23</v>
      </c>
      <c r="C757" s="21" t="s">
        <v>396</v>
      </c>
      <c r="D757" s="20" t="s">
        <v>397</v>
      </c>
      <c r="E757" s="3">
        <v>21980000</v>
      </c>
      <c r="F757" s="19">
        <v>44494</v>
      </c>
      <c r="G757" s="3">
        <v>21980000</v>
      </c>
      <c r="H757" s="2">
        <v>5.0000000000000001E-3</v>
      </c>
      <c r="I757" s="19">
        <v>44593</v>
      </c>
      <c r="J757" s="19">
        <v>44620</v>
      </c>
      <c r="K757" s="3">
        <v>28</v>
      </c>
      <c r="L757" s="3">
        <v>8431</v>
      </c>
      <c r="M757" s="3">
        <v>21980000</v>
      </c>
      <c r="N757" s="19">
        <v>45589</v>
      </c>
    </row>
    <row r="758" spans="1:14" s="18" customFormat="1" outlineLevel="2">
      <c r="A758" s="19" t="s">
        <v>395</v>
      </c>
      <c r="B758" s="20" t="s">
        <v>26</v>
      </c>
      <c r="C758" s="21" t="s">
        <v>396</v>
      </c>
      <c r="D758" s="20" t="s">
        <v>397</v>
      </c>
      <c r="E758" s="3">
        <v>62960000</v>
      </c>
      <c r="F758" s="19">
        <v>44494</v>
      </c>
      <c r="G758" s="3">
        <v>62960000</v>
      </c>
      <c r="H758" s="2">
        <v>5.0000000000000001E-3</v>
      </c>
      <c r="I758" s="19">
        <v>44593</v>
      </c>
      <c r="J758" s="19">
        <v>44620</v>
      </c>
      <c r="K758" s="3">
        <v>28</v>
      </c>
      <c r="L758" s="3">
        <v>24149</v>
      </c>
      <c r="M758" s="3">
        <v>62960000</v>
      </c>
      <c r="N758" s="19">
        <v>45589</v>
      </c>
    </row>
    <row r="759" spans="1:14" s="18" customFormat="1" outlineLevel="2">
      <c r="A759" s="19" t="s">
        <v>395</v>
      </c>
      <c r="B759" s="20" t="s">
        <v>27</v>
      </c>
      <c r="C759" s="21" t="s">
        <v>356</v>
      </c>
      <c r="D759" s="20" t="s">
        <v>357</v>
      </c>
      <c r="E759" s="3">
        <v>122700000</v>
      </c>
      <c r="F759" s="19">
        <v>44495</v>
      </c>
      <c r="G759" s="3">
        <v>122700000</v>
      </c>
      <c r="H759" s="2">
        <v>5.0000000000000001E-3</v>
      </c>
      <c r="I759" s="19">
        <v>44593</v>
      </c>
      <c r="J759" s="19">
        <v>44620</v>
      </c>
      <c r="K759" s="3">
        <v>28</v>
      </c>
      <c r="L759" s="3">
        <v>47063</v>
      </c>
      <c r="M759" s="3">
        <v>122700000</v>
      </c>
      <c r="N759" s="19">
        <v>45590</v>
      </c>
    </row>
    <row r="760" spans="1:14" s="18" customFormat="1" outlineLevel="2">
      <c r="A760" s="19" t="s">
        <v>395</v>
      </c>
      <c r="B760" s="20" t="s">
        <v>30</v>
      </c>
      <c r="C760" s="21" t="s">
        <v>398</v>
      </c>
      <c r="D760" s="20" t="s">
        <v>399</v>
      </c>
      <c r="E760" s="3">
        <v>10000000</v>
      </c>
      <c r="F760" s="19">
        <v>44515</v>
      </c>
      <c r="G760" s="3">
        <v>10000000</v>
      </c>
      <c r="H760" s="2">
        <v>5.0000000000000001E-3</v>
      </c>
      <c r="I760" s="19">
        <v>44593</v>
      </c>
      <c r="J760" s="19">
        <v>44620</v>
      </c>
      <c r="K760" s="3">
        <v>28</v>
      </c>
      <c r="L760" s="3">
        <v>3836</v>
      </c>
      <c r="M760" s="3">
        <v>10000000</v>
      </c>
      <c r="N760" s="19">
        <v>45610</v>
      </c>
    </row>
    <row r="761" spans="1:14" s="18" customFormat="1" outlineLevel="2">
      <c r="A761" s="19" t="s">
        <v>395</v>
      </c>
      <c r="B761" s="20" t="s">
        <v>33</v>
      </c>
      <c r="C761" s="21" t="s">
        <v>18</v>
      </c>
      <c r="D761" s="20" t="s">
        <v>19</v>
      </c>
      <c r="E761" s="3">
        <v>1367520</v>
      </c>
      <c r="F761" s="19">
        <v>44567</v>
      </c>
      <c r="G761" s="3">
        <v>1367520</v>
      </c>
      <c r="H761" s="2">
        <v>5.0000000000000001E-3</v>
      </c>
      <c r="I761" s="19">
        <v>44593</v>
      </c>
      <c r="J761" s="19">
        <v>44620</v>
      </c>
      <c r="K761" s="3">
        <v>28</v>
      </c>
      <c r="L761" s="3">
        <v>525</v>
      </c>
      <c r="M761" s="3">
        <v>1367520</v>
      </c>
      <c r="N761" s="19">
        <v>46392</v>
      </c>
    </row>
    <row r="762" spans="1:14" s="18" customFormat="1" outlineLevel="2">
      <c r="A762" s="19" t="s">
        <v>395</v>
      </c>
      <c r="B762" s="20" t="s">
        <v>40</v>
      </c>
      <c r="C762" s="21" t="s">
        <v>18</v>
      </c>
      <c r="D762" s="20" t="s">
        <v>19</v>
      </c>
      <c r="E762" s="3">
        <v>25200000</v>
      </c>
      <c r="F762" s="19">
        <v>43829</v>
      </c>
      <c r="G762" s="3">
        <v>15960000</v>
      </c>
      <c r="H762" s="2">
        <v>5.0000000000000001E-3</v>
      </c>
      <c r="I762" s="19">
        <v>44593</v>
      </c>
      <c r="J762" s="19">
        <v>44620</v>
      </c>
      <c r="K762" s="3">
        <v>28</v>
      </c>
      <c r="L762" s="3">
        <v>6122</v>
      </c>
      <c r="M762" s="3">
        <v>15960000</v>
      </c>
      <c r="N762" s="19">
        <v>45655</v>
      </c>
    </row>
    <row r="763" spans="1:14" s="18" customFormat="1" outlineLevel="2">
      <c r="A763" s="19" t="s">
        <v>395</v>
      </c>
      <c r="B763" s="20" t="s">
        <v>55</v>
      </c>
      <c r="C763" s="21" t="s">
        <v>18</v>
      </c>
      <c r="D763" s="20" t="s">
        <v>19</v>
      </c>
      <c r="E763" s="3">
        <v>11310000</v>
      </c>
      <c r="F763" s="19">
        <v>43920</v>
      </c>
      <c r="G763" s="3">
        <v>7540001</v>
      </c>
      <c r="H763" s="2">
        <v>5.0000000000000001E-3</v>
      </c>
      <c r="I763" s="19">
        <v>44593</v>
      </c>
      <c r="J763" s="19">
        <v>44620</v>
      </c>
      <c r="K763" s="3">
        <v>28</v>
      </c>
      <c r="L763" s="3">
        <v>2892</v>
      </c>
      <c r="M763" s="3">
        <v>7540001</v>
      </c>
      <c r="N763" s="19">
        <v>45745</v>
      </c>
    </row>
    <row r="764" spans="1:14" s="18" customFormat="1" outlineLevel="2">
      <c r="A764" s="19" t="s">
        <v>395</v>
      </c>
      <c r="B764" s="20" t="s">
        <v>74</v>
      </c>
      <c r="C764" s="21" t="s">
        <v>18</v>
      </c>
      <c r="D764" s="20" t="s">
        <v>19</v>
      </c>
      <c r="E764" s="3">
        <v>6050000</v>
      </c>
      <c r="F764" s="19">
        <v>43990</v>
      </c>
      <c r="G764" s="3">
        <v>4180000</v>
      </c>
      <c r="H764" s="2">
        <v>5.0000000000000001E-3</v>
      </c>
      <c r="I764" s="19">
        <v>44593</v>
      </c>
      <c r="J764" s="19">
        <v>44620</v>
      </c>
      <c r="K764" s="3">
        <v>28</v>
      </c>
      <c r="L764" s="3">
        <v>1603</v>
      </c>
      <c r="M764" s="3">
        <v>4180000</v>
      </c>
      <c r="N764" s="19">
        <v>45815</v>
      </c>
    </row>
    <row r="765" spans="1:14" s="18" customFormat="1" outlineLevel="2">
      <c r="A765" s="19" t="s">
        <v>395</v>
      </c>
      <c r="B765" s="20" t="s">
        <v>89</v>
      </c>
      <c r="C765" s="21" t="s">
        <v>18</v>
      </c>
      <c r="D765" s="20" t="s">
        <v>19</v>
      </c>
      <c r="E765" s="3">
        <v>7541000</v>
      </c>
      <c r="F765" s="19">
        <v>44074</v>
      </c>
      <c r="G765" s="3">
        <v>5510734</v>
      </c>
      <c r="H765" s="2">
        <v>5.0000000000000001E-3</v>
      </c>
      <c r="I765" s="19">
        <v>44593</v>
      </c>
      <c r="J765" s="19">
        <v>44620</v>
      </c>
      <c r="K765" s="3">
        <v>28</v>
      </c>
      <c r="L765" s="3">
        <v>2114</v>
      </c>
      <c r="M765" s="3">
        <v>5510734</v>
      </c>
      <c r="N765" s="19">
        <v>45899</v>
      </c>
    </row>
    <row r="766" spans="1:14" s="18" customFormat="1" outlineLevel="2">
      <c r="A766" s="19" t="s">
        <v>395</v>
      </c>
      <c r="B766" s="20" t="s">
        <v>106</v>
      </c>
      <c r="C766" s="21" t="s">
        <v>18</v>
      </c>
      <c r="D766" s="20" t="s">
        <v>19</v>
      </c>
      <c r="E766" s="3">
        <v>8986000</v>
      </c>
      <c r="F766" s="19">
        <v>44160</v>
      </c>
      <c r="G766" s="3">
        <v>6968732</v>
      </c>
      <c r="H766" s="2">
        <v>5.0000000000000001E-3</v>
      </c>
      <c r="I766" s="19">
        <v>44593</v>
      </c>
      <c r="J766" s="19">
        <v>44620</v>
      </c>
      <c r="K766" s="3">
        <v>28</v>
      </c>
      <c r="L766" s="3">
        <v>2673</v>
      </c>
      <c r="M766" s="3">
        <v>6968732</v>
      </c>
      <c r="N766" s="19">
        <v>45985</v>
      </c>
    </row>
    <row r="767" spans="1:14" s="18" customFormat="1" outlineLevel="2">
      <c r="A767" s="19" t="s">
        <v>395</v>
      </c>
      <c r="B767" s="20" t="s">
        <v>108</v>
      </c>
      <c r="C767" s="21" t="s">
        <v>18</v>
      </c>
      <c r="D767" s="20" t="s">
        <v>19</v>
      </c>
      <c r="E767" s="3">
        <v>2534784</v>
      </c>
      <c r="F767" s="19">
        <v>44334</v>
      </c>
      <c r="G767" s="3">
        <v>2240039</v>
      </c>
      <c r="H767" s="2">
        <v>5.0000000000000001E-3</v>
      </c>
      <c r="I767" s="19">
        <v>44593</v>
      </c>
      <c r="J767" s="19">
        <v>44620</v>
      </c>
      <c r="K767" s="3">
        <v>28</v>
      </c>
      <c r="L767" s="3">
        <v>859</v>
      </c>
      <c r="M767" s="3">
        <v>2240039</v>
      </c>
      <c r="N767" s="19">
        <v>46159</v>
      </c>
    </row>
    <row r="768" spans="1:14" s="18" customFormat="1" outlineLevel="2">
      <c r="A768" s="19" t="s">
        <v>395</v>
      </c>
      <c r="B768" s="20" t="s">
        <v>109</v>
      </c>
      <c r="C768" s="21" t="s">
        <v>400</v>
      </c>
      <c r="D768" s="20" t="s">
        <v>401</v>
      </c>
      <c r="E768" s="3">
        <v>1000000</v>
      </c>
      <c r="F768" s="19">
        <v>44484</v>
      </c>
      <c r="G768" s="3">
        <v>1000000</v>
      </c>
      <c r="H768" s="2">
        <v>5.0000000000000001E-3</v>
      </c>
      <c r="I768" s="19">
        <v>44593</v>
      </c>
      <c r="J768" s="19">
        <v>44620</v>
      </c>
      <c r="K768" s="3">
        <v>28</v>
      </c>
      <c r="L768" s="3">
        <v>384</v>
      </c>
      <c r="M768" s="3">
        <v>1000000</v>
      </c>
      <c r="N768" s="19">
        <v>45579</v>
      </c>
    </row>
    <row r="769" spans="1:14" s="18" customFormat="1" outlineLevel="2">
      <c r="A769" s="19" t="s">
        <v>395</v>
      </c>
      <c r="B769" s="20" t="s">
        <v>112</v>
      </c>
      <c r="C769" s="21" t="s">
        <v>398</v>
      </c>
      <c r="D769" s="20" t="s">
        <v>399</v>
      </c>
      <c r="E769" s="3">
        <v>365000000</v>
      </c>
      <c r="F769" s="19">
        <v>44484</v>
      </c>
      <c r="G769" s="3">
        <v>365000000</v>
      </c>
      <c r="H769" s="2">
        <v>5.0000000000000001E-3</v>
      </c>
      <c r="I769" s="19">
        <v>44593</v>
      </c>
      <c r="J769" s="19">
        <v>44620</v>
      </c>
      <c r="K769" s="3">
        <v>28</v>
      </c>
      <c r="L769" s="3">
        <v>140000</v>
      </c>
      <c r="M769" s="3">
        <v>365000000</v>
      </c>
      <c r="N769" s="19">
        <v>45579</v>
      </c>
    </row>
    <row r="770" spans="1:14" s="18" customFormat="1" outlineLevel="1">
      <c r="A770" s="22" t="s">
        <v>402</v>
      </c>
      <c r="B770" s="23"/>
      <c r="C770" s="24"/>
      <c r="D770" s="23"/>
      <c r="E770" s="25">
        <v>698689304</v>
      </c>
      <c r="F770" s="26"/>
      <c r="G770" s="25"/>
      <c r="H770" s="27"/>
      <c r="I770" s="26"/>
      <c r="J770" s="26"/>
      <c r="K770" s="25"/>
      <c r="L770" s="25">
        <v>253587</v>
      </c>
      <c r="M770" s="25">
        <v>661133678</v>
      </c>
      <c r="N770" s="26"/>
    </row>
    <row r="771" spans="1:14" s="18" customFormat="1" outlineLevel="2">
      <c r="A771" s="19" t="s">
        <v>403</v>
      </c>
      <c r="B771" s="20" t="s">
        <v>17</v>
      </c>
      <c r="C771" s="21" t="s">
        <v>46</v>
      </c>
      <c r="D771" s="20" t="s">
        <v>47</v>
      </c>
      <c r="E771" s="3">
        <v>4300000</v>
      </c>
      <c r="F771" s="19">
        <v>43966</v>
      </c>
      <c r="G771" s="3">
        <v>4300000</v>
      </c>
      <c r="H771" s="2">
        <v>5.0000000000000001E-3</v>
      </c>
      <c r="I771" s="19">
        <v>44593</v>
      </c>
      <c r="J771" s="19">
        <v>44620</v>
      </c>
      <c r="K771" s="3">
        <v>28</v>
      </c>
      <c r="L771" s="3">
        <v>1649</v>
      </c>
      <c r="M771" s="3">
        <v>4300000</v>
      </c>
      <c r="N771" s="19">
        <v>45791</v>
      </c>
    </row>
    <row r="772" spans="1:14" s="18" customFormat="1" outlineLevel="2">
      <c r="A772" s="19" t="s">
        <v>403</v>
      </c>
      <c r="B772" s="20" t="s">
        <v>40</v>
      </c>
      <c r="C772" s="21" t="s">
        <v>110</v>
      </c>
      <c r="D772" s="20" t="s">
        <v>111</v>
      </c>
      <c r="E772" s="3">
        <v>120000000</v>
      </c>
      <c r="F772" s="19">
        <v>44060</v>
      </c>
      <c r="G772" s="3">
        <v>120000000</v>
      </c>
      <c r="H772" s="2">
        <v>5.0000000000000001E-3</v>
      </c>
      <c r="I772" s="19">
        <v>44593</v>
      </c>
      <c r="J772" s="19">
        <v>44620</v>
      </c>
      <c r="K772" s="3">
        <v>28</v>
      </c>
      <c r="L772" s="3">
        <v>46027</v>
      </c>
      <c r="M772" s="3">
        <v>120000000</v>
      </c>
      <c r="N772" s="19">
        <v>45885</v>
      </c>
    </row>
    <row r="773" spans="1:14" s="18" customFormat="1" outlineLevel="1">
      <c r="A773" s="22" t="s">
        <v>404</v>
      </c>
      <c r="B773" s="23"/>
      <c r="C773" s="24"/>
      <c r="D773" s="23"/>
      <c r="E773" s="25">
        <v>124300000</v>
      </c>
      <c r="F773" s="26"/>
      <c r="G773" s="25"/>
      <c r="H773" s="27"/>
      <c r="I773" s="26"/>
      <c r="J773" s="26"/>
      <c r="K773" s="25"/>
      <c r="L773" s="25">
        <v>47676</v>
      </c>
      <c r="M773" s="25">
        <v>124300000</v>
      </c>
      <c r="N773" s="26"/>
    </row>
    <row r="774" spans="1:14" s="18" customFormat="1" outlineLevel="2">
      <c r="A774" s="19" t="s">
        <v>405</v>
      </c>
      <c r="B774" s="20" t="s">
        <v>17</v>
      </c>
      <c r="C774" s="21" t="s">
        <v>208</v>
      </c>
      <c r="D774" s="20" t="s">
        <v>209</v>
      </c>
      <c r="E774" s="3">
        <v>38650000</v>
      </c>
      <c r="F774" s="19">
        <v>43986</v>
      </c>
      <c r="G774" s="3">
        <v>38650000</v>
      </c>
      <c r="H774" s="2">
        <v>5.0000000000000001E-3</v>
      </c>
      <c r="I774" s="19">
        <v>44593</v>
      </c>
      <c r="J774" s="19">
        <v>44620</v>
      </c>
      <c r="K774" s="3">
        <v>28</v>
      </c>
      <c r="L774" s="3">
        <v>14825</v>
      </c>
      <c r="M774" s="3">
        <v>38650000</v>
      </c>
      <c r="N774" s="19">
        <v>45811</v>
      </c>
    </row>
    <row r="775" spans="1:14" s="18" customFormat="1" outlineLevel="2">
      <c r="A775" s="19" t="s">
        <v>405</v>
      </c>
      <c r="B775" s="20" t="s">
        <v>20</v>
      </c>
      <c r="C775" s="21" t="s">
        <v>240</v>
      </c>
      <c r="D775" s="20" t="s">
        <v>241</v>
      </c>
      <c r="E775" s="3">
        <v>23000000</v>
      </c>
      <c r="F775" s="19">
        <v>44155</v>
      </c>
      <c r="G775" s="3">
        <v>23000000</v>
      </c>
      <c r="H775" s="2">
        <v>5.0000000000000001E-3</v>
      </c>
      <c r="I775" s="19">
        <v>44593</v>
      </c>
      <c r="J775" s="19">
        <v>44620</v>
      </c>
      <c r="K775" s="3">
        <v>28</v>
      </c>
      <c r="L775" s="3">
        <v>8822</v>
      </c>
      <c r="M775" s="3">
        <v>23000000</v>
      </c>
      <c r="N775" s="19">
        <v>45980</v>
      </c>
    </row>
    <row r="776" spans="1:14" s="18" customFormat="1" outlineLevel="2">
      <c r="A776" s="19" t="s">
        <v>405</v>
      </c>
      <c r="B776" s="20" t="s">
        <v>23</v>
      </c>
      <c r="C776" s="21" t="s">
        <v>240</v>
      </c>
      <c r="D776" s="20" t="s">
        <v>241</v>
      </c>
      <c r="E776" s="3">
        <v>1000000</v>
      </c>
      <c r="F776" s="19">
        <v>44160</v>
      </c>
      <c r="G776" s="3">
        <v>1000000</v>
      </c>
      <c r="H776" s="2">
        <v>5.0000000000000001E-3</v>
      </c>
      <c r="I776" s="19">
        <v>44593</v>
      </c>
      <c r="J776" s="19">
        <v>44620</v>
      </c>
      <c r="K776" s="3">
        <v>28</v>
      </c>
      <c r="L776" s="3">
        <v>384</v>
      </c>
      <c r="M776" s="3">
        <v>1000000</v>
      </c>
      <c r="N776" s="19">
        <v>45985</v>
      </c>
    </row>
    <row r="777" spans="1:14" s="18" customFormat="1" outlineLevel="2">
      <c r="A777" s="19" t="s">
        <v>405</v>
      </c>
      <c r="B777" s="20" t="s">
        <v>26</v>
      </c>
      <c r="C777" s="21" t="s">
        <v>161</v>
      </c>
      <c r="D777" s="20" t="s">
        <v>162</v>
      </c>
      <c r="E777" s="3">
        <v>6030000</v>
      </c>
      <c r="F777" s="19">
        <v>44145</v>
      </c>
      <c r="G777" s="3">
        <v>6030000</v>
      </c>
      <c r="H777" s="2">
        <v>5.0000000000000001E-3</v>
      </c>
      <c r="I777" s="19">
        <v>44593</v>
      </c>
      <c r="J777" s="19">
        <v>44620</v>
      </c>
      <c r="K777" s="3">
        <v>28</v>
      </c>
      <c r="L777" s="3">
        <v>2313</v>
      </c>
      <c r="M777" s="3">
        <v>6030000</v>
      </c>
      <c r="N777" s="19">
        <v>45970</v>
      </c>
    </row>
    <row r="778" spans="1:14" s="18" customFormat="1" outlineLevel="2">
      <c r="A778" s="19" t="s">
        <v>405</v>
      </c>
      <c r="B778" s="20" t="s">
        <v>27</v>
      </c>
      <c r="C778" s="21" t="s">
        <v>406</v>
      </c>
      <c r="D778" s="20" t="s">
        <v>407</v>
      </c>
      <c r="E778" s="3">
        <v>16018839</v>
      </c>
      <c r="F778" s="19">
        <v>44188</v>
      </c>
      <c r="G778" s="3">
        <v>16018839</v>
      </c>
      <c r="H778" s="2">
        <v>5.0000000000000001E-3</v>
      </c>
      <c r="I778" s="19">
        <v>44593</v>
      </c>
      <c r="J778" s="19">
        <v>44620</v>
      </c>
      <c r="K778" s="3">
        <v>28</v>
      </c>
      <c r="L778" s="3">
        <v>6144</v>
      </c>
      <c r="M778" s="3">
        <v>16018839</v>
      </c>
      <c r="N778" s="19">
        <v>46013</v>
      </c>
    </row>
    <row r="779" spans="1:14" s="18" customFormat="1" outlineLevel="2">
      <c r="A779" s="19" t="s">
        <v>405</v>
      </c>
      <c r="B779" s="20" t="s">
        <v>30</v>
      </c>
      <c r="C779" s="21" t="s">
        <v>406</v>
      </c>
      <c r="D779" s="20" t="s">
        <v>407</v>
      </c>
      <c r="E779" s="3">
        <v>31481161</v>
      </c>
      <c r="F779" s="19">
        <v>44188</v>
      </c>
      <c r="G779" s="3">
        <v>31481161</v>
      </c>
      <c r="H779" s="2">
        <v>5.0000000000000001E-3</v>
      </c>
      <c r="I779" s="19">
        <v>44593</v>
      </c>
      <c r="J779" s="19">
        <v>44620</v>
      </c>
      <c r="K779" s="3">
        <v>28</v>
      </c>
      <c r="L779" s="3">
        <v>12075</v>
      </c>
      <c r="M779" s="3">
        <v>31481161</v>
      </c>
      <c r="N779" s="19">
        <v>46013</v>
      </c>
    </row>
    <row r="780" spans="1:14" s="18" customFormat="1" outlineLevel="2">
      <c r="A780" s="19" t="s">
        <v>405</v>
      </c>
      <c r="B780" s="20" t="s">
        <v>33</v>
      </c>
      <c r="C780" s="21" t="s">
        <v>123</v>
      </c>
      <c r="D780" s="20" t="s">
        <v>124</v>
      </c>
      <c r="E780" s="3">
        <v>10000000</v>
      </c>
      <c r="F780" s="19">
        <v>44172</v>
      </c>
      <c r="G780" s="3">
        <v>10000000</v>
      </c>
      <c r="H780" s="2">
        <v>5.0000000000000001E-3</v>
      </c>
      <c r="I780" s="19">
        <v>44593</v>
      </c>
      <c r="J780" s="19">
        <v>44620</v>
      </c>
      <c r="K780" s="3">
        <v>28</v>
      </c>
      <c r="L780" s="3">
        <v>3836</v>
      </c>
      <c r="M780" s="3">
        <v>10000000</v>
      </c>
      <c r="N780" s="19">
        <v>45997</v>
      </c>
    </row>
    <row r="781" spans="1:14" s="18" customFormat="1" outlineLevel="2">
      <c r="A781" s="19" t="s">
        <v>405</v>
      </c>
      <c r="B781" s="20" t="s">
        <v>34</v>
      </c>
      <c r="C781" s="21" t="s">
        <v>123</v>
      </c>
      <c r="D781" s="20" t="s">
        <v>124</v>
      </c>
      <c r="E781" s="3">
        <v>10000000</v>
      </c>
      <c r="F781" s="19">
        <v>44181</v>
      </c>
      <c r="G781" s="3">
        <v>10000000</v>
      </c>
      <c r="H781" s="2">
        <v>5.0000000000000001E-3</v>
      </c>
      <c r="I781" s="19">
        <v>44593</v>
      </c>
      <c r="J781" s="19">
        <v>44620</v>
      </c>
      <c r="K781" s="3">
        <v>28</v>
      </c>
      <c r="L781" s="3">
        <v>3836</v>
      </c>
      <c r="M781" s="3">
        <v>10000000</v>
      </c>
      <c r="N781" s="19">
        <v>46006</v>
      </c>
    </row>
    <row r="782" spans="1:14" s="18" customFormat="1" outlineLevel="2">
      <c r="A782" s="19" t="s">
        <v>405</v>
      </c>
      <c r="B782" s="20" t="s">
        <v>35</v>
      </c>
      <c r="C782" s="21" t="s">
        <v>408</v>
      </c>
      <c r="D782" s="20" t="s">
        <v>409</v>
      </c>
      <c r="E782" s="3">
        <v>210000000</v>
      </c>
      <c r="F782" s="19">
        <v>44172</v>
      </c>
      <c r="G782" s="3">
        <v>210000000</v>
      </c>
      <c r="H782" s="2">
        <v>5.0000000000000001E-3</v>
      </c>
      <c r="I782" s="19">
        <v>44593</v>
      </c>
      <c r="J782" s="19">
        <v>44620</v>
      </c>
      <c r="K782" s="3">
        <v>28</v>
      </c>
      <c r="L782" s="3">
        <v>80548</v>
      </c>
      <c r="M782" s="3">
        <v>210000000</v>
      </c>
      <c r="N782" s="19">
        <v>45997</v>
      </c>
    </row>
    <row r="783" spans="1:14" s="18" customFormat="1" outlineLevel="2">
      <c r="A783" s="19" t="s">
        <v>405</v>
      </c>
      <c r="B783" s="20" t="s">
        <v>36</v>
      </c>
      <c r="C783" s="21" t="s">
        <v>238</v>
      </c>
      <c r="D783" s="20" t="s">
        <v>239</v>
      </c>
      <c r="E783" s="3">
        <v>3000000</v>
      </c>
      <c r="F783" s="19">
        <v>44167</v>
      </c>
      <c r="G783" s="3">
        <v>3000000</v>
      </c>
      <c r="H783" s="2">
        <v>5.0000000000000001E-3</v>
      </c>
      <c r="I783" s="19">
        <v>44593</v>
      </c>
      <c r="J783" s="19">
        <v>44620</v>
      </c>
      <c r="K783" s="3">
        <v>28</v>
      </c>
      <c r="L783" s="3">
        <v>1151</v>
      </c>
      <c r="M783" s="3">
        <v>3000000</v>
      </c>
      <c r="N783" s="19">
        <v>45992</v>
      </c>
    </row>
    <row r="784" spans="1:14" s="18" customFormat="1" outlineLevel="2">
      <c r="A784" s="19" t="s">
        <v>405</v>
      </c>
      <c r="B784" s="20" t="s">
        <v>37</v>
      </c>
      <c r="C784" s="21" t="s">
        <v>161</v>
      </c>
      <c r="D784" s="20" t="s">
        <v>162</v>
      </c>
      <c r="E784" s="3">
        <v>5530000</v>
      </c>
      <c r="F784" s="19">
        <v>44168</v>
      </c>
      <c r="G784" s="3">
        <v>5530000</v>
      </c>
      <c r="H784" s="2">
        <v>5.0000000000000001E-3</v>
      </c>
      <c r="I784" s="19">
        <v>44593</v>
      </c>
      <c r="J784" s="19">
        <v>44620</v>
      </c>
      <c r="K784" s="3">
        <v>28</v>
      </c>
      <c r="L784" s="3">
        <v>2121</v>
      </c>
      <c r="M784" s="3">
        <v>5530000</v>
      </c>
      <c r="N784" s="19">
        <v>45993</v>
      </c>
    </row>
    <row r="785" spans="1:14" s="18" customFormat="1" outlineLevel="2">
      <c r="A785" s="19" t="s">
        <v>405</v>
      </c>
      <c r="B785" s="20" t="s">
        <v>40</v>
      </c>
      <c r="C785" s="21" t="s">
        <v>410</v>
      </c>
      <c r="D785" s="20" t="s">
        <v>411</v>
      </c>
      <c r="E785" s="3">
        <v>23530000</v>
      </c>
      <c r="F785" s="19">
        <v>44013</v>
      </c>
      <c r="G785" s="3">
        <v>23530000</v>
      </c>
      <c r="H785" s="2">
        <v>5.0000000000000001E-3</v>
      </c>
      <c r="I785" s="19">
        <v>44593</v>
      </c>
      <c r="J785" s="19">
        <v>44620</v>
      </c>
      <c r="K785" s="3">
        <v>28</v>
      </c>
      <c r="L785" s="3">
        <v>9025</v>
      </c>
      <c r="M785" s="3">
        <v>23530000</v>
      </c>
      <c r="N785" s="19">
        <v>45838</v>
      </c>
    </row>
    <row r="786" spans="1:14" s="18" customFormat="1" outlineLevel="2">
      <c r="A786" s="19" t="s">
        <v>405</v>
      </c>
      <c r="B786" s="20" t="s">
        <v>41</v>
      </c>
      <c r="C786" s="21" t="s">
        <v>123</v>
      </c>
      <c r="D786" s="20" t="s">
        <v>124</v>
      </c>
      <c r="E786" s="3">
        <v>10000000</v>
      </c>
      <c r="F786" s="19">
        <v>44208</v>
      </c>
      <c r="G786" s="3">
        <v>10000000</v>
      </c>
      <c r="H786" s="2">
        <v>5.0000000000000001E-3</v>
      </c>
      <c r="I786" s="19">
        <v>44593</v>
      </c>
      <c r="J786" s="19">
        <v>44620</v>
      </c>
      <c r="K786" s="3">
        <v>28</v>
      </c>
      <c r="L786" s="3">
        <v>3836</v>
      </c>
      <c r="M786" s="3">
        <v>10000000</v>
      </c>
      <c r="N786" s="19">
        <v>46033</v>
      </c>
    </row>
    <row r="787" spans="1:14" s="18" customFormat="1" outlineLevel="2">
      <c r="A787" s="19" t="s">
        <v>405</v>
      </c>
      <c r="B787" s="20" t="s">
        <v>42</v>
      </c>
      <c r="C787" s="21" t="s">
        <v>240</v>
      </c>
      <c r="D787" s="20" t="s">
        <v>241</v>
      </c>
      <c r="E787" s="3">
        <v>28000000</v>
      </c>
      <c r="F787" s="19">
        <v>44217</v>
      </c>
      <c r="G787" s="3">
        <v>28000000</v>
      </c>
      <c r="H787" s="2">
        <v>5.0000000000000001E-3</v>
      </c>
      <c r="I787" s="19">
        <v>44593</v>
      </c>
      <c r="J787" s="19">
        <v>44620</v>
      </c>
      <c r="K787" s="3">
        <v>28</v>
      </c>
      <c r="L787" s="3">
        <v>10740</v>
      </c>
      <c r="M787" s="3">
        <v>28000000</v>
      </c>
      <c r="N787" s="19">
        <v>46042</v>
      </c>
    </row>
    <row r="788" spans="1:14" s="18" customFormat="1" outlineLevel="2">
      <c r="A788" s="19" t="s">
        <v>405</v>
      </c>
      <c r="B788" s="20" t="s">
        <v>43</v>
      </c>
      <c r="C788" s="21" t="s">
        <v>61</v>
      </c>
      <c r="D788" s="20" t="s">
        <v>62</v>
      </c>
      <c r="E788" s="3">
        <v>22500000</v>
      </c>
      <c r="F788" s="19">
        <v>44215</v>
      </c>
      <c r="G788" s="3">
        <v>18000000</v>
      </c>
      <c r="H788" s="2">
        <v>5.0000000000000001E-3</v>
      </c>
      <c r="I788" s="19">
        <v>44593</v>
      </c>
      <c r="J788" s="19">
        <v>44606</v>
      </c>
      <c r="K788" s="3">
        <v>14</v>
      </c>
      <c r="L788" s="3">
        <v>3452</v>
      </c>
      <c r="M788" s="3">
        <v>17625000</v>
      </c>
      <c r="N788" s="19">
        <v>46040</v>
      </c>
    </row>
    <row r="789" spans="1:14" s="18" customFormat="1" outlineLevel="2">
      <c r="A789" s="19" t="s">
        <v>405</v>
      </c>
      <c r="B789" s="20" t="s">
        <v>43</v>
      </c>
      <c r="C789" s="21" t="s">
        <v>61</v>
      </c>
      <c r="D789" s="20"/>
      <c r="E789" s="3"/>
      <c r="F789" s="19"/>
      <c r="G789" s="3">
        <v>17625000</v>
      </c>
      <c r="H789" s="2">
        <v>5.0000000000000001E-3</v>
      </c>
      <c r="I789" s="19">
        <v>44607</v>
      </c>
      <c r="J789" s="19">
        <v>44620</v>
      </c>
      <c r="K789" s="3">
        <v>14</v>
      </c>
      <c r="L789" s="3">
        <v>3380</v>
      </c>
      <c r="M789" s="3"/>
      <c r="N789" s="19">
        <v>46040</v>
      </c>
    </row>
    <row r="790" spans="1:14" s="18" customFormat="1" outlineLevel="2">
      <c r="A790" s="19" t="s">
        <v>405</v>
      </c>
      <c r="B790" s="20" t="s">
        <v>44</v>
      </c>
      <c r="C790" s="21" t="s">
        <v>61</v>
      </c>
      <c r="D790" s="20" t="s">
        <v>62</v>
      </c>
      <c r="E790" s="3">
        <v>4950000</v>
      </c>
      <c r="F790" s="19">
        <v>44215</v>
      </c>
      <c r="G790" s="3">
        <v>3960000</v>
      </c>
      <c r="H790" s="2">
        <v>5.0000000000000001E-3</v>
      </c>
      <c r="I790" s="19">
        <v>44593</v>
      </c>
      <c r="J790" s="19">
        <v>44606</v>
      </c>
      <c r="K790" s="3">
        <v>14</v>
      </c>
      <c r="L790" s="3">
        <v>759</v>
      </c>
      <c r="M790" s="3">
        <v>3877500</v>
      </c>
      <c r="N790" s="19">
        <v>46040</v>
      </c>
    </row>
    <row r="791" spans="1:14" s="18" customFormat="1" outlineLevel="2">
      <c r="A791" s="19" t="s">
        <v>405</v>
      </c>
      <c r="B791" s="20" t="s">
        <v>44</v>
      </c>
      <c r="C791" s="21" t="s">
        <v>61</v>
      </c>
      <c r="D791" s="20"/>
      <c r="E791" s="3"/>
      <c r="F791" s="19"/>
      <c r="G791" s="3">
        <v>3877500</v>
      </c>
      <c r="H791" s="2">
        <v>5.0000000000000001E-3</v>
      </c>
      <c r="I791" s="19">
        <v>44607</v>
      </c>
      <c r="J791" s="19">
        <v>44620</v>
      </c>
      <c r="K791" s="3">
        <v>14</v>
      </c>
      <c r="L791" s="3">
        <v>744</v>
      </c>
      <c r="M791" s="3"/>
      <c r="N791" s="19">
        <v>46040</v>
      </c>
    </row>
    <row r="792" spans="1:14" s="18" customFormat="1" outlineLevel="2">
      <c r="A792" s="19" t="s">
        <v>405</v>
      </c>
      <c r="B792" s="20" t="s">
        <v>45</v>
      </c>
      <c r="C792" s="21" t="s">
        <v>123</v>
      </c>
      <c r="D792" s="20" t="s">
        <v>124</v>
      </c>
      <c r="E792" s="3">
        <v>10000000</v>
      </c>
      <c r="F792" s="19">
        <v>44244</v>
      </c>
      <c r="G792" s="3">
        <v>10000000</v>
      </c>
      <c r="H792" s="2">
        <v>5.0000000000000001E-3</v>
      </c>
      <c r="I792" s="19">
        <v>44593</v>
      </c>
      <c r="J792" s="19">
        <v>44620</v>
      </c>
      <c r="K792" s="3">
        <v>28</v>
      </c>
      <c r="L792" s="3">
        <v>3836</v>
      </c>
      <c r="M792" s="3">
        <v>10000000</v>
      </c>
      <c r="N792" s="19">
        <v>46069</v>
      </c>
    </row>
    <row r="793" spans="1:14" s="18" customFormat="1" outlineLevel="2">
      <c r="A793" s="19" t="s">
        <v>405</v>
      </c>
      <c r="B793" s="20" t="s">
        <v>48</v>
      </c>
      <c r="C793" s="21" t="s">
        <v>123</v>
      </c>
      <c r="D793" s="20" t="s">
        <v>124</v>
      </c>
      <c r="E793" s="3">
        <v>4000000</v>
      </c>
      <c r="F793" s="19">
        <v>44249</v>
      </c>
      <c r="G793" s="3">
        <v>4000000</v>
      </c>
      <c r="H793" s="2">
        <v>5.0000000000000001E-3</v>
      </c>
      <c r="I793" s="19">
        <v>44593</v>
      </c>
      <c r="J793" s="19">
        <v>44620</v>
      </c>
      <c r="K793" s="3">
        <v>28</v>
      </c>
      <c r="L793" s="3">
        <v>1534</v>
      </c>
      <c r="M793" s="3">
        <v>4000000</v>
      </c>
      <c r="N793" s="19">
        <v>46074</v>
      </c>
    </row>
    <row r="794" spans="1:14" s="18" customFormat="1" outlineLevel="2">
      <c r="A794" s="19" t="s">
        <v>405</v>
      </c>
      <c r="B794" s="20" t="s">
        <v>51</v>
      </c>
      <c r="C794" s="21" t="s">
        <v>163</v>
      </c>
      <c r="D794" s="20" t="s">
        <v>164</v>
      </c>
      <c r="E794" s="3">
        <v>23949000</v>
      </c>
      <c r="F794" s="19">
        <v>44251</v>
      </c>
      <c r="G794" s="3">
        <v>23949000</v>
      </c>
      <c r="H794" s="2">
        <v>5.0000000000000001E-3</v>
      </c>
      <c r="I794" s="19">
        <v>44593</v>
      </c>
      <c r="J794" s="19">
        <v>44620</v>
      </c>
      <c r="K794" s="3">
        <v>28</v>
      </c>
      <c r="L794" s="3">
        <v>9186</v>
      </c>
      <c r="M794" s="3">
        <v>23949000</v>
      </c>
      <c r="N794" s="19">
        <v>46076</v>
      </c>
    </row>
    <row r="795" spans="1:14" s="18" customFormat="1" outlineLevel="2">
      <c r="A795" s="19" t="s">
        <v>405</v>
      </c>
      <c r="B795" s="20" t="s">
        <v>52</v>
      </c>
      <c r="C795" s="21" t="s">
        <v>110</v>
      </c>
      <c r="D795" s="20" t="s">
        <v>111</v>
      </c>
      <c r="E795" s="3">
        <v>40000000</v>
      </c>
      <c r="F795" s="19">
        <v>44235</v>
      </c>
      <c r="G795" s="3">
        <v>40000000</v>
      </c>
      <c r="H795" s="2">
        <v>5.0000000000000001E-3</v>
      </c>
      <c r="I795" s="19">
        <v>44593</v>
      </c>
      <c r="J795" s="19">
        <v>44620</v>
      </c>
      <c r="K795" s="3">
        <v>28</v>
      </c>
      <c r="L795" s="3">
        <v>15342</v>
      </c>
      <c r="M795" s="3">
        <v>40000000</v>
      </c>
      <c r="N795" s="19">
        <v>46060</v>
      </c>
    </row>
    <row r="796" spans="1:14" s="18" customFormat="1" outlineLevel="2">
      <c r="A796" s="19" t="s">
        <v>405</v>
      </c>
      <c r="B796" s="20" t="s">
        <v>53</v>
      </c>
      <c r="C796" s="21" t="s">
        <v>408</v>
      </c>
      <c r="D796" s="20" t="s">
        <v>409</v>
      </c>
      <c r="E796" s="3">
        <v>64000000</v>
      </c>
      <c r="F796" s="19">
        <v>44228</v>
      </c>
      <c r="G796" s="3">
        <v>64000000</v>
      </c>
      <c r="H796" s="2">
        <v>5.0000000000000001E-3</v>
      </c>
      <c r="I796" s="19">
        <v>44593</v>
      </c>
      <c r="J796" s="19">
        <v>44620</v>
      </c>
      <c r="K796" s="3">
        <v>28</v>
      </c>
      <c r="L796" s="3">
        <v>24548</v>
      </c>
      <c r="M796" s="3">
        <v>64000000</v>
      </c>
      <c r="N796" s="19">
        <v>46053</v>
      </c>
    </row>
    <row r="797" spans="1:14" s="18" customFormat="1" outlineLevel="2">
      <c r="A797" s="19" t="s">
        <v>405</v>
      </c>
      <c r="B797" s="20" t="s">
        <v>54</v>
      </c>
      <c r="C797" s="21" t="s">
        <v>238</v>
      </c>
      <c r="D797" s="20" t="s">
        <v>239</v>
      </c>
      <c r="E797" s="3">
        <v>100000000</v>
      </c>
      <c r="F797" s="19">
        <v>44251</v>
      </c>
      <c r="G797" s="3">
        <v>100000000</v>
      </c>
      <c r="H797" s="2">
        <v>5.0000000000000001E-3</v>
      </c>
      <c r="I797" s="19">
        <v>44593</v>
      </c>
      <c r="J797" s="19">
        <v>44620</v>
      </c>
      <c r="K797" s="3">
        <v>28</v>
      </c>
      <c r="L797" s="3">
        <v>38356</v>
      </c>
      <c r="M797" s="3">
        <v>100000000</v>
      </c>
      <c r="N797" s="19">
        <v>46076</v>
      </c>
    </row>
    <row r="798" spans="1:14" s="18" customFormat="1" outlineLevel="2">
      <c r="A798" s="19" t="s">
        <v>405</v>
      </c>
      <c r="B798" s="20" t="s">
        <v>55</v>
      </c>
      <c r="C798" s="21" t="s">
        <v>410</v>
      </c>
      <c r="D798" s="20" t="s">
        <v>411</v>
      </c>
      <c r="E798" s="3">
        <v>47470000</v>
      </c>
      <c r="F798" s="19">
        <v>44013</v>
      </c>
      <c r="G798" s="3">
        <v>47470000</v>
      </c>
      <c r="H798" s="2">
        <v>5.0000000000000001E-3</v>
      </c>
      <c r="I798" s="19">
        <v>44593</v>
      </c>
      <c r="J798" s="19">
        <v>44620</v>
      </c>
      <c r="K798" s="3">
        <v>28</v>
      </c>
      <c r="L798" s="3">
        <v>18208</v>
      </c>
      <c r="M798" s="3">
        <v>47470000</v>
      </c>
      <c r="N798" s="19">
        <v>45838</v>
      </c>
    </row>
    <row r="799" spans="1:14" s="18" customFormat="1" outlineLevel="2">
      <c r="A799" s="19" t="s">
        <v>405</v>
      </c>
      <c r="B799" s="20" t="s">
        <v>58</v>
      </c>
      <c r="C799" s="21" t="s">
        <v>238</v>
      </c>
      <c r="D799" s="20" t="s">
        <v>239</v>
      </c>
      <c r="E799" s="3">
        <v>93000000</v>
      </c>
      <c r="F799" s="19">
        <v>44251</v>
      </c>
      <c r="G799" s="3">
        <v>93000000</v>
      </c>
      <c r="H799" s="2">
        <v>5.0000000000000001E-3</v>
      </c>
      <c r="I799" s="19">
        <v>44593</v>
      </c>
      <c r="J799" s="19">
        <v>44620</v>
      </c>
      <c r="K799" s="3">
        <v>28</v>
      </c>
      <c r="L799" s="3">
        <v>35671</v>
      </c>
      <c r="M799" s="3">
        <v>93000000</v>
      </c>
      <c r="N799" s="19">
        <v>46076</v>
      </c>
    </row>
    <row r="800" spans="1:14" s="18" customFormat="1" outlineLevel="2">
      <c r="A800" s="19" t="s">
        <v>405</v>
      </c>
      <c r="B800" s="20" t="s">
        <v>60</v>
      </c>
      <c r="C800" s="21" t="s">
        <v>161</v>
      </c>
      <c r="D800" s="20" t="s">
        <v>162</v>
      </c>
      <c r="E800" s="3">
        <v>4840000</v>
      </c>
      <c r="F800" s="19">
        <v>44235</v>
      </c>
      <c r="G800" s="3">
        <v>4840000</v>
      </c>
      <c r="H800" s="2">
        <v>5.0000000000000001E-3</v>
      </c>
      <c r="I800" s="19">
        <v>44593</v>
      </c>
      <c r="J800" s="19">
        <v>44620</v>
      </c>
      <c r="K800" s="3">
        <v>28</v>
      </c>
      <c r="L800" s="3">
        <v>1856</v>
      </c>
      <c r="M800" s="3">
        <v>4840000</v>
      </c>
      <c r="N800" s="19">
        <v>46060</v>
      </c>
    </row>
    <row r="801" spans="1:14" s="18" customFormat="1" outlineLevel="2">
      <c r="A801" s="19" t="s">
        <v>405</v>
      </c>
      <c r="B801" s="20" t="s">
        <v>63</v>
      </c>
      <c r="C801" s="21" t="s">
        <v>256</v>
      </c>
      <c r="D801" s="20" t="s">
        <v>257</v>
      </c>
      <c r="E801" s="3">
        <v>10000000</v>
      </c>
      <c r="F801" s="19">
        <v>44284</v>
      </c>
      <c r="G801" s="3">
        <v>5000000</v>
      </c>
      <c r="H801" s="2">
        <v>5.0000000000000001E-3</v>
      </c>
      <c r="I801" s="19">
        <v>44593</v>
      </c>
      <c r="J801" s="19">
        <v>44620</v>
      </c>
      <c r="K801" s="3">
        <v>28</v>
      </c>
      <c r="L801" s="3">
        <v>1918</v>
      </c>
      <c r="M801" s="3">
        <v>5000000</v>
      </c>
      <c r="N801" s="19">
        <v>46109</v>
      </c>
    </row>
    <row r="802" spans="1:14" s="18" customFormat="1" outlineLevel="2">
      <c r="A802" s="19" t="s">
        <v>405</v>
      </c>
      <c r="B802" s="20" t="s">
        <v>64</v>
      </c>
      <c r="C802" s="21" t="s">
        <v>408</v>
      </c>
      <c r="D802" s="20" t="s">
        <v>409</v>
      </c>
      <c r="E802" s="3">
        <v>70000000</v>
      </c>
      <c r="F802" s="19">
        <v>44260</v>
      </c>
      <c r="G802" s="3">
        <v>70000000</v>
      </c>
      <c r="H802" s="2">
        <v>5.0000000000000001E-3</v>
      </c>
      <c r="I802" s="19">
        <v>44593</v>
      </c>
      <c r="J802" s="19">
        <v>44620</v>
      </c>
      <c r="K802" s="3">
        <v>28</v>
      </c>
      <c r="L802" s="3">
        <v>26849</v>
      </c>
      <c r="M802" s="3">
        <v>70000000</v>
      </c>
      <c r="N802" s="19">
        <v>46085</v>
      </c>
    </row>
    <row r="803" spans="1:14" s="18" customFormat="1" outlineLevel="2">
      <c r="A803" s="19" t="s">
        <v>405</v>
      </c>
      <c r="B803" s="20" t="s">
        <v>65</v>
      </c>
      <c r="C803" s="21" t="s">
        <v>240</v>
      </c>
      <c r="D803" s="20" t="s">
        <v>241</v>
      </c>
      <c r="E803" s="3">
        <v>5000000</v>
      </c>
      <c r="F803" s="19">
        <v>44259</v>
      </c>
      <c r="G803" s="3">
        <v>5000000</v>
      </c>
      <c r="H803" s="2">
        <v>5.0000000000000001E-3</v>
      </c>
      <c r="I803" s="19">
        <v>44593</v>
      </c>
      <c r="J803" s="19">
        <v>44620</v>
      </c>
      <c r="K803" s="3">
        <v>28</v>
      </c>
      <c r="L803" s="3">
        <v>1918</v>
      </c>
      <c r="M803" s="3">
        <v>5000000</v>
      </c>
      <c r="N803" s="19">
        <v>46084</v>
      </c>
    </row>
    <row r="804" spans="1:14" s="18" customFormat="1" outlineLevel="2">
      <c r="A804" s="19" t="s">
        <v>405</v>
      </c>
      <c r="B804" s="20" t="s">
        <v>68</v>
      </c>
      <c r="C804" s="21" t="s">
        <v>110</v>
      </c>
      <c r="D804" s="20" t="s">
        <v>111</v>
      </c>
      <c r="E804" s="3">
        <v>49780000</v>
      </c>
      <c r="F804" s="19">
        <v>44306</v>
      </c>
      <c r="G804" s="3">
        <v>49780000</v>
      </c>
      <c r="H804" s="2">
        <v>5.0000000000000001E-3</v>
      </c>
      <c r="I804" s="19">
        <v>44593</v>
      </c>
      <c r="J804" s="19">
        <v>44620</v>
      </c>
      <c r="K804" s="3">
        <v>28</v>
      </c>
      <c r="L804" s="3">
        <v>19094</v>
      </c>
      <c r="M804" s="3">
        <v>49780000</v>
      </c>
      <c r="N804" s="19">
        <v>46131</v>
      </c>
    </row>
    <row r="805" spans="1:14" s="18" customFormat="1" outlineLevel="2">
      <c r="A805" s="19" t="s">
        <v>405</v>
      </c>
      <c r="B805" s="20" t="s">
        <v>69</v>
      </c>
      <c r="C805" s="21" t="s">
        <v>408</v>
      </c>
      <c r="D805" s="20" t="s">
        <v>409</v>
      </c>
      <c r="E805" s="3">
        <v>39000000</v>
      </c>
      <c r="F805" s="19">
        <v>44295</v>
      </c>
      <c r="G805" s="3">
        <v>39000000</v>
      </c>
      <c r="H805" s="2">
        <v>5.0000000000000001E-3</v>
      </c>
      <c r="I805" s="19">
        <v>44593</v>
      </c>
      <c r="J805" s="19">
        <v>44620</v>
      </c>
      <c r="K805" s="3">
        <v>28</v>
      </c>
      <c r="L805" s="3">
        <v>14959</v>
      </c>
      <c r="M805" s="3">
        <v>39000000</v>
      </c>
      <c r="N805" s="19">
        <v>46120</v>
      </c>
    </row>
    <row r="806" spans="1:14" s="18" customFormat="1" outlineLevel="2">
      <c r="A806" s="19" t="s">
        <v>405</v>
      </c>
      <c r="B806" s="20" t="s">
        <v>70</v>
      </c>
      <c r="C806" s="21" t="s">
        <v>161</v>
      </c>
      <c r="D806" s="20" t="s">
        <v>162</v>
      </c>
      <c r="E806" s="3">
        <v>2600000</v>
      </c>
      <c r="F806" s="19">
        <v>44314</v>
      </c>
      <c r="G806" s="3">
        <v>2600000</v>
      </c>
      <c r="H806" s="2">
        <v>5.0000000000000001E-3</v>
      </c>
      <c r="I806" s="19">
        <v>44593</v>
      </c>
      <c r="J806" s="19">
        <v>44620</v>
      </c>
      <c r="K806" s="3">
        <v>28</v>
      </c>
      <c r="L806" s="3">
        <v>997</v>
      </c>
      <c r="M806" s="3">
        <v>2600000</v>
      </c>
      <c r="N806" s="19">
        <v>46139</v>
      </c>
    </row>
    <row r="807" spans="1:14" s="18" customFormat="1" outlineLevel="2">
      <c r="A807" s="19" t="s">
        <v>405</v>
      </c>
      <c r="B807" s="20" t="s">
        <v>73</v>
      </c>
      <c r="C807" s="21" t="s">
        <v>412</v>
      </c>
      <c r="D807" s="20" t="s">
        <v>413</v>
      </c>
      <c r="E807" s="3">
        <v>1000000</v>
      </c>
      <c r="F807" s="19">
        <v>44292</v>
      </c>
      <c r="G807" s="3">
        <v>1000000</v>
      </c>
      <c r="H807" s="2">
        <v>5.0000000000000001E-3</v>
      </c>
      <c r="I807" s="19">
        <v>44593</v>
      </c>
      <c r="J807" s="19">
        <v>44620</v>
      </c>
      <c r="K807" s="3">
        <v>28</v>
      </c>
      <c r="L807" s="3">
        <v>384</v>
      </c>
      <c r="M807" s="3">
        <v>1000000</v>
      </c>
      <c r="N807" s="19">
        <v>46117</v>
      </c>
    </row>
    <row r="808" spans="1:14" s="18" customFormat="1" outlineLevel="2">
      <c r="A808" s="19" t="s">
        <v>405</v>
      </c>
      <c r="B808" s="20" t="s">
        <v>74</v>
      </c>
      <c r="C808" s="21" t="s">
        <v>406</v>
      </c>
      <c r="D808" s="20" t="s">
        <v>407</v>
      </c>
      <c r="E808" s="3">
        <v>6665394</v>
      </c>
      <c r="F808" s="19">
        <v>44029</v>
      </c>
      <c r="G808" s="3">
        <v>6665394</v>
      </c>
      <c r="H808" s="2">
        <v>5.0000000000000001E-3</v>
      </c>
      <c r="I808" s="19">
        <v>44593</v>
      </c>
      <c r="J808" s="19">
        <v>44620</v>
      </c>
      <c r="K808" s="3">
        <v>28</v>
      </c>
      <c r="L808" s="3">
        <v>2557</v>
      </c>
      <c r="M808" s="3">
        <v>6665394</v>
      </c>
      <c r="N808" s="19">
        <v>45854</v>
      </c>
    </row>
    <row r="809" spans="1:14" s="18" customFormat="1" outlineLevel="2">
      <c r="A809" s="19" t="s">
        <v>405</v>
      </c>
      <c r="B809" s="20" t="s">
        <v>77</v>
      </c>
      <c r="C809" s="21" t="s">
        <v>266</v>
      </c>
      <c r="D809" s="20" t="s">
        <v>267</v>
      </c>
      <c r="E809" s="3">
        <v>10000000</v>
      </c>
      <c r="F809" s="19">
        <v>44315</v>
      </c>
      <c r="G809" s="3">
        <v>10000000</v>
      </c>
      <c r="H809" s="2">
        <v>3.0000000000000001E-3</v>
      </c>
      <c r="I809" s="19">
        <v>44593</v>
      </c>
      <c r="J809" s="19">
        <v>44620</v>
      </c>
      <c r="K809" s="3">
        <v>28</v>
      </c>
      <c r="L809" s="3">
        <v>2301</v>
      </c>
      <c r="M809" s="3">
        <v>10000000</v>
      </c>
      <c r="N809" s="19">
        <v>46140</v>
      </c>
    </row>
    <row r="810" spans="1:14" s="18" customFormat="1" outlineLevel="2">
      <c r="A810" s="19" t="s">
        <v>405</v>
      </c>
      <c r="B810" s="20" t="s">
        <v>78</v>
      </c>
      <c r="C810" s="21" t="s">
        <v>408</v>
      </c>
      <c r="D810" s="20" t="s">
        <v>409</v>
      </c>
      <c r="E810" s="3">
        <v>67000000</v>
      </c>
      <c r="F810" s="19">
        <v>44321</v>
      </c>
      <c r="G810" s="3">
        <v>67000000</v>
      </c>
      <c r="H810" s="2">
        <v>5.0000000000000001E-3</v>
      </c>
      <c r="I810" s="19">
        <v>44593</v>
      </c>
      <c r="J810" s="19">
        <v>44620</v>
      </c>
      <c r="K810" s="3">
        <v>28</v>
      </c>
      <c r="L810" s="3">
        <v>25699</v>
      </c>
      <c r="M810" s="3">
        <v>67000000</v>
      </c>
      <c r="N810" s="19">
        <v>46146</v>
      </c>
    </row>
    <row r="811" spans="1:14" s="18" customFormat="1" outlineLevel="2">
      <c r="A811" s="19" t="s">
        <v>405</v>
      </c>
      <c r="B811" s="20" t="s">
        <v>79</v>
      </c>
      <c r="C811" s="21" t="s">
        <v>388</v>
      </c>
      <c r="D811" s="20" t="s">
        <v>389</v>
      </c>
      <c r="E811" s="3">
        <v>287705120</v>
      </c>
      <c r="F811" s="19">
        <v>44327</v>
      </c>
      <c r="G811" s="3">
        <v>287705120</v>
      </c>
      <c r="H811" s="2">
        <v>5.0000000000000001E-3</v>
      </c>
      <c r="I811" s="19">
        <v>44593</v>
      </c>
      <c r="J811" s="19">
        <v>44620</v>
      </c>
      <c r="K811" s="3">
        <v>28</v>
      </c>
      <c r="L811" s="3">
        <v>110353</v>
      </c>
      <c r="M811" s="3">
        <v>287705120</v>
      </c>
      <c r="N811" s="19">
        <v>46152</v>
      </c>
    </row>
    <row r="812" spans="1:14" s="18" customFormat="1" outlineLevel="2">
      <c r="A812" s="19" t="s">
        <v>405</v>
      </c>
      <c r="B812" s="20" t="s">
        <v>80</v>
      </c>
      <c r="C812" s="21" t="s">
        <v>414</v>
      </c>
      <c r="D812" s="20" t="s">
        <v>415</v>
      </c>
      <c r="E812" s="3">
        <v>14000000</v>
      </c>
      <c r="F812" s="19">
        <v>44336</v>
      </c>
      <c r="G812" s="3">
        <v>14000000</v>
      </c>
      <c r="H812" s="2">
        <v>5.0000000000000001E-3</v>
      </c>
      <c r="I812" s="19">
        <v>44593</v>
      </c>
      <c r="J812" s="19">
        <v>44620</v>
      </c>
      <c r="K812" s="3">
        <v>28</v>
      </c>
      <c r="L812" s="3">
        <v>5370</v>
      </c>
      <c r="M812" s="3">
        <v>14000000</v>
      </c>
      <c r="N812" s="19">
        <v>46161</v>
      </c>
    </row>
    <row r="813" spans="1:14" s="18" customFormat="1" outlineLevel="2">
      <c r="A813" s="19" t="s">
        <v>405</v>
      </c>
      <c r="B813" s="20" t="s">
        <v>81</v>
      </c>
      <c r="C813" s="21" t="s">
        <v>408</v>
      </c>
      <c r="D813" s="20" t="s">
        <v>409</v>
      </c>
      <c r="E813" s="3">
        <v>64000000</v>
      </c>
      <c r="F813" s="19">
        <v>44354</v>
      </c>
      <c r="G813" s="3">
        <v>64000000</v>
      </c>
      <c r="H813" s="2">
        <v>5.0000000000000001E-3</v>
      </c>
      <c r="I813" s="19">
        <v>44593</v>
      </c>
      <c r="J813" s="19">
        <v>44620</v>
      </c>
      <c r="K813" s="3">
        <v>28</v>
      </c>
      <c r="L813" s="3">
        <v>24548</v>
      </c>
      <c r="M813" s="3">
        <v>64000000</v>
      </c>
      <c r="N813" s="19">
        <v>46179</v>
      </c>
    </row>
    <row r="814" spans="1:14" s="18" customFormat="1" outlineLevel="2">
      <c r="A814" s="19" t="s">
        <v>405</v>
      </c>
      <c r="B814" s="20" t="s">
        <v>82</v>
      </c>
      <c r="C814" s="21" t="s">
        <v>61</v>
      </c>
      <c r="D814" s="20" t="s">
        <v>62</v>
      </c>
      <c r="E814" s="3">
        <v>33500000</v>
      </c>
      <c r="F814" s="19">
        <v>44362</v>
      </c>
      <c r="G814" s="3">
        <v>29236363</v>
      </c>
      <c r="H814" s="2">
        <v>5.0000000000000001E-3</v>
      </c>
      <c r="I814" s="19">
        <v>44593</v>
      </c>
      <c r="J814" s="19">
        <v>44606</v>
      </c>
      <c r="K814" s="3">
        <v>14</v>
      </c>
      <c r="L814" s="3">
        <v>5607</v>
      </c>
      <c r="M814" s="3">
        <v>28627272</v>
      </c>
      <c r="N814" s="19">
        <v>46187</v>
      </c>
    </row>
    <row r="815" spans="1:14" s="18" customFormat="1" outlineLevel="2">
      <c r="A815" s="19" t="s">
        <v>405</v>
      </c>
      <c r="B815" s="20" t="s">
        <v>82</v>
      </c>
      <c r="C815" s="21" t="s">
        <v>61</v>
      </c>
      <c r="D815" s="20"/>
      <c r="E815" s="3"/>
      <c r="F815" s="19"/>
      <c r="G815" s="3">
        <v>28627272</v>
      </c>
      <c r="H815" s="2">
        <v>5.0000000000000001E-3</v>
      </c>
      <c r="I815" s="19">
        <v>44607</v>
      </c>
      <c r="J815" s="19">
        <v>44620</v>
      </c>
      <c r="K815" s="3">
        <v>14</v>
      </c>
      <c r="L815" s="3">
        <v>5490</v>
      </c>
      <c r="M815" s="3"/>
      <c r="N815" s="19">
        <v>46187</v>
      </c>
    </row>
    <row r="816" spans="1:14" s="18" customFormat="1" outlineLevel="2">
      <c r="A816" s="19" t="s">
        <v>405</v>
      </c>
      <c r="B816" s="20" t="s">
        <v>83</v>
      </c>
      <c r="C816" s="21" t="s">
        <v>61</v>
      </c>
      <c r="D816" s="20" t="s">
        <v>62</v>
      </c>
      <c r="E816" s="3">
        <v>7400000</v>
      </c>
      <c r="F816" s="19">
        <v>44362</v>
      </c>
      <c r="G816" s="3">
        <v>6458178</v>
      </c>
      <c r="H816" s="2">
        <v>5.0000000000000001E-3</v>
      </c>
      <c r="I816" s="19">
        <v>44593</v>
      </c>
      <c r="J816" s="19">
        <v>44606</v>
      </c>
      <c r="K816" s="3">
        <v>14</v>
      </c>
      <c r="L816" s="3">
        <v>1239</v>
      </c>
      <c r="M816" s="3">
        <v>6323632</v>
      </c>
      <c r="N816" s="19">
        <v>46187</v>
      </c>
    </row>
    <row r="817" spans="1:14" s="18" customFormat="1" outlineLevel="2">
      <c r="A817" s="19" t="s">
        <v>405</v>
      </c>
      <c r="B817" s="20" t="s">
        <v>83</v>
      </c>
      <c r="C817" s="21" t="s">
        <v>61</v>
      </c>
      <c r="D817" s="20"/>
      <c r="E817" s="3"/>
      <c r="F817" s="19"/>
      <c r="G817" s="3">
        <v>6323632</v>
      </c>
      <c r="H817" s="2">
        <v>5.0000000000000001E-3</v>
      </c>
      <c r="I817" s="19">
        <v>44607</v>
      </c>
      <c r="J817" s="19">
        <v>44620</v>
      </c>
      <c r="K817" s="3">
        <v>14</v>
      </c>
      <c r="L817" s="3">
        <v>1213</v>
      </c>
      <c r="M817" s="3"/>
      <c r="N817" s="19">
        <v>46187</v>
      </c>
    </row>
    <row r="818" spans="1:14" s="18" customFormat="1" outlineLevel="2">
      <c r="A818" s="19" t="s">
        <v>405</v>
      </c>
      <c r="B818" s="20" t="s">
        <v>84</v>
      </c>
      <c r="C818" s="21" t="s">
        <v>110</v>
      </c>
      <c r="D818" s="20" t="s">
        <v>111</v>
      </c>
      <c r="E818" s="3">
        <v>35910000</v>
      </c>
      <c r="F818" s="19">
        <v>44400</v>
      </c>
      <c r="G818" s="3">
        <v>35910000</v>
      </c>
      <c r="H818" s="2">
        <v>5.0000000000000001E-3</v>
      </c>
      <c r="I818" s="19">
        <v>44593</v>
      </c>
      <c r="J818" s="19">
        <v>44620</v>
      </c>
      <c r="K818" s="3">
        <v>28</v>
      </c>
      <c r="L818" s="3">
        <v>13774</v>
      </c>
      <c r="M818" s="3">
        <v>35910000</v>
      </c>
      <c r="N818" s="19">
        <v>46225</v>
      </c>
    </row>
    <row r="819" spans="1:14" s="18" customFormat="1" outlineLevel="2">
      <c r="A819" s="19" t="s">
        <v>405</v>
      </c>
      <c r="B819" s="20" t="s">
        <v>87</v>
      </c>
      <c r="C819" s="21" t="s">
        <v>414</v>
      </c>
      <c r="D819" s="20" t="s">
        <v>415</v>
      </c>
      <c r="E819" s="3">
        <v>6552000</v>
      </c>
      <c r="F819" s="19">
        <v>44386</v>
      </c>
      <c r="G819" s="3">
        <v>6552000</v>
      </c>
      <c r="H819" s="2">
        <v>5.0000000000000001E-3</v>
      </c>
      <c r="I819" s="19">
        <v>44593</v>
      </c>
      <c r="J819" s="19">
        <v>44620</v>
      </c>
      <c r="K819" s="3">
        <v>28</v>
      </c>
      <c r="L819" s="3">
        <v>2513</v>
      </c>
      <c r="M819" s="3">
        <v>6552000</v>
      </c>
      <c r="N819" s="19">
        <v>46211</v>
      </c>
    </row>
    <row r="820" spans="1:14" s="18" customFormat="1" outlineLevel="2">
      <c r="A820" s="19" t="s">
        <v>405</v>
      </c>
      <c r="B820" s="20" t="s">
        <v>88</v>
      </c>
      <c r="C820" s="21" t="s">
        <v>414</v>
      </c>
      <c r="D820" s="20" t="s">
        <v>415</v>
      </c>
      <c r="E820" s="3">
        <v>7062000</v>
      </c>
      <c r="F820" s="19">
        <v>44405</v>
      </c>
      <c r="G820" s="3">
        <v>7062000</v>
      </c>
      <c r="H820" s="2">
        <v>5.0000000000000001E-3</v>
      </c>
      <c r="I820" s="19">
        <v>44593</v>
      </c>
      <c r="J820" s="19">
        <v>44620</v>
      </c>
      <c r="K820" s="3">
        <v>28</v>
      </c>
      <c r="L820" s="3">
        <v>2709</v>
      </c>
      <c r="M820" s="3">
        <v>7062000</v>
      </c>
      <c r="N820" s="19">
        <v>46230</v>
      </c>
    </row>
    <row r="821" spans="1:14" s="18" customFormat="1" outlineLevel="2">
      <c r="A821" s="19" t="s">
        <v>405</v>
      </c>
      <c r="B821" s="20" t="s">
        <v>89</v>
      </c>
      <c r="C821" s="21" t="s">
        <v>406</v>
      </c>
      <c r="D821" s="20" t="s">
        <v>407</v>
      </c>
      <c r="E821" s="3">
        <v>12334606</v>
      </c>
      <c r="F821" s="19">
        <v>44029</v>
      </c>
      <c r="G821" s="3">
        <v>12334606</v>
      </c>
      <c r="H821" s="2">
        <v>5.0000000000000001E-3</v>
      </c>
      <c r="I821" s="19">
        <v>44593</v>
      </c>
      <c r="J821" s="19">
        <v>44620</v>
      </c>
      <c r="K821" s="3">
        <v>28</v>
      </c>
      <c r="L821" s="3">
        <v>4731</v>
      </c>
      <c r="M821" s="3">
        <v>12334606</v>
      </c>
      <c r="N821" s="19">
        <v>45854</v>
      </c>
    </row>
    <row r="822" spans="1:14" s="18" customFormat="1" outlineLevel="2">
      <c r="A822" s="19" t="s">
        <v>405</v>
      </c>
      <c r="B822" s="20" t="s">
        <v>90</v>
      </c>
      <c r="C822" s="21" t="s">
        <v>414</v>
      </c>
      <c r="D822" s="20" t="s">
        <v>415</v>
      </c>
      <c r="E822" s="3">
        <v>8000000</v>
      </c>
      <c r="F822" s="19">
        <v>44428</v>
      </c>
      <c r="G822" s="3">
        <v>8000000</v>
      </c>
      <c r="H822" s="2">
        <v>5.0000000000000001E-3</v>
      </c>
      <c r="I822" s="19">
        <v>44593</v>
      </c>
      <c r="J822" s="19">
        <v>44620</v>
      </c>
      <c r="K822" s="3">
        <v>28</v>
      </c>
      <c r="L822" s="3">
        <v>3068</v>
      </c>
      <c r="M822" s="3">
        <v>8000000</v>
      </c>
      <c r="N822" s="19">
        <v>46253</v>
      </c>
    </row>
    <row r="823" spans="1:14" s="18" customFormat="1" outlineLevel="2">
      <c r="A823" s="19" t="s">
        <v>405</v>
      </c>
      <c r="B823" s="20" t="s">
        <v>91</v>
      </c>
      <c r="C823" s="21" t="s">
        <v>408</v>
      </c>
      <c r="D823" s="20" t="s">
        <v>409</v>
      </c>
      <c r="E823" s="3">
        <v>100000000</v>
      </c>
      <c r="F823" s="19">
        <v>44468</v>
      </c>
      <c r="G823" s="3">
        <v>100000000</v>
      </c>
      <c r="H823" s="2">
        <v>5.0000000000000001E-3</v>
      </c>
      <c r="I823" s="19">
        <v>44593</v>
      </c>
      <c r="J823" s="19">
        <v>44620</v>
      </c>
      <c r="K823" s="3">
        <v>28</v>
      </c>
      <c r="L823" s="3">
        <v>38356</v>
      </c>
      <c r="M823" s="3">
        <v>100000000</v>
      </c>
      <c r="N823" s="19">
        <v>46293</v>
      </c>
    </row>
    <row r="824" spans="1:14" s="18" customFormat="1" outlineLevel="2">
      <c r="A824" s="19" t="s">
        <v>405</v>
      </c>
      <c r="B824" s="20" t="s">
        <v>94</v>
      </c>
      <c r="C824" s="21" t="s">
        <v>412</v>
      </c>
      <c r="D824" s="20" t="s">
        <v>413</v>
      </c>
      <c r="E824" s="3">
        <v>50000000</v>
      </c>
      <c r="F824" s="19">
        <v>44469</v>
      </c>
      <c r="G824" s="3">
        <v>50000000</v>
      </c>
      <c r="H824" s="2">
        <v>5.0000000000000001E-3</v>
      </c>
      <c r="I824" s="19">
        <v>44593</v>
      </c>
      <c r="J824" s="19">
        <v>44620</v>
      </c>
      <c r="K824" s="3">
        <v>28</v>
      </c>
      <c r="L824" s="3">
        <v>19178</v>
      </c>
      <c r="M824" s="3">
        <v>50000000</v>
      </c>
      <c r="N824" s="19">
        <v>46294</v>
      </c>
    </row>
    <row r="825" spans="1:14" s="18" customFormat="1" outlineLevel="2">
      <c r="A825" s="19" t="s">
        <v>405</v>
      </c>
      <c r="B825" s="20" t="s">
        <v>95</v>
      </c>
      <c r="C825" s="21" t="s">
        <v>416</v>
      </c>
      <c r="D825" s="20" t="s">
        <v>417</v>
      </c>
      <c r="E825" s="3">
        <v>7700000</v>
      </c>
      <c r="F825" s="19">
        <v>44453</v>
      </c>
      <c r="G825" s="3">
        <v>7700000</v>
      </c>
      <c r="H825" s="2">
        <v>5.0000000000000001E-3</v>
      </c>
      <c r="I825" s="19">
        <v>44593</v>
      </c>
      <c r="J825" s="19">
        <v>44620</v>
      </c>
      <c r="K825" s="3">
        <v>28</v>
      </c>
      <c r="L825" s="3">
        <v>2953</v>
      </c>
      <c r="M825" s="3">
        <v>7700000</v>
      </c>
      <c r="N825" s="19">
        <v>45548</v>
      </c>
    </row>
    <row r="826" spans="1:14" s="18" customFormat="1" outlineLevel="2">
      <c r="A826" s="19" t="s">
        <v>405</v>
      </c>
      <c r="B826" s="20" t="s">
        <v>96</v>
      </c>
      <c r="C826" s="21" t="s">
        <v>416</v>
      </c>
      <c r="D826" s="20" t="s">
        <v>417</v>
      </c>
      <c r="E826" s="3">
        <v>2800000</v>
      </c>
      <c r="F826" s="19">
        <v>44454</v>
      </c>
      <c r="G826" s="3">
        <v>2800000</v>
      </c>
      <c r="H826" s="2">
        <v>5.0000000000000001E-3</v>
      </c>
      <c r="I826" s="19">
        <v>44593</v>
      </c>
      <c r="J826" s="19">
        <v>44620</v>
      </c>
      <c r="K826" s="3">
        <v>28</v>
      </c>
      <c r="L826" s="3">
        <v>1074</v>
      </c>
      <c r="M826" s="3">
        <v>2800000</v>
      </c>
      <c r="N826" s="19">
        <v>45549</v>
      </c>
    </row>
    <row r="827" spans="1:14" s="18" customFormat="1" outlineLevel="2">
      <c r="A827" s="19" t="s">
        <v>405</v>
      </c>
      <c r="B827" s="20" t="s">
        <v>99</v>
      </c>
      <c r="C827" s="21" t="s">
        <v>416</v>
      </c>
      <c r="D827" s="20" t="s">
        <v>417</v>
      </c>
      <c r="E827" s="3">
        <v>1700000</v>
      </c>
      <c r="F827" s="19">
        <v>44453</v>
      </c>
      <c r="G827" s="3">
        <v>1700000</v>
      </c>
      <c r="H827" s="2">
        <v>5.0000000000000001E-3</v>
      </c>
      <c r="I827" s="19">
        <v>44593</v>
      </c>
      <c r="J827" s="19">
        <v>44620</v>
      </c>
      <c r="K827" s="3">
        <v>28</v>
      </c>
      <c r="L827" s="3">
        <v>652</v>
      </c>
      <c r="M827" s="3">
        <v>1700000</v>
      </c>
      <c r="N827" s="19">
        <v>45548</v>
      </c>
    </row>
    <row r="828" spans="1:14" s="18" customFormat="1" outlineLevel="2">
      <c r="A828" s="19" t="s">
        <v>405</v>
      </c>
      <c r="B828" s="20" t="s">
        <v>100</v>
      </c>
      <c r="C828" s="21" t="s">
        <v>416</v>
      </c>
      <c r="D828" s="20" t="s">
        <v>417</v>
      </c>
      <c r="E828" s="3">
        <v>400000</v>
      </c>
      <c r="F828" s="19">
        <v>44453</v>
      </c>
      <c r="G828" s="3">
        <v>400000</v>
      </c>
      <c r="H828" s="2">
        <v>5.0000000000000001E-3</v>
      </c>
      <c r="I828" s="19">
        <v>44593</v>
      </c>
      <c r="J828" s="19">
        <v>44620</v>
      </c>
      <c r="K828" s="3">
        <v>28</v>
      </c>
      <c r="L828" s="3">
        <v>153</v>
      </c>
      <c r="M828" s="3">
        <v>400000</v>
      </c>
      <c r="N828" s="19">
        <v>45548</v>
      </c>
    </row>
    <row r="829" spans="1:14" s="18" customFormat="1" outlineLevel="2">
      <c r="A829" s="19" t="s">
        <v>405</v>
      </c>
      <c r="B829" s="20" t="s">
        <v>101</v>
      </c>
      <c r="C829" s="21" t="s">
        <v>390</v>
      </c>
      <c r="D829" s="20" t="s">
        <v>391</v>
      </c>
      <c r="E829" s="3">
        <v>300000000</v>
      </c>
      <c r="F829" s="19">
        <v>44468</v>
      </c>
      <c r="G829" s="3">
        <v>300000000</v>
      </c>
      <c r="H829" s="2">
        <v>3.0000000000000001E-3</v>
      </c>
      <c r="I829" s="19">
        <v>44593</v>
      </c>
      <c r="J829" s="19">
        <v>44620</v>
      </c>
      <c r="K829" s="3">
        <v>28</v>
      </c>
      <c r="L829" s="3">
        <v>69041</v>
      </c>
      <c r="M829" s="3">
        <v>300000000</v>
      </c>
      <c r="N829" s="19">
        <v>45563</v>
      </c>
    </row>
    <row r="830" spans="1:14" s="18" customFormat="1" outlineLevel="2">
      <c r="A830" s="19" t="s">
        <v>405</v>
      </c>
      <c r="B830" s="20" t="s">
        <v>102</v>
      </c>
      <c r="C830" s="21" t="s">
        <v>406</v>
      </c>
      <c r="D830" s="20" t="s">
        <v>407</v>
      </c>
      <c r="E830" s="3">
        <v>57441016</v>
      </c>
      <c r="F830" s="19">
        <v>44489</v>
      </c>
      <c r="G830" s="3">
        <v>57441016</v>
      </c>
      <c r="H830" s="2">
        <v>5.0000000000000001E-3</v>
      </c>
      <c r="I830" s="19">
        <v>44593</v>
      </c>
      <c r="J830" s="19">
        <v>44620</v>
      </c>
      <c r="K830" s="3">
        <v>28</v>
      </c>
      <c r="L830" s="3">
        <v>22032</v>
      </c>
      <c r="M830" s="3">
        <v>57441016</v>
      </c>
      <c r="N830" s="19">
        <v>46314</v>
      </c>
    </row>
    <row r="831" spans="1:14" s="18" customFormat="1" outlineLevel="2">
      <c r="A831" s="19" t="s">
        <v>405</v>
      </c>
      <c r="B831" s="20" t="s">
        <v>103</v>
      </c>
      <c r="C831" s="21" t="s">
        <v>406</v>
      </c>
      <c r="D831" s="20" t="s">
        <v>407</v>
      </c>
      <c r="E831" s="3">
        <v>48558984</v>
      </c>
      <c r="F831" s="19">
        <v>44489</v>
      </c>
      <c r="G831" s="3">
        <v>48558984</v>
      </c>
      <c r="H831" s="2">
        <v>5.0000000000000001E-3</v>
      </c>
      <c r="I831" s="19">
        <v>44593</v>
      </c>
      <c r="J831" s="19">
        <v>44620</v>
      </c>
      <c r="K831" s="3">
        <v>28</v>
      </c>
      <c r="L831" s="3">
        <v>18625</v>
      </c>
      <c r="M831" s="3">
        <v>48558984</v>
      </c>
      <c r="N831" s="19">
        <v>46314</v>
      </c>
    </row>
    <row r="832" spans="1:14" s="18" customFormat="1" outlineLevel="2">
      <c r="A832" s="19" t="s">
        <v>405</v>
      </c>
      <c r="B832" s="20" t="s">
        <v>106</v>
      </c>
      <c r="C832" s="21" t="s">
        <v>418</v>
      </c>
      <c r="D832" s="20" t="s">
        <v>419</v>
      </c>
      <c r="E832" s="3">
        <v>131500000</v>
      </c>
      <c r="F832" s="19">
        <v>44089</v>
      </c>
      <c r="G832" s="3">
        <v>131500000</v>
      </c>
      <c r="H832" s="2">
        <v>5.0000000000000001E-3</v>
      </c>
      <c r="I832" s="19">
        <v>44593</v>
      </c>
      <c r="J832" s="19">
        <v>44620</v>
      </c>
      <c r="K832" s="3">
        <v>28</v>
      </c>
      <c r="L832" s="3">
        <v>50438</v>
      </c>
      <c r="M832" s="3">
        <v>131500000</v>
      </c>
      <c r="N832" s="19">
        <v>45914</v>
      </c>
    </row>
    <row r="833" spans="1:14" s="18" customFormat="1" outlineLevel="2">
      <c r="A833" s="19" t="s">
        <v>405</v>
      </c>
      <c r="B833" s="20" t="s">
        <v>107</v>
      </c>
      <c r="C833" s="21" t="s">
        <v>163</v>
      </c>
      <c r="D833" s="20" t="s">
        <v>164</v>
      </c>
      <c r="E833" s="3">
        <v>69161000</v>
      </c>
      <c r="F833" s="19">
        <v>44487</v>
      </c>
      <c r="G833" s="3">
        <v>69161000</v>
      </c>
      <c r="H833" s="2">
        <v>5.0000000000000001E-3</v>
      </c>
      <c r="I833" s="19">
        <v>44593</v>
      </c>
      <c r="J833" s="19">
        <v>44620</v>
      </c>
      <c r="K833" s="3">
        <v>28</v>
      </c>
      <c r="L833" s="3">
        <v>26528</v>
      </c>
      <c r="M833" s="3">
        <v>69161000</v>
      </c>
      <c r="N833" s="19">
        <v>46312</v>
      </c>
    </row>
    <row r="834" spans="1:14" s="18" customFormat="1" outlineLevel="2">
      <c r="A834" s="19" t="s">
        <v>405</v>
      </c>
      <c r="B834" s="20" t="s">
        <v>167</v>
      </c>
      <c r="C834" s="21" t="s">
        <v>414</v>
      </c>
      <c r="D834" s="20" t="s">
        <v>415</v>
      </c>
      <c r="E834" s="3">
        <v>12392000</v>
      </c>
      <c r="F834" s="19">
        <v>44477</v>
      </c>
      <c r="G834" s="3">
        <v>12392000</v>
      </c>
      <c r="H834" s="2">
        <v>5.0000000000000001E-3</v>
      </c>
      <c r="I834" s="19">
        <v>44593</v>
      </c>
      <c r="J834" s="19">
        <v>44620</v>
      </c>
      <c r="K834" s="3">
        <v>28</v>
      </c>
      <c r="L834" s="3">
        <v>4753</v>
      </c>
      <c r="M834" s="3">
        <v>12392000</v>
      </c>
      <c r="N834" s="19">
        <v>46302</v>
      </c>
    </row>
    <row r="835" spans="1:14" s="18" customFormat="1" outlineLevel="2">
      <c r="A835" s="19" t="s">
        <v>405</v>
      </c>
      <c r="B835" s="20" t="s">
        <v>168</v>
      </c>
      <c r="C835" s="21" t="s">
        <v>353</v>
      </c>
      <c r="D835" s="20" t="s">
        <v>354</v>
      </c>
      <c r="E835" s="3">
        <v>450000000</v>
      </c>
      <c r="F835" s="19">
        <v>44473</v>
      </c>
      <c r="G835" s="3">
        <v>450000000</v>
      </c>
      <c r="H835" s="2">
        <v>5.0000000000000001E-3</v>
      </c>
      <c r="I835" s="19">
        <v>44593</v>
      </c>
      <c r="J835" s="19">
        <v>44620</v>
      </c>
      <c r="K835" s="3">
        <v>28</v>
      </c>
      <c r="L835" s="3">
        <v>172603</v>
      </c>
      <c r="M835" s="3">
        <v>450000000</v>
      </c>
      <c r="N835" s="19">
        <v>45568</v>
      </c>
    </row>
    <row r="836" spans="1:14" s="18" customFormat="1" outlineLevel="2">
      <c r="A836" s="19" t="s">
        <v>405</v>
      </c>
      <c r="B836" s="20" t="s">
        <v>169</v>
      </c>
      <c r="C836" s="21" t="s">
        <v>416</v>
      </c>
      <c r="D836" s="20" t="s">
        <v>417</v>
      </c>
      <c r="E836" s="3">
        <v>25000000</v>
      </c>
      <c r="F836" s="19">
        <v>44484</v>
      </c>
      <c r="G836" s="3">
        <v>25000000</v>
      </c>
      <c r="H836" s="2">
        <v>5.0000000000000001E-3</v>
      </c>
      <c r="I836" s="19">
        <v>44593</v>
      </c>
      <c r="J836" s="19">
        <v>44620</v>
      </c>
      <c r="K836" s="3">
        <v>28</v>
      </c>
      <c r="L836" s="3">
        <v>9589</v>
      </c>
      <c r="M836" s="3">
        <v>25000000</v>
      </c>
      <c r="N836" s="19">
        <v>45579</v>
      </c>
    </row>
    <row r="837" spans="1:14" s="18" customFormat="1" outlineLevel="2">
      <c r="A837" s="19" t="s">
        <v>405</v>
      </c>
      <c r="B837" s="20" t="s">
        <v>170</v>
      </c>
      <c r="C837" s="21" t="s">
        <v>353</v>
      </c>
      <c r="D837" s="20" t="s">
        <v>354</v>
      </c>
      <c r="E837" s="3">
        <v>750000000</v>
      </c>
      <c r="F837" s="19">
        <v>44473</v>
      </c>
      <c r="G837" s="3">
        <v>750000000</v>
      </c>
      <c r="H837" s="2">
        <v>3.0000000000000001E-3</v>
      </c>
      <c r="I837" s="19">
        <v>44593</v>
      </c>
      <c r="J837" s="19">
        <v>44620</v>
      </c>
      <c r="K837" s="3">
        <v>28</v>
      </c>
      <c r="L837" s="3">
        <v>172603</v>
      </c>
      <c r="M837" s="3">
        <v>750000000</v>
      </c>
      <c r="N837" s="19">
        <v>45568</v>
      </c>
    </row>
    <row r="838" spans="1:14" s="18" customFormat="1" outlineLevel="2">
      <c r="A838" s="19" t="s">
        <v>405</v>
      </c>
      <c r="B838" s="20" t="s">
        <v>171</v>
      </c>
      <c r="C838" s="21" t="s">
        <v>408</v>
      </c>
      <c r="D838" s="20" t="s">
        <v>409</v>
      </c>
      <c r="E838" s="3">
        <v>100000000</v>
      </c>
      <c r="F838" s="19">
        <v>44504</v>
      </c>
      <c r="G838" s="3">
        <v>100000000</v>
      </c>
      <c r="H838" s="2">
        <v>5.0000000000000001E-3</v>
      </c>
      <c r="I838" s="19">
        <v>44593</v>
      </c>
      <c r="J838" s="19">
        <v>44620</v>
      </c>
      <c r="K838" s="3">
        <v>28</v>
      </c>
      <c r="L838" s="3">
        <v>38356</v>
      </c>
      <c r="M838" s="3">
        <v>100000000</v>
      </c>
      <c r="N838" s="19">
        <v>46329</v>
      </c>
    </row>
    <row r="839" spans="1:14" s="18" customFormat="1" outlineLevel="2">
      <c r="A839" s="19" t="s">
        <v>405</v>
      </c>
      <c r="B839" s="20" t="s">
        <v>172</v>
      </c>
      <c r="C839" s="21" t="s">
        <v>420</v>
      </c>
      <c r="D839" s="20" t="s">
        <v>421</v>
      </c>
      <c r="E839" s="3">
        <v>490980</v>
      </c>
      <c r="F839" s="19">
        <v>44519</v>
      </c>
      <c r="G839" s="3">
        <v>490980</v>
      </c>
      <c r="H839" s="2">
        <v>5.0000000000000001E-3</v>
      </c>
      <c r="I839" s="19">
        <v>44593</v>
      </c>
      <c r="J839" s="19">
        <v>44620</v>
      </c>
      <c r="K839" s="3">
        <v>28</v>
      </c>
      <c r="L839" s="3">
        <v>188</v>
      </c>
      <c r="M839" s="3">
        <v>490980</v>
      </c>
      <c r="N839" s="19">
        <v>45614</v>
      </c>
    </row>
    <row r="840" spans="1:14" s="18" customFormat="1" outlineLevel="2">
      <c r="A840" s="19" t="s">
        <v>405</v>
      </c>
      <c r="B840" s="20" t="s">
        <v>173</v>
      </c>
      <c r="C840" s="21" t="s">
        <v>408</v>
      </c>
      <c r="D840" s="20" t="s">
        <v>409</v>
      </c>
      <c r="E840" s="3">
        <v>70000000</v>
      </c>
      <c r="F840" s="19">
        <v>44559</v>
      </c>
      <c r="G840" s="3">
        <v>70000000</v>
      </c>
      <c r="H840" s="2">
        <v>5.0000000000000001E-3</v>
      </c>
      <c r="I840" s="19">
        <v>44593</v>
      </c>
      <c r="J840" s="19">
        <v>44620</v>
      </c>
      <c r="K840" s="3">
        <v>28</v>
      </c>
      <c r="L840" s="3">
        <v>26849</v>
      </c>
      <c r="M840" s="3">
        <v>70000000</v>
      </c>
      <c r="N840" s="19">
        <v>46384</v>
      </c>
    </row>
    <row r="841" spans="1:14" s="18" customFormat="1" outlineLevel="2">
      <c r="A841" s="19" t="s">
        <v>405</v>
      </c>
      <c r="B841" s="20" t="s">
        <v>174</v>
      </c>
      <c r="C841" s="21" t="s">
        <v>408</v>
      </c>
      <c r="D841" s="20" t="s">
        <v>409</v>
      </c>
      <c r="E841" s="3">
        <v>56000000</v>
      </c>
      <c r="F841" s="19">
        <v>44559</v>
      </c>
      <c r="G841" s="3">
        <v>56000000</v>
      </c>
      <c r="H841" s="2">
        <v>5.0000000000000001E-3</v>
      </c>
      <c r="I841" s="19">
        <v>44593</v>
      </c>
      <c r="J841" s="19">
        <v>44620</v>
      </c>
      <c r="K841" s="3">
        <v>28</v>
      </c>
      <c r="L841" s="3">
        <v>21479</v>
      </c>
      <c r="M841" s="3">
        <v>56000000</v>
      </c>
      <c r="N841" s="19">
        <v>46384</v>
      </c>
    </row>
    <row r="842" spans="1:14" s="18" customFormat="1" outlineLevel="2">
      <c r="A842" s="19" t="s">
        <v>405</v>
      </c>
      <c r="B842" s="20" t="s">
        <v>175</v>
      </c>
      <c r="C842" s="21" t="s">
        <v>414</v>
      </c>
      <c r="D842" s="20" t="s">
        <v>415</v>
      </c>
      <c r="E842" s="3">
        <v>24548000</v>
      </c>
      <c r="F842" s="19">
        <v>44540</v>
      </c>
      <c r="G842" s="3">
        <v>24548000</v>
      </c>
      <c r="H842" s="2">
        <v>5.0000000000000001E-3</v>
      </c>
      <c r="I842" s="19">
        <v>44593</v>
      </c>
      <c r="J842" s="19">
        <v>44620</v>
      </c>
      <c r="K842" s="3">
        <v>28</v>
      </c>
      <c r="L842" s="3">
        <v>9416</v>
      </c>
      <c r="M842" s="3">
        <v>24548000</v>
      </c>
      <c r="N842" s="19">
        <v>46365</v>
      </c>
    </row>
    <row r="843" spans="1:14" s="18" customFormat="1" outlineLevel="2">
      <c r="A843" s="19" t="s">
        <v>405</v>
      </c>
      <c r="B843" s="20" t="s">
        <v>108</v>
      </c>
      <c r="C843" s="21" t="s">
        <v>208</v>
      </c>
      <c r="D843" s="20" t="s">
        <v>209</v>
      </c>
      <c r="E843" s="3">
        <v>10400000</v>
      </c>
      <c r="F843" s="19">
        <v>44096</v>
      </c>
      <c r="G843" s="3">
        <v>10400000</v>
      </c>
      <c r="H843" s="2">
        <v>5.0000000000000001E-3</v>
      </c>
      <c r="I843" s="19">
        <v>44593</v>
      </c>
      <c r="J843" s="19">
        <v>44620</v>
      </c>
      <c r="K843" s="3">
        <v>28</v>
      </c>
      <c r="L843" s="3">
        <v>3989</v>
      </c>
      <c r="M843" s="3">
        <v>10400000</v>
      </c>
      <c r="N843" s="19">
        <v>45921</v>
      </c>
    </row>
    <row r="844" spans="1:14" s="18" customFormat="1" outlineLevel="2">
      <c r="A844" s="19" t="s">
        <v>405</v>
      </c>
      <c r="B844" s="20" t="s">
        <v>176</v>
      </c>
      <c r="C844" s="21" t="s">
        <v>208</v>
      </c>
      <c r="D844" s="20" t="s">
        <v>209</v>
      </c>
      <c r="E844" s="3">
        <v>45000000</v>
      </c>
      <c r="F844" s="19">
        <v>44550</v>
      </c>
      <c r="G844" s="3">
        <v>45000000</v>
      </c>
      <c r="H844" s="2">
        <v>5.0000000000000001E-3</v>
      </c>
      <c r="I844" s="19">
        <v>44593</v>
      </c>
      <c r="J844" s="19">
        <v>44620</v>
      </c>
      <c r="K844" s="3">
        <v>28</v>
      </c>
      <c r="L844" s="3">
        <v>17260</v>
      </c>
      <c r="M844" s="3">
        <v>45000000</v>
      </c>
      <c r="N844" s="19">
        <v>46375</v>
      </c>
    </row>
    <row r="845" spans="1:14" s="18" customFormat="1" outlineLevel="2">
      <c r="A845" s="19" t="s">
        <v>405</v>
      </c>
      <c r="B845" s="20" t="s">
        <v>177</v>
      </c>
      <c r="C845" s="21" t="s">
        <v>414</v>
      </c>
      <c r="D845" s="20" t="s">
        <v>415</v>
      </c>
      <c r="E845" s="3">
        <v>13176000</v>
      </c>
      <c r="F845" s="19">
        <v>44571</v>
      </c>
      <c r="G845" s="3">
        <v>13176000</v>
      </c>
      <c r="H845" s="2">
        <v>5.0000000000000001E-3</v>
      </c>
      <c r="I845" s="19">
        <v>44593</v>
      </c>
      <c r="J845" s="19">
        <v>44620</v>
      </c>
      <c r="K845" s="3">
        <v>28</v>
      </c>
      <c r="L845" s="3">
        <v>5054</v>
      </c>
      <c r="M845" s="3">
        <v>13176000</v>
      </c>
      <c r="N845" s="19">
        <v>46396</v>
      </c>
    </row>
    <row r="846" spans="1:14" s="18" customFormat="1" outlineLevel="2">
      <c r="A846" s="19" t="s">
        <v>405</v>
      </c>
      <c r="B846" s="20" t="s">
        <v>178</v>
      </c>
      <c r="C846" s="21" t="s">
        <v>414</v>
      </c>
      <c r="D846" s="20" t="s">
        <v>415</v>
      </c>
      <c r="E846" s="3">
        <v>4392000</v>
      </c>
      <c r="F846" s="19">
        <v>44589</v>
      </c>
      <c r="G846" s="3">
        <v>4392000</v>
      </c>
      <c r="H846" s="2">
        <v>5.0000000000000001E-3</v>
      </c>
      <c r="I846" s="19">
        <v>44593</v>
      </c>
      <c r="J846" s="19">
        <v>44620</v>
      </c>
      <c r="K846" s="3">
        <v>28</v>
      </c>
      <c r="L846" s="3">
        <v>1685</v>
      </c>
      <c r="M846" s="3">
        <v>4392000</v>
      </c>
      <c r="N846" s="19">
        <v>46414</v>
      </c>
    </row>
    <row r="847" spans="1:14" s="18" customFormat="1" outlineLevel="2">
      <c r="A847" s="19" t="s">
        <v>405</v>
      </c>
      <c r="B847" s="20" t="s">
        <v>179</v>
      </c>
      <c r="C847" s="21" t="s">
        <v>61</v>
      </c>
      <c r="D847" s="20" t="s">
        <v>62</v>
      </c>
      <c r="E847" s="3">
        <v>13000000</v>
      </c>
      <c r="F847" s="19">
        <v>44579</v>
      </c>
      <c r="G847" s="3">
        <v>13000000</v>
      </c>
      <c r="H847" s="2">
        <v>5.0000000000000001E-3</v>
      </c>
      <c r="I847" s="19">
        <v>44593</v>
      </c>
      <c r="J847" s="19">
        <v>44620</v>
      </c>
      <c r="K847" s="3">
        <v>28</v>
      </c>
      <c r="L847" s="3">
        <v>4986</v>
      </c>
      <c r="M847" s="3">
        <v>13000000</v>
      </c>
      <c r="N847" s="19">
        <v>45674</v>
      </c>
    </row>
    <row r="848" spans="1:14" s="18" customFormat="1" outlineLevel="2">
      <c r="A848" s="19" t="s">
        <v>405</v>
      </c>
      <c r="B848" s="20" t="s">
        <v>180</v>
      </c>
      <c r="C848" s="21" t="s">
        <v>422</v>
      </c>
      <c r="D848" s="20" t="s">
        <v>423</v>
      </c>
      <c r="E848" s="3">
        <v>303000000</v>
      </c>
      <c r="F848" s="19">
        <v>44578</v>
      </c>
      <c r="G848" s="3">
        <v>303000000</v>
      </c>
      <c r="H848" s="2">
        <v>5.0000000000000001E-3</v>
      </c>
      <c r="I848" s="19">
        <v>44593</v>
      </c>
      <c r="J848" s="19">
        <v>44620</v>
      </c>
      <c r="K848" s="3">
        <v>28</v>
      </c>
      <c r="L848" s="3">
        <v>116219</v>
      </c>
      <c r="M848" s="3">
        <v>303000000</v>
      </c>
      <c r="N848" s="19">
        <v>45673</v>
      </c>
    </row>
    <row r="849" spans="1:14" s="18" customFormat="1" outlineLevel="2">
      <c r="A849" s="19" t="s">
        <v>405</v>
      </c>
      <c r="B849" s="20" t="s">
        <v>181</v>
      </c>
      <c r="C849" s="21" t="s">
        <v>422</v>
      </c>
      <c r="D849" s="20" t="s">
        <v>423</v>
      </c>
      <c r="E849" s="3">
        <v>24000000</v>
      </c>
      <c r="F849" s="19">
        <v>44578</v>
      </c>
      <c r="G849" s="3">
        <v>24000000</v>
      </c>
      <c r="H849" s="2">
        <v>5.0000000000000001E-3</v>
      </c>
      <c r="I849" s="19">
        <v>44593</v>
      </c>
      <c r="J849" s="19">
        <v>44620</v>
      </c>
      <c r="K849" s="3">
        <v>28</v>
      </c>
      <c r="L849" s="3">
        <v>9205</v>
      </c>
      <c r="M849" s="3">
        <v>24000000</v>
      </c>
      <c r="N849" s="19">
        <v>45673</v>
      </c>
    </row>
    <row r="850" spans="1:14" s="18" customFormat="1" outlineLevel="2">
      <c r="A850" s="19" t="s">
        <v>405</v>
      </c>
      <c r="B850" s="20" t="s">
        <v>182</v>
      </c>
      <c r="C850" s="21" t="s">
        <v>416</v>
      </c>
      <c r="D850" s="20" t="s">
        <v>417</v>
      </c>
      <c r="E850" s="3">
        <v>6100000</v>
      </c>
      <c r="F850" s="19">
        <v>44565</v>
      </c>
      <c r="G850" s="3">
        <v>6100000</v>
      </c>
      <c r="H850" s="2">
        <v>5.0000000000000001E-3</v>
      </c>
      <c r="I850" s="19">
        <v>44593</v>
      </c>
      <c r="J850" s="19">
        <v>44620</v>
      </c>
      <c r="K850" s="3">
        <v>28</v>
      </c>
      <c r="L850" s="3">
        <v>2340</v>
      </c>
      <c r="M850" s="3">
        <v>6100000</v>
      </c>
      <c r="N850" s="19">
        <v>45660</v>
      </c>
    </row>
    <row r="851" spans="1:14" s="18" customFormat="1" outlineLevel="2">
      <c r="A851" s="19" t="s">
        <v>405</v>
      </c>
      <c r="B851" s="20" t="s">
        <v>183</v>
      </c>
      <c r="C851" s="21" t="s">
        <v>163</v>
      </c>
      <c r="D851" s="20" t="s">
        <v>164</v>
      </c>
      <c r="E851" s="3">
        <v>350000000</v>
      </c>
      <c r="F851" s="19">
        <v>44580</v>
      </c>
      <c r="G851" s="3">
        <v>350000000</v>
      </c>
      <c r="H851" s="2">
        <v>3.0000000000000001E-3</v>
      </c>
      <c r="I851" s="19">
        <v>44593</v>
      </c>
      <c r="J851" s="19">
        <v>44620</v>
      </c>
      <c r="K851" s="3">
        <v>28</v>
      </c>
      <c r="L851" s="3">
        <v>80548</v>
      </c>
      <c r="M851" s="3">
        <v>350000000</v>
      </c>
      <c r="N851" s="19">
        <v>45675</v>
      </c>
    </row>
    <row r="852" spans="1:14" s="18" customFormat="1" outlineLevel="2">
      <c r="A852" s="19" t="s">
        <v>405</v>
      </c>
      <c r="B852" s="20" t="s">
        <v>184</v>
      </c>
      <c r="C852" s="21" t="s">
        <v>240</v>
      </c>
      <c r="D852" s="20" t="s">
        <v>241</v>
      </c>
      <c r="E852" s="3">
        <v>25000000</v>
      </c>
      <c r="F852" s="19">
        <v>44608</v>
      </c>
      <c r="G852" s="3">
        <v>25000000</v>
      </c>
      <c r="H852" s="2">
        <v>5.0000000000000001E-3</v>
      </c>
      <c r="I852" s="19">
        <v>44608</v>
      </c>
      <c r="J852" s="19">
        <v>44620</v>
      </c>
      <c r="K852" s="3">
        <v>13</v>
      </c>
      <c r="L852" s="3">
        <v>4452</v>
      </c>
      <c r="M852" s="3">
        <v>25000000</v>
      </c>
      <c r="N852" s="19">
        <v>46433</v>
      </c>
    </row>
    <row r="853" spans="1:14" s="18" customFormat="1" outlineLevel="2">
      <c r="A853" s="19" t="s">
        <v>405</v>
      </c>
      <c r="B853" s="20" t="s">
        <v>185</v>
      </c>
      <c r="C853" s="21" t="s">
        <v>240</v>
      </c>
      <c r="D853" s="20" t="s">
        <v>241</v>
      </c>
      <c r="E853" s="3">
        <v>21000000</v>
      </c>
      <c r="F853" s="19">
        <v>44615</v>
      </c>
      <c r="G853" s="3">
        <v>21000000</v>
      </c>
      <c r="H853" s="2">
        <v>5.0000000000000001E-3</v>
      </c>
      <c r="I853" s="19">
        <v>44615</v>
      </c>
      <c r="J853" s="19">
        <v>44620</v>
      </c>
      <c r="K853" s="3">
        <v>6</v>
      </c>
      <c r="L853" s="3">
        <v>1726</v>
      </c>
      <c r="M853" s="3">
        <v>21000000</v>
      </c>
      <c r="N853" s="19">
        <v>46440</v>
      </c>
    </row>
    <row r="854" spans="1:14" s="18" customFormat="1" outlineLevel="2">
      <c r="A854" s="19" t="s">
        <v>405</v>
      </c>
      <c r="B854" s="20" t="s">
        <v>109</v>
      </c>
      <c r="C854" s="21" t="s">
        <v>123</v>
      </c>
      <c r="D854" s="20" t="s">
        <v>124</v>
      </c>
      <c r="E854" s="3">
        <v>10000000</v>
      </c>
      <c r="F854" s="19">
        <v>44139</v>
      </c>
      <c r="G854" s="3">
        <v>10000000</v>
      </c>
      <c r="H854" s="2">
        <v>5.0000000000000001E-3</v>
      </c>
      <c r="I854" s="19">
        <v>44593</v>
      </c>
      <c r="J854" s="19">
        <v>44620</v>
      </c>
      <c r="K854" s="3">
        <v>28</v>
      </c>
      <c r="L854" s="3">
        <v>3836</v>
      </c>
      <c r="M854" s="3">
        <v>10000000</v>
      </c>
      <c r="N854" s="19">
        <v>45964</v>
      </c>
    </row>
    <row r="855" spans="1:14" s="18" customFormat="1" outlineLevel="2">
      <c r="A855" s="19" t="s">
        <v>405</v>
      </c>
      <c r="B855" s="20" t="s">
        <v>186</v>
      </c>
      <c r="C855" s="21" t="s">
        <v>240</v>
      </c>
      <c r="D855" s="20" t="s">
        <v>241</v>
      </c>
      <c r="E855" s="3">
        <v>14000000</v>
      </c>
      <c r="F855" s="19">
        <v>44615</v>
      </c>
      <c r="G855" s="3">
        <v>14000000</v>
      </c>
      <c r="H855" s="2">
        <v>5.0000000000000001E-3</v>
      </c>
      <c r="I855" s="19">
        <v>44615</v>
      </c>
      <c r="J855" s="19">
        <v>44620</v>
      </c>
      <c r="K855" s="3">
        <v>6</v>
      </c>
      <c r="L855" s="3">
        <v>1151</v>
      </c>
      <c r="M855" s="3">
        <v>14000000</v>
      </c>
      <c r="N855" s="19">
        <v>46440</v>
      </c>
    </row>
    <row r="856" spans="1:14" s="18" customFormat="1" outlineLevel="2">
      <c r="A856" s="19" t="s">
        <v>405</v>
      </c>
      <c r="B856" s="20" t="s">
        <v>187</v>
      </c>
      <c r="C856" s="21" t="s">
        <v>480</v>
      </c>
      <c r="D856" s="20" t="s">
        <v>479</v>
      </c>
      <c r="E856" s="3">
        <v>52920000</v>
      </c>
      <c r="F856" s="19">
        <v>44617</v>
      </c>
      <c r="G856" s="3">
        <v>52920000</v>
      </c>
      <c r="H856" s="2">
        <v>5.0000000000000001E-3</v>
      </c>
      <c r="I856" s="19">
        <v>44617</v>
      </c>
      <c r="J856" s="19">
        <v>44620</v>
      </c>
      <c r="K856" s="3">
        <v>4</v>
      </c>
      <c r="L856" s="3">
        <v>2900</v>
      </c>
      <c r="M856" s="3">
        <v>52920000</v>
      </c>
      <c r="N856" s="19">
        <v>46442</v>
      </c>
    </row>
    <row r="857" spans="1:14" s="18" customFormat="1" outlineLevel="2">
      <c r="A857" s="19" t="s">
        <v>405</v>
      </c>
      <c r="B857" s="20" t="s">
        <v>112</v>
      </c>
      <c r="C857" s="21" t="s">
        <v>123</v>
      </c>
      <c r="D857" s="20" t="s">
        <v>124</v>
      </c>
      <c r="E857" s="3">
        <v>10000000</v>
      </c>
      <c r="F857" s="19">
        <v>44152</v>
      </c>
      <c r="G857" s="3">
        <v>10000000</v>
      </c>
      <c r="H857" s="2">
        <v>5.0000000000000001E-3</v>
      </c>
      <c r="I857" s="19">
        <v>44593</v>
      </c>
      <c r="J857" s="19">
        <v>44620</v>
      </c>
      <c r="K857" s="3">
        <v>28</v>
      </c>
      <c r="L857" s="3">
        <v>3836</v>
      </c>
      <c r="M857" s="3">
        <v>10000000</v>
      </c>
      <c r="N857" s="19">
        <v>45977</v>
      </c>
    </row>
    <row r="858" spans="1:14" s="18" customFormat="1" outlineLevel="1">
      <c r="A858" s="22" t="s">
        <v>424</v>
      </c>
      <c r="B858" s="23"/>
      <c r="C858" s="24"/>
      <c r="D858" s="23"/>
      <c r="E858" s="25">
        <v>4728138100</v>
      </c>
      <c r="F858" s="26"/>
      <c r="G858" s="25"/>
      <c r="H858" s="27"/>
      <c r="I858" s="26"/>
      <c r="J858" s="26"/>
      <c r="K858" s="25"/>
      <c r="L858" s="25">
        <v>1557872</v>
      </c>
      <c r="M858" s="25">
        <v>4711241504</v>
      </c>
      <c r="N858" s="26"/>
    </row>
    <row r="859" spans="1:14" s="18" customFormat="1" outlineLevel="2">
      <c r="A859" s="19" t="s">
        <v>425</v>
      </c>
      <c r="B859" s="20" t="s">
        <v>17</v>
      </c>
      <c r="C859" s="21" t="s">
        <v>21</v>
      </c>
      <c r="D859" s="20" t="s">
        <v>22</v>
      </c>
      <c r="E859" s="3">
        <v>330000000</v>
      </c>
      <c r="F859" s="19">
        <v>43915</v>
      </c>
      <c r="G859" s="3">
        <v>330000000</v>
      </c>
      <c r="H859" s="2">
        <v>5.0000000000000001E-3</v>
      </c>
      <c r="I859" s="19">
        <v>44593</v>
      </c>
      <c r="J859" s="19">
        <v>44620</v>
      </c>
      <c r="K859" s="3">
        <v>28</v>
      </c>
      <c r="L859" s="3">
        <v>126575</v>
      </c>
      <c r="M859" s="3">
        <v>330000000</v>
      </c>
      <c r="N859" s="19">
        <v>45740</v>
      </c>
    </row>
    <row r="860" spans="1:14" s="18" customFormat="1" outlineLevel="2">
      <c r="A860" s="19" t="s">
        <v>425</v>
      </c>
      <c r="B860" s="20" t="s">
        <v>40</v>
      </c>
      <c r="C860" s="21" t="s">
        <v>21</v>
      </c>
      <c r="D860" s="20" t="s">
        <v>22</v>
      </c>
      <c r="E860" s="3">
        <v>93600000</v>
      </c>
      <c r="F860" s="19">
        <v>43955</v>
      </c>
      <c r="G860" s="3">
        <v>93600000</v>
      </c>
      <c r="H860" s="2">
        <v>5.0000000000000001E-3</v>
      </c>
      <c r="I860" s="19">
        <v>44593</v>
      </c>
      <c r="J860" s="19">
        <v>44620</v>
      </c>
      <c r="K860" s="3">
        <v>28</v>
      </c>
      <c r="L860" s="3">
        <v>35901</v>
      </c>
      <c r="M860" s="3">
        <v>93600000</v>
      </c>
      <c r="N860" s="19">
        <v>45780</v>
      </c>
    </row>
    <row r="861" spans="1:14" s="18" customFormat="1" outlineLevel="2">
      <c r="A861" s="19" t="s">
        <v>425</v>
      </c>
      <c r="B861" s="20" t="s">
        <v>55</v>
      </c>
      <c r="C861" s="21" t="s">
        <v>21</v>
      </c>
      <c r="D861" s="20" t="s">
        <v>22</v>
      </c>
      <c r="E861" s="3">
        <v>576400000</v>
      </c>
      <c r="F861" s="19">
        <v>44013</v>
      </c>
      <c r="G861" s="3">
        <v>576400000</v>
      </c>
      <c r="H861" s="2">
        <v>5.0000000000000001E-3</v>
      </c>
      <c r="I861" s="19">
        <v>44593</v>
      </c>
      <c r="J861" s="19">
        <v>44620</v>
      </c>
      <c r="K861" s="3">
        <v>28</v>
      </c>
      <c r="L861" s="3">
        <v>221085</v>
      </c>
      <c r="M861" s="3">
        <v>576400000</v>
      </c>
      <c r="N861" s="19">
        <v>45838</v>
      </c>
    </row>
    <row r="862" spans="1:14" s="18" customFormat="1" outlineLevel="2">
      <c r="A862" s="19" t="s">
        <v>425</v>
      </c>
      <c r="B862" s="20" t="s">
        <v>74</v>
      </c>
      <c r="C862" s="21" t="s">
        <v>150</v>
      </c>
      <c r="D862" s="20" t="s">
        <v>151</v>
      </c>
      <c r="E862" s="3">
        <v>5250000</v>
      </c>
      <c r="F862" s="19">
        <v>44566</v>
      </c>
      <c r="G862" s="3">
        <v>5250000</v>
      </c>
      <c r="H862" s="2">
        <v>5.0000000000000001E-3</v>
      </c>
      <c r="I862" s="19">
        <v>44593</v>
      </c>
      <c r="J862" s="19">
        <v>44620</v>
      </c>
      <c r="K862" s="3">
        <v>28</v>
      </c>
      <c r="L862" s="3">
        <v>2014</v>
      </c>
      <c r="M862" s="3">
        <v>5250000</v>
      </c>
      <c r="N862" s="19">
        <v>45661</v>
      </c>
    </row>
    <row r="863" spans="1:14" s="18" customFormat="1" outlineLevel="2">
      <c r="A863" s="19" t="s">
        <v>425</v>
      </c>
      <c r="B863" s="20" t="s">
        <v>89</v>
      </c>
      <c r="C863" s="21" t="s">
        <v>150</v>
      </c>
      <c r="D863" s="20" t="s">
        <v>151</v>
      </c>
      <c r="E863" s="3">
        <v>6265000</v>
      </c>
      <c r="F863" s="19">
        <v>44586</v>
      </c>
      <c r="G863" s="3">
        <v>6265000</v>
      </c>
      <c r="H863" s="2">
        <v>5.0000000000000001E-3</v>
      </c>
      <c r="I863" s="19">
        <v>44593</v>
      </c>
      <c r="J863" s="19">
        <v>44620</v>
      </c>
      <c r="K863" s="3">
        <v>28</v>
      </c>
      <c r="L863" s="3">
        <v>2403</v>
      </c>
      <c r="M863" s="3">
        <v>6265000</v>
      </c>
      <c r="N863" s="19">
        <v>45681</v>
      </c>
    </row>
    <row r="864" spans="1:14" s="18" customFormat="1" outlineLevel="1">
      <c r="A864" s="22" t="s">
        <v>426</v>
      </c>
      <c r="B864" s="23"/>
      <c r="C864" s="24"/>
      <c r="D864" s="23"/>
      <c r="E864" s="25">
        <v>1011515000</v>
      </c>
      <c r="F864" s="26"/>
      <c r="G864" s="25"/>
      <c r="H864" s="27"/>
      <c r="I864" s="26"/>
      <c r="J864" s="26"/>
      <c r="K864" s="25"/>
      <c r="L864" s="25">
        <v>387978</v>
      </c>
      <c r="M864" s="25">
        <v>1011515000</v>
      </c>
      <c r="N864" s="26"/>
    </row>
    <row r="865" spans="1:14" s="18" customFormat="1" outlineLevel="2">
      <c r="A865" s="19" t="s">
        <v>427</v>
      </c>
      <c r="B865" s="20" t="s">
        <v>17</v>
      </c>
      <c r="C865" s="21" t="s">
        <v>428</v>
      </c>
      <c r="D865" s="20" t="s">
        <v>429</v>
      </c>
      <c r="E865" s="3">
        <v>3400000</v>
      </c>
      <c r="F865" s="19">
        <v>43927</v>
      </c>
      <c r="G865" s="3">
        <v>3400000</v>
      </c>
      <c r="H865" s="2">
        <v>5.0000000000000001E-3</v>
      </c>
      <c r="I865" s="19">
        <v>44593</v>
      </c>
      <c r="J865" s="19">
        <v>44620</v>
      </c>
      <c r="K865" s="3">
        <v>28</v>
      </c>
      <c r="L865" s="3">
        <v>1304</v>
      </c>
      <c r="M865" s="3">
        <v>3400000</v>
      </c>
      <c r="N865" s="19">
        <v>45752</v>
      </c>
    </row>
    <row r="866" spans="1:14" s="18" customFormat="1" outlineLevel="2">
      <c r="A866" s="19" t="s">
        <v>427</v>
      </c>
      <c r="B866" s="20" t="s">
        <v>20</v>
      </c>
      <c r="C866" s="21" t="s">
        <v>430</v>
      </c>
      <c r="D866" s="20" t="s">
        <v>431</v>
      </c>
      <c r="E866" s="3">
        <v>620000</v>
      </c>
      <c r="F866" s="19">
        <v>44148</v>
      </c>
      <c r="G866" s="3">
        <v>430000</v>
      </c>
      <c r="H866" s="2">
        <v>5.0000000000000001E-3</v>
      </c>
      <c r="I866" s="19">
        <v>44593</v>
      </c>
      <c r="J866" s="19">
        <v>44606</v>
      </c>
      <c r="K866" s="3">
        <v>14</v>
      </c>
      <c r="L866" s="3">
        <v>82</v>
      </c>
      <c r="M866" s="3">
        <v>420000</v>
      </c>
      <c r="N866" s="19">
        <v>45973</v>
      </c>
    </row>
    <row r="867" spans="1:14" s="18" customFormat="1" outlineLevel="2">
      <c r="A867" s="19" t="s">
        <v>427</v>
      </c>
      <c r="B867" s="20" t="s">
        <v>20</v>
      </c>
      <c r="C867" s="21" t="s">
        <v>430</v>
      </c>
      <c r="D867" s="20"/>
      <c r="E867" s="3"/>
      <c r="F867" s="19"/>
      <c r="G867" s="3">
        <v>420000</v>
      </c>
      <c r="H867" s="2">
        <v>5.0000000000000001E-3</v>
      </c>
      <c r="I867" s="19">
        <v>44607</v>
      </c>
      <c r="J867" s="19">
        <v>44620</v>
      </c>
      <c r="K867" s="3">
        <v>14</v>
      </c>
      <c r="L867" s="3">
        <v>81</v>
      </c>
      <c r="M867" s="3"/>
      <c r="N867" s="19">
        <v>45973</v>
      </c>
    </row>
    <row r="868" spans="1:14" s="18" customFormat="1" outlineLevel="2">
      <c r="A868" s="19" t="s">
        <v>427</v>
      </c>
      <c r="B868" s="20" t="s">
        <v>23</v>
      </c>
      <c r="C868" s="21" t="s">
        <v>430</v>
      </c>
      <c r="D868" s="20" t="s">
        <v>431</v>
      </c>
      <c r="E868" s="3">
        <v>3910000</v>
      </c>
      <c r="F868" s="19">
        <v>44165</v>
      </c>
      <c r="G868" s="3">
        <v>2924000</v>
      </c>
      <c r="H868" s="2">
        <v>5.0000000000000001E-3</v>
      </c>
      <c r="I868" s="19">
        <v>44593</v>
      </c>
      <c r="J868" s="19">
        <v>44606</v>
      </c>
      <c r="K868" s="3">
        <v>14</v>
      </c>
      <c r="L868" s="3">
        <v>561</v>
      </c>
      <c r="M868" s="3">
        <v>2856000</v>
      </c>
      <c r="N868" s="19">
        <v>45990</v>
      </c>
    </row>
    <row r="869" spans="1:14" s="18" customFormat="1" outlineLevel="2">
      <c r="A869" s="19" t="s">
        <v>427</v>
      </c>
      <c r="B869" s="20" t="s">
        <v>23</v>
      </c>
      <c r="C869" s="21" t="s">
        <v>430</v>
      </c>
      <c r="D869" s="20"/>
      <c r="E869" s="3"/>
      <c r="F869" s="19"/>
      <c r="G869" s="3">
        <v>2856000</v>
      </c>
      <c r="H869" s="2">
        <v>5.0000000000000001E-3</v>
      </c>
      <c r="I869" s="19">
        <v>44607</v>
      </c>
      <c r="J869" s="19">
        <v>44620</v>
      </c>
      <c r="K869" s="3">
        <v>14</v>
      </c>
      <c r="L869" s="3">
        <v>548</v>
      </c>
      <c r="M869" s="3"/>
      <c r="N869" s="19">
        <v>45990</v>
      </c>
    </row>
    <row r="870" spans="1:14" s="18" customFormat="1" outlineLevel="2">
      <c r="A870" s="19" t="s">
        <v>427</v>
      </c>
      <c r="B870" s="20" t="s">
        <v>26</v>
      </c>
      <c r="C870" s="21" t="s">
        <v>430</v>
      </c>
      <c r="D870" s="20" t="s">
        <v>431</v>
      </c>
      <c r="E870" s="3">
        <v>4030000</v>
      </c>
      <c r="F870" s="19">
        <v>44165</v>
      </c>
      <c r="G870" s="3">
        <v>3010000</v>
      </c>
      <c r="H870" s="2">
        <v>5.0000000000000001E-3</v>
      </c>
      <c r="I870" s="19">
        <v>44593</v>
      </c>
      <c r="J870" s="19">
        <v>44606</v>
      </c>
      <c r="K870" s="3">
        <v>14</v>
      </c>
      <c r="L870" s="3">
        <v>577</v>
      </c>
      <c r="M870" s="3">
        <v>2940000</v>
      </c>
      <c r="N870" s="19">
        <v>45990</v>
      </c>
    </row>
    <row r="871" spans="1:14" s="18" customFormat="1" outlineLevel="2">
      <c r="A871" s="19" t="s">
        <v>427</v>
      </c>
      <c r="B871" s="20" t="s">
        <v>26</v>
      </c>
      <c r="C871" s="21" t="s">
        <v>430</v>
      </c>
      <c r="D871" s="20"/>
      <c r="E871" s="3"/>
      <c r="F871" s="19"/>
      <c r="G871" s="3">
        <v>2940000</v>
      </c>
      <c r="H871" s="2">
        <v>5.0000000000000001E-3</v>
      </c>
      <c r="I871" s="19">
        <v>44607</v>
      </c>
      <c r="J871" s="19">
        <v>44620</v>
      </c>
      <c r="K871" s="3">
        <v>14</v>
      </c>
      <c r="L871" s="3">
        <v>564</v>
      </c>
      <c r="M871" s="3"/>
      <c r="N871" s="19">
        <v>45990</v>
      </c>
    </row>
    <row r="872" spans="1:14" s="18" customFormat="1" outlineLevel="2">
      <c r="A872" s="19" t="s">
        <v>427</v>
      </c>
      <c r="B872" s="20" t="s">
        <v>27</v>
      </c>
      <c r="C872" s="21" t="s">
        <v>430</v>
      </c>
      <c r="D872" s="20" t="s">
        <v>431</v>
      </c>
      <c r="E872" s="3">
        <v>570000</v>
      </c>
      <c r="F872" s="19">
        <v>44155</v>
      </c>
      <c r="G872" s="3">
        <v>553000</v>
      </c>
      <c r="H872" s="2">
        <v>5.0000000000000001E-3</v>
      </c>
      <c r="I872" s="19">
        <v>44593</v>
      </c>
      <c r="J872" s="19">
        <v>44606</v>
      </c>
      <c r="K872" s="3">
        <v>14</v>
      </c>
      <c r="L872" s="3">
        <v>106</v>
      </c>
      <c r="M872" s="3">
        <v>545100</v>
      </c>
      <c r="N872" s="19">
        <v>45980</v>
      </c>
    </row>
    <row r="873" spans="1:14" s="18" customFormat="1" outlineLevel="2">
      <c r="A873" s="19" t="s">
        <v>427</v>
      </c>
      <c r="B873" s="20" t="s">
        <v>27</v>
      </c>
      <c r="C873" s="21" t="s">
        <v>430</v>
      </c>
      <c r="D873" s="20"/>
      <c r="E873" s="3"/>
      <c r="F873" s="19"/>
      <c r="G873" s="3">
        <v>545100</v>
      </c>
      <c r="H873" s="2">
        <v>5.0000000000000001E-3</v>
      </c>
      <c r="I873" s="19">
        <v>44607</v>
      </c>
      <c r="J873" s="19">
        <v>44620</v>
      </c>
      <c r="K873" s="3">
        <v>14</v>
      </c>
      <c r="L873" s="3">
        <v>105</v>
      </c>
      <c r="M873" s="3"/>
      <c r="N873" s="19">
        <v>45980</v>
      </c>
    </row>
    <row r="874" spans="1:14" s="18" customFormat="1" outlineLevel="2">
      <c r="A874" s="19" t="s">
        <v>427</v>
      </c>
      <c r="B874" s="20" t="s">
        <v>30</v>
      </c>
      <c r="C874" s="21" t="s">
        <v>430</v>
      </c>
      <c r="D874" s="20" t="s">
        <v>431</v>
      </c>
      <c r="E874" s="3">
        <v>6000000</v>
      </c>
      <c r="F874" s="19">
        <v>44155</v>
      </c>
      <c r="G874" s="3">
        <v>5810000</v>
      </c>
      <c r="H874" s="2">
        <v>5.0000000000000001E-3</v>
      </c>
      <c r="I874" s="19">
        <v>44593</v>
      </c>
      <c r="J874" s="19">
        <v>44606</v>
      </c>
      <c r="K874" s="3">
        <v>14</v>
      </c>
      <c r="L874" s="3">
        <v>1114</v>
      </c>
      <c r="M874" s="3">
        <v>5727000</v>
      </c>
      <c r="N874" s="19">
        <v>45980</v>
      </c>
    </row>
    <row r="875" spans="1:14" s="18" customFormat="1" outlineLevel="2">
      <c r="A875" s="19" t="s">
        <v>427</v>
      </c>
      <c r="B875" s="20" t="s">
        <v>30</v>
      </c>
      <c r="C875" s="21" t="s">
        <v>430</v>
      </c>
      <c r="D875" s="20"/>
      <c r="E875" s="3"/>
      <c r="F875" s="19"/>
      <c r="G875" s="3">
        <v>5727000</v>
      </c>
      <c r="H875" s="2">
        <v>5.0000000000000001E-3</v>
      </c>
      <c r="I875" s="19">
        <v>44607</v>
      </c>
      <c r="J875" s="19">
        <v>44620</v>
      </c>
      <c r="K875" s="3">
        <v>14</v>
      </c>
      <c r="L875" s="3">
        <v>1098</v>
      </c>
      <c r="M875" s="3"/>
      <c r="N875" s="19">
        <v>45980</v>
      </c>
    </row>
    <row r="876" spans="1:14" s="18" customFormat="1" outlineLevel="2">
      <c r="A876" s="19" t="s">
        <v>427</v>
      </c>
      <c r="B876" s="20" t="s">
        <v>33</v>
      </c>
      <c r="C876" s="21" t="s">
        <v>430</v>
      </c>
      <c r="D876" s="20" t="s">
        <v>431</v>
      </c>
      <c r="E876" s="3">
        <v>270000</v>
      </c>
      <c r="F876" s="19">
        <v>44181</v>
      </c>
      <c r="G876" s="3">
        <v>172000</v>
      </c>
      <c r="H876" s="2">
        <v>5.0000000000000001E-3</v>
      </c>
      <c r="I876" s="19">
        <v>44593</v>
      </c>
      <c r="J876" s="19">
        <v>44606</v>
      </c>
      <c r="K876" s="3">
        <v>14</v>
      </c>
      <c r="L876" s="3">
        <v>33</v>
      </c>
      <c r="M876" s="3">
        <v>168000</v>
      </c>
      <c r="N876" s="19">
        <v>46006</v>
      </c>
    </row>
    <row r="877" spans="1:14" s="18" customFormat="1" outlineLevel="2">
      <c r="A877" s="19" t="s">
        <v>427</v>
      </c>
      <c r="B877" s="20" t="s">
        <v>33</v>
      </c>
      <c r="C877" s="21" t="s">
        <v>430</v>
      </c>
      <c r="D877" s="20"/>
      <c r="E877" s="3"/>
      <c r="F877" s="19"/>
      <c r="G877" s="3">
        <v>168000</v>
      </c>
      <c r="H877" s="2">
        <v>5.0000000000000001E-3</v>
      </c>
      <c r="I877" s="19">
        <v>44607</v>
      </c>
      <c r="J877" s="19">
        <v>44620</v>
      </c>
      <c r="K877" s="3">
        <v>14</v>
      </c>
      <c r="L877" s="3">
        <v>32</v>
      </c>
      <c r="M877" s="3"/>
      <c r="N877" s="19">
        <v>46006</v>
      </c>
    </row>
    <row r="878" spans="1:14" s="18" customFormat="1" outlineLevel="2">
      <c r="A878" s="19" t="s">
        <v>427</v>
      </c>
      <c r="B878" s="20" t="s">
        <v>34</v>
      </c>
      <c r="C878" s="21" t="s">
        <v>430</v>
      </c>
      <c r="D878" s="20" t="s">
        <v>431</v>
      </c>
      <c r="E878" s="3">
        <v>2400000</v>
      </c>
      <c r="F878" s="19">
        <v>44181</v>
      </c>
      <c r="G878" s="3">
        <v>2310000</v>
      </c>
      <c r="H878" s="2">
        <v>5.0000000000000001E-3</v>
      </c>
      <c r="I878" s="19">
        <v>44593</v>
      </c>
      <c r="J878" s="19">
        <v>44606</v>
      </c>
      <c r="K878" s="3">
        <v>14</v>
      </c>
      <c r="L878" s="3">
        <v>443</v>
      </c>
      <c r="M878" s="3">
        <v>2277000</v>
      </c>
      <c r="N878" s="19">
        <v>46006</v>
      </c>
    </row>
    <row r="879" spans="1:14" s="18" customFormat="1" outlineLevel="2">
      <c r="A879" s="19" t="s">
        <v>427</v>
      </c>
      <c r="B879" s="20" t="s">
        <v>34</v>
      </c>
      <c r="C879" s="21" t="s">
        <v>430</v>
      </c>
      <c r="D879" s="20"/>
      <c r="E879" s="3"/>
      <c r="F879" s="19"/>
      <c r="G879" s="3">
        <v>2277000</v>
      </c>
      <c r="H879" s="2">
        <v>5.0000000000000001E-3</v>
      </c>
      <c r="I879" s="19">
        <v>44607</v>
      </c>
      <c r="J879" s="19">
        <v>44620</v>
      </c>
      <c r="K879" s="3">
        <v>14</v>
      </c>
      <c r="L879" s="3">
        <v>437</v>
      </c>
      <c r="M879" s="3"/>
      <c r="N879" s="19">
        <v>46006</v>
      </c>
    </row>
    <row r="880" spans="1:14" s="18" customFormat="1" outlineLevel="2">
      <c r="A880" s="19" t="s">
        <v>427</v>
      </c>
      <c r="B880" s="20" t="s">
        <v>35</v>
      </c>
      <c r="C880" s="21" t="s">
        <v>430</v>
      </c>
      <c r="D880" s="20" t="s">
        <v>431</v>
      </c>
      <c r="E880" s="3">
        <v>11000000</v>
      </c>
      <c r="F880" s="19">
        <v>44181</v>
      </c>
      <c r="G880" s="3">
        <v>10640000</v>
      </c>
      <c r="H880" s="2">
        <v>5.0000000000000001E-3</v>
      </c>
      <c r="I880" s="19">
        <v>44593</v>
      </c>
      <c r="J880" s="19">
        <v>44606</v>
      </c>
      <c r="K880" s="3">
        <v>14</v>
      </c>
      <c r="L880" s="3">
        <v>2041</v>
      </c>
      <c r="M880" s="3">
        <v>10488000</v>
      </c>
      <c r="N880" s="19">
        <v>46006</v>
      </c>
    </row>
    <row r="881" spans="1:14" s="18" customFormat="1" outlineLevel="2">
      <c r="A881" s="19" t="s">
        <v>427</v>
      </c>
      <c r="B881" s="20" t="s">
        <v>35</v>
      </c>
      <c r="C881" s="21" t="s">
        <v>430</v>
      </c>
      <c r="D881" s="20"/>
      <c r="E881" s="3"/>
      <c r="F881" s="19"/>
      <c r="G881" s="3">
        <v>10488000</v>
      </c>
      <c r="H881" s="2">
        <v>5.0000000000000001E-3</v>
      </c>
      <c r="I881" s="19">
        <v>44607</v>
      </c>
      <c r="J881" s="19">
        <v>44620</v>
      </c>
      <c r="K881" s="3">
        <v>14</v>
      </c>
      <c r="L881" s="3">
        <v>2011</v>
      </c>
      <c r="M881" s="3"/>
      <c r="N881" s="19">
        <v>46006</v>
      </c>
    </row>
    <row r="882" spans="1:14" s="18" customFormat="1" outlineLevel="2">
      <c r="A882" s="19" t="s">
        <v>427</v>
      </c>
      <c r="B882" s="20" t="s">
        <v>36</v>
      </c>
      <c r="C882" s="21" t="s">
        <v>430</v>
      </c>
      <c r="D882" s="20" t="s">
        <v>431</v>
      </c>
      <c r="E882" s="3">
        <v>220000</v>
      </c>
      <c r="F882" s="19">
        <v>44215</v>
      </c>
      <c r="G882" s="3">
        <v>172000</v>
      </c>
      <c r="H882" s="2">
        <v>5.0000000000000001E-3</v>
      </c>
      <c r="I882" s="19">
        <v>44593</v>
      </c>
      <c r="J882" s="19">
        <v>44606</v>
      </c>
      <c r="K882" s="3">
        <v>14</v>
      </c>
      <c r="L882" s="3">
        <v>33</v>
      </c>
      <c r="M882" s="3">
        <v>168000</v>
      </c>
      <c r="N882" s="19">
        <v>46040</v>
      </c>
    </row>
    <row r="883" spans="1:14" s="18" customFormat="1" outlineLevel="2">
      <c r="A883" s="19" t="s">
        <v>427</v>
      </c>
      <c r="B883" s="20" t="s">
        <v>36</v>
      </c>
      <c r="C883" s="21" t="s">
        <v>430</v>
      </c>
      <c r="D883" s="20"/>
      <c r="E883" s="3"/>
      <c r="F883" s="19"/>
      <c r="G883" s="3">
        <v>168000</v>
      </c>
      <c r="H883" s="2">
        <v>5.0000000000000001E-3</v>
      </c>
      <c r="I883" s="19">
        <v>44607</v>
      </c>
      <c r="J883" s="19">
        <v>44620</v>
      </c>
      <c r="K883" s="3">
        <v>14</v>
      </c>
      <c r="L883" s="3">
        <v>32</v>
      </c>
      <c r="M883" s="3"/>
      <c r="N883" s="19">
        <v>46040</v>
      </c>
    </row>
    <row r="884" spans="1:14" s="18" customFormat="1" outlineLevel="2">
      <c r="A884" s="19" t="s">
        <v>427</v>
      </c>
      <c r="B884" s="20" t="s">
        <v>37</v>
      </c>
      <c r="C884" s="21" t="s">
        <v>430</v>
      </c>
      <c r="D884" s="20" t="s">
        <v>431</v>
      </c>
      <c r="E884" s="3">
        <v>1000000</v>
      </c>
      <c r="F884" s="19">
        <v>44215</v>
      </c>
      <c r="G884" s="3">
        <v>774000</v>
      </c>
      <c r="H884" s="2">
        <v>5.0000000000000001E-3</v>
      </c>
      <c r="I884" s="19">
        <v>44593</v>
      </c>
      <c r="J884" s="19">
        <v>44606</v>
      </c>
      <c r="K884" s="3">
        <v>14</v>
      </c>
      <c r="L884" s="3">
        <v>148</v>
      </c>
      <c r="M884" s="3">
        <v>756000</v>
      </c>
      <c r="N884" s="19">
        <v>46040</v>
      </c>
    </row>
    <row r="885" spans="1:14" s="18" customFormat="1" outlineLevel="2">
      <c r="A885" s="19" t="s">
        <v>427</v>
      </c>
      <c r="B885" s="20" t="s">
        <v>37</v>
      </c>
      <c r="C885" s="21" t="s">
        <v>430</v>
      </c>
      <c r="D885" s="20"/>
      <c r="E885" s="3"/>
      <c r="F885" s="19"/>
      <c r="G885" s="3">
        <v>756000</v>
      </c>
      <c r="H885" s="2">
        <v>5.0000000000000001E-3</v>
      </c>
      <c r="I885" s="19">
        <v>44607</v>
      </c>
      <c r="J885" s="19">
        <v>44620</v>
      </c>
      <c r="K885" s="3">
        <v>14</v>
      </c>
      <c r="L885" s="3">
        <v>145</v>
      </c>
      <c r="M885" s="3"/>
      <c r="N885" s="19">
        <v>46040</v>
      </c>
    </row>
    <row r="886" spans="1:14" s="18" customFormat="1" outlineLevel="2">
      <c r="A886" s="19" t="s">
        <v>427</v>
      </c>
      <c r="B886" s="20" t="s">
        <v>40</v>
      </c>
      <c r="C886" s="21" t="s">
        <v>428</v>
      </c>
      <c r="D886" s="20" t="s">
        <v>429</v>
      </c>
      <c r="E886" s="3">
        <v>70440000</v>
      </c>
      <c r="F886" s="19">
        <v>43951</v>
      </c>
      <c r="G886" s="3">
        <v>70440000</v>
      </c>
      <c r="H886" s="2">
        <v>5.0000000000000001E-3</v>
      </c>
      <c r="I886" s="19">
        <v>44593</v>
      </c>
      <c r="J886" s="19">
        <v>44620</v>
      </c>
      <c r="K886" s="3">
        <v>28</v>
      </c>
      <c r="L886" s="3">
        <v>27018</v>
      </c>
      <c r="M886" s="3">
        <v>70440000</v>
      </c>
      <c r="N886" s="19">
        <v>45776</v>
      </c>
    </row>
    <row r="887" spans="1:14" s="18" customFormat="1" outlineLevel="2">
      <c r="A887" s="19" t="s">
        <v>427</v>
      </c>
      <c r="B887" s="20" t="s">
        <v>41</v>
      </c>
      <c r="C887" s="21" t="s">
        <v>428</v>
      </c>
      <c r="D887" s="20" t="s">
        <v>429</v>
      </c>
      <c r="E887" s="3">
        <v>54250000</v>
      </c>
      <c r="F887" s="19">
        <v>44228</v>
      </c>
      <c r="G887" s="3">
        <v>54250000</v>
      </c>
      <c r="H887" s="2">
        <v>5.0000000000000001E-3</v>
      </c>
      <c r="I887" s="19">
        <v>44593</v>
      </c>
      <c r="J887" s="19">
        <v>44620</v>
      </c>
      <c r="K887" s="3">
        <v>28</v>
      </c>
      <c r="L887" s="3">
        <v>20808</v>
      </c>
      <c r="M887" s="3">
        <v>54250000</v>
      </c>
      <c r="N887" s="19">
        <v>46053</v>
      </c>
    </row>
    <row r="888" spans="1:14" s="18" customFormat="1" outlineLevel="2">
      <c r="A888" s="19" t="s">
        <v>427</v>
      </c>
      <c r="B888" s="20" t="s">
        <v>42</v>
      </c>
      <c r="C888" s="21" t="s">
        <v>432</v>
      </c>
      <c r="D888" s="20" t="s">
        <v>433</v>
      </c>
      <c r="E888" s="3">
        <v>40000000</v>
      </c>
      <c r="F888" s="19">
        <v>44229</v>
      </c>
      <c r="G888" s="3">
        <v>40000000</v>
      </c>
      <c r="H888" s="2">
        <v>5.0000000000000001E-3</v>
      </c>
      <c r="I888" s="19">
        <v>44593</v>
      </c>
      <c r="J888" s="19">
        <v>44620</v>
      </c>
      <c r="K888" s="3">
        <v>28</v>
      </c>
      <c r="L888" s="3">
        <v>15342</v>
      </c>
      <c r="M888" s="3">
        <v>40000000</v>
      </c>
      <c r="N888" s="19">
        <v>46054</v>
      </c>
    </row>
    <row r="889" spans="1:14" s="18" customFormat="1" outlineLevel="2">
      <c r="A889" s="19" t="s">
        <v>427</v>
      </c>
      <c r="B889" s="20" t="s">
        <v>43</v>
      </c>
      <c r="C889" s="21" t="s">
        <v>432</v>
      </c>
      <c r="D889" s="20" t="s">
        <v>433</v>
      </c>
      <c r="E889" s="3">
        <v>38000000</v>
      </c>
      <c r="F889" s="19">
        <v>44245</v>
      </c>
      <c r="G889" s="3">
        <v>38000000</v>
      </c>
      <c r="H889" s="2">
        <v>5.0000000000000001E-3</v>
      </c>
      <c r="I889" s="19">
        <v>44593</v>
      </c>
      <c r="J889" s="19">
        <v>44620</v>
      </c>
      <c r="K889" s="3">
        <v>28</v>
      </c>
      <c r="L889" s="3">
        <v>14575</v>
      </c>
      <c r="M889" s="3">
        <v>38000000</v>
      </c>
      <c r="N889" s="19">
        <v>46070</v>
      </c>
    </row>
    <row r="890" spans="1:14" s="18" customFormat="1" outlineLevel="2">
      <c r="A890" s="19" t="s">
        <v>427</v>
      </c>
      <c r="B890" s="20" t="s">
        <v>44</v>
      </c>
      <c r="C890" s="21" t="s">
        <v>159</v>
      </c>
      <c r="D890" s="20" t="s">
        <v>160</v>
      </c>
      <c r="E890" s="3">
        <v>66000000</v>
      </c>
      <c r="F890" s="19">
        <v>44270</v>
      </c>
      <c r="G890" s="3">
        <v>66000000</v>
      </c>
      <c r="H890" s="2">
        <v>5.0000000000000001E-3</v>
      </c>
      <c r="I890" s="19">
        <v>44593</v>
      </c>
      <c r="J890" s="19">
        <v>44620</v>
      </c>
      <c r="K890" s="3">
        <v>28</v>
      </c>
      <c r="L890" s="3">
        <v>25315</v>
      </c>
      <c r="M890" s="3">
        <v>66000000</v>
      </c>
      <c r="N890" s="19">
        <v>46095</v>
      </c>
    </row>
    <row r="891" spans="1:14" s="18" customFormat="1" outlineLevel="2">
      <c r="A891" s="19" t="s">
        <v>427</v>
      </c>
      <c r="B891" s="20" t="s">
        <v>45</v>
      </c>
      <c r="C891" s="21" t="s">
        <v>430</v>
      </c>
      <c r="D891" s="20" t="s">
        <v>431</v>
      </c>
      <c r="E891" s="3">
        <v>10800000</v>
      </c>
      <c r="F891" s="19">
        <v>44273</v>
      </c>
      <c r="G891" s="3">
        <v>10500000</v>
      </c>
      <c r="H891" s="2">
        <v>5.0000000000000001E-3</v>
      </c>
      <c r="I891" s="19">
        <v>44593</v>
      </c>
      <c r="J891" s="19">
        <v>44606</v>
      </c>
      <c r="K891" s="3">
        <v>14</v>
      </c>
      <c r="L891" s="3">
        <v>2014</v>
      </c>
      <c r="M891" s="3">
        <v>10350000</v>
      </c>
      <c r="N891" s="19">
        <v>46098</v>
      </c>
    </row>
    <row r="892" spans="1:14" s="18" customFormat="1" outlineLevel="2">
      <c r="A892" s="19" t="s">
        <v>427</v>
      </c>
      <c r="B892" s="20" t="s">
        <v>45</v>
      </c>
      <c r="C892" s="21" t="s">
        <v>430</v>
      </c>
      <c r="D892" s="20"/>
      <c r="E892" s="3"/>
      <c r="F892" s="19"/>
      <c r="G892" s="3">
        <v>10350000</v>
      </c>
      <c r="H892" s="2">
        <v>5.0000000000000001E-3</v>
      </c>
      <c r="I892" s="19">
        <v>44607</v>
      </c>
      <c r="J892" s="19">
        <v>44620</v>
      </c>
      <c r="K892" s="3">
        <v>14</v>
      </c>
      <c r="L892" s="3">
        <v>1985</v>
      </c>
      <c r="M892" s="3"/>
      <c r="N892" s="19">
        <v>46098</v>
      </c>
    </row>
    <row r="893" spans="1:14" s="18" customFormat="1" outlineLevel="2">
      <c r="A893" s="19" t="s">
        <v>427</v>
      </c>
      <c r="B893" s="20" t="s">
        <v>48</v>
      </c>
      <c r="C893" s="21" t="s">
        <v>430</v>
      </c>
      <c r="D893" s="20" t="s">
        <v>431</v>
      </c>
      <c r="E893" s="3">
        <v>1720000</v>
      </c>
      <c r="F893" s="19">
        <v>44285</v>
      </c>
      <c r="G893" s="3">
        <v>1645000</v>
      </c>
      <c r="H893" s="2">
        <v>5.0000000000000001E-3</v>
      </c>
      <c r="I893" s="19">
        <v>44593</v>
      </c>
      <c r="J893" s="19">
        <v>44606</v>
      </c>
      <c r="K893" s="3">
        <v>14</v>
      </c>
      <c r="L893" s="3">
        <v>315</v>
      </c>
      <c r="M893" s="3">
        <v>1621500</v>
      </c>
      <c r="N893" s="19">
        <v>46110</v>
      </c>
    </row>
    <row r="894" spans="1:14" s="18" customFormat="1" outlineLevel="2">
      <c r="A894" s="19" t="s">
        <v>427</v>
      </c>
      <c r="B894" s="20" t="s">
        <v>48</v>
      </c>
      <c r="C894" s="21" t="s">
        <v>430</v>
      </c>
      <c r="D894" s="20"/>
      <c r="E894" s="3"/>
      <c r="F894" s="19"/>
      <c r="G894" s="3">
        <v>1621500</v>
      </c>
      <c r="H894" s="2">
        <v>5.0000000000000001E-3</v>
      </c>
      <c r="I894" s="19">
        <v>44607</v>
      </c>
      <c r="J894" s="19">
        <v>44620</v>
      </c>
      <c r="K894" s="3">
        <v>14</v>
      </c>
      <c r="L894" s="3">
        <v>311</v>
      </c>
      <c r="M894" s="3"/>
      <c r="N894" s="19">
        <v>46110</v>
      </c>
    </row>
    <row r="895" spans="1:14" s="18" customFormat="1" outlineLevel="2">
      <c r="A895" s="19" t="s">
        <v>427</v>
      </c>
      <c r="B895" s="20" t="s">
        <v>51</v>
      </c>
      <c r="C895" s="21" t="s">
        <v>262</v>
      </c>
      <c r="D895" s="20" t="s">
        <v>263</v>
      </c>
      <c r="E895" s="3">
        <v>28800000</v>
      </c>
      <c r="F895" s="19">
        <v>44271</v>
      </c>
      <c r="G895" s="3">
        <v>26400000</v>
      </c>
      <c r="H895" s="2">
        <v>5.0000000000000001E-3</v>
      </c>
      <c r="I895" s="19">
        <v>44593</v>
      </c>
      <c r="J895" s="19">
        <v>44606</v>
      </c>
      <c r="K895" s="3">
        <v>14</v>
      </c>
      <c r="L895" s="3">
        <v>5063</v>
      </c>
      <c r="M895" s="3">
        <v>26160000</v>
      </c>
      <c r="N895" s="19">
        <v>46096</v>
      </c>
    </row>
    <row r="896" spans="1:14" s="18" customFormat="1" outlineLevel="2">
      <c r="A896" s="19" t="s">
        <v>427</v>
      </c>
      <c r="B896" s="20" t="s">
        <v>51</v>
      </c>
      <c r="C896" s="21" t="s">
        <v>262</v>
      </c>
      <c r="D896" s="20"/>
      <c r="E896" s="3"/>
      <c r="F896" s="19"/>
      <c r="G896" s="3">
        <v>26160000</v>
      </c>
      <c r="H896" s="2">
        <v>5.0000000000000001E-3</v>
      </c>
      <c r="I896" s="19">
        <v>44607</v>
      </c>
      <c r="J896" s="19">
        <v>44620</v>
      </c>
      <c r="K896" s="3">
        <v>14</v>
      </c>
      <c r="L896" s="3">
        <v>5017</v>
      </c>
      <c r="M896" s="3"/>
      <c r="N896" s="19">
        <v>46096</v>
      </c>
    </row>
    <row r="897" spans="1:14" s="18" customFormat="1" outlineLevel="2">
      <c r="A897" s="19" t="s">
        <v>427</v>
      </c>
      <c r="B897" s="20" t="s">
        <v>52</v>
      </c>
      <c r="C897" s="21" t="s">
        <v>262</v>
      </c>
      <c r="D897" s="20" t="s">
        <v>263</v>
      </c>
      <c r="E897" s="3">
        <v>45270000</v>
      </c>
      <c r="F897" s="19">
        <v>44271</v>
      </c>
      <c r="G897" s="3">
        <v>41497500</v>
      </c>
      <c r="H897" s="2">
        <v>5.0000000000000001E-3</v>
      </c>
      <c r="I897" s="19">
        <v>44593</v>
      </c>
      <c r="J897" s="19">
        <v>44606</v>
      </c>
      <c r="K897" s="3">
        <v>14</v>
      </c>
      <c r="L897" s="3">
        <v>7958</v>
      </c>
      <c r="M897" s="3">
        <v>41120250</v>
      </c>
      <c r="N897" s="19">
        <v>46096</v>
      </c>
    </row>
    <row r="898" spans="1:14" s="18" customFormat="1" outlineLevel="2">
      <c r="A898" s="19" t="s">
        <v>427</v>
      </c>
      <c r="B898" s="20" t="s">
        <v>52</v>
      </c>
      <c r="C898" s="21" t="s">
        <v>262</v>
      </c>
      <c r="D898" s="20"/>
      <c r="E898" s="3"/>
      <c r="F898" s="19"/>
      <c r="G898" s="3">
        <v>41120250</v>
      </c>
      <c r="H898" s="2">
        <v>5.0000000000000001E-3</v>
      </c>
      <c r="I898" s="19">
        <v>44607</v>
      </c>
      <c r="J898" s="19">
        <v>44620</v>
      </c>
      <c r="K898" s="3">
        <v>14</v>
      </c>
      <c r="L898" s="3">
        <v>7886</v>
      </c>
      <c r="M898" s="3"/>
      <c r="N898" s="19">
        <v>46096</v>
      </c>
    </row>
    <row r="899" spans="1:14" s="18" customFormat="1" outlineLevel="2">
      <c r="A899" s="19" t="s">
        <v>427</v>
      </c>
      <c r="B899" s="20" t="s">
        <v>53</v>
      </c>
      <c r="C899" s="21" t="s">
        <v>262</v>
      </c>
      <c r="D899" s="20" t="s">
        <v>263</v>
      </c>
      <c r="E899" s="3">
        <v>32000000</v>
      </c>
      <c r="F899" s="19">
        <v>44271</v>
      </c>
      <c r="G899" s="3">
        <v>28190480</v>
      </c>
      <c r="H899" s="2">
        <v>5.0000000000000001E-3</v>
      </c>
      <c r="I899" s="19">
        <v>44593</v>
      </c>
      <c r="J899" s="19">
        <v>44606</v>
      </c>
      <c r="K899" s="3">
        <v>14</v>
      </c>
      <c r="L899" s="3">
        <v>5406</v>
      </c>
      <c r="M899" s="3">
        <v>27809528</v>
      </c>
      <c r="N899" s="19">
        <v>46096</v>
      </c>
    </row>
    <row r="900" spans="1:14" s="18" customFormat="1" outlineLevel="2">
      <c r="A900" s="19" t="s">
        <v>427</v>
      </c>
      <c r="B900" s="20" t="s">
        <v>53</v>
      </c>
      <c r="C900" s="21" t="s">
        <v>262</v>
      </c>
      <c r="D900" s="20"/>
      <c r="E900" s="3"/>
      <c r="F900" s="19"/>
      <c r="G900" s="3">
        <v>27809528</v>
      </c>
      <c r="H900" s="2">
        <v>5.0000000000000001E-3</v>
      </c>
      <c r="I900" s="19">
        <v>44607</v>
      </c>
      <c r="J900" s="19">
        <v>44620</v>
      </c>
      <c r="K900" s="3">
        <v>14</v>
      </c>
      <c r="L900" s="3">
        <v>5333</v>
      </c>
      <c r="M900" s="3"/>
      <c r="N900" s="19">
        <v>46096</v>
      </c>
    </row>
    <row r="901" spans="1:14" s="18" customFormat="1" outlineLevel="2">
      <c r="A901" s="19" t="s">
        <v>427</v>
      </c>
      <c r="B901" s="20" t="s">
        <v>54</v>
      </c>
      <c r="C901" s="21" t="s">
        <v>428</v>
      </c>
      <c r="D901" s="20" t="s">
        <v>429</v>
      </c>
      <c r="E901" s="3">
        <v>21700000</v>
      </c>
      <c r="F901" s="19">
        <v>44287</v>
      </c>
      <c r="G901" s="3">
        <v>21700000</v>
      </c>
      <c r="H901" s="2">
        <v>5.0000000000000001E-3</v>
      </c>
      <c r="I901" s="19">
        <v>44593</v>
      </c>
      <c r="J901" s="19">
        <v>44620</v>
      </c>
      <c r="K901" s="3">
        <v>28</v>
      </c>
      <c r="L901" s="3">
        <v>8323</v>
      </c>
      <c r="M901" s="3">
        <v>21700000</v>
      </c>
      <c r="N901" s="19">
        <v>46112</v>
      </c>
    </row>
    <row r="902" spans="1:14" s="18" customFormat="1" outlineLevel="2">
      <c r="A902" s="19" t="s">
        <v>427</v>
      </c>
      <c r="B902" s="20" t="s">
        <v>55</v>
      </c>
      <c r="C902" s="21" t="s">
        <v>410</v>
      </c>
      <c r="D902" s="20" t="s">
        <v>411</v>
      </c>
      <c r="E902" s="3">
        <v>182300000</v>
      </c>
      <c r="F902" s="19">
        <v>43959</v>
      </c>
      <c r="G902" s="3">
        <v>159390000</v>
      </c>
      <c r="H902" s="2">
        <v>5.0000000000000001E-3</v>
      </c>
      <c r="I902" s="19">
        <v>44593</v>
      </c>
      <c r="J902" s="19">
        <v>44606</v>
      </c>
      <c r="K902" s="3">
        <v>14</v>
      </c>
      <c r="L902" s="3">
        <v>30568</v>
      </c>
      <c r="M902" s="3">
        <v>156860000</v>
      </c>
      <c r="N902" s="19">
        <v>45784</v>
      </c>
    </row>
    <row r="903" spans="1:14" s="18" customFormat="1" outlineLevel="2">
      <c r="A903" s="19" t="s">
        <v>427</v>
      </c>
      <c r="B903" s="20" t="s">
        <v>55</v>
      </c>
      <c r="C903" s="21" t="s">
        <v>410</v>
      </c>
      <c r="D903" s="20"/>
      <c r="E903" s="3"/>
      <c r="F903" s="19"/>
      <c r="G903" s="3">
        <v>156860000</v>
      </c>
      <c r="H903" s="2">
        <v>5.0000000000000001E-3</v>
      </c>
      <c r="I903" s="19">
        <v>44607</v>
      </c>
      <c r="J903" s="19">
        <v>44620</v>
      </c>
      <c r="K903" s="3">
        <v>14</v>
      </c>
      <c r="L903" s="3">
        <v>30083</v>
      </c>
      <c r="M903" s="3"/>
      <c r="N903" s="19">
        <v>45784</v>
      </c>
    </row>
    <row r="904" spans="1:14" s="18" customFormat="1" outlineLevel="2">
      <c r="A904" s="19" t="s">
        <v>427</v>
      </c>
      <c r="B904" s="20" t="s">
        <v>58</v>
      </c>
      <c r="C904" s="21" t="s">
        <v>430</v>
      </c>
      <c r="D904" s="20" t="s">
        <v>431</v>
      </c>
      <c r="E904" s="3">
        <v>20900000</v>
      </c>
      <c r="F904" s="19">
        <v>44300</v>
      </c>
      <c r="G904" s="3">
        <v>16770000</v>
      </c>
      <c r="H904" s="2">
        <v>5.0000000000000001E-3</v>
      </c>
      <c r="I904" s="19">
        <v>44593</v>
      </c>
      <c r="J904" s="19">
        <v>44606</v>
      </c>
      <c r="K904" s="3">
        <v>14</v>
      </c>
      <c r="L904" s="3">
        <v>3216</v>
      </c>
      <c r="M904" s="3">
        <v>16380000</v>
      </c>
      <c r="N904" s="19">
        <v>46125</v>
      </c>
    </row>
    <row r="905" spans="1:14" s="18" customFormat="1" outlineLevel="2">
      <c r="A905" s="19" t="s">
        <v>427</v>
      </c>
      <c r="B905" s="20" t="s">
        <v>58</v>
      </c>
      <c r="C905" s="21" t="s">
        <v>430</v>
      </c>
      <c r="D905" s="20"/>
      <c r="E905" s="3"/>
      <c r="F905" s="19"/>
      <c r="G905" s="3">
        <v>16380000</v>
      </c>
      <c r="H905" s="2">
        <v>5.0000000000000001E-3</v>
      </c>
      <c r="I905" s="19">
        <v>44607</v>
      </c>
      <c r="J905" s="19">
        <v>44620</v>
      </c>
      <c r="K905" s="3">
        <v>14</v>
      </c>
      <c r="L905" s="3">
        <v>3141</v>
      </c>
      <c r="M905" s="3"/>
      <c r="N905" s="19">
        <v>46125</v>
      </c>
    </row>
    <row r="906" spans="1:14" s="18" customFormat="1" outlineLevel="2">
      <c r="A906" s="19" t="s">
        <v>427</v>
      </c>
      <c r="B906" s="20" t="s">
        <v>59</v>
      </c>
      <c r="C906" s="21" t="s">
        <v>428</v>
      </c>
      <c r="D906" s="20" t="s">
        <v>429</v>
      </c>
      <c r="E906" s="3">
        <v>21700000</v>
      </c>
      <c r="F906" s="19">
        <v>44319</v>
      </c>
      <c r="G906" s="3">
        <v>21700000</v>
      </c>
      <c r="H906" s="2">
        <v>5.0000000000000001E-3</v>
      </c>
      <c r="I906" s="19">
        <v>44593</v>
      </c>
      <c r="J906" s="19">
        <v>44620</v>
      </c>
      <c r="K906" s="3">
        <v>28</v>
      </c>
      <c r="L906" s="3">
        <v>8323</v>
      </c>
      <c r="M906" s="3">
        <v>21700000</v>
      </c>
      <c r="N906" s="19">
        <v>46144</v>
      </c>
    </row>
    <row r="907" spans="1:14" s="18" customFormat="1" outlineLevel="2">
      <c r="A907" s="19" t="s">
        <v>427</v>
      </c>
      <c r="B907" s="20" t="s">
        <v>60</v>
      </c>
      <c r="C907" s="21" t="s">
        <v>428</v>
      </c>
      <c r="D907" s="20" t="s">
        <v>429</v>
      </c>
      <c r="E907" s="3">
        <v>21700000</v>
      </c>
      <c r="F907" s="19">
        <v>44333</v>
      </c>
      <c r="G907" s="3">
        <v>21700000</v>
      </c>
      <c r="H907" s="2">
        <v>5.0000000000000001E-3</v>
      </c>
      <c r="I907" s="19">
        <v>44593</v>
      </c>
      <c r="J907" s="19">
        <v>44620</v>
      </c>
      <c r="K907" s="3">
        <v>28</v>
      </c>
      <c r="L907" s="3">
        <v>8323</v>
      </c>
      <c r="M907" s="3">
        <v>21700000</v>
      </c>
      <c r="N907" s="19">
        <v>46158</v>
      </c>
    </row>
    <row r="908" spans="1:14" s="18" customFormat="1" outlineLevel="2">
      <c r="A908" s="19" t="s">
        <v>427</v>
      </c>
      <c r="B908" s="20" t="s">
        <v>63</v>
      </c>
      <c r="C908" s="21" t="s">
        <v>430</v>
      </c>
      <c r="D908" s="20" t="s">
        <v>431</v>
      </c>
      <c r="E908" s="3">
        <v>12860000</v>
      </c>
      <c r="F908" s="19">
        <v>44326</v>
      </c>
      <c r="G908" s="3">
        <v>10621000</v>
      </c>
      <c r="H908" s="2">
        <v>5.0000000000000001E-3</v>
      </c>
      <c r="I908" s="19">
        <v>44593</v>
      </c>
      <c r="J908" s="19">
        <v>44606</v>
      </c>
      <c r="K908" s="3">
        <v>14</v>
      </c>
      <c r="L908" s="3">
        <v>2037</v>
      </c>
      <c r="M908" s="3">
        <v>10374000</v>
      </c>
      <c r="N908" s="19">
        <v>46151</v>
      </c>
    </row>
    <row r="909" spans="1:14" s="18" customFormat="1" outlineLevel="2">
      <c r="A909" s="19" t="s">
        <v>427</v>
      </c>
      <c r="B909" s="20" t="s">
        <v>63</v>
      </c>
      <c r="C909" s="21" t="s">
        <v>430</v>
      </c>
      <c r="D909" s="20"/>
      <c r="E909" s="3"/>
      <c r="F909" s="19"/>
      <c r="G909" s="3">
        <v>10374000</v>
      </c>
      <c r="H909" s="2">
        <v>5.0000000000000001E-3</v>
      </c>
      <c r="I909" s="19">
        <v>44607</v>
      </c>
      <c r="J909" s="19">
        <v>44620</v>
      </c>
      <c r="K909" s="3">
        <v>14</v>
      </c>
      <c r="L909" s="3">
        <v>1990</v>
      </c>
      <c r="M909" s="3"/>
      <c r="N909" s="19">
        <v>46151</v>
      </c>
    </row>
    <row r="910" spans="1:14" s="18" customFormat="1" outlineLevel="2">
      <c r="A910" s="19" t="s">
        <v>427</v>
      </c>
      <c r="B910" s="20" t="s">
        <v>64</v>
      </c>
      <c r="C910" s="21" t="s">
        <v>432</v>
      </c>
      <c r="D910" s="20" t="s">
        <v>433</v>
      </c>
      <c r="E910" s="3">
        <v>37500000</v>
      </c>
      <c r="F910" s="19">
        <v>44377</v>
      </c>
      <c r="G910" s="3">
        <v>37500000</v>
      </c>
      <c r="H910" s="2">
        <v>5.0000000000000001E-3</v>
      </c>
      <c r="I910" s="19">
        <v>44593</v>
      </c>
      <c r="J910" s="19">
        <v>44620</v>
      </c>
      <c r="K910" s="3">
        <v>28</v>
      </c>
      <c r="L910" s="3">
        <v>14384</v>
      </c>
      <c r="M910" s="3">
        <v>37500000</v>
      </c>
      <c r="N910" s="19">
        <v>46202</v>
      </c>
    </row>
    <row r="911" spans="1:14" s="18" customFormat="1" outlineLevel="2">
      <c r="A911" s="19" t="s">
        <v>427</v>
      </c>
      <c r="B911" s="20" t="s">
        <v>65</v>
      </c>
      <c r="C911" s="21" t="s">
        <v>430</v>
      </c>
      <c r="D911" s="20" t="s">
        <v>431</v>
      </c>
      <c r="E911" s="3">
        <v>3350000</v>
      </c>
      <c r="F911" s="19">
        <v>44355</v>
      </c>
      <c r="G911" s="3">
        <v>2795000</v>
      </c>
      <c r="H911" s="2">
        <v>5.0000000000000001E-3</v>
      </c>
      <c r="I911" s="19">
        <v>44593</v>
      </c>
      <c r="J911" s="19">
        <v>44606</v>
      </c>
      <c r="K911" s="3">
        <v>14</v>
      </c>
      <c r="L911" s="3">
        <v>536</v>
      </c>
      <c r="M911" s="3">
        <v>2730000</v>
      </c>
      <c r="N911" s="19">
        <v>46180</v>
      </c>
    </row>
    <row r="912" spans="1:14" s="18" customFormat="1" outlineLevel="2">
      <c r="A912" s="19" t="s">
        <v>427</v>
      </c>
      <c r="B912" s="20" t="s">
        <v>65</v>
      </c>
      <c r="C912" s="21" t="s">
        <v>430</v>
      </c>
      <c r="D912" s="20"/>
      <c r="E912" s="3"/>
      <c r="F912" s="19"/>
      <c r="G912" s="3">
        <v>2730000</v>
      </c>
      <c r="H912" s="2">
        <v>5.0000000000000001E-3</v>
      </c>
      <c r="I912" s="19">
        <v>44607</v>
      </c>
      <c r="J912" s="19">
        <v>44620</v>
      </c>
      <c r="K912" s="3">
        <v>14</v>
      </c>
      <c r="L912" s="3">
        <v>524</v>
      </c>
      <c r="M912" s="3"/>
      <c r="N912" s="19">
        <v>46180</v>
      </c>
    </row>
    <row r="913" spans="1:14" s="18" customFormat="1" outlineLevel="2">
      <c r="A913" s="19" t="s">
        <v>427</v>
      </c>
      <c r="B913" s="20" t="s">
        <v>68</v>
      </c>
      <c r="C913" s="21" t="s">
        <v>428</v>
      </c>
      <c r="D913" s="20" t="s">
        <v>429</v>
      </c>
      <c r="E913" s="3">
        <v>680000</v>
      </c>
      <c r="F913" s="19">
        <v>44364</v>
      </c>
      <c r="G913" s="3">
        <v>680000</v>
      </c>
      <c r="H913" s="2">
        <v>5.0000000000000001E-3</v>
      </c>
      <c r="I913" s="19">
        <v>44593</v>
      </c>
      <c r="J913" s="19">
        <v>44620</v>
      </c>
      <c r="K913" s="3">
        <v>28</v>
      </c>
      <c r="L913" s="3">
        <v>261</v>
      </c>
      <c r="M913" s="3">
        <v>680000</v>
      </c>
      <c r="N913" s="19">
        <v>46189</v>
      </c>
    </row>
    <row r="914" spans="1:14" s="18" customFormat="1" outlineLevel="2">
      <c r="A914" s="19" t="s">
        <v>427</v>
      </c>
      <c r="B914" s="20" t="s">
        <v>69</v>
      </c>
      <c r="C914" s="21" t="s">
        <v>428</v>
      </c>
      <c r="D914" s="20" t="s">
        <v>429</v>
      </c>
      <c r="E914" s="3">
        <v>18080000</v>
      </c>
      <c r="F914" s="19">
        <v>44364</v>
      </c>
      <c r="G914" s="3">
        <v>18080000</v>
      </c>
      <c r="H914" s="2">
        <v>5.0000000000000001E-3</v>
      </c>
      <c r="I914" s="19">
        <v>44593</v>
      </c>
      <c r="J914" s="19">
        <v>44620</v>
      </c>
      <c r="K914" s="3">
        <v>28</v>
      </c>
      <c r="L914" s="3">
        <v>6935</v>
      </c>
      <c r="M914" s="3">
        <v>18080000</v>
      </c>
      <c r="N914" s="19">
        <v>46189</v>
      </c>
    </row>
    <row r="915" spans="1:14" s="18" customFormat="1" outlineLevel="2">
      <c r="A915" s="19" t="s">
        <v>427</v>
      </c>
      <c r="B915" s="20" t="s">
        <v>70</v>
      </c>
      <c r="C915" s="21" t="s">
        <v>428</v>
      </c>
      <c r="D915" s="20" t="s">
        <v>429</v>
      </c>
      <c r="E915" s="3">
        <v>5790000</v>
      </c>
      <c r="F915" s="19">
        <v>44364</v>
      </c>
      <c r="G915" s="3">
        <v>5790000</v>
      </c>
      <c r="H915" s="2">
        <v>5.0000000000000001E-3</v>
      </c>
      <c r="I915" s="19">
        <v>44593</v>
      </c>
      <c r="J915" s="19">
        <v>44620</v>
      </c>
      <c r="K915" s="3">
        <v>28</v>
      </c>
      <c r="L915" s="3">
        <v>2221</v>
      </c>
      <c r="M915" s="3">
        <v>5790000</v>
      </c>
      <c r="N915" s="19">
        <v>46189</v>
      </c>
    </row>
    <row r="916" spans="1:14" s="18" customFormat="1" outlineLevel="2">
      <c r="A916" s="19" t="s">
        <v>427</v>
      </c>
      <c r="B916" s="20" t="s">
        <v>73</v>
      </c>
      <c r="C916" s="21" t="s">
        <v>410</v>
      </c>
      <c r="D916" s="20" t="s">
        <v>411</v>
      </c>
      <c r="E916" s="3">
        <v>120000000</v>
      </c>
      <c r="F916" s="19">
        <v>44399</v>
      </c>
      <c r="G916" s="3">
        <v>111384000</v>
      </c>
      <c r="H916" s="2">
        <v>5.0000000000000001E-3</v>
      </c>
      <c r="I916" s="19">
        <v>44593</v>
      </c>
      <c r="J916" s="19">
        <v>44606</v>
      </c>
      <c r="K916" s="3">
        <v>14</v>
      </c>
      <c r="L916" s="3">
        <v>21361</v>
      </c>
      <c r="M916" s="3">
        <v>109956000</v>
      </c>
      <c r="N916" s="19">
        <v>46224</v>
      </c>
    </row>
    <row r="917" spans="1:14" s="18" customFormat="1" outlineLevel="2">
      <c r="A917" s="19" t="s">
        <v>427</v>
      </c>
      <c r="B917" s="20" t="s">
        <v>73</v>
      </c>
      <c r="C917" s="21" t="s">
        <v>410</v>
      </c>
      <c r="D917" s="20"/>
      <c r="E917" s="3"/>
      <c r="F917" s="19"/>
      <c r="G917" s="3">
        <v>109956000</v>
      </c>
      <c r="H917" s="2">
        <v>5.0000000000000001E-3</v>
      </c>
      <c r="I917" s="19">
        <v>44607</v>
      </c>
      <c r="J917" s="19">
        <v>44620</v>
      </c>
      <c r="K917" s="3">
        <v>14</v>
      </c>
      <c r="L917" s="3">
        <v>21087</v>
      </c>
      <c r="M917" s="3"/>
      <c r="N917" s="19">
        <v>46224</v>
      </c>
    </row>
    <row r="918" spans="1:14" s="18" customFormat="1" outlineLevel="2">
      <c r="A918" s="19" t="s">
        <v>427</v>
      </c>
      <c r="B918" s="20" t="s">
        <v>74</v>
      </c>
      <c r="C918" s="21" t="s">
        <v>430</v>
      </c>
      <c r="D918" s="20" t="s">
        <v>431</v>
      </c>
      <c r="E918" s="3">
        <v>610000</v>
      </c>
      <c r="F918" s="19">
        <v>44085</v>
      </c>
      <c r="G918" s="3">
        <v>430000</v>
      </c>
      <c r="H918" s="2">
        <v>5.0000000000000001E-3</v>
      </c>
      <c r="I918" s="19">
        <v>44593</v>
      </c>
      <c r="J918" s="19">
        <v>44606</v>
      </c>
      <c r="K918" s="3">
        <v>14</v>
      </c>
      <c r="L918" s="3">
        <v>82</v>
      </c>
      <c r="M918" s="3">
        <v>420000</v>
      </c>
      <c r="N918" s="19">
        <v>45910</v>
      </c>
    </row>
    <row r="919" spans="1:14" s="18" customFormat="1" outlineLevel="2">
      <c r="A919" s="19" t="s">
        <v>427</v>
      </c>
      <c r="B919" s="20" t="s">
        <v>74</v>
      </c>
      <c r="C919" s="21" t="s">
        <v>430</v>
      </c>
      <c r="D919" s="20"/>
      <c r="E919" s="3"/>
      <c r="F919" s="19"/>
      <c r="G919" s="3">
        <v>420000</v>
      </c>
      <c r="H919" s="2">
        <v>5.0000000000000001E-3</v>
      </c>
      <c r="I919" s="19">
        <v>44607</v>
      </c>
      <c r="J919" s="19">
        <v>44620</v>
      </c>
      <c r="K919" s="3">
        <v>14</v>
      </c>
      <c r="L919" s="3">
        <v>81</v>
      </c>
      <c r="M919" s="3"/>
      <c r="N919" s="19">
        <v>45910</v>
      </c>
    </row>
    <row r="920" spans="1:14" s="18" customFormat="1" outlineLevel="2">
      <c r="A920" s="19" t="s">
        <v>427</v>
      </c>
      <c r="B920" s="20" t="s">
        <v>77</v>
      </c>
      <c r="C920" s="21" t="s">
        <v>428</v>
      </c>
      <c r="D920" s="20" t="s">
        <v>429</v>
      </c>
      <c r="E920" s="3">
        <v>39000000</v>
      </c>
      <c r="F920" s="19">
        <v>44425</v>
      </c>
      <c r="G920" s="3">
        <v>35750000</v>
      </c>
      <c r="H920" s="2">
        <v>5.0000000000000001E-3</v>
      </c>
      <c r="I920" s="19">
        <v>44593</v>
      </c>
      <c r="J920" s="19">
        <v>44606</v>
      </c>
      <c r="K920" s="3">
        <v>14</v>
      </c>
      <c r="L920" s="3">
        <v>6856</v>
      </c>
      <c r="M920" s="3">
        <v>35100000</v>
      </c>
      <c r="N920" s="19">
        <v>46250</v>
      </c>
    </row>
    <row r="921" spans="1:14" s="18" customFormat="1" outlineLevel="2">
      <c r="A921" s="19" t="s">
        <v>427</v>
      </c>
      <c r="B921" s="20" t="s">
        <v>77</v>
      </c>
      <c r="C921" s="21" t="s">
        <v>428</v>
      </c>
      <c r="D921" s="20"/>
      <c r="E921" s="3"/>
      <c r="F921" s="19"/>
      <c r="G921" s="3">
        <v>35100000</v>
      </c>
      <c r="H921" s="2">
        <v>5.0000000000000001E-3</v>
      </c>
      <c r="I921" s="19">
        <v>44607</v>
      </c>
      <c r="J921" s="19">
        <v>44620</v>
      </c>
      <c r="K921" s="3">
        <v>14</v>
      </c>
      <c r="L921" s="3">
        <v>6732</v>
      </c>
      <c r="M921" s="3"/>
      <c r="N921" s="19">
        <v>46250</v>
      </c>
    </row>
    <row r="922" spans="1:14" s="18" customFormat="1" outlineLevel="2">
      <c r="A922" s="19" t="s">
        <v>427</v>
      </c>
      <c r="B922" s="20" t="s">
        <v>78</v>
      </c>
      <c r="C922" s="21" t="s">
        <v>428</v>
      </c>
      <c r="D922" s="20" t="s">
        <v>429</v>
      </c>
      <c r="E922" s="3">
        <v>18080000</v>
      </c>
      <c r="F922" s="19">
        <v>44425</v>
      </c>
      <c r="G922" s="3">
        <v>18080000</v>
      </c>
      <c r="H922" s="2">
        <v>5.0000000000000001E-3</v>
      </c>
      <c r="I922" s="19">
        <v>44593</v>
      </c>
      <c r="J922" s="19">
        <v>44620</v>
      </c>
      <c r="K922" s="3">
        <v>28</v>
      </c>
      <c r="L922" s="3">
        <v>6935</v>
      </c>
      <c r="M922" s="3">
        <v>18080000</v>
      </c>
      <c r="N922" s="19">
        <v>46250</v>
      </c>
    </row>
    <row r="923" spans="1:14" s="18" customFormat="1" outlineLevel="2">
      <c r="A923" s="19" t="s">
        <v>427</v>
      </c>
      <c r="B923" s="20" t="s">
        <v>79</v>
      </c>
      <c r="C923" s="21" t="s">
        <v>434</v>
      </c>
      <c r="D923" s="20" t="s">
        <v>435</v>
      </c>
      <c r="E923" s="3">
        <v>2920000</v>
      </c>
      <c r="F923" s="19">
        <v>44439</v>
      </c>
      <c r="G923" s="3">
        <v>2798335</v>
      </c>
      <c r="H923" s="2">
        <v>5.0000000000000001E-3</v>
      </c>
      <c r="I923" s="19">
        <v>44593</v>
      </c>
      <c r="J923" s="19">
        <v>44606</v>
      </c>
      <c r="K923" s="3">
        <v>14</v>
      </c>
      <c r="L923" s="3">
        <v>537</v>
      </c>
      <c r="M923" s="3">
        <v>2774002</v>
      </c>
      <c r="N923" s="19">
        <v>46264</v>
      </c>
    </row>
    <row r="924" spans="1:14" s="18" customFormat="1" outlineLevel="2">
      <c r="A924" s="19" t="s">
        <v>427</v>
      </c>
      <c r="B924" s="20" t="s">
        <v>79</v>
      </c>
      <c r="C924" s="21" t="s">
        <v>434</v>
      </c>
      <c r="D924" s="20"/>
      <c r="E924" s="3"/>
      <c r="F924" s="19"/>
      <c r="G924" s="3">
        <v>2774002</v>
      </c>
      <c r="H924" s="2">
        <v>5.0000000000000001E-3</v>
      </c>
      <c r="I924" s="19">
        <v>44607</v>
      </c>
      <c r="J924" s="19">
        <v>44620</v>
      </c>
      <c r="K924" s="3">
        <v>14</v>
      </c>
      <c r="L924" s="3">
        <v>532</v>
      </c>
      <c r="M924" s="3"/>
      <c r="N924" s="19">
        <v>46264</v>
      </c>
    </row>
    <row r="925" spans="1:14" s="18" customFormat="1" outlineLevel="2">
      <c r="A925" s="19" t="s">
        <v>427</v>
      </c>
      <c r="B925" s="20" t="s">
        <v>80</v>
      </c>
      <c r="C925" s="21" t="s">
        <v>434</v>
      </c>
      <c r="D925" s="20" t="s">
        <v>435</v>
      </c>
      <c r="E925" s="3">
        <v>4770000</v>
      </c>
      <c r="F925" s="19">
        <v>44439</v>
      </c>
      <c r="G925" s="3">
        <v>4486070</v>
      </c>
      <c r="H925" s="2">
        <v>5.0000000000000001E-3</v>
      </c>
      <c r="I925" s="19">
        <v>44593</v>
      </c>
      <c r="J925" s="19">
        <v>44606</v>
      </c>
      <c r="K925" s="3">
        <v>14</v>
      </c>
      <c r="L925" s="3">
        <v>860</v>
      </c>
      <c r="M925" s="3">
        <v>4429284</v>
      </c>
      <c r="N925" s="19">
        <v>46264</v>
      </c>
    </row>
    <row r="926" spans="1:14" s="18" customFormat="1" outlineLevel="2">
      <c r="A926" s="19" t="s">
        <v>427</v>
      </c>
      <c r="B926" s="20" t="s">
        <v>80</v>
      </c>
      <c r="C926" s="21" t="s">
        <v>434</v>
      </c>
      <c r="D926" s="20"/>
      <c r="E926" s="3"/>
      <c r="F926" s="19"/>
      <c r="G926" s="3">
        <v>4429284</v>
      </c>
      <c r="H926" s="2">
        <v>5.0000000000000001E-3</v>
      </c>
      <c r="I926" s="19">
        <v>44607</v>
      </c>
      <c r="J926" s="19">
        <v>44620</v>
      </c>
      <c r="K926" s="3">
        <v>14</v>
      </c>
      <c r="L926" s="3">
        <v>849</v>
      </c>
      <c r="M926" s="3"/>
      <c r="N926" s="19">
        <v>46264</v>
      </c>
    </row>
    <row r="927" spans="1:14" s="18" customFormat="1" outlineLevel="2">
      <c r="A927" s="19" t="s">
        <v>427</v>
      </c>
      <c r="B927" s="20" t="s">
        <v>81</v>
      </c>
      <c r="C927" s="21" t="s">
        <v>430</v>
      </c>
      <c r="D927" s="20" t="s">
        <v>431</v>
      </c>
      <c r="E927" s="3">
        <v>1930000</v>
      </c>
      <c r="F927" s="19">
        <v>44427</v>
      </c>
      <c r="G927" s="3">
        <v>1820000</v>
      </c>
      <c r="H927" s="2">
        <v>5.0000000000000001E-3</v>
      </c>
      <c r="I927" s="19">
        <v>44593</v>
      </c>
      <c r="J927" s="19">
        <v>44606</v>
      </c>
      <c r="K927" s="3">
        <v>14</v>
      </c>
      <c r="L927" s="3">
        <v>349</v>
      </c>
      <c r="M927" s="3">
        <v>1794000</v>
      </c>
      <c r="N927" s="19">
        <v>46252</v>
      </c>
    </row>
    <row r="928" spans="1:14" s="18" customFormat="1" outlineLevel="2">
      <c r="A928" s="19" t="s">
        <v>427</v>
      </c>
      <c r="B928" s="20" t="s">
        <v>81</v>
      </c>
      <c r="C928" s="21" t="s">
        <v>430</v>
      </c>
      <c r="D928" s="20"/>
      <c r="E928" s="3"/>
      <c r="F928" s="19"/>
      <c r="G928" s="3">
        <v>1794000</v>
      </c>
      <c r="H928" s="2">
        <v>5.0000000000000001E-3</v>
      </c>
      <c r="I928" s="19">
        <v>44607</v>
      </c>
      <c r="J928" s="19">
        <v>44620</v>
      </c>
      <c r="K928" s="3">
        <v>14</v>
      </c>
      <c r="L928" s="3">
        <v>344</v>
      </c>
      <c r="M928" s="3"/>
      <c r="N928" s="19">
        <v>46252</v>
      </c>
    </row>
    <row r="929" spans="1:14" s="18" customFormat="1" outlineLevel="2">
      <c r="A929" s="19" t="s">
        <v>427</v>
      </c>
      <c r="B929" s="20" t="s">
        <v>82</v>
      </c>
      <c r="C929" s="21" t="s">
        <v>428</v>
      </c>
      <c r="D929" s="20" t="s">
        <v>429</v>
      </c>
      <c r="E929" s="3">
        <v>4800000</v>
      </c>
      <c r="F929" s="19">
        <v>44454</v>
      </c>
      <c r="G929" s="3">
        <v>4800000</v>
      </c>
      <c r="H929" s="2">
        <v>5.0000000000000001E-3</v>
      </c>
      <c r="I929" s="19">
        <v>44593</v>
      </c>
      <c r="J929" s="19">
        <v>44620</v>
      </c>
      <c r="K929" s="3">
        <v>28</v>
      </c>
      <c r="L929" s="3">
        <v>1841</v>
      </c>
      <c r="M929" s="3">
        <v>4800000</v>
      </c>
      <c r="N929" s="19">
        <v>46279</v>
      </c>
    </row>
    <row r="930" spans="1:14" s="18" customFormat="1" outlineLevel="2">
      <c r="A930" s="19" t="s">
        <v>427</v>
      </c>
      <c r="B930" s="20" t="s">
        <v>83</v>
      </c>
      <c r="C930" s="21" t="s">
        <v>428</v>
      </c>
      <c r="D930" s="20" t="s">
        <v>429</v>
      </c>
      <c r="E930" s="3">
        <v>1200000</v>
      </c>
      <c r="F930" s="19">
        <v>44454</v>
      </c>
      <c r="G930" s="3">
        <v>1056000</v>
      </c>
      <c r="H930" s="2">
        <v>5.0000000000000001E-3</v>
      </c>
      <c r="I930" s="19">
        <v>44593</v>
      </c>
      <c r="J930" s="19">
        <v>44606</v>
      </c>
      <c r="K930" s="3">
        <v>14</v>
      </c>
      <c r="L930" s="3">
        <v>203</v>
      </c>
      <c r="M930" s="3">
        <v>1023000</v>
      </c>
      <c r="N930" s="19">
        <v>45549</v>
      </c>
    </row>
    <row r="931" spans="1:14" s="18" customFormat="1" outlineLevel="2">
      <c r="A931" s="19" t="s">
        <v>427</v>
      </c>
      <c r="B931" s="20" t="s">
        <v>83</v>
      </c>
      <c r="C931" s="21" t="s">
        <v>428</v>
      </c>
      <c r="D931" s="20"/>
      <c r="E931" s="3"/>
      <c r="F931" s="19"/>
      <c r="G931" s="3">
        <v>1023000</v>
      </c>
      <c r="H931" s="2">
        <v>5.0000000000000001E-3</v>
      </c>
      <c r="I931" s="19">
        <v>44607</v>
      </c>
      <c r="J931" s="19">
        <v>44620</v>
      </c>
      <c r="K931" s="3">
        <v>14</v>
      </c>
      <c r="L931" s="3">
        <v>196</v>
      </c>
      <c r="M931" s="3"/>
      <c r="N931" s="19">
        <v>45549</v>
      </c>
    </row>
    <row r="932" spans="1:14" s="18" customFormat="1" outlineLevel="2">
      <c r="A932" s="19" t="s">
        <v>427</v>
      </c>
      <c r="B932" s="20" t="s">
        <v>84</v>
      </c>
      <c r="C932" s="21" t="s">
        <v>428</v>
      </c>
      <c r="D932" s="20" t="s">
        <v>429</v>
      </c>
      <c r="E932" s="3">
        <v>10700000</v>
      </c>
      <c r="F932" s="19">
        <v>44454</v>
      </c>
      <c r="G932" s="3">
        <v>10700000</v>
      </c>
      <c r="H932" s="2">
        <v>5.0000000000000001E-3</v>
      </c>
      <c r="I932" s="19">
        <v>44593</v>
      </c>
      <c r="J932" s="19">
        <v>44620</v>
      </c>
      <c r="K932" s="3">
        <v>28</v>
      </c>
      <c r="L932" s="3">
        <v>4104</v>
      </c>
      <c r="M932" s="3">
        <v>10700000</v>
      </c>
      <c r="N932" s="19">
        <v>46279</v>
      </c>
    </row>
    <row r="933" spans="1:14" s="18" customFormat="1" outlineLevel="2">
      <c r="A933" s="19" t="s">
        <v>427</v>
      </c>
      <c r="B933" s="20" t="s">
        <v>87</v>
      </c>
      <c r="C933" s="21" t="s">
        <v>428</v>
      </c>
      <c r="D933" s="20" t="s">
        <v>429</v>
      </c>
      <c r="E933" s="3">
        <v>14460000</v>
      </c>
      <c r="F933" s="19">
        <v>44456</v>
      </c>
      <c r="G933" s="3">
        <v>14460000</v>
      </c>
      <c r="H933" s="2">
        <v>5.0000000000000001E-3</v>
      </c>
      <c r="I933" s="19">
        <v>44593</v>
      </c>
      <c r="J933" s="19">
        <v>44620</v>
      </c>
      <c r="K933" s="3">
        <v>28</v>
      </c>
      <c r="L933" s="3">
        <v>5546</v>
      </c>
      <c r="M933" s="3">
        <v>14460000</v>
      </c>
      <c r="N933" s="19">
        <v>46281</v>
      </c>
    </row>
    <row r="934" spans="1:14" s="18" customFormat="1" outlineLevel="2">
      <c r="A934" s="19" t="s">
        <v>427</v>
      </c>
      <c r="B934" s="20" t="s">
        <v>88</v>
      </c>
      <c r="C934" s="21" t="s">
        <v>428</v>
      </c>
      <c r="D934" s="20" t="s">
        <v>429</v>
      </c>
      <c r="E934" s="3">
        <v>7200000</v>
      </c>
      <c r="F934" s="19">
        <v>44456</v>
      </c>
      <c r="G934" s="3">
        <v>7200000</v>
      </c>
      <c r="H934" s="2">
        <v>5.0000000000000001E-3</v>
      </c>
      <c r="I934" s="19">
        <v>44593</v>
      </c>
      <c r="J934" s="19">
        <v>44620</v>
      </c>
      <c r="K934" s="3">
        <v>28</v>
      </c>
      <c r="L934" s="3">
        <v>2762</v>
      </c>
      <c r="M934" s="3">
        <v>7200000</v>
      </c>
      <c r="N934" s="19">
        <v>46281</v>
      </c>
    </row>
    <row r="935" spans="1:14" s="18" customFormat="1" outlineLevel="2">
      <c r="A935" s="19" t="s">
        <v>427</v>
      </c>
      <c r="B935" s="20" t="s">
        <v>89</v>
      </c>
      <c r="C935" s="21" t="s">
        <v>428</v>
      </c>
      <c r="D935" s="20" t="s">
        <v>429</v>
      </c>
      <c r="E935" s="3">
        <v>18080000</v>
      </c>
      <c r="F935" s="19">
        <v>44102</v>
      </c>
      <c r="G935" s="3">
        <v>18080000</v>
      </c>
      <c r="H935" s="2">
        <v>5.0000000000000001E-3</v>
      </c>
      <c r="I935" s="19">
        <v>44593</v>
      </c>
      <c r="J935" s="19">
        <v>44620</v>
      </c>
      <c r="K935" s="3">
        <v>28</v>
      </c>
      <c r="L935" s="3">
        <v>6935</v>
      </c>
      <c r="M935" s="3">
        <v>18080000</v>
      </c>
      <c r="N935" s="19">
        <v>45927</v>
      </c>
    </row>
    <row r="936" spans="1:14" s="18" customFormat="1" outlineLevel="2">
      <c r="A936" s="19" t="s">
        <v>427</v>
      </c>
      <c r="B936" s="20" t="s">
        <v>90</v>
      </c>
      <c r="C936" s="21" t="s">
        <v>428</v>
      </c>
      <c r="D936" s="20" t="s">
        <v>429</v>
      </c>
      <c r="E936" s="3">
        <v>8680000</v>
      </c>
      <c r="F936" s="19">
        <v>44456</v>
      </c>
      <c r="G936" s="3">
        <v>8680000</v>
      </c>
      <c r="H936" s="2">
        <v>5.0000000000000001E-3</v>
      </c>
      <c r="I936" s="19">
        <v>44593</v>
      </c>
      <c r="J936" s="19">
        <v>44620</v>
      </c>
      <c r="K936" s="3">
        <v>28</v>
      </c>
      <c r="L936" s="3">
        <v>3329</v>
      </c>
      <c r="M936" s="3">
        <v>8680000</v>
      </c>
      <c r="N936" s="19">
        <v>46281</v>
      </c>
    </row>
    <row r="937" spans="1:14" s="18" customFormat="1" outlineLevel="2">
      <c r="A937" s="19" t="s">
        <v>427</v>
      </c>
      <c r="B937" s="20" t="s">
        <v>91</v>
      </c>
      <c r="C937" s="21" t="s">
        <v>434</v>
      </c>
      <c r="D937" s="20" t="s">
        <v>435</v>
      </c>
      <c r="E937" s="3">
        <v>153080000</v>
      </c>
      <c r="F937" s="19">
        <v>44466</v>
      </c>
      <c r="G937" s="3">
        <v>147977332</v>
      </c>
      <c r="H937" s="2">
        <v>5.0000000000000001E-3</v>
      </c>
      <c r="I937" s="19">
        <v>44593</v>
      </c>
      <c r="J937" s="19">
        <v>44606</v>
      </c>
      <c r="K937" s="3">
        <v>14</v>
      </c>
      <c r="L937" s="3">
        <v>28379</v>
      </c>
      <c r="M937" s="3">
        <v>146701665</v>
      </c>
      <c r="N937" s="19">
        <v>46291</v>
      </c>
    </row>
    <row r="938" spans="1:14" s="18" customFormat="1" outlineLevel="2">
      <c r="A938" s="19" t="s">
        <v>427</v>
      </c>
      <c r="B938" s="20" t="s">
        <v>91</v>
      </c>
      <c r="C938" s="21" t="s">
        <v>434</v>
      </c>
      <c r="D938" s="20"/>
      <c r="E938" s="3"/>
      <c r="F938" s="19"/>
      <c r="G938" s="3">
        <v>146701665</v>
      </c>
      <c r="H938" s="2">
        <v>5.0000000000000001E-3</v>
      </c>
      <c r="I938" s="19">
        <v>44607</v>
      </c>
      <c r="J938" s="19">
        <v>44620</v>
      </c>
      <c r="K938" s="3">
        <v>14</v>
      </c>
      <c r="L938" s="3">
        <v>28135</v>
      </c>
      <c r="M938" s="3"/>
      <c r="N938" s="19">
        <v>46291</v>
      </c>
    </row>
    <row r="939" spans="1:14" s="18" customFormat="1" outlineLevel="2">
      <c r="A939" s="19" t="s">
        <v>427</v>
      </c>
      <c r="B939" s="20" t="s">
        <v>94</v>
      </c>
      <c r="C939" s="21" t="s">
        <v>430</v>
      </c>
      <c r="D939" s="20" t="s">
        <v>431</v>
      </c>
      <c r="E939" s="3">
        <v>50510000</v>
      </c>
      <c r="F939" s="19">
        <v>44469</v>
      </c>
      <c r="G939" s="3">
        <v>46182000</v>
      </c>
      <c r="H939" s="2">
        <v>5.0000000000000001E-3</v>
      </c>
      <c r="I939" s="19">
        <v>44593</v>
      </c>
      <c r="J939" s="19">
        <v>44606</v>
      </c>
      <c r="K939" s="3">
        <v>14</v>
      </c>
      <c r="L939" s="3">
        <v>8857</v>
      </c>
      <c r="M939" s="3">
        <v>45108000</v>
      </c>
      <c r="N939" s="19">
        <v>46294</v>
      </c>
    </row>
    <row r="940" spans="1:14" s="18" customFormat="1" outlineLevel="2">
      <c r="A940" s="19" t="s">
        <v>427</v>
      </c>
      <c r="B940" s="20" t="s">
        <v>94</v>
      </c>
      <c r="C940" s="21" t="s">
        <v>430</v>
      </c>
      <c r="D940" s="20"/>
      <c r="E940" s="3"/>
      <c r="F940" s="19"/>
      <c r="G940" s="3">
        <v>45108000</v>
      </c>
      <c r="H940" s="2">
        <v>5.0000000000000001E-3</v>
      </c>
      <c r="I940" s="19">
        <v>44607</v>
      </c>
      <c r="J940" s="19">
        <v>44620</v>
      </c>
      <c r="K940" s="3">
        <v>14</v>
      </c>
      <c r="L940" s="3">
        <v>8651</v>
      </c>
      <c r="M940" s="3"/>
      <c r="N940" s="19">
        <v>46294</v>
      </c>
    </row>
    <row r="941" spans="1:14" s="18" customFormat="1" outlineLevel="2">
      <c r="A941" s="19" t="s">
        <v>427</v>
      </c>
      <c r="B941" s="20" t="s">
        <v>95</v>
      </c>
      <c r="C941" s="21" t="s">
        <v>432</v>
      </c>
      <c r="D941" s="20" t="s">
        <v>433</v>
      </c>
      <c r="E941" s="3">
        <v>48000000</v>
      </c>
      <c r="F941" s="19">
        <v>44484</v>
      </c>
      <c r="G941" s="3">
        <v>48000000</v>
      </c>
      <c r="H941" s="2">
        <v>5.0000000000000001E-3</v>
      </c>
      <c r="I941" s="19">
        <v>44593</v>
      </c>
      <c r="J941" s="19">
        <v>44620</v>
      </c>
      <c r="K941" s="3">
        <v>28</v>
      </c>
      <c r="L941" s="3">
        <v>18411</v>
      </c>
      <c r="M941" s="3">
        <v>48000000</v>
      </c>
      <c r="N941" s="19">
        <v>46309</v>
      </c>
    </row>
    <row r="942" spans="1:14" s="18" customFormat="1" outlineLevel="2">
      <c r="A942" s="19" t="s">
        <v>427</v>
      </c>
      <c r="B942" s="20" t="s">
        <v>96</v>
      </c>
      <c r="C942" s="21" t="s">
        <v>159</v>
      </c>
      <c r="D942" s="20" t="s">
        <v>160</v>
      </c>
      <c r="E942" s="3">
        <v>50000000</v>
      </c>
      <c r="F942" s="19">
        <v>44498</v>
      </c>
      <c r="G942" s="3">
        <v>50000000</v>
      </c>
      <c r="H942" s="2">
        <v>5.0000000000000001E-3</v>
      </c>
      <c r="I942" s="19">
        <v>44593</v>
      </c>
      <c r="J942" s="19">
        <v>44620</v>
      </c>
      <c r="K942" s="3">
        <v>28</v>
      </c>
      <c r="L942" s="3">
        <v>19178</v>
      </c>
      <c r="M942" s="3">
        <v>50000000</v>
      </c>
      <c r="N942" s="19">
        <v>46323</v>
      </c>
    </row>
    <row r="943" spans="1:14" s="18" customFormat="1" outlineLevel="2">
      <c r="A943" s="19" t="s">
        <v>427</v>
      </c>
      <c r="B943" s="20" t="s">
        <v>99</v>
      </c>
      <c r="C943" s="21" t="s">
        <v>434</v>
      </c>
      <c r="D943" s="20" t="s">
        <v>435</v>
      </c>
      <c r="E943" s="3">
        <v>1670000</v>
      </c>
      <c r="F943" s="19">
        <v>44487</v>
      </c>
      <c r="G943" s="3">
        <v>1608902</v>
      </c>
      <c r="H943" s="2">
        <v>5.0000000000000001E-3</v>
      </c>
      <c r="I943" s="19">
        <v>44593</v>
      </c>
      <c r="J943" s="19">
        <v>44606</v>
      </c>
      <c r="K943" s="3">
        <v>14</v>
      </c>
      <c r="L943" s="3">
        <v>309</v>
      </c>
      <c r="M943" s="3">
        <v>1588536</v>
      </c>
      <c r="N943" s="19">
        <v>46312</v>
      </c>
    </row>
    <row r="944" spans="1:14" s="18" customFormat="1" outlineLevel="2">
      <c r="A944" s="19" t="s">
        <v>427</v>
      </c>
      <c r="B944" s="20" t="s">
        <v>99</v>
      </c>
      <c r="C944" s="21" t="s">
        <v>434</v>
      </c>
      <c r="D944" s="20"/>
      <c r="E944" s="3"/>
      <c r="F944" s="19"/>
      <c r="G944" s="3">
        <v>1588536</v>
      </c>
      <c r="H944" s="2">
        <v>5.0000000000000001E-3</v>
      </c>
      <c r="I944" s="19">
        <v>44607</v>
      </c>
      <c r="J944" s="19">
        <v>44620</v>
      </c>
      <c r="K944" s="3">
        <v>14</v>
      </c>
      <c r="L944" s="3">
        <v>305</v>
      </c>
      <c r="M944" s="3"/>
      <c r="N944" s="19">
        <v>46312</v>
      </c>
    </row>
    <row r="945" spans="1:14" s="18" customFormat="1" outlineLevel="2">
      <c r="A945" s="19" t="s">
        <v>427</v>
      </c>
      <c r="B945" s="20" t="s">
        <v>100</v>
      </c>
      <c r="C945" s="21" t="s">
        <v>434</v>
      </c>
      <c r="D945" s="20" t="s">
        <v>435</v>
      </c>
      <c r="E945" s="3">
        <v>11480000</v>
      </c>
      <c r="F945" s="19">
        <v>44487</v>
      </c>
      <c r="G945" s="3">
        <v>11190587</v>
      </c>
      <c r="H945" s="2">
        <v>5.0000000000000001E-3</v>
      </c>
      <c r="I945" s="19">
        <v>44593</v>
      </c>
      <c r="J945" s="19">
        <v>44606</v>
      </c>
      <c r="K945" s="3">
        <v>14</v>
      </c>
      <c r="L945" s="3">
        <v>2146</v>
      </c>
      <c r="M945" s="3">
        <v>11094116</v>
      </c>
      <c r="N945" s="19">
        <v>46312</v>
      </c>
    </row>
    <row r="946" spans="1:14" s="18" customFormat="1" outlineLevel="2">
      <c r="A946" s="19" t="s">
        <v>427</v>
      </c>
      <c r="B946" s="20" t="s">
        <v>100</v>
      </c>
      <c r="C946" s="21" t="s">
        <v>434</v>
      </c>
      <c r="D946" s="20"/>
      <c r="E946" s="3"/>
      <c r="F946" s="19"/>
      <c r="G946" s="3">
        <v>11094116</v>
      </c>
      <c r="H946" s="2">
        <v>5.0000000000000001E-3</v>
      </c>
      <c r="I946" s="19">
        <v>44607</v>
      </c>
      <c r="J946" s="19">
        <v>44620</v>
      </c>
      <c r="K946" s="3">
        <v>14</v>
      </c>
      <c r="L946" s="3">
        <v>2128</v>
      </c>
      <c r="M946" s="3"/>
      <c r="N946" s="19">
        <v>46312</v>
      </c>
    </row>
    <row r="947" spans="1:14" s="18" customFormat="1" outlineLevel="2">
      <c r="A947" s="19" t="s">
        <v>427</v>
      </c>
      <c r="B947" s="20" t="s">
        <v>101</v>
      </c>
      <c r="C947" s="21" t="s">
        <v>410</v>
      </c>
      <c r="D947" s="20" t="s">
        <v>411</v>
      </c>
      <c r="E947" s="3">
        <v>30000000</v>
      </c>
      <c r="F947" s="19">
        <v>44489</v>
      </c>
      <c r="G947" s="3">
        <v>30000000</v>
      </c>
      <c r="H947" s="2">
        <v>5.0000000000000001E-3</v>
      </c>
      <c r="I947" s="19">
        <v>44593</v>
      </c>
      <c r="J947" s="19">
        <v>44620</v>
      </c>
      <c r="K947" s="3">
        <v>28</v>
      </c>
      <c r="L947" s="3">
        <v>11507</v>
      </c>
      <c r="M947" s="3">
        <v>30000000</v>
      </c>
      <c r="N947" s="19">
        <v>46314</v>
      </c>
    </row>
    <row r="948" spans="1:14" s="18" customFormat="1" outlineLevel="2">
      <c r="A948" s="19" t="s">
        <v>427</v>
      </c>
      <c r="B948" s="20" t="s">
        <v>102</v>
      </c>
      <c r="C948" s="21" t="s">
        <v>410</v>
      </c>
      <c r="D948" s="20" t="s">
        <v>411</v>
      </c>
      <c r="E948" s="3">
        <v>20000000</v>
      </c>
      <c r="F948" s="19">
        <v>44515</v>
      </c>
      <c r="G948" s="3">
        <v>20000000</v>
      </c>
      <c r="H948" s="2">
        <v>5.0000000000000001E-3</v>
      </c>
      <c r="I948" s="19">
        <v>44593</v>
      </c>
      <c r="J948" s="19">
        <v>44620</v>
      </c>
      <c r="K948" s="3">
        <v>28</v>
      </c>
      <c r="L948" s="3">
        <v>7671</v>
      </c>
      <c r="M948" s="3">
        <v>20000000</v>
      </c>
      <c r="N948" s="19">
        <v>46340</v>
      </c>
    </row>
    <row r="949" spans="1:14" s="18" customFormat="1" outlineLevel="2">
      <c r="A949" s="19" t="s">
        <v>427</v>
      </c>
      <c r="B949" s="20" t="s">
        <v>103</v>
      </c>
      <c r="C949" s="21" t="s">
        <v>428</v>
      </c>
      <c r="D949" s="20" t="s">
        <v>429</v>
      </c>
      <c r="E949" s="3">
        <v>21000000</v>
      </c>
      <c r="F949" s="19">
        <v>44517</v>
      </c>
      <c r="G949" s="3">
        <v>20263100</v>
      </c>
      <c r="H949" s="2">
        <v>5.0000000000000001E-3</v>
      </c>
      <c r="I949" s="19">
        <v>44593</v>
      </c>
      <c r="J949" s="19">
        <v>44606</v>
      </c>
      <c r="K949" s="3">
        <v>14</v>
      </c>
      <c r="L949" s="3">
        <v>3886</v>
      </c>
      <c r="M949" s="3">
        <v>19894680</v>
      </c>
      <c r="N949" s="19">
        <v>46342</v>
      </c>
    </row>
    <row r="950" spans="1:14" s="18" customFormat="1" outlineLevel="2">
      <c r="A950" s="19" t="s">
        <v>427</v>
      </c>
      <c r="B950" s="20" t="s">
        <v>103</v>
      </c>
      <c r="C950" s="21" t="s">
        <v>428</v>
      </c>
      <c r="D950" s="20"/>
      <c r="E950" s="3"/>
      <c r="F950" s="19"/>
      <c r="G950" s="3">
        <v>19894680</v>
      </c>
      <c r="H950" s="2">
        <v>5.0000000000000001E-3</v>
      </c>
      <c r="I950" s="19">
        <v>44607</v>
      </c>
      <c r="J950" s="19">
        <v>44620</v>
      </c>
      <c r="K950" s="3">
        <v>14</v>
      </c>
      <c r="L950" s="3">
        <v>3815</v>
      </c>
      <c r="M950" s="3"/>
      <c r="N950" s="19">
        <v>46342</v>
      </c>
    </row>
    <row r="951" spans="1:14" s="18" customFormat="1" outlineLevel="2">
      <c r="A951" s="19" t="s">
        <v>427</v>
      </c>
      <c r="B951" s="20" t="s">
        <v>106</v>
      </c>
      <c r="C951" s="21" t="s">
        <v>428</v>
      </c>
      <c r="D951" s="20" t="s">
        <v>429</v>
      </c>
      <c r="E951" s="3">
        <v>50630000</v>
      </c>
      <c r="F951" s="19">
        <v>44131</v>
      </c>
      <c r="G951" s="3">
        <v>50630000</v>
      </c>
      <c r="H951" s="2">
        <v>5.0000000000000001E-3</v>
      </c>
      <c r="I951" s="19">
        <v>44593</v>
      </c>
      <c r="J951" s="19">
        <v>44620</v>
      </c>
      <c r="K951" s="3">
        <v>28</v>
      </c>
      <c r="L951" s="3">
        <v>19420</v>
      </c>
      <c r="M951" s="3">
        <v>50630000</v>
      </c>
      <c r="N951" s="19">
        <v>45956</v>
      </c>
    </row>
    <row r="952" spans="1:14" s="18" customFormat="1" outlineLevel="2">
      <c r="A952" s="19" t="s">
        <v>427</v>
      </c>
      <c r="B952" s="20" t="s">
        <v>107</v>
      </c>
      <c r="C952" s="21" t="s">
        <v>434</v>
      </c>
      <c r="D952" s="20" t="s">
        <v>435</v>
      </c>
      <c r="E952" s="3">
        <v>65600000</v>
      </c>
      <c r="F952" s="19">
        <v>44504</v>
      </c>
      <c r="G952" s="3">
        <v>64019278</v>
      </c>
      <c r="H952" s="2">
        <v>5.0000000000000001E-3</v>
      </c>
      <c r="I952" s="19">
        <v>44593</v>
      </c>
      <c r="J952" s="19">
        <v>44606</v>
      </c>
      <c r="K952" s="3">
        <v>14</v>
      </c>
      <c r="L952" s="3">
        <v>12278</v>
      </c>
      <c r="M952" s="3">
        <v>63228917</v>
      </c>
      <c r="N952" s="19">
        <v>46329</v>
      </c>
    </row>
    <row r="953" spans="1:14" s="18" customFormat="1" outlineLevel="2">
      <c r="A953" s="19" t="s">
        <v>427</v>
      </c>
      <c r="B953" s="20" t="s">
        <v>107</v>
      </c>
      <c r="C953" s="21" t="s">
        <v>434</v>
      </c>
      <c r="D953" s="20"/>
      <c r="E953" s="3"/>
      <c r="F953" s="19"/>
      <c r="G953" s="3">
        <v>63228917</v>
      </c>
      <c r="H953" s="2">
        <v>5.0000000000000001E-3</v>
      </c>
      <c r="I953" s="19">
        <v>44607</v>
      </c>
      <c r="J953" s="19">
        <v>44620</v>
      </c>
      <c r="K953" s="3">
        <v>14</v>
      </c>
      <c r="L953" s="3">
        <v>12126</v>
      </c>
      <c r="M953" s="3"/>
      <c r="N953" s="19">
        <v>46329</v>
      </c>
    </row>
    <row r="954" spans="1:14" s="18" customFormat="1" outlineLevel="2">
      <c r="A954" s="19" t="s">
        <v>427</v>
      </c>
      <c r="B954" s="20" t="s">
        <v>167</v>
      </c>
      <c r="C954" s="21" t="s">
        <v>434</v>
      </c>
      <c r="D954" s="20" t="s">
        <v>435</v>
      </c>
      <c r="E954" s="3">
        <v>30610000</v>
      </c>
      <c r="F954" s="19">
        <v>44504</v>
      </c>
      <c r="G954" s="3">
        <v>30091186</v>
      </c>
      <c r="H954" s="2">
        <v>5.0000000000000001E-3</v>
      </c>
      <c r="I954" s="19">
        <v>44593</v>
      </c>
      <c r="J954" s="19">
        <v>44606</v>
      </c>
      <c r="K954" s="3">
        <v>14</v>
      </c>
      <c r="L954" s="3">
        <v>5771</v>
      </c>
      <c r="M954" s="3">
        <v>29831779</v>
      </c>
      <c r="N954" s="19">
        <v>46329</v>
      </c>
    </row>
    <row r="955" spans="1:14" s="18" customFormat="1" outlineLevel="2">
      <c r="A955" s="19" t="s">
        <v>427</v>
      </c>
      <c r="B955" s="20" t="s">
        <v>167</v>
      </c>
      <c r="C955" s="21" t="s">
        <v>434</v>
      </c>
      <c r="D955" s="20"/>
      <c r="E955" s="3"/>
      <c r="F955" s="19"/>
      <c r="G955" s="3">
        <v>29831779</v>
      </c>
      <c r="H955" s="2">
        <v>5.0000000000000001E-3</v>
      </c>
      <c r="I955" s="19">
        <v>44607</v>
      </c>
      <c r="J955" s="19">
        <v>44620</v>
      </c>
      <c r="K955" s="3">
        <v>14</v>
      </c>
      <c r="L955" s="3">
        <v>5721</v>
      </c>
      <c r="M955" s="3"/>
      <c r="N955" s="19">
        <v>46329</v>
      </c>
    </row>
    <row r="956" spans="1:14" s="18" customFormat="1" outlineLevel="2">
      <c r="A956" s="19" t="s">
        <v>427</v>
      </c>
      <c r="B956" s="20" t="s">
        <v>168</v>
      </c>
      <c r="C956" s="21" t="s">
        <v>436</v>
      </c>
      <c r="D956" s="20" t="s">
        <v>437</v>
      </c>
      <c r="E956" s="3">
        <v>74400000</v>
      </c>
      <c r="F956" s="19">
        <v>44505</v>
      </c>
      <c r="G956" s="3">
        <v>74400000</v>
      </c>
      <c r="H956" s="2">
        <v>5.0000000000000001E-3</v>
      </c>
      <c r="I956" s="19">
        <v>44593</v>
      </c>
      <c r="J956" s="19">
        <v>44620</v>
      </c>
      <c r="K956" s="3">
        <v>28</v>
      </c>
      <c r="L956" s="3">
        <v>28537</v>
      </c>
      <c r="M956" s="3">
        <v>74400000</v>
      </c>
      <c r="N956" s="19">
        <v>45600</v>
      </c>
    </row>
    <row r="957" spans="1:14" s="18" customFormat="1" outlineLevel="2">
      <c r="A957" s="19" t="s">
        <v>427</v>
      </c>
      <c r="B957" s="20" t="s">
        <v>169</v>
      </c>
      <c r="C957" s="21" t="s">
        <v>436</v>
      </c>
      <c r="D957" s="20" t="s">
        <v>437</v>
      </c>
      <c r="E957" s="3">
        <v>16000000</v>
      </c>
      <c r="F957" s="19">
        <v>44505</v>
      </c>
      <c r="G957" s="3">
        <v>16000000</v>
      </c>
      <c r="H957" s="2">
        <v>5.0000000000000001E-3</v>
      </c>
      <c r="I957" s="19">
        <v>44593</v>
      </c>
      <c r="J957" s="19">
        <v>44620</v>
      </c>
      <c r="K957" s="3">
        <v>28</v>
      </c>
      <c r="L957" s="3">
        <v>6137</v>
      </c>
      <c r="M957" s="3">
        <v>16000000</v>
      </c>
      <c r="N957" s="19">
        <v>45600</v>
      </c>
    </row>
    <row r="958" spans="1:14" s="18" customFormat="1" outlineLevel="2">
      <c r="A958" s="19" t="s">
        <v>427</v>
      </c>
      <c r="B958" s="20" t="s">
        <v>170</v>
      </c>
      <c r="C958" s="21" t="s">
        <v>428</v>
      </c>
      <c r="D958" s="20" t="s">
        <v>429</v>
      </c>
      <c r="E958" s="3">
        <v>11580000</v>
      </c>
      <c r="F958" s="19">
        <v>44545</v>
      </c>
      <c r="G958" s="3">
        <v>11580000</v>
      </c>
      <c r="H958" s="2">
        <v>5.0000000000000001E-3</v>
      </c>
      <c r="I958" s="19">
        <v>44593</v>
      </c>
      <c r="J958" s="19">
        <v>44620</v>
      </c>
      <c r="K958" s="3">
        <v>28</v>
      </c>
      <c r="L958" s="3">
        <v>4442</v>
      </c>
      <c r="M958" s="3">
        <v>11580000</v>
      </c>
      <c r="N958" s="19">
        <v>46370</v>
      </c>
    </row>
    <row r="959" spans="1:14" s="18" customFormat="1" outlineLevel="2">
      <c r="A959" s="19" t="s">
        <v>427</v>
      </c>
      <c r="B959" s="20" t="s">
        <v>171</v>
      </c>
      <c r="C959" s="21" t="s">
        <v>428</v>
      </c>
      <c r="D959" s="20" t="s">
        <v>429</v>
      </c>
      <c r="E959" s="3">
        <v>31150000</v>
      </c>
      <c r="F959" s="19">
        <v>44558</v>
      </c>
      <c r="G959" s="3">
        <v>31150000</v>
      </c>
      <c r="H959" s="2">
        <v>5.0000000000000001E-3</v>
      </c>
      <c r="I959" s="19">
        <v>44593</v>
      </c>
      <c r="J959" s="19">
        <v>44620</v>
      </c>
      <c r="K959" s="3">
        <v>28</v>
      </c>
      <c r="L959" s="3">
        <v>11948</v>
      </c>
      <c r="M959" s="3">
        <v>31150000</v>
      </c>
      <c r="N959" s="19">
        <v>46383</v>
      </c>
    </row>
    <row r="960" spans="1:14" s="18" customFormat="1" outlineLevel="2">
      <c r="A960" s="19" t="s">
        <v>427</v>
      </c>
      <c r="B960" s="20" t="s">
        <v>172</v>
      </c>
      <c r="C960" s="21" t="s">
        <v>436</v>
      </c>
      <c r="D960" s="20" t="s">
        <v>437</v>
      </c>
      <c r="E960" s="3">
        <v>16000000</v>
      </c>
      <c r="F960" s="19">
        <v>44531</v>
      </c>
      <c r="G960" s="3">
        <v>16000000</v>
      </c>
      <c r="H960" s="2">
        <v>5.0000000000000001E-3</v>
      </c>
      <c r="I960" s="19">
        <v>44593</v>
      </c>
      <c r="J960" s="19">
        <v>44620</v>
      </c>
      <c r="K960" s="3">
        <v>28</v>
      </c>
      <c r="L960" s="3">
        <v>6137</v>
      </c>
      <c r="M960" s="3">
        <v>16000000</v>
      </c>
      <c r="N960" s="19">
        <v>45626</v>
      </c>
    </row>
    <row r="961" spans="1:14" s="18" customFormat="1" outlineLevel="2">
      <c r="A961" s="19" t="s">
        <v>427</v>
      </c>
      <c r="B961" s="20" t="s">
        <v>173</v>
      </c>
      <c r="C961" s="21" t="s">
        <v>428</v>
      </c>
      <c r="D961" s="20" t="s">
        <v>429</v>
      </c>
      <c r="E961" s="3">
        <v>8610000</v>
      </c>
      <c r="F961" s="19">
        <v>44578</v>
      </c>
      <c r="G961" s="3">
        <v>8610000</v>
      </c>
      <c r="H961" s="2">
        <v>5.0000000000000001E-3</v>
      </c>
      <c r="I961" s="19">
        <v>44593</v>
      </c>
      <c r="J961" s="19">
        <v>44620</v>
      </c>
      <c r="K961" s="3">
        <v>28</v>
      </c>
      <c r="L961" s="3">
        <v>3302</v>
      </c>
      <c r="M961" s="3">
        <v>8610000</v>
      </c>
      <c r="N961" s="19">
        <v>46403</v>
      </c>
    </row>
    <row r="962" spans="1:14" s="18" customFormat="1" outlineLevel="2">
      <c r="A962" s="19" t="s">
        <v>427</v>
      </c>
      <c r="B962" s="20" t="s">
        <v>174</v>
      </c>
      <c r="C962" s="21" t="s">
        <v>428</v>
      </c>
      <c r="D962" s="20" t="s">
        <v>429</v>
      </c>
      <c r="E962" s="3">
        <v>3070000</v>
      </c>
      <c r="F962" s="19">
        <v>44578</v>
      </c>
      <c r="G962" s="3">
        <v>3070000</v>
      </c>
      <c r="H962" s="2">
        <v>5.0000000000000001E-3</v>
      </c>
      <c r="I962" s="19">
        <v>44593</v>
      </c>
      <c r="J962" s="19">
        <v>44620</v>
      </c>
      <c r="K962" s="3">
        <v>28</v>
      </c>
      <c r="L962" s="3">
        <v>1178</v>
      </c>
      <c r="M962" s="3">
        <v>3070000</v>
      </c>
      <c r="N962" s="19">
        <v>46403</v>
      </c>
    </row>
    <row r="963" spans="1:14" s="18" customFormat="1" outlineLevel="2">
      <c r="A963" s="19" t="s">
        <v>427</v>
      </c>
      <c r="B963" s="20" t="s">
        <v>175</v>
      </c>
      <c r="C963" s="21" t="s">
        <v>430</v>
      </c>
      <c r="D963" s="20" t="s">
        <v>431</v>
      </c>
      <c r="E963" s="3">
        <v>5710000</v>
      </c>
      <c r="F963" s="19">
        <v>44568</v>
      </c>
      <c r="G963" s="3">
        <v>5600000</v>
      </c>
      <c r="H963" s="2">
        <v>5.0000000000000001E-3</v>
      </c>
      <c r="I963" s="19">
        <v>44593</v>
      </c>
      <c r="J963" s="19">
        <v>44606</v>
      </c>
      <c r="K963" s="3">
        <v>14</v>
      </c>
      <c r="L963" s="3">
        <v>1074</v>
      </c>
      <c r="M963" s="3">
        <v>5520000</v>
      </c>
      <c r="N963" s="19">
        <v>46393</v>
      </c>
    </row>
    <row r="964" spans="1:14" s="18" customFormat="1" outlineLevel="2">
      <c r="A964" s="19" t="s">
        <v>427</v>
      </c>
      <c r="B964" s="20" t="s">
        <v>175</v>
      </c>
      <c r="C964" s="21" t="s">
        <v>430</v>
      </c>
      <c r="D964" s="20"/>
      <c r="E964" s="3"/>
      <c r="F964" s="19"/>
      <c r="G964" s="3">
        <v>5520000</v>
      </c>
      <c r="H964" s="2">
        <v>5.0000000000000001E-3</v>
      </c>
      <c r="I964" s="19">
        <v>44607</v>
      </c>
      <c r="J964" s="19">
        <v>44620</v>
      </c>
      <c r="K964" s="3">
        <v>14</v>
      </c>
      <c r="L964" s="3">
        <v>1059</v>
      </c>
      <c r="M964" s="3"/>
      <c r="N964" s="19">
        <v>46393</v>
      </c>
    </row>
    <row r="965" spans="1:14" s="18" customFormat="1" outlineLevel="2">
      <c r="A965" s="19" t="s">
        <v>427</v>
      </c>
      <c r="B965" s="20" t="s">
        <v>108</v>
      </c>
      <c r="C965" s="21" t="s">
        <v>430</v>
      </c>
      <c r="D965" s="20" t="s">
        <v>431</v>
      </c>
      <c r="E965" s="3">
        <v>710000</v>
      </c>
      <c r="F965" s="19">
        <v>44110</v>
      </c>
      <c r="G965" s="3">
        <v>516000</v>
      </c>
      <c r="H965" s="2">
        <v>5.0000000000000001E-3</v>
      </c>
      <c r="I965" s="19">
        <v>44593</v>
      </c>
      <c r="J965" s="19">
        <v>44606</v>
      </c>
      <c r="K965" s="3">
        <v>14</v>
      </c>
      <c r="L965" s="3">
        <v>99</v>
      </c>
      <c r="M965" s="3">
        <v>504000</v>
      </c>
      <c r="N965" s="19">
        <v>45935</v>
      </c>
    </row>
    <row r="966" spans="1:14" s="18" customFormat="1" outlineLevel="2">
      <c r="A966" s="19" t="s">
        <v>427</v>
      </c>
      <c r="B966" s="20" t="s">
        <v>108</v>
      </c>
      <c r="C966" s="21" t="s">
        <v>430</v>
      </c>
      <c r="D966" s="20"/>
      <c r="E966" s="3"/>
      <c r="F966" s="19"/>
      <c r="G966" s="3">
        <v>504000</v>
      </c>
      <c r="H966" s="2">
        <v>5.0000000000000001E-3</v>
      </c>
      <c r="I966" s="19">
        <v>44607</v>
      </c>
      <c r="J966" s="19">
        <v>44620</v>
      </c>
      <c r="K966" s="3">
        <v>14</v>
      </c>
      <c r="L966" s="3">
        <v>97</v>
      </c>
      <c r="M966" s="3"/>
      <c r="N966" s="19">
        <v>45935</v>
      </c>
    </row>
    <row r="967" spans="1:14" s="18" customFormat="1" outlineLevel="2">
      <c r="A967" s="19" t="s">
        <v>427</v>
      </c>
      <c r="B967" s="20" t="s">
        <v>176</v>
      </c>
      <c r="C967" s="21" t="s">
        <v>430</v>
      </c>
      <c r="D967" s="20" t="s">
        <v>431</v>
      </c>
      <c r="E967" s="3">
        <v>1540000</v>
      </c>
      <c r="F967" s="19">
        <v>44571</v>
      </c>
      <c r="G967" s="3">
        <v>1470000</v>
      </c>
      <c r="H967" s="2">
        <v>5.0000000000000001E-3</v>
      </c>
      <c r="I967" s="19">
        <v>44593</v>
      </c>
      <c r="J967" s="19">
        <v>44606</v>
      </c>
      <c r="K967" s="3">
        <v>14</v>
      </c>
      <c r="L967" s="3">
        <v>282</v>
      </c>
      <c r="M967" s="3">
        <v>1449000</v>
      </c>
      <c r="N967" s="19">
        <v>46396</v>
      </c>
    </row>
    <row r="968" spans="1:14" s="18" customFormat="1" outlineLevel="2">
      <c r="A968" s="19" t="s">
        <v>427</v>
      </c>
      <c r="B968" s="20" t="s">
        <v>176</v>
      </c>
      <c r="C968" s="21" t="s">
        <v>430</v>
      </c>
      <c r="D968" s="20"/>
      <c r="E968" s="3"/>
      <c r="F968" s="19"/>
      <c r="G968" s="3">
        <v>1449000</v>
      </c>
      <c r="H968" s="2">
        <v>5.0000000000000001E-3</v>
      </c>
      <c r="I968" s="19">
        <v>44607</v>
      </c>
      <c r="J968" s="19">
        <v>44620</v>
      </c>
      <c r="K968" s="3">
        <v>14</v>
      </c>
      <c r="L968" s="3">
        <v>278</v>
      </c>
      <c r="M968" s="3"/>
      <c r="N968" s="19">
        <v>46396</v>
      </c>
    </row>
    <row r="969" spans="1:14" s="18" customFormat="1" outlineLevel="2">
      <c r="A969" s="19" t="s">
        <v>427</v>
      </c>
      <c r="B969" s="20" t="s">
        <v>177</v>
      </c>
      <c r="C969" s="21" t="s">
        <v>430</v>
      </c>
      <c r="D969" s="20" t="s">
        <v>431</v>
      </c>
      <c r="E969" s="3">
        <v>14170000</v>
      </c>
      <c r="F969" s="19">
        <v>44571</v>
      </c>
      <c r="G969" s="3">
        <v>13930000</v>
      </c>
      <c r="H969" s="2">
        <v>5.0000000000000001E-3</v>
      </c>
      <c r="I969" s="19">
        <v>44593</v>
      </c>
      <c r="J969" s="19">
        <v>44606</v>
      </c>
      <c r="K969" s="3">
        <v>14</v>
      </c>
      <c r="L969" s="3">
        <v>2672</v>
      </c>
      <c r="M969" s="3">
        <v>13731000</v>
      </c>
      <c r="N969" s="19">
        <v>46396</v>
      </c>
    </row>
    <row r="970" spans="1:14" s="18" customFormat="1" outlineLevel="2">
      <c r="A970" s="19" t="s">
        <v>427</v>
      </c>
      <c r="B970" s="20" t="s">
        <v>177</v>
      </c>
      <c r="C970" s="21" t="s">
        <v>430</v>
      </c>
      <c r="D970" s="20"/>
      <c r="E970" s="3"/>
      <c r="F970" s="19"/>
      <c r="G970" s="3">
        <v>13731000</v>
      </c>
      <c r="H970" s="2">
        <v>5.0000000000000001E-3</v>
      </c>
      <c r="I970" s="19">
        <v>44607</v>
      </c>
      <c r="J970" s="19">
        <v>44620</v>
      </c>
      <c r="K970" s="3">
        <v>14</v>
      </c>
      <c r="L970" s="3">
        <v>2633</v>
      </c>
      <c r="M970" s="3"/>
      <c r="N970" s="19">
        <v>46396</v>
      </c>
    </row>
    <row r="971" spans="1:14" s="18" customFormat="1" outlineLevel="2">
      <c r="A971" s="19" t="s">
        <v>427</v>
      </c>
      <c r="B971" s="20" t="s">
        <v>178</v>
      </c>
      <c r="C971" s="21" t="s">
        <v>432</v>
      </c>
      <c r="D971" s="20" t="s">
        <v>433</v>
      </c>
      <c r="E971" s="3">
        <v>21000000</v>
      </c>
      <c r="F971" s="19">
        <v>44617</v>
      </c>
      <c r="G971" s="3">
        <v>21000000</v>
      </c>
      <c r="H971" s="2">
        <v>5.0000000000000001E-3</v>
      </c>
      <c r="I971" s="19">
        <v>44617</v>
      </c>
      <c r="J971" s="19">
        <v>44620</v>
      </c>
      <c r="K971" s="3">
        <v>4</v>
      </c>
      <c r="L971" s="3">
        <v>1151</v>
      </c>
      <c r="M971" s="3">
        <v>21000000</v>
      </c>
      <c r="N971" s="19">
        <v>46442</v>
      </c>
    </row>
    <row r="972" spans="1:14" s="18" customFormat="1" outlineLevel="2">
      <c r="A972" s="19" t="s">
        <v>427</v>
      </c>
      <c r="B972" s="20" t="s">
        <v>179</v>
      </c>
      <c r="C972" s="21" t="s">
        <v>159</v>
      </c>
      <c r="D972" s="20" t="s">
        <v>160</v>
      </c>
      <c r="E972" s="3">
        <v>74000000</v>
      </c>
      <c r="F972" s="19">
        <v>44603</v>
      </c>
      <c r="G972" s="3">
        <v>74000000</v>
      </c>
      <c r="H972" s="2">
        <v>5.0000000000000001E-3</v>
      </c>
      <c r="I972" s="19">
        <v>44603</v>
      </c>
      <c r="J972" s="19">
        <v>44620</v>
      </c>
      <c r="K972" s="3">
        <v>18</v>
      </c>
      <c r="L972" s="3">
        <v>18247</v>
      </c>
      <c r="M972" s="3">
        <v>74000000</v>
      </c>
      <c r="N972" s="19">
        <v>46428</v>
      </c>
    </row>
    <row r="973" spans="1:14" s="18" customFormat="1" outlineLevel="2">
      <c r="A973" s="19" t="s">
        <v>427</v>
      </c>
      <c r="B973" s="20" t="s">
        <v>180</v>
      </c>
      <c r="C973" s="21" t="s">
        <v>428</v>
      </c>
      <c r="D973" s="20" t="s">
        <v>429</v>
      </c>
      <c r="E973" s="3">
        <v>19700000</v>
      </c>
      <c r="F973" s="19">
        <v>44613</v>
      </c>
      <c r="G973" s="3">
        <v>19700000</v>
      </c>
      <c r="H973" s="2">
        <v>5.0000000000000001E-3</v>
      </c>
      <c r="I973" s="19">
        <v>44613</v>
      </c>
      <c r="J973" s="19">
        <v>44620</v>
      </c>
      <c r="K973" s="3">
        <v>8</v>
      </c>
      <c r="L973" s="3">
        <v>2159</v>
      </c>
      <c r="M973" s="3">
        <v>19700000</v>
      </c>
      <c r="N973" s="19">
        <v>46438</v>
      </c>
    </row>
    <row r="974" spans="1:14" s="18" customFormat="1" outlineLevel="2">
      <c r="A974" s="19" t="s">
        <v>427</v>
      </c>
      <c r="B974" s="20" t="s">
        <v>181</v>
      </c>
      <c r="C974" s="21" t="s">
        <v>436</v>
      </c>
      <c r="D974" s="20" t="s">
        <v>437</v>
      </c>
      <c r="E974" s="3">
        <v>8000000</v>
      </c>
      <c r="F974" s="19">
        <v>44599</v>
      </c>
      <c r="G974" s="3">
        <v>8000000</v>
      </c>
      <c r="H974" s="2">
        <v>5.0000000000000001E-3</v>
      </c>
      <c r="I974" s="19">
        <v>44599</v>
      </c>
      <c r="J974" s="19">
        <v>44620</v>
      </c>
      <c r="K974" s="3">
        <v>22</v>
      </c>
      <c r="L974" s="3">
        <v>2411</v>
      </c>
      <c r="M974" s="3">
        <v>8000000</v>
      </c>
      <c r="N974" s="19">
        <v>45694</v>
      </c>
    </row>
    <row r="975" spans="1:14" s="18" customFormat="1" outlineLevel="2">
      <c r="A975" s="19" t="s">
        <v>427</v>
      </c>
      <c r="B975" s="20" t="s">
        <v>109</v>
      </c>
      <c r="C975" s="21" t="s">
        <v>430</v>
      </c>
      <c r="D975" s="20" t="s">
        <v>431</v>
      </c>
      <c r="E975" s="3">
        <v>830000</v>
      </c>
      <c r="F975" s="19">
        <v>44137</v>
      </c>
      <c r="G975" s="3">
        <v>602000</v>
      </c>
      <c r="H975" s="2">
        <v>5.0000000000000001E-3</v>
      </c>
      <c r="I975" s="19">
        <v>44593</v>
      </c>
      <c r="J975" s="19">
        <v>44606</v>
      </c>
      <c r="K975" s="3">
        <v>14</v>
      </c>
      <c r="L975" s="3">
        <v>115</v>
      </c>
      <c r="M975" s="3">
        <v>588000</v>
      </c>
      <c r="N975" s="19">
        <v>45962</v>
      </c>
    </row>
    <row r="976" spans="1:14" s="18" customFormat="1" outlineLevel="2">
      <c r="A976" s="19" t="s">
        <v>427</v>
      </c>
      <c r="B976" s="20" t="s">
        <v>109</v>
      </c>
      <c r="C976" s="21" t="s">
        <v>430</v>
      </c>
      <c r="D976" s="20"/>
      <c r="E976" s="3"/>
      <c r="F976" s="19"/>
      <c r="G976" s="3">
        <v>588000</v>
      </c>
      <c r="H976" s="2">
        <v>5.0000000000000001E-3</v>
      </c>
      <c r="I976" s="19">
        <v>44607</v>
      </c>
      <c r="J976" s="19">
        <v>44620</v>
      </c>
      <c r="K976" s="3">
        <v>14</v>
      </c>
      <c r="L976" s="3">
        <v>113</v>
      </c>
      <c r="M976" s="3"/>
      <c r="N976" s="19">
        <v>45962</v>
      </c>
    </row>
    <row r="977" spans="1:14" s="18" customFormat="1" outlineLevel="2">
      <c r="A977" s="19" t="s">
        <v>427</v>
      </c>
      <c r="B977" s="20" t="s">
        <v>112</v>
      </c>
      <c r="C977" s="21" t="s">
        <v>430</v>
      </c>
      <c r="D977" s="20" t="s">
        <v>431</v>
      </c>
      <c r="E977" s="3">
        <v>180000</v>
      </c>
      <c r="F977" s="19">
        <v>44141</v>
      </c>
      <c r="G977" s="3">
        <v>129000</v>
      </c>
      <c r="H977" s="2">
        <v>5.0000000000000001E-3</v>
      </c>
      <c r="I977" s="19">
        <v>44593</v>
      </c>
      <c r="J977" s="19">
        <v>44606</v>
      </c>
      <c r="K977" s="3">
        <v>14</v>
      </c>
      <c r="L977" s="3">
        <v>25</v>
      </c>
      <c r="M977" s="3">
        <v>126000</v>
      </c>
      <c r="N977" s="19">
        <v>45966</v>
      </c>
    </row>
    <row r="978" spans="1:14" s="18" customFormat="1" outlineLevel="2">
      <c r="A978" s="19" t="s">
        <v>427</v>
      </c>
      <c r="B978" s="20" t="s">
        <v>112</v>
      </c>
      <c r="C978" s="21" t="s">
        <v>430</v>
      </c>
      <c r="D978" s="20"/>
      <c r="E978" s="3"/>
      <c r="F978" s="19"/>
      <c r="G978" s="3">
        <v>126000</v>
      </c>
      <c r="H978" s="2">
        <v>5.0000000000000001E-3</v>
      </c>
      <c r="I978" s="19">
        <v>44607</v>
      </c>
      <c r="J978" s="19">
        <v>44620</v>
      </c>
      <c r="K978" s="3">
        <v>14</v>
      </c>
      <c r="L978" s="3">
        <v>24</v>
      </c>
      <c r="M978" s="3"/>
      <c r="N978" s="19">
        <v>45966</v>
      </c>
    </row>
    <row r="979" spans="1:14" s="18" customFormat="1" outlineLevel="1">
      <c r="A979" s="22" t="s">
        <v>438</v>
      </c>
      <c r="B979" s="23"/>
      <c r="C979" s="24"/>
      <c r="D979" s="23"/>
      <c r="E979" s="25">
        <v>1858920000</v>
      </c>
      <c r="F979" s="26"/>
      <c r="G979" s="25"/>
      <c r="H979" s="27"/>
      <c r="I979" s="26"/>
      <c r="J979" s="26"/>
      <c r="K979" s="25"/>
      <c r="L979" s="25">
        <v>661041</v>
      </c>
      <c r="M979" s="25">
        <v>1777992357</v>
      </c>
      <c r="N979" s="26"/>
    </row>
    <row r="980" spans="1:14" s="18" customFormat="1" outlineLevel="2">
      <c r="A980" s="19" t="s">
        <v>439</v>
      </c>
      <c r="B980" s="20" t="s">
        <v>17</v>
      </c>
      <c r="C980" s="21" t="s">
        <v>28</v>
      </c>
      <c r="D980" s="20" t="s">
        <v>29</v>
      </c>
      <c r="E980" s="3">
        <v>26000000</v>
      </c>
      <c r="F980" s="19">
        <v>44140</v>
      </c>
      <c r="G980" s="3">
        <v>26000000</v>
      </c>
      <c r="H980" s="2">
        <v>5.0000000000000001E-3</v>
      </c>
      <c r="I980" s="19">
        <v>44593</v>
      </c>
      <c r="J980" s="19">
        <v>44620</v>
      </c>
      <c r="K980" s="3">
        <v>28</v>
      </c>
      <c r="L980" s="3">
        <v>9973</v>
      </c>
      <c r="M980" s="3">
        <v>26000000</v>
      </c>
      <c r="N980" s="19">
        <v>45965</v>
      </c>
    </row>
    <row r="981" spans="1:14" s="18" customFormat="1" outlineLevel="2">
      <c r="A981" s="19" t="s">
        <v>439</v>
      </c>
      <c r="B981" s="20" t="s">
        <v>20</v>
      </c>
      <c r="C981" s="21" t="s">
        <v>28</v>
      </c>
      <c r="D981" s="20" t="s">
        <v>29</v>
      </c>
      <c r="E981" s="3">
        <v>18230000</v>
      </c>
      <c r="F981" s="19">
        <v>44588</v>
      </c>
      <c r="G981" s="3">
        <v>18230000</v>
      </c>
      <c r="H981" s="2">
        <v>5.0000000000000001E-3</v>
      </c>
      <c r="I981" s="19">
        <v>44593</v>
      </c>
      <c r="J981" s="19">
        <v>44620</v>
      </c>
      <c r="K981" s="3">
        <v>28</v>
      </c>
      <c r="L981" s="3">
        <v>6992</v>
      </c>
      <c r="M981" s="3">
        <v>18230000</v>
      </c>
      <c r="N981" s="19">
        <v>46413</v>
      </c>
    </row>
    <row r="982" spans="1:14" s="18" customFormat="1" outlineLevel="2">
      <c r="A982" s="19" t="s">
        <v>439</v>
      </c>
      <c r="B982" s="20" t="s">
        <v>23</v>
      </c>
      <c r="C982" s="21" t="s">
        <v>28</v>
      </c>
      <c r="D982" s="20" t="s">
        <v>29</v>
      </c>
      <c r="E982" s="3">
        <v>4000000</v>
      </c>
      <c r="F982" s="19">
        <v>44588</v>
      </c>
      <c r="G982" s="3">
        <v>4000000</v>
      </c>
      <c r="H982" s="2">
        <v>5.0000000000000001E-3</v>
      </c>
      <c r="I982" s="19">
        <v>44593</v>
      </c>
      <c r="J982" s="19">
        <v>44620</v>
      </c>
      <c r="K982" s="3">
        <v>28</v>
      </c>
      <c r="L982" s="3">
        <v>1534</v>
      </c>
      <c r="M982" s="3">
        <v>4000000</v>
      </c>
      <c r="N982" s="19">
        <v>46413</v>
      </c>
    </row>
    <row r="983" spans="1:14" s="18" customFormat="1" outlineLevel="2">
      <c r="A983" s="19" t="s">
        <v>439</v>
      </c>
      <c r="B983" s="20" t="s">
        <v>40</v>
      </c>
      <c r="C983" s="21" t="s">
        <v>28</v>
      </c>
      <c r="D983" s="20" t="s">
        <v>29</v>
      </c>
      <c r="E983" s="3">
        <v>10250000</v>
      </c>
      <c r="F983" s="19">
        <v>44140</v>
      </c>
      <c r="G983" s="3">
        <v>10250000</v>
      </c>
      <c r="H983" s="2">
        <v>5.0000000000000001E-3</v>
      </c>
      <c r="I983" s="19">
        <v>44593</v>
      </c>
      <c r="J983" s="19">
        <v>44620</v>
      </c>
      <c r="K983" s="3">
        <v>28</v>
      </c>
      <c r="L983" s="3">
        <v>3932</v>
      </c>
      <c r="M983" s="3">
        <v>10250000</v>
      </c>
      <c r="N983" s="19">
        <v>45965</v>
      </c>
    </row>
    <row r="984" spans="1:14" s="18" customFormat="1" outlineLevel="2">
      <c r="A984" s="19" t="s">
        <v>439</v>
      </c>
      <c r="B984" s="20" t="s">
        <v>55</v>
      </c>
      <c r="C984" s="21" t="s">
        <v>28</v>
      </c>
      <c r="D984" s="20" t="s">
        <v>29</v>
      </c>
      <c r="E984" s="3">
        <v>3960000</v>
      </c>
      <c r="F984" s="19">
        <v>44148</v>
      </c>
      <c r="G984" s="3">
        <v>3960000</v>
      </c>
      <c r="H984" s="2">
        <v>5.0000000000000001E-3</v>
      </c>
      <c r="I984" s="19">
        <v>44593</v>
      </c>
      <c r="J984" s="19">
        <v>44620</v>
      </c>
      <c r="K984" s="3">
        <v>28</v>
      </c>
      <c r="L984" s="3">
        <v>1519</v>
      </c>
      <c r="M984" s="3">
        <v>3960000</v>
      </c>
      <c r="N984" s="19">
        <v>45973</v>
      </c>
    </row>
    <row r="985" spans="1:14" s="18" customFormat="1" outlineLevel="2">
      <c r="A985" s="19" t="s">
        <v>439</v>
      </c>
      <c r="B985" s="20" t="s">
        <v>74</v>
      </c>
      <c r="C985" s="21" t="s">
        <v>28</v>
      </c>
      <c r="D985" s="20" t="s">
        <v>29</v>
      </c>
      <c r="E985" s="3">
        <v>8000000</v>
      </c>
      <c r="F985" s="19">
        <v>44244</v>
      </c>
      <c r="G985" s="3">
        <v>8000000</v>
      </c>
      <c r="H985" s="2">
        <v>5.0000000000000001E-3</v>
      </c>
      <c r="I985" s="19">
        <v>44593</v>
      </c>
      <c r="J985" s="19">
        <v>44620</v>
      </c>
      <c r="K985" s="3">
        <v>28</v>
      </c>
      <c r="L985" s="3">
        <v>3068</v>
      </c>
      <c r="M985" s="3">
        <v>8000000</v>
      </c>
      <c r="N985" s="19">
        <v>46069</v>
      </c>
    </row>
    <row r="986" spans="1:14" s="18" customFormat="1" outlineLevel="2">
      <c r="A986" s="19" t="s">
        <v>439</v>
      </c>
      <c r="B986" s="20" t="s">
        <v>89</v>
      </c>
      <c r="C986" s="21" t="s">
        <v>28</v>
      </c>
      <c r="D986" s="20" t="s">
        <v>29</v>
      </c>
      <c r="E986" s="3">
        <v>28560000</v>
      </c>
      <c r="F986" s="19">
        <v>44403</v>
      </c>
      <c r="G986" s="3">
        <v>28560000</v>
      </c>
      <c r="H986" s="2">
        <v>5.0000000000000001E-3</v>
      </c>
      <c r="I986" s="19">
        <v>44593</v>
      </c>
      <c r="J986" s="19">
        <v>44620</v>
      </c>
      <c r="K986" s="3">
        <v>28</v>
      </c>
      <c r="L986" s="3">
        <v>10955</v>
      </c>
      <c r="M986" s="3">
        <v>28560000</v>
      </c>
      <c r="N986" s="19">
        <v>46228</v>
      </c>
    </row>
    <row r="987" spans="1:14" s="18" customFormat="1" outlineLevel="2">
      <c r="A987" s="19" t="s">
        <v>439</v>
      </c>
      <c r="B987" s="20" t="s">
        <v>106</v>
      </c>
      <c r="C987" s="21" t="s">
        <v>28</v>
      </c>
      <c r="D987" s="20" t="s">
        <v>29</v>
      </c>
      <c r="E987" s="3">
        <v>9110000</v>
      </c>
      <c r="F987" s="19">
        <v>44501</v>
      </c>
      <c r="G987" s="3">
        <v>9110000</v>
      </c>
      <c r="H987" s="2">
        <v>5.0000000000000001E-3</v>
      </c>
      <c r="I987" s="19">
        <v>44593</v>
      </c>
      <c r="J987" s="19">
        <v>44620</v>
      </c>
      <c r="K987" s="3">
        <v>28</v>
      </c>
      <c r="L987" s="3">
        <v>3494</v>
      </c>
      <c r="M987" s="3">
        <v>9110000</v>
      </c>
      <c r="N987" s="19">
        <v>46326</v>
      </c>
    </row>
    <row r="988" spans="1:14" s="18" customFormat="1" outlineLevel="2">
      <c r="A988" s="19" t="s">
        <v>439</v>
      </c>
      <c r="B988" s="20" t="s">
        <v>108</v>
      </c>
      <c r="C988" s="21" t="s">
        <v>28</v>
      </c>
      <c r="D988" s="20" t="s">
        <v>29</v>
      </c>
      <c r="E988" s="3">
        <v>19650000</v>
      </c>
      <c r="F988" s="19">
        <v>44508</v>
      </c>
      <c r="G988" s="3">
        <v>19650000</v>
      </c>
      <c r="H988" s="2">
        <v>5.0000000000000001E-3</v>
      </c>
      <c r="I988" s="19">
        <v>44593</v>
      </c>
      <c r="J988" s="19">
        <v>44620</v>
      </c>
      <c r="K988" s="3">
        <v>28</v>
      </c>
      <c r="L988" s="3">
        <v>7537</v>
      </c>
      <c r="M988" s="3">
        <v>19650000</v>
      </c>
      <c r="N988" s="19">
        <v>46333</v>
      </c>
    </row>
    <row r="989" spans="1:14" s="18" customFormat="1" outlineLevel="2">
      <c r="A989" s="19" t="s">
        <v>439</v>
      </c>
      <c r="B989" s="20" t="s">
        <v>109</v>
      </c>
      <c r="C989" s="21" t="s">
        <v>28</v>
      </c>
      <c r="D989" s="20" t="s">
        <v>29</v>
      </c>
      <c r="E989" s="3">
        <v>3960000</v>
      </c>
      <c r="F989" s="19">
        <v>44508</v>
      </c>
      <c r="G989" s="3">
        <v>3960000</v>
      </c>
      <c r="H989" s="2">
        <v>5.0000000000000001E-3</v>
      </c>
      <c r="I989" s="19">
        <v>44593</v>
      </c>
      <c r="J989" s="19">
        <v>44620</v>
      </c>
      <c r="K989" s="3">
        <v>28</v>
      </c>
      <c r="L989" s="3">
        <v>1519</v>
      </c>
      <c r="M989" s="3">
        <v>3960000</v>
      </c>
      <c r="N989" s="19">
        <v>46333</v>
      </c>
    </row>
    <row r="990" spans="1:14" s="18" customFormat="1" outlineLevel="2">
      <c r="A990" s="19" t="s">
        <v>439</v>
      </c>
      <c r="B990" s="20" t="s">
        <v>112</v>
      </c>
      <c r="C990" s="21" t="s">
        <v>28</v>
      </c>
      <c r="D990" s="20" t="s">
        <v>29</v>
      </c>
      <c r="E990" s="3">
        <v>9110000</v>
      </c>
      <c r="F990" s="19">
        <v>44515</v>
      </c>
      <c r="G990" s="3">
        <v>9110000</v>
      </c>
      <c r="H990" s="2">
        <v>5.0000000000000001E-3</v>
      </c>
      <c r="I990" s="19">
        <v>44593</v>
      </c>
      <c r="J990" s="19">
        <v>44620</v>
      </c>
      <c r="K990" s="3">
        <v>28</v>
      </c>
      <c r="L990" s="3">
        <v>3494</v>
      </c>
      <c r="M990" s="3">
        <v>9110000</v>
      </c>
      <c r="N990" s="19">
        <v>46340</v>
      </c>
    </row>
    <row r="991" spans="1:14" s="18" customFormat="1" outlineLevel="1">
      <c r="A991" s="22" t="s">
        <v>440</v>
      </c>
      <c r="B991" s="23"/>
      <c r="C991" s="24"/>
      <c r="D991" s="23"/>
      <c r="E991" s="25">
        <v>140830000</v>
      </c>
      <c r="F991" s="26"/>
      <c r="G991" s="25"/>
      <c r="H991" s="27"/>
      <c r="I991" s="26"/>
      <c r="J991" s="26"/>
      <c r="K991" s="25"/>
      <c r="L991" s="25">
        <v>54017</v>
      </c>
      <c r="M991" s="25">
        <v>140830000</v>
      </c>
      <c r="N991" s="26"/>
    </row>
    <row r="992" spans="1:14" s="18" customFormat="1" outlineLevel="2">
      <c r="A992" s="19" t="s">
        <v>441</v>
      </c>
      <c r="B992" s="20" t="s">
        <v>17</v>
      </c>
      <c r="C992" s="21" t="s">
        <v>254</v>
      </c>
      <c r="D992" s="20" t="s">
        <v>255</v>
      </c>
      <c r="E992" s="3">
        <v>50000000</v>
      </c>
      <c r="F992" s="19">
        <v>44099</v>
      </c>
      <c r="G992" s="3">
        <v>50000000</v>
      </c>
      <c r="H992" s="2">
        <v>5.0000000000000001E-3</v>
      </c>
      <c r="I992" s="19">
        <v>44593</v>
      </c>
      <c r="J992" s="19">
        <v>44620</v>
      </c>
      <c r="K992" s="3">
        <v>28</v>
      </c>
      <c r="L992" s="3">
        <v>19178</v>
      </c>
      <c r="M992" s="3">
        <v>50000000</v>
      </c>
      <c r="N992" s="19">
        <v>45924</v>
      </c>
    </row>
    <row r="993" spans="1:14" s="18" customFormat="1" outlineLevel="2">
      <c r="A993" s="19" t="s">
        <v>441</v>
      </c>
      <c r="B993" s="20" t="s">
        <v>40</v>
      </c>
      <c r="C993" s="21" t="s">
        <v>254</v>
      </c>
      <c r="D993" s="20" t="s">
        <v>255</v>
      </c>
      <c r="E993" s="3">
        <v>30000000</v>
      </c>
      <c r="F993" s="19">
        <v>44232</v>
      </c>
      <c r="G993" s="3">
        <v>30000000</v>
      </c>
      <c r="H993" s="2">
        <v>5.0000000000000001E-3</v>
      </c>
      <c r="I993" s="19">
        <v>44593</v>
      </c>
      <c r="J993" s="19">
        <v>44620</v>
      </c>
      <c r="K993" s="3">
        <v>28</v>
      </c>
      <c r="L993" s="3">
        <v>11507</v>
      </c>
      <c r="M993" s="3">
        <v>30000000</v>
      </c>
      <c r="N993" s="19">
        <v>46057</v>
      </c>
    </row>
    <row r="994" spans="1:14" s="18" customFormat="1" outlineLevel="2">
      <c r="A994" s="19" t="s">
        <v>441</v>
      </c>
      <c r="B994" s="20" t="s">
        <v>55</v>
      </c>
      <c r="C994" s="21" t="s">
        <v>254</v>
      </c>
      <c r="D994" s="20" t="s">
        <v>255</v>
      </c>
      <c r="E994" s="3">
        <v>34000000</v>
      </c>
      <c r="F994" s="19">
        <v>44484</v>
      </c>
      <c r="G994" s="3">
        <v>34000000</v>
      </c>
      <c r="H994" s="2">
        <v>5.0000000000000001E-3</v>
      </c>
      <c r="I994" s="19">
        <v>44593</v>
      </c>
      <c r="J994" s="19">
        <v>44620</v>
      </c>
      <c r="K994" s="3">
        <v>28</v>
      </c>
      <c r="L994" s="3">
        <v>13041</v>
      </c>
      <c r="M994" s="3">
        <v>34000000</v>
      </c>
      <c r="N994" s="19">
        <v>46309</v>
      </c>
    </row>
    <row r="995" spans="1:14" s="18" customFormat="1" outlineLevel="1">
      <c r="A995" s="22" t="s">
        <v>442</v>
      </c>
      <c r="B995" s="23"/>
      <c r="C995" s="24"/>
      <c r="D995" s="23"/>
      <c r="E995" s="25">
        <v>114000000</v>
      </c>
      <c r="F995" s="26"/>
      <c r="G995" s="25"/>
      <c r="H995" s="27"/>
      <c r="I995" s="26"/>
      <c r="J995" s="26"/>
      <c r="K995" s="25"/>
      <c r="L995" s="25">
        <v>43726</v>
      </c>
      <c r="M995" s="25">
        <v>114000000</v>
      </c>
      <c r="N995" s="26"/>
    </row>
    <row r="996" spans="1:14" s="18" customFormat="1" outlineLevel="2">
      <c r="A996" s="19" t="s">
        <v>443</v>
      </c>
      <c r="B996" s="20" t="s">
        <v>17</v>
      </c>
      <c r="C996" s="21" t="s">
        <v>21</v>
      </c>
      <c r="D996" s="20" t="s">
        <v>22</v>
      </c>
      <c r="E996" s="3">
        <v>43200000</v>
      </c>
      <c r="F996" s="19">
        <v>43937</v>
      </c>
      <c r="G996" s="3">
        <v>43200000</v>
      </c>
      <c r="H996" s="2">
        <v>3.0000000000000001E-3</v>
      </c>
      <c r="I996" s="19">
        <v>44593</v>
      </c>
      <c r="J996" s="19">
        <v>44620</v>
      </c>
      <c r="K996" s="3">
        <v>28</v>
      </c>
      <c r="L996" s="3">
        <v>9942</v>
      </c>
      <c r="M996" s="3">
        <v>43200000</v>
      </c>
      <c r="N996" s="19">
        <v>45762</v>
      </c>
    </row>
    <row r="997" spans="1:14" s="18" customFormat="1" outlineLevel="2">
      <c r="A997" s="19" t="s">
        <v>443</v>
      </c>
      <c r="B997" s="20" t="s">
        <v>40</v>
      </c>
      <c r="C997" s="21" t="s">
        <v>21</v>
      </c>
      <c r="D997" s="20" t="s">
        <v>22</v>
      </c>
      <c r="E997" s="3">
        <v>330000000</v>
      </c>
      <c r="F997" s="19">
        <v>44013</v>
      </c>
      <c r="G997" s="3">
        <v>330000000</v>
      </c>
      <c r="H997" s="2">
        <v>3.0000000000000001E-3</v>
      </c>
      <c r="I997" s="19">
        <v>44593</v>
      </c>
      <c r="J997" s="19">
        <v>44620</v>
      </c>
      <c r="K997" s="3">
        <v>28</v>
      </c>
      <c r="L997" s="3">
        <v>75945</v>
      </c>
      <c r="M997" s="3">
        <v>330000000</v>
      </c>
      <c r="N997" s="19">
        <v>45838</v>
      </c>
    </row>
    <row r="998" spans="1:14" s="18" customFormat="1" outlineLevel="2">
      <c r="A998" s="19" t="s">
        <v>443</v>
      </c>
      <c r="B998" s="20" t="s">
        <v>55</v>
      </c>
      <c r="C998" s="21" t="s">
        <v>21</v>
      </c>
      <c r="D998" s="20" t="s">
        <v>22</v>
      </c>
      <c r="E998" s="3">
        <v>120000000</v>
      </c>
      <c r="F998" s="19">
        <v>44049</v>
      </c>
      <c r="G998" s="3">
        <v>120000000</v>
      </c>
      <c r="H998" s="2">
        <v>3.0000000000000001E-3</v>
      </c>
      <c r="I998" s="19">
        <v>44593</v>
      </c>
      <c r="J998" s="19">
        <v>44620</v>
      </c>
      <c r="K998" s="3">
        <v>28</v>
      </c>
      <c r="L998" s="3">
        <v>27616</v>
      </c>
      <c r="M998" s="3">
        <v>120000000</v>
      </c>
      <c r="N998" s="19">
        <v>45874</v>
      </c>
    </row>
    <row r="999" spans="1:14" s="18" customFormat="1" outlineLevel="2">
      <c r="A999" s="19" t="s">
        <v>443</v>
      </c>
      <c r="B999" s="20" t="s">
        <v>74</v>
      </c>
      <c r="C999" s="21" t="s">
        <v>21</v>
      </c>
      <c r="D999" s="20" t="s">
        <v>22</v>
      </c>
      <c r="E999" s="3">
        <v>39840000</v>
      </c>
      <c r="F999" s="19">
        <v>44111</v>
      </c>
      <c r="G999" s="3">
        <v>39840000</v>
      </c>
      <c r="H999" s="2">
        <v>3.0000000000000001E-3</v>
      </c>
      <c r="I999" s="19">
        <v>44593</v>
      </c>
      <c r="J999" s="19">
        <v>44620</v>
      </c>
      <c r="K999" s="3">
        <v>28</v>
      </c>
      <c r="L999" s="3">
        <v>9169</v>
      </c>
      <c r="M999" s="3">
        <v>39840000</v>
      </c>
      <c r="N999" s="19">
        <v>45936</v>
      </c>
    </row>
    <row r="1000" spans="1:14" s="18" customFormat="1" outlineLevel="2">
      <c r="A1000" s="19" t="s">
        <v>443</v>
      </c>
      <c r="B1000" s="20" t="s">
        <v>89</v>
      </c>
      <c r="C1000" s="21" t="s">
        <v>21</v>
      </c>
      <c r="D1000" s="20" t="s">
        <v>22</v>
      </c>
      <c r="E1000" s="3">
        <v>252000000</v>
      </c>
      <c r="F1000" s="19">
        <v>44231</v>
      </c>
      <c r="G1000" s="3">
        <v>252000000</v>
      </c>
      <c r="H1000" s="2">
        <v>3.0000000000000001E-3</v>
      </c>
      <c r="I1000" s="19">
        <v>44593</v>
      </c>
      <c r="J1000" s="19">
        <v>44620</v>
      </c>
      <c r="K1000" s="3">
        <v>28</v>
      </c>
      <c r="L1000" s="3">
        <v>57995</v>
      </c>
      <c r="M1000" s="3">
        <v>252000000</v>
      </c>
      <c r="N1000" s="19">
        <v>46056</v>
      </c>
    </row>
    <row r="1001" spans="1:14" s="18" customFormat="1" outlineLevel="2">
      <c r="A1001" s="19" t="s">
        <v>443</v>
      </c>
      <c r="B1001" s="20" t="s">
        <v>106</v>
      </c>
      <c r="C1001" s="21" t="s">
        <v>390</v>
      </c>
      <c r="D1001" s="20" t="s">
        <v>391</v>
      </c>
      <c r="E1001" s="3">
        <v>250000000</v>
      </c>
      <c r="F1001" s="19">
        <v>44228</v>
      </c>
      <c r="G1001" s="3">
        <v>250000000</v>
      </c>
      <c r="H1001" s="2">
        <v>3.0000000000000001E-3</v>
      </c>
      <c r="I1001" s="19">
        <v>44593</v>
      </c>
      <c r="J1001" s="19">
        <v>44620</v>
      </c>
      <c r="K1001" s="3">
        <v>28</v>
      </c>
      <c r="L1001" s="3">
        <v>57534</v>
      </c>
      <c r="M1001" s="3">
        <v>250000000</v>
      </c>
      <c r="N1001" s="19">
        <v>46053</v>
      </c>
    </row>
    <row r="1002" spans="1:14" s="18" customFormat="1" outlineLevel="2">
      <c r="A1002" s="19" t="s">
        <v>443</v>
      </c>
      <c r="B1002" s="20" t="s">
        <v>108</v>
      </c>
      <c r="C1002" s="21" t="s">
        <v>390</v>
      </c>
      <c r="D1002" s="20" t="s">
        <v>391</v>
      </c>
      <c r="E1002" s="3">
        <v>50000000</v>
      </c>
      <c r="F1002" s="19">
        <v>44347</v>
      </c>
      <c r="G1002" s="3">
        <v>50000000</v>
      </c>
      <c r="H1002" s="2">
        <v>3.0000000000000001E-3</v>
      </c>
      <c r="I1002" s="19">
        <v>44593</v>
      </c>
      <c r="J1002" s="19">
        <v>44620</v>
      </c>
      <c r="K1002" s="3">
        <v>28</v>
      </c>
      <c r="L1002" s="3">
        <v>11507</v>
      </c>
      <c r="M1002" s="3">
        <v>50000000</v>
      </c>
      <c r="N1002" s="19">
        <v>45807</v>
      </c>
    </row>
    <row r="1003" spans="1:14" s="18" customFormat="1" outlineLevel="2">
      <c r="A1003" s="19" t="s">
        <v>443</v>
      </c>
      <c r="B1003" s="20" t="s">
        <v>109</v>
      </c>
      <c r="C1003" s="21" t="s">
        <v>21</v>
      </c>
      <c r="D1003" s="20" t="s">
        <v>22</v>
      </c>
      <c r="E1003" s="3">
        <v>19920000</v>
      </c>
      <c r="F1003" s="19">
        <v>44504</v>
      </c>
      <c r="G1003" s="3">
        <v>19920000</v>
      </c>
      <c r="H1003" s="2">
        <v>3.0000000000000001E-3</v>
      </c>
      <c r="I1003" s="19">
        <v>44593</v>
      </c>
      <c r="J1003" s="19">
        <v>44620</v>
      </c>
      <c r="K1003" s="3">
        <v>28</v>
      </c>
      <c r="L1003" s="3">
        <v>4584</v>
      </c>
      <c r="M1003" s="3">
        <v>19920000</v>
      </c>
      <c r="N1003" s="19">
        <v>46329</v>
      </c>
    </row>
    <row r="1004" spans="1:14" s="18" customFormat="1" outlineLevel="2">
      <c r="A1004" s="19" t="s">
        <v>443</v>
      </c>
      <c r="B1004" s="20" t="s">
        <v>112</v>
      </c>
      <c r="C1004" s="21" t="s">
        <v>422</v>
      </c>
      <c r="D1004" s="20" t="s">
        <v>423</v>
      </c>
      <c r="E1004" s="3">
        <v>52000000</v>
      </c>
      <c r="F1004" s="19">
        <v>44608</v>
      </c>
      <c r="G1004" s="3">
        <v>52000000</v>
      </c>
      <c r="H1004" s="2">
        <v>5.0000000000000001E-3</v>
      </c>
      <c r="I1004" s="19">
        <v>44608</v>
      </c>
      <c r="J1004" s="19">
        <v>44620</v>
      </c>
      <c r="K1004" s="3">
        <v>13</v>
      </c>
      <c r="L1004" s="3">
        <v>9260</v>
      </c>
      <c r="M1004" s="3">
        <v>52000000</v>
      </c>
      <c r="N1004" s="19">
        <v>45703</v>
      </c>
    </row>
    <row r="1005" spans="1:14" s="18" customFormat="1" outlineLevel="1">
      <c r="A1005" s="22" t="s">
        <v>444</v>
      </c>
      <c r="B1005" s="23"/>
      <c r="C1005" s="24"/>
      <c r="D1005" s="23"/>
      <c r="E1005" s="25">
        <v>1156960000</v>
      </c>
      <c r="F1005" s="26"/>
      <c r="G1005" s="25"/>
      <c r="H1005" s="27"/>
      <c r="I1005" s="26"/>
      <c r="J1005" s="26"/>
      <c r="K1005" s="25"/>
      <c r="L1005" s="25">
        <v>263552</v>
      </c>
      <c r="M1005" s="25">
        <v>1156960000</v>
      </c>
      <c r="N1005" s="26"/>
    </row>
    <row r="1006" spans="1:14" s="18" customFormat="1" outlineLevel="2">
      <c r="A1006" s="19" t="s">
        <v>445</v>
      </c>
      <c r="B1006" s="20" t="s">
        <v>17</v>
      </c>
      <c r="C1006" s="21" t="s">
        <v>238</v>
      </c>
      <c r="D1006" s="20" t="s">
        <v>239</v>
      </c>
      <c r="E1006" s="3">
        <v>1230000</v>
      </c>
      <c r="F1006" s="19">
        <v>44308</v>
      </c>
      <c r="G1006" s="3">
        <v>1230000</v>
      </c>
      <c r="H1006" s="2">
        <v>5.0000000000000001E-3</v>
      </c>
      <c r="I1006" s="19">
        <v>44593</v>
      </c>
      <c r="J1006" s="19">
        <v>44620</v>
      </c>
      <c r="K1006" s="3">
        <v>28</v>
      </c>
      <c r="L1006" s="3">
        <v>472</v>
      </c>
      <c r="M1006" s="3">
        <v>1230000</v>
      </c>
      <c r="N1006" s="19">
        <v>46133</v>
      </c>
    </row>
    <row r="1007" spans="1:14" s="18" customFormat="1" outlineLevel="2">
      <c r="A1007" s="19" t="s">
        <v>445</v>
      </c>
      <c r="B1007" s="20" t="s">
        <v>40</v>
      </c>
      <c r="C1007" s="21" t="s">
        <v>238</v>
      </c>
      <c r="D1007" s="20" t="s">
        <v>239</v>
      </c>
      <c r="E1007" s="3">
        <v>298770000</v>
      </c>
      <c r="F1007" s="19">
        <v>44455</v>
      </c>
      <c r="G1007" s="3">
        <v>298770000</v>
      </c>
      <c r="H1007" s="2">
        <v>5.0000000000000001E-3</v>
      </c>
      <c r="I1007" s="19">
        <v>44593</v>
      </c>
      <c r="J1007" s="19">
        <v>44620</v>
      </c>
      <c r="K1007" s="3">
        <v>28</v>
      </c>
      <c r="L1007" s="3">
        <v>114597</v>
      </c>
      <c r="M1007" s="3">
        <v>298770000</v>
      </c>
      <c r="N1007" s="19">
        <v>46280</v>
      </c>
    </row>
    <row r="1008" spans="1:14" s="18" customFormat="1" outlineLevel="1">
      <c r="A1008" s="22" t="s">
        <v>446</v>
      </c>
      <c r="B1008" s="23"/>
      <c r="C1008" s="24"/>
      <c r="D1008" s="23"/>
      <c r="E1008" s="25">
        <v>300000000</v>
      </c>
      <c r="F1008" s="26"/>
      <c r="G1008" s="25"/>
      <c r="H1008" s="27"/>
      <c r="I1008" s="26"/>
      <c r="J1008" s="26"/>
      <c r="K1008" s="25"/>
      <c r="L1008" s="25">
        <v>115069</v>
      </c>
      <c r="M1008" s="25">
        <v>300000000</v>
      </c>
      <c r="N1008" s="26"/>
    </row>
    <row r="1009" spans="1:14" s="18" customFormat="1" outlineLevel="2">
      <c r="A1009" s="19" t="s">
        <v>447</v>
      </c>
      <c r="B1009" s="20" t="s">
        <v>17</v>
      </c>
      <c r="C1009" s="21" t="s">
        <v>448</v>
      </c>
      <c r="D1009" s="20" t="s">
        <v>449</v>
      </c>
      <c r="E1009" s="3">
        <v>126000000</v>
      </c>
      <c r="F1009" s="19">
        <v>43804</v>
      </c>
      <c r="G1009" s="3">
        <v>126000000</v>
      </c>
      <c r="H1009" s="2">
        <v>5.0000000000000001E-3</v>
      </c>
      <c r="I1009" s="19">
        <v>44593</v>
      </c>
      <c r="J1009" s="19">
        <v>44620</v>
      </c>
      <c r="K1009" s="3">
        <v>28</v>
      </c>
      <c r="L1009" s="3">
        <v>48329</v>
      </c>
      <c r="M1009" s="3">
        <v>126000000</v>
      </c>
      <c r="N1009" s="19">
        <v>45630</v>
      </c>
    </row>
    <row r="1010" spans="1:14" s="18" customFormat="1" outlineLevel="2">
      <c r="A1010" s="19" t="s">
        <v>447</v>
      </c>
      <c r="B1010" s="20" t="s">
        <v>20</v>
      </c>
      <c r="C1010" s="21" t="s">
        <v>448</v>
      </c>
      <c r="D1010" s="20" t="s">
        <v>449</v>
      </c>
      <c r="E1010" s="3">
        <v>46600000</v>
      </c>
      <c r="F1010" s="19">
        <v>43866</v>
      </c>
      <c r="G1010" s="3">
        <v>46600000</v>
      </c>
      <c r="H1010" s="2">
        <v>5.0000000000000001E-3</v>
      </c>
      <c r="I1010" s="19">
        <v>44593</v>
      </c>
      <c r="J1010" s="19">
        <v>44620</v>
      </c>
      <c r="K1010" s="3">
        <v>28</v>
      </c>
      <c r="L1010" s="3">
        <v>17874</v>
      </c>
      <c r="M1010" s="3">
        <v>46600000</v>
      </c>
      <c r="N1010" s="19">
        <v>45692</v>
      </c>
    </row>
    <row r="1011" spans="1:14" s="18" customFormat="1" outlineLevel="2">
      <c r="A1011" s="19" t="s">
        <v>447</v>
      </c>
      <c r="B1011" s="20" t="s">
        <v>131</v>
      </c>
      <c r="C1011" s="21" t="s">
        <v>214</v>
      </c>
      <c r="D1011" s="20" t="s">
        <v>215</v>
      </c>
      <c r="E1011" s="3">
        <v>41000000</v>
      </c>
      <c r="F1011" s="19">
        <v>44337</v>
      </c>
      <c r="G1011" s="3">
        <v>41000000</v>
      </c>
      <c r="H1011" s="2">
        <v>5.0000000000000001E-3</v>
      </c>
      <c r="I1011" s="19">
        <v>44593</v>
      </c>
      <c r="J1011" s="19">
        <v>44620</v>
      </c>
      <c r="K1011" s="3">
        <v>28</v>
      </c>
      <c r="L1011" s="3">
        <v>15726</v>
      </c>
      <c r="M1011" s="3">
        <v>41000000</v>
      </c>
      <c r="N1011" s="19">
        <v>46162</v>
      </c>
    </row>
    <row r="1012" spans="1:14" s="18" customFormat="1" outlineLevel="2">
      <c r="A1012" s="19" t="s">
        <v>447</v>
      </c>
      <c r="B1012" s="20" t="s">
        <v>134</v>
      </c>
      <c r="C1012" s="21" t="s">
        <v>272</v>
      </c>
      <c r="D1012" s="20" t="s">
        <v>273</v>
      </c>
      <c r="E1012" s="3">
        <v>2900000</v>
      </c>
      <c r="F1012" s="19">
        <v>44319</v>
      </c>
      <c r="G1012" s="3">
        <v>2900000</v>
      </c>
      <c r="H1012" s="2">
        <v>5.0000000000000001E-3</v>
      </c>
      <c r="I1012" s="19">
        <v>44593</v>
      </c>
      <c r="J1012" s="19">
        <v>44620</v>
      </c>
      <c r="K1012" s="3">
        <v>28</v>
      </c>
      <c r="L1012" s="3">
        <v>1112</v>
      </c>
      <c r="M1012" s="3">
        <v>2900000</v>
      </c>
      <c r="N1012" s="19">
        <v>46144</v>
      </c>
    </row>
    <row r="1013" spans="1:14" s="18" customFormat="1" outlineLevel="2">
      <c r="A1013" s="19" t="s">
        <v>447</v>
      </c>
      <c r="B1013" s="20" t="s">
        <v>137</v>
      </c>
      <c r="C1013" s="21" t="s">
        <v>272</v>
      </c>
      <c r="D1013" s="20" t="s">
        <v>273</v>
      </c>
      <c r="E1013" s="3">
        <v>6800000</v>
      </c>
      <c r="F1013" s="19">
        <v>44327</v>
      </c>
      <c r="G1013" s="3">
        <v>6800000</v>
      </c>
      <c r="H1013" s="2">
        <v>5.0000000000000001E-3</v>
      </c>
      <c r="I1013" s="19">
        <v>44593</v>
      </c>
      <c r="J1013" s="19">
        <v>44620</v>
      </c>
      <c r="K1013" s="3">
        <v>28</v>
      </c>
      <c r="L1013" s="3">
        <v>2608</v>
      </c>
      <c r="M1013" s="3">
        <v>6800000</v>
      </c>
      <c r="N1013" s="19">
        <v>46152</v>
      </c>
    </row>
    <row r="1014" spans="1:14" s="18" customFormat="1" outlineLevel="2">
      <c r="A1014" s="19" t="s">
        <v>447</v>
      </c>
      <c r="B1014" s="20" t="s">
        <v>138</v>
      </c>
      <c r="C1014" s="21" t="s">
        <v>272</v>
      </c>
      <c r="D1014" s="20" t="s">
        <v>273</v>
      </c>
      <c r="E1014" s="3">
        <v>1620000</v>
      </c>
      <c r="F1014" s="19">
        <v>44347</v>
      </c>
      <c r="G1014" s="3">
        <v>1620000</v>
      </c>
      <c r="H1014" s="2">
        <v>5.0000000000000001E-3</v>
      </c>
      <c r="I1014" s="19">
        <v>44593</v>
      </c>
      <c r="J1014" s="19">
        <v>44620</v>
      </c>
      <c r="K1014" s="3">
        <v>28</v>
      </c>
      <c r="L1014" s="3">
        <v>621</v>
      </c>
      <c r="M1014" s="3">
        <v>1620000</v>
      </c>
      <c r="N1014" s="19">
        <v>46172</v>
      </c>
    </row>
    <row r="1015" spans="1:14" s="18" customFormat="1" outlineLevel="2">
      <c r="A1015" s="19" t="s">
        <v>447</v>
      </c>
      <c r="B1015" s="20" t="s">
        <v>141</v>
      </c>
      <c r="C1015" s="21" t="s">
        <v>448</v>
      </c>
      <c r="D1015" s="20" t="s">
        <v>449</v>
      </c>
      <c r="E1015" s="3">
        <v>1500000</v>
      </c>
      <c r="F1015" s="19">
        <v>44321</v>
      </c>
      <c r="G1015" s="3">
        <v>1500000</v>
      </c>
      <c r="H1015" s="2">
        <v>5.0000000000000001E-3</v>
      </c>
      <c r="I1015" s="19">
        <v>44593</v>
      </c>
      <c r="J1015" s="19">
        <v>44620</v>
      </c>
      <c r="K1015" s="3">
        <v>28</v>
      </c>
      <c r="L1015" s="3">
        <v>575</v>
      </c>
      <c r="M1015" s="3">
        <v>1500000</v>
      </c>
      <c r="N1015" s="19">
        <v>46146</v>
      </c>
    </row>
    <row r="1016" spans="1:14" s="18" customFormat="1" outlineLevel="2">
      <c r="A1016" s="19" t="s">
        <v>447</v>
      </c>
      <c r="B1016" s="20" t="s">
        <v>142</v>
      </c>
      <c r="C1016" s="21" t="s">
        <v>448</v>
      </c>
      <c r="D1016" s="20" t="s">
        <v>449</v>
      </c>
      <c r="E1016" s="3">
        <v>18000000</v>
      </c>
      <c r="F1016" s="19">
        <v>44321</v>
      </c>
      <c r="G1016" s="3">
        <v>18000000</v>
      </c>
      <c r="H1016" s="2">
        <v>5.0000000000000001E-3</v>
      </c>
      <c r="I1016" s="19">
        <v>44593</v>
      </c>
      <c r="J1016" s="19">
        <v>44620</v>
      </c>
      <c r="K1016" s="3">
        <v>28</v>
      </c>
      <c r="L1016" s="3">
        <v>6904</v>
      </c>
      <c r="M1016" s="3">
        <v>18000000</v>
      </c>
      <c r="N1016" s="19">
        <v>46146</v>
      </c>
    </row>
    <row r="1017" spans="1:14" s="18" customFormat="1" outlineLevel="2">
      <c r="A1017" s="19" t="s">
        <v>447</v>
      </c>
      <c r="B1017" s="20" t="s">
        <v>145</v>
      </c>
      <c r="C1017" s="21" t="s">
        <v>121</v>
      </c>
      <c r="D1017" s="20" t="s">
        <v>122</v>
      </c>
      <c r="E1017" s="3">
        <v>38590000</v>
      </c>
      <c r="F1017" s="19">
        <v>44321</v>
      </c>
      <c r="G1017" s="3">
        <v>38590000</v>
      </c>
      <c r="H1017" s="2">
        <v>5.0000000000000001E-3</v>
      </c>
      <c r="I1017" s="19">
        <v>44593</v>
      </c>
      <c r="J1017" s="19">
        <v>44620</v>
      </c>
      <c r="K1017" s="3">
        <v>28</v>
      </c>
      <c r="L1017" s="3">
        <v>14802</v>
      </c>
      <c r="M1017" s="3">
        <v>38590000</v>
      </c>
      <c r="N1017" s="19">
        <v>46146</v>
      </c>
    </row>
    <row r="1018" spans="1:14" s="18" customFormat="1" outlineLevel="2">
      <c r="A1018" s="19" t="s">
        <v>447</v>
      </c>
      <c r="B1018" s="20" t="s">
        <v>148</v>
      </c>
      <c r="C1018" s="21" t="s">
        <v>450</v>
      </c>
      <c r="D1018" s="20" t="s">
        <v>451</v>
      </c>
      <c r="E1018" s="3">
        <v>4163250</v>
      </c>
      <c r="F1018" s="19">
        <v>44377</v>
      </c>
      <c r="G1018" s="3">
        <v>4163250</v>
      </c>
      <c r="H1018" s="2">
        <v>5.0000000000000001E-3</v>
      </c>
      <c r="I1018" s="19">
        <v>44593</v>
      </c>
      <c r="J1018" s="19">
        <v>44620</v>
      </c>
      <c r="K1018" s="3">
        <v>28</v>
      </c>
      <c r="L1018" s="3">
        <v>1597</v>
      </c>
      <c r="M1018" s="3">
        <v>4163250</v>
      </c>
      <c r="N1018" s="19">
        <v>46202</v>
      </c>
    </row>
    <row r="1019" spans="1:14" s="18" customFormat="1" outlineLevel="2">
      <c r="A1019" s="19" t="s">
        <v>447</v>
      </c>
      <c r="B1019" s="20" t="s">
        <v>149</v>
      </c>
      <c r="C1019" s="21" t="s">
        <v>452</v>
      </c>
      <c r="D1019" s="20" t="s">
        <v>453</v>
      </c>
      <c r="E1019" s="3">
        <v>18388440</v>
      </c>
      <c r="F1019" s="19">
        <v>44356</v>
      </c>
      <c r="G1019" s="3">
        <v>18388440</v>
      </c>
      <c r="H1019" s="2">
        <v>5.0000000000000001E-3</v>
      </c>
      <c r="I1019" s="19">
        <v>44593</v>
      </c>
      <c r="J1019" s="19">
        <v>44620</v>
      </c>
      <c r="K1019" s="3">
        <v>28</v>
      </c>
      <c r="L1019" s="3">
        <v>7053</v>
      </c>
      <c r="M1019" s="3">
        <v>18388440</v>
      </c>
      <c r="N1019" s="19">
        <v>46181</v>
      </c>
    </row>
    <row r="1020" spans="1:14" s="18" customFormat="1" outlineLevel="2">
      <c r="A1020" s="19" t="s">
        <v>447</v>
      </c>
      <c r="B1020" s="20" t="s">
        <v>152</v>
      </c>
      <c r="C1020" s="21" t="s">
        <v>452</v>
      </c>
      <c r="D1020" s="20" t="s">
        <v>453</v>
      </c>
      <c r="E1020" s="3">
        <v>21892380</v>
      </c>
      <c r="F1020" s="19">
        <v>44356</v>
      </c>
      <c r="G1020" s="3">
        <v>21892380</v>
      </c>
      <c r="H1020" s="2">
        <v>5.0000000000000001E-3</v>
      </c>
      <c r="I1020" s="19">
        <v>44593</v>
      </c>
      <c r="J1020" s="19">
        <v>44620</v>
      </c>
      <c r="K1020" s="3">
        <v>28</v>
      </c>
      <c r="L1020" s="3">
        <v>8397</v>
      </c>
      <c r="M1020" s="3">
        <v>21892380</v>
      </c>
      <c r="N1020" s="19">
        <v>46181</v>
      </c>
    </row>
    <row r="1021" spans="1:14" s="18" customFormat="1" outlineLevel="2">
      <c r="A1021" s="19" t="s">
        <v>447</v>
      </c>
      <c r="B1021" s="20" t="s">
        <v>23</v>
      </c>
      <c r="C1021" s="21" t="s">
        <v>448</v>
      </c>
      <c r="D1021" s="20" t="s">
        <v>449</v>
      </c>
      <c r="E1021" s="3">
        <v>1300000</v>
      </c>
      <c r="F1021" s="19">
        <v>43866</v>
      </c>
      <c r="G1021" s="3">
        <v>1300000</v>
      </c>
      <c r="H1021" s="2">
        <v>5.0000000000000001E-3</v>
      </c>
      <c r="I1021" s="19">
        <v>44593</v>
      </c>
      <c r="J1021" s="19">
        <v>44620</v>
      </c>
      <c r="K1021" s="3">
        <v>28</v>
      </c>
      <c r="L1021" s="3">
        <v>499</v>
      </c>
      <c r="M1021" s="3">
        <v>1300000</v>
      </c>
      <c r="N1021" s="19">
        <v>45692</v>
      </c>
    </row>
    <row r="1022" spans="1:14" s="18" customFormat="1" outlineLevel="2">
      <c r="A1022" s="19" t="s">
        <v>447</v>
      </c>
      <c r="B1022" s="20" t="s">
        <v>242</v>
      </c>
      <c r="C1022" s="21" t="s">
        <v>272</v>
      </c>
      <c r="D1022" s="20" t="s">
        <v>273</v>
      </c>
      <c r="E1022" s="3">
        <v>900000</v>
      </c>
      <c r="F1022" s="19">
        <v>44368</v>
      </c>
      <c r="G1022" s="3">
        <v>900000</v>
      </c>
      <c r="H1022" s="2">
        <v>5.0000000000000001E-3</v>
      </c>
      <c r="I1022" s="19">
        <v>44593</v>
      </c>
      <c r="J1022" s="19">
        <v>44620</v>
      </c>
      <c r="K1022" s="3">
        <v>28</v>
      </c>
      <c r="L1022" s="3">
        <v>345</v>
      </c>
      <c r="M1022" s="3">
        <v>900000</v>
      </c>
      <c r="N1022" s="19">
        <v>46193</v>
      </c>
    </row>
    <row r="1023" spans="1:14" s="18" customFormat="1" outlineLevel="2">
      <c r="A1023" s="19" t="s">
        <v>447</v>
      </c>
      <c r="B1023" s="20" t="s">
        <v>243</v>
      </c>
      <c r="C1023" s="21" t="s">
        <v>448</v>
      </c>
      <c r="D1023" s="20" t="s">
        <v>449</v>
      </c>
      <c r="E1023" s="3">
        <v>13700000</v>
      </c>
      <c r="F1023" s="19">
        <v>44351</v>
      </c>
      <c r="G1023" s="3">
        <v>13700000</v>
      </c>
      <c r="H1023" s="2">
        <v>5.0000000000000001E-3</v>
      </c>
      <c r="I1023" s="19">
        <v>44593</v>
      </c>
      <c r="J1023" s="19">
        <v>44620</v>
      </c>
      <c r="K1023" s="3">
        <v>28</v>
      </c>
      <c r="L1023" s="3">
        <v>5255</v>
      </c>
      <c r="M1023" s="3">
        <v>13700000</v>
      </c>
      <c r="N1023" s="19">
        <v>46176</v>
      </c>
    </row>
    <row r="1024" spans="1:14" s="18" customFormat="1" outlineLevel="2">
      <c r="A1024" s="19" t="s">
        <v>447</v>
      </c>
      <c r="B1024" s="20" t="s">
        <v>244</v>
      </c>
      <c r="C1024" s="21" t="s">
        <v>452</v>
      </c>
      <c r="D1024" s="20" t="s">
        <v>453</v>
      </c>
      <c r="E1024" s="3">
        <v>21892380</v>
      </c>
      <c r="F1024" s="19">
        <v>44391</v>
      </c>
      <c r="G1024" s="3">
        <v>21892380</v>
      </c>
      <c r="H1024" s="2">
        <v>5.0000000000000001E-3</v>
      </c>
      <c r="I1024" s="19">
        <v>44593</v>
      </c>
      <c r="J1024" s="19">
        <v>44620</v>
      </c>
      <c r="K1024" s="3">
        <v>28</v>
      </c>
      <c r="L1024" s="3">
        <v>8397</v>
      </c>
      <c r="M1024" s="3">
        <v>21892380</v>
      </c>
      <c r="N1024" s="19">
        <v>46216</v>
      </c>
    </row>
    <row r="1025" spans="1:14" s="18" customFormat="1" outlineLevel="2">
      <c r="A1025" s="19" t="s">
        <v>447</v>
      </c>
      <c r="B1025" s="20" t="s">
        <v>245</v>
      </c>
      <c r="C1025" s="21" t="s">
        <v>452</v>
      </c>
      <c r="D1025" s="20" t="s">
        <v>453</v>
      </c>
      <c r="E1025" s="3">
        <v>14303880</v>
      </c>
      <c r="F1025" s="19">
        <v>44391</v>
      </c>
      <c r="G1025" s="3">
        <v>14303880</v>
      </c>
      <c r="H1025" s="2">
        <v>5.0000000000000001E-3</v>
      </c>
      <c r="I1025" s="19">
        <v>44593</v>
      </c>
      <c r="J1025" s="19">
        <v>44620</v>
      </c>
      <c r="K1025" s="3">
        <v>28</v>
      </c>
      <c r="L1025" s="3">
        <v>5486</v>
      </c>
      <c r="M1025" s="3">
        <v>14303880</v>
      </c>
      <c r="N1025" s="19">
        <v>46216</v>
      </c>
    </row>
    <row r="1026" spans="1:14" s="18" customFormat="1" outlineLevel="2">
      <c r="A1026" s="19" t="s">
        <v>447</v>
      </c>
      <c r="B1026" s="20" t="s">
        <v>246</v>
      </c>
      <c r="C1026" s="21" t="s">
        <v>214</v>
      </c>
      <c r="D1026" s="20" t="s">
        <v>215</v>
      </c>
      <c r="E1026" s="3">
        <v>18650000</v>
      </c>
      <c r="F1026" s="19">
        <v>44384</v>
      </c>
      <c r="G1026" s="3">
        <v>18650000</v>
      </c>
      <c r="H1026" s="2">
        <v>5.0000000000000001E-3</v>
      </c>
      <c r="I1026" s="19">
        <v>44593</v>
      </c>
      <c r="J1026" s="19">
        <v>44620</v>
      </c>
      <c r="K1026" s="3">
        <v>28</v>
      </c>
      <c r="L1026" s="3">
        <v>7153</v>
      </c>
      <c r="M1026" s="3">
        <v>18650000</v>
      </c>
      <c r="N1026" s="19">
        <v>46209</v>
      </c>
    </row>
    <row r="1027" spans="1:14" s="18" customFormat="1" outlineLevel="2">
      <c r="A1027" s="19" t="s">
        <v>447</v>
      </c>
      <c r="B1027" s="20" t="s">
        <v>247</v>
      </c>
      <c r="C1027" s="21" t="s">
        <v>448</v>
      </c>
      <c r="D1027" s="20" t="s">
        <v>449</v>
      </c>
      <c r="E1027" s="3">
        <v>16800000</v>
      </c>
      <c r="F1027" s="19">
        <v>44382</v>
      </c>
      <c r="G1027" s="3">
        <v>16800000</v>
      </c>
      <c r="H1027" s="2">
        <v>5.0000000000000001E-3</v>
      </c>
      <c r="I1027" s="19">
        <v>44593</v>
      </c>
      <c r="J1027" s="19">
        <v>44620</v>
      </c>
      <c r="K1027" s="3">
        <v>28</v>
      </c>
      <c r="L1027" s="3">
        <v>6444</v>
      </c>
      <c r="M1027" s="3">
        <v>16800000</v>
      </c>
      <c r="N1027" s="19">
        <v>46207</v>
      </c>
    </row>
    <row r="1028" spans="1:14" s="18" customFormat="1" outlineLevel="2">
      <c r="A1028" s="19" t="s">
        <v>447</v>
      </c>
      <c r="B1028" s="20" t="s">
        <v>248</v>
      </c>
      <c r="C1028" s="21" t="s">
        <v>448</v>
      </c>
      <c r="D1028" s="20" t="s">
        <v>449</v>
      </c>
      <c r="E1028" s="3">
        <v>8400000</v>
      </c>
      <c r="F1028" s="19">
        <v>44382</v>
      </c>
      <c r="G1028" s="3">
        <v>8400000</v>
      </c>
      <c r="H1028" s="2">
        <v>5.0000000000000001E-3</v>
      </c>
      <c r="I1028" s="19">
        <v>44593</v>
      </c>
      <c r="J1028" s="19">
        <v>44620</v>
      </c>
      <c r="K1028" s="3">
        <v>28</v>
      </c>
      <c r="L1028" s="3">
        <v>3222</v>
      </c>
      <c r="M1028" s="3">
        <v>8400000</v>
      </c>
      <c r="N1028" s="19">
        <v>46207</v>
      </c>
    </row>
    <row r="1029" spans="1:14" s="18" customFormat="1" outlineLevel="2">
      <c r="A1029" s="19" t="s">
        <v>447</v>
      </c>
      <c r="B1029" s="20" t="s">
        <v>249</v>
      </c>
      <c r="C1029" s="21" t="s">
        <v>448</v>
      </c>
      <c r="D1029" s="20" t="s">
        <v>449</v>
      </c>
      <c r="E1029" s="3">
        <v>14100000</v>
      </c>
      <c r="F1029" s="19">
        <v>44382</v>
      </c>
      <c r="G1029" s="3">
        <v>14100000</v>
      </c>
      <c r="H1029" s="2">
        <v>5.0000000000000001E-3</v>
      </c>
      <c r="I1029" s="19">
        <v>44593</v>
      </c>
      <c r="J1029" s="19">
        <v>44620</v>
      </c>
      <c r="K1029" s="3">
        <v>28</v>
      </c>
      <c r="L1029" s="3">
        <v>5408</v>
      </c>
      <c r="M1029" s="3">
        <v>14100000</v>
      </c>
      <c r="N1029" s="19">
        <v>46207</v>
      </c>
    </row>
    <row r="1030" spans="1:14" s="18" customFormat="1" outlineLevel="2">
      <c r="A1030" s="19" t="s">
        <v>447</v>
      </c>
      <c r="B1030" s="20" t="s">
        <v>250</v>
      </c>
      <c r="C1030" s="21" t="s">
        <v>121</v>
      </c>
      <c r="D1030" s="20" t="s">
        <v>122</v>
      </c>
      <c r="E1030" s="3">
        <v>44280000</v>
      </c>
      <c r="F1030" s="19">
        <v>44378</v>
      </c>
      <c r="G1030" s="3">
        <v>44280000</v>
      </c>
      <c r="H1030" s="2">
        <v>5.0000000000000001E-3</v>
      </c>
      <c r="I1030" s="19">
        <v>44593</v>
      </c>
      <c r="J1030" s="19">
        <v>44620</v>
      </c>
      <c r="K1030" s="3">
        <v>28</v>
      </c>
      <c r="L1030" s="3">
        <v>16984</v>
      </c>
      <c r="M1030" s="3">
        <v>44280000</v>
      </c>
      <c r="N1030" s="19">
        <v>46203</v>
      </c>
    </row>
    <row r="1031" spans="1:14" s="18" customFormat="1" outlineLevel="2">
      <c r="A1031" s="19" t="s">
        <v>447</v>
      </c>
      <c r="B1031" s="20" t="s">
        <v>251</v>
      </c>
      <c r="C1031" s="21" t="s">
        <v>454</v>
      </c>
      <c r="D1031" s="20" t="s">
        <v>455</v>
      </c>
      <c r="E1031" s="3">
        <v>20206000</v>
      </c>
      <c r="F1031" s="19">
        <v>44431</v>
      </c>
      <c r="G1031" s="3">
        <v>20206000</v>
      </c>
      <c r="H1031" s="2">
        <v>5.0000000000000001E-3</v>
      </c>
      <c r="I1031" s="19">
        <v>44593</v>
      </c>
      <c r="J1031" s="19">
        <v>44620</v>
      </c>
      <c r="K1031" s="3">
        <v>28</v>
      </c>
      <c r="L1031" s="3">
        <v>7750</v>
      </c>
      <c r="M1031" s="3">
        <v>20206000</v>
      </c>
      <c r="N1031" s="19">
        <v>46256</v>
      </c>
    </row>
    <row r="1032" spans="1:14" s="18" customFormat="1" outlineLevel="2">
      <c r="A1032" s="19" t="s">
        <v>447</v>
      </c>
      <c r="B1032" s="20" t="s">
        <v>26</v>
      </c>
      <c r="C1032" s="21" t="s">
        <v>452</v>
      </c>
      <c r="D1032" s="20" t="s">
        <v>453</v>
      </c>
      <c r="E1032" s="3">
        <v>9087600</v>
      </c>
      <c r="F1032" s="19">
        <v>43901</v>
      </c>
      <c r="G1032" s="3">
        <v>9087600</v>
      </c>
      <c r="H1032" s="2">
        <v>5.0000000000000001E-3</v>
      </c>
      <c r="I1032" s="19">
        <v>44593</v>
      </c>
      <c r="J1032" s="19">
        <v>44620</v>
      </c>
      <c r="K1032" s="3">
        <v>28</v>
      </c>
      <c r="L1032" s="3">
        <v>3486</v>
      </c>
      <c r="M1032" s="3">
        <v>9087600</v>
      </c>
      <c r="N1032" s="19">
        <v>45726</v>
      </c>
    </row>
    <row r="1033" spans="1:14" s="18" customFormat="1" outlineLevel="2">
      <c r="A1033" s="19" t="s">
        <v>447</v>
      </c>
      <c r="B1033" s="20" t="s">
        <v>252</v>
      </c>
      <c r="C1033" s="21" t="s">
        <v>450</v>
      </c>
      <c r="D1033" s="20" t="s">
        <v>451</v>
      </c>
      <c r="E1033" s="3">
        <v>3202500</v>
      </c>
      <c r="F1033" s="19">
        <v>44410</v>
      </c>
      <c r="G1033" s="3">
        <v>3202500</v>
      </c>
      <c r="H1033" s="2">
        <v>5.0000000000000001E-3</v>
      </c>
      <c r="I1033" s="19">
        <v>44593</v>
      </c>
      <c r="J1033" s="19">
        <v>44620</v>
      </c>
      <c r="K1033" s="3">
        <v>28</v>
      </c>
      <c r="L1033" s="3">
        <v>1228</v>
      </c>
      <c r="M1033" s="3">
        <v>3202500</v>
      </c>
      <c r="N1033" s="19">
        <v>46235</v>
      </c>
    </row>
    <row r="1034" spans="1:14" s="18" customFormat="1" outlineLevel="2">
      <c r="A1034" s="19" t="s">
        <v>447</v>
      </c>
      <c r="B1034" s="20" t="s">
        <v>253</v>
      </c>
      <c r="C1034" s="21" t="s">
        <v>450</v>
      </c>
      <c r="D1034" s="20" t="s">
        <v>451</v>
      </c>
      <c r="E1034" s="3">
        <v>3202500</v>
      </c>
      <c r="F1034" s="19">
        <v>44439</v>
      </c>
      <c r="G1034" s="3">
        <v>3202500</v>
      </c>
      <c r="H1034" s="2">
        <v>5.0000000000000001E-3</v>
      </c>
      <c r="I1034" s="19">
        <v>44593</v>
      </c>
      <c r="J1034" s="19">
        <v>44620</v>
      </c>
      <c r="K1034" s="3">
        <v>28</v>
      </c>
      <c r="L1034" s="3">
        <v>1228</v>
      </c>
      <c r="M1034" s="3">
        <v>3202500</v>
      </c>
      <c r="N1034" s="19">
        <v>46264</v>
      </c>
    </row>
    <row r="1035" spans="1:14" s="18" customFormat="1" outlineLevel="2">
      <c r="A1035" s="19" t="s">
        <v>447</v>
      </c>
      <c r="B1035" s="20" t="s">
        <v>276</v>
      </c>
      <c r="C1035" s="21" t="s">
        <v>452</v>
      </c>
      <c r="D1035" s="20" t="s">
        <v>453</v>
      </c>
      <c r="E1035" s="3">
        <v>14303880</v>
      </c>
      <c r="F1035" s="19">
        <v>44419</v>
      </c>
      <c r="G1035" s="3">
        <v>14303880</v>
      </c>
      <c r="H1035" s="2">
        <v>5.0000000000000001E-3</v>
      </c>
      <c r="I1035" s="19">
        <v>44593</v>
      </c>
      <c r="J1035" s="19">
        <v>44620</v>
      </c>
      <c r="K1035" s="3">
        <v>28</v>
      </c>
      <c r="L1035" s="3">
        <v>5486</v>
      </c>
      <c r="M1035" s="3">
        <v>14303880</v>
      </c>
      <c r="N1035" s="19">
        <v>46244</v>
      </c>
    </row>
    <row r="1036" spans="1:14" s="18" customFormat="1" outlineLevel="2">
      <c r="A1036" s="19" t="s">
        <v>447</v>
      </c>
      <c r="B1036" s="20" t="s">
        <v>277</v>
      </c>
      <c r="C1036" s="21" t="s">
        <v>452</v>
      </c>
      <c r="D1036" s="20" t="s">
        <v>453</v>
      </c>
      <c r="E1036" s="3">
        <v>18035040</v>
      </c>
      <c r="F1036" s="19">
        <v>44419</v>
      </c>
      <c r="G1036" s="3">
        <v>18035040</v>
      </c>
      <c r="H1036" s="2">
        <v>5.0000000000000001E-3</v>
      </c>
      <c r="I1036" s="19">
        <v>44593</v>
      </c>
      <c r="J1036" s="19">
        <v>44620</v>
      </c>
      <c r="K1036" s="3">
        <v>28</v>
      </c>
      <c r="L1036" s="3">
        <v>6918</v>
      </c>
      <c r="M1036" s="3">
        <v>18035040</v>
      </c>
      <c r="N1036" s="19">
        <v>46244</v>
      </c>
    </row>
    <row r="1037" spans="1:14" s="18" customFormat="1" outlineLevel="2">
      <c r="A1037" s="19" t="s">
        <v>447</v>
      </c>
      <c r="B1037" s="20" t="s">
        <v>278</v>
      </c>
      <c r="C1037" s="21" t="s">
        <v>418</v>
      </c>
      <c r="D1037" s="20" t="s">
        <v>419</v>
      </c>
      <c r="E1037" s="3">
        <v>54300000</v>
      </c>
      <c r="F1037" s="19">
        <v>44414</v>
      </c>
      <c r="G1037" s="3">
        <v>54300000</v>
      </c>
      <c r="H1037" s="2">
        <v>5.0000000000000001E-3</v>
      </c>
      <c r="I1037" s="19">
        <v>44593</v>
      </c>
      <c r="J1037" s="19">
        <v>44620</v>
      </c>
      <c r="K1037" s="3">
        <v>28</v>
      </c>
      <c r="L1037" s="3">
        <v>20827</v>
      </c>
      <c r="M1037" s="3">
        <v>54300000</v>
      </c>
      <c r="N1037" s="19">
        <v>46239</v>
      </c>
    </row>
    <row r="1038" spans="1:14" s="18" customFormat="1" outlineLevel="2">
      <c r="A1038" s="19" t="s">
        <v>447</v>
      </c>
      <c r="B1038" s="20" t="s">
        <v>279</v>
      </c>
      <c r="C1038" s="21" t="s">
        <v>272</v>
      </c>
      <c r="D1038" s="20" t="s">
        <v>273</v>
      </c>
      <c r="E1038" s="3">
        <v>10000000</v>
      </c>
      <c r="F1038" s="19">
        <v>44410</v>
      </c>
      <c r="G1038" s="3">
        <v>10000000</v>
      </c>
      <c r="H1038" s="2">
        <v>5.0000000000000001E-3</v>
      </c>
      <c r="I1038" s="19">
        <v>44593</v>
      </c>
      <c r="J1038" s="19">
        <v>44620</v>
      </c>
      <c r="K1038" s="3">
        <v>28</v>
      </c>
      <c r="L1038" s="3">
        <v>3836</v>
      </c>
      <c r="M1038" s="3">
        <v>10000000</v>
      </c>
      <c r="N1038" s="19">
        <v>46235</v>
      </c>
    </row>
    <row r="1039" spans="1:14" s="18" customFormat="1" outlineLevel="2">
      <c r="A1039" s="19" t="s">
        <v>447</v>
      </c>
      <c r="B1039" s="20" t="s">
        <v>280</v>
      </c>
      <c r="C1039" s="21" t="s">
        <v>272</v>
      </c>
      <c r="D1039" s="20" t="s">
        <v>273</v>
      </c>
      <c r="E1039" s="3">
        <v>5990000</v>
      </c>
      <c r="F1039" s="19">
        <v>44439</v>
      </c>
      <c r="G1039" s="3">
        <v>5990000</v>
      </c>
      <c r="H1039" s="2">
        <v>5.0000000000000001E-3</v>
      </c>
      <c r="I1039" s="19">
        <v>44593</v>
      </c>
      <c r="J1039" s="19">
        <v>44620</v>
      </c>
      <c r="K1039" s="3">
        <v>28</v>
      </c>
      <c r="L1039" s="3">
        <v>2298</v>
      </c>
      <c r="M1039" s="3">
        <v>5990000</v>
      </c>
      <c r="N1039" s="19">
        <v>46264</v>
      </c>
    </row>
    <row r="1040" spans="1:14" s="18" customFormat="1" outlineLevel="2">
      <c r="A1040" s="19" t="s">
        <v>447</v>
      </c>
      <c r="B1040" s="20" t="s">
        <v>281</v>
      </c>
      <c r="C1040" s="21" t="s">
        <v>448</v>
      </c>
      <c r="D1040" s="20" t="s">
        <v>449</v>
      </c>
      <c r="E1040" s="3">
        <v>10700000</v>
      </c>
      <c r="F1040" s="19">
        <v>44413</v>
      </c>
      <c r="G1040" s="3">
        <v>10700000</v>
      </c>
      <c r="H1040" s="2">
        <v>5.0000000000000001E-3</v>
      </c>
      <c r="I1040" s="19">
        <v>44593</v>
      </c>
      <c r="J1040" s="19">
        <v>44620</v>
      </c>
      <c r="K1040" s="3">
        <v>28</v>
      </c>
      <c r="L1040" s="3">
        <v>4104</v>
      </c>
      <c r="M1040" s="3">
        <v>10700000</v>
      </c>
      <c r="N1040" s="19">
        <v>46238</v>
      </c>
    </row>
    <row r="1041" spans="1:14" s="18" customFormat="1" outlineLevel="2">
      <c r="A1041" s="19" t="s">
        <v>447</v>
      </c>
      <c r="B1041" s="20" t="s">
        <v>282</v>
      </c>
      <c r="C1041" s="21" t="s">
        <v>448</v>
      </c>
      <c r="D1041" s="20" t="s">
        <v>449</v>
      </c>
      <c r="E1041" s="3">
        <v>11600000</v>
      </c>
      <c r="F1041" s="19">
        <v>44413</v>
      </c>
      <c r="G1041" s="3">
        <v>11600000</v>
      </c>
      <c r="H1041" s="2">
        <v>5.0000000000000001E-3</v>
      </c>
      <c r="I1041" s="19">
        <v>44593</v>
      </c>
      <c r="J1041" s="19">
        <v>44620</v>
      </c>
      <c r="K1041" s="3">
        <v>28</v>
      </c>
      <c r="L1041" s="3">
        <v>4449</v>
      </c>
      <c r="M1041" s="3">
        <v>11600000</v>
      </c>
      <c r="N1041" s="19">
        <v>46238</v>
      </c>
    </row>
    <row r="1042" spans="1:14" s="18" customFormat="1" outlineLevel="2">
      <c r="A1042" s="19" t="s">
        <v>447</v>
      </c>
      <c r="B1042" s="20" t="s">
        <v>283</v>
      </c>
      <c r="C1042" s="21" t="s">
        <v>448</v>
      </c>
      <c r="D1042" s="20" t="s">
        <v>449</v>
      </c>
      <c r="E1042" s="3">
        <v>4400000</v>
      </c>
      <c r="F1042" s="19">
        <v>44413</v>
      </c>
      <c r="G1042" s="3">
        <v>4400000</v>
      </c>
      <c r="H1042" s="2">
        <v>5.0000000000000001E-3</v>
      </c>
      <c r="I1042" s="19">
        <v>44593</v>
      </c>
      <c r="J1042" s="19">
        <v>44620</v>
      </c>
      <c r="K1042" s="3">
        <v>28</v>
      </c>
      <c r="L1042" s="3">
        <v>1688</v>
      </c>
      <c r="M1042" s="3">
        <v>4400000</v>
      </c>
      <c r="N1042" s="19">
        <v>46238</v>
      </c>
    </row>
    <row r="1043" spans="1:14" s="18" customFormat="1" outlineLevel="2">
      <c r="A1043" s="19" t="s">
        <v>447</v>
      </c>
      <c r="B1043" s="20" t="s">
        <v>27</v>
      </c>
      <c r="C1043" s="21" t="s">
        <v>452</v>
      </c>
      <c r="D1043" s="20" t="s">
        <v>453</v>
      </c>
      <c r="E1043" s="3">
        <v>7270080</v>
      </c>
      <c r="F1043" s="19">
        <v>43901</v>
      </c>
      <c r="G1043" s="3">
        <v>7270080</v>
      </c>
      <c r="H1043" s="2">
        <v>5.0000000000000001E-3</v>
      </c>
      <c r="I1043" s="19">
        <v>44593</v>
      </c>
      <c r="J1043" s="19">
        <v>44620</v>
      </c>
      <c r="K1043" s="3">
        <v>28</v>
      </c>
      <c r="L1043" s="3">
        <v>2789</v>
      </c>
      <c r="M1043" s="3">
        <v>7270080</v>
      </c>
      <c r="N1043" s="19">
        <v>45726</v>
      </c>
    </row>
    <row r="1044" spans="1:14" s="18" customFormat="1" outlineLevel="2">
      <c r="A1044" s="19" t="s">
        <v>447</v>
      </c>
      <c r="B1044" s="20" t="s">
        <v>284</v>
      </c>
      <c r="C1044" s="21" t="s">
        <v>222</v>
      </c>
      <c r="D1044" s="20" t="s">
        <v>223</v>
      </c>
      <c r="E1044" s="3">
        <v>5700000</v>
      </c>
      <c r="F1044" s="19">
        <v>44438</v>
      </c>
      <c r="G1044" s="3">
        <v>5700000</v>
      </c>
      <c r="H1044" s="2">
        <v>5.0000000000000001E-3</v>
      </c>
      <c r="I1044" s="19">
        <v>44593</v>
      </c>
      <c r="J1044" s="19">
        <v>44620</v>
      </c>
      <c r="K1044" s="3">
        <v>28</v>
      </c>
      <c r="L1044" s="3">
        <v>2186</v>
      </c>
      <c r="M1044" s="3">
        <v>5700000</v>
      </c>
      <c r="N1044" s="19">
        <v>45533</v>
      </c>
    </row>
    <row r="1045" spans="1:14" s="18" customFormat="1" outlineLevel="2">
      <c r="A1045" s="19" t="s">
        <v>447</v>
      </c>
      <c r="B1045" s="20" t="s">
        <v>285</v>
      </c>
      <c r="C1045" s="21" t="s">
        <v>400</v>
      </c>
      <c r="D1045" s="20" t="s">
        <v>401</v>
      </c>
      <c r="E1045" s="3">
        <v>1470000</v>
      </c>
      <c r="F1045" s="19">
        <v>44468</v>
      </c>
      <c r="G1045" s="3">
        <v>1470000</v>
      </c>
      <c r="H1045" s="2">
        <v>5.0000000000000001E-3</v>
      </c>
      <c r="I1045" s="19">
        <v>44593</v>
      </c>
      <c r="J1045" s="19">
        <v>44620</v>
      </c>
      <c r="K1045" s="3">
        <v>28</v>
      </c>
      <c r="L1045" s="3">
        <v>564</v>
      </c>
      <c r="M1045" s="3">
        <v>1470000</v>
      </c>
      <c r="N1045" s="19">
        <v>45563</v>
      </c>
    </row>
    <row r="1046" spans="1:14" s="18" customFormat="1" outlineLevel="2">
      <c r="A1046" s="19" t="s">
        <v>447</v>
      </c>
      <c r="B1046" s="20" t="s">
        <v>288</v>
      </c>
      <c r="C1046" s="21" t="s">
        <v>353</v>
      </c>
      <c r="D1046" s="20" t="s">
        <v>354</v>
      </c>
      <c r="E1046" s="3">
        <v>135260000</v>
      </c>
      <c r="F1046" s="19">
        <v>44467</v>
      </c>
      <c r="G1046" s="3">
        <v>135260000</v>
      </c>
      <c r="H1046" s="2">
        <v>3.0000000000000001E-3</v>
      </c>
      <c r="I1046" s="19">
        <v>44593</v>
      </c>
      <c r="J1046" s="19">
        <v>44620</v>
      </c>
      <c r="K1046" s="3">
        <v>28</v>
      </c>
      <c r="L1046" s="3">
        <v>31128</v>
      </c>
      <c r="M1046" s="3">
        <v>135260000</v>
      </c>
      <c r="N1046" s="19">
        <v>45562</v>
      </c>
    </row>
    <row r="1047" spans="1:14" s="18" customFormat="1" outlineLevel="2">
      <c r="A1047" s="19" t="s">
        <v>447</v>
      </c>
      <c r="B1047" s="20" t="s">
        <v>289</v>
      </c>
      <c r="C1047" s="21" t="s">
        <v>454</v>
      </c>
      <c r="D1047" s="20" t="s">
        <v>455</v>
      </c>
      <c r="E1047" s="3">
        <v>32320000</v>
      </c>
      <c r="F1047" s="19">
        <v>44446</v>
      </c>
      <c r="G1047" s="3">
        <v>32320000</v>
      </c>
      <c r="H1047" s="2">
        <v>5.0000000000000001E-3</v>
      </c>
      <c r="I1047" s="19">
        <v>44593</v>
      </c>
      <c r="J1047" s="19">
        <v>44620</v>
      </c>
      <c r="K1047" s="3">
        <v>28</v>
      </c>
      <c r="L1047" s="3">
        <v>12397</v>
      </c>
      <c r="M1047" s="3">
        <v>32320000</v>
      </c>
      <c r="N1047" s="19">
        <v>46271</v>
      </c>
    </row>
    <row r="1048" spans="1:14" s="18" customFormat="1" outlineLevel="2">
      <c r="A1048" s="19" t="s">
        <v>447</v>
      </c>
      <c r="B1048" s="20" t="s">
        <v>292</v>
      </c>
      <c r="C1048" s="21" t="s">
        <v>450</v>
      </c>
      <c r="D1048" s="20" t="s">
        <v>451</v>
      </c>
      <c r="E1048" s="3">
        <v>3202500</v>
      </c>
      <c r="F1048" s="19">
        <v>44469</v>
      </c>
      <c r="G1048" s="3">
        <v>3202500</v>
      </c>
      <c r="H1048" s="2">
        <v>5.0000000000000001E-3</v>
      </c>
      <c r="I1048" s="19">
        <v>44593</v>
      </c>
      <c r="J1048" s="19">
        <v>44620</v>
      </c>
      <c r="K1048" s="3">
        <v>28</v>
      </c>
      <c r="L1048" s="3">
        <v>1228</v>
      </c>
      <c r="M1048" s="3">
        <v>3202500</v>
      </c>
      <c r="N1048" s="19">
        <v>46294</v>
      </c>
    </row>
    <row r="1049" spans="1:14" s="18" customFormat="1" outlineLevel="2">
      <c r="A1049" s="19" t="s">
        <v>447</v>
      </c>
      <c r="B1049" s="20" t="s">
        <v>293</v>
      </c>
      <c r="C1049" s="21" t="s">
        <v>456</v>
      </c>
      <c r="D1049" s="20" t="s">
        <v>457</v>
      </c>
      <c r="E1049" s="3">
        <v>63000000</v>
      </c>
      <c r="F1049" s="19">
        <v>44442</v>
      </c>
      <c r="G1049" s="3">
        <v>63000000</v>
      </c>
      <c r="H1049" s="2">
        <v>5.0000000000000001E-3</v>
      </c>
      <c r="I1049" s="19">
        <v>44593</v>
      </c>
      <c r="J1049" s="19">
        <v>44620</v>
      </c>
      <c r="K1049" s="3">
        <v>28</v>
      </c>
      <c r="L1049" s="3">
        <v>24164</v>
      </c>
      <c r="M1049" s="3">
        <v>63000000</v>
      </c>
      <c r="N1049" s="19">
        <v>45537</v>
      </c>
    </row>
    <row r="1050" spans="1:14" s="18" customFormat="1" outlineLevel="2">
      <c r="A1050" s="19" t="s">
        <v>447</v>
      </c>
      <c r="B1050" s="20" t="s">
        <v>294</v>
      </c>
      <c r="C1050" s="21" t="s">
        <v>452</v>
      </c>
      <c r="D1050" s="20" t="s">
        <v>453</v>
      </c>
      <c r="E1050" s="3">
        <v>18035040</v>
      </c>
      <c r="F1050" s="19">
        <v>44447</v>
      </c>
      <c r="G1050" s="3">
        <v>18035040</v>
      </c>
      <c r="H1050" s="2">
        <v>5.0000000000000001E-3</v>
      </c>
      <c r="I1050" s="19">
        <v>44593</v>
      </c>
      <c r="J1050" s="19">
        <v>44620</v>
      </c>
      <c r="K1050" s="3">
        <v>28</v>
      </c>
      <c r="L1050" s="3">
        <v>6918</v>
      </c>
      <c r="M1050" s="3">
        <v>18035040</v>
      </c>
      <c r="N1050" s="19">
        <v>46272</v>
      </c>
    </row>
    <row r="1051" spans="1:14" s="18" customFormat="1" outlineLevel="2">
      <c r="A1051" s="19" t="s">
        <v>447</v>
      </c>
      <c r="B1051" s="20" t="s">
        <v>295</v>
      </c>
      <c r="C1051" s="21" t="s">
        <v>452</v>
      </c>
      <c r="D1051" s="20" t="s">
        <v>453</v>
      </c>
      <c r="E1051" s="3">
        <v>9909960</v>
      </c>
      <c r="F1051" s="19">
        <v>44447</v>
      </c>
      <c r="G1051" s="3">
        <v>9909960</v>
      </c>
      <c r="H1051" s="2">
        <v>5.0000000000000001E-3</v>
      </c>
      <c r="I1051" s="19">
        <v>44593</v>
      </c>
      <c r="J1051" s="19">
        <v>44620</v>
      </c>
      <c r="K1051" s="3">
        <v>28</v>
      </c>
      <c r="L1051" s="3">
        <v>3801</v>
      </c>
      <c r="M1051" s="3">
        <v>9909960</v>
      </c>
      <c r="N1051" s="19">
        <v>46272</v>
      </c>
    </row>
    <row r="1052" spans="1:14" s="18" customFormat="1" outlineLevel="2">
      <c r="A1052" s="19" t="s">
        <v>447</v>
      </c>
      <c r="B1052" s="20" t="s">
        <v>296</v>
      </c>
      <c r="C1052" s="21" t="s">
        <v>272</v>
      </c>
      <c r="D1052" s="20" t="s">
        <v>273</v>
      </c>
      <c r="E1052" s="3">
        <v>1840000</v>
      </c>
      <c r="F1052" s="19">
        <v>44469</v>
      </c>
      <c r="G1052" s="3">
        <v>1840000</v>
      </c>
      <c r="H1052" s="2">
        <v>5.0000000000000001E-3</v>
      </c>
      <c r="I1052" s="19">
        <v>44593</v>
      </c>
      <c r="J1052" s="19">
        <v>44620</v>
      </c>
      <c r="K1052" s="3">
        <v>28</v>
      </c>
      <c r="L1052" s="3">
        <v>706</v>
      </c>
      <c r="M1052" s="3">
        <v>1840000</v>
      </c>
      <c r="N1052" s="19">
        <v>46294</v>
      </c>
    </row>
    <row r="1053" spans="1:14" s="18" customFormat="1" outlineLevel="2">
      <c r="A1053" s="19" t="s">
        <v>447</v>
      </c>
      <c r="B1053" s="20" t="s">
        <v>297</v>
      </c>
      <c r="C1053" s="21" t="s">
        <v>448</v>
      </c>
      <c r="D1053" s="20" t="s">
        <v>449</v>
      </c>
      <c r="E1053" s="3">
        <v>8600000</v>
      </c>
      <c r="F1053" s="19">
        <v>44442</v>
      </c>
      <c r="G1053" s="3">
        <v>8600000</v>
      </c>
      <c r="H1053" s="2">
        <v>5.0000000000000001E-3</v>
      </c>
      <c r="I1053" s="19">
        <v>44593</v>
      </c>
      <c r="J1053" s="19">
        <v>44620</v>
      </c>
      <c r="K1053" s="3">
        <v>28</v>
      </c>
      <c r="L1053" s="3">
        <v>3299</v>
      </c>
      <c r="M1053" s="3">
        <v>8600000</v>
      </c>
      <c r="N1053" s="19">
        <v>46267</v>
      </c>
    </row>
    <row r="1054" spans="1:14" s="18" customFormat="1" outlineLevel="2">
      <c r="A1054" s="19" t="s">
        <v>447</v>
      </c>
      <c r="B1054" s="20" t="s">
        <v>30</v>
      </c>
      <c r="C1054" s="21" t="s">
        <v>448</v>
      </c>
      <c r="D1054" s="20" t="s">
        <v>449</v>
      </c>
      <c r="E1054" s="3">
        <v>99400000</v>
      </c>
      <c r="F1054" s="19">
        <v>43917</v>
      </c>
      <c r="G1054" s="3">
        <v>99400000</v>
      </c>
      <c r="H1054" s="2">
        <v>5.0000000000000001E-3</v>
      </c>
      <c r="I1054" s="19">
        <v>44593</v>
      </c>
      <c r="J1054" s="19">
        <v>44620</v>
      </c>
      <c r="K1054" s="3">
        <v>28</v>
      </c>
      <c r="L1054" s="3">
        <v>38126</v>
      </c>
      <c r="M1054" s="3">
        <v>99400000</v>
      </c>
      <c r="N1054" s="19">
        <v>45742</v>
      </c>
    </row>
    <row r="1055" spans="1:14" s="18" customFormat="1" outlineLevel="2">
      <c r="A1055" s="19" t="s">
        <v>447</v>
      </c>
      <c r="B1055" s="20" t="s">
        <v>298</v>
      </c>
      <c r="C1055" s="21" t="s">
        <v>448</v>
      </c>
      <c r="D1055" s="20" t="s">
        <v>449</v>
      </c>
      <c r="E1055" s="3">
        <v>2400000</v>
      </c>
      <c r="F1055" s="19">
        <v>44442</v>
      </c>
      <c r="G1055" s="3">
        <v>2400000</v>
      </c>
      <c r="H1055" s="2">
        <v>5.0000000000000001E-3</v>
      </c>
      <c r="I1055" s="19">
        <v>44593</v>
      </c>
      <c r="J1055" s="19">
        <v>44620</v>
      </c>
      <c r="K1055" s="3">
        <v>28</v>
      </c>
      <c r="L1055" s="3">
        <v>921</v>
      </c>
      <c r="M1055" s="3">
        <v>2400000</v>
      </c>
      <c r="N1055" s="19">
        <v>46267</v>
      </c>
    </row>
    <row r="1056" spans="1:14" s="18" customFormat="1" outlineLevel="2">
      <c r="A1056" s="19" t="s">
        <v>447</v>
      </c>
      <c r="B1056" s="20" t="s">
        <v>299</v>
      </c>
      <c r="C1056" s="21" t="s">
        <v>353</v>
      </c>
      <c r="D1056" s="20" t="s">
        <v>354</v>
      </c>
      <c r="E1056" s="3">
        <v>136110000</v>
      </c>
      <c r="F1056" s="19">
        <v>44495</v>
      </c>
      <c r="G1056" s="3">
        <v>136110000</v>
      </c>
      <c r="H1056" s="2">
        <v>3.0000000000000001E-3</v>
      </c>
      <c r="I1056" s="19">
        <v>44593</v>
      </c>
      <c r="J1056" s="19">
        <v>44620</v>
      </c>
      <c r="K1056" s="3">
        <v>28</v>
      </c>
      <c r="L1056" s="3">
        <v>31324</v>
      </c>
      <c r="M1056" s="3">
        <v>136110000</v>
      </c>
      <c r="N1056" s="19">
        <v>45590</v>
      </c>
    </row>
    <row r="1057" spans="1:14" s="18" customFormat="1" outlineLevel="2">
      <c r="A1057" s="19" t="s">
        <v>447</v>
      </c>
      <c r="B1057" s="20" t="s">
        <v>300</v>
      </c>
      <c r="C1057" s="21" t="s">
        <v>456</v>
      </c>
      <c r="D1057" s="20" t="s">
        <v>457</v>
      </c>
      <c r="E1057" s="3">
        <v>50000000</v>
      </c>
      <c r="F1057" s="19">
        <v>44473</v>
      </c>
      <c r="G1057" s="3">
        <v>50000000</v>
      </c>
      <c r="H1057" s="2">
        <v>5.0000000000000001E-3</v>
      </c>
      <c r="I1057" s="19">
        <v>44593</v>
      </c>
      <c r="J1057" s="19">
        <v>44620</v>
      </c>
      <c r="K1057" s="3">
        <v>28</v>
      </c>
      <c r="L1057" s="3">
        <v>19178</v>
      </c>
      <c r="M1057" s="3">
        <v>50000000</v>
      </c>
      <c r="N1057" s="19">
        <v>45568</v>
      </c>
    </row>
    <row r="1058" spans="1:14" s="18" customFormat="1" outlineLevel="2">
      <c r="A1058" s="19" t="s">
        <v>447</v>
      </c>
      <c r="B1058" s="20" t="s">
        <v>301</v>
      </c>
      <c r="C1058" s="21" t="s">
        <v>452</v>
      </c>
      <c r="D1058" s="20" t="s">
        <v>453</v>
      </c>
      <c r="E1058" s="3">
        <v>9909960</v>
      </c>
      <c r="F1058" s="19">
        <v>44482</v>
      </c>
      <c r="G1058" s="3">
        <v>9909960</v>
      </c>
      <c r="H1058" s="2">
        <v>5.0000000000000001E-3</v>
      </c>
      <c r="I1058" s="19">
        <v>44593</v>
      </c>
      <c r="J1058" s="19">
        <v>44620</v>
      </c>
      <c r="K1058" s="3">
        <v>28</v>
      </c>
      <c r="L1058" s="3">
        <v>3801</v>
      </c>
      <c r="M1058" s="3">
        <v>9909960</v>
      </c>
      <c r="N1058" s="19">
        <v>46307</v>
      </c>
    </row>
    <row r="1059" spans="1:14" s="18" customFormat="1" outlineLevel="2">
      <c r="A1059" s="19" t="s">
        <v>447</v>
      </c>
      <c r="B1059" s="20" t="s">
        <v>302</v>
      </c>
      <c r="C1059" s="21" t="s">
        <v>452</v>
      </c>
      <c r="D1059" s="20" t="s">
        <v>453</v>
      </c>
      <c r="E1059" s="3">
        <v>6913320</v>
      </c>
      <c r="F1059" s="19">
        <v>44482</v>
      </c>
      <c r="G1059" s="3">
        <v>6913320</v>
      </c>
      <c r="H1059" s="2">
        <v>5.0000000000000001E-3</v>
      </c>
      <c r="I1059" s="19">
        <v>44593</v>
      </c>
      <c r="J1059" s="19">
        <v>44620</v>
      </c>
      <c r="K1059" s="3">
        <v>28</v>
      </c>
      <c r="L1059" s="3">
        <v>2652</v>
      </c>
      <c r="M1059" s="3">
        <v>6913320</v>
      </c>
      <c r="N1059" s="19">
        <v>46307</v>
      </c>
    </row>
    <row r="1060" spans="1:14" s="18" customFormat="1" outlineLevel="2">
      <c r="A1060" s="19" t="s">
        <v>447</v>
      </c>
      <c r="B1060" s="20" t="s">
        <v>303</v>
      </c>
      <c r="C1060" s="21" t="s">
        <v>452</v>
      </c>
      <c r="D1060" s="20" t="s">
        <v>453</v>
      </c>
      <c r="E1060" s="3">
        <v>19920000</v>
      </c>
      <c r="F1060" s="19">
        <v>44482</v>
      </c>
      <c r="G1060" s="3">
        <v>19920000</v>
      </c>
      <c r="H1060" s="2">
        <v>5.0000000000000001E-3</v>
      </c>
      <c r="I1060" s="19">
        <v>44593</v>
      </c>
      <c r="J1060" s="19">
        <v>44620</v>
      </c>
      <c r="K1060" s="3">
        <v>28</v>
      </c>
      <c r="L1060" s="3">
        <v>7641</v>
      </c>
      <c r="M1060" s="3">
        <v>19920000</v>
      </c>
      <c r="N1060" s="19">
        <v>46307</v>
      </c>
    </row>
    <row r="1061" spans="1:14" s="18" customFormat="1" outlineLevel="2">
      <c r="A1061" s="19" t="s">
        <v>447</v>
      </c>
      <c r="B1061" s="20" t="s">
        <v>306</v>
      </c>
      <c r="C1061" s="21" t="s">
        <v>452</v>
      </c>
      <c r="D1061" s="20" t="s">
        <v>453</v>
      </c>
      <c r="E1061" s="3">
        <v>1305264</v>
      </c>
      <c r="F1061" s="19">
        <v>44482</v>
      </c>
      <c r="G1061" s="3">
        <v>1305264</v>
      </c>
      <c r="H1061" s="2">
        <v>5.0000000000000001E-3</v>
      </c>
      <c r="I1061" s="19">
        <v>44593</v>
      </c>
      <c r="J1061" s="19">
        <v>44620</v>
      </c>
      <c r="K1061" s="3">
        <v>28</v>
      </c>
      <c r="L1061" s="3">
        <v>501</v>
      </c>
      <c r="M1061" s="3">
        <v>1305264</v>
      </c>
      <c r="N1061" s="19">
        <v>46307</v>
      </c>
    </row>
    <row r="1062" spans="1:14" s="18" customFormat="1" outlineLevel="2">
      <c r="A1062" s="19" t="s">
        <v>447</v>
      </c>
      <c r="B1062" s="20" t="s">
        <v>307</v>
      </c>
      <c r="C1062" s="21" t="s">
        <v>129</v>
      </c>
      <c r="D1062" s="20" t="s">
        <v>130</v>
      </c>
      <c r="E1062" s="3">
        <v>1700000</v>
      </c>
      <c r="F1062" s="19">
        <v>44498</v>
      </c>
      <c r="G1062" s="3">
        <v>1700000</v>
      </c>
      <c r="H1062" s="2">
        <v>5.0000000000000001E-3</v>
      </c>
      <c r="I1062" s="19">
        <v>44593</v>
      </c>
      <c r="J1062" s="19">
        <v>44620</v>
      </c>
      <c r="K1062" s="3">
        <v>28</v>
      </c>
      <c r="L1062" s="3">
        <v>652</v>
      </c>
      <c r="M1062" s="3">
        <v>1700000</v>
      </c>
      <c r="N1062" s="19">
        <v>45593</v>
      </c>
    </row>
    <row r="1063" spans="1:14" s="18" customFormat="1" outlineLevel="2">
      <c r="A1063" s="19" t="s">
        <v>447</v>
      </c>
      <c r="B1063" s="20" t="s">
        <v>308</v>
      </c>
      <c r="C1063" s="21" t="s">
        <v>448</v>
      </c>
      <c r="D1063" s="20" t="s">
        <v>449</v>
      </c>
      <c r="E1063" s="3">
        <v>2200000</v>
      </c>
      <c r="F1063" s="19">
        <v>44474</v>
      </c>
      <c r="G1063" s="3">
        <v>2200000</v>
      </c>
      <c r="H1063" s="2">
        <v>5.0000000000000001E-3</v>
      </c>
      <c r="I1063" s="19">
        <v>44593</v>
      </c>
      <c r="J1063" s="19">
        <v>44620</v>
      </c>
      <c r="K1063" s="3">
        <v>28</v>
      </c>
      <c r="L1063" s="3">
        <v>844</v>
      </c>
      <c r="M1063" s="3">
        <v>2200000</v>
      </c>
      <c r="N1063" s="19">
        <v>46299</v>
      </c>
    </row>
    <row r="1064" spans="1:14" s="18" customFormat="1" outlineLevel="2">
      <c r="A1064" s="19" t="s">
        <v>447</v>
      </c>
      <c r="B1064" s="20" t="s">
        <v>309</v>
      </c>
      <c r="C1064" s="21" t="s">
        <v>448</v>
      </c>
      <c r="D1064" s="20" t="s">
        <v>449</v>
      </c>
      <c r="E1064" s="3">
        <v>9000000</v>
      </c>
      <c r="F1064" s="19">
        <v>44474</v>
      </c>
      <c r="G1064" s="3">
        <v>9000000</v>
      </c>
      <c r="H1064" s="2">
        <v>5.0000000000000001E-3</v>
      </c>
      <c r="I1064" s="19">
        <v>44593</v>
      </c>
      <c r="J1064" s="19">
        <v>44620</v>
      </c>
      <c r="K1064" s="3">
        <v>28</v>
      </c>
      <c r="L1064" s="3">
        <v>3452</v>
      </c>
      <c r="M1064" s="3">
        <v>9000000</v>
      </c>
      <c r="N1064" s="19">
        <v>46299</v>
      </c>
    </row>
    <row r="1065" spans="1:14" s="18" customFormat="1" outlineLevel="2">
      <c r="A1065" s="19" t="s">
        <v>447</v>
      </c>
      <c r="B1065" s="20" t="s">
        <v>33</v>
      </c>
      <c r="C1065" s="21" t="s">
        <v>452</v>
      </c>
      <c r="D1065" s="20" t="s">
        <v>453</v>
      </c>
      <c r="E1065" s="3">
        <v>9087600</v>
      </c>
      <c r="F1065" s="19">
        <v>43929</v>
      </c>
      <c r="G1065" s="3">
        <v>9087600</v>
      </c>
      <c r="H1065" s="2">
        <v>5.0000000000000001E-3</v>
      </c>
      <c r="I1065" s="19">
        <v>44593</v>
      </c>
      <c r="J1065" s="19">
        <v>44620</v>
      </c>
      <c r="K1065" s="3">
        <v>28</v>
      </c>
      <c r="L1065" s="3">
        <v>3486</v>
      </c>
      <c r="M1065" s="3">
        <v>9087600</v>
      </c>
      <c r="N1065" s="19">
        <v>45754</v>
      </c>
    </row>
    <row r="1066" spans="1:14" s="18" customFormat="1" outlineLevel="2">
      <c r="A1066" s="19" t="s">
        <v>447</v>
      </c>
      <c r="B1066" s="20" t="s">
        <v>310</v>
      </c>
      <c r="C1066" s="21" t="s">
        <v>448</v>
      </c>
      <c r="D1066" s="20" t="s">
        <v>449</v>
      </c>
      <c r="E1066" s="3">
        <v>2000000</v>
      </c>
      <c r="F1066" s="19">
        <v>44474</v>
      </c>
      <c r="G1066" s="3">
        <v>2000000</v>
      </c>
      <c r="H1066" s="2">
        <v>5.0000000000000001E-3</v>
      </c>
      <c r="I1066" s="19">
        <v>44593</v>
      </c>
      <c r="J1066" s="19">
        <v>44620</v>
      </c>
      <c r="K1066" s="3">
        <v>28</v>
      </c>
      <c r="L1066" s="3">
        <v>767</v>
      </c>
      <c r="M1066" s="3">
        <v>2000000</v>
      </c>
      <c r="N1066" s="19">
        <v>46299</v>
      </c>
    </row>
    <row r="1067" spans="1:14" s="18" customFormat="1" outlineLevel="2">
      <c r="A1067" s="19" t="s">
        <v>447</v>
      </c>
      <c r="B1067" s="20" t="s">
        <v>311</v>
      </c>
      <c r="C1067" s="21" t="s">
        <v>31</v>
      </c>
      <c r="D1067" s="20" t="s">
        <v>32</v>
      </c>
      <c r="E1067" s="3">
        <v>70000000</v>
      </c>
      <c r="F1067" s="19">
        <v>44475</v>
      </c>
      <c r="G1067" s="3">
        <v>70000000</v>
      </c>
      <c r="H1067" s="2">
        <v>5.0000000000000001E-3</v>
      </c>
      <c r="I1067" s="19">
        <v>44593</v>
      </c>
      <c r="J1067" s="19">
        <v>44620</v>
      </c>
      <c r="K1067" s="3">
        <v>28</v>
      </c>
      <c r="L1067" s="3">
        <v>26849</v>
      </c>
      <c r="M1067" s="3">
        <v>70000000</v>
      </c>
      <c r="N1067" s="19">
        <v>46300</v>
      </c>
    </row>
    <row r="1068" spans="1:14" s="18" customFormat="1" outlineLevel="2">
      <c r="A1068" s="19" t="s">
        <v>447</v>
      </c>
      <c r="B1068" s="20" t="s">
        <v>312</v>
      </c>
      <c r="C1068" s="21" t="s">
        <v>392</v>
      </c>
      <c r="D1068" s="20" t="s">
        <v>393</v>
      </c>
      <c r="E1068" s="3">
        <v>10000000</v>
      </c>
      <c r="F1068" s="19">
        <v>44505</v>
      </c>
      <c r="G1068" s="3">
        <v>10000000</v>
      </c>
      <c r="H1068" s="2">
        <v>5.0000000000000001E-3</v>
      </c>
      <c r="I1068" s="19">
        <v>44593</v>
      </c>
      <c r="J1068" s="19">
        <v>44620</v>
      </c>
      <c r="K1068" s="3">
        <v>28</v>
      </c>
      <c r="L1068" s="3">
        <v>3836</v>
      </c>
      <c r="M1068" s="3">
        <v>10000000</v>
      </c>
      <c r="N1068" s="19">
        <v>45600</v>
      </c>
    </row>
    <row r="1069" spans="1:14" s="18" customFormat="1" outlineLevel="2">
      <c r="A1069" s="19" t="s">
        <v>447</v>
      </c>
      <c r="B1069" s="20" t="s">
        <v>313</v>
      </c>
      <c r="C1069" s="21" t="s">
        <v>353</v>
      </c>
      <c r="D1069" s="20" t="s">
        <v>354</v>
      </c>
      <c r="E1069" s="3">
        <v>118590000</v>
      </c>
      <c r="F1069" s="19">
        <v>44525</v>
      </c>
      <c r="G1069" s="3">
        <v>118590000</v>
      </c>
      <c r="H1069" s="2">
        <v>3.0000000000000001E-3</v>
      </c>
      <c r="I1069" s="19">
        <v>44593</v>
      </c>
      <c r="J1069" s="19">
        <v>44620</v>
      </c>
      <c r="K1069" s="3">
        <v>28</v>
      </c>
      <c r="L1069" s="3">
        <v>27292</v>
      </c>
      <c r="M1069" s="3">
        <v>118590000</v>
      </c>
      <c r="N1069" s="19">
        <v>45620</v>
      </c>
    </row>
    <row r="1070" spans="1:14" s="18" customFormat="1" outlineLevel="2">
      <c r="A1070" s="19" t="s">
        <v>447</v>
      </c>
      <c r="B1070" s="20" t="s">
        <v>314</v>
      </c>
      <c r="C1070" s="21" t="s">
        <v>450</v>
      </c>
      <c r="D1070" s="20" t="s">
        <v>451</v>
      </c>
      <c r="E1070" s="3">
        <v>3202500</v>
      </c>
      <c r="F1070" s="19">
        <v>44501</v>
      </c>
      <c r="G1070" s="3">
        <v>3202500</v>
      </c>
      <c r="H1070" s="2">
        <v>5.0000000000000001E-3</v>
      </c>
      <c r="I1070" s="19">
        <v>44593</v>
      </c>
      <c r="J1070" s="19">
        <v>44620</v>
      </c>
      <c r="K1070" s="3">
        <v>28</v>
      </c>
      <c r="L1070" s="3">
        <v>1228</v>
      </c>
      <c r="M1070" s="3">
        <v>3202500</v>
      </c>
      <c r="N1070" s="19">
        <v>46326</v>
      </c>
    </row>
    <row r="1071" spans="1:14" s="18" customFormat="1" outlineLevel="2">
      <c r="A1071" s="19" t="s">
        <v>447</v>
      </c>
      <c r="B1071" s="20" t="s">
        <v>315</v>
      </c>
      <c r="C1071" s="21" t="s">
        <v>450</v>
      </c>
      <c r="D1071" s="20" t="s">
        <v>451</v>
      </c>
      <c r="E1071" s="3">
        <v>3202500</v>
      </c>
      <c r="F1071" s="19">
        <v>44530</v>
      </c>
      <c r="G1071" s="3">
        <v>3202500</v>
      </c>
      <c r="H1071" s="2">
        <v>5.0000000000000001E-3</v>
      </c>
      <c r="I1071" s="19">
        <v>44593</v>
      </c>
      <c r="J1071" s="19">
        <v>44620</v>
      </c>
      <c r="K1071" s="3">
        <v>28</v>
      </c>
      <c r="L1071" s="3">
        <v>1228</v>
      </c>
      <c r="M1071" s="3">
        <v>3202500</v>
      </c>
      <c r="N1071" s="19">
        <v>46355</v>
      </c>
    </row>
    <row r="1072" spans="1:14" s="18" customFormat="1" outlineLevel="2">
      <c r="A1072" s="19" t="s">
        <v>447</v>
      </c>
      <c r="B1072" s="20" t="s">
        <v>316</v>
      </c>
      <c r="C1072" s="21" t="s">
        <v>97</v>
      </c>
      <c r="D1072" s="20" t="s">
        <v>98</v>
      </c>
      <c r="E1072" s="3">
        <v>581700000</v>
      </c>
      <c r="F1072" s="19">
        <v>44508</v>
      </c>
      <c r="G1072" s="3">
        <v>581700000</v>
      </c>
      <c r="H1072" s="2">
        <v>5.0000000000000001E-3</v>
      </c>
      <c r="I1072" s="19">
        <v>44593</v>
      </c>
      <c r="J1072" s="19">
        <v>44620</v>
      </c>
      <c r="K1072" s="3">
        <v>28</v>
      </c>
      <c r="L1072" s="3">
        <v>223118</v>
      </c>
      <c r="M1072" s="3">
        <v>581700000</v>
      </c>
      <c r="N1072" s="19">
        <v>45603</v>
      </c>
    </row>
    <row r="1073" spans="1:14" s="18" customFormat="1" outlineLevel="2">
      <c r="A1073" s="19" t="s">
        <v>447</v>
      </c>
      <c r="B1073" s="20" t="s">
        <v>317</v>
      </c>
      <c r="C1073" s="21" t="s">
        <v>452</v>
      </c>
      <c r="D1073" s="20" t="s">
        <v>453</v>
      </c>
      <c r="E1073" s="3">
        <v>1207216</v>
      </c>
      <c r="F1073" s="19">
        <v>44510</v>
      </c>
      <c r="G1073" s="3">
        <v>1207216</v>
      </c>
      <c r="H1073" s="2">
        <v>5.0000000000000001E-3</v>
      </c>
      <c r="I1073" s="19">
        <v>44593</v>
      </c>
      <c r="J1073" s="19">
        <v>44620</v>
      </c>
      <c r="K1073" s="3">
        <v>28</v>
      </c>
      <c r="L1073" s="3">
        <v>463</v>
      </c>
      <c r="M1073" s="3">
        <v>1207216</v>
      </c>
      <c r="N1073" s="19">
        <v>46335</v>
      </c>
    </row>
    <row r="1074" spans="1:14" s="18" customFormat="1" outlineLevel="2">
      <c r="A1074" s="19" t="s">
        <v>447</v>
      </c>
      <c r="B1074" s="20" t="s">
        <v>318</v>
      </c>
      <c r="C1074" s="21" t="s">
        <v>452</v>
      </c>
      <c r="D1074" s="20" t="s">
        <v>453</v>
      </c>
      <c r="E1074" s="3">
        <v>1305264</v>
      </c>
      <c r="F1074" s="19">
        <v>44510</v>
      </c>
      <c r="G1074" s="3">
        <v>1305264</v>
      </c>
      <c r="H1074" s="2">
        <v>5.0000000000000001E-3</v>
      </c>
      <c r="I1074" s="19">
        <v>44593</v>
      </c>
      <c r="J1074" s="19">
        <v>44620</v>
      </c>
      <c r="K1074" s="3">
        <v>28</v>
      </c>
      <c r="L1074" s="3">
        <v>501</v>
      </c>
      <c r="M1074" s="3">
        <v>1305264</v>
      </c>
      <c r="N1074" s="19">
        <v>46335</v>
      </c>
    </row>
    <row r="1075" spans="1:14" s="18" customFormat="1" outlineLevel="2">
      <c r="A1075" s="19" t="s">
        <v>447</v>
      </c>
      <c r="B1075" s="20" t="s">
        <v>319</v>
      </c>
      <c r="C1075" s="21" t="s">
        <v>452</v>
      </c>
      <c r="D1075" s="20" t="s">
        <v>453</v>
      </c>
      <c r="E1075" s="3">
        <v>6913320</v>
      </c>
      <c r="F1075" s="19">
        <v>44510</v>
      </c>
      <c r="G1075" s="3">
        <v>6913320</v>
      </c>
      <c r="H1075" s="2">
        <v>5.0000000000000001E-3</v>
      </c>
      <c r="I1075" s="19">
        <v>44593</v>
      </c>
      <c r="J1075" s="19">
        <v>44620</v>
      </c>
      <c r="K1075" s="3">
        <v>28</v>
      </c>
      <c r="L1075" s="3">
        <v>2652</v>
      </c>
      <c r="M1075" s="3">
        <v>6913320</v>
      </c>
      <c r="N1075" s="19">
        <v>46335</v>
      </c>
    </row>
    <row r="1076" spans="1:14" s="18" customFormat="1" outlineLevel="2">
      <c r="A1076" s="19" t="s">
        <v>447</v>
      </c>
      <c r="B1076" s="20" t="s">
        <v>34</v>
      </c>
      <c r="C1076" s="21" t="s">
        <v>452</v>
      </c>
      <c r="D1076" s="20" t="s">
        <v>453</v>
      </c>
      <c r="E1076" s="3">
        <v>13007640</v>
      </c>
      <c r="F1076" s="19">
        <v>43929</v>
      </c>
      <c r="G1076" s="3">
        <v>13007640</v>
      </c>
      <c r="H1076" s="2">
        <v>5.0000000000000001E-3</v>
      </c>
      <c r="I1076" s="19">
        <v>44593</v>
      </c>
      <c r="J1076" s="19">
        <v>44620</v>
      </c>
      <c r="K1076" s="3">
        <v>28</v>
      </c>
      <c r="L1076" s="3">
        <v>4989</v>
      </c>
      <c r="M1076" s="3">
        <v>13007640</v>
      </c>
      <c r="N1076" s="19">
        <v>45754</v>
      </c>
    </row>
    <row r="1077" spans="1:14" s="18" customFormat="1" outlineLevel="2">
      <c r="A1077" s="19" t="s">
        <v>447</v>
      </c>
      <c r="B1077" s="20" t="s">
        <v>320</v>
      </c>
      <c r="C1077" s="21" t="s">
        <v>452</v>
      </c>
      <c r="D1077" s="20" t="s">
        <v>453</v>
      </c>
      <c r="E1077" s="3">
        <v>2918400</v>
      </c>
      <c r="F1077" s="19">
        <v>44510</v>
      </c>
      <c r="G1077" s="3">
        <v>2918400</v>
      </c>
      <c r="H1077" s="2">
        <v>5.0000000000000001E-3</v>
      </c>
      <c r="I1077" s="19">
        <v>44593</v>
      </c>
      <c r="J1077" s="19">
        <v>44620</v>
      </c>
      <c r="K1077" s="3">
        <v>28</v>
      </c>
      <c r="L1077" s="3">
        <v>1119</v>
      </c>
      <c r="M1077" s="3">
        <v>2918400</v>
      </c>
      <c r="N1077" s="19">
        <v>46335</v>
      </c>
    </row>
    <row r="1078" spans="1:14" s="18" customFormat="1" outlineLevel="2">
      <c r="A1078" s="19" t="s">
        <v>447</v>
      </c>
      <c r="B1078" s="20" t="s">
        <v>321</v>
      </c>
      <c r="C1078" s="21" t="s">
        <v>272</v>
      </c>
      <c r="D1078" s="20" t="s">
        <v>273</v>
      </c>
      <c r="E1078" s="3">
        <v>1200000</v>
      </c>
      <c r="F1078" s="19">
        <v>44501</v>
      </c>
      <c r="G1078" s="3">
        <v>1200000</v>
      </c>
      <c r="H1078" s="2">
        <v>5.0000000000000001E-3</v>
      </c>
      <c r="I1078" s="19">
        <v>44593</v>
      </c>
      <c r="J1078" s="19">
        <v>44620</v>
      </c>
      <c r="K1078" s="3">
        <v>28</v>
      </c>
      <c r="L1078" s="3">
        <v>460</v>
      </c>
      <c r="M1078" s="3">
        <v>1200000</v>
      </c>
      <c r="N1078" s="19">
        <v>46326</v>
      </c>
    </row>
    <row r="1079" spans="1:14" s="18" customFormat="1" outlineLevel="2">
      <c r="A1079" s="19" t="s">
        <v>447</v>
      </c>
      <c r="B1079" s="20" t="s">
        <v>322</v>
      </c>
      <c r="C1079" s="21" t="s">
        <v>272</v>
      </c>
      <c r="D1079" s="20" t="s">
        <v>273</v>
      </c>
      <c r="E1079" s="3">
        <v>6780000</v>
      </c>
      <c r="F1079" s="19">
        <v>44522</v>
      </c>
      <c r="G1079" s="3">
        <v>6780000</v>
      </c>
      <c r="H1079" s="2">
        <v>5.0000000000000001E-3</v>
      </c>
      <c r="I1079" s="19">
        <v>44593</v>
      </c>
      <c r="J1079" s="19">
        <v>44620</v>
      </c>
      <c r="K1079" s="3">
        <v>28</v>
      </c>
      <c r="L1079" s="3">
        <v>2601</v>
      </c>
      <c r="M1079" s="3">
        <v>6780000</v>
      </c>
      <c r="N1079" s="19">
        <v>46347</v>
      </c>
    </row>
    <row r="1080" spans="1:14" s="18" customFormat="1" outlineLevel="2">
      <c r="A1080" s="19" t="s">
        <v>447</v>
      </c>
      <c r="B1080" s="20" t="s">
        <v>323</v>
      </c>
      <c r="C1080" s="21" t="s">
        <v>272</v>
      </c>
      <c r="D1080" s="20" t="s">
        <v>273</v>
      </c>
      <c r="E1080" s="3">
        <v>810000</v>
      </c>
      <c r="F1080" s="19">
        <v>44530</v>
      </c>
      <c r="G1080" s="3">
        <v>810000</v>
      </c>
      <c r="H1080" s="2">
        <v>5.0000000000000001E-3</v>
      </c>
      <c r="I1080" s="19">
        <v>44593</v>
      </c>
      <c r="J1080" s="19">
        <v>44620</v>
      </c>
      <c r="K1080" s="3">
        <v>28</v>
      </c>
      <c r="L1080" s="3">
        <v>311</v>
      </c>
      <c r="M1080" s="3">
        <v>810000</v>
      </c>
      <c r="N1080" s="19">
        <v>46355</v>
      </c>
    </row>
    <row r="1081" spans="1:14" s="18" customFormat="1" outlineLevel="2">
      <c r="A1081" s="19" t="s">
        <v>447</v>
      </c>
      <c r="B1081" s="20" t="s">
        <v>324</v>
      </c>
      <c r="C1081" s="21" t="s">
        <v>448</v>
      </c>
      <c r="D1081" s="20" t="s">
        <v>449</v>
      </c>
      <c r="E1081" s="3">
        <v>8200000</v>
      </c>
      <c r="F1081" s="19">
        <v>44505</v>
      </c>
      <c r="G1081" s="3">
        <v>8200000</v>
      </c>
      <c r="H1081" s="2">
        <v>5.0000000000000001E-3</v>
      </c>
      <c r="I1081" s="19">
        <v>44593</v>
      </c>
      <c r="J1081" s="19">
        <v>44620</v>
      </c>
      <c r="K1081" s="3">
        <v>28</v>
      </c>
      <c r="L1081" s="3">
        <v>3145</v>
      </c>
      <c r="M1081" s="3">
        <v>8200000</v>
      </c>
      <c r="N1081" s="19">
        <v>46330</v>
      </c>
    </row>
    <row r="1082" spans="1:14" s="18" customFormat="1" outlineLevel="2">
      <c r="A1082" s="19" t="s">
        <v>447</v>
      </c>
      <c r="B1082" s="20" t="s">
        <v>325</v>
      </c>
      <c r="C1082" s="21" t="s">
        <v>448</v>
      </c>
      <c r="D1082" s="20" t="s">
        <v>449</v>
      </c>
      <c r="E1082" s="3">
        <v>15200000</v>
      </c>
      <c r="F1082" s="19">
        <v>44505</v>
      </c>
      <c r="G1082" s="3">
        <v>15200000</v>
      </c>
      <c r="H1082" s="2">
        <v>5.0000000000000001E-3</v>
      </c>
      <c r="I1082" s="19">
        <v>44593</v>
      </c>
      <c r="J1082" s="19">
        <v>44620</v>
      </c>
      <c r="K1082" s="3">
        <v>28</v>
      </c>
      <c r="L1082" s="3">
        <v>5830</v>
      </c>
      <c r="M1082" s="3">
        <v>15200000</v>
      </c>
      <c r="N1082" s="19">
        <v>46330</v>
      </c>
    </row>
    <row r="1083" spans="1:14" s="18" customFormat="1" outlineLevel="2">
      <c r="A1083" s="19" t="s">
        <v>447</v>
      </c>
      <c r="B1083" s="20" t="s">
        <v>326</v>
      </c>
      <c r="C1083" s="21" t="s">
        <v>448</v>
      </c>
      <c r="D1083" s="20" t="s">
        <v>449</v>
      </c>
      <c r="E1083" s="3">
        <v>5800000</v>
      </c>
      <c r="F1083" s="19">
        <v>44505</v>
      </c>
      <c r="G1083" s="3">
        <v>5800000</v>
      </c>
      <c r="H1083" s="2">
        <v>5.0000000000000001E-3</v>
      </c>
      <c r="I1083" s="19">
        <v>44593</v>
      </c>
      <c r="J1083" s="19">
        <v>44620</v>
      </c>
      <c r="K1083" s="3">
        <v>28</v>
      </c>
      <c r="L1083" s="3">
        <v>2225</v>
      </c>
      <c r="M1083" s="3">
        <v>5800000</v>
      </c>
      <c r="N1083" s="19">
        <v>46330</v>
      </c>
    </row>
    <row r="1084" spans="1:14" s="18" customFormat="1" outlineLevel="2">
      <c r="A1084" s="19" t="s">
        <v>447</v>
      </c>
      <c r="B1084" s="20" t="s">
        <v>327</v>
      </c>
      <c r="C1084" s="21" t="s">
        <v>353</v>
      </c>
      <c r="D1084" s="20" t="s">
        <v>354</v>
      </c>
      <c r="E1084" s="3">
        <v>117440000</v>
      </c>
      <c r="F1084" s="19">
        <v>44554</v>
      </c>
      <c r="G1084" s="3">
        <v>117440000</v>
      </c>
      <c r="H1084" s="2">
        <v>3.0000000000000001E-3</v>
      </c>
      <c r="I1084" s="19">
        <v>44593</v>
      </c>
      <c r="J1084" s="19">
        <v>44620</v>
      </c>
      <c r="K1084" s="3">
        <v>28</v>
      </c>
      <c r="L1084" s="3">
        <v>27027</v>
      </c>
      <c r="M1084" s="3">
        <v>117440000</v>
      </c>
      <c r="N1084" s="19">
        <v>45649</v>
      </c>
    </row>
    <row r="1085" spans="1:14" s="18" customFormat="1" outlineLevel="2">
      <c r="A1085" s="19" t="s">
        <v>447</v>
      </c>
      <c r="B1085" s="20" t="s">
        <v>328</v>
      </c>
      <c r="C1085" s="21" t="s">
        <v>450</v>
      </c>
      <c r="D1085" s="20" t="s">
        <v>451</v>
      </c>
      <c r="E1085" s="3">
        <v>4785000</v>
      </c>
      <c r="F1085" s="19">
        <v>44560</v>
      </c>
      <c r="G1085" s="3">
        <v>4785000</v>
      </c>
      <c r="H1085" s="2">
        <v>5.0000000000000001E-3</v>
      </c>
      <c r="I1085" s="19">
        <v>44593</v>
      </c>
      <c r="J1085" s="19">
        <v>44620</v>
      </c>
      <c r="K1085" s="3">
        <v>28</v>
      </c>
      <c r="L1085" s="3">
        <v>1835</v>
      </c>
      <c r="M1085" s="3">
        <v>4785000</v>
      </c>
      <c r="N1085" s="19">
        <v>46385</v>
      </c>
    </row>
    <row r="1086" spans="1:14" s="18" customFormat="1" outlineLevel="2">
      <c r="A1086" s="19" t="s">
        <v>447</v>
      </c>
      <c r="B1086" s="20" t="s">
        <v>329</v>
      </c>
      <c r="C1086" s="21" t="s">
        <v>456</v>
      </c>
      <c r="D1086" s="20" t="s">
        <v>457</v>
      </c>
      <c r="E1086" s="3">
        <v>30000000</v>
      </c>
      <c r="F1086" s="19">
        <v>44536</v>
      </c>
      <c r="G1086" s="3">
        <v>30000000</v>
      </c>
      <c r="H1086" s="2">
        <v>5.0000000000000001E-3</v>
      </c>
      <c r="I1086" s="19">
        <v>44593</v>
      </c>
      <c r="J1086" s="19">
        <v>44620</v>
      </c>
      <c r="K1086" s="3">
        <v>28</v>
      </c>
      <c r="L1086" s="3">
        <v>11507</v>
      </c>
      <c r="M1086" s="3">
        <v>30000000</v>
      </c>
      <c r="N1086" s="19">
        <v>45631</v>
      </c>
    </row>
    <row r="1087" spans="1:14" s="18" customFormat="1" outlineLevel="2">
      <c r="A1087" s="19" t="s">
        <v>447</v>
      </c>
      <c r="B1087" s="20" t="s">
        <v>35</v>
      </c>
      <c r="C1087" s="21" t="s">
        <v>458</v>
      </c>
      <c r="D1087" s="20" t="s">
        <v>459</v>
      </c>
      <c r="E1087" s="3">
        <v>61668037</v>
      </c>
      <c r="F1087" s="19">
        <v>43949</v>
      </c>
      <c r="G1087" s="3">
        <v>61668037</v>
      </c>
      <c r="H1087" s="2">
        <v>5.0000000000000001E-3</v>
      </c>
      <c r="I1087" s="19">
        <v>44593</v>
      </c>
      <c r="J1087" s="19">
        <v>44620</v>
      </c>
      <c r="K1087" s="3">
        <v>28</v>
      </c>
      <c r="L1087" s="3">
        <v>23653</v>
      </c>
      <c r="M1087" s="3">
        <v>61668037</v>
      </c>
      <c r="N1087" s="19">
        <v>45774</v>
      </c>
    </row>
    <row r="1088" spans="1:14" s="18" customFormat="1" outlineLevel="2">
      <c r="A1088" s="19" t="s">
        <v>447</v>
      </c>
      <c r="B1088" s="20" t="s">
        <v>330</v>
      </c>
      <c r="C1088" s="21" t="s">
        <v>452</v>
      </c>
      <c r="D1088" s="20" t="s">
        <v>453</v>
      </c>
      <c r="E1088" s="3">
        <v>3481920</v>
      </c>
      <c r="F1088" s="19">
        <v>44538</v>
      </c>
      <c r="G1088" s="3">
        <v>3481920</v>
      </c>
      <c r="H1088" s="2">
        <v>5.0000000000000001E-3</v>
      </c>
      <c r="I1088" s="19">
        <v>44593</v>
      </c>
      <c r="J1088" s="19">
        <v>44620</v>
      </c>
      <c r="K1088" s="3">
        <v>28</v>
      </c>
      <c r="L1088" s="3">
        <v>1336</v>
      </c>
      <c r="M1088" s="3">
        <v>3481920</v>
      </c>
      <c r="N1088" s="19">
        <v>46363</v>
      </c>
    </row>
    <row r="1089" spans="1:14" s="18" customFormat="1" outlineLevel="2">
      <c r="A1089" s="19" t="s">
        <v>447</v>
      </c>
      <c r="B1089" s="20" t="s">
        <v>331</v>
      </c>
      <c r="C1089" s="21" t="s">
        <v>452</v>
      </c>
      <c r="D1089" s="20" t="s">
        <v>453</v>
      </c>
      <c r="E1089" s="3">
        <v>2918400</v>
      </c>
      <c r="F1089" s="19">
        <v>44538</v>
      </c>
      <c r="G1089" s="3">
        <v>2918400</v>
      </c>
      <c r="H1089" s="2">
        <v>5.0000000000000001E-3</v>
      </c>
      <c r="I1089" s="19">
        <v>44593</v>
      </c>
      <c r="J1089" s="19">
        <v>44620</v>
      </c>
      <c r="K1089" s="3">
        <v>28</v>
      </c>
      <c r="L1089" s="3">
        <v>1119</v>
      </c>
      <c r="M1089" s="3">
        <v>2918400</v>
      </c>
      <c r="N1089" s="19">
        <v>46363</v>
      </c>
    </row>
    <row r="1090" spans="1:14" s="18" customFormat="1" outlineLevel="2">
      <c r="A1090" s="19" t="s">
        <v>447</v>
      </c>
      <c r="B1090" s="20" t="s">
        <v>332</v>
      </c>
      <c r="C1090" s="21" t="s">
        <v>452</v>
      </c>
      <c r="D1090" s="20" t="s">
        <v>453</v>
      </c>
      <c r="E1090" s="3">
        <v>1207216</v>
      </c>
      <c r="F1090" s="19">
        <v>44538</v>
      </c>
      <c r="G1090" s="3">
        <v>1207216</v>
      </c>
      <c r="H1090" s="2">
        <v>5.0000000000000001E-3</v>
      </c>
      <c r="I1090" s="19">
        <v>44593</v>
      </c>
      <c r="J1090" s="19">
        <v>44620</v>
      </c>
      <c r="K1090" s="3">
        <v>28</v>
      </c>
      <c r="L1090" s="3">
        <v>463</v>
      </c>
      <c r="M1090" s="3">
        <v>1207216</v>
      </c>
      <c r="N1090" s="19">
        <v>46363</v>
      </c>
    </row>
    <row r="1091" spans="1:14" s="18" customFormat="1" outlineLevel="2">
      <c r="A1091" s="19" t="s">
        <v>447</v>
      </c>
      <c r="B1091" s="20" t="s">
        <v>333</v>
      </c>
      <c r="C1091" s="21" t="s">
        <v>129</v>
      </c>
      <c r="D1091" s="20" t="s">
        <v>130</v>
      </c>
      <c r="E1091" s="3">
        <v>19200000</v>
      </c>
      <c r="F1091" s="19">
        <v>44554</v>
      </c>
      <c r="G1091" s="3">
        <v>19200000</v>
      </c>
      <c r="H1091" s="2">
        <v>5.0000000000000001E-3</v>
      </c>
      <c r="I1091" s="19">
        <v>44593</v>
      </c>
      <c r="J1091" s="19">
        <v>44620</v>
      </c>
      <c r="K1091" s="3">
        <v>28</v>
      </c>
      <c r="L1091" s="3">
        <v>7364</v>
      </c>
      <c r="M1091" s="3">
        <v>19200000</v>
      </c>
      <c r="N1091" s="19">
        <v>45649</v>
      </c>
    </row>
    <row r="1092" spans="1:14" s="18" customFormat="1" outlineLevel="2">
      <c r="A1092" s="19" t="s">
        <v>447</v>
      </c>
      <c r="B1092" s="20" t="s">
        <v>334</v>
      </c>
      <c r="C1092" s="21" t="s">
        <v>448</v>
      </c>
      <c r="D1092" s="20" t="s">
        <v>449</v>
      </c>
      <c r="E1092" s="3">
        <v>1800000</v>
      </c>
      <c r="F1092" s="19">
        <v>44533</v>
      </c>
      <c r="G1092" s="3">
        <v>1800000</v>
      </c>
      <c r="H1092" s="2">
        <v>5.0000000000000001E-3</v>
      </c>
      <c r="I1092" s="19">
        <v>44593</v>
      </c>
      <c r="J1092" s="19">
        <v>44620</v>
      </c>
      <c r="K1092" s="3">
        <v>28</v>
      </c>
      <c r="L1092" s="3">
        <v>690</v>
      </c>
      <c r="M1092" s="3">
        <v>1800000</v>
      </c>
      <c r="N1092" s="19">
        <v>46358</v>
      </c>
    </row>
    <row r="1093" spans="1:14" s="18" customFormat="1" outlineLevel="2">
      <c r="A1093" s="19" t="s">
        <v>447</v>
      </c>
      <c r="B1093" s="20" t="s">
        <v>335</v>
      </c>
      <c r="C1093" s="21" t="s">
        <v>448</v>
      </c>
      <c r="D1093" s="20" t="s">
        <v>449</v>
      </c>
      <c r="E1093" s="3">
        <v>3500000</v>
      </c>
      <c r="F1093" s="19">
        <v>44533</v>
      </c>
      <c r="G1093" s="3">
        <v>3500000</v>
      </c>
      <c r="H1093" s="2">
        <v>5.0000000000000001E-3</v>
      </c>
      <c r="I1093" s="19">
        <v>44593</v>
      </c>
      <c r="J1093" s="19">
        <v>44620</v>
      </c>
      <c r="K1093" s="3">
        <v>28</v>
      </c>
      <c r="L1093" s="3">
        <v>1342</v>
      </c>
      <c r="M1093" s="3">
        <v>3500000</v>
      </c>
      <c r="N1093" s="19">
        <v>46358</v>
      </c>
    </row>
    <row r="1094" spans="1:14" s="18" customFormat="1" outlineLevel="2">
      <c r="A1094" s="19" t="s">
        <v>447</v>
      </c>
      <c r="B1094" s="20" t="s">
        <v>336</v>
      </c>
      <c r="C1094" s="21" t="s">
        <v>448</v>
      </c>
      <c r="D1094" s="20" t="s">
        <v>449</v>
      </c>
      <c r="E1094" s="3">
        <v>7300000</v>
      </c>
      <c r="F1094" s="19">
        <v>44533</v>
      </c>
      <c r="G1094" s="3">
        <v>7300000</v>
      </c>
      <c r="H1094" s="2">
        <v>5.0000000000000001E-3</v>
      </c>
      <c r="I1094" s="19">
        <v>44593</v>
      </c>
      <c r="J1094" s="19">
        <v>44620</v>
      </c>
      <c r="K1094" s="3">
        <v>28</v>
      </c>
      <c r="L1094" s="3">
        <v>2800</v>
      </c>
      <c r="M1094" s="3">
        <v>7300000</v>
      </c>
      <c r="N1094" s="19">
        <v>46358</v>
      </c>
    </row>
    <row r="1095" spans="1:14" s="18" customFormat="1" outlineLevel="2">
      <c r="A1095" s="19" t="s">
        <v>447</v>
      </c>
      <c r="B1095" s="20" t="s">
        <v>337</v>
      </c>
      <c r="C1095" s="21" t="s">
        <v>353</v>
      </c>
      <c r="D1095" s="20" t="s">
        <v>354</v>
      </c>
      <c r="E1095" s="3">
        <v>149040000</v>
      </c>
      <c r="F1095" s="19">
        <v>44585</v>
      </c>
      <c r="G1095" s="3">
        <v>149040000</v>
      </c>
      <c r="H1095" s="2">
        <v>3.0000000000000001E-3</v>
      </c>
      <c r="I1095" s="19">
        <v>44593</v>
      </c>
      <c r="J1095" s="19">
        <v>44620</v>
      </c>
      <c r="K1095" s="3">
        <v>28</v>
      </c>
      <c r="L1095" s="3">
        <v>34300</v>
      </c>
      <c r="M1095" s="3">
        <v>149040000</v>
      </c>
      <c r="N1095" s="19">
        <v>45680</v>
      </c>
    </row>
    <row r="1096" spans="1:14" s="18" customFormat="1" outlineLevel="2">
      <c r="A1096" s="19" t="s">
        <v>447</v>
      </c>
      <c r="B1096" s="20" t="s">
        <v>338</v>
      </c>
      <c r="C1096" s="21" t="s">
        <v>450</v>
      </c>
      <c r="D1096" s="20" t="s">
        <v>451</v>
      </c>
      <c r="E1096" s="3">
        <v>4755000</v>
      </c>
      <c r="F1096" s="19">
        <v>44589</v>
      </c>
      <c r="G1096" s="3">
        <v>4755000</v>
      </c>
      <c r="H1096" s="2">
        <v>5.0000000000000001E-3</v>
      </c>
      <c r="I1096" s="19">
        <v>44593</v>
      </c>
      <c r="J1096" s="19">
        <v>44620</v>
      </c>
      <c r="K1096" s="3">
        <v>28</v>
      </c>
      <c r="L1096" s="3">
        <v>1824</v>
      </c>
      <c r="M1096" s="3">
        <v>4755000</v>
      </c>
      <c r="N1096" s="19">
        <v>46414</v>
      </c>
    </row>
    <row r="1097" spans="1:14" s="18" customFormat="1" outlineLevel="2">
      <c r="A1097" s="19" t="s">
        <v>447</v>
      </c>
      <c r="B1097" s="20" t="s">
        <v>339</v>
      </c>
      <c r="C1097" s="21" t="s">
        <v>97</v>
      </c>
      <c r="D1097" s="20" t="s">
        <v>98</v>
      </c>
      <c r="E1097" s="3">
        <v>88100000</v>
      </c>
      <c r="F1097" s="19">
        <v>44588</v>
      </c>
      <c r="G1097" s="3">
        <v>88100000</v>
      </c>
      <c r="H1097" s="2">
        <v>5.0000000000000001E-3</v>
      </c>
      <c r="I1097" s="19">
        <v>44593</v>
      </c>
      <c r="J1097" s="19">
        <v>44620</v>
      </c>
      <c r="K1097" s="3">
        <v>28</v>
      </c>
      <c r="L1097" s="3">
        <v>33792</v>
      </c>
      <c r="M1097" s="3">
        <v>88100000</v>
      </c>
      <c r="N1097" s="19">
        <v>45683</v>
      </c>
    </row>
    <row r="1098" spans="1:14" s="18" customFormat="1" outlineLevel="2">
      <c r="A1098" s="19" t="s">
        <v>447</v>
      </c>
      <c r="B1098" s="20" t="s">
        <v>36</v>
      </c>
      <c r="C1098" s="21" t="s">
        <v>452</v>
      </c>
      <c r="D1098" s="20" t="s">
        <v>453</v>
      </c>
      <c r="E1098" s="3">
        <v>13007640</v>
      </c>
      <c r="F1098" s="19">
        <v>43964</v>
      </c>
      <c r="G1098" s="3">
        <v>13007640</v>
      </c>
      <c r="H1098" s="2">
        <v>5.0000000000000001E-3</v>
      </c>
      <c r="I1098" s="19">
        <v>44593</v>
      </c>
      <c r="J1098" s="19">
        <v>44620</v>
      </c>
      <c r="K1098" s="3">
        <v>28</v>
      </c>
      <c r="L1098" s="3">
        <v>4989</v>
      </c>
      <c r="M1098" s="3">
        <v>13007640</v>
      </c>
      <c r="N1098" s="19">
        <v>45789</v>
      </c>
    </row>
    <row r="1099" spans="1:14" s="18" customFormat="1" outlineLevel="2">
      <c r="A1099" s="19" t="s">
        <v>447</v>
      </c>
      <c r="B1099" s="20" t="s">
        <v>340</v>
      </c>
      <c r="C1099" s="21" t="s">
        <v>452</v>
      </c>
      <c r="D1099" s="20" t="s">
        <v>453</v>
      </c>
      <c r="E1099" s="3">
        <v>3481920</v>
      </c>
      <c r="F1099" s="19">
        <v>44573</v>
      </c>
      <c r="G1099" s="3">
        <v>3481920</v>
      </c>
      <c r="H1099" s="2">
        <v>5.0000000000000001E-3</v>
      </c>
      <c r="I1099" s="19">
        <v>44593</v>
      </c>
      <c r="J1099" s="19">
        <v>44620</v>
      </c>
      <c r="K1099" s="3">
        <v>28</v>
      </c>
      <c r="L1099" s="3">
        <v>1336</v>
      </c>
      <c r="M1099" s="3">
        <v>3481920</v>
      </c>
      <c r="N1099" s="19">
        <v>46398</v>
      </c>
    </row>
    <row r="1100" spans="1:14" s="18" customFormat="1" outlineLevel="2">
      <c r="A1100" s="19" t="s">
        <v>447</v>
      </c>
      <c r="B1100" s="20" t="s">
        <v>341</v>
      </c>
      <c r="C1100" s="21" t="s">
        <v>452</v>
      </c>
      <c r="D1100" s="20" t="s">
        <v>453</v>
      </c>
      <c r="E1100" s="3">
        <v>1413600</v>
      </c>
      <c r="F1100" s="19">
        <v>44573</v>
      </c>
      <c r="G1100" s="3">
        <v>1413600</v>
      </c>
      <c r="H1100" s="2">
        <v>5.0000000000000001E-3</v>
      </c>
      <c r="I1100" s="19">
        <v>44593</v>
      </c>
      <c r="J1100" s="19">
        <v>44620</v>
      </c>
      <c r="K1100" s="3">
        <v>28</v>
      </c>
      <c r="L1100" s="3">
        <v>542</v>
      </c>
      <c r="M1100" s="3">
        <v>1413600</v>
      </c>
      <c r="N1100" s="19">
        <v>46398</v>
      </c>
    </row>
    <row r="1101" spans="1:14" s="18" customFormat="1" outlineLevel="2">
      <c r="A1101" s="19" t="s">
        <v>447</v>
      </c>
      <c r="B1101" s="20" t="s">
        <v>342</v>
      </c>
      <c r="C1101" s="21" t="s">
        <v>129</v>
      </c>
      <c r="D1101" s="20" t="s">
        <v>130</v>
      </c>
      <c r="E1101" s="3">
        <v>7900000</v>
      </c>
      <c r="F1101" s="19">
        <v>44564</v>
      </c>
      <c r="G1101" s="3">
        <v>7900000</v>
      </c>
      <c r="H1101" s="2">
        <v>5.0000000000000001E-3</v>
      </c>
      <c r="I1101" s="19">
        <v>44593</v>
      </c>
      <c r="J1101" s="19">
        <v>44620</v>
      </c>
      <c r="K1101" s="3">
        <v>28</v>
      </c>
      <c r="L1101" s="3">
        <v>3030</v>
      </c>
      <c r="M1101" s="3">
        <v>7900000</v>
      </c>
      <c r="N1101" s="19">
        <v>45659</v>
      </c>
    </row>
    <row r="1102" spans="1:14" s="18" customFormat="1" outlineLevel="2">
      <c r="A1102" s="19" t="s">
        <v>447</v>
      </c>
      <c r="B1102" s="20" t="s">
        <v>343</v>
      </c>
      <c r="C1102" s="21" t="s">
        <v>272</v>
      </c>
      <c r="D1102" s="20" t="s">
        <v>273</v>
      </c>
      <c r="E1102" s="3">
        <v>3300000</v>
      </c>
      <c r="F1102" s="19">
        <v>44564</v>
      </c>
      <c r="G1102" s="3">
        <v>3300000</v>
      </c>
      <c r="H1102" s="2">
        <v>5.0000000000000001E-3</v>
      </c>
      <c r="I1102" s="19">
        <v>44593</v>
      </c>
      <c r="J1102" s="19">
        <v>44620</v>
      </c>
      <c r="K1102" s="3">
        <v>28</v>
      </c>
      <c r="L1102" s="3">
        <v>1266</v>
      </c>
      <c r="M1102" s="3">
        <v>3300000</v>
      </c>
      <c r="N1102" s="19">
        <v>46389</v>
      </c>
    </row>
    <row r="1103" spans="1:14" s="18" customFormat="1" outlineLevel="2">
      <c r="A1103" s="19" t="s">
        <v>447</v>
      </c>
      <c r="B1103" s="20" t="s">
        <v>344</v>
      </c>
      <c r="C1103" s="21" t="s">
        <v>448</v>
      </c>
      <c r="D1103" s="20" t="s">
        <v>449</v>
      </c>
      <c r="E1103" s="3">
        <v>8100000</v>
      </c>
      <c r="F1103" s="19">
        <v>44566</v>
      </c>
      <c r="G1103" s="3">
        <v>8100000</v>
      </c>
      <c r="H1103" s="2">
        <v>5.0000000000000001E-3</v>
      </c>
      <c r="I1103" s="19">
        <v>44593</v>
      </c>
      <c r="J1103" s="19">
        <v>44620</v>
      </c>
      <c r="K1103" s="3">
        <v>28</v>
      </c>
      <c r="L1103" s="3">
        <v>3107</v>
      </c>
      <c r="M1103" s="3">
        <v>8100000</v>
      </c>
      <c r="N1103" s="19">
        <v>46391</v>
      </c>
    </row>
    <row r="1104" spans="1:14" s="18" customFormat="1" outlineLevel="2">
      <c r="A1104" s="19" t="s">
        <v>447</v>
      </c>
      <c r="B1104" s="20" t="s">
        <v>345</v>
      </c>
      <c r="C1104" s="21" t="s">
        <v>448</v>
      </c>
      <c r="D1104" s="20" t="s">
        <v>449</v>
      </c>
      <c r="E1104" s="3">
        <v>3300000</v>
      </c>
      <c r="F1104" s="19">
        <v>44589</v>
      </c>
      <c r="G1104" s="3">
        <v>3300000</v>
      </c>
      <c r="H1104" s="2">
        <v>5.0000000000000001E-3</v>
      </c>
      <c r="I1104" s="19">
        <v>44593</v>
      </c>
      <c r="J1104" s="19">
        <v>44620</v>
      </c>
      <c r="K1104" s="3">
        <v>28</v>
      </c>
      <c r="L1104" s="3">
        <v>1266</v>
      </c>
      <c r="M1104" s="3">
        <v>3300000</v>
      </c>
      <c r="N1104" s="19">
        <v>46414</v>
      </c>
    </row>
    <row r="1105" spans="1:14" s="18" customFormat="1" outlineLevel="2">
      <c r="A1105" s="19" t="s">
        <v>447</v>
      </c>
      <c r="B1105" s="20" t="s">
        <v>346</v>
      </c>
      <c r="C1105" s="21" t="s">
        <v>448</v>
      </c>
      <c r="D1105" s="20" t="s">
        <v>449</v>
      </c>
      <c r="E1105" s="3">
        <v>4500000</v>
      </c>
      <c r="F1105" s="19">
        <v>44566</v>
      </c>
      <c r="G1105" s="3">
        <v>4500000</v>
      </c>
      <c r="H1105" s="2">
        <v>5.0000000000000001E-3</v>
      </c>
      <c r="I1105" s="19">
        <v>44593</v>
      </c>
      <c r="J1105" s="19">
        <v>44620</v>
      </c>
      <c r="K1105" s="3">
        <v>28</v>
      </c>
      <c r="L1105" s="3">
        <v>1726</v>
      </c>
      <c r="M1105" s="3">
        <v>4500000</v>
      </c>
      <c r="N1105" s="19">
        <v>46391</v>
      </c>
    </row>
    <row r="1106" spans="1:14" s="18" customFormat="1" outlineLevel="2">
      <c r="A1106" s="19" t="s">
        <v>447</v>
      </c>
      <c r="B1106" s="20" t="s">
        <v>347</v>
      </c>
      <c r="C1106" s="21" t="s">
        <v>448</v>
      </c>
      <c r="D1106" s="20" t="s">
        <v>449</v>
      </c>
      <c r="E1106" s="3">
        <v>3000000</v>
      </c>
      <c r="F1106" s="19">
        <v>44589</v>
      </c>
      <c r="G1106" s="3">
        <v>3000000</v>
      </c>
      <c r="H1106" s="2">
        <v>5.0000000000000001E-3</v>
      </c>
      <c r="I1106" s="19">
        <v>44593</v>
      </c>
      <c r="J1106" s="19">
        <v>44620</v>
      </c>
      <c r="K1106" s="3">
        <v>28</v>
      </c>
      <c r="L1106" s="3">
        <v>1151</v>
      </c>
      <c r="M1106" s="3">
        <v>3000000</v>
      </c>
      <c r="N1106" s="19">
        <v>46414</v>
      </c>
    </row>
    <row r="1107" spans="1:14" s="18" customFormat="1" outlineLevel="2">
      <c r="A1107" s="19" t="s">
        <v>447</v>
      </c>
      <c r="B1107" s="20" t="s">
        <v>348</v>
      </c>
      <c r="C1107" s="21" t="s">
        <v>264</v>
      </c>
      <c r="D1107" s="20" t="s">
        <v>265</v>
      </c>
      <c r="E1107" s="3">
        <v>53200000</v>
      </c>
      <c r="F1107" s="19">
        <v>44585</v>
      </c>
      <c r="G1107" s="3">
        <v>53200000</v>
      </c>
      <c r="H1107" s="2">
        <v>5.0000000000000001E-3</v>
      </c>
      <c r="I1107" s="19">
        <v>44593</v>
      </c>
      <c r="J1107" s="19">
        <v>44620</v>
      </c>
      <c r="K1107" s="3">
        <v>28</v>
      </c>
      <c r="L1107" s="3">
        <v>20405</v>
      </c>
      <c r="M1107" s="3">
        <v>53200000</v>
      </c>
      <c r="N1107" s="19">
        <v>46410</v>
      </c>
    </row>
    <row r="1108" spans="1:14" s="18" customFormat="1" outlineLevel="2">
      <c r="A1108" s="19" t="s">
        <v>447</v>
      </c>
      <c r="B1108" s="20" t="s">
        <v>349</v>
      </c>
      <c r="C1108" s="21" t="s">
        <v>264</v>
      </c>
      <c r="D1108" s="20" t="s">
        <v>265</v>
      </c>
      <c r="E1108" s="3">
        <v>45800000</v>
      </c>
      <c r="F1108" s="19">
        <v>44585</v>
      </c>
      <c r="G1108" s="3">
        <v>45800000</v>
      </c>
      <c r="H1108" s="2">
        <v>5.0000000000000001E-3</v>
      </c>
      <c r="I1108" s="19">
        <v>44593</v>
      </c>
      <c r="J1108" s="19">
        <v>44620</v>
      </c>
      <c r="K1108" s="3">
        <v>28</v>
      </c>
      <c r="L1108" s="3">
        <v>17567</v>
      </c>
      <c r="M1108" s="3">
        <v>45800000</v>
      </c>
      <c r="N1108" s="19">
        <v>46410</v>
      </c>
    </row>
    <row r="1109" spans="1:14" s="18" customFormat="1" outlineLevel="2">
      <c r="A1109" s="19" t="s">
        <v>447</v>
      </c>
      <c r="B1109" s="20" t="s">
        <v>37</v>
      </c>
      <c r="C1109" s="21" t="s">
        <v>452</v>
      </c>
      <c r="D1109" s="20" t="s">
        <v>453</v>
      </c>
      <c r="E1109" s="3">
        <v>6361320</v>
      </c>
      <c r="F1109" s="19">
        <v>43964</v>
      </c>
      <c r="G1109" s="3">
        <v>6361320</v>
      </c>
      <c r="H1109" s="2">
        <v>5.0000000000000001E-3</v>
      </c>
      <c r="I1109" s="19">
        <v>44593</v>
      </c>
      <c r="J1109" s="19">
        <v>44620</v>
      </c>
      <c r="K1109" s="3">
        <v>28</v>
      </c>
      <c r="L1109" s="3">
        <v>2440</v>
      </c>
      <c r="M1109" s="3">
        <v>6361320</v>
      </c>
      <c r="N1109" s="19">
        <v>45789</v>
      </c>
    </row>
    <row r="1110" spans="1:14" s="18" customFormat="1" outlineLevel="2">
      <c r="A1110" s="19" t="s">
        <v>447</v>
      </c>
      <c r="B1110" s="20" t="s">
        <v>352</v>
      </c>
      <c r="C1110" s="21" t="s">
        <v>31</v>
      </c>
      <c r="D1110" s="20" t="s">
        <v>32</v>
      </c>
      <c r="E1110" s="3">
        <v>2856000</v>
      </c>
      <c r="F1110" s="19">
        <v>44586</v>
      </c>
      <c r="G1110" s="3">
        <v>2856000</v>
      </c>
      <c r="H1110" s="2">
        <v>5.0000000000000001E-3</v>
      </c>
      <c r="I1110" s="19">
        <v>44593</v>
      </c>
      <c r="J1110" s="19">
        <v>44620</v>
      </c>
      <c r="K1110" s="3">
        <v>28</v>
      </c>
      <c r="L1110" s="3">
        <v>1095</v>
      </c>
      <c r="M1110" s="3">
        <v>2856000</v>
      </c>
      <c r="N1110" s="19">
        <v>46411</v>
      </c>
    </row>
    <row r="1111" spans="1:14" s="18" customFormat="1" outlineLevel="2">
      <c r="A1111" s="19" t="s">
        <v>447</v>
      </c>
      <c r="B1111" s="20" t="s">
        <v>355</v>
      </c>
      <c r="C1111" s="21" t="s">
        <v>422</v>
      </c>
      <c r="D1111" s="20" t="s">
        <v>423</v>
      </c>
      <c r="E1111" s="3">
        <v>45000000</v>
      </c>
      <c r="F1111" s="19">
        <v>44578</v>
      </c>
      <c r="G1111" s="3">
        <v>45000000</v>
      </c>
      <c r="H1111" s="2">
        <v>5.0000000000000001E-3</v>
      </c>
      <c r="I1111" s="19">
        <v>44593</v>
      </c>
      <c r="J1111" s="19">
        <v>44620</v>
      </c>
      <c r="K1111" s="3">
        <v>28</v>
      </c>
      <c r="L1111" s="3">
        <v>17260</v>
      </c>
      <c r="M1111" s="3">
        <v>45000000</v>
      </c>
      <c r="N1111" s="19">
        <v>45673</v>
      </c>
    </row>
    <row r="1112" spans="1:14" s="18" customFormat="1" outlineLevel="2">
      <c r="A1112" s="19" t="s">
        <v>447</v>
      </c>
      <c r="B1112" s="20" t="s">
        <v>358</v>
      </c>
      <c r="C1112" s="21" t="s">
        <v>353</v>
      </c>
      <c r="D1112" s="20" t="s">
        <v>354</v>
      </c>
      <c r="E1112" s="3">
        <v>151310000</v>
      </c>
      <c r="F1112" s="19">
        <v>44616</v>
      </c>
      <c r="G1112" s="3">
        <v>151310000</v>
      </c>
      <c r="H1112" s="2">
        <v>3.0000000000000001E-3</v>
      </c>
      <c r="I1112" s="19">
        <v>44616</v>
      </c>
      <c r="J1112" s="19">
        <v>44620</v>
      </c>
      <c r="K1112" s="3">
        <v>5</v>
      </c>
      <c r="L1112" s="3">
        <v>6218</v>
      </c>
      <c r="M1112" s="3">
        <v>151310000</v>
      </c>
      <c r="N1112" s="19">
        <v>45711</v>
      </c>
    </row>
    <row r="1113" spans="1:14" s="18" customFormat="1" outlineLevel="2">
      <c r="A1113" s="19" t="s">
        <v>447</v>
      </c>
      <c r="B1113" s="20" t="s">
        <v>359</v>
      </c>
      <c r="C1113" s="21" t="s">
        <v>450</v>
      </c>
      <c r="D1113" s="20" t="s">
        <v>451</v>
      </c>
      <c r="E1113" s="3">
        <v>2484250</v>
      </c>
      <c r="F1113" s="19">
        <v>44617</v>
      </c>
      <c r="G1113" s="3">
        <v>2484250</v>
      </c>
      <c r="H1113" s="2">
        <v>5.0000000000000001E-3</v>
      </c>
      <c r="I1113" s="19">
        <v>44617</v>
      </c>
      <c r="J1113" s="19">
        <v>44620</v>
      </c>
      <c r="K1113" s="3">
        <v>4</v>
      </c>
      <c r="L1113" s="3">
        <v>136</v>
      </c>
      <c r="M1113" s="3">
        <v>2484250</v>
      </c>
      <c r="N1113" s="19">
        <v>46442</v>
      </c>
    </row>
    <row r="1114" spans="1:14" s="18" customFormat="1" outlineLevel="2">
      <c r="A1114" s="19" t="s">
        <v>447</v>
      </c>
      <c r="B1114" s="20" t="s">
        <v>362</v>
      </c>
      <c r="C1114" s="21" t="s">
        <v>456</v>
      </c>
      <c r="D1114" s="20" t="s">
        <v>457</v>
      </c>
      <c r="E1114" s="3">
        <v>8800000</v>
      </c>
      <c r="F1114" s="19">
        <v>44599</v>
      </c>
      <c r="G1114" s="3">
        <v>8800000</v>
      </c>
      <c r="H1114" s="2">
        <v>5.0000000000000001E-3</v>
      </c>
      <c r="I1114" s="19">
        <v>44599</v>
      </c>
      <c r="J1114" s="19">
        <v>44620</v>
      </c>
      <c r="K1114" s="3">
        <v>22</v>
      </c>
      <c r="L1114" s="3">
        <v>2652</v>
      </c>
      <c r="M1114" s="3">
        <v>8800000</v>
      </c>
      <c r="N1114" s="19">
        <v>45694</v>
      </c>
    </row>
    <row r="1115" spans="1:14" s="18" customFormat="1" outlineLevel="2">
      <c r="A1115" s="19" t="s">
        <v>447</v>
      </c>
      <c r="B1115" s="20" t="s">
        <v>363</v>
      </c>
      <c r="C1115" s="21" t="s">
        <v>456</v>
      </c>
      <c r="D1115" s="20" t="s">
        <v>457</v>
      </c>
      <c r="E1115" s="3">
        <v>48000000</v>
      </c>
      <c r="F1115" s="19">
        <v>44599</v>
      </c>
      <c r="G1115" s="3">
        <v>48000000</v>
      </c>
      <c r="H1115" s="2">
        <v>5.0000000000000001E-3</v>
      </c>
      <c r="I1115" s="19">
        <v>44599</v>
      </c>
      <c r="J1115" s="19">
        <v>44620</v>
      </c>
      <c r="K1115" s="3">
        <v>22</v>
      </c>
      <c r="L1115" s="3">
        <v>14466</v>
      </c>
      <c r="M1115" s="3">
        <v>48000000</v>
      </c>
      <c r="N1115" s="19">
        <v>45694</v>
      </c>
    </row>
    <row r="1116" spans="1:14" s="18" customFormat="1" outlineLevel="2">
      <c r="A1116" s="19" t="s">
        <v>447</v>
      </c>
      <c r="B1116" s="20" t="s">
        <v>364</v>
      </c>
      <c r="C1116" s="21" t="s">
        <v>452</v>
      </c>
      <c r="D1116" s="20" t="s">
        <v>453</v>
      </c>
      <c r="E1116" s="3">
        <v>1413600</v>
      </c>
      <c r="F1116" s="19">
        <v>44608</v>
      </c>
      <c r="G1116" s="3">
        <v>1413600</v>
      </c>
      <c r="H1116" s="2">
        <v>5.0000000000000001E-3</v>
      </c>
      <c r="I1116" s="19">
        <v>44608</v>
      </c>
      <c r="J1116" s="19">
        <v>44620</v>
      </c>
      <c r="K1116" s="3">
        <v>13</v>
      </c>
      <c r="L1116" s="3">
        <v>252</v>
      </c>
      <c r="M1116" s="3">
        <v>1413600</v>
      </c>
      <c r="N1116" s="19">
        <v>46433</v>
      </c>
    </row>
    <row r="1117" spans="1:14" s="18" customFormat="1" outlineLevel="2">
      <c r="A1117" s="19" t="s">
        <v>447</v>
      </c>
      <c r="B1117" s="20" t="s">
        <v>365</v>
      </c>
      <c r="C1117" s="21" t="s">
        <v>272</v>
      </c>
      <c r="D1117" s="20" t="s">
        <v>273</v>
      </c>
      <c r="E1117" s="3">
        <v>2700000</v>
      </c>
      <c r="F1117" s="19">
        <v>44599</v>
      </c>
      <c r="G1117" s="3">
        <v>2700000</v>
      </c>
      <c r="H1117" s="2">
        <v>5.0000000000000001E-3</v>
      </c>
      <c r="I1117" s="19">
        <v>44599</v>
      </c>
      <c r="J1117" s="19">
        <v>44620</v>
      </c>
      <c r="K1117" s="3">
        <v>22</v>
      </c>
      <c r="L1117" s="3">
        <v>814</v>
      </c>
      <c r="M1117" s="3">
        <v>2700000</v>
      </c>
      <c r="N1117" s="19">
        <v>46424</v>
      </c>
    </row>
    <row r="1118" spans="1:14" s="18" customFormat="1" outlineLevel="2">
      <c r="A1118" s="19" t="s">
        <v>447</v>
      </c>
      <c r="B1118" s="20" t="s">
        <v>40</v>
      </c>
      <c r="C1118" s="21" t="s">
        <v>452</v>
      </c>
      <c r="D1118" s="20" t="s">
        <v>453</v>
      </c>
      <c r="E1118" s="3">
        <v>5452560</v>
      </c>
      <c r="F1118" s="19">
        <v>43810</v>
      </c>
      <c r="G1118" s="3">
        <v>5452560</v>
      </c>
      <c r="H1118" s="2">
        <v>5.0000000000000001E-3</v>
      </c>
      <c r="I1118" s="19">
        <v>44593</v>
      </c>
      <c r="J1118" s="19">
        <v>44620</v>
      </c>
      <c r="K1118" s="3">
        <v>28</v>
      </c>
      <c r="L1118" s="3">
        <v>2091</v>
      </c>
      <c r="M1118" s="3">
        <v>5452560</v>
      </c>
      <c r="N1118" s="19">
        <v>45636</v>
      </c>
    </row>
    <row r="1119" spans="1:14" s="18" customFormat="1" outlineLevel="2">
      <c r="A1119" s="19" t="s">
        <v>447</v>
      </c>
      <c r="B1119" s="20" t="s">
        <v>41</v>
      </c>
      <c r="C1119" s="21" t="s">
        <v>448</v>
      </c>
      <c r="D1119" s="20" t="s">
        <v>449</v>
      </c>
      <c r="E1119" s="3">
        <v>69800000</v>
      </c>
      <c r="F1119" s="19">
        <v>43956</v>
      </c>
      <c r="G1119" s="3">
        <v>69800000</v>
      </c>
      <c r="H1119" s="2">
        <v>5.0000000000000001E-3</v>
      </c>
      <c r="I1119" s="19">
        <v>44593</v>
      </c>
      <c r="J1119" s="19">
        <v>44620</v>
      </c>
      <c r="K1119" s="3">
        <v>28</v>
      </c>
      <c r="L1119" s="3">
        <v>26773</v>
      </c>
      <c r="M1119" s="3">
        <v>69800000</v>
      </c>
      <c r="N1119" s="19">
        <v>45781</v>
      </c>
    </row>
    <row r="1120" spans="1:14" s="18" customFormat="1" outlineLevel="2">
      <c r="A1120" s="19" t="s">
        <v>447</v>
      </c>
      <c r="B1120" s="20" t="s">
        <v>42</v>
      </c>
      <c r="C1120" s="21" t="s">
        <v>448</v>
      </c>
      <c r="D1120" s="20" t="s">
        <v>449</v>
      </c>
      <c r="E1120" s="3">
        <v>1500000</v>
      </c>
      <c r="F1120" s="19">
        <v>43956</v>
      </c>
      <c r="G1120" s="3">
        <v>1500000</v>
      </c>
      <c r="H1120" s="2">
        <v>5.0000000000000001E-3</v>
      </c>
      <c r="I1120" s="19">
        <v>44593</v>
      </c>
      <c r="J1120" s="19">
        <v>44620</v>
      </c>
      <c r="K1120" s="3">
        <v>28</v>
      </c>
      <c r="L1120" s="3">
        <v>575</v>
      </c>
      <c r="M1120" s="3">
        <v>1500000</v>
      </c>
      <c r="N1120" s="19">
        <v>45781</v>
      </c>
    </row>
    <row r="1121" spans="1:14" s="18" customFormat="1" outlineLevel="2">
      <c r="A1121" s="19" t="s">
        <v>447</v>
      </c>
      <c r="B1121" s="20" t="s">
        <v>43</v>
      </c>
      <c r="C1121" s="21" t="s">
        <v>31</v>
      </c>
      <c r="D1121" s="20" t="s">
        <v>32</v>
      </c>
      <c r="E1121" s="3">
        <v>50000000</v>
      </c>
      <c r="F1121" s="19">
        <v>43976</v>
      </c>
      <c r="G1121" s="3">
        <v>50000000</v>
      </c>
      <c r="H1121" s="2">
        <v>5.0000000000000001E-3</v>
      </c>
      <c r="I1121" s="19">
        <v>44593</v>
      </c>
      <c r="J1121" s="19">
        <v>44620</v>
      </c>
      <c r="K1121" s="3">
        <v>28</v>
      </c>
      <c r="L1121" s="3">
        <v>19178</v>
      </c>
      <c r="M1121" s="3">
        <v>50000000</v>
      </c>
      <c r="N1121" s="19">
        <v>45801</v>
      </c>
    </row>
    <row r="1122" spans="1:14" s="18" customFormat="1" outlineLevel="2">
      <c r="A1122" s="19" t="s">
        <v>447</v>
      </c>
      <c r="B1122" s="20" t="s">
        <v>44</v>
      </c>
      <c r="C1122" s="21" t="s">
        <v>452</v>
      </c>
      <c r="D1122" s="20" t="s">
        <v>453</v>
      </c>
      <c r="E1122" s="3">
        <v>6657720</v>
      </c>
      <c r="F1122" s="19">
        <v>43992</v>
      </c>
      <c r="G1122" s="3">
        <v>6657720</v>
      </c>
      <c r="H1122" s="2">
        <v>5.0000000000000001E-3</v>
      </c>
      <c r="I1122" s="19">
        <v>44593</v>
      </c>
      <c r="J1122" s="19">
        <v>44620</v>
      </c>
      <c r="K1122" s="3">
        <v>28</v>
      </c>
      <c r="L1122" s="3">
        <v>2554</v>
      </c>
      <c r="M1122" s="3">
        <v>6657720</v>
      </c>
      <c r="N1122" s="19">
        <v>45817</v>
      </c>
    </row>
    <row r="1123" spans="1:14" s="18" customFormat="1" outlineLevel="2">
      <c r="A1123" s="19" t="s">
        <v>447</v>
      </c>
      <c r="B1123" s="20" t="s">
        <v>45</v>
      </c>
      <c r="C1123" s="21" t="s">
        <v>452</v>
      </c>
      <c r="D1123" s="20" t="s">
        <v>453</v>
      </c>
      <c r="E1123" s="3">
        <v>6361320</v>
      </c>
      <c r="F1123" s="19">
        <v>43992</v>
      </c>
      <c r="G1123" s="3">
        <v>6361320</v>
      </c>
      <c r="H1123" s="2">
        <v>5.0000000000000001E-3</v>
      </c>
      <c r="I1123" s="19">
        <v>44593</v>
      </c>
      <c r="J1123" s="19">
        <v>44620</v>
      </c>
      <c r="K1123" s="3">
        <v>28</v>
      </c>
      <c r="L1123" s="3">
        <v>2440</v>
      </c>
      <c r="M1123" s="3">
        <v>6361320</v>
      </c>
      <c r="N1123" s="19">
        <v>45817</v>
      </c>
    </row>
    <row r="1124" spans="1:14" s="18" customFormat="1" outlineLevel="2">
      <c r="A1124" s="19" t="s">
        <v>447</v>
      </c>
      <c r="B1124" s="20" t="s">
        <v>48</v>
      </c>
      <c r="C1124" s="21" t="s">
        <v>448</v>
      </c>
      <c r="D1124" s="20" t="s">
        <v>449</v>
      </c>
      <c r="E1124" s="3">
        <v>41200000</v>
      </c>
      <c r="F1124" s="19">
        <v>43987</v>
      </c>
      <c r="G1124" s="3">
        <v>41200000</v>
      </c>
      <c r="H1124" s="2">
        <v>5.0000000000000001E-3</v>
      </c>
      <c r="I1124" s="19">
        <v>44593</v>
      </c>
      <c r="J1124" s="19">
        <v>44620</v>
      </c>
      <c r="K1124" s="3">
        <v>28</v>
      </c>
      <c r="L1124" s="3">
        <v>15803</v>
      </c>
      <c r="M1124" s="3">
        <v>41200000</v>
      </c>
      <c r="N1124" s="19">
        <v>45812</v>
      </c>
    </row>
    <row r="1125" spans="1:14" s="18" customFormat="1" outlineLevel="2">
      <c r="A1125" s="19" t="s">
        <v>447</v>
      </c>
      <c r="B1125" s="20" t="s">
        <v>51</v>
      </c>
      <c r="C1125" s="21" t="s">
        <v>452</v>
      </c>
      <c r="D1125" s="20" t="s">
        <v>453</v>
      </c>
      <c r="E1125" s="3">
        <v>6657720</v>
      </c>
      <c r="F1125" s="19">
        <v>44020</v>
      </c>
      <c r="G1125" s="3">
        <v>6657720</v>
      </c>
      <c r="H1125" s="2">
        <v>5.0000000000000001E-3</v>
      </c>
      <c r="I1125" s="19">
        <v>44593</v>
      </c>
      <c r="J1125" s="19">
        <v>44620</v>
      </c>
      <c r="K1125" s="3">
        <v>28</v>
      </c>
      <c r="L1125" s="3">
        <v>2554</v>
      </c>
      <c r="M1125" s="3">
        <v>6657720</v>
      </c>
      <c r="N1125" s="19">
        <v>45845</v>
      </c>
    </row>
    <row r="1126" spans="1:14" s="18" customFormat="1" outlineLevel="2">
      <c r="A1126" s="19" t="s">
        <v>447</v>
      </c>
      <c r="B1126" s="20" t="s">
        <v>52</v>
      </c>
      <c r="C1126" s="21" t="s">
        <v>452</v>
      </c>
      <c r="D1126" s="20" t="s">
        <v>453</v>
      </c>
      <c r="E1126" s="3">
        <v>6657720</v>
      </c>
      <c r="F1126" s="19">
        <v>44020</v>
      </c>
      <c r="G1126" s="3">
        <v>6657720</v>
      </c>
      <c r="H1126" s="2">
        <v>5.0000000000000001E-3</v>
      </c>
      <c r="I1126" s="19">
        <v>44593</v>
      </c>
      <c r="J1126" s="19">
        <v>44620</v>
      </c>
      <c r="K1126" s="3">
        <v>28</v>
      </c>
      <c r="L1126" s="3">
        <v>2554</v>
      </c>
      <c r="M1126" s="3">
        <v>6657720</v>
      </c>
      <c r="N1126" s="19">
        <v>45845</v>
      </c>
    </row>
    <row r="1127" spans="1:14" s="18" customFormat="1" outlineLevel="2">
      <c r="A1127" s="19" t="s">
        <v>447</v>
      </c>
      <c r="B1127" s="20" t="s">
        <v>53</v>
      </c>
      <c r="C1127" s="21" t="s">
        <v>448</v>
      </c>
      <c r="D1127" s="20" t="s">
        <v>449</v>
      </c>
      <c r="E1127" s="3">
        <v>11800000</v>
      </c>
      <c r="F1127" s="19">
        <v>44015</v>
      </c>
      <c r="G1127" s="3">
        <v>11800000</v>
      </c>
      <c r="H1127" s="2">
        <v>5.0000000000000001E-3</v>
      </c>
      <c r="I1127" s="19">
        <v>44593</v>
      </c>
      <c r="J1127" s="19">
        <v>44620</v>
      </c>
      <c r="K1127" s="3">
        <v>28</v>
      </c>
      <c r="L1127" s="3">
        <v>4526</v>
      </c>
      <c r="M1127" s="3">
        <v>11800000</v>
      </c>
      <c r="N1127" s="19">
        <v>45840</v>
      </c>
    </row>
    <row r="1128" spans="1:14" s="18" customFormat="1" outlineLevel="2">
      <c r="A1128" s="19" t="s">
        <v>447</v>
      </c>
      <c r="B1128" s="20" t="s">
        <v>54</v>
      </c>
      <c r="C1128" s="21" t="s">
        <v>448</v>
      </c>
      <c r="D1128" s="20" t="s">
        <v>449</v>
      </c>
      <c r="E1128" s="3">
        <v>2600000</v>
      </c>
      <c r="F1128" s="19">
        <v>44015</v>
      </c>
      <c r="G1128" s="3">
        <v>2600000</v>
      </c>
      <c r="H1128" s="2">
        <v>5.0000000000000001E-3</v>
      </c>
      <c r="I1128" s="19">
        <v>44593</v>
      </c>
      <c r="J1128" s="19">
        <v>44620</v>
      </c>
      <c r="K1128" s="3">
        <v>28</v>
      </c>
      <c r="L1128" s="3">
        <v>997</v>
      </c>
      <c r="M1128" s="3">
        <v>2600000</v>
      </c>
      <c r="N1128" s="19">
        <v>45840</v>
      </c>
    </row>
    <row r="1129" spans="1:14" s="18" customFormat="1" outlineLevel="2">
      <c r="A1129" s="19" t="s">
        <v>447</v>
      </c>
      <c r="B1129" s="20" t="s">
        <v>55</v>
      </c>
      <c r="C1129" s="21" t="s">
        <v>460</v>
      </c>
      <c r="D1129" s="20" t="s">
        <v>461</v>
      </c>
      <c r="E1129" s="3">
        <v>220000000</v>
      </c>
      <c r="F1129" s="19">
        <v>43815</v>
      </c>
      <c r="G1129" s="3">
        <v>213888889</v>
      </c>
      <c r="H1129" s="2">
        <v>5.0000000000000001E-3</v>
      </c>
      <c r="I1129" s="19">
        <v>44593</v>
      </c>
      <c r="J1129" s="19">
        <v>44606</v>
      </c>
      <c r="K1129" s="3">
        <v>14</v>
      </c>
      <c r="L1129" s="3">
        <v>41020</v>
      </c>
      <c r="M1129" s="3">
        <v>207777778</v>
      </c>
      <c r="N1129" s="19">
        <v>45641</v>
      </c>
    </row>
    <row r="1130" spans="1:14" s="18" customFormat="1" outlineLevel="2">
      <c r="A1130" s="19" t="s">
        <v>447</v>
      </c>
      <c r="B1130" s="20" t="s">
        <v>55</v>
      </c>
      <c r="C1130" s="21" t="s">
        <v>460</v>
      </c>
      <c r="D1130" s="20"/>
      <c r="E1130" s="3"/>
      <c r="F1130" s="19"/>
      <c r="G1130" s="3">
        <v>207777778</v>
      </c>
      <c r="H1130" s="2">
        <v>5.0000000000000001E-3</v>
      </c>
      <c r="I1130" s="19">
        <v>44607</v>
      </c>
      <c r="J1130" s="19">
        <v>44620</v>
      </c>
      <c r="K1130" s="3">
        <v>14</v>
      </c>
      <c r="L1130" s="3">
        <v>39848</v>
      </c>
      <c r="M1130" s="3"/>
      <c r="N1130" s="19">
        <v>45641</v>
      </c>
    </row>
    <row r="1131" spans="1:14" s="18" customFormat="1" outlineLevel="2">
      <c r="A1131" s="19" t="s">
        <v>447</v>
      </c>
      <c r="B1131" s="20" t="s">
        <v>58</v>
      </c>
      <c r="C1131" s="21" t="s">
        <v>272</v>
      </c>
      <c r="D1131" s="20" t="s">
        <v>273</v>
      </c>
      <c r="E1131" s="3">
        <v>10400000</v>
      </c>
      <c r="F1131" s="19">
        <v>44033</v>
      </c>
      <c r="G1131" s="3">
        <v>10400000</v>
      </c>
      <c r="H1131" s="2">
        <v>5.0000000000000001E-3</v>
      </c>
      <c r="I1131" s="19">
        <v>44593</v>
      </c>
      <c r="J1131" s="19">
        <v>44620</v>
      </c>
      <c r="K1131" s="3">
        <v>28</v>
      </c>
      <c r="L1131" s="3">
        <v>3989</v>
      </c>
      <c r="M1131" s="3">
        <v>10400000</v>
      </c>
      <c r="N1131" s="19">
        <v>45858</v>
      </c>
    </row>
    <row r="1132" spans="1:14" s="18" customFormat="1" outlineLevel="2">
      <c r="A1132" s="19" t="s">
        <v>447</v>
      </c>
      <c r="B1132" s="20" t="s">
        <v>59</v>
      </c>
      <c r="C1132" s="21" t="s">
        <v>135</v>
      </c>
      <c r="D1132" s="20" t="s">
        <v>136</v>
      </c>
      <c r="E1132" s="3">
        <v>28200000</v>
      </c>
      <c r="F1132" s="19">
        <v>44027</v>
      </c>
      <c r="G1132" s="3">
        <v>28200000</v>
      </c>
      <c r="H1132" s="2">
        <v>5.0000000000000001E-3</v>
      </c>
      <c r="I1132" s="19">
        <v>44593</v>
      </c>
      <c r="J1132" s="19">
        <v>44620</v>
      </c>
      <c r="K1132" s="3">
        <v>28</v>
      </c>
      <c r="L1132" s="3">
        <v>10816</v>
      </c>
      <c r="M1132" s="3">
        <v>28200000</v>
      </c>
      <c r="N1132" s="19">
        <v>45852</v>
      </c>
    </row>
    <row r="1133" spans="1:14" s="18" customFormat="1" outlineLevel="2">
      <c r="A1133" s="19" t="s">
        <v>447</v>
      </c>
      <c r="B1133" s="20" t="s">
        <v>60</v>
      </c>
      <c r="C1133" s="21" t="s">
        <v>452</v>
      </c>
      <c r="D1133" s="20" t="s">
        <v>453</v>
      </c>
      <c r="E1133" s="3">
        <v>6657720</v>
      </c>
      <c r="F1133" s="19">
        <v>44055</v>
      </c>
      <c r="G1133" s="3">
        <v>6657720</v>
      </c>
      <c r="H1133" s="2">
        <v>5.0000000000000001E-3</v>
      </c>
      <c r="I1133" s="19">
        <v>44593</v>
      </c>
      <c r="J1133" s="19">
        <v>44620</v>
      </c>
      <c r="K1133" s="3">
        <v>28</v>
      </c>
      <c r="L1133" s="3">
        <v>2554</v>
      </c>
      <c r="M1133" s="3">
        <v>6657720</v>
      </c>
      <c r="N1133" s="19">
        <v>45880</v>
      </c>
    </row>
    <row r="1134" spans="1:14" s="18" customFormat="1" outlineLevel="2">
      <c r="A1134" s="19" t="s">
        <v>447</v>
      </c>
      <c r="B1134" s="20" t="s">
        <v>63</v>
      </c>
      <c r="C1134" s="21" t="s">
        <v>452</v>
      </c>
      <c r="D1134" s="20" t="s">
        <v>453</v>
      </c>
      <c r="E1134" s="3">
        <v>6714720</v>
      </c>
      <c r="F1134" s="19">
        <v>44055</v>
      </c>
      <c r="G1134" s="3">
        <v>6714720</v>
      </c>
      <c r="H1134" s="2">
        <v>5.0000000000000001E-3</v>
      </c>
      <c r="I1134" s="19">
        <v>44593</v>
      </c>
      <c r="J1134" s="19">
        <v>44620</v>
      </c>
      <c r="K1134" s="3">
        <v>28</v>
      </c>
      <c r="L1134" s="3">
        <v>2576</v>
      </c>
      <c r="M1134" s="3">
        <v>6714720</v>
      </c>
      <c r="N1134" s="19">
        <v>45880</v>
      </c>
    </row>
    <row r="1135" spans="1:14" s="18" customFormat="1" outlineLevel="2">
      <c r="A1135" s="19" t="s">
        <v>447</v>
      </c>
      <c r="B1135" s="20" t="s">
        <v>64</v>
      </c>
      <c r="C1135" s="21" t="s">
        <v>448</v>
      </c>
      <c r="D1135" s="20" t="s">
        <v>449</v>
      </c>
      <c r="E1135" s="3">
        <v>47630000</v>
      </c>
      <c r="F1135" s="19">
        <v>44048</v>
      </c>
      <c r="G1135" s="3">
        <v>47630000</v>
      </c>
      <c r="H1135" s="2">
        <v>5.0000000000000001E-3</v>
      </c>
      <c r="I1135" s="19">
        <v>44593</v>
      </c>
      <c r="J1135" s="19">
        <v>44620</v>
      </c>
      <c r="K1135" s="3">
        <v>28</v>
      </c>
      <c r="L1135" s="3">
        <v>18269</v>
      </c>
      <c r="M1135" s="3">
        <v>47630000</v>
      </c>
      <c r="N1135" s="19">
        <v>45873</v>
      </c>
    </row>
    <row r="1136" spans="1:14" s="18" customFormat="1" outlineLevel="2">
      <c r="A1136" s="19" t="s">
        <v>447</v>
      </c>
      <c r="B1136" s="20" t="s">
        <v>65</v>
      </c>
      <c r="C1136" s="21" t="s">
        <v>448</v>
      </c>
      <c r="D1136" s="20" t="s">
        <v>449</v>
      </c>
      <c r="E1136" s="3">
        <v>1970000</v>
      </c>
      <c r="F1136" s="19">
        <v>44048</v>
      </c>
      <c r="G1136" s="3">
        <v>1970000</v>
      </c>
      <c r="H1136" s="2">
        <v>5.0000000000000001E-3</v>
      </c>
      <c r="I1136" s="19">
        <v>44593</v>
      </c>
      <c r="J1136" s="19">
        <v>44620</v>
      </c>
      <c r="K1136" s="3">
        <v>28</v>
      </c>
      <c r="L1136" s="3">
        <v>756</v>
      </c>
      <c r="M1136" s="3">
        <v>1970000</v>
      </c>
      <c r="N1136" s="19">
        <v>45873</v>
      </c>
    </row>
    <row r="1137" spans="1:14" s="18" customFormat="1" outlineLevel="2">
      <c r="A1137" s="19" t="s">
        <v>447</v>
      </c>
      <c r="B1137" s="20" t="s">
        <v>68</v>
      </c>
      <c r="C1137" s="21" t="s">
        <v>418</v>
      </c>
      <c r="D1137" s="20" t="s">
        <v>419</v>
      </c>
      <c r="E1137" s="3">
        <v>27700000</v>
      </c>
      <c r="F1137" s="19">
        <v>44071</v>
      </c>
      <c r="G1137" s="3">
        <v>27700000</v>
      </c>
      <c r="H1137" s="2">
        <v>5.0000000000000001E-3</v>
      </c>
      <c r="I1137" s="19">
        <v>44593</v>
      </c>
      <c r="J1137" s="19">
        <v>44620</v>
      </c>
      <c r="K1137" s="3">
        <v>28</v>
      </c>
      <c r="L1137" s="3">
        <v>10625</v>
      </c>
      <c r="M1137" s="3">
        <v>27700000</v>
      </c>
      <c r="N1137" s="19">
        <v>45896</v>
      </c>
    </row>
    <row r="1138" spans="1:14" s="18" customFormat="1" outlineLevel="2">
      <c r="A1138" s="19" t="s">
        <v>447</v>
      </c>
      <c r="B1138" s="20" t="s">
        <v>69</v>
      </c>
      <c r="C1138" s="21" t="s">
        <v>452</v>
      </c>
      <c r="D1138" s="20" t="s">
        <v>453</v>
      </c>
      <c r="E1138" s="3">
        <v>6714720</v>
      </c>
      <c r="F1138" s="19">
        <v>44083</v>
      </c>
      <c r="G1138" s="3">
        <v>6714720</v>
      </c>
      <c r="H1138" s="2">
        <v>5.0000000000000001E-3</v>
      </c>
      <c r="I1138" s="19">
        <v>44593</v>
      </c>
      <c r="J1138" s="19">
        <v>44620</v>
      </c>
      <c r="K1138" s="3">
        <v>28</v>
      </c>
      <c r="L1138" s="3">
        <v>2576</v>
      </c>
      <c r="M1138" s="3">
        <v>6714720</v>
      </c>
      <c r="N1138" s="19">
        <v>45908</v>
      </c>
    </row>
    <row r="1139" spans="1:14" s="18" customFormat="1" outlineLevel="2">
      <c r="A1139" s="19" t="s">
        <v>447</v>
      </c>
      <c r="B1139" s="20" t="s">
        <v>70</v>
      </c>
      <c r="C1139" s="21" t="s">
        <v>452</v>
      </c>
      <c r="D1139" s="20" t="s">
        <v>453</v>
      </c>
      <c r="E1139" s="3">
        <v>5805960</v>
      </c>
      <c r="F1139" s="19">
        <v>44083</v>
      </c>
      <c r="G1139" s="3">
        <v>5805960</v>
      </c>
      <c r="H1139" s="2">
        <v>5.0000000000000001E-3</v>
      </c>
      <c r="I1139" s="19">
        <v>44593</v>
      </c>
      <c r="J1139" s="19">
        <v>44620</v>
      </c>
      <c r="K1139" s="3">
        <v>28</v>
      </c>
      <c r="L1139" s="3">
        <v>2227</v>
      </c>
      <c r="M1139" s="3">
        <v>5805960</v>
      </c>
      <c r="N1139" s="19">
        <v>45908</v>
      </c>
    </row>
    <row r="1140" spans="1:14" s="18" customFormat="1" outlineLevel="2">
      <c r="A1140" s="19" t="s">
        <v>447</v>
      </c>
      <c r="B1140" s="20" t="s">
        <v>73</v>
      </c>
      <c r="C1140" s="21" t="s">
        <v>448</v>
      </c>
      <c r="D1140" s="20" t="s">
        <v>449</v>
      </c>
      <c r="E1140" s="3">
        <v>19100000</v>
      </c>
      <c r="F1140" s="19">
        <v>44078</v>
      </c>
      <c r="G1140" s="3">
        <v>19100000</v>
      </c>
      <c r="H1140" s="2">
        <v>5.0000000000000001E-3</v>
      </c>
      <c r="I1140" s="19">
        <v>44593</v>
      </c>
      <c r="J1140" s="19">
        <v>44620</v>
      </c>
      <c r="K1140" s="3">
        <v>28</v>
      </c>
      <c r="L1140" s="3">
        <v>7326</v>
      </c>
      <c r="M1140" s="3">
        <v>19100000</v>
      </c>
      <c r="N1140" s="19">
        <v>45903</v>
      </c>
    </row>
    <row r="1141" spans="1:14" s="18" customFormat="1" outlineLevel="2">
      <c r="A1141" s="19" t="s">
        <v>447</v>
      </c>
      <c r="B1141" s="20" t="s">
        <v>74</v>
      </c>
      <c r="C1141" s="21" t="s">
        <v>452</v>
      </c>
      <c r="D1141" s="20" t="s">
        <v>453</v>
      </c>
      <c r="E1141" s="3">
        <v>5452560</v>
      </c>
      <c r="F1141" s="19">
        <v>43838</v>
      </c>
      <c r="G1141" s="3">
        <v>5452560</v>
      </c>
      <c r="H1141" s="2">
        <v>5.0000000000000001E-3</v>
      </c>
      <c r="I1141" s="19">
        <v>44593</v>
      </c>
      <c r="J1141" s="19">
        <v>44620</v>
      </c>
      <c r="K1141" s="3">
        <v>28</v>
      </c>
      <c r="L1141" s="3">
        <v>2091</v>
      </c>
      <c r="M1141" s="3">
        <v>5452560</v>
      </c>
      <c r="N1141" s="19">
        <v>45664</v>
      </c>
    </row>
    <row r="1142" spans="1:14" s="18" customFormat="1" outlineLevel="2">
      <c r="A1142" s="19" t="s">
        <v>447</v>
      </c>
      <c r="B1142" s="20" t="s">
        <v>77</v>
      </c>
      <c r="C1142" s="21" t="s">
        <v>31</v>
      </c>
      <c r="D1142" s="20" t="s">
        <v>32</v>
      </c>
      <c r="E1142" s="3">
        <v>31000000</v>
      </c>
      <c r="F1142" s="19">
        <v>44102</v>
      </c>
      <c r="G1142" s="3">
        <v>31000000</v>
      </c>
      <c r="H1142" s="2">
        <v>5.0000000000000001E-3</v>
      </c>
      <c r="I1142" s="19">
        <v>44593</v>
      </c>
      <c r="J1142" s="19">
        <v>44620</v>
      </c>
      <c r="K1142" s="3">
        <v>28</v>
      </c>
      <c r="L1142" s="3">
        <v>11890</v>
      </c>
      <c r="M1142" s="3">
        <v>31000000</v>
      </c>
      <c r="N1142" s="19">
        <v>45927</v>
      </c>
    </row>
    <row r="1143" spans="1:14" s="18" customFormat="1" outlineLevel="2">
      <c r="A1143" s="19" t="s">
        <v>447</v>
      </c>
      <c r="B1143" s="20" t="s">
        <v>78</v>
      </c>
      <c r="C1143" s="21" t="s">
        <v>272</v>
      </c>
      <c r="D1143" s="20" t="s">
        <v>273</v>
      </c>
      <c r="E1143" s="3">
        <v>10700000</v>
      </c>
      <c r="F1143" s="19">
        <v>44104</v>
      </c>
      <c r="G1143" s="3">
        <v>10700000</v>
      </c>
      <c r="H1143" s="2">
        <v>5.0000000000000001E-3</v>
      </c>
      <c r="I1143" s="19">
        <v>44593</v>
      </c>
      <c r="J1143" s="19">
        <v>44620</v>
      </c>
      <c r="K1143" s="3">
        <v>28</v>
      </c>
      <c r="L1143" s="3">
        <v>4104</v>
      </c>
      <c r="M1143" s="3">
        <v>10700000</v>
      </c>
      <c r="N1143" s="19">
        <v>45929</v>
      </c>
    </row>
    <row r="1144" spans="1:14" s="18" customFormat="1" outlineLevel="2">
      <c r="A1144" s="19" t="s">
        <v>447</v>
      </c>
      <c r="B1144" s="20" t="s">
        <v>79</v>
      </c>
      <c r="C1144" s="21" t="s">
        <v>390</v>
      </c>
      <c r="D1144" s="20" t="s">
        <v>391</v>
      </c>
      <c r="E1144" s="3">
        <v>1000000000</v>
      </c>
      <c r="F1144" s="19">
        <v>44102</v>
      </c>
      <c r="G1144" s="3">
        <v>1000000000</v>
      </c>
      <c r="H1144" s="2">
        <v>5.0000000000000001E-3</v>
      </c>
      <c r="I1144" s="19">
        <v>44593</v>
      </c>
      <c r="J1144" s="19">
        <v>44620</v>
      </c>
      <c r="K1144" s="3">
        <v>28</v>
      </c>
      <c r="L1144" s="3">
        <v>383562</v>
      </c>
      <c r="M1144" s="3">
        <v>1000000000</v>
      </c>
      <c r="N1144" s="19">
        <v>45927</v>
      </c>
    </row>
    <row r="1145" spans="1:14" s="18" customFormat="1" outlineLevel="2">
      <c r="A1145" s="19" t="s">
        <v>447</v>
      </c>
      <c r="B1145" s="20" t="s">
        <v>80</v>
      </c>
      <c r="C1145" s="21" t="s">
        <v>452</v>
      </c>
      <c r="D1145" s="20" t="s">
        <v>453</v>
      </c>
      <c r="E1145" s="3">
        <v>5805960</v>
      </c>
      <c r="F1145" s="19">
        <v>44111</v>
      </c>
      <c r="G1145" s="3">
        <v>5805960</v>
      </c>
      <c r="H1145" s="2">
        <v>5.0000000000000001E-3</v>
      </c>
      <c r="I1145" s="19">
        <v>44593</v>
      </c>
      <c r="J1145" s="19">
        <v>44620</v>
      </c>
      <c r="K1145" s="3">
        <v>28</v>
      </c>
      <c r="L1145" s="3">
        <v>2227</v>
      </c>
      <c r="M1145" s="3">
        <v>5805960</v>
      </c>
      <c r="N1145" s="19">
        <v>45936</v>
      </c>
    </row>
    <row r="1146" spans="1:14" s="18" customFormat="1" outlineLevel="2">
      <c r="A1146" s="19" t="s">
        <v>447</v>
      </c>
      <c r="B1146" s="20" t="s">
        <v>81</v>
      </c>
      <c r="C1146" s="21" t="s">
        <v>452</v>
      </c>
      <c r="D1146" s="20" t="s">
        <v>453</v>
      </c>
      <c r="E1146" s="3">
        <v>5805960</v>
      </c>
      <c r="F1146" s="19">
        <v>44111</v>
      </c>
      <c r="G1146" s="3">
        <v>5805960</v>
      </c>
      <c r="H1146" s="2">
        <v>5.0000000000000001E-3</v>
      </c>
      <c r="I1146" s="19">
        <v>44593</v>
      </c>
      <c r="J1146" s="19">
        <v>44620</v>
      </c>
      <c r="K1146" s="3">
        <v>28</v>
      </c>
      <c r="L1146" s="3">
        <v>2227</v>
      </c>
      <c r="M1146" s="3">
        <v>5805960</v>
      </c>
      <c r="N1146" s="19">
        <v>45936</v>
      </c>
    </row>
    <row r="1147" spans="1:14" s="18" customFormat="1" outlineLevel="2">
      <c r="A1147" s="19" t="s">
        <v>447</v>
      </c>
      <c r="B1147" s="20" t="s">
        <v>82</v>
      </c>
      <c r="C1147" s="21" t="s">
        <v>448</v>
      </c>
      <c r="D1147" s="20" t="s">
        <v>449</v>
      </c>
      <c r="E1147" s="3">
        <v>18400000</v>
      </c>
      <c r="F1147" s="19">
        <v>44109</v>
      </c>
      <c r="G1147" s="3">
        <v>18400000</v>
      </c>
      <c r="H1147" s="2">
        <v>5.0000000000000001E-3</v>
      </c>
      <c r="I1147" s="19">
        <v>44593</v>
      </c>
      <c r="J1147" s="19">
        <v>44620</v>
      </c>
      <c r="K1147" s="3">
        <v>28</v>
      </c>
      <c r="L1147" s="3">
        <v>7058</v>
      </c>
      <c r="M1147" s="3">
        <v>18400000</v>
      </c>
      <c r="N1147" s="19">
        <v>45934</v>
      </c>
    </row>
    <row r="1148" spans="1:14" s="18" customFormat="1" outlineLevel="2">
      <c r="A1148" s="19" t="s">
        <v>447</v>
      </c>
      <c r="B1148" s="20" t="s">
        <v>83</v>
      </c>
      <c r="C1148" s="21" t="s">
        <v>448</v>
      </c>
      <c r="D1148" s="20" t="s">
        <v>449</v>
      </c>
      <c r="E1148" s="3">
        <v>1500000</v>
      </c>
      <c r="F1148" s="19">
        <v>44109</v>
      </c>
      <c r="G1148" s="3">
        <v>1500000</v>
      </c>
      <c r="H1148" s="2">
        <v>5.0000000000000001E-3</v>
      </c>
      <c r="I1148" s="19">
        <v>44593</v>
      </c>
      <c r="J1148" s="19">
        <v>44620</v>
      </c>
      <c r="K1148" s="3">
        <v>28</v>
      </c>
      <c r="L1148" s="3">
        <v>575</v>
      </c>
      <c r="M1148" s="3">
        <v>1500000</v>
      </c>
      <c r="N1148" s="19">
        <v>45934</v>
      </c>
    </row>
    <row r="1149" spans="1:14" s="18" customFormat="1" outlineLevel="2">
      <c r="A1149" s="19" t="s">
        <v>447</v>
      </c>
      <c r="B1149" s="20" t="s">
        <v>84</v>
      </c>
      <c r="C1149" s="21" t="s">
        <v>240</v>
      </c>
      <c r="D1149" s="20" t="s">
        <v>241</v>
      </c>
      <c r="E1149" s="3">
        <v>3480000</v>
      </c>
      <c r="F1149" s="19">
        <v>44125</v>
      </c>
      <c r="G1149" s="3">
        <v>3480000</v>
      </c>
      <c r="H1149" s="2">
        <v>5.0000000000000001E-3</v>
      </c>
      <c r="I1149" s="19">
        <v>44593</v>
      </c>
      <c r="J1149" s="19">
        <v>44620</v>
      </c>
      <c r="K1149" s="3">
        <v>28</v>
      </c>
      <c r="L1149" s="3">
        <v>1335</v>
      </c>
      <c r="M1149" s="3">
        <v>3480000</v>
      </c>
      <c r="N1149" s="19">
        <v>45950</v>
      </c>
    </row>
    <row r="1150" spans="1:14" s="18" customFormat="1" outlineLevel="2">
      <c r="A1150" s="19" t="s">
        <v>447</v>
      </c>
      <c r="B1150" s="20" t="s">
        <v>87</v>
      </c>
      <c r="C1150" s="21" t="s">
        <v>458</v>
      </c>
      <c r="D1150" s="20" t="s">
        <v>459</v>
      </c>
      <c r="E1150" s="3">
        <v>32000000</v>
      </c>
      <c r="F1150" s="19">
        <v>44133</v>
      </c>
      <c r="G1150" s="3">
        <v>32000000</v>
      </c>
      <c r="H1150" s="2">
        <v>5.0000000000000001E-3</v>
      </c>
      <c r="I1150" s="19">
        <v>44593</v>
      </c>
      <c r="J1150" s="19">
        <v>44620</v>
      </c>
      <c r="K1150" s="3">
        <v>28</v>
      </c>
      <c r="L1150" s="3">
        <v>12274</v>
      </c>
      <c r="M1150" s="3">
        <v>32000000</v>
      </c>
      <c r="N1150" s="19">
        <v>45958</v>
      </c>
    </row>
    <row r="1151" spans="1:14" s="18" customFormat="1" outlineLevel="2">
      <c r="A1151" s="19" t="s">
        <v>447</v>
      </c>
      <c r="B1151" s="20" t="s">
        <v>88</v>
      </c>
      <c r="C1151" s="21" t="s">
        <v>452</v>
      </c>
      <c r="D1151" s="20" t="s">
        <v>453</v>
      </c>
      <c r="E1151" s="3">
        <v>5805960</v>
      </c>
      <c r="F1151" s="19">
        <v>44146</v>
      </c>
      <c r="G1151" s="3">
        <v>5805960</v>
      </c>
      <c r="H1151" s="2">
        <v>5.0000000000000001E-3</v>
      </c>
      <c r="I1151" s="19">
        <v>44593</v>
      </c>
      <c r="J1151" s="19">
        <v>44620</v>
      </c>
      <c r="K1151" s="3">
        <v>28</v>
      </c>
      <c r="L1151" s="3">
        <v>2227</v>
      </c>
      <c r="M1151" s="3">
        <v>5805960</v>
      </c>
      <c r="N1151" s="19">
        <v>45971</v>
      </c>
    </row>
    <row r="1152" spans="1:14" s="18" customFormat="1" outlineLevel="2">
      <c r="A1152" s="19" t="s">
        <v>447</v>
      </c>
      <c r="B1152" s="20" t="s">
        <v>89</v>
      </c>
      <c r="C1152" s="21" t="s">
        <v>452</v>
      </c>
      <c r="D1152" s="20" t="s">
        <v>453</v>
      </c>
      <c r="E1152" s="3">
        <v>5452560</v>
      </c>
      <c r="F1152" s="19">
        <v>43838</v>
      </c>
      <c r="G1152" s="3">
        <v>5452560</v>
      </c>
      <c r="H1152" s="2">
        <v>5.0000000000000001E-3</v>
      </c>
      <c r="I1152" s="19">
        <v>44593</v>
      </c>
      <c r="J1152" s="19">
        <v>44620</v>
      </c>
      <c r="K1152" s="3">
        <v>28</v>
      </c>
      <c r="L1152" s="3">
        <v>2091</v>
      </c>
      <c r="M1152" s="3">
        <v>5452560</v>
      </c>
      <c r="N1152" s="19">
        <v>45664</v>
      </c>
    </row>
    <row r="1153" spans="1:14" s="18" customFormat="1" outlineLevel="2">
      <c r="A1153" s="19" t="s">
        <v>447</v>
      </c>
      <c r="B1153" s="20" t="s">
        <v>90</v>
      </c>
      <c r="C1153" s="21" t="s">
        <v>452</v>
      </c>
      <c r="D1153" s="20" t="s">
        <v>453</v>
      </c>
      <c r="E1153" s="3">
        <v>14338200</v>
      </c>
      <c r="F1153" s="19">
        <v>44146</v>
      </c>
      <c r="G1153" s="3">
        <v>14338200</v>
      </c>
      <c r="H1153" s="2">
        <v>5.0000000000000001E-3</v>
      </c>
      <c r="I1153" s="19">
        <v>44593</v>
      </c>
      <c r="J1153" s="19">
        <v>44620</v>
      </c>
      <c r="K1153" s="3">
        <v>28</v>
      </c>
      <c r="L1153" s="3">
        <v>5500</v>
      </c>
      <c r="M1153" s="3">
        <v>14338200</v>
      </c>
      <c r="N1153" s="19">
        <v>45971</v>
      </c>
    </row>
    <row r="1154" spans="1:14" s="18" customFormat="1" outlineLevel="2">
      <c r="A1154" s="19" t="s">
        <v>447</v>
      </c>
      <c r="B1154" s="20" t="s">
        <v>91</v>
      </c>
      <c r="C1154" s="21" t="s">
        <v>448</v>
      </c>
      <c r="D1154" s="20" t="s">
        <v>449</v>
      </c>
      <c r="E1154" s="3">
        <v>31500000</v>
      </c>
      <c r="F1154" s="19">
        <v>44140</v>
      </c>
      <c r="G1154" s="3">
        <v>31500000</v>
      </c>
      <c r="H1154" s="2">
        <v>5.0000000000000001E-3</v>
      </c>
      <c r="I1154" s="19">
        <v>44593</v>
      </c>
      <c r="J1154" s="19">
        <v>44620</v>
      </c>
      <c r="K1154" s="3">
        <v>28</v>
      </c>
      <c r="L1154" s="3">
        <v>12082</v>
      </c>
      <c r="M1154" s="3">
        <v>31500000</v>
      </c>
      <c r="N1154" s="19">
        <v>45965</v>
      </c>
    </row>
    <row r="1155" spans="1:14" s="18" customFormat="1" outlineLevel="2">
      <c r="A1155" s="19" t="s">
        <v>447</v>
      </c>
      <c r="B1155" s="20" t="s">
        <v>94</v>
      </c>
      <c r="C1155" s="21" t="s">
        <v>240</v>
      </c>
      <c r="D1155" s="20" t="s">
        <v>241</v>
      </c>
      <c r="E1155" s="3">
        <v>2500000</v>
      </c>
      <c r="F1155" s="19">
        <v>44146</v>
      </c>
      <c r="G1155" s="3">
        <v>2500000</v>
      </c>
      <c r="H1155" s="2">
        <v>5.0000000000000001E-3</v>
      </c>
      <c r="I1155" s="19">
        <v>44593</v>
      </c>
      <c r="J1155" s="19">
        <v>44620</v>
      </c>
      <c r="K1155" s="3">
        <v>28</v>
      </c>
      <c r="L1155" s="3">
        <v>959</v>
      </c>
      <c r="M1155" s="3">
        <v>2500000</v>
      </c>
      <c r="N1155" s="19">
        <v>45971</v>
      </c>
    </row>
    <row r="1156" spans="1:14" s="18" customFormat="1" outlineLevel="2">
      <c r="A1156" s="19" t="s">
        <v>447</v>
      </c>
      <c r="B1156" s="20" t="s">
        <v>95</v>
      </c>
      <c r="C1156" s="21" t="s">
        <v>458</v>
      </c>
      <c r="D1156" s="20" t="s">
        <v>459</v>
      </c>
      <c r="E1156" s="3">
        <v>30000000</v>
      </c>
      <c r="F1156" s="19">
        <v>44140</v>
      </c>
      <c r="G1156" s="3">
        <v>30000000</v>
      </c>
      <c r="H1156" s="2">
        <v>5.0000000000000001E-3</v>
      </c>
      <c r="I1156" s="19">
        <v>44593</v>
      </c>
      <c r="J1156" s="19">
        <v>44620</v>
      </c>
      <c r="K1156" s="3">
        <v>28</v>
      </c>
      <c r="L1156" s="3">
        <v>11507</v>
      </c>
      <c r="M1156" s="3">
        <v>30000000</v>
      </c>
      <c r="N1156" s="19">
        <v>45965</v>
      </c>
    </row>
    <row r="1157" spans="1:14" s="18" customFormat="1" outlineLevel="2">
      <c r="A1157" s="19" t="s">
        <v>447</v>
      </c>
      <c r="B1157" s="20" t="s">
        <v>96</v>
      </c>
      <c r="C1157" s="21" t="s">
        <v>214</v>
      </c>
      <c r="D1157" s="20" t="s">
        <v>215</v>
      </c>
      <c r="E1157" s="3">
        <v>6100000</v>
      </c>
      <c r="F1157" s="19">
        <v>44138</v>
      </c>
      <c r="G1157" s="3">
        <v>6100000</v>
      </c>
      <c r="H1157" s="2">
        <v>5.0000000000000001E-3</v>
      </c>
      <c r="I1157" s="19">
        <v>44593</v>
      </c>
      <c r="J1157" s="19">
        <v>44620</v>
      </c>
      <c r="K1157" s="3">
        <v>28</v>
      </c>
      <c r="L1157" s="3">
        <v>2340</v>
      </c>
      <c r="M1157" s="3">
        <v>6100000</v>
      </c>
      <c r="N1157" s="19">
        <v>45963</v>
      </c>
    </row>
    <row r="1158" spans="1:14" s="18" customFormat="1" outlineLevel="2">
      <c r="A1158" s="19" t="s">
        <v>447</v>
      </c>
      <c r="B1158" s="20" t="s">
        <v>99</v>
      </c>
      <c r="C1158" s="21" t="s">
        <v>460</v>
      </c>
      <c r="D1158" s="20" t="s">
        <v>461</v>
      </c>
      <c r="E1158" s="3">
        <v>82036355</v>
      </c>
      <c r="F1158" s="19">
        <v>44137</v>
      </c>
      <c r="G1158" s="3">
        <v>82036355</v>
      </c>
      <c r="H1158" s="2">
        <v>5.0000000000000001E-3</v>
      </c>
      <c r="I1158" s="19">
        <v>44593</v>
      </c>
      <c r="J1158" s="19">
        <v>44620</v>
      </c>
      <c r="K1158" s="3">
        <v>28</v>
      </c>
      <c r="L1158" s="3">
        <v>31466</v>
      </c>
      <c r="M1158" s="3">
        <v>82036355</v>
      </c>
      <c r="N1158" s="19">
        <v>45962</v>
      </c>
    </row>
    <row r="1159" spans="1:14" s="18" customFormat="1" outlineLevel="2">
      <c r="A1159" s="19" t="s">
        <v>447</v>
      </c>
      <c r="B1159" s="20" t="s">
        <v>100</v>
      </c>
      <c r="C1159" s="21" t="s">
        <v>390</v>
      </c>
      <c r="D1159" s="20" t="s">
        <v>391</v>
      </c>
      <c r="E1159" s="3">
        <v>1000000000</v>
      </c>
      <c r="F1159" s="19">
        <v>44162</v>
      </c>
      <c r="G1159" s="3">
        <v>1000000000</v>
      </c>
      <c r="H1159" s="2">
        <v>5.0000000000000001E-3</v>
      </c>
      <c r="I1159" s="19">
        <v>44593</v>
      </c>
      <c r="J1159" s="19">
        <v>44620</v>
      </c>
      <c r="K1159" s="3">
        <v>28</v>
      </c>
      <c r="L1159" s="3">
        <v>383562</v>
      </c>
      <c r="M1159" s="3">
        <v>1000000000</v>
      </c>
      <c r="N1159" s="19">
        <v>45987</v>
      </c>
    </row>
    <row r="1160" spans="1:14" s="18" customFormat="1" outlineLevel="2">
      <c r="A1160" s="19" t="s">
        <v>447</v>
      </c>
      <c r="B1160" s="20" t="s">
        <v>101</v>
      </c>
      <c r="C1160" s="21" t="s">
        <v>121</v>
      </c>
      <c r="D1160" s="20" t="s">
        <v>122</v>
      </c>
      <c r="E1160" s="3">
        <v>47490000</v>
      </c>
      <c r="F1160" s="19">
        <v>44137</v>
      </c>
      <c r="G1160" s="3">
        <v>47490000</v>
      </c>
      <c r="H1160" s="2">
        <v>5.0000000000000001E-3</v>
      </c>
      <c r="I1160" s="19">
        <v>44593</v>
      </c>
      <c r="J1160" s="19">
        <v>44620</v>
      </c>
      <c r="K1160" s="3">
        <v>28</v>
      </c>
      <c r="L1160" s="3">
        <v>18215</v>
      </c>
      <c r="M1160" s="3">
        <v>47490000</v>
      </c>
      <c r="N1160" s="19">
        <v>45962</v>
      </c>
    </row>
    <row r="1161" spans="1:14" s="18" customFormat="1" outlineLevel="2">
      <c r="A1161" s="19" t="s">
        <v>447</v>
      </c>
      <c r="B1161" s="20" t="s">
        <v>102</v>
      </c>
      <c r="C1161" s="21" t="s">
        <v>272</v>
      </c>
      <c r="D1161" s="20" t="s">
        <v>273</v>
      </c>
      <c r="E1161" s="3">
        <v>5300000</v>
      </c>
      <c r="F1161" s="19">
        <v>44145</v>
      </c>
      <c r="G1161" s="3">
        <v>5300000</v>
      </c>
      <c r="H1161" s="2">
        <v>5.0000000000000001E-3</v>
      </c>
      <c r="I1161" s="19">
        <v>44593</v>
      </c>
      <c r="J1161" s="19">
        <v>44620</v>
      </c>
      <c r="K1161" s="3">
        <v>28</v>
      </c>
      <c r="L1161" s="3">
        <v>2033</v>
      </c>
      <c r="M1161" s="3">
        <v>5300000</v>
      </c>
      <c r="N1161" s="19">
        <v>45970</v>
      </c>
    </row>
    <row r="1162" spans="1:14" s="18" customFormat="1" outlineLevel="2">
      <c r="A1162" s="19" t="s">
        <v>447</v>
      </c>
      <c r="B1162" s="20" t="s">
        <v>103</v>
      </c>
      <c r="C1162" s="21" t="s">
        <v>272</v>
      </c>
      <c r="D1162" s="20" t="s">
        <v>273</v>
      </c>
      <c r="E1162" s="3">
        <v>4130000</v>
      </c>
      <c r="F1162" s="19">
        <v>44151</v>
      </c>
      <c r="G1162" s="3">
        <v>4130000</v>
      </c>
      <c r="H1162" s="2">
        <v>5.0000000000000001E-3</v>
      </c>
      <c r="I1162" s="19">
        <v>44593</v>
      </c>
      <c r="J1162" s="19">
        <v>44620</v>
      </c>
      <c r="K1162" s="3">
        <v>28</v>
      </c>
      <c r="L1162" s="3">
        <v>1584</v>
      </c>
      <c r="M1162" s="3">
        <v>4130000</v>
      </c>
      <c r="N1162" s="19">
        <v>45976</v>
      </c>
    </row>
    <row r="1163" spans="1:14" s="18" customFormat="1" outlineLevel="2">
      <c r="A1163" s="19" t="s">
        <v>447</v>
      </c>
      <c r="B1163" s="20" t="s">
        <v>106</v>
      </c>
      <c r="C1163" s="21" t="s">
        <v>448</v>
      </c>
      <c r="D1163" s="20" t="s">
        <v>449</v>
      </c>
      <c r="E1163" s="3">
        <v>55600000</v>
      </c>
      <c r="F1163" s="19">
        <v>43833</v>
      </c>
      <c r="G1163" s="3">
        <v>55600000</v>
      </c>
      <c r="H1163" s="2">
        <v>5.0000000000000001E-3</v>
      </c>
      <c r="I1163" s="19">
        <v>44593</v>
      </c>
      <c r="J1163" s="19">
        <v>44620</v>
      </c>
      <c r="K1163" s="3">
        <v>28</v>
      </c>
      <c r="L1163" s="3">
        <v>21326</v>
      </c>
      <c r="M1163" s="3">
        <v>55600000</v>
      </c>
      <c r="N1163" s="19">
        <v>45659</v>
      </c>
    </row>
    <row r="1164" spans="1:14" s="18" customFormat="1" outlineLevel="2">
      <c r="A1164" s="19" t="s">
        <v>447</v>
      </c>
      <c r="B1164" s="20" t="s">
        <v>107</v>
      </c>
      <c r="C1164" s="21" t="s">
        <v>272</v>
      </c>
      <c r="D1164" s="20" t="s">
        <v>273</v>
      </c>
      <c r="E1164" s="3">
        <v>6450000</v>
      </c>
      <c r="F1164" s="19">
        <v>44165</v>
      </c>
      <c r="G1164" s="3">
        <v>6450000</v>
      </c>
      <c r="H1164" s="2">
        <v>5.0000000000000001E-3</v>
      </c>
      <c r="I1164" s="19">
        <v>44593</v>
      </c>
      <c r="J1164" s="19">
        <v>44620</v>
      </c>
      <c r="K1164" s="3">
        <v>28</v>
      </c>
      <c r="L1164" s="3">
        <v>2474</v>
      </c>
      <c r="M1164" s="3">
        <v>6450000</v>
      </c>
      <c r="N1164" s="19">
        <v>45990</v>
      </c>
    </row>
    <row r="1165" spans="1:14" s="18" customFormat="1" outlineLevel="2">
      <c r="A1165" s="19" t="s">
        <v>447</v>
      </c>
      <c r="B1165" s="20" t="s">
        <v>168</v>
      </c>
      <c r="C1165" s="21" t="s">
        <v>452</v>
      </c>
      <c r="D1165" s="20" t="s">
        <v>453</v>
      </c>
      <c r="E1165" s="3">
        <v>14338200</v>
      </c>
      <c r="F1165" s="19">
        <v>44174</v>
      </c>
      <c r="G1165" s="3">
        <v>14338200</v>
      </c>
      <c r="H1165" s="2">
        <v>5.0000000000000001E-3</v>
      </c>
      <c r="I1165" s="19">
        <v>44593</v>
      </c>
      <c r="J1165" s="19">
        <v>44620</v>
      </c>
      <c r="K1165" s="3">
        <v>28</v>
      </c>
      <c r="L1165" s="3">
        <v>5500</v>
      </c>
      <c r="M1165" s="3">
        <v>14338200</v>
      </c>
      <c r="N1165" s="19">
        <v>45999</v>
      </c>
    </row>
    <row r="1166" spans="1:14" s="18" customFormat="1" outlineLevel="2">
      <c r="A1166" s="19" t="s">
        <v>447</v>
      </c>
      <c r="B1166" s="20" t="s">
        <v>169</v>
      </c>
      <c r="C1166" s="21" t="s">
        <v>452</v>
      </c>
      <c r="D1166" s="20" t="s">
        <v>453</v>
      </c>
      <c r="E1166" s="3">
        <v>4977000</v>
      </c>
      <c r="F1166" s="19">
        <v>44174</v>
      </c>
      <c r="G1166" s="3">
        <v>4977000</v>
      </c>
      <c r="H1166" s="2">
        <v>5.0000000000000001E-3</v>
      </c>
      <c r="I1166" s="19">
        <v>44593</v>
      </c>
      <c r="J1166" s="19">
        <v>44620</v>
      </c>
      <c r="K1166" s="3">
        <v>28</v>
      </c>
      <c r="L1166" s="3">
        <v>1909</v>
      </c>
      <c r="M1166" s="3">
        <v>4977000</v>
      </c>
      <c r="N1166" s="19">
        <v>45999</v>
      </c>
    </row>
    <row r="1167" spans="1:14" s="18" customFormat="1" outlineLevel="2">
      <c r="A1167" s="19" t="s">
        <v>447</v>
      </c>
      <c r="B1167" s="20" t="s">
        <v>170</v>
      </c>
      <c r="C1167" s="21" t="s">
        <v>214</v>
      </c>
      <c r="D1167" s="20" t="s">
        <v>215</v>
      </c>
      <c r="E1167" s="3">
        <v>40000000</v>
      </c>
      <c r="F1167" s="19">
        <v>44193</v>
      </c>
      <c r="G1167" s="3">
        <v>40000000</v>
      </c>
      <c r="H1167" s="2">
        <v>5.0000000000000001E-3</v>
      </c>
      <c r="I1167" s="19">
        <v>44593</v>
      </c>
      <c r="J1167" s="19">
        <v>44620</v>
      </c>
      <c r="K1167" s="3">
        <v>28</v>
      </c>
      <c r="L1167" s="3">
        <v>15342</v>
      </c>
      <c r="M1167" s="3">
        <v>40000000</v>
      </c>
      <c r="N1167" s="19">
        <v>46018</v>
      </c>
    </row>
    <row r="1168" spans="1:14" s="18" customFormat="1" outlineLevel="2">
      <c r="A1168" s="19" t="s">
        <v>447</v>
      </c>
      <c r="B1168" s="20" t="s">
        <v>171</v>
      </c>
      <c r="C1168" s="21" t="s">
        <v>272</v>
      </c>
      <c r="D1168" s="20" t="s">
        <v>273</v>
      </c>
      <c r="E1168" s="3">
        <v>8890000</v>
      </c>
      <c r="F1168" s="19">
        <v>44175</v>
      </c>
      <c r="G1168" s="3">
        <v>8890000</v>
      </c>
      <c r="H1168" s="2">
        <v>5.0000000000000001E-3</v>
      </c>
      <c r="I1168" s="19">
        <v>44593</v>
      </c>
      <c r="J1168" s="19">
        <v>44620</v>
      </c>
      <c r="K1168" s="3">
        <v>28</v>
      </c>
      <c r="L1168" s="3">
        <v>3410</v>
      </c>
      <c r="M1168" s="3">
        <v>8890000</v>
      </c>
      <c r="N1168" s="19">
        <v>46000</v>
      </c>
    </row>
    <row r="1169" spans="1:14" s="18" customFormat="1" outlineLevel="2">
      <c r="A1169" s="19" t="s">
        <v>447</v>
      </c>
      <c r="B1169" s="20" t="s">
        <v>172</v>
      </c>
      <c r="C1169" s="21" t="s">
        <v>272</v>
      </c>
      <c r="D1169" s="20" t="s">
        <v>273</v>
      </c>
      <c r="E1169" s="3">
        <v>4020000</v>
      </c>
      <c r="F1169" s="19">
        <v>44196</v>
      </c>
      <c r="G1169" s="3">
        <v>4020000</v>
      </c>
      <c r="H1169" s="2">
        <v>5.0000000000000001E-3</v>
      </c>
      <c r="I1169" s="19">
        <v>44593</v>
      </c>
      <c r="J1169" s="19">
        <v>44620</v>
      </c>
      <c r="K1169" s="3">
        <v>28</v>
      </c>
      <c r="L1169" s="3">
        <v>1542</v>
      </c>
      <c r="M1169" s="3">
        <v>4020000</v>
      </c>
      <c r="N1169" s="19">
        <v>46021</v>
      </c>
    </row>
    <row r="1170" spans="1:14" s="18" customFormat="1" outlineLevel="2">
      <c r="A1170" s="19" t="s">
        <v>447</v>
      </c>
      <c r="B1170" s="20" t="s">
        <v>173</v>
      </c>
      <c r="C1170" s="21" t="s">
        <v>448</v>
      </c>
      <c r="D1170" s="20" t="s">
        <v>449</v>
      </c>
      <c r="E1170" s="3">
        <v>86700000</v>
      </c>
      <c r="F1170" s="19">
        <v>44169</v>
      </c>
      <c r="G1170" s="3">
        <v>86700000</v>
      </c>
      <c r="H1170" s="2">
        <v>5.0000000000000001E-3</v>
      </c>
      <c r="I1170" s="19">
        <v>44593</v>
      </c>
      <c r="J1170" s="19">
        <v>44620</v>
      </c>
      <c r="K1170" s="3">
        <v>28</v>
      </c>
      <c r="L1170" s="3">
        <v>33255</v>
      </c>
      <c r="M1170" s="3">
        <v>86700000</v>
      </c>
      <c r="N1170" s="19">
        <v>45994</v>
      </c>
    </row>
    <row r="1171" spans="1:14" s="18" customFormat="1" outlineLevel="2">
      <c r="A1171" s="19" t="s">
        <v>447</v>
      </c>
      <c r="B1171" s="20" t="s">
        <v>174</v>
      </c>
      <c r="C1171" s="21" t="s">
        <v>452</v>
      </c>
      <c r="D1171" s="20" t="s">
        <v>453</v>
      </c>
      <c r="E1171" s="3">
        <v>4977000</v>
      </c>
      <c r="F1171" s="19">
        <v>44209</v>
      </c>
      <c r="G1171" s="3">
        <v>4977000</v>
      </c>
      <c r="H1171" s="2">
        <v>5.0000000000000001E-3</v>
      </c>
      <c r="I1171" s="19">
        <v>44593</v>
      </c>
      <c r="J1171" s="19">
        <v>44620</v>
      </c>
      <c r="K1171" s="3">
        <v>28</v>
      </c>
      <c r="L1171" s="3">
        <v>1909</v>
      </c>
      <c r="M1171" s="3">
        <v>4977000</v>
      </c>
      <c r="N1171" s="19">
        <v>46034</v>
      </c>
    </row>
    <row r="1172" spans="1:14" s="18" customFormat="1" outlineLevel="2">
      <c r="A1172" s="19" t="s">
        <v>447</v>
      </c>
      <c r="B1172" s="20" t="s">
        <v>175</v>
      </c>
      <c r="C1172" s="21" t="s">
        <v>452</v>
      </c>
      <c r="D1172" s="20" t="s">
        <v>453</v>
      </c>
      <c r="E1172" s="3">
        <v>9862800</v>
      </c>
      <c r="F1172" s="19">
        <v>44209</v>
      </c>
      <c r="G1172" s="3">
        <v>9862800</v>
      </c>
      <c r="H1172" s="2">
        <v>5.0000000000000001E-3</v>
      </c>
      <c r="I1172" s="19">
        <v>44593</v>
      </c>
      <c r="J1172" s="19">
        <v>44620</v>
      </c>
      <c r="K1172" s="3">
        <v>28</v>
      </c>
      <c r="L1172" s="3">
        <v>3783</v>
      </c>
      <c r="M1172" s="3">
        <v>9862800</v>
      </c>
      <c r="N1172" s="19">
        <v>46034</v>
      </c>
    </row>
    <row r="1173" spans="1:14" s="18" customFormat="1" outlineLevel="2">
      <c r="A1173" s="19" t="s">
        <v>447</v>
      </c>
      <c r="B1173" s="20" t="s">
        <v>108</v>
      </c>
      <c r="C1173" s="21" t="s">
        <v>448</v>
      </c>
      <c r="D1173" s="20" t="s">
        <v>449</v>
      </c>
      <c r="E1173" s="3">
        <v>28400000</v>
      </c>
      <c r="F1173" s="19">
        <v>43833</v>
      </c>
      <c r="G1173" s="3">
        <v>28400000</v>
      </c>
      <c r="H1173" s="2">
        <v>5.0000000000000001E-3</v>
      </c>
      <c r="I1173" s="19">
        <v>44593</v>
      </c>
      <c r="J1173" s="19">
        <v>44620</v>
      </c>
      <c r="K1173" s="3">
        <v>28</v>
      </c>
      <c r="L1173" s="3">
        <v>10893</v>
      </c>
      <c r="M1173" s="3">
        <v>28400000</v>
      </c>
      <c r="N1173" s="19">
        <v>45659</v>
      </c>
    </row>
    <row r="1174" spans="1:14" s="18" customFormat="1" outlineLevel="2">
      <c r="A1174" s="19" t="s">
        <v>447</v>
      </c>
      <c r="B1174" s="20" t="s">
        <v>176</v>
      </c>
      <c r="C1174" s="21" t="s">
        <v>272</v>
      </c>
      <c r="D1174" s="20" t="s">
        <v>273</v>
      </c>
      <c r="E1174" s="3">
        <v>3620000</v>
      </c>
      <c r="F1174" s="19">
        <v>44207</v>
      </c>
      <c r="G1174" s="3">
        <v>3620000</v>
      </c>
      <c r="H1174" s="2">
        <v>5.0000000000000001E-3</v>
      </c>
      <c r="I1174" s="19">
        <v>44593</v>
      </c>
      <c r="J1174" s="19">
        <v>44620</v>
      </c>
      <c r="K1174" s="3">
        <v>28</v>
      </c>
      <c r="L1174" s="3">
        <v>1388</v>
      </c>
      <c r="M1174" s="3">
        <v>3620000</v>
      </c>
      <c r="N1174" s="19">
        <v>46032</v>
      </c>
    </row>
    <row r="1175" spans="1:14" s="18" customFormat="1" outlineLevel="2">
      <c r="A1175" s="19" t="s">
        <v>447</v>
      </c>
      <c r="B1175" s="20" t="s">
        <v>177</v>
      </c>
      <c r="C1175" s="21" t="s">
        <v>448</v>
      </c>
      <c r="D1175" s="20" t="s">
        <v>449</v>
      </c>
      <c r="E1175" s="3">
        <v>20600000</v>
      </c>
      <c r="F1175" s="19">
        <v>44201</v>
      </c>
      <c r="G1175" s="3">
        <v>20600000</v>
      </c>
      <c r="H1175" s="2">
        <v>5.0000000000000001E-3</v>
      </c>
      <c r="I1175" s="19">
        <v>44593</v>
      </c>
      <c r="J1175" s="19">
        <v>44620</v>
      </c>
      <c r="K1175" s="3">
        <v>28</v>
      </c>
      <c r="L1175" s="3">
        <v>7901</v>
      </c>
      <c r="M1175" s="3">
        <v>20600000</v>
      </c>
      <c r="N1175" s="19">
        <v>46026</v>
      </c>
    </row>
    <row r="1176" spans="1:14" s="18" customFormat="1" outlineLevel="2">
      <c r="A1176" s="19" t="s">
        <v>447</v>
      </c>
      <c r="B1176" s="20" t="s">
        <v>178</v>
      </c>
      <c r="C1176" s="21" t="s">
        <v>121</v>
      </c>
      <c r="D1176" s="20" t="s">
        <v>122</v>
      </c>
      <c r="E1176" s="3">
        <v>53640000</v>
      </c>
      <c r="F1176" s="19">
        <v>44203</v>
      </c>
      <c r="G1176" s="3">
        <v>53640000</v>
      </c>
      <c r="H1176" s="2">
        <v>5.0000000000000001E-3</v>
      </c>
      <c r="I1176" s="19">
        <v>44593</v>
      </c>
      <c r="J1176" s="19">
        <v>44620</v>
      </c>
      <c r="K1176" s="3">
        <v>28</v>
      </c>
      <c r="L1176" s="3">
        <v>20574</v>
      </c>
      <c r="M1176" s="3">
        <v>53640000</v>
      </c>
      <c r="N1176" s="19">
        <v>46028</v>
      </c>
    </row>
    <row r="1177" spans="1:14" s="18" customFormat="1" outlineLevel="2">
      <c r="A1177" s="19" t="s">
        <v>447</v>
      </c>
      <c r="B1177" s="20" t="s">
        <v>179</v>
      </c>
      <c r="C1177" s="21" t="s">
        <v>454</v>
      </c>
      <c r="D1177" s="20" t="s">
        <v>455</v>
      </c>
      <c r="E1177" s="3">
        <v>40160000</v>
      </c>
      <c r="F1177" s="19">
        <v>44232</v>
      </c>
      <c r="G1177" s="3">
        <v>40160000</v>
      </c>
      <c r="H1177" s="2">
        <v>5.0000000000000001E-3</v>
      </c>
      <c r="I1177" s="19">
        <v>44593</v>
      </c>
      <c r="J1177" s="19">
        <v>44620</v>
      </c>
      <c r="K1177" s="3">
        <v>28</v>
      </c>
      <c r="L1177" s="3">
        <v>15404</v>
      </c>
      <c r="M1177" s="3">
        <v>40160000</v>
      </c>
      <c r="N1177" s="19">
        <v>46057</v>
      </c>
    </row>
    <row r="1178" spans="1:14" s="18" customFormat="1" outlineLevel="2">
      <c r="A1178" s="19" t="s">
        <v>447</v>
      </c>
      <c r="B1178" s="20" t="s">
        <v>180</v>
      </c>
      <c r="C1178" s="21" t="s">
        <v>452</v>
      </c>
      <c r="D1178" s="20" t="s">
        <v>453</v>
      </c>
      <c r="E1178" s="3">
        <v>3655380</v>
      </c>
      <c r="F1178" s="19">
        <v>44230</v>
      </c>
      <c r="G1178" s="3">
        <v>3655380</v>
      </c>
      <c r="H1178" s="2">
        <v>5.0000000000000001E-3</v>
      </c>
      <c r="I1178" s="19">
        <v>44593</v>
      </c>
      <c r="J1178" s="19">
        <v>44620</v>
      </c>
      <c r="K1178" s="3">
        <v>28</v>
      </c>
      <c r="L1178" s="3">
        <v>1402</v>
      </c>
      <c r="M1178" s="3">
        <v>3655380</v>
      </c>
      <c r="N1178" s="19">
        <v>46055</v>
      </c>
    </row>
    <row r="1179" spans="1:14" s="18" customFormat="1" outlineLevel="2">
      <c r="A1179" s="19" t="s">
        <v>447</v>
      </c>
      <c r="B1179" s="20" t="s">
        <v>181</v>
      </c>
      <c r="C1179" s="21" t="s">
        <v>452</v>
      </c>
      <c r="D1179" s="20" t="s">
        <v>453</v>
      </c>
      <c r="E1179" s="3">
        <v>9862800</v>
      </c>
      <c r="F1179" s="19">
        <v>44230</v>
      </c>
      <c r="G1179" s="3">
        <v>9862800</v>
      </c>
      <c r="H1179" s="2">
        <v>5.0000000000000001E-3</v>
      </c>
      <c r="I1179" s="19">
        <v>44593</v>
      </c>
      <c r="J1179" s="19">
        <v>44620</v>
      </c>
      <c r="K1179" s="3">
        <v>28</v>
      </c>
      <c r="L1179" s="3">
        <v>3783</v>
      </c>
      <c r="M1179" s="3">
        <v>9862800</v>
      </c>
      <c r="N1179" s="19">
        <v>46055</v>
      </c>
    </row>
    <row r="1180" spans="1:14" s="18" customFormat="1" outlineLevel="2">
      <c r="A1180" s="19" t="s">
        <v>447</v>
      </c>
      <c r="B1180" s="20" t="s">
        <v>182</v>
      </c>
      <c r="C1180" s="21" t="s">
        <v>240</v>
      </c>
      <c r="D1180" s="20" t="s">
        <v>241</v>
      </c>
      <c r="E1180" s="3">
        <v>32000000</v>
      </c>
      <c r="F1180" s="19">
        <v>44250</v>
      </c>
      <c r="G1180" s="3">
        <v>32000000</v>
      </c>
      <c r="H1180" s="2">
        <v>5.0000000000000001E-3</v>
      </c>
      <c r="I1180" s="19">
        <v>44593</v>
      </c>
      <c r="J1180" s="19">
        <v>44620</v>
      </c>
      <c r="K1180" s="3">
        <v>28</v>
      </c>
      <c r="L1180" s="3">
        <v>12274</v>
      </c>
      <c r="M1180" s="3">
        <v>32000000</v>
      </c>
      <c r="N1180" s="19">
        <v>46075</v>
      </c>
    </row>
    <row r="1181" spans="1:14" s="18" customFormat="1" outlineLevel="2">
      <c r="A1181" s="19" t="s">
        <v>447</v>
      </c>
      <c r="B1181" s="20" t="s">
        <v>183</v>
      </c>
      <c r="C1181" s="21" t="s">
        <v>272</v>
      </c>
      <c r="D1181" s="20" t="s">
        <v>273</v>
      </c>
      <c r="E1181" s="3">
        <v>2390000</v>
      </c>
      <c r="F1181" s="19">
        <v>44228</v>
      </c>
      <c r="G1181" s="3">
        <v>2390000</v>
      </c>
      <c r="H1181" s="2">
        <v>5.0000000000000001E-3</v>
      </c>
      <c r="I1181" s="19">
        <v>44593</v>
      </c>
      <c r="J1181" s="19">
        <v>44620</v>
      </c>
      <c r="K1181" s="3">
        <v>28</v>
      </c>
      <c r="L1181" s="3">
        <v>917</v>
      </c>
      <c r="M1181" s="3">
        <v>2390000</v>
      </c>
      <c r="N1181" s="19">
        <v>46053</v>
      </c>
    </row>
    <row r="1182" spans="1:14" s="18" customFormat="1" outlineLevel="2">
      <c r="A1182" s="19" t="s">
        <v>447</v>
      </c>
      <c r="B1182" s="20" t="s">
        <v>184</v>
      </c>
      <c r="C1182" s="21" t="s">
        <v>448</v>
      </c>
      <c r="D1182" s="20" t="s">
        <v>449</v>
      </c>
      <c r="E1182" s="3">
        <v>43200000</v>
      </c>
      <c r="F1182" s="19">
        <v>44232</v>
      </c>
      <c r="G1182" s="3">
        <v>43200000</v>
      </c>
      <c r="H1182" s="2">
        <v>5.0000000000000001E-3</v>
      </c>
      <c r="I1182" s="19">
        <v>44593</v>
      </c>
      <c r="J1182" s="19">
        <v>44620</v>
      </c>
      <c r="K1182" s="3">
        <v>28</v>
      </c>
      <c r="L1182" s="3">
        <v>16570</v>
      </c>
      <c r="M1182" s="3">
        <v>43200000</v>
      </c>
      <c r="N1182" s="19">
        <v>46057</v>
      </c>
    </row>
    <row r="1183" spans="1:14" s="18" customFormat="1" outlineLevel="2">
      <c r="A1183" s="19" t="s">
        <v>447</v>
      </c>
      <c r="B1183" s="20" t="s">
        <v>185</v>
      </c>
      <c r="C1183" s="21" t="s">
        <v>448</v>
      </c>
      <c r="D1183" s="20" t="s">
        <v>449</v>
      </c>
      <c r="E1183" s="3">
        <v>4600000</v>
      </c>
      <c r="F1183" s="19">
        <v>44232</v>
      </c>
      <c r="G1183" s="3">
        <v>4600000</v>
      </c>
      <c r="H1183" s="2">
        <v>5.0000000000000001E-3</v>
      </c>
      <c r="I1183" s="19">
        <v>44593</v>
      </c>
      <c r="J1183" s="19">
        <v>44620</v>
      </c>
      <c r="K1183" s="3">
        <v>28</v>
      </c>
      <c r="L1183" s="3">
        <v>1764</v>
      </c>
      <c r="M1183" s="3">
        <v>4600000</v>
      </c>
      <c r="N1183" s="19">
        <v>46057</v>
      </c>
    </row>
    <row r="1184" spans="1:14" s="18" customFormat="1" outlineLevel="2">
      <c r="A1184" s="19" t="s">
        <v>447</v>
      </c>
      <c r="B1184" s="20" t="s">
        <v>109</v>
      </c>
      <c r="C1184" s="21" t="s">
        <v>452</v>
      </c>
      <c r="D1184" s="20" t="s">
        <v>453</v>
      </c>
      <c r="E1184" s="3">
        <v>5452560</v>
      </c>
      <c r="F1184" s="19">
        <v>43873</v>
      </c>
      <c r="G1184" s="3">
        <v>5452560</v>
      </c>
      <c r="H1184" s="2">
        <v>5.0000000000000001E-3</v>
      </c>
      <c r="I1184" s="19">
        <v>44593</v>
      </c>
      <c r="J1184" s="19">
        <v>44620</v>
      </c>
      <c r="K1184" s="3">
        <v>28</v>
      </c>
      <c r="L1184" s="3">
        <v>2091</v>
      </c>
      <c r="M1184" s="3">
        <v>5452560</v>
      </c>
      <c r="N1184" s="19">
        <v>45699</v>
      </c>
    </row>
    <row r="1185" spans="1:14" s="18" customFormat="1" outlineLevel="2">
      <c r="A1185" s="19" t="s">
        <v>447</v>
      </c>
      <c r="B1185" s="20" t="s">
        <v>186</v>
      </c>
      <c r="C1185" s="21" t="s">
        <v>454</v>
      </c>
      <c r="D1185" s="20" t="s">
        <v>455</v>
      </c>
      <c r="E1185" s="3">
        <v>40660000</v>
      </c>
      <c r="F1185" s="19">
        <v>44272</v>
      </c>
      <c r="G1185" s="3">
        <v>40660000</v>
      </c>
      <c r="H1185" s="2">
        <v>5.0000000000000001E-3</v>
      </c>
      <c r="I1185" s="19">
        <v>44593</v>
      </c>
      <c r="J1185" s="19">
        <v>44620</v>
      </c>
      <c r="K1185" s="3">
        <v>28</v>
      </c>
      <c r="L1185" s="3">
        <v>15596</v>
      </c>
      <c r="M1185" s="3">
        <v>40660000</v>
      </c>
      <c r="N1185" s="19">
        <v>46097</v>
      </c>
    </row>
    <row r="1186" spans="1:14" s="18" customFormat="1" outlineLevel="2">
      <c r="A1186" s="19" t="s">
        <v>447</v>
      </c>
      <c r="B1186" s="20" t="s">
        <v>187</v>
      </c>
      <c r="C1186" s="21" t="s">
        <v>450</v>
      </c>
      <c r="D1186" s="20" t="s">
        <v>451</v>
      </c>
      <c r="E1186" s="3">
        <v>13800000</v>
      </c>
      <c r="F1186" s="19">
        <v>44264</v>
      </c>
      <c r="G1186" s="3">
        <v>13800000</v>
      </c>
      <c r="H1186" s="2">
        <v>5.0000000000000001E-3</v>
      </c>
      <c r="I1186" s="19">
        <v>44593</v>
      </c>
      <c r="J1186" s="19">
        <v>44620</v>
      </c>
      <c r="K1186" s="3">
        <v>28</v>
      </c>
      <c r="L1186" s="3">
        <v>5293</v>
      </c>
      <c r="M1186" s="3">
        <v>13800000</v>
      </c>
      <c r="N1186" s="19">
        <v>46089</v>
      </c>
    </row>
    <row r="1187" spans="1:14" s="18" customFormat="1" outlineLevel="2">
      <c r="A1187" s="19" t="s">
        <v>447</v>
      </c>
      <c r="B1187" s="20" t="s">
        <v>188</v>
      </c>
      <c r="C1187" s="21" t="s">
        <v>452</v>
      </c>
      <c r="D1187" s="20" t="s">
        <v>453</v>
      </c>
      <c r="E1187" s="3">
        <v>8641320</v>
      </c>
      <c r="F1187" s="19">
        <v>44265</v>
      </c>
      <c r="G1187" s="3">
        <v>8641320</v>
      </c>
      <c r="H1187" s="2">
        <v>5.0000000000000001E-3</v>
      </c>
      <c r="I1187" s="19">
        <v>44593</v>
      </c>
      <c r="J1187" s="19">
        <v>44620</v>
      </c>
      <c r="K1187" s="3">
        <v>28</v>
      </c>
      <c r="L1187" s="3">
        <v>3314</v>
      </c>
      <c r="M1187" s="3">
        <v>8641320</v>
      </c>
      <c r="N1187" s="19">
        <v>46090</v>
      </c>
    </row>
    <row r="1188" spans="1:14" s="18" customFormat="1" outlineLevel="2">
      <c r="A1188" s="19" t="s">
        <v>447</v>
      </c>
      <c r="B1188" s="20" t="s">
        <v>189</v>
      </c>
      <c r="C1188" s="21" t="s">
        <v>452</v>
      </c>
      <c r="D1188" s="20" t="s">
        <v>453</v>
      </c>
      <c r="E1188" s="3">
        <v>3655380</v>
      </c>
      <c r="F1188" s="19">
        <v>44265</v>
      </c>
      <c r="G1188" s="3">
        <v>3655380</v>
      </c>
      <c r="H1188" s="2">
        <v>5.0000000000000001E-3</v>
      </c>
      <c r="I1188" s="19">
        <v>44593</v>
      </c>
      <c r="J1188" s="19">
        <v>44620</v>
      </c>
      <c r="K1188" s="3">
        <v>28</v>
      </c>
      <c r="L1188" s="3">
        <v>1402</v>
      </c>
      <c r="M1188" s="3">
        <v>3655380</v>
      </c>
      <c r="N1188" s="19">
        <v>46090</v>
      </c>
    </row>
    <row r="1189" spans="1:14" s="18" customFormat="1" outlineLevel="2">
      <c r="A1189" s="19" t="s">
        <v>447</v>
      </c>
      <c r="B1189" s="20" t="s">
        <v>190</v>
      </c>
      <c r="C1189" s="21" t="s">
        <v>452</v>
      </c>
      <c r="D1189" s="20" t="s">
        <v>453</v>
      </c>
      <c r="E1189" s="3">
        <v>13280000</v>
      </c>
      <c r="F1189" s="19">
        <v>44272</v>
      </c>
      <c r="G1189" s="3">
        <v>13280000</v>
      </c>
      <c r="H1189" s="2">
        <v>5.0000000000000001E-3</v>
      </c>
      <c r="I1189" s="19">
        <v>44593</v>
      </c>
      <c r="J1189" s="19">
        <v>44620</v>
      </c>
      <c r="K1189" s="3">
        <v>28</v>
      </c>
      <c r="L1189" s="3">
        <v>5094</v>
      </c>
      <c r="M1189" s="3">
        <v>13280000</v>
      </c>
      <c r="N1189" s="19">
        <v>46097</v>
      </c>
    </row>
    <row r="1190" spans="1:14" s="18" customFormat="1" outlineLevel="2">
      <c r="A1190" s="19" t="s">
        <v>447</v>
      </c>
      <c r="B1190" s="20" t="s">
        <v>191</v>
      </c>
      <c r="C1190" s="21" t="s">
        <v>214</v>
      </c>
      <c r="D1190" s="20" t="s">
        <v>215</v>
      </c>
      <c r="E1190" s="3">
        <v>47000000</v>
      </c>
      <c r="F1190" s="19">
        <v>44284</v>
      </c>
      <c r="G1190" s="3">
        <v>47000000</v>
      </c>
      <c r="H1190" s="2">
        <v>5.0000000000000001E-3</v>
      </c>
      <c r="I1190" s="19">
        <v>44593</v>
      </c>
      <c r="J1190" s="19">
        <v>44620</v>
      </c>
      <c r="K1190" s="3">
        <v>28</v>
      </c>
      <c r="L1190" s="3">
        <v>18027</v>
      </c>
      <c r="M1190" s="3">
        <v>47000000</v>
      </c>
      <c r="N1190" s="19">
        <v>46109</v>
      </c>
    </row>
    <row r="1191" spans="1:14" s="18" customFormat="1" outlineLevel="2">
      <c r="A1191" s="19" t="s">
        <v>447</v>
      </c>
      <c r="B1191" s="20" t="s">
        <v>192</v>
      </c>
      <c r="C1191" s="21" t="s">
        <v>272</v>
      </c>
      <c r="D1191" s="20" t="s">
        <v>273</v>
      </c>
      <c r="E1191" s="3">
        <v>5840000</v>
      </c>
      <c r="F1191" s="19">
        <v>44257</v>
      </c>
      <c r="G1191" s="3">
        <v>5840000</v>
      </c>
      <c r="H1191" s="2">
        <v>5.0000000000000001E-3</v>
      </c>
      <c r="I1191" s="19">
        <v>44593</v>
      </c>
      <c r="J1191" s="19">
        <v>44620</v>
      </c>
      <c r="K1191" s="3">
        <v>28</v>
      </c>
      <c r="L1191" s="3">
        <v>2240</v>
      </c>
      <c r="M1191" s="3">
        <v>5840000</v>
      </c>
      <c r="N1191" s="19">
        <v>46082</v>
      </c>
    </row>
    <row r="1192" spans="1:14" s="18" customFormat="1" outlineLevel="2">
      <c r="A1192" s="19" t="s">
        <v>447</v>
      </c>
      <c r="B1192" s="20" t="s">
        <v>193</v>
      </c>
      <c r="C1192" s="21" t="s">
        <v>272</v>
      </c>
      <c r="D1192" s="20" t="s">
        <v>273</v>
      </c>
      <c r="E1192" s="3">
        <v>3570000</v>
      </c>
      <c r="F1192" s="19">
        <v>44286</v>
      </c>
      <c r="G1192" s="3">
        <v>3570000</v>
      </c>
      <c r="H1192" s="2">
        <v>5.0000000000000001E-3</v>
      </c>
      <c r="I1192" s="19">
        <v>44593</v>
      </c>
      <c r="J1192" s="19">
        <v>44620</v>
      </c>
      <c r="K1192" s="3">
        <v>28</v>
      </c>
      <c r="L1192" s="3">
        <v>1369</v>
      </c>
      <c r="M1192" s="3">
        <v>3570000</v>
      </c>
      <c r="N1192" s="19">
        <v>46111</v>
      </c>
    </row>
    <row r="1193" spans="1:14" s="18" customFormat="1" outlineLevel="2">
      <c r="A1193" s="19" t="s">
        <v>447</v>
      </c>
      <c r="B1193" s="20" t="s">
        <v>194</v>
      </c>
      <c r="C1193" s="21" t="s">
        <v>448</v>
      </c>
      <c r="D1193" s="20" t="s">
        <v>449</v>
      </c>
      <c r="E1193" s="3">
        <v>63400000</v>
      </c>
      <c r="F1193" s="19">
        <v>44260</v>
      </c>
      <c r="G1193" s="3">
        <v>63400000</v>
      </c>
      <c r="H1193" s="2">
        <v>5.0000000000000001E-3</v>
      </c>
      <c r="I1193" s="19">
        <v>44593</v>
      </c>
      <c r="J1193" s="19">
        <v>44620</v>
      </c>
      <c r="K1193" s="3">
        <v>28</v>
      </c>
      <c r="L1193" s="3">
        <v>24318</v>
      </c>
      <c r="M1193" s="3">
        <v>63400000</v>
      </c>
      <c r="N1193" s="19">
        <v>46085</v>
      </c>
    </row>
    <row r="1194" spans="1:14" s="18" customFormat="1" outlineLevel="2">
      <c r="A1194" s="19" t="s">
        <v>447</v>
      </c>
      <c r="B1194" s="20" t="s">
        <v>195</v>
      </c>
      <c r="C1194" s="21" t="s">
        <v>448</v>
      </c>
      <c r="D1194" s="20" t="s">
        <v>449</v>
      </c>
      <c r="E1194" s="3">
        <v>2800000</v>
      </c>
      <c r="F1194" s="19">
        <v>44260</v>
      </c>
      <c r="G1194" s="3">
        <v>2800000</v>
      </c>
      <c r="H1194" s="2">
        <v>5.0000000000000001E-3</v>
      </c>
      <c r="I1194" s="19">
        <v>44593</v>
      </c>
      <c r="J1194" s="19">
        <v>44620</v>
      </c>
      <c r="K1194" s="3">
        <v>28</v>
      </c>
      <c r="L1194" s="3">
        <v>1074</v>
      </c>
      <c r="M1194" s="3">
        <v>2800000</v>
      </c>
      <c r="N1194" s="19">
        <v>46085</v>
      </c>
    </row>
    <row r="1195" spans="1:14" s="18" customFormat="1" outlineLevel="2">
      <c r="A1195" s="19" t="s">
        <v>447</v>
      </c>
      <c r="B1195" s="20" t="s">
        <v>112</v>
      </c>
      <c r="C1195" s="21" t="s">
        <v>452</v>
      </c>
      <c r="D1195" s="20" t="s">
        <v>453</v>
      </c>
      <c r="E1195" s="3">
        <v>7270080</v>
      </c>
      <c r="F1195" s="19">
        <v>43873</v>
      </c>
      <c r="G1195" s="3">
        <v>7270080</v>
      </c>
      <c r="H1195" s="2">
        <v>5.0000000000000001E-3</v>
      </c>
      <c r="I1195" s="19">
        <v>44593</v>
      </c>
      <c r="J1195" s="19">
        <v>44620</v>
      </c>
      <c r="K1195" s="3">
        <v>28</v>
      </c>
      <c r="L1195" s="3">
        <v>2789</v>
      </c>
      <c r="M1195" s="3">
        <v>7270080</v>
      </c>
      <c r="N1195" s="19">
        <v>45699</v>
      </c>
    </row>
    <row r="1196" spans="1:14" s="18" customFormat="1" outlineLevel="2">
      <c r="A1196" s="19" t="s">
        <v>447</v>
      </c>
      <c r="B1196" s="20" t="s">
        <v>196</v>
      </c>
      <c r="C1196" s="21" t="s">
        <v>121</v>
      </c>
      <c r="D1196" s="20" t="s">
        <v>122</v>
      </c>
      <c r="E1196" s="3">
        <v>48420000</v>
      </c>
      <c r="F1196" s="19">
        <v>44280</v>
      </c>
      <c r="G1196" s="3">
        <v>48420000</v>
      </c>
      <c r="H1196" s="2">
        <v>5.0000000000000001E-3</v>
      </c>
      <c r="I1196" s="19">
        <v>44593</v>
      </c>
      <c r="J1196" s="19">
        <v>44620</v>
      </c>
      <c r="K1196" s="3">
        <v>28</v>
      </c>
      <c r="L1196" s="3">
        <v>18572</v>
      </c>
      <c r="M1196" s="3">
        <v>48420000</v>
      </c>
      <c r="N1196" s="19">
        <v>46105</v>
      </c>
    </row>
    <row r="1197" spans="1:14" s="18" customFormat="1" outlineLevel="2">
      <c r="A1197" s="19" t="s">
        <v>447</v>
      </c>
      <c r="B1197" s="20" t="s">
        <v>197</v>
      </c>
      <c r="C1197" s="21" t="s">
        <v>452</v>
      </c>
      <c r="D1197" s="20" t="s">
        <v>453</v>
      </c>
      <c r="E1197" s="3">
        <v>8641320</v>
      </c>
      <c r="F1197" s="19">
        <v>44293</v>
      </c>
      <c r="G1197" s="3">
        <v>8641320</v>
      </c>
      <c r="H1197" s="2">
        <v>5.0000000000000001E-3</v>
      </c>
      <c r="I1197" s="19">
        <v>44593</v>
      </c>
      <c r="J1197" s="19">
        <v>44620</v>
      </c>
      <c r="K1197" s="3">
        <v>28</v>
      </c>
      <c r="L1197" s="3">
        <v>3314</v>
      </c>
      <c r="M1197" s="3">
        <v>8641320</v>
      </c>
      <c r="N1197" s="19">
        <v>46118</v>
      </c>
    </row>
    <row r="1198" spans="1:14" s="18" customFormat="1" outlineLevel="2">
      <c r="A1198" s="19" t="s">
        <v>447</v>
      </c>
      <c r="B1198" s="20" t="s">
        <v>198</v>
      </c>
      <c r="C1198" s="21" t="s">
        <v>452</v>
      </c>
      <c r="D1198" s="20" t="s">
        <v>453</v>
      </c>
      <c r="E1198" s="3">
        <v>10475040</v>
      </c>
      <c r="F1198" s="19">
        <v>44293</v>
      </c>
      <c r="G1198" s="3">
        <v>10475040</v>
      </c>
      <c r="H1198" s="2">
        <v>5.0000000000000001E-3</v>
      </c>
      <c r="I1198" s="19">
        <v>44593</v>
      </c>
      <c r="J1198" s="19">
        <v>44620</v>
      </c>
      <c r="K1198" s="3">
        <v>28</v>
      </c>
      <c r="L1198" s="3">
        <v>4018</v>
      </c>
      <c r="M1198" s="3">
        <v>10475040</v>
      </c>
      <c r="N1198" s="19">
        <v>46118</v>
      </c>
    </row>
    <row r="1199" spans="1:14" s="18" customFormat="1" outlineLevel="2">
      <c r="A1199" s="19" t="s">
        <v>447</v>
      </c>
      <c r="B1199" s="20" t="s">
        <v>199</v>
      </c>
      <c r="C1199" s="21" t="s">
        <v>272</v>
      </c>
      <c r="D1199" s="20" t="s">
        <v>273</v>
      </c>
      <c r="E1199" s="3">
        <v>2890000</v>
      </c>
      <c r="F1199" s="19">
        <v>44298</v>
      </c>
      <c r="G1199" s="3">
        <v>2890000</v>
      </c>
      <c r="H1199" s="2">
        <v>5.0000000000000001E-3</v>
      </c>
      <c r="I1199" s="19">
        <v>44593</v>
      </c>
      <c r="J1199" s="19">
        <v>44620</v>
      </c>
      <c r="K1199" s="3">
        <v>28</v>
      </c>
      <c r="L1199" s="3">
        <v>1108</v>
      </c>
      <c r="M1199" s="3">
        <v>2890000</v>
      </c>
      <c r="N1199" s="19">
        <v>46123</v>
      </c>
    </row>
    <row r="1200" spans="1:14" s="18" customFormat="1" outlineLevel="2">
      <c r="A1200" s="19" t="s">
        <v>447</v>
      </c>
      <c r="B1200" s="20" t="s">
        <v>200</v>
      </c>
      <c r="C1200" s="21" t="s">
        <v>448</v>
      </c>
      <c r="D1200" s="20" t="s">
        <v>449</v>
      </c>
      <c r="E1200" s="3">
        <v>5600000</v>
      </c>
      <c r="F1200" s="19">
        <v>44287</v>
      </c>
      <c r="G1200" s="3">
        <v>5600000</v>
      </c>
      <c r="H1200" s="2">
        <v>5.0000000000000001E-3</v>
      </c>
      <c r="I1200" s="19">
        <v>44593</v>
      </c>
      <c r="J1200" s="19">
        <v>44620</v>
      </c>
      <c r="K1200" s="3">
        <v>28</v>
      </c>
      <c r="L1200" s="3">
        <v>2148</v>
      </c>
      <c r="M1200" s="3">
        <v>5600000</v>
      </c>
      <c r="N1200" s="19">
        <v>46112</v>
      </c>
    </row>
    <row r="1201" spans="1:14" s="18" customFormat="1" outlineLevel="2">
      <c r="A1201" s="19" t="s">
        <v>447</v>
      </c>
      <c r="B1201" s="20" t="s">
        <v>201</v>
      </c>
      <c r="C1201" s="21" t="s">
        <v>448</v>
      </c>
      <c r="D1201" s="20" t="s">
        <v>449</v>
      </c>
      <c r="E1201" s="3">
        <v>24000000</v>
      </c>
      <c r="F1201" s="19">
        <v>44287</v>
      </c>
      <c r="G1201" s="3">
        <v>24000000</v>
      </c>
      <c r="H1201" s="2">
        <v>5.0000000000000001E-3</v>
      </c>
      <c r="I1201" s="19">
        <v>44593</v>
      </c>
      <c r="J1201" s="19">
        <v>44620</v>
      </c>
      <c r="K1201" s="3">
        <v>28</v>
      </c>
      <c r="L1201" s="3">
        <v>9205</v>
      </c>
      <c r="M1201" s="3">
        <v>24000000</v>
      </c>
      <c r="N1201" s="19">
        <v>46112</v>
      </c>
    </row>
    <row r="1202" spans="1:14" s="18" customFormat="1" outlineLevel="2">
      <c r="A1202" s="19" t="s">
        <v>447</v>
      </c>
      <c r="B1202" s="20" t="s">
        <v>202</v>
      </c>
      <c r="C1202" s="21" t="s">
        <v>264</v>
      </c>
      <c r="D1202" s="20" t="s">
        <v>265</v>
      </c>
      <c r="E1202" s="3">
        <v>19600000</v>
      </c>
      <c r="F1202" s="19">
        <v>44314</v>
      </c>
      <c r="G1202" s="3">
        <v>19600000</v>
      </c>
      <c r="H1202" s="2">
        <v>5.0000000000000001E-3</v>
      </c>
      <c r="I1202" s="19">
        <v>44593</v>
      </c>
      <c r="J1202" s="19">
        <v>44620</v>
      </c>
      <c r="K1202" s="3">
        <v>28</v>
      </c>
      <c r="L1202" s="3">
        <v>7518</v>
      </c>
      <c r="M1202" s="3">
        <v>19600000</v>
      </c>
      <c r="N1202" s="19">
        <v>46139</v>
      </c>
    </row>
    <row r="1203" spans="1:14" s="18" customFormat="1" outlineLevel="2">
      <c r="A1203" s="19" t="s">
        <v>447</v>
      </c>
      <c r="B1203" s="20" t="s">
        <v>203</v>
      </c>
      <c r="C1203" s="21" t="s">
        <v>264</v>
      </c>
      <c r="D1203" s="20" t="s">
        <v>265</v>
      </c>
      <c r="E1203" s="3">
        <v>46800000</v>
      </c>
      <c r="F1203" s="19">
        <v>44314</v>
      </c>
      <c r="G1203" s="3">
        <v>46800000</v>
      </c>
      <c r="H1203" s="2">
        <v>5.0000000000000001E-3</v>
      </c>
      <c r="I1203" s="19">
        <v>44593</v>
      </c>
      <c r="J1203" s="19">
        <v>44620</v>
      </c>
      <c r="K1203" s="3">
        <v>28</v>
      </c>
      <c r="L1203" s="3">
        <v>17951</v>
      </c>
      <c r="M1203" s="3">
        <v>46800000</v>
      </c>
      <c r="N1203" s="19">
        <v>46139</v>
      </c>
    </row>
    <row r="1204" spans="1:14" s="18" customFormat="1" outlineLevel="2">
      <c r="A1204" s="19" t="s">
        <v>447</v>
      </c>
      <c r="B1204" s="20" t="s">
        <v>204</v>
      </c>
      <c r="C1204" s="21" t="s">
        <v>452</v>
      </c>
      <c r="D1204" s="20" t="s">
        <v>453</v>
      </c>
      <c r="E1204" s="3">
        <v>10475040</v>
      </c>
      <c r="F1204" s="19">
        <v>44328</v>
      </c>
      <c r="G1204" s="3">
        <v>10475040</v>
      </c>
      <c r="H1204" s="2">
        <v>5.0000000000000001E-3</v>
      </c>
      <c r="I1204" s="19">
        <v>44593</v>
      </c>
      <c r="J1204" s="19">
        <v>44620</v>
      </c>
      <c r="K1204" s="3">
        <v>28</v>
      </c>
      <c r="L1204" s="3">
        <v>4018</v>
      </c>
      <c r="M1204" s="3">
        <v>10475040</v>
      </c>
      <c r="N1204" s="19">
        <v>46153</v>
      </c>
    </row>
    <row r="1205" spans="1:14" s="18" customFormat="1" outlineLevel="2">
      <c r="A1205" s="19" t="s">
        <v>447</v>
      </c>
      <c r="B1205" s="20" t="s">
        <v>205</v>
      </c>
      <c r="C1205" s="21" t="s">
        <v>452</v>
      </c>
      <c r="D1205" s="20" t="s">
        <v>453</v>
      </c>
      <c r="E1205" s="3">
        <v>18388440</v>
      </c>
      <c r="F1205" s="19">
        <v>44328</v>
      </c>
      <c r="G1205" s="3">
        <v>18388440</v>
      </c>
      <c r="H1205" s="2">
        <v>5.0000000000000001E-3</v>
      </c>
      <c r="I1205" s="19">
        <v>44593</v>
      </c>
      <c r="J1205" s="19">
        <v>44620</v>
      </c>
      <c r="K1205" s="3">
        <v>28</v>
      </c>
      <c r="L1205" s="3">
        <v>7053</v>
      </c>
      <c r="M1205" s="3">
        <v>18388440</v>
      </c>
      <c r="N1205" s="19">
        <v>46153</v>
      </c>
    </row>
    <row r="1206" spans="1:14" s="18" customFormat="1" outlineLevel="1">
      <c r="A1206" s="22" t="s">
        <v>462</v>
      </c>
      <c r="B1206" s="23"/>
      <c r="C1206" s="24"/>
      <c r="D1206" s="23"/>
      <c r="E1206" s="25">
        <v>6871502392</v>
      </c>
      <c r="F1206" s="26"/>
      <c r="G1206" s="25"/>
      <c r="H1206" s="27"/>
      <c r="I1206" s="26"/>
      <c r="J1206" s="26"/>
      <c r="K1206" s="25"/>
      <c r="L1206" s="25">
        <v>2473599</v>
      </c>
      <c r="M1206" s="25">
        <v>6859280170</v>
      </c>
      <c r="N1206" s="26"/>
    </row>
    <row r="1207" spans="1:14" s="18" customFormat="1" outlineLevel="2">
      <c r="A1207" s="19" t="s">
        <v>463</v>
      </c>
      <c r="B1207" s="20" t="s">
        <v>17</v>
      </c>
      <c r="C1207" s="21" t="s">
        <v>464</v>
      </c>
      <c r="D1207" s="20" t="s">
        <v>465</v>
      </c>
      <c r="E1207" s="3">
        <v>50000000</v>
      </c>
      <c r="F1207" s="19">
        <v>44211</v>
      </c>
      <c r="G1207" s="3">
        <v>50000000</v>
      </c>
      <c r="H1207" s="2">
        <v>5.0000000000000001E-3</v>
      </c>
      <c r="I1207" s="19">
        <v>44593</v>
      </c>
      <c r="J1207" s="19">
        <v>44620</v>
      </c>
      <c r="K1207" s="3">
        <v>28</v>
      </c>
      <c r="L1207" s="3">
        <v>19178</v>
      </c>
      <c r="M1207" s="3">
        <v>50000000</v>
      </c>
      <c r="N1207" s="19">
        <v>46036</v>
      </c>
    </row>
    <row r="1208" spans="1:14" s="18" customFormat="1" outlineLevel="1">
      <c r="A1208" s="22" t="s">
        <v>466</v>
      </c>
      <c r="B1208" s="23"/>
      <c r="C1208" s="24"/>
      <c r="D1208" s="23"/>
      <c r="E1208" s="25">
        <v>50000000</v>
      </c>
      <c r="F1208" s="26"/>
      <c r="G1208" s="25"/>
      <c r="H1208" s="27"/>
      <c r="I1208" s="26"/>
      <c r="J1208" s="26"/>
      <c r="K1208" s="25"/>
      <c r="L1208" s="25">
        <v>19178</v>
      </c>
      <c r="M1208" s="25">
        <v>50000000</v>
      </c>
      <c r="N1208" s="26"/>
    </row>
    <row r="1209" spans="1:14" s="18" customFormat="1" outlineLevel="2">
      <c r="A1209" s="19" t="s">
        <v>467</v>
      </c>
      <c r="B1209" s="20" t="s">
        <v>17</v>
      </c>
      <c r="C1209" s="21" t="s">
        <v>31</v>
      </c>
      <c r="D1209" s="20" t="s">
        <v>32</v>
      </c>
      <c r="E1209" s="3">
        <v>20000000</v>
      </c>
      <c r="F1209" s="19">
        <v>43985</v>
      </c>
      <c r="G1209" s="3">
        <v>20000000</v>
      </c>
      <c r="H1209" s="2">
        <v>5.0000000000000001E-3</v>
      </c>
      <c r="I1209" s="19">
        <v>44593</v>
      </c>
      <c r="J1209" s="19">
        <v>44620</v>
      </c>
      <c r="K1209" s="3">
        <v>28</v>
      </c>
      <c r="L1209" s="3">
        <v>7671</v>
      </c>
      <c r="M1209" s="3">
        <v>20000000</v>
      </c>
      <c r="N1209" s="19">
        <v>45810</v>
      </c>
    </row>
    <row r="1210" spans="1:14" s="18" customFormat="1" outlineLevel="2">
      <c r="A1210" s="19" t="s">
        <v>467</v>
      </c>
      <c r="B1210" s="20" t="s">
        <v>40</v>
      </c>
      <c r="C1210" s="21" t="s">
        <v>31</v>
      </c>
      <c r="D1210" s="20" t="s">
        <v>32</v>
      </c>
      <c r="E1210" s="3">
        <v>13800000</v>
      </c>
      <c r="F1210" s="19">
        <v>44034</v>
      </c>
      <c r="G1210" s="3">
        <v>13800000</v>
      </c>
      <c r="H1210" s="2">
        <v>5.0000000000000001E-3</v>
      </c>
      <c r="I1210" s="19">
        <v>44593</v>
      </c>
      <c r="J1210" s="19">
        <v>44620</v>
      </c>
      <c r="K1210" s="3">
        <v>28</v>
      </c>
      <c r="L1210" s="3">
        <v>5293</v>
      </c>
      <c r="M1210" s="3">
        <v>13800000</v>
      </c>
      <c r="N1210" s="19">
        <v>45859</v>
      </c>
    </row>
    <row r="1211" spans="1:14" s="18" customFormat="1" outlineLevel="2">
      <c r="A1211" s="19" t="s">
        <v>467</v>
      </c>
      <c r="B1211" s="20" t="s">
        <v>55</v>
      </c>
      <c r="C1211" s="21" t="s">
        <v>31</v>
      </c>
      <c r="D1211" s="20" t="s">
        <v>32</v>
      </c>
      <c r="E1211" s="3">
        <v>25000000</v>
      </c>
      <c r="F1211" s="19">
        <v>44102</v>
      </c>
      <c r="G1211" s="3">
        <v>25000000</v>
      </c>
      <c r="H1211" s="2">
        <v>5.0000000000000001E-3</v>
      </c>
      <c r="I1211" s="19">
        <v>44593</v>
      </c>
      <c r="J1211" s="19">
        <v>44620</v>
      </c>
      <c r="K1211" s="3">
        <v>28</v>
      </c>
      <c r="L1211" s="3">
        <v>9589</v>
      </c>
      <c r="M1211" s="3">
        <v>25000000</v>
      </c>
      <c r="N1211" s="19">
        <v>45927</v>
      </c>
    </row>
    <row r="1212" spans="1:14" s="18" customFormat="1" outlineLevel="2">
      <c r="A1212" s="19" t="s">
        <v>467</v>
      </c>
      <c r="B1212" s="20" t="s">
        <v>74</v>
      </c>
      <c r="C1212" s="21" t="s">
        <v>31</v>
      </c>
      <c r="D1212" s="20" t="s">
        <v>32</v>
      </c>
      <c r="E1212" s="3">
        <v>5600000</v>
      </c>
      <c r="F1212" s="19">
        <v>44103</v>
      </c>
      <c r="G1212" s="3">
        <v>5600000</v>
      </c>
      <c r="H1212" s="2">
        <v>5.0000000000000001E-3</v>
      </c>
      <c r="I1212" s="19">
        <v>44593</v>
      </c>
      <c r="J1212" s="19">
        <v>44620</v>
      </c>
      <c r="K1212" s="3">
        <v>28</v>
      </c>
      <c r="L1212" s="3">
        <v>2148</v>
      </c>
      <c r="M1212" s="3">
        <v>5600000</v>
      </c>
      <c r="N1212" s="19">
        <v>45928</v>
      </c>
    </row>
    <row r="1213" spans="1:14" s="18" customFormat="1" outlineLevel="2">
      <c r="A1213" s="19" t="s">
        <v>467</v>
      </c>
      <c r="B1213" s="20" t="s">
        <v>89</v>
      </c>
      <c r="C1213" s="21" t="s">
        <v>31</v>
      </c>
      <c r="D1213" s="20" t="s">
        <v>32</v>
      </c>
      <c r="E1213" s="3">
        <v>108000000</v>
      </c>
      <c r="F1213" s="19">
        <v>44476</v>
      </c>
      <c r="G1213" s="3">
        <v>108000000</v>
      </c>
      <c r="H1213" s="2">
        <v>5.0000000000000001E-3</v>
      </c>
      <c r="I1213" s="19">
        <v>44593</v>
      </c>
      <c r="J1213" s="19">
        <v>44620</v>
      </c>
      <c r="K1213" s="3">
        <v>28</v>
      </c>
      <c r="L1213" s="3">
        <v>41425</v>
      </c>
      <c r="M1213" s="3">
        <v>108000000</v>
      </c>
      <c r="N1213" s="19">
        <v>46301</v>
      </c>
    </row>
    <row r="1214" spans="1:14" s="18" customFormat="1" outlineLevel="1">
      <c r="A1214" s="22" t="s">
        <v>468</v>
      </c>
      <c r="B1214" s="23"/>
      <c r="C1214" s="24"/>
      <c r="D1214" s="23"/>
      <c r="E1214" s="25">
        <v>172400000</v>
      </c>
      <c r="F1214" s="26"/>
      <c r="G1214" s="25"/>
      <c r="H1214" s="27"/>
      <c r="I1214" s="26"/>
      <c r="J1214" s="26"/>
      <c r="K1214" s="25"/>
      <c r="L1214" s="25">
        <v>66126</v>
      </c>
      <c r="M1214" s="25">
        <v>172400000</v>
      </c>
      <c r="N1214" s="26"/>
    </row>
    <row r="1215" spans="1:14" s="18" customFormat="1" outlineLevel="2">
      <c r="A1215" s="19" t="s">
        <v>469</v>
      </c>
      <c r="B1215" s="20" t="s">
        <v>17</v>
      </c>
      <c r="C1215" s="21" t="s">
        <v>234</v>
      </c>
      <c r="D1215" s="20" t="s">
        <v>235</v>
      </c>
      <c r="E1215" s="3">
        <v>72000000</v>
      </c>
      <c r="F1215" s="19">
        <v>43917</v>
      </c>
      <c r="G1215" s="3">
        <v>72000000</v>
      </c>
      <c r="H1215" s="2">
        <v>5.0000000000000001E-3</v>
      </c>
      <c r="I1215" s="19">
        <v>44593</v>
      </c>
      <c r="J1215" s="19">
        <v>44620</v>
      </c>
      <c r="K1215" s="3">
        <v>28</v>
      </c>
      <c r="L1215" s="3">
        <v>27616</v>
      </c>
      <c r="M1215" s="3">
        <v>72000000</v>
      </c>
      <c r="N1215" s="19">
        <v>45742</v>
      </c>
    </row>
    <row r="1216" spans="1:14" s="18" customFormat="1" outlineLevel="2">
      <c r="A1216" s="19" t="s">
        <v>469</v>
      </c>
      <c r="B1216" s="20" t="s">
        <v>20</v>
      </c>
      <c r="C1216" s="21" t="s">
        <v>234</v>
      </c>
      <c r="D1216" s="20" t="s">
        <v>235</v>
      </c>
      <c r="E1216" s="3">
        <v>41000000</v>
      </c>
      <c r="F1216" s="19">
        <v>44483</v>
      </c>
      <c r="G1216" s="3">
        <v>41000000</v>
      </c>
      <c r="H1216" s="2">
        <v>5.0000000000000001E-3</v>
      </c>
      <c r="I1216" s="19">
        <v>44593</v>
      </c>
      <c r="J1216" s="19">
        <v>44620</v>
      </c>
      <c r="K1216" s="3">
        <v>28</v>
      </c>
      <c r="L1216" s="3">
        <v>15726</v>
      </c>
      <c r="M1216" s="3">
        <v>41000000</v>
      </c>
      <c r="N1216" s="19">
        <v>46308</v>
      </c>
    </row>
    <row r="1217" spans="1:14" s="18" customFormat="1" outlineLevel="2">
      <c r="A1217" s="19" t="s">
        <v>469</v>
      </c>
      <c r="B1217" s="20" t="s">
        <v>40</v>
      </c>
      <c r="C1217" s="21" t="s">
        <v>234</v>
      </c>
      <c r="D1217" s="20" t="s">
        <v>235</v>
      </c>
      <c r="E1217" s="3">
        <v>144000000</v>
      </c>
      <c r="F1217" s="19">
        <v>44018</v>
      </c>
      <c r="G1217" s="3">
        <v>144000000</v>
      </c>
      <c r="H1217" s="2">
        <v>5.0000000000000001E-3</v>
      </c>
      <c r="I1217" s="19">
        <v>44593</v>
      </c>
      <c r="J1217" s="19">
        <v>44620</v>
      </c>
      <c r="K1217" s="3">
        <v>28</v>
      </c>
      <c r="L1217" s="3">
        <v>55233</v>
      </c>
      <c r="M1217" s="3">
        <v>144000000</v>
      </c>
      <c r="N1217" s="19">
        <v>45843</v>
      </c>
    </row>
    <row r="1218" spans="1:14" s="18" customFormat="1" outlineLevel="2">
      <c r="A1218" s="19" t="s">
        <v>469</v>
      </c>
      <c r="B1218" s="20" t="s">
        <v>55</v>
      </c>
      <c r="C1218" s="21" t="s">
        <v>470</v>
      </c>
      <c r="D1218" s="20" t="s">
        <v>471</v>
      </c>
      <c r="E1218" s="3">
        <v>6820000</v>
      </c>
      <c r="F1218" s="19">
        <v>44092</v>
      </c>
      <c r="G1218" s="3">
        <v>5001328</v>
      </c>
      <c r="H1218" s="2">
        <v>5.0000000000000001E-3</v>
      </c>
      <c r="I1218" s="19">
        <v>44593</v>
      </c>
      <c r="J1218" s="19">
        <v>44606</v>
      </c>
      <c r="K1218" s="3">
        <v>14</v>
      </c>
      <c r="L1218" s="3">
        <v>959</v>
      </c>
      <c r="M1218" s="3">
        <v>4887661</v>
      </c>
      <c r="N1218" s="19">
        <v>45917</v>
      </c>
    </row>
    <row r="1219" spans="1:14" s="18" customFormat="1" outlineLevel="2">
      <c r="A1219" s="19" t="s">
        <v>469</v>
      </c>
      <c r="B1219" s="20" t="s">
        <v>55</v>
      </c>
      <c r="C1219" s="21" t="s">
        <v>470</v>
      </c>
      <c r="D1219" s="20"/>
      <c r="E1219" s="3"/>
      <c r="F1219" s="19"/>
      <c r="G1219" s="3">
        <v>4887661</v>
      </c>
      <c r="H1219" s="2">
        <v>5.0000000000000001E-3</v>
      </c>
      <c r="I1219" s="19">
        <v>44607</v>
      </c>
      <c r="J1219" s="19">
        <v>44620</v>
      </c>
      <c r="K1219" s="3">
        <v>14</v>
      </c>
      <c r="L1219" s="3">
        <v>937</v>
      </c>
      <c r="M1219" s="3"/>
      <c r="N1219" s="19">
        <v>45917</v>
      </c>
    </row>
    <row r="1220" spans="1:14" s="18" customFormat="1" outlineLevel="2">
      <c r="A1220" s="19" t="s">
        <v>469</v>
      </c>
      <c r="B1220" s="20" t="s">
        <v>74</v>
      </c>
      <c r="C1220" s="21" t="s">
        <v>470</v>
      </c>
      <c r="D1220" s="20" t="s">
        <v>471</v>
      </c>
      <c r="E1220" s="3">
        <v>17380000</v>
      </c>
      <c r="F1220" s="19">
        <v>44092</v>
      </c>
      <c r="G1220" s="3">
        <v>9655552</v>
      </c>
      <c r="H1220" s="2">
        <v>5.0000000000000001E-3</v>
      </c>
      <c r="I1220" s="19">
        <v>44593</v>
      </c>
      <c r="J1220" s="19">
        <v>44606</v>
      </c>
      <c r="K1220" s="3">
        <v>14</v>
      </c>
      <c r="L1220" s="3">
        <v>1852</v>
      </c>
      <c r="M1220" s="3">
        <v>9172774</v>
      </c>
      <c r="N1220" s="19">
        <v>45186</v>
      </c>
    </row>
    <row r="1221" spans="1:14" s="18" customFormat="1" outlineLevel="2">
      <c r="A1221" s="19" t="s">
        <v>469</v>
      </c>
      <c r="B1221" s="20" t="s">
        <v>74</v>
      </c>
      <c r="C1221" s="21" t="s">
        <v>470</v>
      </c>
      <c r="D1221" s="20"/>
      <c r="E1221" s="3"/>
      <c r="F1221" s="19"/>
      <c r="G1221" s="3">
        <v>9172774</v>
      </c>
      <c r="H1221" s="2">
        <v>5.0000000000000001E-3</v>
      </c>
      <c r="I1221" s="19">
        <v>44607</v>
      </c>
      <c r="J1221" s="19">
        <v>44620</v>
      </c>
      <c r="K1221" s="3">
        <v>14</v>
      </c>
      <c r="L1221" s="3">
        <v>1759</v>
      </c>
      <c r="M1221" s="3"/>
      <c r="N1221" s="19">
        <v>45186</v>
      </c>
    </row>
    <row r="1222" spans="1:14" s="18" customFormat="1" outlineLevel="2">
      <c r="A1222" s="19" t="s">
        <v>469</v>
      </c>
      <c r="B1222" s="20" t="s">
        <v>89</v>
      </c>
      <c r="C1222" s="21" t="s">
        <v>234</v>
      </c>
      <c r="D1222" s="20" t="s">
        <v>235</v>
      </c>
      <c r="E1222" s="3">
        <v>41000000</v>
      </c>
      <c r="F1222" s="19">
        <v>44140</v>
      </c>
      <c r="G1222" s="3">
        <v>41000000</v>
      </c>
      <c r="H1222" s="2">
        <v>5.0000000000000001E-3</v>
      </c>
      <c r="I1222" s="19">
        <v>44593</v>
      </c>
      <c r="J1222" s="19">
        <v>44620</v>
      </c>
      <c r="K1222" s="3">
        <v>28</v>
      </c>
      <c r="L1222" s="3">
        <v>15726</v>
      </c>
      <c r="M1222" s="3">
        <v>41000000</v>
      </c>
      <c r="N1222" s="19">
        <v>45965</v>
      </c>
    </row>
    <row r="1223" spans="1:14" s="18" customFormat="1" outlineLevel="2">
      <c r="A1223" s="19" t="s">
        <v>469</v>
      </c>
      <c r="B1223" s="20" t="s">
        <v>106</v>
      </c>
      <c r="C1223" s="21" t="s">
        <v>470</v>
      </c>
      <c r="D1223" s="20" t="s">
        <v>471</v>
      </c>
      <c r="E1223" s="3">
        <v>3220000</v>
      </c>
      <c r="F1223" s="19">
        <v>44161</v>
      </c>
      <c r="G1223" s="3">
        <v>2442762</v>
      </c>
      <c r="H1223" s="2">
        <v>5.0000000000000001E-3</v>
      </c>
      <c r="I1223" s="19">
        <v>44593</v>
      </c>
      <c r="J1223" s="19">
        <v>44606</v>
      </c>
      <c r="K1223" s="3">
        <v>14</v>
      </c>
      <c r="L1223" s="3">
        <v>468</v>
      </c>
      <c r="M1223" s="3">
        <v>2387245</v>
      </c>
      <c r="N1223" s="19">
        <v>45986</v>
      </c>
    </row>
    <row r="1224" spans="1:14" s="18" customFormat="1" outlineLevel="2">
      <c r="A1224" s="19" t="s">
        <v>469</v>
      </c>
      <c r="B1224" s="20" t="s">
        <v>106</v>
      </c>
      <c r="C1224" s="21" t="s">
        <v>470</v>
      </c>
      <c r="D1224" s="20"/>
      <c r="E1224" s="3"/>
      <c r="F1224" s="19"/>
      <c r="G1224" s="3">
        <v>2387245</v>
      </c>
      <c r="H1224" s="2">
        <v>5.0000000000000001E-3</v>
      </c>
      <c r="I1224" s="19">
        <v>44607</v>
      </c>
      <c r="J1224" s="19">
        <v>44620</v>
      </c>
      <c r="K1224" s="3">
        <v>14</v>
      </c>
      <c r="L1224" s="3">
        <v>458</v>
      </c>
      <c r="M1224" s="3"/>
      <c r="N1224" s="19">
        <v>45986</v>
      </c>
    </row>
    <row r="1225" spans="1:14" s="18" customFormat="1" outlineLevel="2">
      <c r="A1225" s="19" t="s">
        <v>469</v>
      </c>
      <c r="B1225" s="20" t="s">
        <v>108</v>
      </c>
      <c r="C1225" s="21" t="s">
        <v>234</v>
      </c>
      <c r="D1225" s="20" t="s">
        <v>235</v>
      </c>
      <c r="E1225" s="3">
        <v>50000000</v>
      </c>
      <c r="F1225" s="19">
        <v>44189</v>
      </c>
      <c r="G1225" s="3">
        <v>50000000</v>
      </c>
      <c r="H1225" s="2">
        <v>5.0000000000000001E-3</v>
      </c>
      <c r="I1225" s="19">
        <v>44593</v>
      </c>
      <c r="J1225" s="19">
        <v>44620</v>
      </c>
      <c r="K1225" s="3">
        <v>28</v>
      </c>
      <c r="L1225" s="3">
        <v>19178</v>
      </c>
      <c r="M1225" s="3">
        <v>50000000</v>
      </c>
      <c r="N1225" s="19">
        <v>46014</v>
      </c>
    </row>
    <row r="1226" spans="1:14" s="18" customFormat="1" outlineLevel="2">
      <c r="A1226" s="19" t="s">
        <v>469</v>
      </c>
      <c r="B1226" s="20" t="s">
        <v>109</v>
      </c>
      <c r="C1226" s="21" t="s">
        <v>234</v>
      </c>
      <c r="D1226" s="20" t="s">
        <v>235</v>
      </c>
      <c r="E1226" s="3">
        <v>15000000</v>
      </c>
      <c r="F1226" s="19">
        <v>44189</v>
      </c>
      <c r="G1226" s="3">
        <v>15000000</v>
      </c>
      <c r="H1226" s="2">
        <v>5.0000000000000001E-3</v>
      </c>
      <c r="I1226" s="19">
        <v>44593</v>
      </c>
      <c r="J1226" s="19">
        <v>44620</v>
      </c>
      <c r="K1226" s="3">
        <v>28</v>
      </c>
      <c r="L1226" s="3">
        <v>5753</v>
      </c>
      <c r="M1226" s="3">
        <v>15000000</v>
      </c>
      <c r="N1226" s="19">
        <v>46014</v>
      </c>
    </row>
    <row r="1227" spans="1:14" s="18" customFormat="1" outlineLevel="2">
      <c r="A1227" s="19" t="s">
        <v>469</v>
      </c>
      <c r="B1227" s="20" t="s">
        <v>112</v>
      </c>
      <c r="C1227" s="21" t="s">
        <v>234</v>
      </c>
      <c r="D1227" s="20" t="s">
        <v>235</v>
      </c>
      <c r="E1227" s="3">
        <v>850000</v>
      </c>
      <c r="F1227" s="19">
        <v>44253</v>
      </c>
      <c r="G1227" s="3">
        <v>850000</v>
      </c>
      <c r="H1227" s="2">
        <v>5.0000000000000001E-3</v>
      </c>
      <c r="I1227" s="19">
        <v>44593</v>
      </c>
      <c r="J1227" s="19">
        <v>44620</v>
      </c>
      <c r="K1227" s="3">
        <v>28</v>
      </c>
      <c r="L1227" s="3">
        <v>326</v>
      </c>
      <c r="M1227" s="3">
        <v>850000</v>
      </c>
      <c r="N1227" s="19">
        <v>46078</v>
      </c>
    </row>
    <row r="1228" spans="1:14" s="18" customFormat="1" outlineLevel="1">
      <c r="A1228" s="22" t="s">
        <v>472</v>
      </c>
      <c r="B1228" s="23"/>
      <c r="C1228" s="24"/>
      <c r="D1228" s="23"/>
      <c r="E1228" s="25">
        <v>391270000</v>
      </c>
      <c r="F1228" s="26"/>
      <c r="G1228" s="25"/>
      <c r="H1228" s="27"/>
      <c r="I1228" s="26"/>
      <c r="J1228" s="26"/>
      <c r="K1228" s="25"/>
      <c r="L1228" s="25">
        <v>145991</v>
      </c>
      <c r="M1228" s="25">
        <v>380297680</v>
      </c>
      <c r="N1228" s="26"/>
    </row>
    <row r="1229" spans="1:14" s="18" customFormat="1" outlineLevel="2">
      <c r="A1229" s="19" t="s">
        <v>473</v>
      </c>
      <c r="B1229" s="20" t="s">
        <v>17</v>
      </c>
      <c r="C1229" s="21" t="s">
        <v>234</v>
      </c>
      <c r="D1229" s="20" t="s">
        <v>235</v>
      </c>
      <c r="E1229" s="3">
        <v>190000000</v>
      </c>
      <c r="F1229" s="19">
        <v>43797</v>
      </c>
      <c r="G1229" s="3">
        <v>190000000</v>
      </c>
      <c r="H1229" s="2">
        <v>5.0000000000000001E-3</v>
      </c>
      <c r="I1229" s="19">
        <v>44593</v>
      </c>
      <c r="J1229" s="19">
        <v>44620</v>
      </c>
      <c r="K1229" s="3">
        <v>28</v>
      </c>
      <c r="L1229" s="3">
        <v>72877</v>
      </c>
      <c r="M1229" s="3">
        <v>190000000</v>
      </c>
      <c r="N1229" s="19">
        <v>45623</v>
      </c>
    </row>
    <row r="1230" spans="1:14" s="18" customFormat="1" outlineLevel="2">
      <c r="A1230" s="19" t="s">
        <v>473</v>
      </c>
      <c r="B1230" s="20" t="s">
        <v>20</v>
      </c>
      <c r="C1230" s="21" t="s">
        <v>56</v>
      </c>
      <c r="D1230" s="20" t="s">
        <v>57</v>
      </c>
      <c r="E1230" s="3">
        <v>1310400</v>
      </c>
      <c r="F1230" s="19">
        <v>44043</v>
      </c>
      <c r="G1230" s="3">
        <v>881550</v>
      </c>
      <c r="H1230" s="2">
        <v>5.0000000000000001E-3</v>
      </c>
      <c r="I1230" s="19">
        <v>44593</v>
      </c>
      <c r="J1230" s="19">
        <v>44606</v>
      </c>
      <c r="K1230" s="3">
        <v>14</v>
      </c>
      <c r="L1230" s="3">
        <v>169</v>
      </c>
      <c r="M1230" s="3">
        <v>857725</v>
      </c>
      <c r="N1230" s="19">
        <v>45868</v>
      </c>
    </row>
    <row r="1231" spans="1:14" s="18" customFormat="1" outlineLevel="2">
      <c r="A1231" s="19" t="s">
        <v>473</v>
      </c>
      <c r="B1231" s="20" t="s">
        <v>20</v>
      </c>
      <c r="C1231" s="21" t="s">
        <v>56</v>
      </c>
      <c r="D1231" s="20"/>
      <c r="E1231" s="3"/>
      <c r="F1231" s="19"/>
      <c r="G1231" s="3">
        <v>857725</v>
      </c>
      <c r="H1231" s="2">
        <v>5.0000000000000001E-3</v>
      </c>
      <c r="I1231" s="19">
        <v>44607</v>
      </c>
      <c r="J1231" s="19">
        <v>44620</v>
      </c>
      <c r="K1231" s="3">
        <v>14</v>
      </c>
      <c r="L1231" s="3">
        <v>164</v>
      </c>
      <c r="M1231" s="3"/>
      <c r="N1231" s="19">
        <v>45868</v>
      </c>
    </row>
    <row r="1232" spans="1:14" s="18" customFormat="1" outlineLevel="2">
      <c r="A1232" s="19" t="s">
        <v>473</v>
      </c>
      <c r="B1232" s="20" t="s">
        <v>23</v>
      </c>
      <c r="C1232" s="21" t="s">
        <v>21</v>
      </c>
      <c r="D1232" s="20" t="s">
        <v>22</v>
      </c>
      <c r="E1232" s="3">
        <v>201600000</v>
      </c>
      <c r="F1232" s="19">
        <v>44028</v>
      </c>
      <c r="G1232" s="3">
        <v>201600000</v>
      </c>
      <c r="H1232" s="2">
        <v>3.0000000000000001E-3</v>
      </c>
      <c r="I1232" s="19">
        <v>44593</v>
      </c>
      <c r="J1232" s="19">
        <v>44620</v>
      </c>
      <c r="K1232" s="3">
        <v>28</v>
      </c>
      <c r="L1232" s="3">
        <v>46396</v>
      </c>
      <c r="M1232" s="3">
        <v>201600000</v>
      </c>
      <c r="N1232" s="19">
        <v>45853</v>
      </c>
    </row>
    <row r="1233" spans="1:14" s="18" customFormat="1" outlineLevel="2">
      <c r="A1233" s="19" t="s">
        <v>473</v>
      </c>
      <c r="B1233" s="20" t="s">
        <v>26</v>
      </c>
      <c r="C1233" s="21" t="s">
        <v>353</v>
      </c>
      <c r="D1233" s="20" t="s">
        <v>354</v>
      </c>
      <c r="E1233" s="3">
        <v>67678400</v>
      </c>
      <c r="F1233" s="19">
        <v>44041</v>
      </c>
      <c r="G1233" s="3">
        <v>67678400</v>
      </c>
      <c r="H1233" s="2">
        <v>5.0000000000000001E-3</v>
      </c>
      <c r="I1233" s="19">
        <v>44593</v>
      </c>
      <c r="J1233" s="19">
        <v>44620</v>
      </c>
      <c r="K1233" s="3">
        <v>28</v>
      </c>
      <c r="L1233" s="3">
        <v>25959</v>
      </c>
      <c r="M1233" s="3">
        <v>67678400</v>
      </c>
      <c r="N1233" s="19">
        <v>45866</v>
      </c>
    </row>
    <row r="1234" spans="1:14" s="18" customFormat="1" outlineLevel="2">
      <c r="A1234" s="19" t="s">
        <v>473</v>
      </c>
      <c r="B1234" s="20" t="s">
        <v>27</v>
      </c>
      <c r="C1234" s="21" t="s">
        <v>353</v>
      </c>
      <c r="D1234" s="20" t="s">
        <v>354</v>
      </c>
      <c r="E1234" s="3">
        <v>56400000</v>
      </c>
      <c r="F1234" s="19">
        <v>44060</v>
      </c>
      <c r="G1234" s="3">
        <v>56400000</v>
      </c>
      <c r="H1234" s="2">
        <v>5.0000000000000001E-3</v>
      </c>
      <c r="I1234" s="19">
        <v>44593</v>
      </c>
      <c r="J1234" s="19">
        <v>44620</v>
      </c>
      <c r="K1234" s="3">
        <v>28</v>
      </c>
      <c r="L1234" s="3">
        <v>21633</v>
      </c>
      <c r="M1234" s="3">
        <v>56400000</v>
      </c>
      <c r="N1234" s="19">
        <v>45885</v>
      </c>
    </row>
    <row r="1235" spans="1:14" s="18" customFormat="1" outlineLevel="2">
      <c r="A1235" s="19" t="s">
        <v>473</v>
      </c>
      <c r="B1235" s="20" t="s">
        <v>30</v>
      </c>
      <c r="C1235" s="21" t="s">
        <v>353</v>
      </c>
      <c r="D1235" s="20" t="s">
        <v>354</v>
      </c>
      <c r="E1235" s="3">
        <v>56400000</v>
      </c>
      <c r="F1235" s="19">
        <v>44089</v>
      </c>
      <c r="G1235" s="3">
        <v>56400000</v>
      </c>
      <c r="H1235" s="2">
        <v>5.0000000000000001E-3</v>
      </c>
      <c r="I1235" s="19">
        <v>44593</v>
      </c>
      <c r="J1235" s="19">
        <v>44620</v>
      </c>
      <c r="K1235" s="3">
        <v>28</v>
      </c>
      <c r="L1235" s="3">
        <v>21633</v>
      </c>
      <c r="M1235" s="3">
        <v>56400000</v>
      </c>
      <c r="N1235" s="19">
        <v>45914</v>
      </c>
    </row>
    <row r="1236" spans="1:14" s="18" customFormat="1" outlineLevel="2">
      <c r="A1236" s="19" t="s">
        <v>473</v>
      </c>
      <c r="B1236" s="20" t="s">
        <v>33</v>
      </c>
      <c r="C1236" s="21" t="s">
        <v>353</v>
      </c>
      <c r="D1236" s="20" t="s">
        <v>354</v>
      </c>
      <c r="E1236" s="3">
        <v>56400000</v>
      </c>
      <c r="F1236" s="19">
        <v>44119</v>
      </c>
      <c r="G1236" s="3">
        <v>56400000</v>
      </c>
      <c r="H1236" s="2">
        <v>5.0000000000000001E-3</v>
      </c>
      <c r="I1236" s="19">
        <v>44593</v>
      </c>
      <c r="J1236" s="19">
        <v>44620</v>
      </c>
      <c r="K1236" s="3">
        <v>28</v>
      </c>
      <c r="L1236" s="3">
        <v>21633</v>
      </c>
      <c r="M1236" s="3">
        <v>56400000</v>
      </c>
      <c r="N1236" s="19">
        <v>45944</v>
      </c>
    </row>
    <row r="1237" spans="1:14" s="18" customFormat="1" outlineLevel="2">
      <c r="A1237" s="19" t="s">
        <v>473</v>
      </c>
      <c r="B1237" s="20" t="s">
        <v>34</v>
      </c>
      <c r="C1237" s="21" t="s">
        <v>56</v>
      </c>
      <c r="D1237" s="20" t="s">
        <v>57</v>
      </c>
      <c r="E1237" s="3">
        <v>1169666</v>
      </c>
      <c r="F1237" s="19">
        <v>44134</v>
      </c>
      <c r="G1237" s="3">
        <v>832256</v>
      </c>
      <c r="H1237" s="2">
        <v>5.0000000000000001E-3</v>
      </c>
      <c r="I1237" s="19">
        <v>44593</v>
      </c>
      <c r="J1237" s="19">
        <v>44606</v>
      </c>
      <c r="K1237" s="3">
        <v>14</v>
      </c>
      <c r="L1237" s="3">
        <v>160</v>
      </c>
      <c r="M1237" s="3">
        <v>809762</v>
      </c>
      <c r="N1237" s="19">
        <v>45959</v>
      </c>
    </row>
    <row r="1238" spans="1:14" s="18" customFormat="1" outlineLevel="2">
      <c r="A1238" s="19" t="s">
        <v>473</v>
      </c>
      <c r="B1238" s="20" t="s">
        <v>34</v>
      </c>
      <c r="C1238" s="21" t="s">
        <v>56</v>
      </c>
      <c r="D1238" s="20"/>
      <c r="E1238" s="3"/>
      <c r="F1238" s="19"/>
      <c r="G1238" s="3">
        <v>809762</v>
      </c>
      <c r="H1238" s="2">
        <v>5.0000000000000001E-3</v>
      </c>
      <c r="I1238" s="19">
        <v>44607</v>
      </c>
      <c r="J1238" s="19">
        <v>44620</v>
      </c>
      <c r="K1238" s="3">
        <v>14</v>
      </c>
      <c r="L1238" s="3">
        <v>155</v>
      </c>
      <c r="M1238" s="3"/>
      <c r="N1238" s="19">
        <v>45959</v>
      </c>
    </row>
    <row r="1239" spans="1:14" s="18" customFormat="1" outlineLevel="2">
      <c r="A1239" s="19" t="s">
        <v>473</v>
      </c>
      <c r="B1239" s="20" t="s">
        <v>35</v>
      </c>
      <c r="C1239" s="21" t="s">
        <v>353</v>
      </c>
      <c r="D1239" s="20" t="s">
        <v>354</v>
      </c>
      <c r="E1239" s="3">
        <v>56400000</v>
      </c>
      <c r="F1239" s="19">
        <v>44151</v>
      </c>
      <c r="G1239" s="3">
        <v>56400000</v>
      </c>
      <c r="H1239" s="2">
        <v>5.0000000000000001E-3</v>
      </c>
      <c r="I1239" s="19">
        <v>44593</v>
      </c>
      <c r="J1239" s="19">
        <v>44620</v>
      </c>
      <c r="K1239" s="3">
        <v>28</v>
      </c>
      <c r="L1239" s="3">
        <v>21633</v>
      </c>
      <c r="M1239" s="3">
        <v>56400000</v>
      </c>
      <c r="N1239" s="19">
        <v>45976</v>
      </c>
    </row>
    <row r="1240" spans="1:14" s="18" customFormat="1" outlineLevel="2">
      <c r="A1240" s="19" t="s">
        <v>473</v>
      </c>
      <c r="B1240" s="20" t="s">
        <v>36</v>
      </c>
      <c r="C1240" s="21" t="s">
        <v>214</v>
      </c>
      <c r="D1240" s="20" t="s">
        <v>215</v>
      </c>
      <c r="E1240" s="3">
        <v>2230000</v>
      </c>
      <c r="F1240" s="19">
        <v>44138</v>
      </c>
      <c r="G1240" s="3">
        <v>2230000</v>
      </c>
      <c r="H1240" s="2">
        <v>5.0000000000000001E-3</v>
      </c>
      <c r="I1240" s="19">
        <v>44593</v>
      </c>
      <c r="J1240" s="19">
        <v>44620</v>
      </c>
      <c r="K1240" s="3">
        <v>28</v>
      </c>
      <c r="L1240" s="3">
        <v>855</v>
      </c>
      <c r="M1240" s="3">
        <v>2230000</v>
      </c>
      <c r="N1240" s="19">
        <v>45963</v>
      </c>
    </row>
    <row r="1241" spans="1:14" s="18" customFormat="1" outlineLevel="2">
      <c r="A1241" s="19" t="s">
        <v>473</v>
      </c>
      <c r="B1241" s="20" t="s">
        <v>37</v>
      </c>
      <c r="C1241" s="21" t="s">
        <v>353</v>
      </c>
      <c r="D1241" s="20" t="s">
        <v>354</v>
      </c>
      <c r="E1241" s="3">
        <v>112800000</v>
      </c>
      <c r="F1241" s="19">
        <v>44180</v>
      </c>
      <c r="G1241" s="3">
        <v>112800000</v>
      </c>
      <c r="H1241" s="2">
        <v>5.0000000000000001E-3</v>
      </c>
      <c r="I1241" s="19">
        <v>44593</v>
      </c>
      <c r="J1241" s="19">
        <v>44620</v>
      </c>
      <c r="K1241" s="3">
        <v>28</v>
      </c>
      <c r="L1241" s="3">
        <v>43266</v>
      </c>
      <c r="M1241" s="3">
        <v>112800000</v>
      </c>
      <c r="N1241" s="19">
        <v>46005</v>
      </c>
    </row>
    <row r="1242" spans="1:14" s="18" customFormat="1" outlineLevel="2">
      <c r="A1242" s="19" t="s">
        <v>473</v>
      </c>
      <c r="B1242" s="20" t="s">
        <v>40</v>
      </c>
      <c r="C1242" s="21" t="s">
        <v>234</v>
      </c>
      <c r="D1242" s="20" t="s">
        <v>235</v>
      </c>
      <c r="E1242" s="3">
        <v>37000000</v>
      </c>
      <c r="F1242" s="19">
        <v>43829</v>
      </c>
      <c r="G1242" s="3">
        <v>37000000</v>
      </c>
      <c r="H1242" s="2">
        <v>5.0000000000000001E-3</v>
      </c>
      <c r="I1242" s="19">
        <v>44593</v>
      </c>
      <c r="J1242" s="19">
        <v>44620</v>
      </c>
      <c r="K1242" s="3">
        <v>28</v>
      </c>
      <c r="L1242" s="3">
        <v>14192</v>
      </c>
      <c r="M1242" s="3">
        <v>37000000</v>
      </c>
      <c r="N1242" s="19">
        <v>45655</v>
      </c>
    </row>
    <row r="1243" spans="1:14" s="18" customFormat="1" outlineLevel="2">
      <c r="A1243" s="19" t="s">
        <v>473</v>
      </c>
      <c r="B1243" s="20" t="s">
        <v>41</v>
      </c>
      <c r="C1243" s="21" t="s">
        <v>353</v>
      </c>
      <c r="D1243" s="20" t="s">
        <v>354</v>
      </c>
      <c r="E1243" s="3">
        <v>3667200</v>
      </c>
      <c r="F1243" s="19">
        <v>44180</v>
      </c>
      <c r="G1243" s="3">
        <v>3667200</v>
      </c>
      <c r="H1243" s="2">
        <v>5.0000000000000001E-3</v>
      </c>
      <c r="I1243" s="19">
        <v>44593</v>
      </c>
      <c r="J1243" s="19">
        <v>44620</v>
      </c>
      <c r="K1243" s="3">
        <v>28</v>
      </c>
      <c r="L1243" s="3">
        <v>1407</v>
      </c>
      <c r="M1243" s="3">
        <v>3667200</v>
      </c>
      <c r="N1243" s="19">
        <v>46005</v>
      </c>
    </row>
    <row r="1244" spans="1:14" s="18" customFormat="1" outlineLevel="2">
      <c r="A1244" s="19" t="s">
        <v>473</v>
      </c>
      <c r="B1244" s="20" t="s">
        <v>42</v>
      </c>
      <c r="C1244" s="21" t="s">
        <v>258</v>
      </c>
      <c r="D1244" s="20" t="s">
        <v>259</v>
      </c>
      <c r="E1244" s="3">
        <v>30870000</v>
      </c>
      <c r="F1244" s="19">
        <v>44175</v>
      </c>
      <c r="G1244" s="3">
        <v>30870000</v>
      </c>
      <c r="H1244" s="2">
        <v>5.0000000000000001E-3</v>
      </c>
      <c r="I1244" s="19">
        <v>44593</v>
      </c>
      <c r="J1244" s="19">
        <v>44620</v>
      </c>
      <c r="K1244" s="3">
        <v>28</v>
      </c>
      <c r="L1244" s="3">
        <v>11841</v>
      </c>
      <c r="M1244" s="3">
        <v>30870000</v>
      </c>
      <c r="N1244" s="19">
        <v>46000</v>
      </c>
    </row>
    <row r="1245" spans="1:14" s="18" customFormat="1" outlineLevel="2">
      <c r="A1245" s="19" t="s">
        <v>473</v>
      </c>
      <c r="B1245" s="20" t="s">
        <v>43</v>
      </c>
      <c r="C1245" s="21" t="s">
        <v>353</v>
      </c>
      <c r="D1245" s="20" t="s">
        <v>354</v>
      </c>
      <c r="E1245" s="3">
        <v>57011200</v>
      </c>
      <c r="F1245" s="19">
        <v>44211</v>
      </c>
      <c r="G1245" s="3">
        <v>57011200</v>
      </c>
      <c r="H1245" s="2">
        <v>5.0000000000000001E-3</v>
      </c>
      <c r="I1245" s="19">
        <v>44593</v>
      </c>
      <c r="J1245" s="19">
        <v>44620</v>
      </c>
      <c r="K1245" s="3">
        <v>28</v>
      </c>
      <c r="L1245" s="3">
        <v>21867</v>
      </c>
      <c r="M1245" s="3">
        <v>57011200</v>
      </c>
      <c r="N1245" s="19">
        <v>46036</v>
      </c>
    </row>
    <row r="1246" spans="1:14" s="18" customFormat="1" outlineLevel="2">
      <c r="A1246" s="19" t="s">
        <v>473</v>
      </c>
      <c r="B1246" s="20" t="s">
        <v>44</v>
      </c>
      <c r="C1246" s="21" t="s">
        <v>214</v>
      </c>
      <c r="D1246" s="20" t="s">
        <v>215</v>
      </c>
      <c r="E1246" s="3">
        <v>10000000</v>
      </c>
      <c r="F1246" s="19">
        <v>44225</v>
      </c>
      <c r="G1246" s="3">
        <v>10000000</v>
      </c>
      <c r="H1246" s="2">
        <v>5.0000000000000001E-3</v>
      </c>
      <c r="I1246" s="19">
        <v>44593</v>
      </c>
      <c r="J1246" s="19">
        <v>44620</v>
      </c>
      <c r="K1246" s="3">
        <v>28</v>
      </c>
      <c r="L1246" s="3">
        <v>3836</v>
      </c>
      <c r="M1246" s="3">
        <v>10000000</v>
      </c>
      <c r="N1246" s="19">
        <v>46050</v>
      </c>
    </row>
    <row r="1247" spans="1:14" s="18" customFormat="1" outlineLevel="2">
      <c r="A1247" s="19" t="s">
        <v>473</v>
      </c>
      <c r="B1247" s="20" t="s">
        <v>45</v>
      </c>
      <c r="C1247" s="21" t="s">
        <v>258</v>
      </c>
      <c r="D1247" s="20" t="s">
        <v>259</v>
      </c>
      <c r="E1247" s="3">
        <v>5880000</v>
      </c>
      <c r="F1247" s="19">
        <v>44207</v>
      </c>
      <c r="G1247" s="3">
        <v>5880000</v>
      </c>
      <c r="H1247" s="2">
        <v>5.0000000000000001E-3</v>
      </c>
      <c r="I1247" s="19">
        <v>44593</v>
      </c>
      <c r="J1247" s="19">
        <v>44620</v>
      </c>
      <c r="K1247" s="3">
        <v>28</v>
      </c>
      <c r="L1247" s="3">
        <v>2255</v>
      </c>
      <c r="M1247" s="3">
        <v>5880000</v>
      </c>
      <c r="N1247" s="19">
        <v>46032</v>
      </c>
    </row>
    <row r="1248" spans="1:14" s="18" customFormat="1" outlineLevel="2">
      <c r="A1248" s="19" t="s">
        <v>473</v>
      </c>
      <c r="B1248" s="20" t="s">
        <v>48</v>
      </c>
      <c r="C1248" s="21" t="s">
        <v>258</v>
      </c>
      <c r="D1248" s="20" t="s">
        <v>259</v>
      </c>
      <c r="E1248" s="3">
        <v>660000</v>
      </c>
      <c r="F1248" s="19">
        <v>44221</v>
      </c>
      <c r="G1248" s="3">
        <v>660000</v>
      </c>
      <c r="H1248" s="2">
        <v>5.0000000000000001E-3</v>
      </c>
      <c r="I1248" s="19">
        <v>44593</v>
      </c>
      <c r="J1248" s="19">
        <v>44620</v>
      </c>
      <c r="K1248" s="3">
        <v>28</v>
      </c>
      <c r="L1248" s="3">
        <v>253</v>
      </c>
      <c r="M1248" s="3">
        <v>660000</v>
      </c>
      <c r="N1248" s="19">
        <v>46046</v>
      </c>
    </row>
    <row r="1249" spans="1:14" s="18" customFormat="1" outlineLevel="2">
      <c r="A1249" s="19" t="s">
        <v>473</v>
      </c>
      <c r="B1249" s="20" t="s">
        <v>51</v>
      </c>
      <c r="C1249" s="21" t="s">
        <v>258</v>
      </c>
      <c r="D1249" s="20" t="s">
        <v>259</v>
      </c>
      <c r="E1249" s="3">
        <v>4160000</v>
      </c>
      <c r="F1249" s="19">
        <v>44207</v>
      </c>
      <c r="G1249" s="3">
        <v>4160000</v>
      </c>
      <c r="H1249" s="2">
        <v>5.0000000000000001E-3</v>
      </c>
      <c r="I1249" s="19">
        <v>44593</v>
      </c>
      <c r="J1249" s="19">
        <v>44620</v>
      </c>
      <c r="K1249" s="3">
        <v>28</v>
      </c>
      <c r="L1249" s="3">
        <v>1596</v>
      </c>
      <c r="M1249" s="3">
        <v>4160000</v>
      </c>
      <c r="N1249" s="19">
        <v>46032</v>
      </c>
    </row>
    <row r="1250" spans="1:14" s="18" customFormat="1" outlineLevel="2">
      <c r="A1250" s="19" t="s">
        <v>473</v>
      </c>
      <c r="B1250" s="20" t="s">
        <v>52</v>
      </c>
      <c r="C1250" s="21" t="s">
        <v>353</v>
      </c>
      <c r="D1250" s="20" t="s">
        <v>354</v>
      </c>
      <c r="E1250" s="3">
        <v>64400000</v>
      </c>
      <c r="F1250" s="19">
        <v>44236</v>
      </c>
      <c r="G1250" s="3">
        <v>64400000</v>
      </c>
      <c r="H1250" s="2">
        <v>5.0000000000000001E-3</v>
      </c>
      <c r="I1250" s="19">
        <v>44593</v>
      </c>
      <c r="J1250" s="19">
        <v>44620</v>
      </c>
      <c r="K1250" s="3">
        <v>28</v>
      </c>
      <c r="L1250" s="3">
        <v>24701</v>
      </c>
      <c r="M1250" s="3">
        <v>64400000</v>
      </c>
      <c r="N1250" s="19">
        <v>46061</v>
      </c>
    </row>
    <row r="1251" spans="1:14" s="18" customFormat="1" outlineLevel="2">
      <c r="A1251" s="19" t="s">
        <v>473</v>
      </c>
      <c r="B1251" s="20" t="s">
        <v>53</v>
      </c>
      <c r="C1251" s="21" t="s">
        <v>353</v>
      </c>
      <c r="D1251" s="20" t="s">
        <v>354</v>
      </c>
      <c r="E1251" s="3">
        <v>57011200</v>
      </c>
      <c r="F1251" s="19">
        <v>44245</v>
      </c>
      <c r="G1251" s="3">
        <v>57011200</v>
      </c>
      <c r="H1251" s="2">
        <v>5.0000000000000001E-3</v>
      </c>
      <c r="I1251" s="19">
        <v>44593</v>
      </c>
      <c r="J1251" s="19">
        <v>44620</v>
      </c>
      <c r="K1251" s="3">
        <v>28</v>
      </c>
      <c r="L1251" s="3">
        <v>21867</v>
      </c>
      <c r="M1251" s="3">
        <v>57011200</v>
      </c>
      <c r="N1251" s="19">
        <v>46070</v>
      </c>
    </row>
    <row r="1252" spans="1:14" s="18" customFormat="1" outlineLevel="2">
      <c r="A1252" s="19" t="s">
        <v>473</v>
      </c>
      <c r="B1252" s="20" t="s">
        <v>54</v>
      </c>
      <c r="C1252" s="21" t="s">
        <v>258</v>
      </c>
      <c r="D1252" s="20" t="s">
        <v>259</v>
      </c>
      <c r="E1252" s="3">
        <v>3640000</v>
      </c>
      <c r="F1252" s="19">
        <v>44244</v>
      </c>
      <c r="G1252" s="3">
        <v>3640000</v>
      </c>
      <c r="H1252" s="2">
        <v>5.0000000000000001E-3</v>
      </c>
      <c r="I1252" s="19">
        <v>44593</v>
      </c>
      <c r="J1252" s="19">
        <v>44620</v>
      </c>
      <c r="K1252" s="3">
        <v>28</v>
      </c>
      <c r="L1252" s="3">
        <v>1396</v>
      </c>
      <c r="M1252" s="3">
        <v>3640000</v>
      </c>
      <c r="N1252" s="19">
        <v>46069</v>
      </c>
    </row>
    <row r="1253" spans="1:14" s="18" customFormat="1" outlineLevel="2">
      <c r="A1253" s="19" t="s">
        <v>473</v>
      </c>
      <c r="B1253" s="20" t="s">
        <v>55</v>
      </c>
      <c r="C1253" s="21" t="s">
        <v>56</v>
      </c>
      <c r="D1253" s="20" t="s">
        <v>57</v>
      </c>
      <c r="E1253" s="3">
        <v>17276700</v>
      </c>
      <c r="F1253" s="19">
        <v>43878</v>
      </c>
      <c r="G1253" s="3">
        <v>10653965</v>
      </c>
      <c r="H1253" s="2">
        <v>5.0000000000000001E-3</v>
      </c>
      <c r="I1253" s="19">
        <v>44593</v>
      </c>
      <c r="J1253" s="19">
        <v>44606</v>
      </c>
      <c r="K1253" s="3">
        <v>14</v>
      </c>
      <c r="L1253" s="3">
        <v>2043</v>
      </c>
      <c r="M1253" s="3">
        <v>10366020</v>
      </c>
      <c r="N1253" s="19">
        <v>45704</v>
      </c>
    </row>
    <row r="1254" spans="1:14" s="18" customFormat="1" outlineLevel="2">
      <c r="A1254" s="19" t="s">
        <v>473</v>
      </c>
      <c r="B1254" s="20" t="s">
        <v>55</v>
      </c>
      <c r="C1254" s="21" t="s">
        <v>56</v>
      </c>
      <c r="D1254" s="20"/>
      <c r="E1254" s="3"/>
      <c r="F1254" s="19"/>
      <c r="G1254" s="3">
        <v>10366020</v>
      </c>
      <c r="H1254" s="2">
        <v>5.0000000000000001E-3</v>
      </c>
      <c r="I1254" s="19">
        <v>44607</v>
      </c>
      <c r="J1254" s="19">
        <v>44620</v>
      </c>
      <c r="K1254" s="3">
        <v>14</v>
      </c>
      <c r="L1254" s="3">
        <v>1988</v>
      </c>
      <c r="M1254" s="3"/>
      <c r="N1254" s="19">
        <v>45704</v>
      </c>
    </row>
    <row r="1255" spans="1:14" s="18" customFormat="1" outlineLevel="2">
      <c r="A1255" s="19" t="s">
        <v>473</v>
      </c>
      <c r="B1255" s="20" t="s">
        <v>58</v>
      </c>
      <c r="C1255" s="21" t="s">
        <v>258</v>
      </c>
      <c r="D1255" s="20" t="s">
        <v>259</v>
      </c>
      <c r="E1255" s="3">
        <v>7500000</v>
      </c>
      <c r="F1255" s="19">
        <v>44228</v>
      </c>
      <c r="G1255" s="3">
        <v>7500000</v>
      </c>
      <c r="H1255" s="2">
        <v>5.0000000000000001E-3</v>
      </c>
      <c r="I1255" s="19">
        <v>44593</v>
      </c>
      <c r="J1255" s="19">
        <v>44620</v>
      </c>
      <c r="K1255" s="3">
        <v>28</v>
      </c>
      <c r="L1255" s="3">
        <v>2877</v>
      </c>
      <c r="M1255" s="3">
        <v>7500000</v>
      </c>
      <c r="N1255" s="19">
        <v>46053</v>
      </c>
    </row>
    <row r="1256" spans="1:14" s="18" customFormat="1" outlineLevel="2">
      <c r="A1256" s="19" t="s">
        <v>473</v>
      </c>
      <c r="B1256" s="20" t="s">
        <v>59</v>
      </c>
      <c r="C1256" s="21" t="s">
        <v>258</v>
      </c>
      <c r="D1256" s="20" t="s">
        <v>259</v>
      </c>
      <c r="E1256" s="3">
        <v>7490000</v>
      </c>
      <c r="F1256" s="19">
        <v>44235</v>
      </c>
      <c r="G1256" s="3">
        <v>7490000</v>
      </c>
      <c r="H1256" s="2">
        <v>5.0000000000000001E-3</v>
      </c>
      <c r="I1256" s="19">
        <v>44593</v>
      </c>
      <c r="J1256" s="19">
        <v>44620</v>
      </c>
      <c r="K1256" s="3">
        <v>28</v>
      </c>
      <c r="L1256" s="3">
        <v>2873</v>
      </c>
      <c r="M1256" s="3">
        <v>7490000</v>
      </c>
      <c r="N1256" s="19">
        <v>46060</v>
      </c>
    </row>
    <row r="1257" spans="1:14" s="18" customFormat="1" outlineLevel="2">
      <c r="A1257" s="19" t="s">
        <v>473</v>
      </c>
      <c r="B1257" s="20" t="s">
        <v>60</v>
      </c>
      <c r="C1257" s="21" t="s">
        <v>258</v>
      </c>
      <c r="D1257" s="20" t="s">
        <v>259</v>
      </c>
      <c r="E1257" s="3">
        <v>6670000</v>
      </c>
      <c r="F1257" s="19">
        <v>44252</v>
      </c>
      <c r="G1257" s="3">
        <v>6670000</v>
      </c>
      <c r="H1257" s="2">
        <v>5.0000000000000001E-3</v>
      </c>
      <c r="I1257" s="19">
        <v>44593</v>
      </c>
      <c r="J1257" s="19">
        <v>44620</v>
      </c>
      <c r="K1257" s="3">
        <v>28</v>
      </c>
      <c r="L1257" s="3">
        <v>2558</v>
      </c>
      <c r="M1257" s="3">
        <v>6670000</v>
      </c>
      <c r="N1257" s="19">
        <v>46077</v>
      </c>
    </row>
    <row r="1258" spans="1:14" s="18" customFormat="1" outlineLevel="2">
      <c r="A1258" s="19" t="s">
        <v>473</v>
      </c>
      <c r="B1258" s="20" t="s">
        <v>63</v>
      </c>
      <c r="C1258" s="21" t="s">
        <v>21</v>
      </c>
      <c r="D1258" s="20" t="s">
        <v>22</v>
      </c>
      <c r="E1258" s="3">
        <v>199200000</v>
      </c>
      <c r="F1258" s="19">
        <v>44259</v>
      </c>
      <c r="G1258" s="3">
        <v>199200000</v>
      </c>
      <c r="H1258" s="2">
        <v>3.0000000000000001E-3</v>
      </c>
      <c r="I1258" s="19">
        <v>44593</v>
      </c>
      <c r="J1258" s="19">
        <v>44620</v>
      </c>
      <c r="K1258" s="3">
        <v>28</v>
      </c>
      <c r="L1258" s="3">
        <v>45843</v>
      </c>
      <c r="M1258" s="3">
        <v>199200000</v>
      </c>
      <c r="N1258" s="19">
        <v>46084</v>
      </c>
    </row>
    <row r="1259" spans="1:14" s="18" customFormat="1" outlineLevel="2">
      <c r="A1259" s="19" t="s">
        <v>473</v>
      </c>
      <c r="B1259" s="20" t="s">
        <v>64</v>
      </c>
      <c r="C1259" s="21" t="s">
        <v>353</v>
      </c>
      <c r="D1259" s="20" t="s">
        <v>354</v>
      </c>
      <c r="E1259" s="3">
        <v>39703444</v>
      </c>
      <c r="F1259" s="19">
        <v>44270</v>
      </c>
      <c r="G1259" s="3">
        <v>39703444</v>
      </c>
      <c r="H1259" s="2">
        <v>5.0000000000000001E-3</v>
      </c>
      <c r="I1259" s="19">
        <v>44593</v>
      </c>
      <c r="J1259" s="19">
        <v>44620</v>
      </c>
      <c r="K1259" s="3">
        <v>28</v>
      </c>
      <c r="L1259" s="3">
        <v>15229</v>
      </c>
      <c r="M1259" s="3">
        <v>39703444</v>
      </c>
      <c r="N1259" s="19">
        <v>46095</v>
      </c>
    </row>
    <row r="1260" spans="1:14" s="18" customFormat="1" outlineLevel="2">
      <c r="A1260" s="19" t="s">
        <v>473</v>
      </c>
      <c r="B1260" s="20" t="s">
        <v>65</v>
      </c>
      <c r="C1260" s="21" t="s">
        <v>214</v>
      </c>
      <c r="D1260" s="20" t="s">
        <v>215</v>
      </c>
      <c r="E1260" s="3">
        <v>27770000</v>
      </c>
      <c r="F1260" s="19">
        <v>44273</v>
      </c>
      <c r="G1260" s="3">
        <v>27770000</v>
      </c>
      <c r="H1260" s="2">
        <v>5.0000000000000001E-3</v>
      </c>
      <c r="I1260" s="19">
        <v>44593</v>
      </c>
      <c r="J1260" s="19">
        <v>44620</v>
      </c>
      <c r="K1260" s="3">
        <v>28</v>
      </c>
      <c r="L1260" s="3">
        <v>10652</v>
      </c>
      <c r="M1260" s="3">
        <v>27770000</v>
      </c>
      <c r="N1260" s="19">
        <v>46098</v>
      </c>
    </row>
    <row r="1261" spans="1:14" s="18" customFormat="1" outlineLevel="2">
      <c r="A1261" s="19" t="s">
        <v>473</v>
      </c>
      <c r="B1261" s="20" t="s">
        <v>68</v>
      </c>
      <c r="C1261" s="21" t="s">
        <v>258</v>
      </c>
      <c r="D1261" s="20" t="s">
        <v>259</v>
      </c>
      <c r="E1261" s="3">
        <v>2620000</v>
      </c>
      <c r="F1261" s="19">
        <v>44280</v>
      </c>
      <c r="G1261" s="3">
        <v>2620000</v>
      </c>
      <c r="H1261" s="2">
        <v>5.0000000000000001E-3</v>
      </c>
      <c r="I1261" s="19">
        <v>44593</v>
      </c>
      <c r="J1261" s="19">
        <v>44620</v>
      </c>
      <c r="K1261" s="3">
        <v>28</v>
      </c>
      <c r="L1261" s="3">
        <v>1005</v>
      </c>
      <c r="M1261" s="3">
        <v>2620000</v>
      </c>
      <c r="N1261" s="19">
        <v>46105</v>
      </c>
    </row>
    <row r="1262" spans="1:14" s="18" customFormat="1" outlineLevel="2">
      <c r="A1262" s="19" t="s">
        <v>473</v>
      </c>
      <c r="B1262" s="20" t="s">
        <v>69</v>
      </c>
      <c r="C1262" s="21" t="s">
        <v>258</v>
      </c>
      <c r="D1262" s="20" t="s">
        <v>259</v>
      </c>
      <c r="E1262" s="3">
        <v>6350000</v>
      </c>
      <c r="F1262" s="19">
        <v>44265</v>
      </c>
      <c r="G1262" s="3">
        <v>6350000</v>
      </c>
      <c r="H1262" s="2">
        <v>5.0000000000000001E-3</v>
      </c>
      <c r="I1262" s="19">
        <v>44593</v>
      </c>
      <c r="J1262" s="19">
        <v>44620</v>
      </c>
      <c r="K1262" s="3">
        <v>28</v>
      </c>
      <c r="L1262" s="3">
        <v>2436</v>
      </c>
      <c r="M1262" s="3">
        <v>6350000</v>
      </c>
      <c r="N1262" s="19">
        <v>46090</v>
      </c>
    </row>
    <row r="1263" spans="1:14" s="18" customFormat="1" outlineLevel="2">
      <c r="A1263" s="19" t="s">
        <v>473</v>
      </c>
      <c r="B1263" s="20" t="s">
        <v>70</v>
      </c>
      <c r="C1263" s="21" t="s">
        <v>258</v>
      </c>
      <c r="D1263" s="20" t="s">
        <v>259</v>
      </c>
      <c r="E1263" s="3">
        <v>1870000</v>
      </c>
      <c r="F1263" s="19">
        <v>44280</v>
      </c>
      <c r="G1263" s="3">
        <v>1870000</v>
      </c>
      <c r="H1263" s="2">
        <v>5.0000000000000001E-3</v>
      </c>
      <c r="I1263" s="19">
        <v>44593</v>
      </c>
      <c r="J1263" s="19">
        <v>44620</v>
      </c>
      <c r="K1263" s="3">
        <v>28</v>
      </c>
      <c r="L1263" s="3">
        <v>717</v>
      </c>
      <c r="M1263" s="3">
        <v>1870000</v>
      </c>
      <c r="N1263" s="19">
        <v>46105</v>
      </c>
    </row>
    <row r="1264" spans="1:14" s="18" customFormat="1" outlineLevel="2">
      <c r="A1264" s="19" t="s">
        <v>473</v>
      </c>
      <c r="B1264" s="20" t="s">
        <v>73</v>
      </c>
      <c r="C1264" s="21" t="s">
        <v>353</v>
      </c>
      <c r="D1264" s="20" t="s">
        <v>354</v>
      </c>
      <c r="E1264" s="3">
        <v>72291200</v>
      </c>
      <c r="F1264" s="19">
        <v>44301</v>
      </c>
      <c r="G1264" s="3">
        <v>72291200</v>
      </c>
      <c r="H1264" s="2">
        <v>5.0000000000000001E-3</v>
      </c>
      <c r="I1264" s="19">
        <v>44593</v>
      </c>
      <c r="J1264" s="19">
        <v>44620</v>
      </c>
      <c r="K1264" s="3">
        <v>28</v>
      </c>
      <c r="L1264" s="3">
        <v>27728</v>
      </c>
      <c r="M1264" s="3">
        <v>72291200</v>
      </c>
      <c r="N1264" s="19">
        <v>46126</v>
      </c>
    </row>
    <row r="1265" spans="1:14" s="18" customFormat="1" outlineLevel="2">
      <c r="A1265" s="19" t="s">
        <v>473</v>
      </c>
      <c r="B1265" s="20" t="s">
        <v>74</v>
      </c>
      <c r="C1265" s="21" t="s">
        <v>234</v>
      </c>
      <c r="D1265" s="20" t="s">
        <v>235</v>
      </c>
      <c r="E1265" s="3">
        <v>73000000</v>
      </c>
      <c r="F1265" s="19">
        <v>43896</v>
      </c>
      <c r="G1265" s="3">
        <v>73000000</v>
      </c>
      <c r="H1265" s="2">
        <v>5.0000000000000001E-3</v>
      </c>
      <c r="I1265" s="19">
        <v>44593</v>
      </c>
      <c r="J1265" s="19">
        <v>44620</v>
      </c>
      <c r="K1265" s="3">
        <v>28</v>
      </c>
      <c r="L1265" s="3">
        <v>28000</v>
      </c>
      <c r="M1265" s="3">
        <v>73000000</v>
      </c>
      <c r="N1265" s="19">
        <v>45721</v>
      </c>
    </row>
    <row r="1266" spans="1:14" s="18" customFormat="1" outlineLevel="2">
      <c r="A1266" s="19" t="s">
        <v>473</v>
      </c>
      <c r="B1266" s="20" t="s">
        <v>77</v>
      </c>
      <c r="C1266" s="21" t="s">
        <v>258</v>
      </c>
      <c r="D1266" s="20" t="s">
        <v>259</v>
      </c>
      <c r="E1266" s="3">
        <v>750000</v>
      </c>
      <c r="F1266" s="19">
        <v>44301</v>
      </c>
      <c r="G1266" s="3">
        <v>750000</v>
      </c>
      <c r="H1266" s="2">
        <v>5.0000000000000001E-3</v>
      </c>
      <c r="I1266" s="19">
        <v>44593</v>
      </c>
      <c r="J1266" s="19">
        <v>44620</v>
      </c>
      <c r="K1266" s="3">
        <v>28</v>
      </c>
      <c r="L1266" s="3">
        <v>288</v>
      </c>
      <c r="M1266" s="3">
        <v>750000</v>
      </c>
      <c r="N1266" s="19">
        <v>46126</v>
      </c>
    </row>
    <row r="1267" spans="1:14" s="18" customFormat="1" outlineLevel="2">
      <c r="A1267" s="19" t="s">
        <v>473</v>
      </c>
      <c r="B1267" s="20" t="s">
        <v>78</v>
      </c>
      <c r="C1267" s="21" t="s">
        <v>258</v>
      </c>
      <c r="D1267" s="20" t="s">
        <v>259</v>
      </c>
      <c r="E1267" s="3">
        <v>4560000</v>
      </c>
      <c r="F1267" s="19">
        <v>44298</v>
      </c>
      <c r="G1267" s="3">
        <v>4560000</v>
      </c>
      <c r="H1267" s="2">
        <v>5.0000000000000001E-3</v>
      </c>
      <c r="I1267" s="19">
        <v>44593</v>
      </c>
      <c r="J1267" s="19">
        <v>44620</v>
      </c>
      <c r="K1267" s="3">
        <v>28</v>
      </c>
      <c r="L1267" s="3">
        <v>1749</v>
      </c>
      <c r="M1267" s="3">
        <v>4560000</v>
      </c>
      <c r="N1267" s="19">
        <v>46123</v>
      </c>
    </row>
    <row r="1268" spans="1:14" s="18" customFormat="1" outlineLevel="2">
      <c r="A1268" s="19" t="s">
        <v>473</v>
      </c>
      <c r="B1268" s="20" t="s">
        <v>79</v>
      </c>
      <c r="C1268" s="21" t="s">
        <v>258</v>
      </c>
      <c r="D1268" s="20" t="s">
        <v>259</v>
      </c>
      <c r="E1268" s="3">
        <v>10770000</v>
      </c>
      <c r="F1268" s="19">
        <v>44312</v>
      </c>
      <c r="G1268" s="3">
        <v>10770000</v>
      </c>
      <c r="H1268" s="2">
        <v>5.0000000000000001E-3</v>
      </c>
      <c r="I1268" s="19">
        <v>44593</v>
      </c>
      <c r="J1268" s="19">
        <v>44620</v>
      </c>
      <c r="K1268" s="3">
        <v>28</v>
      </c>
      <c r="L1268" s="3">
        <v>4131</v>
      </c>
      <c r="M1268" s="3">
        <v>10770000</v>
      </c>
      <c r="N1268" s="19">
        <v>46137</v>
      </c>
    </row>
    <row r="1269" spans="1:14" s="18" customFormat="1" outlineLevel="2">
      <c r="A1269" s="19" t="s">
        <v>473</v>
      </c>
      <c r="B1269" s="20" t="s">
        <v>80</v>
      </c>
      <c r="C1269" s="21" t="s">
        <v>412</v>
      </c>
      <c r="D1269" s="20" t="s">
        <v>413</v>
      </c>
      <c r="E1269" s="3">
        <v>500000</v>
      </c>
      <c r="F1269" s="19">
        <v>44293</v>
      </c>
      <c r="G1269" s="3">
        <v>500000</v>
      </c>
      <c r="H1269" s="2">
        <v>5.0000000000000001E-3</v>
      </c>
      <c r="I1269" s="19">
        <v>44593</v>
      </c>
      <c r="J1269" s="19">
        <v>44620</v>
      </c>
      <c r="K1269" s="3">
        <v>28</v>
      </c>
      <c r="L1269" s="3">
        <v>192</v>
      </c>
      <c r="M1269" s="3">
        <v>500000</v>
      </c>
      <c r="N1269" s="19">
        <v>46118</v>
      </c>
    </row>
    <row r="1270" spans="1:14" s="18" customFormat="1" outlineLevel="2">
      <c r="A1270" s="19" t="s">
        <v>473</v>
      </c>
      <c r="B1270" s="20" t="s">
        <v>81</v>
      </c>
      <c r="C1270" s="21" t="s">
        <v>353</v>
      </c>
      <c r="D1270" s="20" t="s">
        <v>354</v>
      </c>
      <c r="E1270" s="3">
        <v>83384000</v>
      </c>
      <c r="F1270" s="19">
        <v>44333</v>
      </c>
      <c r="G1270" s="3">
        <v>83384000</v>
      </c>
      <c r="H1270" s="2">
        <v>5.0000000000000001E-3</v>
      </c>
      <c r="I1270" s="19">
        <v>44593</v>
      </c>
      <c r="J1270" s="19">
        <v>44620</v>
      </c>
      <c r="K1270" s="3">
        <v>28</v>
      </c>
      <c r="L1270" s="3">
        <v>31983</v>
      </c>
      <c r="M1270" s="3">
        <v>83384000</v>
      </c>
      <c r="N1270" s="19">
        <v>46158</v>
      </c>
    </row>
    <row r="1271" spans="1:14" s="18" customFormat="1" outlineLevel="2">
      <c r="A1271" s="19" t="s">
        <v>473</v>
      </c>
      <c r="B1271" s="20" t="s">
        <v>82</v>
      </c>
      <c r="C1271" s="21" t="s">
        <v>353</v>
      </c>
      <c r="D1271" s="20" t="s">
        <v>354</v>
      </c>
      <c r="E1271" s="3">
        <v>11904000</v>
      </c>
      <c r="F1271" s="19">
        <v>44347</v>
      </c>
      <c r="G1271" s="3">
        <v>11904000</v>
      </c>
      <c r="H1271" s="2">
        <v>5.0000000000000001E-3</v>
      </c>
      <c r="I1271" s="19">
        <v>44593</v>
      </c>
      <c r="J1271" s="19">
        <v>44620</v>
      </c>
      <c r="K1271" s="3">
        <v>28</v>
      </c>
      <c r="L1271" s="3">
        <v>4566</v>
      </c>
      <c r="M1271" s="3">
        <v>11904000</v>
      </c>
      <c r="N1271" s="19">
        <v>46172</v>
      </c>
    </row>
    <row r="1272" spans="1:14" s="18" customFormat="1" outlineLevel="2">
      <c r="A1272" s="19" t="s">
        <v>473</v>
      </c>
      <c r="B1272" s="20" t="s">
        <v>83</v>
      </c>
      <c r="C1272" s="21" t="s">
        <v>258</v>
      </c>
      <c r="D1272" s="20" t="s">
        <v>259</v>
      </c>
      <c r="E1272" s="3">
        <v>1470000</v>
      </c>
      <c r="F1272" s="19">
        <v>44319</v>
      </c>
      <c r="G1272" s="3">
        <v>1470000</v>
      </c>
      <c r="H1272" s="2">
        <v>5.0000000000000001E-3</v>
      </c>
      <c r="I1272" s="19">
        <v>44593</v>
      </c>
      <c r="J1272" s="19">
        <v>44620</v>
      </c>
      <c r="K1272" s="3">
        <v>28</v>
      </c>
      <c r="L1272" s="3">
        <v>564</v>
      </c>
      <c r="M1272" s="3">
        <v>1470000</v>
      </c>
      <c r="N1272" s="19">
        <v>46144</v>
      </c>
    </row>
    <row r="1273" spans="1:14" s="18" customFormat="1" outlineLevel="2">
      <c r="A1273" s="19" t="s">
        <v>473</v>
      </c>
      <c r="B1273" s="20" t="s">
        <v>84</v>
      </c>
      <c r="C1273" s="21" t="s">
        <v>258</v>
      </c>
      <c r="D1273" s="20" t="s">
        <v>259</v>
      </c>
      <c r="E1273" s="3">
        <v>1480000</v>
      </c>
      <c r="F1273" s="19">
        <v>44341</v>
      </c>
      <c r="G1273" s="3">
        <v>1480000</v>
      </c>
      <c r="H1273" s="2">
        <v>5.0000000000000001E-3</v>
      </c>
      <c r="I1273" s="19">
        <v>44593</v>
      </c>
      <c r="J1273" s="19">
        <v>44620</v>
      </c>
      <c r="K1273" s="3">
        <v>28</v>
      </c>
      <c r="L1273" s="3">
        <v>568</v>
      </c>
      <c r="M1273" s="3">
        <v>1480000</v>
      </c>
      <c r="N1273" s="19">
        <v>46166</v>
      </c>
    </row>
    <row r="1274" spans="1:14" s="18" customFormat="1" outlineLevel="2">
      <c r="A1274" s="19" t="s">
        <v>473</v>
      </c>
      <c r="B1274" s="20" t="s">
        <v>87</v>
      </c>
      <c r="C1274" s="21" t="s">
        <v>258</v>
      </c>
      <c r="D1274" s="20" t="s">
        <v>259</v>
      </c>
      <c r="E1274" s="3">
        <v>6090000</v>
      </c>
      <c r="F1274" s="19">
        <v>44326</v>
      </c>
      <c r="G1274" s="3">
        <v>6090000</v>
      </c>
      <c r="H1274" s="2">
        <v>5.0000000000000001E-3</v>
      </c>
      <c r="I1274" s="19">
        <v>44593</v>
      </c>
      <c r="J1274" s="19">
        <v>44620</v>
      </c>
      <c r="K1274" s="3">
        <v>28</v>
      </c>
      <c r="L1274" s="3">
        <v>2336</v>
      </c>
      <c r="M1274" s="3">
        <v>6090000</v>
      </c>
      <c r="N1274" s="19">
        <v>46151</v>
      </c>
    </row>
    <row r="1275" spans="1:14" s="18" customFormat="1" outlineLevel="2">
      <c r="A1275" s="19" t="s">
        <v>473</v>
      </c>
      <c r="B1275" s="20" t="s">
        <v>88</v>
      </c>
      <c r="C1275" s="21" t="s">
        <v>258</v>
      </c>
      <c r="D1275" s="20" t="s">
        <v>259</v>
      </c>
      <c r="E1275" s="3">
        <v>9220000</v>
      </c>
      <c r="F1275" s="19">
        <v>44341</v>
      </c>
      <c r="G1275" s="3">
        <v>9220000</v>
      </c>
      <c r="H1275" s="2">
        <v>5.0000000000000001E-3</v>
      </c>
      <c r="I1275" s="19">
        <v>44593</v>
      </c>
      <c r="J1275" s="19">
        <v>44620</v>
      </c>
      <c r="K1275" s="3">
        <v>28</v>
      </c>
      <c r="L1275" s="3">
        <v>3536</v>
      </c>
      <c r="M1275" s="3">
        <v>9220000</v>
      </c>
      <c r="N1275" s="19">
        <v>46166</v>
      </c>
    </row>
    <row r="1276" spans="1:14" s="18" customFormat="1" outlineLevel="2">
      <c r="A1276" s="19" t="s">
        <v>473</v>
      </c>
      <c r="B1276" s="20" t="s">
        <v>89</v>
      </c>
      <c r="C1276" s="21" t="s">
        <v>56</v>
      </c>
      <c r="D1276" s="20" t="s">
        <v>57</v>
      </c>
      <c r="E1276" s="3">
        <v>19997321</v>
      </c>
      <c r="F1276" s="19">
        <v>43948</v>
      </c>
      <c r="G1276" s="3">
        <v>19997321</v>
      </c>
      <c r="H1276" s="2">
        <v>5.0000000000000001E-3</v>
      </c>
      <c r="I1276" s="19">
        <v>44593</v>
      </c>
      <c r="J1276" s="19">
        <v>44620</v>
      </c>
      <c r="K1276" s="3">
        <v>28</v>
      </c>
      <c r="L1276" s="3">
        <v>7670</v>
      </c>
      <c r="M1276" s="3">
        <v>19997321</v>
      </c>
      <c r="N1276" s="19">
        <v>45773</v>
      </c>
    </row>
    <row r="1277" spans="1:14" s="18" customFormat="1" outlineLevel="2">
      <c r="A1277" s="19" t="s">
        <v>473</v>
      </c>
      <c r="B1277" s="20" t="s">
        <v>90</v>
      </c>
      <c r="C1277" s="21" t="s">
        <v>353</v>
      </c>
      <c r="D1277" s="20" t="s">
        <v>354</v>
      </c>
      <c r="E1277" s="3">
        <v>4424000</v>
      </c>
      <c r="F1277" s="19">
        <v>44362</v>
      </c>
      <c r="G1277" s="3">
        <v>4424000</v>
      </c>
      <c r="H1277" s="2">
        <v>5.0000000000000001E-3</v>
      </c>
      <c r="I1277" s="19">
        <v>44593</v>
      </c>
      <c r="J1277" s="19">
        <v>44620</v>
      </c>
      <c r="K1277" s="3">
        <v>28</v>
      </c>
      <c r="L1277" s="3">
        <v>1697</v>
      </c>
      <c r="M1277" s="3">
        <v>4424000</v>
      </c>
      <c r="N1277" s="19">
        <v>46187</v>
      </c>
    </row>
    <row r="1278" spans="1:14" s="18" customFormat="1" outlineLevel="2">
      <c r="A1278" s="19" t="s">
        <v>473</v>
      </c>
      <c r="B1278" s="20" t="s">
        <v>91</v>
      </c>
      <c r="C1278" s="21" t="s">
        <v>214</v>
      </c>
      <c r="D1278" s="20" t="s">
        <v>215</v>
      </c>
      <c r="E1278" s="3">
        <v>17000000</v>
      </c>
      <c r="F1278" s="19">
        <v>44370</v>
      </c>
      <c r="G1278" s="3">
        <v>16433333</v>
      </c>
      <c r="H1278" s="2">
        <v>5.0000000000000001E-3</v>
      </c>
      <c r="I1278" s="19">
        <v>44593</v>
      </c>
      <c r="J1278" s="19">
        <v>44606</v>
      </c>
      <c r="K1278" s="3">
        <v>14</v>
      </c>
      <c r="L1278" s="3">
        <v>3152</v>
      </c>
      <c r="M1278" s="3">
        <v>15866666</v>
      </c>
      <c r="N1278" s="19">
        <v>45465</v>
      </c>
    </row>
    <row r="1279" spans="1:14" s="18" customFormat="1" outlineLevel="2">
      <c r="A1279" s="19" t="s">
        <v>473</v>
      </c>
      <c r="B1279" s="20" t="s">
        <v>91</v>
      </c>
      <c r="C1279" s="21" t="s">
        <v>214</v>
      </c>
      <c r="D1279" s="20"/>
      <c r="E1279" s="3"/>
      <c r="F1279" s="19"/>
      <c r="G1279" s="3">
        <v>15866666</v>
      </c>
      <c r="H1279" s="2">
        <v>5.0000000000000001E-3</v>
      </c>
      <c r="I1279" s="19">
        <v>44607</v>
      </c>
      <c r="J1279" s="19">
        <v>44620</v>
      </c>
      <c r="K1279" s="3">
        <v>14</v>
      </c>
      <c r="L1279" s="3">
        <v>3043</v>
      </c>
      <c r="M1279" s="3"/>
      <c r="N1279" s="19">
        <v>45465</v>
      </c>
    </row>
    <row r="1280" spans="1:14" s="18" customFormat="1" outlineLevel="2">
      <c r="A1280" s="19" t="s">
        <v>473</v>
      </c>
      <c r="B1280" s="20" t="s">
        <v>94</v>
      </c>
      <c r="C1280" s="21" t="s">
        <v>258</v>
      </c>
      <c r="D1280" s="20" t="s">
        <v>259</v>
      </c>
      <c r="E1280" s="3">
        <v>1420000</v>
      </c>
      <c r="F1280" s="19">
        <v>44368</v>
      </c>
      <c r="G1280" s="3">
        <v>1420000</v>
      </c>
      <c r="H1280" s="2">
        <v>5.0000000000000001E-3</v>
      </c>
      <c r="I1280" s="19">
        <v>44593</v>
      </c>
      <c r="J1280" s="19">
        <v>44620</v>
      </c>
      <c r="K1280" s="3">
        <v>28</v>
      </c>
      <c r="L1280" s="3">
        <v>545</v>
      </c>
      <c r="M1280" s="3">
        <v>1420000</v>
      </c>
      <c r="N1280" s="19">
        <v>46193</v>
      </c>
    </row>
    <row r="1281" spans="1:14" s="18" customFormat="1" outlineLevel="2">
      <c r="A1281" s="19" t="s">
        <v>473</v>
      </c>
      <c r="B1281" s="20" t="s">
        <v>95</v>
      </c>
      <c r="C1281" s="21" t="s">
        <v>258</v>
      </c>
      <c r="D1281" s="20" t="s">
        <v>259</v>
      </c>
      <c r="E1281" s="3">
        <v>6000000</v>
      </c>
      <c r="F1281" s="19">
        <v>44357</v>
      </c>
      <c r="G1281" s="3">
        <v>6000000</v>
      </c>
      <c r="H1281" s="2">
        <v>5.0000000000000001E-3</v>
      </c>
      <c r="I1281" s="19">
        <v>44593</v>
      </c>
      <c r="J1281" s="19">
        <v>44620</v>
      </c>
      <c r="K1281" s="3">
        <v>28</v>
      </c>
      <c r="L1281" s="3">
        <v>2301</v>
      </c>
      <c r="M1281" s="3">
        <v>6000000</v>
      </c>
      <c r="N1281" s="19">
        <v>46182</v>
      </c>
    </row>
    <row r="1282" spans="1:14" s="18" customFormat="1" outlineLevel="2">
      <c r="A1282" s="19" t="s">
        <v>473</v>
      </c>
      <c r="B1282" s="20" t="s">
        <v>96</v>
      </c>
      <c r="C1282" s="21" t="s">
        <v>258</v>
      </c>
      <c r="D1282" s="20" t="s">
        <v>259</v>
      </c>
      <c r="E1282" s="3">
        <v>760000</v>
      </c>
      <c r="F1282" s="19">
        <v>44372</v>
      </c>
      <c r="G1282" s="3">
        <v>760000</v>
      </c>
      <c r="H1282" s="2">
        <v>5.0000000000000001E-3</v>
      </c>
      <c r="I1282" s="19">
        <v>44593</v>
      </c>
      <c r="J1282" s="19">
        <v>44620</v>
      </c>
      <c r="K1282" s="3">
        <v>28</v>
      </c>
      <c r="L1282" s="3">
        <v>292</v>
      </c>
      <c r="M1282" s="3">
        <v>760000</v>
      </c>
      <c r="N1282" s="19">
        <v>46197</v>
      </c>
    </row>
    <row r="1283" spans="1:14" s="18" customFormat="1" outlineLevel="2">
      <c r="A1283" s="19" t="s">
        <v>473</v>
      </c>
      <c r="B1283" s="20" t="s">
        <v>99</v>
      </c>
      <c r="C1283" s="21" t="s">
        <v>353</v>
      </c>
      <c r="D1283" s="20" t="s">
        <v>354</v>
      </c>
      <c r="E1283" s="3">
        <v>35516244</v>
      </c>
      <c r="F1283" s="19">
        <v>44392</v>
      </c>
      <c r="G1283" s="3">
        <v>35516244</v>
      </c>
      <c r="H1283" s="2">
        <v>5.0000000000000001E-3</v>
      </c>
      <c r="I1283" s="19">
        <v>44593</v>
      </c>
      <c r="J1283" s="19">
        <v>44620</v>
      </c>
      <c r="K1283" s="3">
        <v>28</v>
      </c>
      <c r="L1283" s="3">
        <v>13623</v>
      </c>
      <c r="M1283" s="3">
        <v>35516244</v>
      </c>
      <c r="N1283" s="19">
        <v>46217</v>
      </c>
    </row>
    <row r="1284" spans="1:14" s="18" customFormat="1" outlineLevel="2">
      <c r="A1284" s="19" t="s">
        <v>473</v>
      </c>
      <c r="B1284" s="20" t="s">
        <v>100</v>
      </c>
      <c r="C1284" s="21" t="s">
        <v>258</v>
      </c>
      <c r="D1284" s="20" t="s">
        <v>259</v>
      </c>
      <c r="E1284" s="3">
        <v>3890000</v>
      </c>
      <c r="F1284" s="19">
        <v>44382</v>
      </c>
      <c r="G1284" s="3">
        <v>3890000</v>
      </c>
      <c r="H1284" s="2">
        <v>5.0000000000000001E-3</v>
      </c>
      <c r="I1284" s="19">
        <v>44593</v>
      </c>
      <c r="J1284" s="19">
        <v>44620</v>
      </c>
      <c r="K1284" s="3">
        <v>28</v>
      </c>
      <c r="L1284" s="3">
        <v>1492</v>
      </c>
      <c r="M1284" s="3">
        <v>3890000</v>
      </c>
      <c r="N1284" s="19">
        <v>46207</v>
      </c>
    </row>
    <row r="1285" spans="1:14" s="18" customFormat="1" outlineLevel="2">
      <c r="A1285" s="19" t="s">
        <v>473</v>
      </c>
      <c r="B1285" s="20" t="s">
        <v>101</v>
      </c>
      <c r="C1285" s="21" t="s">
        <v>258</v>
      </c>
      <c r="D1285" s="20" t="s">
        <v>259</v>
      </c>
      <c r="E1285" s="3">
        <v>1360000</v>
      </c>
      <c r="F1285" s="19">
        <v>44389</v>
      </c>
      <c r="G1285" s="3">
        <v>1360000</v>
      </c>
      <c r="H1285" s="2">
        <v>5.0000000000000001E-3</v>
      </c>
      <c r="I1285" s="19">
        <v>44593</v>
      </c>
      <c r="J1285" s="19">
        <v>44620</v>
      </c>
      <c r="K1285" s="3">
        <v>28</v>
      </c>
      <c r="L1285" s="3">
        <v>522</v>
      </c>
      <c r="M1285" s="3">
        <v>1360000</v>
      </c>
      <c r="N1285" s="19">
        <v>46214</v>
      </c>
    </row>
    <row r="1286" spans="1:14" s="18" customFormat="1" outlineLevel="2">
      <c r="A1286" s="19" t="s">
        <v>473</v>
      </c>
      <c r="B1286" s="20" t="s">
        <v>102</v>
      </c>
      <c r="C1286" s="21" t="s">
        <v>258</v>
      </c>
      <c r="D1286" s="20" t="s">
        <v>259</v>
      </c>
      <c r="E1286" s="3">
        <v>7190000</v>
      </c>
      <c r="F1286" s="19">
        <v>44389</v>
      </c>
      <c r="G1286" s="3">
        <v>7190000</v>
      </c>
      <c r="H1286" s="2">
        <v>5.0000000000000001E-3</v>
      </c>
      <c r="I1286" s="19">
        <v>44593</v>
      </c>
      <c r="J1286" s="19">
        <v>44620</v>
      </c>
      <c r="K1286" s="3">
        <v>28</v>
      </c>
      <c r="L1286" s="3">
        <v>2758</v>
      </c>
      <c r="M1286" s="3">
        <v>7190000</v>
      </c>
      <c r="N1286" s="19">
        <v>46214</v>
      </c>
    </row>
    <row r="1287" spans="1:14" s="18" customFormat="1" outlineLevel="2">
      <c r="A1287" s="19" t="s">
        <v>473</v>
      </c>
      <c r="B1287" s="20" t="s">
        <v>103</v>
      </c>
      <c r="C1287" s="21" t="s">
        <v>258</v>
      </c>
      <c r="D1287" s="20" t="s">
        <v>259</v>
      </c>
      <c r="E1287" s="3">
        <v>3120000</v>
      </c>
      <c r="F1287" s="19">
        <v>44403</v>
      </c>
      <c r="G1287" s="3">
        <v>3120000</v>
      </c>
      <c r="H1287" s="2">
        <v>5.0000000000000001E-3</v>
      </c>
      <c r="I1287" s="19">
        <v>44593</v>
      </c>
      <c r="J1287" s="19">
        <v>44620</v>
      </c>
      <c r="K1287" s="3">
        <v>28</v>
      </c>
      <c r="L1287" s="3">
        <v>1197</v>
      </c>
      <c r="M1287" s="3">
        <v>3120000</v>
      </c>
      <c r="N1287" s="19">
        <v>46228</v>
      </c>
    </row>
    <row r="1288" spans="1:14" s="18" customFormat="1" outlineLevel="2">
      <c r="A1288" s="19" t="s">
        <v>473</v>
      </c>
      <c r="B1288" s="20" t="s">
        <v>106</v>
      </c>
      <c r="C1288" s="21" t="s">
        <v>21</v>
      </c>
      <c r="D1288" s="20" t="s">
        <v>22</v>
      </c>
      <c r="E1288" s="3">
        <v>242400000</v>
      </c>
      <c r="F1288" s="19">
        <v>43930</v>
      </c>
      <c r="G1288" s="3">
        <v>242400000</v>
      </c>
      <c r="H1288" s="2">
        <v>3.0000000000000001E-3</v>
      </c>
      <c r="I1288" s="19">
        <v>44593</v>
      </c>
      <c r="J1288" s="19">
        <v>44620</v>
      </c>
      <c r="K1288" s="3">
        <v>28</v>
      </c>
      <c r="L1288" s="3">
        <v>55785</v>
      </c>
      <c r="M1288" s="3">
        <v>242400000</v>
      </c>
      <c r="N1288" s="19">
        <v>45755</v>
      </c>
    </row>
    <row r="1289" spans="1:14" s="18" customFormat="1" outlineLevel="2">
      <c r="A1289" s="19" t="s">
        <v>473</v>
      </c>
      <c r="B1289" s="20" t="s">
        <v>107</v>
      </c>
      <c r="C1289" s="21" t="s">
        <v>214</v>
      </c>
      <c r="D1289" s="20" t="s">
        <v>215</v>
      </c>
      <c r="E1289" s="3">
        <v>12250000</v>
      </c>
      <c r="F1289" s="19">
        <v>44426</v>
      </c>
      <c r="G1289" s="3">
        <v>12250000</v>
      </c>
      <c r="H1289" s="2">
        <v>5.0000000000000001E-3</v>
      </c>
      <c r="I1289" s="19">
        <v>44593</v>
      </c>
      <c r="J1289" s="19">
        <v>44620</v>
      </c>
      <c r="K1289" s="3">
        <v>28</v>
      </c>
      <c r="L1289" s="3">
        <v>4699</v>
      </c>
      <c r="M1289" s="3">
        <v>12250000</v>
      </c>
      <c r="N1289" s="19">
        <v>46251</v>
      </c>
    </row>
    <row r="1290" spans="1:14" s="18" customFormat="1" outlineLevel="2">
      <c r="A1290" s="19" t="s">
        <v>473</v>
      </c>
      <c r="B1290" s="20" t="s">
        <v>167</v>
      </c>
      <c r="C1290" s="21" t="s">
        <v>258</v>
      </c>
      <c r="D1290" s="20" t="s">
        <v>259</v>
      </c>
      <c r="E1290" s="3">
        <v>4750000</v>
      </c>
      <c r="F1290" s="19">
        <v>44418</v>
      </c>
      <c r="G1290" s="3">
        <v>4750000</v>
      </c>
      <c r="H1290" s="2">
        <v>5.0000000000000001E-3</v>
      </c>
      <c r="I1290" s="19">
        <v>44593</v>
      </c>
      <c r="J1290" s="19">
        <v>44620</v>
      </c>
      <c r="K1290" s="3">
        <v>28</v>
      </c>
      <c r="L1290" s="3">
        <v>1822</v>
      </c>
      <c r="M1290" s="3">
        <v>4750000</v>
      </c>
      <c r="N1290" s="19">
        <v>46243</v>
      </c>
    </row>
    <row r="1291" spans="1:14" s="18" customFormat="1" outlineLevel="2">
      <c r="A1291" s="19" t="s">
        <v>473</v>
      </c>
      <c r="B1291" s="20" t="s">
        <v>168</v>
      </c>
      <c r="C1291" s="21" t="s">
        <v>258</v>
      </c>
      <c r="D1291" s="20" t="s">
        <v>259</v>
      </c>
      <c r="E1291" s="3">
        <v>1750000</v>
      </c>
      <c r="F1291" s="19">
        <v>44418</v>
      </c>
      <c r="G1291" s="3">
        <v>1750000</v>
      </c>
      <c r="H1291" s="2">
        <v>5.0000000000000001E-3</v>
      </c>
      <c r="I1291" s="19">
        <v>44593</v>
      </c>
      <c r="J1291" s="19">
        <v>44620</v>
      </c>
      <c r="K1291" s="3">
        <v>28</v>
      </c>
      <c r="L1291" s="3">
        <v>671</v>
      </c>
      <c r="M1291" s="3">
        <v>1750000</v>
      </c>
      <c r="N1291" s="19">
        <v>46243</v>
      </c>
    </row>
    <row r="1292" spans="1:14" s="18" customFormat="1" outlineLevel="2">
      <c r="A1292" s="19" t="s">
        <v>473</v>
      </c>
      <c r="B1292" s="20" t="s">
        <v>169</v>
      </c>
      <c r="C1292" s="21" t="s">
        <v>353</v>
      </c>
      <c r="D1292" s="20" t="s">
        <v>354</v>
      </c>
      <c r="E1292" s="3">
        <v>80418236</v>
      </c>
      <c r="F1292" s="19">
        <v>44454</v>
      </c>
      <c r="G1292" s="3">
        <v>80418236</v>
      </c>
      <c r="H1292" s="2">
        <v>5.0000000000000001E-3</v>
      </c>
      <c r="I1292" s="19">
        <v>44593</v>
      </c>
      <c r="J1292" s="19">
        <v>44620</v>
      </c>
      <c r="K1292" s="3">
        <v>28</v>
      </c>
      <c r="L1292" s="3">
        <v>30845</v>
      </c>
      <c r="M1292" s="3">
        <v>80418236</v>
      </c>
      <c r="N1292" s="19">
        <v>46279</v>
      </c>
    </row>
    <row r="1293" spans="1:14" s="18" customFormat="1" outlineLevel="2">
      <c r="A1293" s="19" t="s">
        <v>473</v>
      </c>
      <c r="B1293" s="20" t="s">
        <v>170</v>
      </c>
      <c r="C1293" s="21" t="s">
        <v>353</v>
      </c>
      <c r="D1293" s="20" t="s">
        <v>354</v>
      </c>
      <c r="E1293" s="3">
        <v>39822560</v>
      </c>
      <c r="F1293" s="19">
        <v>44452</v>
      </c>
      <c r="G1293" s="3">
        <v>39822560</v>
      </c>
      <c r="H1293" s="2">
        <v>5.0000000000000001E-3</v>
      </c>
      <c r="I1293" s="19">
        <v>44593</v>
      </c>
      <c r="J1293" s="19">
        <v>44620</v>
      </c>
      <c r="K1293" s="3">
        <v>28</v>
      </c>
      <c r="L1293" s="3">
        <v>15274</v>
      </c>
      <c r="M1293" s="3">
        <v>39822560</v>
      </c>
      <c r="N1293" s="19">
        <v>45547</v>
      </c>
    </row>
    <row r="1294" spans="1:14" s="18" customFormat="1" outlineLevel="2">
      <c r="A1294" s="19" t="s">
        <v>473</v>
      </c>
      <c r="B1294" s="20" t="s">
        <v>171</v>
      </c>
      <c r="C1294" s="21" t="s">
        <v>258</v>
      </c>
      <c r="D1294" s="20" t="s">
        <v>259</v>
      </c>
      <c r="E1294" s="3">
        <v>3720000</v>
      </c>
      <c r="F1294" s="19">
        <v>44440</v>
      </c>
      <c r="G1294" s="3">
        <v>3720000</v>
      </c>
      <c r="H1294" s="2">
        <v>5.0000000000000001E-3</v>
      </c>
      <c r="I1294" s="19">
        <v>44593</v>
      </c>
      <c r="J1294" s="19">
        <v>44620</v>
      </c>
      <c r="K1294" s="3">
        <v>28</v>
      </c>
      <c r="L1294" s="3">
        <v>1427</v>
      </c>
      <c r="M1294" s="3">
        <v>3720000</v>
      </c>
      <c r="N1294" s="19">
        <v>46265</v>
      </c>
    </row>
    <row r="1295" spans="1:14" s="18" customFormat="1" outlineLevel="2">
      <c r="A1295" s="19" t="s">
        <v>473</v>
      </c>
      <c r="B1295" s="20" t="s">
        <v>172</v>
      </c>
      <c r="C1295" s="21" t="s">
        <v>353</v>
      </c>
      <c r="D1295" s="20" t="s">
        <v>354</v>
      </c>
      <c r="E1295" s="3">
        <v>34264000</v>
      </c>
      <c r="F1295" s="19">
        <v>44484</v>
      </c>
      <c r="G1295" s="3">
        <v>34264000</v>
      </c>
      <c r="H1295" s="2">
        <v>5.0000000000000001E-3</v>
      </c>
      <c r="I1295" s="19">
        <v>44593</v>
      </c>
      <c r="J1295" s="19">
        <v>44620</v>
      </c>
      <c r="K1295" s="3">
        <v>28</v>
      </c>
      <c r="L1295" s="3">
        <v>13142</v>
      </c>
      <c r="M1295" s="3">
        <v>34264000</v>
      </c>
      <c r="N1295" s="19">
        <v>46309</v>
      </c>
    </row>
    <row r="1296" spans="1:14" s="18" customFormat="1" outlineLevel="2">
      <c r="A1296" s="19" t="s">
        <v>473</v>
      </c>
      <c r="B1296" s="20" t="s">
        <v>173</v>
      </c>
      <c r="C1296" s="21" t="s">
        <v>21</v>
      </c>
      <c r="D1296" s="20" t="s">
        <v>22</v>
      </c>
      <c r="E1296" s="3">
        <v>24000000</v>
      </c>
      <c r="F1296" s="19">
        <v>44504</v>
      </c>
      <c r="G1296" s="3">
        <v>24000000</v>
      </c>
      <c r="H1296" s="2">
        <v>3.0000000000000001E-3</v>
      </c>
      <c r="I1296" s="19">
        <v>44593</v>
      </c>
      <c r="J1296" s="19">
        <v>44620</v>
      </c>
      <c r="K1296" s="3">
        <v>28</v>
      </c>
      <c r="L1296" s="3">
        <v>5523</v>
      </c>
      <c r="M1296" s="3">
        <v>24000000</v>
      </c>
      <c r="N1296" s="19">
        <v>46329</v>
      </c>
    </row>
    <row r="1297" spans="1:14" s="18" customFormat="1" outlineLevel="2">
      <c r="A1297" s="19" t="s">
        <v>473</v>
      </c>
      <c r="B1297" s="20" t="s">
        <v>174</v>
      </c>
      <c r="C1297" s="21" t="s">
        <v>258</v>
      </c>
      <c r="D1297" s="20" t="s">
        <v>259</v>
      </c>
      <c r="E1297" s="3">
        <v>3080000</v>
      </c>
      <c r="F1297" s="19">
        <v>44525</v>
      </c>
      <c r="G1297" s="3">
        <v>3080000</v>
      </c>
      <c r="H1297" s="2">
        <v>5.0000000000000001E-3</v>
      </c>
      <c r="I1297" s="19">
        <v>44593</v>
      </c>
      <c r="J1297" s="19">
        <v>44620</v>
      </c>
      <c r="K1297" s="3">
        <v>28</v>
      </c>
      <c r="L1297" s="3">
        <v>1181</v>
      </c>
      <c r="M1297" s="3">
        <v>3080000</v>
      </c>
      <c r="N1297" s="19">
        <v>46350</v>
      </c>
    </row>
    <row r="1298" spans="1:14" s="18" customFormat="1" outlineLevel="2">
      <c r="A1298" s="19" t="s">
        <v>473</v>
      </c>
      <c r="B1298" s="20" t="s">
        <v>175</v>
      </c>
      <c r="C1298" s="21" t="s">
        <v>353</v>
      </c>
      <c r="D1298" s="20" t="s">
        <v>354</v>
      </c>
      <c r="E1298" s="3">
        <v>57575178</v>
      </c>
      <c r="F1298" s="19">
        <v>44524</v>
      </c>
      <c r="G1298" s="3">
        <v>57575178</v>
      </c>
      <c r="H1298" s="2">
        <v>5.0000000000000001E-3</v>
      </c>
      <c r="I1298" s="19">
        <v>44593</v>
      </c>
      <c r="J1298" s="19">
        <v>44620</v>
      </c>
      <c r="K1298" s="3">
        <v>28</v>
      </c>
      <c r="L1298" s="3">
        <v>22084</v>
      </c>
      <c r="M1298" s="3">
        <v>57575178</v>
      </c>
      <c r="N1298" s="19">
        <v>45619</v>
      </c>
    </row>
    <row r="1299" spans="1:14" s="18" customFormat="1" outlineLevel="2">
      <c r="A1299" s="19" t="s">
        <v>473</v>
      </c>
      <c r="B1299" s="20" t="s">
        <v>108</v>
      </c>
      <c r="C1299" s="21" t="s">
        <v>21</v>
      </c>
      <c r="D1299" s="20" t="s">
        <v>22</v>
      </c>
      <c r="E1299" s="3">
        <v>156000000</v>
      </c>
      <c r="F1299" s="19">
        <v>43958</v>
      </c>
      <c r="G1299" s="3">
        <v>156000000</v>
      </c>
      <c r="H1299" s="2">
        <v>3.0000000000000001E-3</v>
      </c>
      <c r="I1299" s="19">
        <v>44593</v>
      </c>
      <c r="J1299" s="19">
        <v>44620</v>
      </c>
      <c r="K1299" s="3">
        <v>28</v>
      </c>
      <c r="L1299" s="3">
        <v>35901</v>
      </c>
      <c r="M1299" s="3">
        <v>156000000</v>
      </c>
      <c r="N1299" s="19">
        <v>45783</v>
      </c>
    </row>
    <row r="1300" spans="1:14" s="18" customFormat="1" outlineLevel="2">
      <c r="A1300" s="19" t="s">
        <v>473</v>
      </c>
      <c r="B1300" s="20" t="s">
        <v>176</v>
      </c>
      <c r="C1300" s="21" t="s">
        <v>214</v>
      </c>
      <c r="D1300" s="20" t="s">
        <v>215</v>
      </c>
      <c r="E1300" s="3">
        <v>11000000</v>
      </c>
      <c r="F1300" s="19">
        <v>44553</v>
      </c>
      <c r="G1300" s="3">
        <v>10633333</v>
      </c>
      <c r="H1300" s="2">
        <v>5.0000000000000001E-3</v>
      </c>
      <c r="I1300" s="19">
        <v>44593</v>
      </c>
      <c r="J1300" s="19">
        <v>44606</v>
      </c>
      <c r="K1300" s="3">
        <v>14</v>
      </c>
      <c r="L1300" s="3">
        <v>2039</v>
      </c>
      <c r="M1300" s="3">
        <v>10266666</v>
      </c>
      <c r="N1300" s="19">
        <v>45648</v>
      </c>
    </row>
    <row r="1301" spans="1:14" s="18" customFormat="1" outlineLevel="2">
      <c r="A1301" s="19" t="s">
        <v>473</v>
      </c>
      <c r="B1301" s="20" t="s">
        <v>176</v>
      </c>
      <c r="C1301" s="21" t="s">
        <v>214</v>
      </c>
      <c r="D1301" s="20"/>
      <c r="E1301" s="3"/>
      <c r="F1301" s="19"/>
      <c r="G1301" s="3">
        <v>10266666</v>
      </c>
      <c r="H1301" s="2">
        <v>5.0000000000000001E-3</v>
      </c>
      <c r="I1301" s="19">
        <v>44607</v>
      </c>
      <c r="J1301" s="19">
        <v>44620</v>
      </c>
      <c r="K1301" s="3">
        <v>14</v>
      </c>
      <c r="L1301" s="3">
        <v>1969</v>
      </c>
      <c r="M1301" s="3"/>
      <c r="N1301" s="19">
        <v>45648</v>
      </c>
    </row>
    <row r="1302" spans="1:14" s="18" customFormat="1" outlineLevel="2">
      <c r="A1302" s="19" t="s">
        <v>473</v>
      </c>
      <c r="B1302" s="20" t="s">
        <v>177</v>
      </c>
      <c r="C1302" s="21" t="s">
        <v>258</v>
      </c>
      <c r="D1302" s="20" t="s">
        <v>259</v>
      </c>
      <c r="E1302" s="3">
        <v>2250000</v>
      </c>
      <c r="F1302" s="19">
        <v>44531</v>
      </c>
      <c r="G1302" s="3">
        <v>2250000</v>
      </c>
      <c r="H1302" s="2">
        <v>5.0000000000000001E-3</v>
      </c>
      <c r="I1302" s="19">
        <v>44593</v>
      </c>
      <c r="J1302" s="19">
        <v>44620</v>
      </c>
      <c r="K1302" s="3">
        <v>28</v>
      </c>
      <c r="L1302" s="3">
        <v>863</v>
      </c>
      <c r="M1302" s="3">
        <v>2250000</v>
      </c>
      <c r="N1302" s="19">
        <v>46356</v>
      </c>
    </row>
    <row r="1303" spans="1:14" s="18" customFormat="1" outlineLevel="2">
      <c r="A1303" s="19" t="s">
        <v>473</v>
      </c>
      <c r="B1303" s="20" t="s">
        <v>178</v>
      </c>
      <c r="C1303" s="21" t="s">
        <v>258</v>
      </c>
      <c r="D1303" s="20" t="s">
        <v>259</v>
      </c>
      <c r="E1303" s="3">
        <v>1830000</v>
      </c>
      <c r="F1303" s="19">
        <v>44540</v>
      </c>
      <c r="G1303" s="3">
        <v>1830000</v>
      </c>
      <c r="H1303" s="2">
        <v>5.0000000000000001E-3</v>
      </c>
      <c r="I1303" s="19">
        <v>44593</v>
      </c>
      <c r="J1303" s="19">
        <v>44620</v>
      </c>
      <c r="K1303" s="3">
        <v>28</v>
      </c>
      <c r="L1303" s="3">
        <v>702</v>
      </c>
      <c r="M1303" s="3">
        <v>1830000</v>
      </c>
      <c r="N1303" s="19">
        <v>46365</v>
      </c>
    </row>
    <row r="1304" spans="1:14" s="18" customFormat="1" outlineLevel="2">
      <c r="A1304" s="19" t="s">
        <v>473</v>
      </c>
      <c r="B1304" s="20" t="s">
        <v>179</v>
      </c>
      <c r="C1304" s="21" t="s">
        <v>353</v>
      </c>
      <c r="D1304" s="20" t="s">
        <v>354</v>
      </c>
      <c r="E1304" s="3">
        <v>79276000</v>
      </c>
      <c r="F1304" s="19">
        <v>44578</v>
      </c>
      <c r="G1304" s="3">
        <v>79276000</v>
      </c>
      <c r="H1304" s="2">
        <v>5.0000000000000001E-3</v>
      </c>
      <c r="I1304" s="19">
        <v>44593</v>
      </c>
      <c r="J1304" s="19">
        <v>44620</v>
      </c>
      <c r="K1304" s="3">
        <v>28</v>
      </c>
      <c r="L1304" s="3">
        <v>30407</v>
      </c>
      <c r="M1304" s="3">
        <v>79276000</v>
      </c>
      <c r="N1304" s="19">
        <v>46403</v>
      </c>
    </row>
    <row r="1305" spans="1:14" s="18" customFormat="1" outlineLevel="2">
      <c r="A1305" s="19" t="s">
        <v>473</v>
      </c>
      <c r="B1305" s="20" t="s">
        <v>180</v>
      </c>
      <c r="C1305" s="21" t="s">
        <v>353</v>
      </c>
      <c r="D1305" s="20" t="s">
        <v>354</v>
      </c>
      <c r="E1305" s="3">
        <v>41821491</v>
      </c>
      <c r="F1305" s="19">
        <v>44581</v>
      </c>
      <c r="G1305" s="3">
        <v>41821491</v>
      </c>
      <c r="H1305" s="2">
        <v>5.0000000000000001E-3</v>
      </c>
      <c r="I1305" s="19">
        <v>44593</v>
      </c>
      <c r="J1305" s="19">
        <v>44620</v>
      </c>
      <c r="K1305" s="3">
        <v>28</v>
      </c>
      <c r="L1305" s="3">
        <v>16041</v>
      </c>
      <c r="M1305" s="3">
        <v>41821491</v>
      </c>
      <c r="N1305" s="19">
        <v>45676</v>
      </c>
    </row>
    <row r="1306" spans="1:14" s="18" customFormat="1" outlineLevel="2">
      <c r="A1306" s="19" t="s">
        <v>473</v>
      </c>
      <c r="B1306" s="20" t="s">
        <v>181</v>
      </c>
      <c r="C1306" s="21" t="s">
        <v>258</v>
      </c>
      <c r="D1306" s="20" t="s">
        <v>259</v>
      </c>
      <c r="E1306" s="3">
        <v>2520000</v>
      </c>
      <c r="F1306" s="19">
        <v>44564</v>
      </c>
      <c r="G1306" s="3">
        <v>2520000</v>
      </c>
      <c r="H1306" s="2">
        <v>5.0000000000000001E-3</v>
      </c>
      <c r="I1306" s="19">
        <v>44593</v>
      </c>
      <c r="J1306" s="19">
        <v>44620</v>
      </c>
      <c r="K1306" s="3">
        <v>28</v>
      </c>
      <c r="L1306" s="3">
        <v>967</v>
      </c>
      <c r="M1306" s="3">
        <v>2520000</v>
      </c>
      <c r="N1306" s="19">
        <v>46389</v>
      </c>
    </row>
    <row r="1307" spans="1:14" s="18" customFormat="1" outlineLevel="2">
      <c r="A1307" s="19" t="s">
        <v>473</v>
      </c>
      <c r="B1307" s="20" t="s">
        <v>182</v>
      </c>
      <c r="C1307" s="21" t="s">
        <v>258</v>
      </c>
      <c r="D1307" s="20" t="s">
        <v>259</v>
      </c>
      <c r="E1307" s="3">
        <v>2620000</v>
      </c>
      <c r="F1307" s="19">
        <v>44571</v>
      </c>
      <c r="G1307" s="3">
        <v>2620000</v>
      </c>
      <c r="H1307" s="2">
        <v>5.0000000000000001E-3</v>
      </c>
      <c r="I1307" s="19">
        <v>44593</v>
      </c>
      <c r="J1307" s="19">
        <v>44620</v>
      </c>
      <c r="K1307" s="3">
        <v>28</v>
      </c>
      <c r="L1307" s="3">
        <v>1005</v>
      </c>
      <c r="M1307" s="3">
        <v>2620000</v>
      </c>
      <c r="N1307" s="19">
        <v>46396</v>
      </c>
    </row>
    <row r="1308" spans="1:14" s="18" customFormat="1" outlineLevel="2">
      <c r="A1308" s="19" t="s">
        <v>473</v>
      </c>
      <c r="B1308" s="20" t="s">
        <v>183</v>
      </c>
      <c r="C1308" s="21" t="s">
        <v>258</v>
      </c>
      <c r="D1308" s="20" t="s">
        <v>259</v>
      </c>
      <c r="E1308" s="3">
        <v>1890000</v>
      </c>
      <c r="F1308" s="19">
        <v>44586</v>
      </c>
      <c r="G1308" s="3">
        <v>1890000</v>
      </c>
      <c r="H1308" s="2">
        <v>5.0000000000000001E-3</v>
      </c>
      <c r="I1308" s="19">
        <v>44593</v>
      </c>
      <c r="J1308" s="19">
        <v>44620</v>
      </c>
      <c r="K1308" s="3">
        <v>28</v>
      </c>
      <c r="L1308" s="3">
        <v>725</v>
      </c>
      <c r="M1308" s="3">
        <v>1890000</v>
      </c>
      <c r="N1308" s="19">
        <v>46411</v>
      </c>
    </row>
    <row r="1309" spans="1:14" s="18" customFormat="1" outlineLevel="2">
      <c r="A1309" s="19" t="s">
        <v>473</v>
      </c>
      <c r="B1309" s="20" t="s">
        <v>184</v>
      </c>
      <c r="C1309" s="21" t="s">
        <v>258</v>
      </c>
      <c r="D1309" s="20" t="s">
        <v>259</v>
      </c>
      <c r="E1309" s="3">
        <v>2200000</v>
      </c>
      <c r="F1309" s="19">
        <v>44564</v>
      </c>
      <c r="G1309" s="3">
        <v>2200000</v>
      </c>
      <c r="H1309" s="2">
        <v>5.0000000000000001E-3</v>
      </c>
      <c r="I1309" s="19">
        <v>44593</v>
      </c>
      <c r="J1309" s="19">
        <v>44620</v>
      </c>
      <c r="K1309" s="3">
        <v>28</v>
      </c>
      <c r="L1309" s="3">
        <v>844</v>
      </c>
      <c r="M1309" s="3">
        <v>2200000</v>
      </c>
      <c r="N1309" s="19">
        <v>46389</v>
      </c>
    </row>
    <row r="1310" spans="1:14" s="18" customFormat="1" outlineLevel="2">
      <c r="A1310" s="19" t="s">
        <v>473</v>
      </c>
      <c r="B1310" s="20" t="s">
        <v>185</v>
      </c>
      <c r="C1310" s="21" t="s">
        <v>258</v>
      </c>
      <c r="D1310" s="20" t="s">
        <v>259</v>
      </c>
      <c r="E1310" s="3">
        <v>2150000</v>
      </c>
      <c r="F1310" s="19">
        <v>44571</v>
      </c>
      <c r="G1310" s="3">
        <v>2150000</v>
      </c>
      <c r="H1310" s="2">
        <v>5.0000000000000001E-3</v>
      </c>
      <c r="I1310" s="19">
        <v>44593</v>
      </c>
      <c r="J1310" s="19">
        <v>44620</v>
      </c>
      <c r="K1310" s="3">
        <v>28</v>
      </c>
      <c r="L1310" s="3">
        <v>825</v>
      </c>
      <c r="M1310" s="3">
        <v>2150000</v>
      </c>
      <c r="N1310" s="19">
        <v>46396</v>
      </c>
    </row>
    <row r="1311" spans="1:14" s="18" customFormat="1" outlineLevel="2">
      <c r="A1311" s="19" t="s">
        <v>473</v>
      </c>
      <c r="B1311" s="20" t="s">
        <v>109</v>
      </c>
      <c r="C1311" s="21" t="s">
        <v>353</v>
      </c>
      <c r="D1311" s="20" t="s">
        <v>354</v>
      </c>
      <c r="E1311" s="3">
        <v>33840000</v>
      </c>
      <c r="F1311" s="19">
        <v>43986</v>
      </c>
      <c r="G1311" s="3">
        <v>33840000</v>
      </c>
      <c r="H1311" s="2">
        <v>5.0000000000000001E-3</v>
      </c>
      <c r="I1311" s="19">
        <v>44593</v>
      </c>
      <c r="J1311" s="19">
        <v>44620</v>
      </c>
      <c r="K1311" s="3">
        <v>28</v>
      </c>
      <c r="L1311" s="3">
        <v>12980</v>
      </c>
      <c r="M1311" s="3">
        <v>33840000</v>
      </c>
      <c r="N1311" s="19">
        <v>45811</v>
      </c>
    </row>
    <row r="1312" spans="1:14" s="18" customFormat="1" outlineLevel="2">
      <c r="A1312" s="19" t="s">
        <v>473</v>
      </c>
      <c r="B1312" s="20" t="s">
        <v>186</v>
      </c>
      <c r="C1312" s="21" t="s">
        <v>258</v>
      </c>
      <c r="D1312" s="20" t="s">
        <v>259</v>
      </c>
      <c r="E1312" s="3">
        <v>6810000</v>
      </c>
      <c r="F1312" s="19">
        <v>44602</v>
      </c>
      <c r="G1312" s="3">
        <v>6810000</v>
      </c>
      <c r="H1312" s="2">
        <v>5.0000000000000001E-3</v>
      </c>
      <c r="I1312" s="19">
        <v>44602</v>
      </c>
      <c r="J1312" s="19">
        <v>44620</v>
      </c>
      <c r="K1312" s="3">
        <v>19</v>
      </c>
      <c r="L1312" s="3">
        <v>1772</v>
      </c>
      <c r="M1312" s="3">
        <v>6810000</v>
      </c>
      <c r="N1312" s="19">
        <v>46427</v>
      </c>
    </row>
    <row r="1313" spans="1:14" s="18" customFormat="1" outlineLevel="2">
      <c r="A1313" s="19" t="s">
        <v>473</v>
      </c>
      <c r="B1313" s="20" t="s">
        <v>187</v>
      </c>
      <c r="C1313" s="21" t="s">
        <v>258</v>
      </c>
      <c r="D1313" s="20" t="s">
        <v>259</v>
      </c>
      <c r="E1313" s="3">
        <v>1700000</v>
      </c>
      <c r="F1313" s="19">
        <v>44599</v>
      </c>
      <c r="G1313" s="3">
        <v>1700000</v>
      </c>
      <c r="H1313" s="2">
        <v>5.0000000000000001E-3</v>
      </c>
      <c r="I1313" s="19">
        <v>44599</v>
      </c>
      <c r="J1313" s="19">
        <v>44620</v>
      </c>
      <c r="K1313" s="3">
        <v>22</v>
      </c>
      <c r="L1313" s="3">
        <v>512</v>
      </c>
      <c r="M1313" s="3">
        <v>1700000</v>
      </c>
      <c r="N1313" s="19">
        <v>46424</v>
      </c>
    </row>
    <row r="1314" spans="1:14" s="18" customFormat="1" outlineLevel="2">
      <c r="A1314" s="19" t="s">
        <v>473</v>
      </c>
      <c r="B1314" s="20" t="s">
        <v>188</v>
      </c>
      <c r="C1314" s="21" t="s">
        <v>258</v>
      </c>
      <c r="D1314" s="20" t="s">
        <v>259</v>
      </c>
      <c r="E1314" s="3">
        <v>2440000</v>
      </c>
      <c r="F1314" s="19">
        <v>44617</v>
      </c>
      <c r="G1314" s="3">
        <v>2440000</v>
      </c>
      <c r="H1314" s="2">
        <v>5.0000000000000001E-3</v>
      </c>
      <c r="I1314" s="19">
        <v>44617</v>
      </c>
      <c r="J1314" s="19">
        <v>44620</v>
      </c>
      <c r="K1314" s="3">
        <v>4</v>
      </c>
      <c r="L1314" s="3">
        <v>134</v>
      </c>
      <c r="M1314" s="3">
        <v>2440000</v>
      </c>
      <c r="N1314" s="19">
        <v>46442</v>
      </c>
    </row>
    <row r="1315" spans="1:14" s="18" customFormat="1" outlineLevel="2">
      <c r="A1315" s="19" t="s">
        <v>473</v>
      </c>
      <c r="B1315" s="20" t="s">
        <v>112</v>
      </c>
      <c r="C1315" s="21" t="s">
        <v>353</v>
      </c>
      <c r="D1315" s="20" t="s">
        <v>354</v>
      </c>
      <c r="E1315" s="3">
        <v>134396612</v>
      </c>
      <c r="F1315" s="19">
        <v>43986</v>
      </c>
      <c r="G1315" s="3">
        <v>134396612</v>
      </c>
      <c r="H1315" s="2">
        <v>5.0000000000000001E-3</v>
      </c>
      <c r="I1315" s="19">
        <v>44593</v>
      </c>
      <c r="J1315" s="19">
        <v>44620</v>
      </c>
      <c r="K1315" s="3">
        <v>28</v>
      </c>
      <c r="L1315" s="3">
        <v>51549</v>
      </c>
      <c r="M1315" s="3">
        <v>134396612</v>
      </c>
      <c r="N1315" s="19">
        <v>45811</v>
      </c>
    </row>
    <row r="1316" spans="1:14" s="18" customFormat="1" outlineLevel="1">
      <c r="A1316" s="22" t="s">
        <v>474</v>
      </c>
      <c r="B1316" s="23"/>
      <c r="C1316" s="24"/>
      <c r="D1316" s="23"/>
      <c r="E1316" s="25">
        <v>2756009052</v>
      </c>
      <c r="F1316" s="26"/>
      <c r="G1316" s="25"/>
      <c r="H1316" s="27"/>
      <c r="I1316" s="26"/>
      <c r="J1316" s="26"/>
      <c r="K1316" s="25"/>
      <c r="L1316" s="25">
        <v>925586</v>
      </c>
      <c r="M1316" s="25">
        <v>2746419125</v>
      </c>
      <c r="N1316" s="26"/>
    </row>
    <row r="1317" spans="1:14" s="34" customFormat="1" outlineLevel="1">
      <c r="A1317" s="28"/>
      <c r="B1317" s="29"/>
      <c r="C1317" s="30"/>
      <c r="D1317" s="29"/>
      <c r="E1317" s="31"/>
      <c r="F1317" s="32"/>
      <c r="G1317" s="31"/>
      <c r="H1317" s="33"/>
      <c r="I1317" s="32"/>
      <c r="J1317" s="32"/>
      <c r="K1317" s="31"/>
      <c r="L1317" s="31"/>
      <c r="M1317" s="31"/>
      <c r="N1317" s="32"/>
    </row>
    <row r="1318" spans="1:14" s="18" customFormat="1">
      <c r="A1318" s="26" t="s">
        <v>475</v>
      </c>
      <c r="B1318" s="23"/>
      <c r="C1318" s="24"/>
      <c r="D1318" s="23"/>
      <c r="E1318" s="25">
        <v>47783802661</v>
      </c>
      <c r="F1318" s="26"/>
      <c r="G1318" s="25"/>
      <c r="H1318" s="27"/>
      <c r="I1318" s="26"/>
      <c r="J1318" s="26"/>
      <c r="K1318" s="25"/>
      <c r="L1318" s="25">
        <v>16529238</v>
      </c>
      <c r="M1318" s="25">
        <v>47123481675</v>
      </c>
      <c r="N1318" s="26"/>
    </row>
    <row r="1320" spans="1:14">
      <c r="A1320" s="35" t="s">
        <v>476</v>
      </c>
      <c r="B1320" s="35"/>
      <c r="E1320" s="36" t="s">
        <v>478</v>
      </c>
      <c r="G1320" s="6"/>
      <c r="H1320" s="37" t="s">
        <v>477</v>
      </c>
      <c r="I1320" s="38"/>
    </row>
  </sheetData>
  <autoFilter ref="A3:M1316" xr:uid="{00000000-0009-0000-0000-000000000000}"/>
  <phoneticPr fontId="1" type="noConversion"/>
  <printOptions horizontalCentered="1"/>
  <pageMargins left="0.15748031496062992" right="0.15748031496062992" top="0.59055118110236227" bottom="0.59055118110236227" header="0.59055118110236227" footer="0.31496062992125984"/>
  <pageSetup paperSize="9" scale="95" orientation="landscape" r:id="rId1"/>
  <headerFooter alignWithMargins="0">
    <oddHeader>&amp;R附件2</oddHeader>
    <oddFooter>&amp;R&amp;P/&amp;N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842C9E-4E64-4634-BED0-0A7B88CBBB8E}">
  <sheetPr>
    <tabColor rgb="FFFF0000"/>
  </sheetPr>
  <dimension ref="A1:N1418"/>
  <sheetViews>
    <sheetView zoomScaleNormal="100" workbookViewId="0">
      <selection sqref="A1:XFD1048576"/>
    </sheetView>
  </sheetViews>
  <sheetFormatPr defaultColWidth="5.375" defaultRowHeight="13.5" outlineLevelRow="2"/>
  <cols>
    <col min="1" max="1" width="18.125" style="6" bestFit="1" customWidth="1"/>
    <col min="2" max="2" width="8.5" style="6" bestFit="1" customWidth="1"/>
    <col min="3" max="3" width="21.875" style="6" bestFit="1" customWidth="1"/>
    <col min="4" max="4" width="12.25" style="6" bestFit="1" customWidth="1"/>
    <col min="5" max="5" width="15" style="10" bestFit="1" customWidth="1"/>
    <col min="6" max="6" width="12.25" style="11" bestFit="1" customWidth="1"/>
    <col min="7" max="7" width="13.75" style="10" customWidth="1"/>
    <col min="8" max="8" width="10.625" style="12" bestFit="1" customWidth="1"/>
    <col min="9" max="10" width="8.875" style="6" bestFit="1" customWidth="1"/>
    <col min="11" max="11" width="10.625" style="6" bestFit="1" customWidth="1"/>
    <col min="12" max="12" width="11.25" style="10" bestFit="1" customWidth="1"/>
    <col min="13" max="13" width="15" style="6" bestFit="1" customWidth="1"/>
    <col min="14" max="14" width="10" style="6" bestFit="1" customWidth="1"/>
    <col min="15" max="16384" width="5.375" style="6"/>
  </cols>
  <sheetData>
    <row r="1" spans="1:14">
      <c r="A1" s="4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</row>
    <row r="2" spans="1:14">
      <c r="B2" s="7" t="s">
        <v>0</v>
      </c>
      <c r="C2" s="8">
        <v>44651</v>
      </c>
      <c r="D2" s="9"/>
      <c r="L2" s="10" t="s">
        <v>1</v>
      </c>
    </row>
    <row r="3" spans="1:14" s="18" customFormat="1" ht="27.75" thickBot="1">
      <c r="A3" s="1" t="s">
        <v>2</v>
      </c>
      <c r="B3" s="13" t="s">
        <v>3</v>
      </c>
      <c r="C3" s="14" t="s">
        <v>4</v>
      </c>
      <c r="D3" s="14" t="s">
        <v>5</v>
      </c>
      <c r="E3" s="15" t="s">
        <v>6</v>
      </c>
      <c r="F3" s="14" t="s">
        <v>7</v>
      </c>
      <c r="G3" s="16" t="s">
        <v>8</v>
      </c>
      <c r="H3" s="17" t="s">
        <v>9</v>
      </c>
      <c r="I3" s="1" t="s">
        <v>10</v>
      </c>
      <c r="J3" s="1" t="s">
        <v>11</v>
      </c>
      <c r="K3" s="1" t="s">
        <v>12</v>
      </c>
      <c r="L3" s="15" t="s">
        <v>13</v>
      </c>
      <c r="M3" s="1" t="s">
        <v>14</v>
      </c>
      <c r="N3" s="1" t="s">
        <v>15</v>
      </c>
    </row>
    <row r="4" spans="1:14" s="18" customFormat="1" outlineLevel="2">
      <c r="A4" s="19" t="s">
        <v>16</v>
      </c>
      <c r="B4" s="20" t="s">
        <v>17</v>
      </c>
      <c r="C4" s="21" t="s">
        <v>18</v>
      </c>
      <c r="D4" s="20" t="s">
        <v>19</v>
      </c>
      <c r="E4" s="3">
        <v>162500000</v>
      </c>
      <c r="F4" s="19">
        <v>43852</v>
      </c>
      <c r="G4" s="3">
        <v>162500000</v>
      </c>
      <c r="H4" s="2">
        <v>5.0000000000000001E-3</v>
      </c>
      <c r="I4" s="19">
        <v>44621</v>
      </c>
      <c r="J4" s="19">
        <v>44651</v>
      </c>
      <c r="K4" s="3">
        <v>31</v>
      </c>
      <c r="L4" s="3">
        <v>69007</v>
      </c>
      <c r="M4" s="3">
        <v>162500000</v>
      </c>
      <c r="N4" s="19">
        <v>45678</v>
      </c>
    </row>
    <row r="5" spans="1:14" s="18" customFormat="1" outlineLevel="2">
      <c r="A5" s="19" t="s">
        <v>16</v>
      </c>
      <c r="B5" s="20" t="s">
        <v>20</v>
      </c>
      <c r="C5" s="21" t="s">
        <v>21</v>
      </c>
      <c r="D5" s="20" t="s">
        <v>22</v>
      </c>
      <c r="E5" s="3">
        <v>2400000</v>
      </c>
      <c r="F5" s="19">
        <v>43958</v>
      </c>
      <c r="G5" s="3">
        <v>2400000</v>
      </c>
      <c r="H5" s="2">
        <v>3.0000000000000001E-3</v>
      </c>
      <c r="I5" s="19">
        <v>44621</v>
      </c>
      <c r="J5" s="19">
        <v>44634</v>
      </c>
      <c r="K5" s="3">
        <v>14</v>
      </c>
      <c r="L5" s="3">
        <v>276</v>
      </c>
      <c r="M5" s="3">
        <v>2200000</v>
      </c>
      <c r="N5" s="19">
        <v>45783</v>
      </c>
    </row>
    <row r="6" spans="1:14" s="18" customFormat="1" outlineLevel="2">
      <c r="A6" s="19" t="s">
        <v>16</v>
      </c>
      <c r="B6" s="20" t="s">
        <v>20</v>
      </c>
      <c r="C6" s="21" t="s">
        <v>21</v>
      </c>
      <c r="D6" s="20"/>
      <c r="E6" s="3"/>
      <c r="F6" s="19"/>
      <c r="G6" s="3">
        <v>2200000</v>
      </c>
      <c r="H6" s="2">
        <v>3.0000000000000001E-3</v>
      </c>
      <c r="I6" s="19">
        <v>44635</v>
      </c>
      <c r="J6" s="19">
        <v>44651</v>
      </c>
      <c r="K6" s="3">
        <v>17</v>
      </c>
      <c r="L6" s="3">
        <v>307</v>
      </c>
      <c r="M6" s="3"/>
      <c r="N6" s="19">
        <v>45783</v>
      </c>
    </row>
    <row r="7" spans="1:14" s="18" customFormat="1" outlineLevel="2">
      <c r="A7" s="19" t="s">
        <v>16</v>
      </c>
      <c r="B7" s="20" t="s">
        <v>23</v>
      </c>
      <c r="C7" s="21" t="s">
        <v>24</v>
      </c>
      <c r="D7" s="20" t="s">
        <v>25</v>
      </c>
      <c r="E7" s="3">
        <v>7370000</v>
      </c>
      <c r="F7" s="19">
        <v>43997</v>
      </c>
      <c r="G7" s="3">
        <v>7370000</v>
      </c>
      <c r="H7" s="2">
        <v>5.0000000000000001E-3</v>
      </c>
      <c r="I7" s="19">
        <v>44621</v>
      </c>
      <c r="J7" s="19">
        <v>44651</v>
      </c>
      <c r="K7" s="3">
        <v>31</v>
      </c>
      <c r="L7" s="3">
        <v>3130</v>
      </c>
      <c r="M7" s="3">
        <v>7370000</v>
      </c>
      <c r="N7" s="19">
        <v>45822</v>
      </c>
    </row>
    <row r="8" spans="1:14" s="18" customFormat="1" outlineLevel="2">
      <c r="A8" s="19" t="s">
        <v>16</v>
      </c>
      <c r="B8" s="20" t="s">
        <v>26</v>
      </c>
      <c r="C8" s="21" t="s">
        <v>18</v>
      </c>
      <c r="D8" s="20" t="s">
        <v>19</v>
      </c>
      <c r="E8" s="3">
        <v>5890000</v>
      </c>
      <c r="F8" s="19">
        <v>43990</v>
      </c>
      <c r="G8" s="3">
        <v>5890000</v>
      </c>
      <c r="H8" s="2">
        <v>5.0000000000000001E-3</v>
      </c>
      <c r="I8" s="19">
        <v>44621</v>
      </c>
      <c r="J8" s="19">
        <v>44651</v>
      </c>
      <c r="K8" s="3">
        <v>31</v>
      </c>
      <c r="L8" s="3">
        <v>2501</v>
      </c>
      <c r="M8" s="3">
        <v>5890000</v>
      </c>
      <c r="N8" s="19">
        <v>45815</v>
      </c>
    </row>
    <row r="9" spans="1:14" s="18" customFormat="1" outlineLevel="2">
      <c r="A9" s="19" t="s">
        <v>16</v>
      </c>
      <c r="B9" s="20" t="s">
        <v>27</v>
      </c>
      <c r="C9" s="21" t="s">
        <v>28</v>
      </c>
      <c r="D9" s="20" t="s">
        <v>29</v>
      </c>
      <c r="E9" s="3">
        <v>3020000</v>
      </c>
      <c r="F9" s="19">
        <v>44027</v>
      </c>
      <c r="G9" s="3">
        <v>3020000</v>
      </c>
      <c r="H9" s="2">
        <v>5.0000000000000001E-3</v>
      </c>
      <c r="I9" s="19">
        <v>44621</v>
      </c>
      <c r="J9" s="19">
        <v>44651</v>
      </c>
      <c r="K9" s="3">
        <v>31</v>
      </c>
      <c r="L9" s="3">
        <v>1282</v>
      </c>
      <c r="M9" s="3">
        <v>3020000</v>
      </c>
      <c r="N9" s="19">
        <v>45852</v>
      </c>
    </row>
    <row r="10" spans="1:14" s="18" customFormat="1" outlineLevel="2">
      <c r="A10" s="19" t="s">
        <v>16</v>
      </c>
      <c r="B10" s="20" t="s">
        <v>30</v>
      </c>
      <c r="C10" s="21" t="s">
        <v>31</v>
      </c>
      <c r="D10" s="20" t="s">
        <v>32</v>
      </c>
      <c r="E10" s="3">
        <v>84600000</v>
      </c>
      <c r="F10" s="19">
        <v>44014</v>
      </c>
      <c r="G10" s="3">
        <v>84600000</v>
      </c>
      <c r="H10" s="2">
        <v>5.0000000000000001E-3</v>
      </c>
      <c r="I10" s="19">
        <v>44621</v>
      </c>
      <c r="J10" s="19">
        <v>44651</v>
      </c>
      <c r="K10" s="3">
        <v>31</v>
      </c>
      <c r="L10" s="3">
        <v>35926</v>
      </c>
      <c r="M10" s="3">
        <v>84600000</v>
      </c>
      <c r="N10" s="19">
        <v>45839</v>
      </c>
    </row>
    <row r="11" spans="1:14" s="18" customFormat="1" outlineLevel="2">
      <c r="A11" s="19" t="s">
        <v>16</v>
      </c>
      <c r="B11" s="20" t="s">
        <v>33</v>
      </c>
      <c r="C11" s="21" t="s">
        <v>31</v>
      </c>
      <c r="D11" s="20" t="s">
        <v>32</v>
      </c>
      <c r="E11" s="3">
        <v>60000000</v>
      </c>
      <c r="F11" s="19">
        <v>44034</v>
      </c>
      <c r="G11" s="3">
        <v>60000000</v>
      </c>
      <c r="H11" s="2">
        <v>5.0000000000000001E-3</v>
      </c>
      <c r="I11" s="19">
        <v>44621</v>
      </c>
      <c r="J11" s="19">
        <v>44651</v>
      </c>
      <c r="K11" s="3">
        <v>31</v>
      </c>
      <c r="L11" s="3">
        <v>25479</v>
      </c>
      <c r="M11" s="3">
        <v>60000000</v>
      </c>
      <c r="N11" s="19">
        <v>45859</v>
      </c>
    </row>
    <row r="12" spans="1:14" s="18" customFormat="1" outlineLevel="2">
      <c r="A12" s="19" t="s">
        <v>16</v>
      </c>
      <c r="B12" s="20" t="s">
        <v>34</v>
      </c>
      <c r="C12" s="21" t="s">
        <v>21</v>
      </c>
      <c r="D12" s="20" t="s">
        <v>22</v>
      </c>
      <c r="E12" s="3">
        <v>162000000</v>
      </c>
      <c r="F12" s="19">
        <v>44022</v>
      </c>
      <c r="G12" s="3">
        <v>162000000</v>
      </c>
      <c r="H12" s="2">
        <v>3.0000000000000001E-3</v>
      </c>
      <c r="I12" s="19">
        <v>44621</v>
      </c>
      <c r="J12" s="19">
        <v>44634</v>
      </c>
      <c r="K12" s="3">
        <v>14</v>
      </c>
      <c r="L12" s="3">
        <v>18641</v>
      </c>
      <c r="M12" s="3">
        <v>148500000</v>
      </c>
      <c r="N12" s="19">
        <v>45847</v>
      </c>
    </row>
    <row r="13" spans="1:14" s="18" customFormat="1" outlineLevel="2">
      <c r="A13" s="19" t="s">
        <v>16</v>
      </c>
      <c r="B13" s="20" t="s">
        <v>34</v>
      </c>
      <c r="C13" s="21" t="s">
        <v>21</v>
      </c>
      <c r="D13" s="20"/>
      <c r="E13" s="3"/>
      <c r="F13" s="19"/>
      <c r="G13" s="3">
        <v>148500000</v>
      </c>
      <c r="H13" s="2">
        <v>3.0000000000000001E-3</v>
      </c>
      <c r="I13" s="19">
        <v>44635</v>
      </c>
      <c r="J13" s="19">
        <v>44651</v>
      </c>
      <c r="K13" s="3">
        <v>17</v>
      </c>
      <c r="L13" s="3">
        <v>20749</v>
      </c>
      <c r="M13" s="3"/>
      <c r="N13" s="19">
        <v>45847</v>
      </c>
    </row>
    <row r="14" spans="1:14" s="18" customFormat="1" outlineLevel="2">
      <c r="A14" s="19" t="s">
        <v>16</v>
      </c>
      <c r="B14" s="20" t="s">
        <v>35</v>
      </c>
      <c r="C14" s="21" t="s">
        <v>18</v>
      </c>
      <c r="D14" s="20" t="s">
        <v>19</v>
      </c>
      <c r="E14" s="3">
        <v>4147000</v>
      </c>
      <c r="F14" s="19">
        <v>44071</v>
      </c>
      <c r="G14" s="3">
        <v>4147000</v>
      </c>
      <c r="H14" s="2">
        <v>5.0000000000000001E-3</v>
      </c>
      <c r="I14" s="19">
        <v>44621</v>
      </c>
      <c r="J14" s="19">
        <v>44651</v>
      </c>
      <c r="K14" s="3">
        <v>31</v>
      </c>
      <c r="L14" s="3">
        <v>1761</v>
      </c>
      <c r="M14" s="3">
        <v>4147000</v>
      </c>
      <c r="N14" s="19">
        <v>45896</v>
      </c>
    </row>
    <row r="15" spans="1:14" s="18" customFormat="1" outlineLevel="2">
      <c r="A15" s="19" t="s">
        <v>16</v>
      </c>
      <c r="B15" s="20" t="s">
        <v>36</v>
      </c>
      <c r="C15" s="21" t="s">
        <v>28</v>
      </c>
      <c r="D15" s="20" t="s">
        <v>29</v>
      </c>
      <c r="E15" s="3">
        <v>740000</v>
      </c>
      <c r="F15" s="19">
        <v>44075</v>
      </c>
      <c r="G15" s="3">
        <v>740000</v>
      </c>
      <c r="H15" s="2">
        <v>5.0000000000000001E-3</v>
      </c>
      <c r="I15" s="19">
        <v>44621</v>
      </c>
      <c r="J15" s="19">
        <v>44651</v>
      </c>
      <c r="K15" s="3">
        <v>31</v>
      </c>
      <c r="L15" s="3">
        <v>314</v>
      </c>
      <c r="M15" s="3">
        <v>740000</v>
      </c>
      <c r="N15" s="19">
        <v>45900</v>
      </c>
    </row>
    <row r="16" spans="1:14" s="18" customFormat="1" outlineLevel="2">
      <c r="A16" s="19" t="s">
        <v>16</v>
      </c>
      <c r="B16" s="20" t="s">
        <v>37</v>
      </c>
      <c r="C16" s="21" t="s">
        <v>38</v>
      </c>
      <c r="D16" s="20" t="s">
        <v>39</v>
      </c>
      <c r="E16" s="3">
        <v>176232000</v>
      </c>
      <c r="F16" s="19">
        <v>44081</v>
      </c>
      <c r="G16" s="3">
        <v>176232000</v>
      </c>
      <c r="H16" s="2">
        <v>5.0000000000000001E-3</v>
      </c>
      <c r="I16" s="19">
        <v>44621</v>
      </c>
      <c r="J16" s="19">
        <v>44651</v>
      </c>
      <c r="K16" s="3">
        <v>31</v>
      </c>
      <c r="L16" s="3">
        <v>74838</v>
      </c>
      <c r="M16" s="3">
        <v>176232000</v>
      </c>
      <c r="N16" s="19">
        <v>45906</v>
      </c>
    </row>
    <row r="17" spans="1:14" s="18" customFormat="1" outlineLevel="2">
      <c r="A17" s="19" t="s">
        <v>16</v>
      </c>
      <c r="B17" s="20" t="s">
        <v>40</v>
      </c>
      <c r="C17" s="21" t="s">
        <v>18</v>
      </c>
      <c r="D17" s="20" t="s">
        <v>19</v>
      </c>
      <c r="E17" s="3">
        <v>6430000</v>
      </c>
      <c r="F17" s="19">
        <v>43920</v>
      </c>
      <c r="G17" s="3">
        <v>6430000</v>
      </c>
      <c r="H17" s="2">
        <v>5.0000000000000001E-3</v>
      </c>
      <c r="I17" s="19">
        <v>44621</v>
      </c>
      <c r="J17" s="19">
        <v>44651</v>
      </c>
      <c r="K17" s="3">
        <v>31</v>
      </c>
      <c r="L17" s="3">
        <v>2731</v>
      </c>
      <c r="M17" s="3">
        <v>6430000</v>
      </c>
      <c r="N17" s="19">
        <v>45745</v>
      </c>
    </row>
    <row r="18" spans="1:14" s="18" customFormat="1" outlineLevel="2">
      <c r="A18" s="19" t="s">
        <v>16</v>
      </c>
      <c r="B18" s="20" t="s">
        <v>41</v>
      </c>
      <c r="C18" s="21" t="s">
        <v>31</v>
      </c>
      <c r="D18" s="20" t="s">
        <v>32</v>
      </c>
      <c r="E18" s="3">
        <v>5400000</v>
      </c>
      <c r="F18" s="19">
        <v>44103</v>
      </c>
      <c r="G18" s="3">
        <v>5400000</v>
      </c>
      <c r="H18" s="2">
        <v>5.0000000000000001E-3</v>
      </c>
      <c r="I18" s="19">
        <v>44621</v>
      </c>
      <c r="J18" s="19">
        <v>44651</v>
      </c>
      <c r="K18" s="3">
        <v>31</v>
      </c>
      <c r="L18" s="3">
        <v>2293</v>
      </c>
      <c r="M18" s="3">
        <v>5400000</v>
      </c>
      <c r="N18" s="19">
        <v>45928</v>
      </c>
    </row>
    <row r="19" spans="1:14" s="18" customFormat="1" outlineLevel="2">
      <c r="A19" s="19" t="s">
        <v>16</v>
      </c>
      <c r="B19" s="20" t="s">
        <v>42</v>
      </c>
      <c r="C19" s="21" t="s">
        <v>28</v>
      </c>
      <c r="D19" s="20" t="s">
        <v>29</v>
      </c>
      <c r="E19" s="3">
        <v>380000</v>
      </c>
      <c r="F19" s="19">
        <v>44116</v>
      </c>
      <c r="G19" s="3">
        <v>380000</v>
      </c>
      <c r="H19" s="2">
        <v>5.0000000000000001E-3</v>
      </c>
      <c r="I19" s="19">
        <v>44621</v>
      </c>
      <c r="J19" s="19">
        <v>44651</v>
      </c>
      <c r="K19" s="3">
        <v>31</v>
      </c>
      <c r="L19" s="3">
        <v>161</v>
      </c>
      <c r="M19" s="3">
        <v>380000</v>
      </c>
      <c r="N19" s="19">
        <v>45941</v>
      </c>
    </row>
    <row r="20" spans="1:14" s="18" customFormat="1" outlineLevel="2">
      <c r="A20" s="19" t="s">
        <v>16</v>
      </c>
      <c r="B20" s="20" t="s">
        <v>43</v>
      </c>
      <c r="C20" s="21" t="s">
        <v>28</v>
      </c>
      <c r="D20" s="20" t="s">
        <v>29</v>
      </c>
      <c r="E20" s="3">
        <v>2400000</v>
      </c>
      <c r="F20" s="19">
        <v>44123</v>
      </c>
      <c r="G20" s="3">
        <v>2400000</v>
      </c>
      <c r="H20" s="2">
        <v>5.0000000000000001E-3</v>
      </c>
      <c r="I20" s="19">
        <v>44621</v>
      </c>
      <c r="J20" s="19">
        <v>44651</v>
      </c>
      <c r="K20" s="3">
        <v>31</v>
      </c>
      <c r="L20" s="3">
        <v>1019</v>
      </c>
      <c r="M20" s="3">
        <v>2400000</v>
      </c>
      <c r="N20" s="19">
        <v>45948</v>
      </c>
    </row>
    <row r="21" spans="1:14" s="18" customFormat="1" outlineLevel="2">
      <c r="A21" s="19" t="s">
        <v>16</v>
      </c>
      <c r="B21" s="20" t="s">
        <v>44</v>
      </c>
      <c r="C21" s="21" t="s">
        <v>28</v>
      </c>
      <c r="D21" s="20" t="s">
        <v>29</v>
      </c>
      <c r="E21" s="3">
        <v>1000000</v>
      </c>
      <c r="F21" s="19">
        <v>44131</v>
      </c>
      <c r="G21" s="3">
        <v>1000000</v>
      </c>
      <c r="H21" s="2">
        <v>5.0000000000000001E-3</v>
      </c>
      <c r="I21" s="19">
        <v>44621</v>
      </c>
      <c r="J21" s="19">
        <v>44651</v>
      </c>
      <c r="K21" s="3">
        <v>31</v>
      </c>
      <c r="L21" s="3">
        <v>425</v>
      </c>
      <c r="M21" s="3">
        <v>1000000</v>
      </c>
      <c r="N21" s="19">
        <v>45956</v>
      </c>
    </row>
    <row r="22" spans="1:14" s="18" customFormat="1" outlineLevel="2">
      <c r="A22" s="19" t="s">
        <v>16</v>
      </c>
      <c r="B22" s="20" t="s">
        <v>45</v>
      </c>
      <c r="C22" s="21" t="s">
        <v>46</v>
      </c>
      <c r="D22" s="20" t="s">
        <v>47</v>
      </c>
      <c r="E22" s="3">
        <v>10000000</v>
      </c>
      <c r="F22" s="19">
        <v>44120</v>
      </c>
      <c r="G22" s="3">
        <v>10000000</v>
      </c>
      <c r="H22" s="2">
        <v>5.0000000000000001E-3</v>
      </c>
      <c r="I22" s="19">
        <v>44621</v>
      </c>
      <c r="J22" s="19">
        <v>44651</v>
      </c>
      <c r="K22" s="3">
        <v>31</v>
      </c>
      <c r="L22" s="3">
        <v>4247</v>
      </c>
      <c r="M22" s="3">
        <v>10000000</v>
      </c>
      <c r="N22" s="19">
        <v>45945</v>
      </c>
    </row>
    <row r="23" spans="1:14" s="18" customFormat="1" outlineLevel="2">
      <c r="A23" s="19" t="s">
        <v>16</v>
      </c>
      <c r="B23" s="20" t="s">
        <v>48</v>
      </c>
      <c r="C23" s="21" t="s">
        <v>49</v>
      </c>
      <c r="D23" s="20" t="s">
        <v>50</v>
      </c>
      <c r="E23" s="3">
        <v>250000000</v>
      </c>
      <c r="F23" s="19">
        <v>44147</v>
      </c>
      <c r="G23" s="3">
        <v>250000000</v>
      </c>
      <c r="H23" s="2">
        <v>5.0000000000000001E-3</v>
      </c>
      <c r="I23" s="19">
        <v>44621</v>
      </c>
      <c r="J23" s="19">
        <v>44651</v>
      </c>
      <c r="K23" s="3">
        <v>31</v>
      </c>
      <c r="L23" s="3">
        <v>106164</v>
      </c>
      <c r="M23" s="3">
        <v>250000000</v>
      </c>
      <c r="N23" s="19">
        <v>45972</v>
      </c>
    </row>
    <row r="24" spans="1:14" s="18" customFormat="1" outlineLevel="2">
      <c r="A24" s="19" t="s">
        <v>16</v>
      </c>
      <c r="B24" s="20" t="s">
        <v>51</v>
      </c>
      <c r="C24" s="21" t="s">
        <v>49</v>
      </c>
      <c r="D24" s="20" t="s">
        <v>50</v>
      </c>
      <c r="E24" s="3">
        <v>200000000</v>
      </c>
      <c r="F24" s="19">
        <v>44147</v>
      </c>
      <c r="G24" s="3">
        <v>200000000</v>
      </c>
      <c r="H24" s="2">
        <v>5.0000000000000001E-3</v>
      </c>
      <c r="I24" s="19">
        <v>44621</v>
      </c>
      <c r="J24" s="19">
        <v>44651</v>
      </c>
      <c r="K24" s="3">
        <v>31</v>
      </c>
      <c r="L24" s="3">
        <v>84932</v>
      </c>
      <c r="M24" s="3">
        <v>200000000</v>
      </c>
      <c r="N24" s="19">
        <v>45972</v>
      </c>
    </row>
    <row r="25" spans="1:14" s="18" customFormat="1" outlineLevel="2">
      <c r="A25" s="19" t="s">
        <v>16</v>
      </c>
      <c r="B25" s="20" t="s">
        <v>52</v>
      </c>
      <c r="C25" s="21" t="s">
        <v>24</v>
      </c>
      <c r="D25" s="20" t="s">
        <v>25</v>
      </c>
      <c r="E25" s="3">
        <v>8600000</v>
      </c>
      <c r="F25" s="19">
        <v>44155</v>
      </c>
      <c r="G25" s="3">
        <v>8600000</v>
      </c>
      <c r="H25" s="2">
        <v>5.0000000000000001E-3</v>
      </c>
      <c r="I25" s="19">
        <v>44621</v>
      </c>
      <c r="J25" s="19">
        <v>44651</v>
      </c>
      <c r="K25" s="3">
        <v>31</v>
      </c>
      <c r="L25" s="3">
        <v>3652</v>
      </c>
      <c r="M25" s="3">
        <v>8600000</v>
      </c>
      <c r="N25" s="19">
        <v>45980</v>
      </c>
    </row>
    <row r="26" spans="1:14" s="18" customFormat="1" outlineLevel="2">
      <c r="A26" s="19" t="s">
        <v>16</v>
      </c>
      <c r="B26" s="20" t="s">
        <v>53</v>
      </c>
      <c r="C26" s="21" t="s">
        <v>18</v>
      </c>
      <c r="D26" s="20" t="s">
        <v>19</v>
      </c>
      <c r="E26" s="3">
        <v>1657000</v>
      </c>
      <c r="F26" s="19">
        <v>44160</v>
      </c>
      <c r="G26" s="3">
        <v>1657000</v>
      </c>
      <c r="H26" s="2">
        <v>5.0000000000000001E-3</v>
      </c>
      <c r="I26" s="19">
        <v>44621</v>
      </c>
      <c r="J26" s="19">
        <v>44651</v>
      </c>
      <c r="K26" s="3">
        <v>31</v>
      </c>
      <c r="L26" s="3">
        <v>704</v>
      </c>
      <c r="M26" s="3">
        <v>1657000</v>
      </c>
      <c r="N26" s="19">
        <v>45985</v>
      </c>
    </row>
    <row r="27" spans="1:14" s="18" customFormat="1" outlineLevel="2">
      <c r="A27" s="19" t="s">
        <v>16</v>
      </c>
      <c r="B27" s="20" t="s">
        <v>54</v>
      </c>
      <c r="C27" s="21" t="s">
        <v>28</v>
      </c>
      <c r="D27" s="20" t="s">
        <v>29</v>
      </c>
      <c r="E27" s="3">
        <v>2000000</v>
      </c>
      <c r="F27" s="19">
        <v>44188</v>
      </c>
      <c r="G27" s="3">
        <v>2000000</v>
      </c>
      <c r="H27" s="2">
        <v>5.0000000000000001E-3</v>
      </c>
      <c r="I27" s="19">
        <v>44621</v>
      </c>
      <c r="J27" s="19">
        <v>44651</v>
      </c>
      <c r="K27" s="3">
        <v>31</v>
      </c>
      <c r="L27" s="3">
        <v>849</v>
      </c>
      <c r="M27" s="3">
        <v>2000000</v>
      </c>
      <c r="N27" s="19">
        <v>46013</v>
      </c>
    </row>
    <row r="28" spans="1:14" s="18" customFormat="1" outlineLevel="2">
      <c r="A28" s="19" t="s">
        <v>16</v>
      </c>
      <c r="B28" s="20" t="s">
        <v>55</v>
      </c>
      <c r="C28" s="21" t="s">
        <v>56</v>
      </c>
      <c r="D28" s="20" t="s">
        <v>57</v>
      </c>
      <c r="E28" s="3">
        <v>28600000</v>
      </c>
      <c r="F28" s="19">
        <v>43921</v>
      </c>
      <c r="G28" s="3">
        <v>28600000</v>
      </c>
      <c r="H28" s="2">
        <v>5.0000000000000001E-3</v>
      </c>
      <c r="I28" s="19">
        <v>44621</v>
      </c>
      <c r="J28" s="19">
        <v>44651</v>
      </c>
      <c r="K28" s="3">
        <v>31</v>
      </c>
      <c r="L28" s="3">
        <v>12145</v>
      </c>
      <c r="M28" s="3">
        <v>28600000</v>
      </c>
      <c r="N28" s="19">
        <v>45746</v>
      </c>
    </row>
    <row r="29" spans="1:14" s="18" customFormat="1" outlineLevel="2">
      <c r="A29" s="19" t="s">
        <v>16</v>
      </c>
      <c r="B29" s="20" t="s">
        <v>58</v>
      </c>
      <c r="C29" s="21" t="s">
        <v>28</v>
      </c>
      <c r="D29" s="20" t="s">
        <v>29</v>
      </c>
      <c r="E29" s="3">
        <v>600000</v>
      </c>
      <c r="F29" s="19">
        <v>44200</v>
      </c>
      <c r="G29" s="3">
        <v>600000</v>
      </c>
      <c r="H29" s="2">
        <v>5.0000000000000001E-3</v>
      </c>
      <c r="I29" s="19">
        <v>44621</v>
      </c>
      <c r="J29" s="19">
        <v>44651</v>
      </c>
      <c r="K29" s="3">
        <v>31</v>
      </c>
      <c r="L29" s="3">
        <v>255</v>
      </c>
      <c r="M29" s="3">
        <v>600000</v>
      </c>
      <c r="N29" s="19">
        <v>46025</v>
      </c>
    </row>
    <row r="30" spans="1:14" s="18" customFormat="1" outlineLevel="2">
      <c r="A30" s="19" t="s">
        <v>16</v>
      </c>
      <c r="B30" s="20" t="s">
        <v>59</v>
      </c>
      <c r="C30" s="21" t="s">
        <v>21</v>
      </c>
      <c r="D30" s="20" t="s">
        <v>22</v>
      </c>
      <c r="E30" s="3">
        <v>60000000</v>
      </c>
      <c r="F30" s="19">
        <v>44217</v>
      </c>
      <c r="G30" s="3">
        <v>60000000</v>
      </c>
      <c r="H30" s="2">
        <v>3.0000000000000001E-3</v>
      </c>
      <c r="I30" s="19">
        <v>44621</v>
      </c>
      <c r="J30" s="19">
        <v>44634</v>
      </c>
      <c r="K30" s="3">
        <v>14</v>
      </c>
      <c r="L30" s="3">
        <v>6904</v>
      </c>
      <c r="M30" s="3">
        <v>55000000</v>
      </c>
      <c r="N30" s="19">
        <v>46042</v>
      </c>
    </row>
    <row r="31" spans="1:14" s="18" customFormat="1" outlineLevel="2">
      <c r="A31" s="19" t="s">
        <v>16</v>
      </c>
      <c r="B31" s="20" t="s">
        <v>59</v>
      </c>
      <c r="C31" s="21" t="s">
        <v>21</v>
      </c>
      <c r="D31" s="20"/>
      <c r="E31" s="3"/>
      <c r="F31" s="19"/>
      <c r="G31" s="3">
        <v>55000000</v>
      </c>
      <c r="H31" s="2">
        <v>3.0000000000000001E-3</v>
      </c>
      <c r="I31" s="19">
        <v>44635</v>
      </c>
      <c r="J31" s="19">
        <v>44651</v>
      </c>
      <c r="K31" s="3">
        <v>17</v>
      </c>
      <c r="L31" s="3">
        <v>7685</v>
      </c>
      <c r="M31" s="3"/>
      <c r="N31" s="19">
        <v>46042</v>
      </c>
    </row>
    <row r="32" spans="1:14" s="18" customFormat="1" outlineLevel="2">
      <c r="A32" s="19" t="s">
        <v>16</v>
      </c>
      <c r="B32" s="20" t="s">
        <v>60</v>
      </c>
      <c r="C32" s="21" t="s">
        <v>61</v>
      </c>
      <c r="D32" s="20" t="s">
        <v>62</v>
      </c>
      <c r="E32" s="3">
        <v>80000000</v>
      </c>
      <c r="F32" s="19">
        <v>44270</v>
      </c>
      <c r="G32" s="3">
        <v>80000000</v>
      </c>
      <c r="H32" s="2">
        <v>5.0000000000000001E-3</v>
      </c>
      <c r="I32" s="19">
        <v>44621</v>
      </c>
      <c r="J32" s="19">
        <v>44651</v>
      </c>
      <c r="K32" s="3">
        <v>31</v>
      </c>
      <c r="L32" s="3">
        <v>33973</v>
      </c>
      <c r="M32" s="3">
        <v>80000000</v>
      </c>
      <c r="N32" s="19">
        <v>46095</v>
      </c>
    </row>
    <row r="33" spans="1:14" s="18" customFormat="1" outlineLevel="2">
      <c r="A33" s="19" t="s">
        <v>16</v>
      </c>
      <c r="B33" s="20" t="s">
        <v>63</v>
      </c>
      <c r="C33" s="21" t="s">
        <v>49</v>
      </c>
      <c r="D33" s="20" t="s">
        <v>50</v>
      </c>
      <c r="E33" s="3">
        <v>130000000</v>
      </c>
      <c r="F33" s="19">
        <v>44270</v>
      </c>
      <c r="G33" s="3">
        <v>130000000</v>
      </c>
      <c r="H33" s="2">
        <v>5.0000000000000001E-3</v>
      </c>
      <c r="I33" s="19">
        <v>44621</v>
      </c>
      <c r="J33" s="19">
        <v>44651</v>
      </c>
      <c r="K33" s="3">
        <v>31</v>
      </c>
      <c r="L33" s="3">
        <v>55205</v>
      </c>
      <c r="M33" s="3">
        <v>130000000</v>
      </c>
      <c r="N33" s="19">
        <v>46095</v>
      </c>
    </row>
    <row r="34" spans="1:14" s="18" customFormat="1" outlineLevel="2">
      <c r="A34" s="19" t="s">
        <v>16</v>
      </c>
      <c r="B34" s="20" t="s">
        <v>64</v>
      </c>
      <c r="C34" s="21" t="s">
        <v>38</v>
      </c>
      <c r="D34" s="20" t="s">
        <v>39</v>
      </c>
      <c r="E34" s="3">
        <v>83911000</v>
      </c>
      <c r="F34" s="19">
        <v>44285</v>
      </c>
      <c r="G34" s="3">
        <v>83911000</v>
      </c>
      <c r="H34" s="2">
        <v>5.0000000000000001E-3</v>
      </c>
      <c r="I34" s="19">
        <v>44621</v>
      </c>
      <c r="J34" s="19">
        <v>44651</v>
      </c>
      <c r="K34" s="3">
        <v>31</v>
      </c>
      <c r="L34" s="3">
        <v>35633</v>
      </c>
      <c r="M34" s="3">
        <v>83911000</v>
      </c>
      <c r="N34" s="19">
        <v>46110</v>
      </c>
    </row>
    <row r="35" spans="1:14" s="18" customFormat="1" outlineLevel="2">
      <c r="A35" s="19" t="s">
        <v>16</v>
      </c>
      <c r="B35" s="20" t="s">
        <v>65</v>
      </c>
      <c r="C35" s="21" t="s">
        <v>66</v>
      </c>
      <c r="D35" s="20" t="s">
        <v>67</v>
      </c>
      <c r="E35" s="3">
        <v>14500000</v>
      </c>
      <c r="F35" s="19">
        <v>44301</v>
      </c>
      <c r="G35" s="3">
        <v>12042370</v>
      </c>
      <c r="H35" s="2">
        <v>5.0000000000000001E-3</v>
      </c>
      <c r="I35" s="19">
        <v>44621</v>
      </c>
      <c r="J35" s="19">
        <v>44634</v>
      </c>
      <c r="K35" s="3">
        <v>14</v>
      </c>
      <c r="L35" s="3">
        <v>2309</v>
      </c>
      <c r="M35" s="3">
        <v>11796607</v>
      </c>
      <c r="N35" s="19">
        <v>46126</v>
      </c>
    </row>
    <row r="36" spans="1:14" s="18" customFormat="1" outlineLevel="2">
      <c r="A36" s="19" t="s">
        <v>16</v>
      </c>
      <c r="B36" s="20" t="s">
        <v>65</v>
      </c>
      <c r="C36" s="21" t="s">
        <v>66</v>
      </c>
      <c r="D36" s="20"/>
      <c r="E36" s="3"/>
      <c r="F36" s="19"/>
      <c r="G36" s="3">
        <v>11796607</v>
      </c>
      <c r="H36" s="2">
        <v>5.0000000000000001E-3</v>
      </c>
      <c r="I36" s="19">
        <v>44635</v>
      </c>
      <c r="J36" s="19">
        <v>44651</v>
      </c>
      <c r="K36" s="3">
        <v>17</v>
      </c>
      <c r="L36" s="3">
        <v>2747</v>
      </c>
      <c r="M36" s="3"/>
      <c r="N36" s="19">
        <v>46126</v>
      </c>
    </row>
    <row r="37" spans="1:14" s="18" customFormat="1" outlineLevel="2">
      <c r="A37" s="19" t="s">
        <v>16</v>
      </c>
      <c r="B37" s="20" t="s">
        <v>68</v>
      </c>
      <c r="C37" s="21" t="s">
        <v>21</v>
      </c>
      <c r="D37" s="20" t="s">
        <v>22</v>
      </c>
      <c r="E37" s="3">
        <v>206400000</v>
      </c>
      <c r="F37" s="19">
        <v>44294</v>
      </c>
      <c r="G37" s="3">
        <v>206400000</v>
      </c>
      <c r="H37" s="2">
        <v>3.0000000000000001E-3</v>
      </c>
      <c r="I37" s="19">
        <v>44621</v>
      </c>
      <c r="J37" s="19">
        <v>44634</v>
      </c>
      <c r="K37" s="3">
        <v>14</v>
      </c>
      <c r="L37" s="3">
        <v>23750</v>
      </c>
      <c r="M37" s="3">
        <v>189200000</v>
      </c>
      <c r="N37" s="19">
        <v>46119</v>
      </c>
    </row>
    <row r="38" spans="1:14" s="18" customFormat="1" outlineLevel="2">
      <c r="A38" s="19" t="s">
        <v>16</v>
      </c>
      <c r="B38" s="20" t="s">
        <v>68</v>
      </c>
      <c r="C38" s="21" t="s">
        <v>21</v>
      </c>
      <c r="D38" s="20"/>
      <c r="E38" s="3"/>
      <c r="F38" s="19"/>
      <c r="G38" s="3">
        <v>189200000</v>
      </c>
      <c r="H38" s="2">
        <v>3.0000000000000001E-3</v>
      </c>
      <c r="I38" s="19">
        <v>44635</v>
      </c>
      <c r="J38" s="19">
        <v>44651</v>
      </c>
      <c r="K38" s="3">
        <v>17</v>
      </c>
      <c r="L38" s="3">
        <v>26436</v>
      </c>
      <c r="M38" s="3"/>
      <c r="N38" s="19">
        <v>46119</v>
      </c>
    </row>
    <row r="39" spans="1:14" s="18" customFormat="1" outlineLevel="2">
      <c r="A39" s="19" t="s">
        <v>16</v>
      </c>
      <c r="B39" s="20" t="s">
        <v>69</v>
      </c>
      <c r="C39" s="21" t="s">
        <v>28</v>
      </c>
      <c r="D39" s="20" t="s">
        <v>29</v>
      </c>
      <c r="E39" s="3">
        <v>19590000</v>
      </c>
      <c r="F39" s="19">
        <v>44347</v>
      </c>
      <c r="G39" s="3">
        <v>19590000</v>
      </c>
      <c r="H39" s="2">
        <v>5.0000000000000001E-3</v>
      </c>
      <c r="I39" s="19">
        <v>44621</v>
      </c>
      <c r="J39" s="19">
        <v>44651</v>
      </c>
      <c r="K39" s="3">
        <v>31</v>
      </c>
      <c r="L39" s="3">
        <v>8319</v>
      </c>
      <c r="M39" s="3">
        <v>19590000</v>
      </c>
      <c r="N39" s="19">
        <v>46172</v>
      </c>
    </row>
    <row r="40" spans="1:14" s="18" customFormat="1" outlineLevel="2">
      <c r="A40" s="19" t="s">
        <v>16</v>
      </c>
      <c r="B40" s="20" t="s">
        <v>70</v>
      </c>
      <c r="C40" s="21" t="s">
        <v>71</v>
      </c>
      <c r="D40" s="20" t="s">
        <v>72</v>
      </c>
      <c r="E40" s="3">
        <v>17000000</v>
      </c>
      <c r="F40" s="19">
        <v>44330</v>
      </c>
      <c r="G40" s="3">
        <v>17000000</v>
      </c>
      <c r="H40" s="2">
        <v>5.0000000000000001E-3</v>
      </c>
      <c r="I40" s="19">
        <v>44621</v>
      </c>
      <c r="J40" s="19">
        <v>44651</v>
      </c>
      <c r="K40" s="3">
        <v>31</v>
      </c>
      <c r="L40" s="3">
        <v>7219</v>
      </c>
      <c r="M40" s="3">
        <v>17000000</v>
      </c>
      <c r="N40" s="19">
        <v>46155</v>
      </c>
    </row>
    <row r="41" spans="1:14" s="18" customFormat="1" outlineLevel="2">
      <c r="A41" s="19" t="s">
        <v>16</v>
      </c>
      <c r="B41" s="20" t="s">
        <v>73</v>
      </c>
      <c r="C41" s="21" t="s">
        <v>61</v>
      </c>
      <c r="D41" s="20" t="s">
        <v>62</v>
      </c>
      <c r="E41" s="3">
        <v>31900000</v>
      </c>
      <c r="F41" s="19">
        <v>44377</v>
      </c>
      <c r="G41" s="3">
        <v>31900000</v>
      </c>
      <c r="H41" s="2">
        <v>5.0000000000000001E-3</v>
      </c>
      <c r="I41" s="19">
        <v>44621</v>
      </c>
      <c r="J41" s="19">
        <v>44651</v>
      </c>
      <c r="K41" s="3">
        <v>31</v>
      </c>
      <c r="L41" s="3">
        <v>13547</v>
      </c>
      <c r="M41" s="3">
        <v>31900000</v>
      </c>
      <c r="N41" s="19">
        <v>46202</v>
      </c>
    </row>
    <row r="42" spans="1:14" s="18" customFormat="1" outlineLevel="2">
      <c r="A42" s="19" t="s">
        <v>16</v>
      </c>
      <c r="B42" s="20" t="s">
        <v>74</v>
      </c>
      <c r="C42" s="21" t="s">
        <v>75</v>
      </c>
      <c r="D42" s="20" t="s">
        <v>76</v>
      </c>
      <c r="E42" s="3">
        <v>20000000</v>
      </c>
      <c r="F42" s="19">
        <v>43922</v>
      </c>
      <c r="G42" s="3">
        <v>20000000</v>
      </c>
      <c r="H42" s="2">
        <v>5.0000000000000001E-3</v>
      </c>
      <c r="I42" s="19">
        <v>44621</v>
      </c>
      <c r="J42" s="19">
        <v>44651</v>
      </c>
      <c r="K42" s="3">
        <v>31</v>
      </c>
      <c r="L42" s="3">
        <v>8493</v>
      </c>
      <c r="M42" s="3">
        <v>20000000</v>
      </c>
      <c r="N42" s="19">
        <v>45747</v>
      </c>
    </row>
    <row r="43" spans="1:14" s="18" customFormat="1" outlineLevel="2">
      <c r="A43" s="19" t="s">
        <v>16</v>
      </c>
      <c r="B43" s="20" t="s">
        <v>77</v>
      </c>
      <c r="C43" s="21" t="s">
        <v>18</v>
      </c>
      <c r="D43" s="20" t="s">
        <v>19</v>
      </c>
      <c r="E43" s="3">
        <v>4359000</v>
      </c>
      <c r="F43" s="19">
        <v>44371</v>
      </c>
      <c r="G43" s="3">
        <v>4359000</v>
      </c>
      <c r="H43" s="2">
        <v>5.0000000000000001E-3</v>
      </c>
      <c r="I43" s="19">
        <v>44621</v>
      </c>
      <c r="J43" s="19">
        <v>44651</v>
      </c>
      <c r="K43" s="3">
        <v>31</v>
      </c>
      <c r="L43" s="3">
        <v>1851</v>
      </c>
      <c r="M43" s="3">
        <v>4359000</v>
      </c>
      <c r="N43" s="19">
        <v>46196</v>
      </c>
    </row>
    <row r="44" spans="1:14" s="18" customFormat="1" outlineLevel="2">
      <c r="A44" s="19" t="s">
        <v>16</v>
      </c>
      <c r="B44" s="20" t="s">
        <v>78</v>
      </c>
      <c r="C44" s="21" t="s">
        <v>21</v>
      </c>
      <c r="D44" s="20" t="s">
        <v>22</v>
      </c>
      <c r="E44" s="3">
        <v>129600000</v>
      </c>
      <c r="F44" s="19">
        <v>44405</v>
      </c>
      <c r="G44" s="3">
        <v>129600000</v>
      </c>
      <c r="H44" s="2">
        <v>3.0000000000000001E-3</v>
      </c>
      <c r="I44" s="19">
        <v>44621</v>
      </c>
      <c r="J44" s="19">
        <v>44634</v>
      </c>
      <c r="K44" s="3">
        <v>14</v>
      </c>
      <c r="L44" s="3">
        <v>14913</v>
      </c>
      <c r="M44" s="3">
        <v>118800000</v>
      </c>
      <c r="N44" s="19">
        <v>46230</v>
      </c>
    </row>
    <row r="45" spans="1:14" s="18" customFormat="1" outlineLevel="2">
      <c r="A45" s="19" t="s">
        <v>16</v>
      </c>
      <c r="B45" s="20" t="s">
        <v>78</v>
      </c>
      <c r="C45" s="21" t="s">
        <v>21</v>
      </c>
      <c r="D45" s="20"/>
      <c r="E45" s="3"/>
      <c r="F45" s="19"/>
      <c r="G45" s="3">
        <v>118800000</v>
      </c>
      <c r="H45" s="2">
        <v>3.0000000000000001E-3</v>
      </c>
      <c r="I45" s="19">
        <v>44635</v>
      </c>
      <c r="J45" s="19">
        <v>44651</v>
      </c>
      <c r="K45" s="3">
        <v>17</v>
      </c>
      <c r="L45" s="3">
        <v>16599</v>
      </c>
      <c r="M45" s="3"/>
      <c r="N45" s="19">
        <v>46230</v>
      </c>
    </row>
    <row r="46" spans="1:14" s="18" customFormat="1" outlineLevel="2">
      <c r="A46" s="19" t="s">
        <v>16</v>
      </c>
      <c r="B46" s="20" t="s">
        <v>79</v>
      </c>
      <c r="C46" s="21" t="s">
        <v>46</v>
      </c>
      <c r="D46" s="20" t="s">
        <v>47</v>
      </c>
      <c r="E46" s="3">
        <v>50000000</v>
      </c>
      <c r="F46" s="19">
        <v>44432</v>
      </c>
      <c r="G46" s="3">
        <v>50000000</v>
      </c>
      <c r="H46" s="2">
        <v>5.0000000000000001E-3</v>
      </c>
      <c r="I46" s="19">
        <v>44621</v>
      </c>
      <c r="J46" s="19">
        <v>44651</v>
      </c>
      <c r="K46" s="3">
        <v>31</v>
      </c>
      <c r="L46" s="3">
        <v>21233</v>
      </c>
      <c r="M46" s="3">
        <v>50000000</v>
      </c>
      <c r="N46" s="19">
        <v>46257</v>
      </c>
    </row>
    <row r="47" spans="1:14" s="18" customFormat="1" outlineLevel="2">
      <c r="A47" s="19" t="s">
        <v>16</v>
      </c>
      <c r="B47" s="20" t="s">
        <v>80</v>
      </c>
      <c r="C47" s="21" t="s">
        <v>38</v>
      </c>
      <c r="D47" s="20" t="s">
        <v>39</v>
      </c>
      <c r="E47" s="3">
        <v>64569000</v>
      </c>
      <c r="F47" s="19">
        <v>44461</v>
      </c>
      <c r="G47" s="3">
        <v>64569000</v>
      </c>
      <c r="H47" s="2">
        <v>5.0000000000000001E-3</v>
      </c>
      <c r="I47" s="19">
        <v>44621</v>
      </c>
      <c r="J47" s="19">
        <v>44651</v>
      </c>
      <c r="K47" s="3">
        <v>31</v>
      </c>
      <c r="L47" s="3">
        <v>27420</v>
      </c>
      <c r="M47" s="3">
        <v>64569000</v>
      </c>
      <c r="N47" s="19">
        <v>46286</v>
      </c>
    </row>
    <row r="48" spans="1:14" s="18" customFormat="1" outlineLevel="2">
      <c r="A48" s="19" t="s">
        <v>16</v>
      </c>
      <c r="B48" s="20" t="s">
        <v>81</v>
      </c>
      <c r="C48" s="21" t="s">
        <v>38</v>
      </c>
      <c r="D48" s="20" t="s">
        <v>39</v>
      </c>
      <c r="E48" s="3">
        <v>248976000</v>
      </c>
      <c r="F48" s="19">
        <v>44461</v>
      </c>
      <c r="G48" s="3">
        <v>248976000</v>
      </c>
      <c r="H48" s="2">
        <v>5.0000000000000001E-3</v>
      </c>
      <c r="I48" s="19">
        <v>44621</v>
      </c>
      <c r="J48" s="19">
        <v>44651</v>
      </c>
      <c r="K48" s="3">
        <v>31</v>
      </c>
      <c r="L48" s="3">
        <v>105730</v>
      </c>
      <c r="M48" s="3">
        <v>248976000</v>
      </c>
      <c r="N48" s="19">
        <v>46286</v>
      </c>
    </row>
    <row r="49" spans="1:14" s="18" customFormat="1" outlineLevel="2">
      <c r="A49" s="19" t="s">
        <v>16</v>
      </c>
      <c r="B49" s="20" t="s">
        <v>82</v>
      </c>
      <c r="C49" s="21" t="s">
        <v>18</v>
      </c>
      <c r="D49" s="20" t="s">
        <v>19</v>
      </c>
      <c r="E49" s="3">
        <v>7938000</v>
      </c>
      <c r="F49" s="19">
        <v>44462</v>
      </c>
      <c r="G49" s="3">
        <v>7938000</v>
      </c>
      <c r="H49" s="2">
        <v>5.0000000000000001E-3</v>
      </c>
      <c r="I49" s="19">
        <v>44621</v>
      </c>
      <c r="J49" s="19">
        <v>44651</v>
      </c>
      <c r="K49" s="3">
        <v>31</v>
      </c>
      <c r="L49" s="3">
        <v>3371</v>
      </c>
      <c r="M49" s="3">
        <v>7938000</v>
      </c>
      <c r="N49" s="19">
        <v>46287</v>
      </c>
    </row>
    <row r="50" spans="1:14" s="18" customFormat="1" outlineLevel="2">
      <c r="A50" s="19" t="s">
        <v>16</v>
      </c>
      <c r="B50" s="20" t="s">
        <v>83</v>
      </c>
      <c r="C50" s="21" t="s">
        <v>66</v>
      </c>
      <c r="D50" s="20" t="s">
        <v>67</v>
      </c>
      <c r="E50" s="3">
        <v>13200000</v>
      </c>
      <c r="F50" s="19">
        <v>44484</v>
      </c>
      <c r="G50" s="3">
        <v>12203772</v>
      </c>
      <c r="H50" s="2">
        <v>5.0000000000000001E-3</v>
      </c>
      <c r="I50" s="19">
        <v>44621</v>
      </c>
      <c r="J50" s="19">
        <v>44634</v>
      </c>
      <c r="K50" s="3">
        <v>14</v>
      </c>
      <c r="L50" s="3">
        <v>2340</v>
      </c>
      <c r="M50" s="3">
        <v>11954715</v>
      </c>
      <c r="N50" s="19">
        <v>46309</v>
      </c>
    </row>
    <row r="51" spans="1:14" s="18" customFormat="1" outlineLevel="2">
      <c r="A51" s="19" t="s">
        <v>16</v>
      </c>
      <c r="B51" s="20" t="s">
        <v>83</v>
      </c>
      <c r="C51" s="21" t="s">
        <v>66</v>
      </c>
      <c r="D51" s="20"/>
      <c r="E51" s="3"/>
      <c r="F51" s="19"/>
      <c r="G51" s="3">
        <v>11954715</v>
      </c>
      <c r="H51" s="2">
        <v>5.0000000000000001E-3</v>
      </c>
      <c r="I51" s="19">
        <v>44635</v>
      </c>
      <c r="J51" s="19">
        <v>44651</v>
      </c>
      <c r="K51" s="3">
        <v>17</v>
      </c>
      <c r="L51" s="3">
        <v>2784</v>
      </c>
      <c r="M51" s="3"/>
      <c r="N51" s="19">
        <v>46309</v>
      </c>
    </row>
    <row r="52" spans="1:14" s="18" customFormat="1" outlineLevel="2">
      <c r="A52" s="19" t="s">
        <v>16</v>
      </c>
      <c r="B52" s="20" t="s">
        <v>84</v>
      </c>
      <c r="C52" s="21" t="s">
        <v>85</v>
      </c>
      <c r="D52" s="20" t="s">
        <v>86</v>
      </c>
      <c r="E52" s="3">
        <v>500000000</v>
      </c>
      <c r="F52" s="19">
        <v>44474</v>
      </c>
      <c r="G52" s="3">
        <v>500000000</v>
      </c>
      <c r="H52" s="2">
        <v>5.0000000000000001E-3</v>
      </c>
      <c r="I52" s="19">
        <v>44621</v>
      </c>
      <c r="J52" s="19">
        <v>44651</v>
      </c>
      <c r="K52" s="3">
        <v>31</v>
      </c>
      <c r="L52" s="3">
        <v>212329</v>
      </c>
      <c r="M52" s="3">
        <v>500000000</v>
      </c>
      <c r="N52" s="19">
        <v>45569</v>
      </c>
    </row>
    <row r="53" spans="1:14" s="18" customFormat="1" outlineLevel="2">
      <c r="A53" s="19" t="s">
        <v>16</v>
      </c>
      <c r="B53" s="20" t="s">
        <v>87</v>
      </c>
      <c r="C53" s="21" t="s">
        <v>24</v>
      </c>
      <c r="D53" s="20" t="s">
        <v>25</v>
      </c>
      <c r="E53" s="3">
        <v>34030000</v>
      </c>
      <c r="F53" s="19">
        <v>44476</v>
      </c>
      <c r="G53" s="3">
        <v>34030000</v>
      </c>
      <c r="H53" s="2">
        <v>5.0000000000000001E-3</v>
      </c>
      <c r="I53" s="19">
        <v>44621</v>
      </c>
      <c r="J53" s="19">
        <v>44651</v>
      </c>
      <c r="K53" s="3">
        <v>31</v>
      </c>
      <c r="L53" s="3">
        <v>14451</v>
      </c>
      <c r="M53" s="3">
        <v>34030000</v>
      </c>
      <c r="N53" s="19">
        <v>46301</v>
      </c>
    </row>
    <row r="54" spans="1:14" s="18" customFormat="1" outlineLevel="2">
      <c r="A54" s="19" t="s">
        <v>16</v>
      </c>
      <c r="B54" s="20" t="s">
        <v>88</v>
      </c>
      <c r="C54" s="21" t="s">
        <v>85</v>
      </c>
      <c r="D54" s="20" t="s">
        <v>86</v>
      </c>
      <c r="E54" s="3">
        <v>50000000</v>
      </c>
      <c r="F54" s="19">
        <v>44508</v>
      </c>
      <c r="G54" s="3">
        <v>50000000</v>
      </c>
      <c r="H54" s="2">
        <v>5.0000000000000001E-3</v>
      </c>
      <c r="I54" s="19">
        <v>44621</v>
      </c>
      <c r="J54" s="19">
        <v>44651</v>
      </c>
      <c r="K54" s="3">
        <v>31</v>
      </c>
      <c r="L54" s="3">
        <v>21233</v>
      </c>
      <c r="M54" s="3">
        <v>50000000</v>
      </c>
      <c r="N54" s="19">
        <v>45603</v>
      </c>
    </row>
    <row r="55" spans="1:14" s="18" customFormat="1" outlineLevel="2">
      <c r="A55" s="19" t="s">
        <v>16</v>
      </c>
      <c r="B55" s="20" t="s">
        <v>89</v>
      </c>
      <c r="C55" s="21" t="s">
        <v>56</v>
      </c>
      <c r="D55" s="20" t="s">
        <v>57</v>
      </c>
      <c r="E55" s="3">
        <v>10000000</v>
      </c>
      <c r="F55" s="19">
        <v>43934</v>
      </c>
      <c r="G55" s="3">
        <v>10000000</v>
      </c>
      <c r="H55" s="2">
        <v>5.0000000000000001E-3</v>
      </c>
      <c r="I55" s="19">
        <v>44621</v>
      </c>
      <c r="J55" s="19">
        <v>44651</v>
      </c>
      <c r="K55" s="3">
        <v>31</v>
      </c>
      <c r="L55" s="3">
        <v>4247</v>
      </c>
      <c r="M55" s="3">
        <v>10000000</v>
      </c>
      <c r="N55" s="19">
        <v>45759</v>
      </c>
    </row>
    <row r="56" spans="1:14" s="18" customFormat="1" outlineLevel="2">
      <c r="A56" s="19" t="s">
        <v>16</v>
      </c>
      <c r="B56" s="20" t="s">
        <v>90</v>
      </c>
      <c r="C56" s="21" t="s">
        <v>38</v>
      </c>
      <c r="D56" s="20" t="s">
        <v>39</v>
      </c>
      <c r="E56" s="3">
        <v>91524000</v>
      </c>
      <c r="F56" s="19">
        <v>44523</v>
      </c>
      <c r="G56" s="3">
        <v>91524000</v>
      </c>
      <c r="H56" s="2">
        <v>5.0000000000000001E-3</v>
      </c>
      <c r="I56" s="19">
        <v>44621</v>
      </c>
      <c r="J56" s="19">
        <v>44651</v>
      </c>
      <c r="K56" s="3">
        <v>31</v>
      </c>
      <c r="L56" s="3">
        <v>38866</v>
      </c>
      <c r="M56" s="3">
        <v>91524000</v>
      </c>
      <c r="N56" s="19">
        <v>46348</v>
      </c>
    </row>
    <row r="57" spans="1:14" s="18" customFormat="1" outlineLevel="2">
      <c r="A57" s="19" t="s">
        <v>16</v>
      </c>
      <c r="B57" s="20" t="s">
        <v>91</v>
      </c>
      <c r="C57" s="21" t="s">
        <v>92</v>
      </c>
      <c r="D57" s="20" t="s">
        <v>93</v>
      </c>
      <c r="E57" s="3">
        <v>50836821</v>
      </c>
      <c r="F57" s="19">
        <v>44532</v>
      </c>
      <c r="G57" s="3">
        <v>50836821</v>
      </c>
      <c r="H57" s="2">
        <v>5.0000000000000001E-3</v>
      </c>
      <c r="I57" s="19">
        <v>44621</v>
      </c>
      <c r="J57" s="19">
        <v>44651</v>
      </c>
      <c r="K57" s="3">
        <v>31</v>
      </c>
      <c r="L57" s="3">
        <v>21588</v>
      </c>
      <c r="M57" s="3">
        <v>50836821</v>
      </c>
      <c r="N57" s="19">
        <v>45627</v>
      </c>
    </row>
    <row r="58" spans="1:14" s="18" customFormat="1" outlineLevel="2">
      <c r="A58" s="19" t="s">
        <v>16</v>
      </c>
      <c r="B58" s="20" t="s">
        <v>94</v>
      </c>
      <c r="C58" s="21" t="s">
        <v>92</v>
      </c>
      <c r="D58" s="20" t="s">
        <v>93</v>
      </c>
      <c r="E58" s="3">
        <v>32462768</v>
      </c>
      <c r="F58" s="19">
        <v>44553</v>
      </c>
      <c r="G58" s="3">
        <v>32462768</v>
      </c>
      <c r="H58" s="2">
        <v>5.0000000000000001E-3</v>
      </c>
      <c r="I58" s="19">
        <v>44621</v>
      </c>
      <c r="J58" s="19">
        <v>44651</v>
      </c>
      <c r="K58" s="3">
        <v>31</v>
      </c>
      <c r="L58" s="3">
        <v>13786</v>
      </c>
      <c r="M58" s="3">
        <v>32462768</v>
      </c>
      <c r="N58" s="19">
        <v>45648</v>
      </c>
    </row>
    <row r="59" spans="1:14" s="18" customFormat="1" outlineLevel="2">
      <c r="A59" s="19" t="s">
        <v>16</v>
      </c>
      <c r="B59" s="20" t="s">
        <v>95</v>
      </c>
      <c r="C59" s="21" t="s">
        <v>92</v>
      </c>
      <c r="D59" s="20" t="s">
        <v>93</v>
      </c>
      <c r="E59" s="3">
        <v>36137789</v>
      </c>
      <c r="F59" s="19">
        <v>44553</v>
      </c>
      <c r="G59" s="3">
        <v>36137789</v>
      </c>
      <c r="H59" s="2">
        <v>5.0000000000000001E-3</v>
      </c>
      <c r="I59" s="19">
        <v>44621</v>
      </c>
      <c r="J59" s="19">
        <v>44651</v>
      </c>
      <c r="K59" s="3">
        <v>31</v>
      </c>
      <c r="L59" s="3">
        <v>15346</v>
      </c>
      <c r="M59" s="3">
        <v>36137789</v>
      </c>
      <c r="N59" s="19">
        <v>45648</v>
      </c>
    </row>
    <row r="60" spans="1:14" s="18" customFormat="1" outlineLevel="2">
      <c r="A60" s="19" t="s">
        <v>16</v>
      </c>
      <c r="B60" s="20" t="s">
        <v>96</v>
      </c>
      <c r="C60" s="21" t="s">
        <v>97</v>
      </c>
      <c r="D60" s="20" t="s">
        <v>98</v>
      </c>
      <c r="E60" s="3">
        <v>435660000</v>
      </c>
      <c r="F60" s="19">
        <v>44547</v>
      </c>
      <c r="G60" s="3">
        <v>435660000</v>
      </c>
      <c r="H60" s="2">
        <v>5.0000000000000001E-3</v>
      </c>
      <c r="I60" s="19">
        <v>44621</v>
      </c>
      <c r="J60" s="19">
        <v>44651</v>
      </c>
      <c r="K60" s="3">
        <v>31</v>
      </c>
      <c r="L60" s="3">
        <v>185006</v>
      </c>
      <c r="M60" s="3">
        <v>435660000</v>
      </c>
      <c r="N60" s="19">
        <v>45642</v>
      </c>
    </row>
    <row r="61" spans="1:14" s="18" customFormat="1" outlineLevel="2">
      <c r="A61" s="19" t="s">
        <v>16</v>
      </c>
      <c r="B61" s="20" t="s">
        <v>99</v>
      </c>
      <c r="C61" s="21" t="s">
        <v>71</v>
      </c>
      <c r="D61" s="20" t="s">
        <v>72</v>
      </c>
      <c r="E61" s="3">
        <v>12100000</v>
      </c>
      <c r="F61" s="19">
        <v>44550</v>
      </c>
      <c r="G61" s="3">
        <v>12100000</v>
      </c>
      <c r="H61" s="2">
        <v>5.0000000000000001E-3</v>
      </c>
      <c r="I61" s="19">
        <v>44621</v>
      </c>
      <c r="J61" s="19">
        <v>44651</v>
      </c>
      <c r="K61" s="3">
        <v>31</v>
      </c>
      <c r="L61" s="3">
        <v>5138</v>
      </c>
      <c r="M61" s="3">
        <v>12100000</v>
      </c>
      <c r="N61" s="19">
        <v>46375</v>
      </c>
    </row>
    <row r="62" spans="1:14" s="18" customFormat="1" outlineLevel="2">
      <c r="A62" s="19" t="s">
        <v>16</v>
      </c>
      <c r="B62" s="20" t="s">
        <v>100</v>
      </c>
      <c r="C62" s="21" t="s">
        <v>92</v>
      </c>
      <c r="D62" s="20" t="s">
        <v>93</v>
      </c>
      <c r="E62" s="3">
        <v>43677642</v>
      </c>
      <c r="F62" s="19">
        <v>44579</v>
      </c>
      <c r="G62" s="3">
        <v>43677642</v>
      </c>
      <c r="H62" s="2">
        <v>5.0000000000000001E-3</v>
      </c>
      <c r="I62" s="19">
        <v>44621</v>
      </c>
      <c r="J62" s="19">
        <v>44651</v>
      </c>
      <c r="K62" s="3">
        <v>31</v>
      </c>
      <c r="L62" s="3">
        <v>18548</v>
      </c>
      <c r="M62" s="3">
        <v>43677642</v>
      </c>
      <c r="N62" s="19">
        <v>45674</v>
      </c>
    </row>
    <row r="63" spans="1:14" s="18" customFormat="1" outlineLevel="2">
      <c r="A63" s="19" t="s">
        <v>16</v>
      </c>
      <c r="B63" s="20" t="s">
        <v>101</v>
      </c>
      <c r="C63" s="21" t="s">
        <v>92</v>
      </c>
      <c r="D63" s="20" t="s">
        <v>93</v>
      </c>
      <c r="E63" s="3">
        <v>75201150</v>
      </c>
      <c r="F63" s="19">
        <v>44579</v>
      </c>
      <c r="G63" s="3">
        <v>75201150</v>
      </c>
      <c r="H63" s="2">
        <v>5.0000000000000001E-3</v>
      </c>
      <c r="I63" s="19">
        <v>44621</v>
      </c>
      <c r="J63" s="19">
        <v>44651</v>
      </c>
      <c r="K63" s="3">
        <v>31</v>
      </c>
      <c r="L63" s="3">
        <v>31935</v>
      </c>
      <c r="M63" s="3">
        <v>75201150</v>
      </c>
      <c r="N63" s="19">
        <v>45674</v>
      </c>
    </row>
    <row r="64" spans="1:14" s="18" customFormat="1" outlineLevel="2">
      <c r="A64" s="19" t="s">
        <v>16</v>
      </c>
      <c r="B64" s="20" t="s">
        <v>102</v>
      </c>
      <c r="C64" s="21" t="s">
        <v>31</v>
      </c>
      <c r="D64" s="20" t="s">
        <v>32</v>
      </c>
      <c r="E64" s="3">
        <v>58160000</v>
      </c>
      <c r="F64" s="19">
        <v>44586</v>
      </c>
      <c r="G64" s="3">
        <v>58160000</v>
      </c>
      <c r="H64" s="2">
        <v>5.0000000000000001E-3</v>
      </c>
      <c r="I64" s="19">
        <v>44621</v>
      </c>
      <c r="J64" s="19">
        <v>44651</v>
      </c>
      <c r="K64" s="3">
        <v>31</v>
      </c>
      <c r="L64" s="3">
        <v>24698</v>
      </c>
      <c r="M64" s="3">
        <v>58160000</v>
      </c>
      <c r="N64" s="19">
        <v>46411</v>
      </c>
    </row>
    <row r="65" spans="1:14" s="18" customFormat="1" outlineLevel="2">
      <c r="A65" s="19" t="s">
        <v>16</v>
      </c>
      <c r="B65" s="20" t="s">
        <v>103</v>
      </c>
      <c r="C65" s="21" t="s">
        <v>104</v>
      </c>
      <c r="D65" s="20" t="s">
        <v>105</v>
      </c>
      <c r="E65" s="3">
        <v>8800000</v>
      </c>
      <c r="F65" s="19">
        <v>44578</v>
      </c>
      <c r="G65" s="3">
        <v>8800000</v>
      </c>
      <c r="H65" s="2">
        <v>5.0000000000000001E-3</v>
      </c>
      <c r="I65" s="19">
        <v>44621</v>
      </c>
      <c r="J65" s="19">
        <v>44651</v>
      </c>
      <c r="K65" s="3">
        <v>31</v>
      </c>
      <c r="L65" s="3">
        <v>3737</v>
      </c>
      <c r="M65" s="3">
        <v>8800000</v>
      </c>
      <c r="N65" s="19">
        <v>45673</v>
      </c>
    </row>
    <row r="66" spans="1:14" s="18" customFormat="1" outlineLevel="2">
      <c r="A66" s="19" t="s">
        <v>16</v>
      </c>
      <c r="B66" s="20" t="s">
        <v>106</v>
      </c>
      <c r="C66" s="21" t="s">
        <v>56</v>
      </c>
      <c r="D66" s="20" t="s">
        <v>57</v>
      </c>
      <c r="E66" s="3">
        <v>30000000</v>
      </c>
      <c r="F66" s="19">
        <v>43937</v>
      </c>
      <c r="G66" s="3">
        <v>30000000</v>
      </c>
      <c r="H66" s="2">
        <v>5.0000000000000001E-3</v>
      </c>
      <c r="I66" s="19">
        <v>44621</v>
      </c>
      <c r="J66" s="19">
        <v>44651</v>
      </c>
      <c r="K66" s="3">
        <v>31</v>
      </c>
      <c r="L66" s="3">
        <v>12740</v>
      </c>
      <c r="M66" s="3">
        <v>30000000</v>
      </c>
      <c r="N66" s="19">
        <v>45762</v>
      </c>
    </row>
    <row r="67" spans="1:14" s="18" customFormat="1" outlineLevel="2">
      <c r="A67" s="19" t="s">
        <v>16</v>
      </c>
      <c r="B67" s="20" t="s">
        <v>107</v>
      </c>
      <c r="C67" s="21" t="s">
        <v>21</v>
      </c>
      <c r="D67" s="20" t="s">
        <v>22</v>
      </c>
      <c r="E67" s="3">
        <v>110400000</v>
      </c>
      <c r="F67" s="19">
        <v>44567</v>
      </c>
      <c r="G67" s="3">
        <v>110400000</v>
      </c>
      <c r="H67" s="2">
        <v>3.0000000000000001E-3</v>
      </c>
      <c r="I67" s="19">
        <v>44621</v>
      </c>
      <c r="J67" s="19">
        <v>44634</v>
      </c>
      <c r="K67" s="3">
        <v>14</v>
      </c>
      <c r="L67" s="3">
        <v>12704</v>
      </c>
      <c r="M67" s="3">
        <v>101200000</v>
      </c>
      <c r="N67" s="19">
        <v>46392</v>
      </c>
    </row>
    <row r="68" spans="1:14" s="18" customFormat="1" outlineLevel="2">
      <c r="A68" s="19" t="s">
        <v>16</v>
      </c>
      <c r="B68" s="20" t="s">
        <v>107</v>
      </c>
      <c r="C68" s="21" t="s">
        <v>21</v>
      </c>
      <c r="D68" s="20"/>
      <c r="E68" s="3"/>
      <c r="F68" s="19"/>
      <c r="G68" s="3">
        <v>101200000</v>
      </c>
      <c r="H68" s="2">
        <v>3.0000000000000001E-3</v>
      </c>
      <c r="I68" s="19">
        <v>44635</v>
      </c>
      <c r="J68" s="19">
        <v>44651</v>
      </c>
      <c r="K68" s="3">
        <v>17</v>
      </c>
      <c r="L68" s="3">
        <v>14140</v>
      </c>
      <c r="M68" s="3"/>
      <c r="N68" s="19">
        <v>46392</v>
      </c>
    </row>
    <row r="69" spans="1:14" s="18" customFormat="1" outlineLevel="2">
      <c r="A69" s="19" t="s">
        <v>16</v>
      </c>
      <c r="B69" s="20" t="s">
        <v>167</v>
      </c>
      <c r="C69" s="21" t="s">
        <v>491</v>
      </c>
      <c r="D69" s="20" t="s">
        <v>490</v>
      </c>
      <c r="E69" s="3">
        <v>35000000</v>
      </c>
      <c r="F69" s="19">
        <v>44607</v>
      </c>
      <c r="G69" s="3">
        <v>35000000</v>
      </c>
      <c r="H69" s="2">
        <v>5.0000000000000001E-3</v>
      </c>
      <c r="I69" s="19">
        <v>44621</v>
      </c>
      <c r="J69" s="19">
        <v>44651</v>
      </c>
      <c r="K69" s="3">
        <v>31</v>
      </c>
      <c r="L69" s="3">
        <v>14863</v>
      </c>
      <c r="M69" s="3">
        <v>35000000</v>
      </c>
      <c r="N69" s="19">
        <v>45702</v>
      </c>
    </row>
    <row r="70" spans="1:14" s="18" customFormat="1" outlineLevel="2">
      <c r="A70" s="19" t="s">
        <v>16</v>
      </c>
      <c r="B70" s="20" t="s">
        <v>168</v>
      </c>
      <c r="C70" s="21" t="s">
        <v>92</v>
      </c>
      <c r="D70" s="20" t="s">
        <v>93</v>
      </c>
      <c r="E70" s="3">
        <v>26869216</v>
      </c>
      <c r="F70" s="19">
        <v>44631</v>
      </c>
      <c r="G70" s="3">
        <v>26869216</v>
      </c>
      <c r="H70" s="2">
        <v>5.0000000000000001E-3</v>
      </c>
      <c r="I70" s="19">
        <v>44631</v>
      </c>
      <c r="J70" s="19">
        <v>44651</v>
      </c>
      <c r="K70" s="3">
        <v>21</v>
      </c>
      <c r="L70" s="3">
        <v>7730</v>
      </c>
      <c r="M70" s="3">
        <v>26869216</v>
      </c>
      <c r="N70" s="19">
        <v>45726</v>
      </c>
    </row>
    <row r="71" spans="1:14" s="18" customFormat="1" outlineLevel="2">
      <c r="A71" s="19" t="s">
        <v>16</v>
      </c>
      <c r="B71" s="20" t="s">
        <v>169</v>
      </c>
      <c r="C71" s="21" t="s">
        <v>92</v>
      </c>
      <c r="D71" s="20" t="s">
        <v>93</v>
      </c>
      <c r="E71" s="3">
        <v>7532873</v>
      </c>
      <c r="F71" s="19">
        <v>44631</v>
      </c>
      <c r="G71" s="3">
        <v>7532873</v>
      </c>
      <c r="H71" s="2">
        <v>5.0000000000000001E-3</v>
      </c>
      <c r="I71" s="19">
        <v>44631</v>
      </c>
      <c r="J71" s="19">
        <v>44651</v>
      </c>
      <c r="K71" s="3">
        <v>21</v>
      </c>
      <c r="L71" s="3">
        <v>2167</v>
      </c>
      <c r="M71" s="3">
        <v>7532873</v>
      </c>
      <c r="N71" s="19">
        <v>45726</v>
      </c>
    </row>
    <row r="72" spans="1:14" s="18" customFormat="1" outlineLevel="2">
      <c r="A72" s="19" t="s">
        <v>16</v>
      </c>
      <c r="B72" s="20" t="s">
        <v>170</v>
      </c>
      <c r="C72" s="21" t="s">
        <v>38</v>
      </c>
      <c r="D72" s="20" t="s">
        <v>39</v>
      </c>
      <c r="E72" s="3">
        <v>75288000</v>
      </c>
      <c r="F72" s="19">
        <v>44645</v>
      </c>
      <c r="G72" s="3">
        <v>75288000</v>
      </c>
      <c r="H72" s="2">
        <v>5.0000000000000001E-3</v>
      </c>
      <c r="I72" s="19">
        <v>44645</v>
      </c>
      <c r="J72" s="19">
        <v>44651</v>
      </c>
      <c r="K72" s="3">
        <v>7</v>
      </c>
      <c r="L72" s="3">
        <v>7219</v>
      </c>
      <c r="M72" s="3">
        <v>75288000</v>
      </c>
      <c r="N72" s="19">
        <v>46470</v>
      </c>
    </row>
    <row r="73" spans="1:14" s="18" customFormat="1" outlineLevel="2">
      <c r="A73" s="19" t="s">
        <v>16</v>
      </c>
      <c r="B73" s="20" t="s">
        <v>171</v>
      </c>
      <c r="C73" s="21" t="s">
        <v>38</v>
      </c>
      <c r="D73" s="20" t="s">
        <v>39</v>
      </c>
      <c r="E73" s="3">
        <v>46889000</v>
      </c>
      <c r="F73" s="19">
        <v>44645</v>
      </c>
      <c r="G73" s="3">
        <v>46889000</v>
      </c>
      <c r="H73" s="2">
        <v>5.0000000000000001E-3</v>
      </c>
      <c r="I73" s="19">
        <v>44645</v>
      </c>
      <c r="J73" s="19">
        <v>44651</v>
      </c>
      <c r="K73" s="3">
        <v>7</v>
      </c>
      <c r="L73" s="3">
        <v>4496</v>
      </c>
      <c r="M73" s="3">
        <v>46889000</v>
      </c>
      <c r="N73" s="19">
        <v>46470</v>
      </c>
    </row>
    <row r="74" spans="1:14" s="18" customFormat="1" outlineLevel="2">
      <c r="A74" s="19" t="s">
        <v>16</v>
      </c>
      <c r="B74" s="20" t="s">
        <v>172</v>
      </c>
      <c r="C74" s="21" t="s">
        <v>38</v>
      </c>
      <c r="D74" s="20" t="s">
        <v>39</v>
      </c>
      <c r="E74" s="3">
        <v>40000000</v>
      </c>
      <c r="F74" s="19">
        <v>44645</v>
      </c>
      <c r="G74" s="3">
        <v>40000000</v>
      </c>
      <c r="H74" s="2">
        <v>5.0000000000000001E-3</v>
      </c>
      <c r="I74" s="19">
        <v>44645</v>
      </c>
      <c r="J74" s="19">
        <v>44651</v>
      </c>
      <c r="K74" s="3">
        <v>7</v>
      </c>
      <c r="L74" s="3">
        <v>3836</v>
      </c>
      <c r="M74" s="3">
        <v>40000000</v>
      </c>
      <c r="N74" s="19">
        <v>46470</v>
      </c>
    </row>
    <row r="75" spans="1:14" s="18" customFormat="1" outlineLevel="2">
      <c r="A75" s="19" t="s">
        <v>16</v>
      </c>
      <c r="B75" s="20" t="s">
        <v>173</v>
      </c>
      <c r="C75" s="21" t="s">
        <v>491</v>
      </c>
      <c r="D75" s="20" t="s">
        <v>490</v>
      </c>
      <c r="E75" s="3">
        <v>7600000</v>
      </c>
      <c r="F75" s="19">
        <v>44629</v>
      </c>
      <c r="G75" s="3">
        <v>7600000</v>
      </c>
      <c r="H75" s="2">
        <v>5.0000000000000001E-3</v>
      </c>
      <c r="I75" s="19">
        <v>44629</v>
      </c>
      <c r="J75" s="19">
        <v>44651</v>
      </c>
      <c r="K75" s="3">
        <v>23</v>
      </c>
      <c r="L75" s="3">
        <v>2395</v>
      </c>
      <c r="M75" s="3">
        <v>7600000</v>
      </c>
      <c r="N75" s="19">
        <v>45724</v>
      </c>
    </row>
    <row r="76" spans="1:14" s="18" customFormat="1" outlineLevel="2">
      <c r="A76" s="19" t="s">
        <v>16</v>
      </c>
      <c r="B76" s="20" t="s">
        <v>174</v>
      </c>
      <c r="C76" s="21" t="s">
        <v>104</v>
      </c>
      <c r="D76" s="20" t="s">
        <v>105</v>
      </c>
      <c r="E76" s="3">
        <v>52240000</v>
      </c>
      <c r="F76" s="19">
        <v>44642</v>
      </c>
      <c r="G76" s="3">
        <v>52240000</v>
      </c>
      <c r="H76" s="2">
        <v>5.0000000000000001E-3</v>
      </c>
      <c r="I76" s="19">
        <v>44642</v>
      </c>
      <c r="J76" s="19">
        <v>44651</v>
      </c>
      <c r="K76" s="3">
        <v>10</v>
      </c>
      <c r="L76" s="3">
        <v>7156</v>
      </c>
      <c r="M76" s="3">
        <v>52240000</v>
      </c>
      <c r="N76" s="19">
        <v>45737</v>
      </c>
    </row>
    <row r="77" spans="1:14" s="18" customFormat="1" outlineLevel="2">
      <c r="A77" s="19" t="s">
        <v>16</v>
      </c>
      <c r="B77" s="20" t="s">
        <v>108</v>
      </c>
      <c r="C77" s="21" t="s">
        <v>56</v>
      </c>
      <c r="D77" s="20" t="s">
        <v>57</v>
      </c>
      <c r="E77" s="3">
        <v>58360000</v>
      </c>
      <c r="F77" s="19">
        <v>43929</v>
      </c>
      <c r="G77" s="3">
        <v>58360000</v>
      </c>
      <c r="H77" s="2">
        <v>5.0000000000000001E-3</v>
      </c>
      <c r="I77" s="19">
        <v>44621</v>
      </c>
      <c r="J77" s="19">
        <v>44651</v>
      </c>
      <c r="K77" s="3">
        <v>31</v>
      </c>
      <c r="L77" s="3">
        <v>24783</v>
      </c>
      <c r="M77" s="3">
        <v>58360000</v>
      </c>
      <c r="N77" s="19">
        <v>45754</v>
      </c>
    </row>
    <row r="78" spans="1:14" s="18" customFormat="1" outlineLevel="2">
      <c r="A78" s="19" t="s">
        <v>16</v>
      </c>
      <c r="B78" s="20" t="s">
        <v>109</v>
      </c>
      <c r="C78" s="21" t="s">
        <v>110</v>
      </c>
      <c r="D78" s="20" t="s">
        <v>111</v>
      </c>
      <c r="E78" s="3">
        <v>64000000</v>
      </c>
      <c r="F78" s="19">
        <v>43966</v>
      </c>
      <c r="G78" s="3">
        <v>64000000</v>
      </c>
      <c r="H78" s="2">
        <v>5.0000000000000001E-3</v>
      </c>
      <c r="I78" s="19">
        <v>44621</v>
      </c>
      <c r="J78" s="19">
        <v>44651</v>
      </c>
      <c r="K78" s="3">
        <v>31</v>
      </c>
      <c r="L78" s="3">
        <v>27178</v>
      </c>
      <c r="M78" s="3">
        <v>64000000</v>
      </c>
      <c r="N78" s="19">
        <v>45791</v>
      </c>
    </row>
    <row r="79" spans="1:14" s="18" customFormat="1" outlineLevel="2">
      <c r="A79" s="19" t="s">
        <v>16</v>
      </c>
      <c r="B79" s="20" t="s">
        <v>112</v>
      </c>
      <c r="C79" s="21" t="s">
        <v>56</v>
      </c>
      <c r="D79" s="20" t="s">
        <v>57</v>
      </c>
      <c r="E79" s="3">
        <v>11400000</v>
      </c>
      <c r="F79" s="19">
        <v>43962</v>
      </c>
      <c r="G79" s="3">
        <v>11400000</v>
      </c>
      <c r="H79" s="2">
        <v>5.0000000000000001E-3</v>
      </c>
      <c r="I79" s="19">
        <v>44621</v>
      </c>
      <c r="J79" s="19">
        <v>44651</v>
      </c>
      <c r="K79" s="3">
        <v>31</v>
      </c>
      <c r="L79" s="3">
        <v>4841</v>
      </c>
      <c r="M79" s="3">
        <v>11400000</v>
      </c>
      <c r="N79" s="19">
        <v>45787</v>
      </c>
    </row>
    <row r="80" spans="1:14" s="18" customFormat="1" outlineLevel="1">
      <c r="A80" s="22" t="s">
        <v>113</v>
      </c>
      <c r="B80" s="23"/>
      <c r="C80" s="24"/>
      <c r="D80" s="23"/>
      <c r="E80" s="25">
        <v>4372078259</v>
      </c>
      <c r="F80" s="26"/>
      <c r="G80" s="25"/>
      <c r="H80" s="27"/>
      <c r="I80" s="26"/>
      <c r="J80" s="26"/>
      <c r="K80" s="25"/>
      <c r="L80" s="25">
        <v>1659405</v>
      </c>
      <c r="M80" s="25">
        <v>4312229581</v>
      </c>
      <c r="N80" s="26"/>
    </row>
    <row r="81" spans="1:14" s="18" customFormat="1" outlineLevel="2">
      <c r="A81" s="19" t="s">
        <v>114</v>
      </c>
      <c r="B81" s="20" t="s">
        <v>17</v>
      </c>
      <c r="C81" s="21" t="s">
        <v>28</v>
      </c>
      <c r="D81" s="20" t="s">
        <v>29</v>
      </c>
      <c r="E81" s="3">
        <v>21330000</v>
      </c>
      <c r="F81" s="19">
        <v>44046</v>
      </c>
      <c r="G81" s="3">
        <v>21330000</v>
      </c>
      <c r="H81" s="2">
        <v>5.0000000000000001E-3</v>
      </c>
      <c r="I81" s="19">
        <v>44621</v>
      </c>
      <c r="J81" s="19">
        <v>44651</v>
      </c>
      <c r="K81" s="3">
        <v>31</v>
      </c>
      <c r="L81" s="3">
        <v>9058</v>
      </c>
      <c r="M81" s="3">
        <v>21330000</v>
      </c>
      <c r="N81" s="19">
        <v>45871</v>
      </c>
    </row>
    <row r="82" spans="1:14" s="18" customFormat="1" outlineLevel="2">
      <c r="A82" s="19" t="s">
        <v>114</v>
      </c>
      <c r="B82" s="20" t="s">
        <v>20</v>
      </c>
      <c r="C82" s="21" t="s">
        <v>115</v>
      </c>
      <c r="D82" s="20" t="s">
        <v>116</v>
      </c>
      <c r="E82" s="3">
        <v>70000000</v>
      </c>
      <c r="F82" s="19">
        <v>44572</v>
      </c>
      <c r="G82" s="3">
        <v>69156600</v>
      </c>
      <c r="H82" s="2">
        <v>5.0000000000000001E-3</v>
      </c>
      <c r="I82" s="19">
        <v>44621</v>
      </c>
      <c r="J82" s="19">
        <v>44634</v>
      </c>
      <c r="K82" s="3">
        <v>14</v>
      </c>
      <c r="L82" s="3">
        <v>13263</v>
      </c>
      <c r="M82" s="3">
        <v>68313200</v>
      </c>
      <c r="N82" s="19">
        <v>45667</v>
      </c>
    </row>
    <row r="83" spans="1:14" s="18" customFormat="1" outlineLevel="2">
      <c r="A83" s="19" t="s">
        <v>114</v>
      </c>
      <c r="B83" s="20" t="s">
        <v>20</v>
      </c>
      <c r="C83" s="21" t="s">
        <v>115</v>
      </c>
      <c r="D83" s="20"/>
      <c r="E83" s="3"/>
      <c r="F83" s="19"/>
      <c r="G83" s="3">
        <v>68313200</v>
      </c>
      <c r="H83" s="2">
        <v>5.0000000000000001E-3</v>
      </c>
      <c r="I83" s="19">
        <v>44635</v>
      </c>
      <c r="J83" s="19">
        <v>44651</v>
      </c>
      <c r="K83" s="3">
        <v>17</v>
      </c>
      <c r="L83" s="3">
        <v>15909</v>
      </c>
      <c r="M83" s="3"/>
      <c r="N83" s="19">
        <v>45667</v>
      </c>
    </row>
    <row r="84" spans="1:14" s="18" customFormat="1" outlineLevel="2">
      <c r="A84" s="19" t="s">
        <v>114</v>
      </c>
      <c r="B84" s="20" t="s">
        <v>23</v>
      </c>
      <c r="C84" s="21" t="s">
        <v>123</v>
      </c>
      <c r="D84" s="20" t="s">
        <v>124</v>
      </c>
      <c r="E84" s="3">
        <v>8400000</v>
      </c>
      <c r="F84" s="19">
        <v>44634</v>
      </c>
      <c r="G84" s="3">
        <v>8400000</v>
      </c>
      <c r="H84" s="2">
        <v>5.0000000000000001E-3</v>
      </c>
      <c r="I84" s="19">
        <v>44634</v>
      </c>
      <c r="J84" s="19">
        <v>44651</v>
      </c>
      <c r="K84" s="3">
        <v>18</v>
      </c>
      <c r="L84" s="3">
        <v>2071</v>
      </c>
      <c r="M84" s="3">
        <v>8400000</v>
      </c>
      <c r="N84" s="19">
        <v>45729</v>
      </c>
    </row>
    <row r="85" spans="1:14" s="18" customFormat="1" outlineLevel="2">
      <c r="A85" s="19" t="s">
        <v>114</v>
      </c>
      <c r="B85" s="20" t="s">
        <v>26</v>
      </c>
      <c r="C85" s="21" t="s">
        <v>125</v>
      </c>
      <c r="D85" s="20" t="s">
        <v>126</v>
      </c>
      <c r="E85" s="3">
        <v>50000000</v>
      </c>
      <c r="F85" s="19">
        <v>44643</v>
      </c>
      <c r="G85" s="3">
        <v>50000000</v>
      </c>
      <c r="H85" s="2">
        <v>5.0000000000000001E-3</v>
      </c>
      <c r="I85" s="19">
        <v>44643</v>
      </c>
      <c r="J85" s="19">
        <v>44651</v>
      </c>
      <c r="K85" s="3">
        <v>9</v>
      </c>
      <c r="L85" s="3">
        <v>6164</v>
      </c>
      <c r="M85" s="3">
        <v>50000000</v>
      </c>
      <c r="N85" s="19">
        <v>45738</v>
      </c>
    </row>
    <row r="86" spans="1:14" s="18" customFormat="1" outlineLevel="2">
      <c r="A86" s="19" t="s">
        <v>114</v>
      </c>
      <c r="B86" s="20" t="s">
        <v>27</v>
      </c>
      <c r="C86" s="21" t="s">
        <v>125</v>
      </c>
      <c r="D86" s="20" t="s">
        <v>126</v>
      </c>
      <c r="E86" s="3">
        <v>50000000</v>
      </c>
      <c r="F86" s="19">
        <v>44651</v>
      </c>
      <c r="G86" s="3">
        <v>50000000</v>
      </c>
      <c r="H86" s="2">
        <v>5.0000000000000001E-3</v>
      </c>
      <c r="I86" s="19">
        <v>44651</v>
      </c>
      <c r="J86" s="19">
        <v>44651</v>
      </c>
      <c r="K86" s="3">
        <v>1</v>
      </c>
      <c r="L86" s="3">
        <v>685</v>
      </c>
      <c r="M86" s="3">
        <v>50000000</v>
      </c>
      <c r="N86" s="19">
        <v>45746</v>
      </c>
    </row>
    <row r="87" spans="1:14" s="18" customFormat="1" outlineLevel="2">
      <c r="A87" s="19" t="s">
        <v>114</v>
      </c>
      <c r="B87" s="20" t="s">
        <v>40</v>
      </c>
      <c r="C87" s="21" t="s">
        <v>28</v>
      </c>
      <c r="D87" s="20" t="s">
        <v>29</v>
      </c>
      <c r="E87" s="3">
        <v>8670000</v>
      </c>
      <c r="F87" s="19">
        <v>44060</v>
      </c>
      <c r="G87" s="3">
        <v>8670000</v>
      </c>
      <c r="H87" s="2">
        <v>5.0000000000000001E-3</v>
      </c>
      <c r="I87" s="19">
        <v>44621</v>
      </c>
      <c r="J87" s="19">
        <v>44651</v>
      </c>
      <c r="K87" s="3">
        <v>31</v>
      </c>
      <c r="L87" s="3">
        <v>3682</v>
      </c>
      <c r="M87" s="3">
        <v>8670000</v>
      </c>
      <c r="N87" s="19">
        <v>45885</v>
      </c>
    </row>
    <row r="88" spans="1:14" s="18" customFormat="1" outlineLevel="2">
      <c r="A88" s="19" t="s">
        <v>114</v>
      </c>
      <c r="B88" s="20" t="s">
        <v>55</v>
      </c>
      <c r="C88" s="21" t="s">
        <v>117</v>
      </c>
      <c r="D88" s="20" t="s">
        <v>118</v>
      </c>
      <c r="E88" s="3">
        <v>10600000</v>
      </c>
      <c r="F88" s="19">
        <v>44085</v>
      </c>
      <c r="G88" s="3">
        <v>10600000</v>
      </c>
      <c r="H88" s="2">
        <v>5.0000000000000001E-3</v>
      </c>
      <c r="I88" s="19">
        <v>44621</v>
      </c>
      <c r="J88" s="19">
        <v>44651</v>
      </c>
      <c r="K88" s="3">
        <v>31</v>
      </c>
      <c r="L88" s="3">
        <v>4501</v>
      </c>
      <c r="M88" s="3">
        <v>10600000</v>
      </c>
      <c r="N88" s="19">
        <v>45910</v>
      </c>
    </row>
    <row r="89" spans="1:14" s="18" customFormat="1" outlineLevel="2">
      <c r="A89" s="19" t="s">
        <v>114</v>
      </c>
      <c r="B89" s="20" t="s">
        <v>89</v>
      </c>
      <c r="C89" s="21" t="s">
        <v>121</v>
      </c>
      <c r="D89" s="20" t="s">
        <v>122</v>
      </c>
      <c r="E89" s="3">
        <v>5170000</v>
      </c>
      <c r="F89" s="19">
        <v>44166</v>
      </c>
      <c r="G89" s="3">
        <v>5170000</v>
      </c>
      <c r="H89" s="2">
        <v>5.0000000000000001E-3</v>
      </c>
      <c r="I89" s="19">
        <v>44621</v>
      </c>
      <c r="J89" s="19">
        <v>44651</v>
      </c>
      <c r="K89" s="3">
        <v>31</v>
      </c>
      <c r="L89" s="3">
        <v>2195</v>
      </c>
      <c r="M89" s="3">
        <v>5170000</v>
      </c>
      <c r="N89" s="19">
        <v>45991</v>
      </c>
    </row>
    <row r="90" spans="1:14" s="18" customFormat="1" outlineLevel="2">
      <c r="A90" s="19" t="s">
        <v>114</v>
      </c>
      <c r="B90" s="20" t="s">
        <v>106</v>
      </c>
      <c r="C90" s="21" t="s">
        <v>123</v>
      </c>
      <c r="D90" s="20" t="s">
        <v>124</v>
      </c>
      <c r="E90" s="3">
        <v>22400000</v>
      </c>
      <c r="F90" s="19">
        <v>44433</v>
      </c>
      <c r="G90" s="3">
        <v>22400000</v>
      </c>
      <c r="H90" s="2">
        <v>5.0000000000000001E-3</v>
      </c>
      <c r="I90" s="19">
        <v>44621</v>
      </c>
      <c r="J90" s="19">
        <v>44651</v>
      </c>
      <c r="K90" s="3">
        <v>31</v>
      </c>
      <c r="L90" s="3">
        <v>9512</v>
      </c>
      <c r="M90" s="3">
        <v>22400000</v>
      </c>
      <c r="N90" s="19">
        <v>45528</v>
      </c>
    </row>
    <row r="91" spans="1:14" s="18" customFormat="1" outlineLevel="2">
      <c r="A91" s="19" t="s">
        <v>114</v>
      </c>
      <c r="B91" s="20" t="s">
        <v>108</v>
      </c>
      <c r="C91" s="21" t="s">
        <v>123</v>
      </c>
      <c r="D91" s="20" t="s">
        <v>124</v>
      </c>
      <c r="E91" s="3">
        <v>11200000</v>
      </c>
      <c r="F91" s="19">
        <v>44473</v>
      </c>
      <c r="G91" s="3">
        <v>11200000</v>
      </c>
      <c r="H91" s="2">
        <v>5.0000000000000001E-3</v>
      </c>
      <c r="I91" s="19">
        <v>44621</v>
      </c>
      <c r="J91" s="19">
        <v>44651</v>
      </c>
      <c r="K91" s="3">
        <v>31</v>
      </c>
      <c r="L91" s="3">
        <v>4756</v>
      </c>
      <c r="M91" s="3">
        <v>11200000</v>
      </c>
      <c r="N91" s="19">
        <v>45568</v>
      </c>
    </row>
    <row r="92" spans="1:14" s="18" customFormat="1" outlineLevel="2">
      <c r="A92" s="19" t="s">
        <v>114</v>
      </c>
      <c r="B92" s="20" t="s">
        <v>109</v>
      </c>
      <c r="C92" s="21" t="s">
        <v>125</v>
      </c>
      <c r="D92" s="20" t="s">
        <v>126</v>
      </c>
      <c r="E92" s="3">
        <v>5000000</v>
      </c>
      <c r="F92" s="19">
        <v>44496</v>
      </c>
      <c r="G92" s="3">
        <v>4746800</v>
      </c>
      <c r="H92" s="2">
        <v>5.0000000000000001E-3</v>
      </c>
      <c r="I92" s="19">
        <v>44621</v>
      </c>
      <c r="J92" s="19">
        <v>44634</v>
      </c>
      <c r="K92" s="3">
        <v>14</v>
      </c>
      <c r="L92" s="3">
        <v>910</v>
      </c>
      <c r="M92" s="3">
        <v>4683500</v>
      </c>
      <c r="N92" s="19">
        <v>45591</v>
      </c>
    </row>
    <row r="93" spans="1:14" s="18" customFormat="1" outlineLevel="2">
      <c r="A93" s="19" t="s">
        <v>114</v>
      </c>
      <c r="B93" s="20" t="s">
        <v>109</v>
      </c>
      <c r="C93" s="21" t="s">
        <v>125</v>
      </c>
      <c r="D93" s="20"/>
      <c r="E93" s="3"/>
      <c r="F93" s="19"/>
      <c r="G93" s="3">
        <v>4683500</v>
      </c>
      <c r="H93" s="2">
        <v>5.0000000000000001E-3</v>
      </c>
      <c r="I93" s="19">
        <v>44635</v>
      </c>
      <c r="J93" s="19">
        <v>44651</v>
      </c>
      <c r="K93" s="3">
        <v>17</v>
      </c>
      <c r="L93" s="3">
        <v>1091</v>
      </c>
      <c r="M93" s="3"/>
      <c r="N93" s="19">
        <v>45591</v>
      </c>
    </row>
    <row r="94" spans="1:14" s="18" customFormat="1" outlineLevel="2">
      <c r="A94" s="19" t="s">
        <v>114</v>
      </c>
      <c r="B94" s="20" t="s">
        <v>112</v>
      </c>
      <c r="C94" s="21" t="s">
        <v>97</v>
      </c>
      <c r="D94" s="20" t="s">
        <v>98</v>
      </c>
      <c r="E94" s="3">
        <v>131700000</v>
      </c>
      <c r="F94" s="19">
        <v>44580</v>
      </c>
      <c r="G94" s="3">
        <v>131700000</v>
      </c>
      <c r="H94" s="2">
        <v>5.0000000000000001E-3</v>
      </c>
      <c r="I94" s="19">
        <v>44621</v>
      </c>
      <c r="J94" s="19">
        <v>44651</v>
      </c>
      <c r="K94" s="3">
        <v>31</v>
      </c>
      <c r="L94" s="3">
        <v>55927</v>
      </c>
      <c r="M94" s="3">
        <v>131700000</v>
      </c>
      <c r="N94" s="19">
        <v>45675</v>
      </c>
    </row>
    <row r="95" spans="1:14" s="18" customFormat="1" outlineLevel="1">
      <c r="A95" s="22" t="s">
        <v>127</v>
      </c>
      <c r="B95" s="23"/>
      <c r="C95" s="24"/>
      <c r="D95" s="23"/>
      <c r="E95" s="25">
        <v>394470000</v>
      </c>
      <c r="F95" s="26"/>
      <c r="G95" s="25"/>
      <c r="H95" s="27"/>
      <c r="I95" s="26"/>
      <c r="J95" s="26"/>
      <c r="K95" s="25"/>
      <c r="L95" s="25">
        <v>129724</v>
      </c>
      <c r="M95" s="25">
        <v>392466700</v>
      </c>
      <c r="N95" s="26"/>
    </row>
    <row r="96" spans="1:14" s="18" customFormat="1" outlineLevel="2">
      <c r="A96" s="19" t="s">
        <v>128</v>
      </c>
      <c r="B96" s="20" t="s">
        <v>17</v>
      </c>
      <c r="C96" s="21" t="s">
        <v>56</v>
      </c>
      <c r="D96" s="20" t="s">
        <v>57</v>
      </c>
      <c r="E96" s="3">
        <v>26500000</v>
      </c>
      <c r="F96" s="19">
        <v>43907</v>
      </c>
      <c r="G96" s="3">
        <v>19244052</v>
      </c>
      <c r="H96" s="2">
        <v>5.0000000000000001E-3</v>
      </c>
      <c r="I96" s="19">
        <v>44621</v>
      </c>
      <c r="J96" s="19">
        <v>44634</v>
      </c>
      <c r="K96" s="3">
        <v>14</v>
      </c>
      <c r="L96" s="3">
        <v>3691</v>
      </c>
      <c r="M96" s="3">
        <v>18928576</v>
      </c>
      <c r="N96" s="19">
        <v>45732</v>
      </c>
    </row>
    <row r="97" spans="1:14" s="18" customFormat="1" outlineLevel="2">
      <c r="A97" s="19" t="s">
        <v>128</v>
      </c>
      <c r="B97" s="20" t="s">
        <v>17</v>
      </c>
      <c r="C97" s="21" t="s">
        <v>56</v>
      </c>
      <c r="D97" s="20"/>
      <c r="E97" s="3"/>
      <c r="F97" s="19"/>
      <c r="G97" s="3">
        <v>18928576</v>
      </c>
      <c r="H97" s="2">
        <v>5.0000000000000001E-3</v>
      </c>
      <c r="I97" s="19">
        <v>44635</v>
      </c>
      <c r="J97" s="19">
        <v>44651</v>
      </c>
      <c r="K97" s="3">
        <v>17</v>
      </c>
      <c r="L97" s="3">
        <v>4408</v>
      </c>
      <c r="M97" s="3"/>
      <c r="N97" s="19">
        <v>45732</v>
      </c>
    </row>
    <row r="98" spans="1:14" s="18" customFormat="1" outlineLevel="2">
      <c r="A98" s="19" t="s">
        <v>128</v>
      </c>
      <c r="B98" s="20" t="s">
        <v>20</v>
      </c>
      <c r="C98" s="21" t="s">
        <v>129</v>
      </c>
      <c r="D98" s="20" t="s">
        <v>130</v>
      </c>
      <c r="E98" s="3">
        <v>130000000</v>
      </c>
      <c r="F98" s="19">
        <v>44013</v>
      </c>
      <c r="G98" s="3">
        <v>130000000</v>
      </c>
      <c r="H98" s="2">
        <v>5.0000000000000001E-3</v>
      </c>
      <c r="I98" s="19">
        <v>44621</v>
      </c>
      <c r="J98" s="19">
        <v>44651</v>
      </c>
      <c r="K98" s="3">
        <v>31</v>
      </c>
      <c r="L98" s="3">
        <v>55205</v>
      </c>
      <c r="M98" s="3">
        <v>130000000</v>
      </c>
      <c r="N98" s="19">
        <v>45838</v>
      </c>
    </row>
    <row r="99" spans="1:14" s="18" customFormat="1" outlineLevel="2">
      <c r="A99" s="19" t="s">
        <v>128</v>
      </c>
      <c r="B99" s="20" t="s">
        <v>131</v>
      </c>
      <c r="C99" s="21" t="s">
        <v>132</v>
      </c>
      <c r="D99" s="20" t="s">
        <v>133</v>
      </c>
      <c r="E99" s="3">
        <v>1500000</v>
      </c>
      <c r="F99" s="19">
        <v>44558</v>
      </c>
      <c r="G99" s="3">
        <v>1500000</v>
      </c>
      <c r="H99" s="2">
        <v>5.0000000000000001E-3</v>
      </c>
      <c r="I99" s="19">
        <v>44621</v>
      </c>
      <c r="J99" s="19">
        <v>44651</v>
      </c>
      <c r="K99" s="3">
        <v>31</v>
      </c>
      <c r="L99" s="3">
        <v>637</v>
      </c>
      <c r="M99" s="3">
        <v>1500000</v>
      </c>
      <c r="N99" s="19">
        <v>45653</v>
      </c>
    </row>
    <row r="100" spans="1:14" s="18" customFormat="1" outlineLevel="2">
      <c r="A100" s="19" t="s">
        <v>128</v>
      </c>
      <c r="B100" s="20" t="s">
        <v>134</v>
      </c>
      <c r="C100" s="21" t="s">
        <v>135</v>
      </c>
      <c r="D100" s="20" t="s">
        <v>136</v>
      </c>
      <c r="E100" s="3">
        <v>199600000</v>
      </c>
      <c r="F100" s="19">
        <v>44545</v>
      </c>
      <c r="G100" s="3">
        <v>199600000</v>
      </c>
      <c r="H100" s="2">
        <v>5.0000000000000001E-3</v>
      </c>
      <c r="I100" s="19">
        <v>44621</v>
      </c>
      <c r="J100" s="19">
        <v>44651</v>
      </c>
      <c r="K100" s="3">
        <v>31</v>
      </c>
      <c r="L100" s="3">
        <v>84762</v>
      </c>
      <c r="M100" s="3">
        <v>199600000</v>
      </c>
      <c r="N100" s="19">
        <v>46370</v>
      </c>
    </row>
    <row r="101" spans="1:14" s="18" customFormat="1" outlineLevel="2">
      <c r="A101" s="19" t="s">
        <v>128</v>
      </c>
      <c r="B101" s="20" t="s">
        <v>137</v>
      </c>
      <c r="C101" s="21" t="s">
        <v>135</v>
      </c>
      <c r="D101" s="20" t="s">
        <v>136</v>
      </c>
      <c r="E101" s="3">
        <v>103790000</v>
      </c>
      <c r="F101" s="19">
        <v>44558</v>
      </c>
      <c r="G101" s="3">
        <v>103790000</v>
      </c>
      <c r="H101" s="2">
        <v>5.0000000000000001E-3</v>
      </c>
      <c r="I101" s="19">
        <v>44621</v>
      </c>
      <c r="J101" s="19">
        <v>44651</v>
      </c>
      <c r="K101" s="3">
        <v>31</v>
      </c>
      <c r="L101" s="3">
        <v>44075</v>
      </c>
      <c r="M101" s="3">
        <v>103790000</v>
      </c>
      <c r="N101" s="19">
        <v>46383</v>
      </c>
    </row>
    <row r="102" spans="1:14" s="18" customFormat="1" outlineLevel="2">
      <c r="A102" s="19" t="s">
        <v>128</v>
      </c>
      <c r="B102" s="20" t="s">
        <v>138</v>
      </c>
      <c r="C102" s="21" t="s">
        <v>139</v>
      </c>
      <c r="D102" s="20" t="s">
        <v>140</v>
      </c>
      <c r="E102" s="3">
        <v>20300000</v>
      </c>
      <c r="F102" s="19">
        <v>44538</v>
      </c>
      <c r="G102" s="3">
        <v>20300000</v>
      </c>
      <c r="H102" s="2">
        <v>5.0000000000000001E-3</v>
      </c>
      <c r="I102" s="19">
        <v>44621</v>
      </c>
      <c r="J102" s="19">
        <v>44651</v>
      </c>
      <c r="K102" s="3">
        <v>31</v>
      </c>
      <c r="L102" s="3">
        <v>8621</v>
      </c>
      <c r="M102" s="3">
        <v>20300000</v>
      </c>
      <c r="N102" s="19">
        <v>46363</v>
      </c>
    </row>
    <row r="103" spans="1:14" s="18" customFormat="1" outlineLevel="2">
      <c r="A103" s="19" t="s">
        <v>128</v>
      </c>
      <c r="B103" s="20" t="s">
        <v>141</v>
      </c>
      <c r="C103" s="21" t="s">
        <v>139</v>
      </c>
      <c r="D103" s="20" t="s">
        <v>140</v>
      </c>
      <c r="E103" s="3">
        <v>13800000</v>
      </c>
      <c r="F103" s="19">
        <v>44538</v>
      </c>
      <c r="G103" s="3">
        <v>13800000</v>
      </c>
      <c r="H103" s="2">
        <v>5.0000000000000001E-3</v>
      </c>
      <c r="I103" s="19">
        <v>44621</v>
      </c>
      <c r="J103" s="19">
        <v>44651</v>
      </c>
      <c r="K103" s="3">
        <v>31</v>
      </c>
      <c r="L103" s="3">
        <v>5860</v>
      </c>
      <c r="M103" s="3">
        <v>13800000</v>
      </c>
      <c r="N103" s="19">
        <v>46363</v>
      </c>
    </row>
    <row r="104" spans="1:14" s="18" customFormat="1" outlineLevel="2">
      <c r="A104" s="19" t="s">
        <v>128</v>
      </c>
      <c r="B104" s="20" t="s">
        <v>142</v>
      </c>
      <c r="C104" s="21" t="s">
        <v>143</v>
      </c>
      <c r="D104" s="20" t="s">
        <v>144</v>
      </c>
      <c r="E104" s="3">
        <v>72400000</v>
      </c>
      <c r="F104" s="19">
        <v>44566</v>
      </c>
      <c r="G104" s="3">
        <v>72400000</v>
      </c>
      <c r="H104" s="2">
        <v>5.0000000000000001E-3</v>
      </c>
      <c r="I104" s="19">
        <v>44621</v>
      </c>
      <c r="J104" s="19">
        <v>44651</v>
      </c>
      <c r="K104" s="3">
        <v>31</v>
      </c>
      <c r="L104" s="3">
        <v>30745</v>
      </c>
      <c r="M104" s="3">
        <v>72400000</v>
      </c>
      <c r="N104" s="19">
        <v>46391</v>
      </c>
    </row>
    <row r="105" spans="1:14" s="18" customFormat="1" outlineLevel="2">
      <c r="A105" s="19" t="s">
        <v>128</v>
      </c>
      <c r="B105" s="20" t="s">
        <v>145</v>
      </c>
      <c r="C105" s="21" t="s">
        <v>146</v>
      </c>
      <c r="D105" s="20" t="s">
        <v>147</v>
      </c>
      <c r="E105" s="3">
        <v>3417000</v>
      </c>
      <c r="F105" s="19">
        <v>44588</v>
      </c>
      <c r="G105" s="3">
        <v>3417000</v>
      </c>
      <c r="H105" s="2">
        <v>5.0000000000000001E-3</v>
      </c>
      <c r="I105" s="19">
        <v>44621</v>
      </c>
      <c r="J105" s="19">
        <v>44651</v>
      </c>
      <c r="K105" s="3">
        <v>31</v>
      </c>
      <c r="L105" s="3">
        <v>1451</v>
      </c>
      <c r="M105" s="3">
        <v>3417000</v>
      </c>
      <c r="N105" s="19">
        <v>45683</v>
      </c>
    </row>
    <row r="106" spans="1:14" s="18" customFormat="1" outlineLevel="2">
      <c r="A106" s="19" t="s">
        <v>128</v>
      </c>
      <c r="B106" s="20" t="s">
        <v>148</v>
      </c>
      <c r="C106" s="21" t="s">
        <v>139</v>
      </c>
      <c r="D106" s="20" t="s">
        <v>140</v>
      </c>
      <c r="E106" s="3">
        <v>23000000</v>
      </c>
      <c r="F106" s="19">
        <v>44581</v>
      </c>
      <c r="G106" s="3">
        <v>23000000</v>
      </c>
      <c r="H106" s="2">
        <v>5.0000000000000001E-3</v>
      </c>
      <c r="I106" s="19">
        <v>44621</v>
      </c>
      <c r="J106" s="19">
        <v>44651</v>
      </c>
      <c r="K106" s="3">
        <v>31</v>
      </c>
      <c r="L106" s="3">
        <v>9767</v>
      </c>
      <c r="M106" s="3">
        <v>23000000</v>
      </c>
      <c r="N106" s="19">
        <v>46406</v>
      </c>
    </row>
    <row r="107" spans="1:14" s="18" customFormat="1" outlineLevel="2">
      <c r="A107" s="19" t="s">
        <v>128</v>
      </c>
      <c r="B107" s="20" t="s">
        <v>149</v>
      </c>
      <c r="C107" s="21" t="s">
        <v>150</v>
      </c>
      <c r="D107" s="20" t="s">
        <v>151</v>
      </c>
      <c r="E107" s="3">
        <v>3791998</v>
      </c>
      <c r="F107" s="19">
        <v>44589</v>
      </c>
      <c r="G107" s="3">
        <v>3791998</v>
      </c>
      <c r="H107" s="2">
        <v>5.0000000000000001E-3</v>
      </c>
      <c r="I107" s="19">
        <v>44621</v>
      </c>
      <c r="J107" s="19">
        <v>44651</v>
      </c>
      <c r="K107" s="3">
        <v>31</v>
      </c>
      <c r="L107" s="3">
        <v>1610</v>
      </c>
      <c r="M107" s="3">
        <v>3791998</v>
      </c>
      <c r="N107" s="19">
        <v>46414</v>
      </c>
    </row>
    <row r="108" spans="1:14" s="18" customFormat="1" outlineLevel="2">
      <c r="A108" s="19" t="s">
        <v>128</v>
      </c>
      <c r="B108" s="20" t="s">
        <v>152</v>
      </c>
      <c r="C108" s="21" t="s">
        <v>153</v>
      </c>
      <c r="D108" s="20" t="s">
        <v>154</v>
      </c>
      <c r="E108" s="3">
        <v>40000000</v>
      </c>
      <c r="F108" s="19">
        <v>44588</v>
      </c>
      <c r="G108" s="3">
        <v>40000000</v>
      </c>
      <c r="H108" s="2">
        <v>5.0000000000000001E-3</v>
      </c>
      <c r="I108" s="19">
        <v>44621</v>
      </c>
      <c r="J108" s="19">
        <v>44651</v>
      </c>
      <c r="K108" s="3">
        <v>31</v>
      </c>
      <c r="L108" s="3">
        <v>16986</v>
      </c>
      <c r="M108" s="3">
        <v>40000000</v>
      </c>
      <c r="N108" s="19">
        <v>46413</v>
      </c>
    </row>
    <row r="109" spans="1:14" s="18" customFormat="1" outlineLevel="2">
      <c r="A109" s="19" t="s">
        <v>128</v>
      </c>
      <c r="B109" s="20" t="s">
        <v>23</v>
      </c>
      <c r="C109" s="21" t="s">
        <v>155</v>
      </c>
      <c r="D109" s="20" t="s">
        <v>156</v>
      </c>
      <c r="E109" s="3">
        <v>3400000</v>
      </c>
      <c r="F109" s="19">
        <v>44063</v>
      </c>
      <c r="G109" s="3">
        <v>2344840</v>
      </c>
      <c r="H109" s="2">
        <v>5.0000000000000001E-3</v>
      </c>
      <c r="I109" s="19">
        <v>44621</v>
      </c>
      <c r="J109" s="19">
        <v>44634</v>
      </c>
      <c r="K109" s="3">
        <v>14</v>
      </c>
      <c r="L109" s="3">
        <v>450</v>
      </c>
      <c r="M109" s="3">
        <v>2286220</v>
      </c>
      <c r="N109" s="19">
        <v>45888</v>
      </c>
    </row>
    <row r="110" spans="1:14" s="18" customFormat="1" outlineLevel="2">
      <c r="A110" s="19" t="s">
        <v>128</v>
      </c>
      <c r="B110" s="20" t="s">
        <v>23</v>
      </c>
      <c r="C110" s="21" t="s">
        <v>155</v>
      </c>
      <c r="D110" s="20"/>
      <c r="E110" s="3"/>
      <c r="F110" s="19"/>
      <c r="G110" s="3">
        <v>2286220</v>
      </c>
      <c r="H110" s="2">
        <v>5.0000000000000001E-3</v>
      </c>
      <c r="I110" s="19">
        <v>44635</v>
      </c>
      <c r="J110" s="19">
        <v>44651</v>
      </c>
      <c r="K110" s="3">
        <v>17</v>
      </c>
      <c r="L110" s="3">
        <v>532</v>
      </c>
      <c r="M110" s="3"/>
      <c r="N110" s="19">
        <v>45888</v>
      </c>
    </row>
    <row r="111" spans="1:14" s="18" customFormat="1" outlineLevel="2">
      <c r="A111" s="19" t="s">
        <v>128</v>
      </c>
      <c r="B111" s="20" t="s">
        <v>242</v>
      </c>
      <c r="C111" s="21" t="s">
        <v>163</v>
      </c>
      <c r="D111" s="20" t="s">
        <v>164</v>
      </c>
      <c r="E111" s="3">
        <v>10000000</v>
      </c>
      <c r="F111" s="19">
        <v>44615</v>
      </c>
      <c r="G111" s="3">
        <v>10000000</v>
      </c>
      <c r="H111" s="2">
        <v>3.0000000000000001E-3</v>
      </c>
      <c r="I111" s="19">
        <v>44621</v>
      </c>
      <c r="J111" s="19">
        <v>44634</v>
      </c>
      <c r="K111" s="3">
        <v>14</v>
      </c>
      <c r="L111" s="3">
        <v>1151</v>
      </c>
      <c r="M111" s="3">
        <v>9833333</v>
      </c>
      <c r="N111" s="19">
        <v>45710</v>
      </c>
    </row>
    <row r="112" spans="1:14" s="18" customFormat="1" outlineLevel="2">
      <c r="A112" s="19" t="s">
        <v>128</v>
      </c>
      <c r="B112" s="20" t="s">
        <v>242</v>
      </c>
      <c r="C112" s="21" t="s">
        <v>163</v>
      </c>
      <c r="D112" s="20"/>
      <c r="E112" s="3"/>
      <c r="F112" s="19"/>
      <c r="G112" s="3">
        <v>9833333</v>
      </c>
      <c r="H112" s="2">
        <v>3.0000000000000001E-3</v>
      </c>
      <c r="I112" s="19">
        <v>44635</v>
      </c>
      <c r="J112" s="19">
        <v>44651</v>
      </c>
      <c r="K112" s="3">
        <v>17</v>
      </c>
      <c r="L112" s="3">
        <v>1374</v>
      </c>
      <c r="M112" s="3"/>
      <c r="N112" s="19">
        <v>45710</v>
      </c>
    </row>
    <row r="113" spans="1:14" s="18" customFormat="1" outlineLevel="2">
      <c r="A113" s="19" t="s">
        <v>128</v>
      </c>
      <c r="B113" s="20" t="s">
        <v>243</v>
      </c>
      <c r="C113" s="21" t="s">
        <v>132</v>
      </c>
      <c r="D113" s="20" t="s">
        <v>133</v>
      </c>
      <c r="E113" s="3">
        <v>8500000</v>
      </c>
      <c r="F113" s="19">
        <v>44615</v>
      </c>
      <c r="G113" s="3">
        <v>8500000</v>
      </c>
      <c r="H113" s="2">
        <v>5.0000000000000001E-3</v>
      </c>
      <c r="I113" s="19">
        <v>44621</v>
      </c>
      <c r="J113" s="19">
        <v>44651</v>
      </c>
      <c r="K113" s="3">
        <v>31</v>
      </c>
      <c r="L113" s="3">
        <v>3610</v>
      </c>
      <c r="M113" s="3">
        <v>8500000</v>
      </c>
      <c r="N113" s="19">
        <v>45710</v>
      </c>
    </row>
    <row r="114" spans="1:14" s="18" customFormat="1" outlineLevel="2">
      <c r="A114" s="19" t="s">
        <v>128</v>
      </c>
      <c r="B114" s="20" t="s">
        <v>244</v>
      </c>
      <c r="C114" s="21" t="s">
        <v>422</v>
      </c>
      <c r="D114" s="20" t="s">
        <v>423</v>
      </c>
      <c r="E114" s="3">
        <v>10000000</v>
      </c>
      <c r="F114" s="19">
        <v>44608</v>
      </c>
      <c r="G114" s="3">
        <v>10000000</v>
      </c>
      <c r="H114" s="2">
        <v>5.0000000000000001E-3</v>
      </c>
      <c r="I114" s="19">
        <v>44621</v>
      </c>
      <c r="J114" s="19">
        <v>44651</v>
      </c>
      <c r="K114" s="3">
        <v>31</v>
      </c>
      <c r="L114" s="3">
        <v>4247</v>
      </c>
      <c r="M114" s="3">
        <v>10000000</v>
      </c>
      <c r="N114" s="19">
        <v>45703</v>
      </c>
    </row>
    <row r="115" spans="1:14" s="18" customFormat="1" outlineLevel="2">
      <c r="A115" s="19" t="s">
        <v>128</v>
      </c>
      <c r="B115" s="20" t="s">
        <v>245</v>
      </c>
      <c r="C115" s="21" t="s">
        <v>139</v>
      </c>
      <c r="D115" s="20" t="s">
        <v>140</v>
      </c>
      <c r="E115" s="3">
        <v>28000000</v>
      </c>
      <c r="F115" s="19">
        <v>44635</v>
      </c>
      <c r="G115" s="3">
        <v>28000000</v>
      </c>
      <c r="H115" s="2">
        <v>5.0000000000000001E-3</v>
      </c>
      <c r="I115" s="19">
        <v>44635</v>
      </c>
      <c r="J115" s="19">
        <v>44651</v>
      </c>
      <c r="K115" s="3">
        <v>17</v>
      </c>
      <c r="L115" s="3">
        <v>6521</v>
      </c>
      <c r="M115" s="3">
        <v>28000000</v>
      </c>
      <c r="N115" s="19">
        <v>46460</v>
      </c>
    </row>
    <row r="116" spans="1:14" s="18" customFormat="1" outlineLevel="2">
      <c r="A116" s="19" t="s">
        <v>128</v>
      </c>
      <c r="B116" s="20" t="s">
        <v>246</v>
      </c>
      <c r="C116" s="21" t="s">
        <v>139</v>
      </c>
      <c r="D116" s="20" t="s">
        <v>140</v>
      </c>
      <c r="E116" s="3">
        <v>17000000</v>
      </c>
      <c r="F116" s="19">
        <v>44635</v>
      </c>
      <c r="G116" s="3">
        <v>17000000</v>
      </c>
      <c r="H116" s="2">
        <v>3.0000000000000001E-3</v>
      </c>
      <c r="I116" s="19">
        <v>44635</v>
      </c>
      <c r="J116" s="19">
        <v>44651</v>
      </c>
      <c r="K116" s="3">
        <v>17</v>
      </c>
      <c r="L116" s="3">
        <v>2375</v>
      </c>
      <c r="M116" s="3">
        <v>17000000</v>
      </c>
      <c r="N116" s="19">
        <v>46460</v>
      </c>
    </row>
    <row r="117" spans="1:14" s="18" customFormat="1" outlineLevel="2">
      <c r="A117" s="19" t="s">
        <v>128</v>
      </c>
      <c r="B117" s="20" t="s">
        <v>247</v>
      </c>
      <c r="C117" s="21" t="s">
        <v>135</v>
      </c>
      <c r="D117" s="20" t="s">
        <v>136</v>
      </c>
      <c r="E117" s="3">
        <v>160000000</v>
      </c>
      <c r="F117" s="19">
        <v>44648</v>
      </c>
      <c r="G117" s="3">
        <v>160000000</v>
      </c>
      <c r="H117" s="2">
        <v>5.0000000000000001E-3</v>
      </c>
      <c r="I117" s="19">
        <v>44648</v>
      </c>
      <c r="J117" s="19">
        <v>44651</v>
      </c>
      <c r="K117" s="3">
        <v>4</v>
      </c>
      <c r="L117" s="3">
        <v>8767</v>
      </c>
      <c r="M117" s="3">
        <v>160000000</v>
      </c>
      <c r="N117" s="19">
        <v>46473</v>
      </c>
    </row>
    <row r="118" spans="1:14" s="18" customFormat="1" outlineLevel="2">
      <c r="A118" s="19" t="s">
        <v>128</v>
      </c>
      <c r="B118" s="20" t="s">
        <v>26</v>
      </c>
      <c r="C118" s="21" t="s">
        <v>155</v>
      </c>
      <c r="D118" s="20" t="s">
        <v>156</v>
      </c>
      <c r="E118" s="3">
        <v>9800000</v>
      </c>
      <c r="F118" s="19">
        <v>44071</v>
      </c>
      <c r="G118" s="3">
        <v>6758594</v>
      </c>
      <c r="H118" s="2">
        <v>5.0000000000000001E-3</v>
      </c>
      <c r="I118" s="19">
        <v>44621</v>
      </c>
      <c r="J118" s="19">
        <v>44634</v>
      </c>
      <c r="K118" s="3">
        <v>14</v>
      </c>
      <c r="L118" s="3">
        <v>1296</v>
      </c>
      <c r="M118" s="3">
        <v>6589627</v>
      </c>
      <c r="N118" s="19">
        <v>45896</v>
      </c>
    </row>
    <row r="119" spans="1:14" s="18" customFormat="1" outlineLevel="2">
      <c r="A119" s="19" t="s">
        <v>128</v>
      </c>
      <c r="B119" s="20" t="s">
        <v>26</v>
      </c>
      <c r="C119" s="21" t="s">
        <v>155</v>
      </c>
      <c r="D119" s="20"/>
      <c r="E119" s="3"/>
      <c r="F119" s="19"/>
      <c r="G119" s="3">
        <v>6589627</v>
      </c>
      <c r="H119" s="2">
        <v>5.0000000000000001E-3</v>
      </c>
      <c r="I119" s="19">
        <v>44635</v>
      </c>
      <c r="J119" s="19">
        <v>44651</v>
      </c>
      <c r="K119" s="3">
        <v>17</v>
      </c>
      <c r="L119" s="3">
        <v>1535</v>
      </c>
      <c r="M119" s="3"/>
      <c r="N119" s="19">
        <v>45896</v>
      </c>
    </row>
    <row r="120" spans="1:14" s="18" customFormat="1" outlineLevel="2">
      <c r="A120" s="19" t="s">
        <v>128</v>
      </c>
      <c r="B120" s="20" t="s">
        <v>27</v>
      </c>
      <c r="C120" s="21" t="s">
        <v>157</v>
      </c>
      <c r="D120" s="20" t="s">
        <v>158</v>
      </c>
      <c r="E120" s="3">
        <v>201000000</v>
      </c>
      <c r="F120" s="19">
        <v>44064</v>
      </c>
      <c r="G120" s="3">
        <v>201000000</v>
      </c>
      <c r="H120" s="2">
        <v>5.0000000000000001E-3</v>
      </c>
      <c r="I120" s="19">
        <v>44621</v>
      </c>
      <c r="J120" s="19">
        <v>44651</v>
      </c>
      <c r="K120" s="3">
        <v>31</v>
      </c>
      <c r="L120" s="3">
        <v>85356</v>
      </c>
      <c r="M120" s="3">
        <v>201000000</v>
      </c>
      <c r="N120" s="19">
        <v>45889</v>
      </c>
    </row>
    <row r="121" spans="1:14" s="18" customFormat="1" outlineLevel="2">
      <c r="A121" s="19" t="s">
        <v>128</v>
      </c>
      <c r="B121" s="20" t="s">
        <v>30</v>
      </c>
      <c r="C121" s="21" t="s">
        <v>143</v>
      </c>
      <c r="D121" s="20" t="s">
        <v>144</v>
      </c>
      <c r="E121" s="3">
        <v>211550000</v>
      </c>
      <c r="F121" s="19">
        <v>44078</v>
      </c>
      <c r="G121" s="3">
        <v>211550000</v>
      </c>
      <c r="H121" s="2">
        <v>5.0000000000000001E-3</v>
      </c>
      <c r="I121" s="19">
        <v>44621</v>
      </c>
      <c r="J121" s="19">
        <v>44651</v>
      </c>
      <c r="K121" s="3">
        <v>31</v>
      </c>
      <c r="L121" s="3">
        <v>89836</v>
      </c>
      <c r="M121" s="3">
        <v>211550000</v>
      </c>
      <c r="N121" s="19">
        <v>45903</v>
      </c>
    </row>
    <row r="122" spans="1:14" s="18" customFormat="1" outlineLevel="2">
      <c r="A122" s="19" t="s">
        <v>128</v>
      </c>
      <c r="B122" s="20" t="s">
        <v>33</v>
      </c>
      <c r="C122" s="21" t="s">
        <v>143</v>
      </c>
      <c r="D122" s="20" t="s">
        <v>144</v>
      </c>
      <c r="E122" s="3">
        <v>91330000</v>
      </c>
      <c r="F122" s="19">
        <v>44120</v>
      </c>
      <c r="G122" s="3">
        <v>91330000</v>
      </c>
      <c r="H122" s="2">
        <v>5.0000000000000001E-3</v>
      </c>
      <c r="I122" s="19">
        <v>44621</v>
      </c>
      <c r="J122" s="19">
        <v>44651</v>
      </c>
      <c r="K122" s="3">
        <v>31</v>
      </c>
      <c r="L122" s="3">
        <v>38784</v>
      </c>
      <c r="M122" s="3">
        <v>91330000</v>
      </c>
      <c r="N122" s="19">
        <v>45945</v>
      </c>
    </row>
    <row r="123" spans="1:14" s="18" customFormat="1" outlineLevel="2">
      <c r="A123" s="19" t="s">
        <v>128</v>
      </c>
      <c r="B123" s="20" t="s">
        <v>34</v>
      </c>
      <c r="C123" s="21" t="s">
        <v>46</v>
      </c>
      <c r="D123" s="20" t="s">
        <v>47</v>
      </c>
      <c r="E123" s="3">
        <v>10000000</v>
      </c>
      <c r="F123" s="19">
        <v>44120</v>
      </c>
      <c r="G123" s="3">
        <v>10000000</v>
      </c>
      <c r="H123" s="2">
        <v>5.0000000000000001E-3</v>
      </c>
      <c r="I123" s="19">
        <v>44621</v>
      </c>
      <c r="J123" s="19">
        <v>44651</v>
      </c>
      <c r="K123" s="3">
        <v>31</v>
      </c>
      <c r="L123" s="3">
        <v>4247</v>
      </c>
      <c r="M123" s="3">
        <v>10000000</v>
      </c>
      <c r="N123" s="19">
        <v>45945</v>
      </c>
    </row>
    <row r="124" spans="1:14" s="18" customFormat="1" outlineLevel="2">
      <c r="A124" s="19" t="s">
        <v>128</v>
      </c>
      <c r="B124" s="20" t="s">
        <v>35</v>
      </c>
      <c r="C124" s="21" t="s">
        <v>153</v>
      </c>
      <c r="D124" s="20" t="s">
        <v>154</v>
      </c>
      <c r="E124" s="3">
        <v>40000000</v>
      </c>
      <c r="F124" s="19">
        <v>44131</v>
      </c>
      <c r="G124" s="3">
        <v>40000000</v>
      </c>
      <c r="H124" s="2">
        <v>5.0000000000000001E-3</v>
      </c>
      <c r="I124" s="19">
        <v>44621</v>
      </c>
      <c r="J124" s="19">
        <v>44651</v>
      </c>
      <c r="K124" s="3">
        <v>31</v>
      </c>
      <c r="L124" s="3">
        <v>16986</v>
      </c>
      <c r="M124" s="3">
        <v>40000000</v>
      </c>
      <c r="N124" s="19">
        <v>45956</v>
      </c>
    </row>
    <row r="125" spans="1:14" s="18" customFormat="1" outlineLevel="2">
      <c r="A125" s="19" t="s">
        <v>128</v>
      </c>
      <c r="B125" s="20" t="s">
        <v>36</v>
      </c>
      <c r="C125" s="21" t="s">
        <v>159</v>
      </c>
      <c r="D125" s="20" t="s">
        <v>160</v>
      </c>
      <c r="E125" s="3">
        <v>88000000</v>
      </c>
      <c r="F125" s="19">
        <v>44119</v>
      </c>
      <c r="G125" s="3">
        <v>88000000</v>
      </c>
      <c r="H125" s="2">
        <v>5.0000000000000001E-3</v>
      </c>
      <c r="I125" s="19">
        <v>44621</v>
      </c>
      <c r="J125" s="19">
        <v>44651</v>
      </c>
      <c r="K125" s="3">
        <v>31</v>
      </c>
      <c r="L125" s="3">
        <v>37370</v>
      </c>
      <c r="M125" s="3">
        <v>88000000</v>
      </c>
      <c r="N125" s="19">
        <v>45944</v>
      </c>
    </row>
    <row r="126" spans="1:14" s="18" customFormat="1" outlineLevel="2">
      <c r="A126" s="19" t="s">
        <v>128</v>
      </c>
      <c r="B126" s="20" t="s">
        <v>37</v>
      </c>
      <c r="C126" s="21" t="s">
        <v>139</v>
      </c>
      <c r="D126" s="20" t="s">
        <v>140</v>
      </c>
      <c r="E126" s="3">
        <v>65800000</v>
      </c>
      <c r="F126" s="19">
        <v>44119</v>
      </c>
      <c r="G126" s="3">
        <v>65800000</v>
      </c>
      <c r="H126" s="2">
        <v>5.0000000000000001E-3</v>
      </c>
      <c r="I126" s="19">
        <v>44621</v>
      </c>
      <c r="J126" s="19">
        <v>44651</v>
      </c>
      <c r="K126" s="3">
        <v>31</v>
      </c>
      <c r="L126" s="3">
        <v>27942</v>
      </c>
      <c r="M126" s="3">
        <v>65800000</v>
      </c>
      <c r="N126" s="19">
        <v>45944</v>
      </c>
    </row>
    <row r="127" spans="1:14" s="18" customFormat="1" outlineLevel="2">
      <c r="A127" s="19" t="s">
        <v>128</v>
      </c>
      <c r="B127" s="20" t="s">
        <v>40</v>
      </c>
      <c r="C127" s="21" t="s">
        <v>75</v>
      </c>
      <c r="D127" s="20" t="s">
        <v>76</v>
      </c>
      <c r="E127" s="3">
        <v>90000000</v>
      </c>
      <c r="F127" s="19">
        <v>43913</v>
      </c>
      <c r="G127" s="3">
        <v>69375000</v>
      </c>
      <c r="H127" s="2">
        <v>5.0000000000000001E-3</v>
      </c>
      <c r="I127" s="19">
        <v>44621</v>
      </c>
      <c r="J127" s="19">
        <v>44634</v>
      </c>
      <c r="K127" s="3">
        <v>14</v>
      </c>
      <c r="L127" s="3">
        <v>13305</v>
      </c>
      <c r="M127" s="3">
        <v>67500000</v>
      </c>
      <c r="N127" s="19">
        <v>45738</v>
      </c>
    </row>
    <row r="128" spans="1:14" s="18" customFormat="1" outlineLevel="2">
      <c r="A128" s="19" t="s">
        <v>128</v>
      </c>
      <c r="B128" s="20" t="s">
        <v>40</v>
      </c>
      <c r="C128" s="21" t="s">
        <v>75</v>
      </c>
      <c r="D128" s="20"/>
      <c r="E128" s="3"/>
      <c r="F128" s="19"/>
      <c r="G128" s="3">
        <v>67500000</v>
      </c>
      <c r="H128" s="2">
        <v>5.0000000000000001E-3</v>
      </c>
      <c r="I128" s="19">
        <v>44635</v>
      </c>
      <c r="J128" s="19">
        <v>44651</v>
      </c>
      <c r="K128" s="3">
        <v>17</v>
      </c>
      <c r="L128" s="3">
        <v>15719</v>
      </c>
      <c r="M128" s="3"/>
      <c r="N128" s="19">
        <v>45738</v>
      </c>
    </row>
    <row r="129" spans="1:14" s="18" customFormat="1" outlineLevel="2">
      <c r="A129" s="19" t="s">
        <v>128</v>
      </c>
      <c r="B129" s="20" t="s">
        <v>41</v>
      </c>
      <c r="C129" s="21" t="s">
        <v>150</v>
      </c>
      <c r="D129" s="20" t="s">
        <v>151</v>
      </c>
      <c r="E129" s="3">
        <v>7611996</v>
      </c>
      <c r="F129" s="19">
        <v>44151</v>
      </c>
      <c r="G129" s="3">
        <v>7611996</v>
      </c>
      <c r="H129" s="2">
        <v>5.0000000000000001E-3</v>
      </c>
      <c r="I129" s="19">
        <v>44621</v>
      </c>
      <c r="J129" s="19">
        <v>44651</v>
      </c>
      <c r="K129" s="3">
        <v>31</v>
      </c>
      <c r="L129" s="3">
        <v>3232</v>
      </c>
      <c r="M129" s="3">
        <v>7611996</v>
      </c>
      <c r="N129" s="19">
        <v>45976</v>
      </c>
    </row>
    <row r="130" spans="1:14" s="18" customFormat="1" outlineLevel="2">
      <c r="A130" s="19" t="s">
        <v>128</v>
      </c>
      <c r="B130" s="20" t="s">
        <v>42</v>
      </c>
      <c r="C130" s="21" t="s">
        <v>150</v>
      </c>
      <c r="D130" s="20" t="s">
        <v>151</v>
      </c>
      <c r="E130" s="3">
        <v>4900000</v>
      </c>
      <c r="F130" s="19">
        <v>44151</v>
      </c>
      <c r="G130" s="3">
        <v>4695832</v>
      </c>
      <c r="H130" s="2">
        <v>5.0000000000000001E-3</v>
      </c>
      <c r="I130" s="19">
        <v>44621</v>
      </c>
      <c r="J130" s="19">
        <v>44634</v>
      </c>
      <c r="K130" s="3">
        <v>14</v>
      </c>
      <c r="L130" s="3">
        <v>901</v>
      </c>
      <c r="M130" s="3">
        <v>4627776</v>
      </c>
      <c r="N130" s="19">
        <v>45976</v>
      </c>
    </row>
    <row r="131" spans="1:14" s="18" customFormat="1" outlineLevel="2">
      <c r="A131" s="19" t="s">
        <v>128</v>
      </c>
      <c r="B131" s="20" t="s">
        <v>42</v>
      </c>
      <c r="C131" s="21" t="s">
        <v>150</v>
      </c>
      <c r="D131" s="20"/>
      <c r="E131" s="3"/>
      <c r="F131" s="19"/>
      <c r="G131" s="3">
        <v>4627776</v>
      </c>
      <c r="H131" s="2">
        <v>5.0000000000000001E-3</v>
      </c>
      <c r="I131" s="19">
        <v>44635</v>
      </c>
      <c r="J131" s="19">
        <v>44651</v>
      </c>
      <c r="K131" s="3">
        <v>17</v>
      </c>
      <c r="L131" s="3">
        <v>1078</v>
      </c>
      <c r="M131" s="3"/>
      <c r="N131" s="19">
        <v>45976</v>
      </c>
    </row>
    <row r="132" spans="1:14" s="18" customFormat="1" outlineLevel="2">
      <c r="A132" s="19" t="s">
        <v>128</v>
      </c>
      <c r="B132" s="20" t="s">
        <v>43</v>
      </c>
      <c r="C132" s="21" t="s">
        <v>150</v>
      </c>
      <c r="D132" s="20" t="s">
        <v>151</v>
      </c>
      <c r="E132" s="3">
        <v>21838392</v>
      </c>
      <c r="F132" s="19">
        <v>44151</v>
      </c>
      <c r="G132" s="3">
        <v>20928459</v>
      </c>
      <c r="H132" s="2">
        <v>5.0000000000000001E-3</v>
      </c>
      <c r="I132" s="19">
        <v>44621</v>
      </c>
      <c r="J132" s="19">
        <v>44634</v>
      </c>
      <c r="K132" s="3">
        <v>14</v>
      </c>
      <c r="L132" s="3">
        <v>4014</v>
      </c>
      <c r="M132" s="3">
        <v>20625148</v>
      </c>
      <c r="N132" s="19">
        <v>45976</v>
      </c>
    </row>
    <row r="133" spans="1:14" s="18" customFormat="1" outlineLevel="2">
      <c r="A133" s="19" t="s">
        <v>128</v>
      </c>
      <c r="B133" s="20" t="s">
        <v>43</v>
      </c>
      <c r="C133" s="21" t="s">
        <v>150</v>
      </c>
      <c r="D133" s="20"/>
      <c r="E133" s="3"/>
      <c r="F133" s="19"/>
      <c r="G133" s="3">
        <v>20625148</v>
      </c>
      <c r="H133" s="2">
        <v>5.0000000000000001E-3</v>
      </c>
      <c r="I133" s="19">
        <v>44635</v>
      </c>
      <c r="J133" s="19">
        <v>44651</v>
      </c>
      <c r="K133" s="3">
        <v>17</v>
      </c>
      <c r="L133" s="3">
        <v>4803</v>
      </c>
      <c r="M133" s="3"/>
      <c r="N133" s="19">
        <v>45976</v>
      </c>
    </row>
    <row r="134" spans="1:14" s="18" customFormat="1" outlineLevel="2">
      <c r="A134" s="19" t="s">
        <v>128</v>
      </c>
      <c r="B134" s="20" t="s">
        <v>44</v>
      </c>
      <c r="C134" s="21" t="s">
        <v>161</v>
      </c>
      <c r="D134" s="20" t="s">
        <v>162</v>
      </c>
      <c r="E134" s="3">
        <v>41950000</v>
      </c>
      <c r="F134" s="19">
        <v>44154</v>
      </c>
      <c r="G134" s="3">
        <v>40202083</v>
      </c>
      <c r="H134" s="2">
        <v>5.0000000000000001E-3</v>
      </c>
      <c r="I134" s="19">
        <v>44621</v>
      </c>
      <c r="J134" s="19">
        <v>44634</v>
      </c>
      <c r="K134" s="3">
        <v>14</v>
      </c>
      <c r="L134" s="3">
        <v>7710</v>
      </c>
      <c r="M134" s="3">
        <v>39619444</v>
      </c>
      <c r="N134" s="19">
        <v>45979</v>
      </c>
    </row>
    <row r="135" spans="1:14" s="18" customFormat="1" outlineLevel="2">
      <c r="A135" s="19" t="s">
        <v>128</v>
      </c>
      <c r="B135" s="20" t="s">
        <v>44</v>
      </c>
      <c r="C135" s="21" t="s">
        <v>161</v>
      </c>
      <c r="D135" s="20"/>
      <c r="E135" s="3"/>
      <c r="F135" s="19"/>
      <c r="G135" s="3">
        <v>39619444</v>
      </c>
      <c r="H135" s="2">
        <v>5.0000000000000001E-3</v>
      </c>
      <c r="I135" s="19">
        <v>44635</v>
      </c>
      <c r="J135" s="19">
        <v>44651</v>
      </c>
      <c r="K135" s="3">
        <v>17</v>
      </c>
      <c r="L135" s="3">
        <v>9226</v>
      </c>
      <c r="M135" s="3"/>
      <c r="N135" s="19">
        <v>45979</v>
      </c>
    </row>
    <row r="136" spans="1:14" s="18" customFormat="1" outlineLevel="2">
      <c r="A136" s="19" t="s">
        <v>128</v>
      </c>
      <c r="B136" s="20" t="s">
        <v>45</v>
      </c>
      <c r="C136" s="21" t="s">
        <v>161</v>
      </c>
      <c r="D136" s="20" t="s">
        <v>162</v>
      </c>
      <c r="E136" s="3">
        <v>30000000</v>
      </c>
      <c r="F136" s="19">
        <v>44154</v>
      </c>
      <c r="G136" s="3">
        <v>24642855</v>
      </c>
      <c r="H136" s="2">
        <v>5.0000000000000001E-3</v>
      </c>
      <c r="I136" s="19">
        <v>44621</v>
      </c>
      <c r="J136" s="19">
        <v>44634</v>
      </c>
      <c r="K136" s="3">
        <v>14</v>
      </c>
      <c r="L136" s="3">
        <v>4726</v>
      </c>
      <c r="M136" s="3">
        <v>24285712</v>
      </c>
      <c r="N136" s="19">
        <v>45979</v>
      </c>
    </row>
    <row r="137" spans="1:14" s="18" customFormat="1" outlineLevel="2">
      <c r="A137" s="19" t="s">
        <v>128</v>
      </c>
      <c r="B137" s="20" t="s">
        <v>45</v>
      </c>
      <c r="C137" s="21" t="s">
        <v>161</v>
      </c>
      <c r="D137" s="20"/>
      <c r="E137" s="3"/>
      <c r="F137" s="19"/>
      <c r="G137" s="3">
        <v>24285712</v>
      </c>
      <c r="H137" s="2">
        <v>5.0000000000000001E-3</v>
      </c>
      <c r="I137" s="19">
        <v>44635</v>
      </c>
      <c r="J137" s="19">
        <v>44651</v>
      </c>
      <c r="K137" s="3">
        <v>17</v>
      </c>
      <c r="L137" s="3">
        <v>5656</v>
      </c>
      <c r="M137" s="3"/>
      <c r="N137" s="19">
        <v>45979</v>
      </c>
    </row>
    <row r="138" spans="1:14" s="18" customFormat="1" outlineLevel="2">
      <c r="A138" s="19" t="s">
        <v>128</v>
      </c>
      <c r="B138" s="20" t="s">
        <v>48</v>
      </c>
      <c r="C138" s="21" t="s">
        <v>155</v>
      </c>
      <c r="D138" s="20" t="s">
        <v>156</v>
      </c>
      <c r="E138" s="3">
        <v>3490000</v>
      </c>
      <c r="F138" s="19">
        <v>44138</v>
      </c>
      <c r="G138" s="3">
        <v>2538175</v>
      </c>
      <c r="H138" s="2">
        <v>5.0000000000000001E-3</v>
      </c>
      <c r="I138" s="19">
        <v>44621</v>
      </c>
      <c r="J138" s="19">
        <v>44634</v>
      </c>
      <c r="K138" s="3">
        <v>14</v>
      </c>
      <c r="L138" s="3">
        <v>487</v>
      </c>
      <c r="M138" s="3">
        <v>2474720</v>
      </c>
      <c r="N138" s="19">
        <v>45963</v>
      </c>
    </row>
    <row r="139" spans="1:14" s="18" customFormat="1" outlineLevel="2">
      <c r="A139" s="19" t="s">
        <v>128</v>
      </c>
      <c r="B139" s="20" t="s">
        <v>48</v>
      </c>
      <c r="C139" s="21" t="s">
        <v>155</v>
      </c>
      <c r="D139" s="20"/>
      <c r="E139" s="3"/>
      <c r="F139" s="19"/>
      <c r="G139" s="3">
        <v>2474720</v>
      </c>
      <c r="H139" s="2">
        <v>5.0000000000000001E-3</v>
      </c>
      <c r="I139" s="19">
        <v>44635</v>
      </c>
      <c r="J139" s="19">
        <v>44651</v>
      </c>
      <c r="K139" s="3">
        <v>17</v>
      </c>
      <c r="L139" s="3">
        <v>576</v>
      </c>
      <c r="M139" s="3"/>
      <c r="N139" s="19">
        <v>45963</v>
      </c>
    </row>
    <row r="140" spans="1:14" s="18" customFormat="1" outlineLevel="2">
      <c r="A140" s="19" t="s">
        <v>128</v>
      </c>
      <c r="B140" s="20" t="s">
        <v>51</v>
      </c>
      <c r="C140" s="21" t="s">
        <v>155</v>
      </c>
      <c r="D140" s="20" t="s">
        <v>156</v>
      </c>
      <c r="E140" s="3">
        <v>1970000</v>
      </c>
      <c r="F140" s="19">
        <v>44147</v>
      </c>
      <c r="G140" s="3">
        <v>1432715</v>
      </c>
      <c r="H140" s="2">
        <v>5.0000000000000001E-3</v>
      </c>
      <c r="I140" s="19">
        <v>44621</v>
      </c>
      <c r="J140" s="19">
        <v>44634</v>
      </c>
      <c r="K140" s="3">
        <v>14</v>
      </c>
      <c r="L140" s="3">
        <v>275</v>
      </c>
      <c r="M140" s="3">
        <v>1396896</v>
      </c>
      <c r="N140" s="19">
        <v>45972</v>
      </c>
    </row>
    <row r="141" spans="1:14" s="18" customFormat="1" outlineLevel="2">
      <c r="A141" s="19" t="s">
        <v>128</v>
      </c>
      <c r="B141" s="20" t="s">
        <v>51</v>
      </c>
      <c r="C141" s="21" t="s">
        <v>155</v>
      </c>
      <c r="D141" s="20"/>
      <c r="E141" s="3"/>
      <c r="F141" s="19"/>
      <c r="G141" s="3">
        <v>1396896</v>
      </c>
      <c r="H141" s="2">
        <v>5.0000000000000001E-3</v>
      </c>
      <c r="I141" s="19">
        <v>44635</v>
      </c>
      <c r="J141" s="19">
        <v>44651</v>
      </c>
      <c r="K141" s="3">
        <v>17</v>
      </c>
      <c r="L141" s="3">
        <v>325</v>
      </c>
      <c r="M141" s="3"/>
      <c r="N141" s="19">
        <v>45972</v>
      </c>
    </row>
    <row r="142" spans="1:14" s="18" customFormat="1" outlineLevel="2">
      <c r="A142" s="19" t="s">
        <v>128</v>
      </c>
      <c r="B142" s="20" t="s">
        <v>52</v>
      </c>
      <c r="C142" s="21" t="s">
        <v>150</v>
      </c>
      <c r="D142" s="20" t="s">
        <v>151</v>
      </c>
      <c r="E142" s="3">
        <v>20979731</v>
      </c>
      <c r="F142" s="19">
        <v>44167</v>
      </c>
      <c r="G142" s="3">
        <v>20105573</v>
      </c>
      <c r="H142" s="2">
        <v>5.0000000000000001E-3</v>
      </c>
      <c r="I142" s="19">
        <v>44621</v>
      </c>
      <c r="J142" s="19">
        <v>44634</v>
      </c>
      <c r="K142" s="3">
        <v>14</v>
      </c>
      <c r="L142" s="3">
        <v>3856</v>
      </c>
      <c r="M142" s="3">
        <v>19814187</v>
      </c>
      <c r="N142" s="19">
        <v>45992</v>
      </c>
    </row>
    <row r="143" spans="1:14" s="18" customFormat="1" outlineLevel="2">
      <c r="A143" s="19" t="s">
        <v>128</v>
      </c>
      <c r="B143" s="20" t="s">
        <v>52</v>
      </c>
      <c r="C143" s="21" t="s">
        <v>150</v>
      </c>
      <c r="D143" s="20"/>
      <c r="E143" s="3"/>
      <c r="F143" s="19"/>
      <c r="G143" s="3">
        <v>19814187</v>
      </c>
      <c r="H143" s="2">
        <v>5.0000000000000001E-3</v>
      </c>
      <c r="I143" s="19">
        <v>44635</v>
      </c>
      <c r="J143" s="19">
        <v>44651</v>
      </c>
      <c r="K143" s="3">
        <v>17</v>
      </c>
      <c r="L143" s="3">
        <v>4614</v>
      </c>
      <c r="M143" s="3"/>
      <c r="N143" s="19">
        <v>45992</v>
      </c>
    </row>
    <row r="144" spans="1:14" s="18" customFormat="1" outlineLevel="2">
      <c r="A144" s="19" t="s">
        <v>128</v>
      </c>
      <c r="B144" s="20" t="s">
        <v>53</v>
      </c>
      <c r="C144" s="21" t="s">
        <v>150</v>
      </c>
      <c r="D144" s="20" t="s">
        <v>151</v>
      </c>
      <c r="E144" s="3">
        <v>15036832</v>
      </c>
      <c r="F144" s="19">
        <v>44181</v>
      </c>
      <c r="G144" s="3">
        <v>14410297</v>
      </c>
      <c r="H144" s="2">
        <v>5.0000000000000001E-3</v>
      </c>
      <c r="I144" s="19">
        <v>44621</v>
      </c>
      <c r="J144" s="19">
        <v>44634</v>
      </c>
      <c r="K144" s="3">
        <v>14</v>
      </c>
      <c r="L144" s="3">
        <v>2764</v>
      </c>
      <c r="M144" s="3">
        <v>14201452</v>
      </c>
      <c r="N144" s="19">
        <v>46006</v>
      </c>
    </row>
    <row r="145" spans="1:14" s="18" customFormat="1" outlineLevel="2">
      <c r="A145" s="19" t="s">
        <v>128</v>
      </c>
      <c r="B145" s="20" t="s">
        <v>53</v>
      </c>
      <c r="C145" s="21" t="s">
        <v>150</v>
      </c>
      <c r="D145" s="20"/>
      <c r="E145" s="3"/>
      <c r="F145" s="19"/>
      <c r="G145" s="3">
        <v>14201452</v>
      </c>
      <c r="H145" s="2">
        <v>5.0000000000000001E-3</v>
      </c>
      <c r="I145" s="19">
        <v>44635</v>
      </c>
      <c r="J145" s="19">
        <v>44651</v>
      </c>
      <c r="K145" s="3">
        <v>17</v>
      </c>
      <c r="L145" s="3">
        <v>3307</v>
      </c>
      <c r="M145" s="3"/>
      <c r="N145" s="19">
        <v>46006</v>
      </c>
    </row>
    <row r="146" spans="1:14" s="18" customFormat="1" outlineLevel="2">
      <c r="A146" s="19" t="s">
        <v>128</v>
      </c>
      <c r="B146" s="20" t="s">
        <v>54</v>
      </c>
      <c r="C146" s="21" t="s">
        <v>150</v>
      </c>
      <c r="D146" s="20" t="s">
        <v>151</v>
      </c>
      <c r="E146" s="3">
        <v>2070415</v>
      </c>
      <c r="F146" s="19">
        <v>44193</v>
      </c>
      <c r="G146" s="3">
        <v>1984147</v>
      </c>
      <c r="H146" s="2">
        <v>5.0000000000000001E-3</v>
      </c>
      <c r="I146" s="19">
        <v>44621</v>
      </c>
      <c r="J146" s="19">
        <v>44634</v>
      </c>
      <c r="K146" s="3">
        <v>14</v>
      </c>
      <c r="L146" s="3">
        <v>381</v>
      </c>
      <c r="M146" s="3">
        <v>1955391</v>
      </c>
      <c r="N146" s="19">
        <v>46018</v>
      </c>
    </row>
    <row r="147" spans="1:14" s="18" customFormat="1" outlineLevel="2">
      <c r="A147" s="19" t="s">
        <v>128</v>
      </c>
      <c r="B147" s="20" t="s">
        <v>54</v>
      </c>
      <c r="C147" s="21" t="s">
        <v>150</v>
      </c>
      <c r="D147" s="20"/>
      <c r="E147" s="3"/>
      <c r="F147" s="19"/>
      <c r="G147" s="3">
        <v>1955391</v>
      </c>
      <c r="H147" s="2">
        <v>5.0000000000000001E-3</v>
      </c>
      <c r="I147" s="19">
        <v>44635</v>
      </c>
      <c r="J147" s="19">
        <v>44651</v>
      </c>
      <c r="K147" s="3">
        <v>17</v>
      </c>
      <c r="L147" s="3">
        <v>455</v>
      </c>
      <c r="M147" s="3"/>
      <c r="N147" s="19">
        <v>46018</v>
      </c>
    </row>
    <row r="148" spans="1:14" s="18" customFormat="1" outlineLevel="2">
      <c r="A148" s="19" t="s">
        <v>128</v>
      </c>
      <c r="B148" s="20" t="s">
        <v>55</v>
      </c>
      <c r="C148" s="21" t="s">
        <v>56</v>
      </c>
      <c r="D148" s="20" t="s">
        <v>57</v>
      </c>
      <c r="E148" s="3">
        <v>23500000</v>
      </c>
      <c r="F148" s="19">
        <v>43928</v>
      </c>
      <c r="G148" s="3">
        <v>17065451</v>
      </c>
      <c r="H148" s="2">
        <v>5.0000000000000001E-3</v>
      </c>
      <c r="I148" s="19">
        <v>44621</v>
      </c>
      <c r="J148" s="19">
        <v>44634</v>
      </c>
      <c r="K148" s="3">
        <v>14</v>
      </c>
      <c r="L148" s="3">
        <v>3273</v>
      </c>
      <c r="M148" s="3">
        <v>16785688</v>
      </c>
      <c r="N148" s="19">
        <v>45753</v>
      </c>
    </row>
    <row r="149" spans="1:14" s="18" customFormat="1" outlineLevel="2">
      <c r="A149" s="19" t="s">
        <v>128</v>
      </c>
      <c r="B149" s="20" t="s">
        <v>55</v>
      </c>
      <c r="C149" s="21" t="s">
        <v>56</v>
      </c>
      <c r="D149" s="20"/>
      <c r="E149" s="3"/>
      <c r="F149" s="19"/>
      <c r="G149" s="3">
        <v>16785688</v>
      </c>
      <c r="H149" s="2">
        <v>5.0000000000000001E-3</v>
      </c>
      <c r="I149" s="19">
        <v>44635</v>
      </c>
      <c r="J149" s="19">
        <v>44651</v>
      </c>
      <c r="K149" s="3">
        <v>17</v>
      </c>
      <c r="L149" s="3">
        <v>3909</v>
      </c>
      <c r="M149" s="3"/>
      <c r="N149" s="19">
        <v>45753</v>
      </c>
    </row>
    <row r="150" spans="1:14" s="18" customFormat="1" outlineLevel="2">
      <c r="A150" s="19" t="s">
        <v>128</v>
      </c>
      <c r="B150" s="20" t="s">
        <v>58</v>
      </c>
      <c r="C150" s="21" t="s">
        <v>157</v>
      </c>
      <c r="D150" s="20" t="s">
        <v>158</v>
      </c>
      <c r="E150" s="3">
        <v>125000000</v>
      </c>
      <c r="F150" s="19">
        <v>44189</v>
      </c>
      <c r="G150" s="3">
        <v>125000000</v>
      </c>
      <c r="H150" s="2">
        <v>5.0000000000000001E-3</v>
      </c>
      <c r="I150" s="19">
        <v>44621</v>
      </c>
      <c r="J150" s="19">
        <v>44651</v>
      </c>
      <c r="K150" s="3">
        <v>31</v>
      </c>
      <c r="L150" s="3">
        <v>53082</v>
      </c>
      <c r="M150" s="3">
        <v>125000000</v>
      </c>
      <c r="N150" s="19">
        <v>46014</v>
      </c>
    </row>
    <row r="151" spans="1:14" s="18" customFormat="1" outlineLevel="2">
      <c r="A151" s="19" t="s">
        <v>128</v>
      </c>
      <c r="B151" s="20" t="s">
        <v>59</v>
      </c>
      <c r="C151" s="21" t="s">
        <v>135</v>
      </c>
      <c r="D151" s="20" t="s">
        <v>136</v>
      </c>
      <c r="E151" s="3">
        <v>51800000</v>
      </c>
      <c r="F151" s="19">
        <v>44180</v>
      </c>
      <c r="G151" s="3">
        <v>51800000</v>
      </c>
      <c r="H151" s="2">
        <v>5.0000000000000001E-3</v>
      </c>
      <c r="I151" s="19">
        <v>44621</v>
      </c>
      <c r="J151" s="19">
        <v>44651</v>
      </c>
      <c r="K151" s="3">
        <v>31</v>
      </c>
      <c r="L151" s="3">
        <v>21997</v>
      </c>
      <c r="M151" s="3">
        <v>51800000</v>
      </c>
      <c r="N151" s="19">
        <v>46005</v>
      </c>
    </row>
    <row r="152" spans="1:14" s="18" customFormat="1" outlineLevel="2">
      <c r="A152" s="19" t="s">
        <v>128</v>
      </c>
      <c r="B152" s="20" t="s">
        <v>60</v>
      </c>
      <c r="C152" s="21" t="s">
        <v>139</v>
      </c>
      <c r="D152" s="20" t="s">
        <v>140</v>
      </c>
      <c r="E152" s="3">
        <v>25000000</v>
      </c>
      <c r="F152" s="19">
        <v>44180</v>
      </c>
      <c r="G152" s="3">
        <v>25000000</v>
      </c>
      <c r="H152" s="2">
        <v>5.0000000000000001E-3</v>
      </c>
      <c r="I152" s="19">
        <v>44621</v>
      </c>
      <c r="J152" s="19">
        <v>44651</v>
      </c>
      <c r="K152" s="3">
        <v>31</v>
      </c>
      <c r="L152" s="3">
        <v>10616</v>
      </c>
      <c r="M152" s="3">
        <v>25000000</v>
      </c>
      <c r="N152" s="19">
        <v>46005</v>
      </c>
    </row>
    <row r="153" spans="1:14" s="18" customFormat="1" outlineLevel="2">
      <c r="A153" s="19" t="s">
        <v>128</v>
      </c>
      <c r="B153" s="20" t="s">
        <v>63</v>
      </c>
      <c r="C153" s="21" t="s">
        <v>139</v>
      </c>
      <c r="D153" s="20" t="s">
        <v>140</v>
      </c>
      <c r="E153" s="3">
        <v>44000000</v>
      </c>
      <c r="F153" s="19">
        <v>44180</v>
      </c>
      <c r="G153" s="3">
        <v>44000000</v>
      </c>
      <c r="H153" s="2">
        <v>5.0000000000000001E-3</v>
      </c>
      <c r="I153" s="19">
        <v>44621</v>
      </c>
      <c r="J153" s="19">
        <v>44651</v>
      </c>
      <c r="K153" s="3">
        <v>31</v>
      </c>
      <c r="L153" s="3">
        <v>18685</v>
      </c>
      <c r="M153" s="3">
        <v>44000000</v>
      </c>
      <c r="N153" s="19">
        <v>46005</v>
      </c>
    </row>
    <row r="154" spans="1:14" s="18" customFormat="1" outlineLevel="2">
      <c r="A154" s="19" t="s">
        <v>128</v>
      </c>
      <c r="B154" s="20" t="s">
        <v>64</v>
      </c>
      <c r="C154" s="21" t="s">
        <v>161</v>
      </c>
      <c r="D154" s="20" t="s">
        <v>162</v>
      </c>
      <c r="E154" s="3">
        <v>129650000</v>
      </c>
      <c r="F154" s="19">
        <v>44195</v>
      </c>
      <c r="G154" s="3">
        <v>124247915</v>
      </c>
      <c r="H154" s="2">
        <v>5.0000000000000001E-3</v>
      </c>
      <c r="I154" s="19">
        <v>44621</v>
      </c>
      <c r="J154" s="19">
        <v>44634</v>
      </c>
      <c r="K154" s="3">
        <v>14</v>
      </c>
      <c r="L154" s="3">
        <v>23828</v>
      </c>
      <c r="M154" s="3">
        <v>122447220</v>
      </c>
      <c r="N154" s="19">
        <v>46020</v>
      </c>
    </row>
    <row r="155" spans="1:14" s="18" customFormat="1" outlineLevel="2">
      <c r="A155" s="19" t="s">
        <v>128</v>
      </c>
      <c r="B155" s="20" t="s">
        <v>64</v>
      </c>
      <c r="C155" s="21" t="s">
        <v>161</v>
      </c>
      <c r="D155" s="20"/>
      <c r="E155" s="3"/>
      <c r="F155" s="19"/>
      <c r="G155" s="3">
        <v>122447220</v>
      </c>
      <c r="H155" s="2">
        <v>5.0000000000000001E-3</v>
      </c>
      <c r="I155" s="19">
        <v>44635</v>
      </c>
      <c r="J155" s="19">
        <v>44651</v>
      </c>
      <c r="K155" s="3">
        <v>17</v>
      </c>
      <c r="L155" s="3">
        <v>28515</v>
      </c>
      <c r="M155" s="3"/>
      <c r="N155" s="19">
        <v>46020</v>
      </c>
    </row>
    <row r="156" spans="1:14" s="18" customFormat="1" outlineLevel="2">
      <c r="A156" s="19" t="s">
        <v>128</v>
      </c>
      <c r="B156" s="20" t="s">
        <v>65</v>
      </c>
      <c r="C156" s="21" t="s">
        <v>161</v>
      </c>
      <c r="D156" s="20" t="s">
        <v>162</v>
      </c>
      <c r="E156" s="3">
        <v>12000000</v>
      </c>
      <c r="F156" s="19">
        <v>44195</v>
      </c>
      <c r="G156" s="3">
        <v>9975894</v>
      </c>
      <c r="H156" s="2">
        <v>5.0000000000000001E-3</v>
      </c>
      <c r="I156" s="19">
        <v>44621</v>
      </c>
      <c r="J156" s="19">
        <v>44634</v>
      </c>
      <c r="K156" s="3">
        <v>14</v>
      </c>
      <c r="L156" s="3">
        <v>1913</v>
      </c>
      <c r="M156" s="3">
        <v>9831315</v>
      </c>
      <c r="N156" s="19">
        <v>46020</v>
      </c>
    </row>
    <row r="157" spans="1:14" s="18" customFormat="1" outlineLevel="2">
      <c r="A157" s="19" t="s">
        <v>128</v>
      </c>
      <c r="B157" s="20" t="s">
        <v>65</v>
      </c>
      <c r="C157" s="21" t="s">
        <v>161</v>
      </c>
      <c r="D157" s="20"/>
      <c r="E157" s="3"/>
      <c r="F157" s="19"/>
      <c r="G157" s="3">
        <v>9831315</v>
      </c>
      <c r="H157" s="2">
        <v>5.0000000000000001E-3</v>
      </c>
      <c r="I157" s="19">
        <v>44635</v>
      </c>
      <c r="J157" s="19">
        <v>44651</v>
      </c>
      <c r="K157" s="3">
        <v>17</v>
      </c>
      <c r="L157" s="3">
        <v>2289</v>
      </c>
      <c r="M157" s="3"/>
      <c r="N157" s="19">
        <v>46020</v>
      </c>
    </row>
    <row r="158" spans="1:14" s="18" customFormat="1" outlineLevel="2">
      <c r="A158" s="19" t="s">
        <v>128</v>
      </c>
      <c r="B158" s="20" t="s">
        <v>68</v>
      </c>
      <c r="C158" s="21" t="s">
        <v>110</v>
      </c>
      <c r="D158" s="20" t="s">
        <v>111</v>
      </c>
      <c r="E158" s="3">
        <v>144000000</v>
      </c>
      <c r="F158" s="19">
        <v>44196</v>
      </c>
      <c r="G158" s="3">
        <v>144000000</v>
      </c>
      <c r="H158" s="2">
        <v>5.0000000000000001E-3</v>
      </c>
      <c r="I158" s="19">
        <v>44621</v>
      </c>
      <c r="J158" s="19">
        <v>44651</v>
      </c>
      <c r="K158" s="3">
        <v>31</v>
      </c>
      <c r="L158" s="3">
        <v>61151</v>
      </c>
      <c r="M158" s="3">
        <v>144000000</v>
      </c>
      <c r="N158" s="19">
        <v>46021</v>
      </c>
    </row>
    <row r="159" spans="1:14" s="18" customFormat="1" outlineLevel="2">
      <c r="A159" s="19" t="s">
        <v>128</v>
      </c>
      <c r="B159" s="20" t="s">
        <v>69</v>
      </c>
      <c r="C159" s="21" t="s">
        <v>139</v>
      </c>
      <c r="D159" s="20" t="s">
        <v>140</v>
      </c>
      <c r="E159" s="3">
        <v>45000000</v>
      </c>
      <c r="F159" s="19">
        <v>44211</v>
      </c>
      <c r="G159" s="3">
        <v>45000000</v>
      </c>
      <c r="H159" s="2">
        <v>5.0000000000000001E-3</v>
      </c>
      <c r="I159" s="19">
        <v>44621</v>
      </c>
      <c r="J159" s="19">
        <v>44651</v>
      </c>
      <c r="K159" s="3">
        <v>31</v>
      </c>
      <c r="L159" s="3">
        <v>19110</v>
      </c>
      <c r="M159" s="3">
        <v>45000000</v>
      </c>
      <c r="N159" s="19">
        <v>46036</v>
      </c>
    </row>
    <row r="160" spans="1:14" s="18" customFormat="1" outlineLevel="2">
      <c r="A160" s="19" t="s">
        <v>128</v>
      </c>
      <c r="B160" s="20" t="s">
        <v>70</v>
      </c>
      <c r="C160" s="21" t="s">
        <v>139</v>
      </c>
      <c r="D160" s="20" t="s">
        <v>140</v>
      </c>
      <c r="E160" s="3">
        <v>31000000</v>
      </c>
      <c r="F160" s="19">
        <v>44211</v>
      </c>
      <c r="G160" s="3">
        <v>31000000</v>
      </c>
      <c r="H160" s="2">
        <v>5.0000000000000001E-3</v>
      </c>
      <c r="I160" s="19">
        <v>44621</v>
      </c>
      <c r="J160" s="19">
        <v>44651</v>
      </c>
      <c r="K160" s="3">
        <v>31</v>
      </c>
      <c r="L160" s="3">
        <v>13164</v>
      </c>
      <c r="M160" s="3">
        <v>31000000</v>
      </c>
      <c r="N160" s="19">
        <v>46036</v>
      </c>
    </row>
    <row r="161" spans="1:14" s="18" customFormat="1" outlineLevel="2">
      <c r="A161" s="19" t="s">
        <v>128</v>
      </c>
      <c r="B161" s="20" t="s">
        <v>73</v>
      </c>
      <c r="C161" s="21" t="s">
        <v>150</v>
      </c>
      <c r="D161" s="20" t="s">
        <v>151</v>
      </c>
      <c r="E161" s="3">
        <v>7174630</v>
      </c>
      <c r="F161" s="19">
        <v>44203</v>
      </c>
      <c r="G161" s="3">
        <v>6875686</v>
      </c>
      <c r="H161" s="2">
        <v>5.0000000000000001E-3</v>
      </c>
      <c r="I161" s="19">
        <v>44621</v>
      </c>
      <c r="J161" s="19">
        <v>44634</v>
      </c>
      <c r="K161" s="3">
        <v>14</v>
      </c>
      <c r="L161" s="3">
        <v>1319</v>
      </c>
      <c r="M161" s="3">
        <v>6776038</v>
      </c>
      <c r="N161" s="19">
        <v>46028</v>
      </c>
    </row>
    <row r="162" spans="1:14" s="18" customFormat="1" outlineLevel="2">
      <c r="A162" s="19" t="s">
        <v>128</v>
      </c>
      <c r="B162" s="20" t="s">
        <v>73</v>
      </c>
      <c r="C162" s="21" t="s">
        <v>150</v>
      </c>
      <c r="D162" s="20"/>
      <c r="E162" s="3"/>
      <c r="F162" s="19"/>
      <c r="G162" s="3">
        <v>6776038</v>
      </c>
      <c r="H162" s="2">
        <v>5.0000000000000001E-3</v>
      </c>
      <c r="I162" s="19">
        <v>44635</v>
      </c>
      <c r="J162" s="19">
        <v>44651</v>
      </c>
      <c r="K162" s="3">
        <v>17</v>
      </c>
      <c r="L162" s="3">
        <v>1578</v>
      </c>
      <c r="M162" s="3"/>
      <c r="N162" s="19">
        <v>46028</v>
      </c>
    </row>
    <row r="163" spans="1:14" s="18" customFormat="1" outlineLevel="2">
      <c r="A163" s="19" t="s">
        <v>128</v>
      </c>
      <c r="B163" s="20" t="s">
        <v>74</v>
      </c>
      <c r="C163" s="21" t="s">
        <v>155</v>
      </c>
      <c r="D163" s="20" t="s">
        <v>156</v>
      </c>
      <c r="E163" s="3">
        <v>7000000</v>
      </c>
      <c r="F163" s="19">
        <v>44004</v>
      </c>
      <c r="G163" s="3">
        <v>4666660</v>
      </c>
      <c r="H163" s="2">
        <v>5.0000000000000001E-3</v>
      </c>
      <c r="I163" s="19">
        <v>44621</v>
      </c>
      <c r="J163" s="19">
        <v>44634</v>
      </c>
      <c r="K163" s="3">
        <v>14</v>
      </c>
      <c r="L163" s="3">
        <v>895</v>
      </c>
      <c r="M163" s="3">
        <v>4549993</v>
      </c>
      <c r="N163" s="19">
        <v>45829</v>
      </c>
    </row>
    <row r="164" spans="1:14" s="18" customFormat="1" outlineLevel="2">
      <c r="A164" s="19" t="s">
        <v>128</v>
      </c>
      <c r="B164" s="20" t="s">
        <v>74</v>
      </c>
      <c r="C164" s="21" t="s">
        <v>155</v>
      </c>
      <c r="D164" s="20"/>
      <c r="E164" s="3"/>
      <c r="F164" s="19"/>
      <c r="G164" s="3">
        <v>4549993</v>
      </c>
      <c r="H164" s="2">
        <v>5.0000000000000001E-3</v>
      </c>
      <c r="I164" s="19">
        <v>44635</v>
      </c>
      <c r="J164" s="19">
        <v>44651</v>
      </c>
      <c r="K164" s="3">
        <v>17</v>
      </c>
      <c r="L164" s="3">
        <v>1060</v>
      </c>
      <c r="M164" s="3"/>
      <c r="N164" s="19">
        <v>45829</v>
      </c>
    </row>
    <row r="165" spans="1:14" s="18" customFormat="1" outlineLevel="2">
      <c r="A165" s="19" t="s">
        <v>128</v>
      </c>
      <c r="B165" s="20" t="s">
        <v>77</v>
      </c>
      <c r="C165" s="21" t="s">
        <v>161</v>
      </c>
      <c r="D165" s="20" t="s">
        <v>162</v>
      </c>
      <c r="E165" s="3">
        <v>3650000</v>
      </c>
      <c r="F165" s="19">
        <v>44246</v>
      </c>
      <c r="G165" s="3">
        <v>3497915</v>
      </c>
      <c r="H165" s="2">
        <v>5.0000000000000001E-3</v>
      </c>
      <c r="I165" s="19">
        <v>44621</v>
      </c>
      <c r="J165" s="19">
        <v>44634</v>
      </c>
      <c r="K165" s="3">
        <v>14</v>
      </c>
      <c r="L165" s="3">
        <v>671</v>
      </c>
      <c r="M165" s="3">
        <v>3447220</v>
      </c>
      <c r="N165" s="19">
        <v>46071</v>
      </c>
    </row>
    <row r="166" spans="1:14" s="18" customFormat="1" outlineLevel="2">
      <c r="A166" s="19" t="s">
        <v>128</v>
      </c>
      <c r="B166" s="20" t="s">
        <v>77</v>
      </c>
      <c r="C166" s="21" t="s">
        <v>161</v>
      </c>
      <c r="D166" s="20"/>
      <c r="E166" s="3"/>
      <c r="F166" s="19"/>
      <c r="G166" s="3">
        <v>3447220</v>
      </c>
      <c r="H166" s="2">
        <v>5.0000000000000001E-3</v>
      </c>
      <c r="I166" s="19">
        <v>44635</v>
      </c>
      <c r="J166" s="19">
        <v>44651</v>
      </c>
      <c r="K166" s="3">
        <v>17</v>
      </c>
      <c r="L166" s="3">
        <v>803</v>
      </c>
      <c r="M166" s="3"/>
      <c r="N166" s="19">
        <v>46071</v>
      </c>
    </row>
    <row r="167" spans="1:14" s="18" customFormat="1" outlineLevel="2">
      <c r="A167" s="19" t="s">
        <v>128</v>
      </c>
      <c r="B167" s="20" t="s">
        <v>78</v>
      </c>
      <c r="C167" s="21" t="s">
        <v>150</v>
      </c>
      <c r="D167" s="20" t="s">
        <v>151</v>
      </c>
      <c r="E167" s="3">
        <v>1028354</v>
      </c>
      <c r="F167" s="19">
        <v>44236</v>
      </c>
      <c r="G167" s="3">
        <v>1028354</v>
      </c>
      <c r="H167" s="2">
        <v>5.0000000000000001E-3</v>
      </c>
      <c r="I167" s="19">
        <v>44621</v>
      </c>
      <c r="J167" s="19">
        <v>44651</v>
      </c>
      <c r="K167" s="3">
        <v>31</v>
      </c>
      <c r="L167" s="3">
        <v>437</v>
      </c>
      <c r="M167" s="3">
        <v>1028354</v>
      </c>
      <c r="N167" s="19">
        <v>46061</v>
      </c>
    </row>
    <row r="168" spans="1:14" s="18" customFormat="1" outlineLevel="2">
      <c r="A168" s="19" t="s">
        <v>128</v>
      </c>
      <c r="B168" s="20" t="s">
        <v>79</v>
      </c>
      <c r="C168" s="21" t="s">
        <v>150</v>
      </c>
      <c r="D168" s="20" t="s">
        <v>151</v>
      </c>
      <c r="E168" s="3">
        <v>1983370</v>
      </c>
      <c r="F168" s="19">
        <v>44246</v>
      </c>
      <c r="G168" s="3">
        <v>1983370</v>
      </c>
      <c r="H168" s="2">
        <v>5.0000000000000001E-3</v>
      </c>
      <c r="I168" s="19">
        <v>44621</v>
      </c>
      <c r="J168" s="19">
        <v>44651</v>
      </c>
      <c r="K168" s="3">
        <v>31</v>
      </c>
      <c r="L168" s="3">
        <v>842</v>
      </c>
      <c r="M168" s="3">
        <v>1983370</v>
      </c>
      <c r="N168" s="19">
        <v>46071</v>
      </c>
    </row>
    <row r="169" spans="1:14" s="18" customFormat="1" outlineLevel="2">
      <c r="A169" s="19" t="s">
        <v>128</v>
      </c>
      <c r="B169" s="20" t="s">
        <v>80</v>
      </c>
      <c r="C169" s="21" t="s">
        <v>163</v>
      </c>
      <c r="D169" s="20" t="s">
        <v>164</v>
      </c>
      <c r="E169" s="3">
        <v>10000000</v>
      </c>
      <c r="F169" s="19">
        <v>44252</v>
      </c>
      <c r="G169" s="3">
        <v>10000000</v>
      </c>
      <c r="H169" s="2">
        <v>5.0000000000000001E-3</v>
      </c>
      <c r="I169" s="19">
        <v>44621</v>
      </c>
      <c r="J169" s="19">
        <v>44651</v>
      </c>
      <c r="K169" s="3">
        <v>31</v>
      </c>
      <c r="L169" s="3">
        <v>4247</v>
      </c>
      <c r="M169" s="3">
        <v>10000000</v>
      </c>
      <c r="N169" s="19">
        <v>46077</v>
      </c>
    </row>
    <row r="170" spans="1:14" s="18" customFormat="1" outlineLevel="2">
      <c r="A170" s="19" t="s">
        <v>128</v>
      </c>
      <c r="B170" s="20" t="s">
        <v>81</v>
      </c>
      <c r="C170" s="21" t="s">
        <v>143</v>
      </c>
      <c r="D170" s="20" t="s">
        <v>144</v>
      </c>
      <c r="E170" s="3">
        <v>67620000</v>
      </c>
      <c r="F170" s="19">
        <v>44253</v>
      </c>
      <c r="G170" s="3">
        <v>67620000</v>
      </c>
      <c r="H170" s="2">
        <v>5.0000000000000001E-3</v>
      </c>
      <c r="I170" s="19">
        <v>44621</v>
      </c>
      <c r="J170" s="19">
        <v>44651</v>
      </c>
      <c r="K170" s="3">
        <v>31</v>
      </c>
      <c r="L170" s="3">
        <v>28715</v>
      </c>
      <c r="M170" s="3">
        <v>67620000</v>
      </c>
      <c r="N170" s="19">
        <v>46078</v>
      </c>
    </row>
    <row r="171" spans="1:14" s="18" customFormat="1" outlineLevel="2">
      <c r="A171" s="19" t="s">
        <v>128</v>
      </c>
      <c r="B171" s="20" t="s">
        <v>82</v>
      </c>
      <c r="C171" s="21" t="s">
        <v>139</v>
      </c>
      <c r="D171" s="20" t="s">
        <v>140</v>
      </c>
      <c r="E171" s="3">
        <v>33000000</v>
      </c>
      <c r="F171" s="19">
        <v>44270</v>
      </c>
      <c r="G171" s="3">
        <v>33000000</v>
      </c>
      <c r="H171" s="2">
        <v>5.0000000000000001E-3</v>
      </c>
      <c r="I171" s="19">
        <v>44621</v>
      </c>
      <c r="J171" s="19">
        <v>44651</v>
      </c>
      <c r="K171" s="3">
        <v>31</v>
      </c>
      <c r="L171" s="3">
        <v>14014</v>
      </c>
      <c r="M171" s="3">
        <v>33000000</v>
      </c>
      <c r="N171" s="19">
        <v>46095</v>
      </c>
    </row>
    <row r="172" spans="1:14" s="18" customFormat="1" outlineLevel="2">
      <c r="A172" s="19" t="s">
        <v>128</v>
      </c>
      <c r="B172" s="20" t="s">
        <v>83</v>
      </c>
      <c r="C172" s="21" t="s">
        <v>139</v>
      </c>
      <c r="D172" s="20" t="s">
        <v>140</v>
      </c>
      <c r="E172" s="3">
        <v>38900000</v>
      </c>
      <c r="F172" s="19">
        <v>44270</v>
      </c>
      <c r="G172" s="3">
        <v>38900000</v>
      </c>
      <c r="H172" s="2">
        <v>5.0000000000000001E-3</v>
      </c>
      <c r="I172" s="19">
        <v>44621</v>
      </c>
      <c r="J172" s="19">
        <v>44651</v>
      </c>
      <c r="K172" s="3">
        <v>31</v>
      </c>
      <c r="L172" s="3">
        <v>16519</v>
      </c>
      <c r="M172" s="3">
        <v>38900000</v>
      </c>
      <c r="N172" s="19">
        <v>46095</v>
      </c>
    </row>
    <row r="173" spans="1:14" s="18" customFormat="1" outlineLevel="2">
      <c r="A173" s="19" t="s">
        <v>128</v>
      </c>
      <c r="B173" s="20" t="s">
        <v>84</v>
      </c>
      <c r="C173" s="21" t="s">
        <v>155</v>
      </c>
      <c r="D173" s="20" t="s">
        <v>156</v>
      </c>
      <c r="E173" s="3">
        <v>6800000</v>
      </c>
      <c r="F173" s="19">
        <v>44272</v>
      </c>
      <c r="G173" s="3">
        <v>5333326</v>
      </c>
      <c r="H173" s="2">
        <v>5.0000000000000001E-3</v>
      </c>
      <c r="I173" s="19">
        <v>44621</v>
      </c>
      <c r="J173" s="19">
        <v>44634</v>
      </c>
      <c r="K173" s="3">
        <v>14</v>
      </c>
      <c r="L173" s="3">
        <v>1023</v>
      </c>
      <c r="M173" s="3">
        <v>5199992</v>
      </c>
      <c r="N173" s="19">
        <v>46097</v>
      </c>
    </row>
    <row r="174" spans="1:14" s="18" customFormat="1" outlineLevel="2">
      <c r="A174" s="19" t="s">
        <v>128</v>
      </c>
      <c r="B174" s="20" t="s">
        <v>84</v>
      </c>
      <c r="C174" s="21" t="s">
        <v>155</v>
      </c>
      <c r="D174" s="20"/>
      <c r="E174" s="3"/>
      <c r="F174" s="19"/>
      <c r="G174" s="3">
        <v>5199992</v>
      </c>
      <c r="H174" s="2">
        <v>5.0000000000000001E-3</v>
      </c>
      <c r="I174" s="19">
        <v>44635</v>
      </c>
      <c r="J174" s="19">
        <v>44651</v>
      </c>
      <c r="K174" s="3">
        <v>17</v>
      </c>
      <c r="L174" s="3">
        <v>1211</v>
      </c>
      <c r="M174" s="3"/>
      <c r="N174" s="19">
        <v>46097</v>
      </c>
    </row>
    <row r="175" spans="1:14" s="18" customFormat="1" outlineLevel="2">
      <c r="A175" s="19" t="s">
        <v>128</v>
      </c>
      <c r="B175" s="20" t="s">
        <v>87</v>
      </c>
      <c r="C175" s="21" t="s">
        <v>155</v>
      </c>
      <c r="D175" s="20" t="s">
        <v>156</v>
      </c>
      <c r="E175" s="3">
        <v>5540000</v>
      </c>
      <c r="F175" s="19">
        <v>44285</v>
      </c>
      <c r="G175" s="3">
        <v>4345092</v>
      </c>
      <c r="H175" s="2">
        <v>5.0000000000000001E-3</v>
      </c>
      <c r="I175" s="19">
        <v>44621</v>
      </c>
      <c r="J175" s="19">
        <v>44634</v>
      </c>
      <c r="K175" s="3">
        <v>14</v>
      </c>
      <c r="L175" s="3">
        <v>833</v>
      </c>
      <c r="M175" s="3">
        <v>4236464</v>
      </c>
      <c r="N175" s="19">
        <v>46110</v>
      </c>
    </row>
    <row r="176" spans="1:14" s="18" customFormat="1" outlineLevel="2">
      <c r="A176" s="19" t="s">
        <v>128</v>
      </c>
      <c r="B176" s="20" t="s">
        <v>87</v>
      </c>
      <c r="C176" s="21" t="s">
        <v>155</v>
      </c>
      <c r="D176" s="20"/>
      <c r="E176" s="3"/>
      <c r="F176" s="19"/>
      <c r="G176" s="3">
        <v>4236464</v>
      </c>
      <c r="H176" s="2">
        <v>5.0000000000000001E-3</v>
      </c>
      <c r="I176" s="19">
        <v>44635</v>
      </c>
      <c r="J176" s="19">
        <v>44651</v>
      </c>
      <c r="K176" s="3">
        <v>17</v>
      </c>
      <c r="L176" s="3">
        <v>987</v>
      </c>
      <c r="M176" s="3"/>
      <c r="N176" s="19">
        <v>46110</v>
      </c>
    </row>
    <row r="177" spans="1:14" s="18" customFormat="1" outlineLevel="2">
      <c r="A177" s="19" t="s">
        <v>128</v>
      </c>
      <c r="B177" s="20" t="s">
        <v>88</v>
      </c>
      <c r="C177" s="21" t="s">
        <v>165</v>
      </c>
      <c r="D177" s="20" t="s">
        <v>166</v>
      </c>
      <c r="E177" s="3">
        <v>30000000</v>
      </c>
      <c r="F177" s="19">
        <v>44286</v>
      </c>
      <c r="G177" s="3">
        <v>24500000</v>
      </c>
      <c r="H177" s="2">
        <v>5.0000000000000001E-3</v>
      </c>
      <c r="I177" s="19">
        <v>44621</v>
      </c>
      <c r="J177" s="19">
        <v>44634</v>
      </c>
      <c r="K177" s="3">
        <v>14</v>
      </c>
      <c r="L177" s="3">
        <v>4699</v>
      </c>
      <c r="M177" s="3">
        <v>24000000</v>
      </c>
      <c r="N177" s="19">
        <v>46111</v>
      </c>
    </row>
    <row r="178" spans="1:14" s="18" customFormat="1" outlineLevel="2">
      <c r="A178" s="19" t="s">
        <v>128</v>
      </c>
      <c r="B178" s="20" t="s">
        <v>88</v>
      </c>
      <c r="C178" s="21" t="s">
        <v>165</v>
      </c>
      <c r="D178" s="20"/>
      <c r="E178" s="3"/>
      <c r="F178" s="19"/>
      <c r="G178" s="3">
        <v>24000000</v>
      </c>
      <c r="H178" s="2">
        <v>5.0000000000000001E-3</v>
      </c>
      <c r="I178" s="19">
        <v>44635</v>
      </c>
      <c r="J178" s="19">
        <v>44651</v>
      </c>
      <c r="K178" s="3">
        <v>17</v>
      </c>
      <c r="L178" s="3">
        <v>5589</v>
      </c>
      <c r="M178" s="3"/>
      <c r="N178" s="19">
        <v>46111</v>
      </c>
    </row>
    <row r="179" spans="1:14" s="18" customFormat="1" outlineLevel="2">
      <c r="A179" s="19" t="s">
        <v>128</v>
      </c>
      <c r="B179" s="20" t="s">
        <v>89</v>
      </c>
      <c r="C179" s="21" t="s">
        <v>157</v>
      </c>
      <c r="D179" s="20" t="s">
        <v>158</v>
      </c>
      <c r="E179" s="3">
        <v>298410000</v>
      </c>
      <c r="F179" s="19">
        <v>44006</v>
      </c>
      <c r="G179" s="3">
        <v>298410000</v>
      </c>
      <c r="H179" s="2">
        <v>5.0000000000000001E-3</v>
      </c>
      <c r="I179" s="19">
        <v>44621</v>
      </c>
      <c r="J179" s="19">
        <v>44651</v>
      </c>
      <c r="K179" s="3">
        <v>31</v>
      </c>
      <c r="L179" s="3">
        <v>126722</v>
      </c>
      <c r="M179" s="3">
        <v>298410000</v>
      </c>
      <c r="N179" s="19">
        <v>45831</v>
      </c>
    </row>
    <row r="180" spans="1:14" s="18" customFormat="1" outlineLevel="2">
      <c r="A180" s="19" t="s">
        <v>128</v>
      </c>
      <c r="B180" s="20" t="s">
        <v>90</v>
      </c>
      <c r="C180" s="21" t="s">
        <v>85</v>
      </c>
      <c r="D180" s="20" t="s">
        <v>86</v>
      </c>
      <c r="E180" s="3">
        <v>120000000</v>
      </c>
      <c r="F180" s="19">
        <v>44270</v>
      </c>
      <c r="G180" s="3">
        <v>120000000</v>
      </c>
      <c r="H180" s="2">
        <v>5.0000000000000001E-3</v>
      </c>
      <c r="I180" s="19">
        <v>44621</v>
      </c>
      <c r="J180" s="19">
        <v>44651</v>
      </c>
      <c r="K180" s="3">
        <v>31</v>
      </c>
      <c r="L180" s="3">
        <v>50959</v>
      </c>
      <c r="M180" s="3">
        <v>120000000</v>
      </c>
      <c r="N180" s="19">
        <v>46095</v>
      </c>
    </row>
    <row r="181" spans="1:14" s="18" customFormat="1" outlineLevel="2">
      <c r="A181" s="19" t="s">
        <v>128</v>
      </c>
      <c r="B181" s="20" t="s">
        <v>91</v>
      </c>
      <c r="C181" s="21" t="s">
        <v>139</v>
      </c>
      <c r="D181" s="20" t="s">
        <v>140</v>
      </c>
      <c r="E181" s="3">
        <v>30400000</v>
      </c>
      <c r="F181" s="19">
        <v>44301</v>
      </c>
      <c r="G181" s="3">
        <v>30400000</v>
      </c>
      <c r="H181" s="2">
        <v>5.0000000000000001E-3</v>
      </c>
      <c r="I181" s="19">
        <v>44621</v>
      </c>
      <c r="J181" s="19">
        <v>44651</v>
      </c>
      <c r="K181" s="3">
        <v>31</v>
      </c>
      <c r="L181" s="3">
        <v>12910</v>
      </c>
      <c r="M181" s="3">
        <v>30400000</v>
      </c>
      <c r="N181" s="19">
        <v>46126</v>
      </c>
    </row>
    <row r="182" spans="1:14" s="18" customFormat="1" outlineLevel="2">
      <c r="A182" s="19" t="s">
        <v>128</v>
      </c>
      <c r="B182" s="20" t="s">
        <v>94</v>
      </c>
      <c r="C182" s="21" t="s">
        <v>165</v>
      </c>
      <c r="D182" s="20" t="s">
        <v>166</v>
      </c>
      <c r="E182" s="3">
        <v>20000000</v>
      </c>
      <c r="F182" s="19">
        <v>44315</v>
      </c>
      <c r="G182" s="3">
        <v>16610170</v>
      </c>
      <c r="H182" s="2">
        <v>5.0000000000000001E-3</v>
      </c>
      <c r="I182" s="19">
        <v>44621</v>
      </c>
      <c r="J182" s="19">
        <v>44634</v>
      </c>
      <c r="K182" s="3">
        <v>14</v>
      </c>
      <c r="L182" s="3">
        <v>3186</v>
      </c>
      <c r="M182" s="3">
        <v>16271187</v>
      </c>
      <c r="N182" s="19">
        <v>46140</v>
      </c>
    </row>
    <row r="183" spans="1:14" s="18" customFormat="1" outlineLevel="2">
      <c r="A183" s="19" t="s">
        <v>128</v>
      </c>
      <c r="B183" s="20" t="s">
        <v>94</v>
      </c>
      <c r="C183" s="21" t="s">
        <v>165</v>
      </c>
      <c r="D183" s="20"/>
      <c r="E183" s="3"/>
      <c r="F183" s="19"/>
      <c r="G183" s="3">
        <v>16271187</v>
      </c>
      <c r="H183" s="2">
        <v>5.0000000000000001E-3</v>
      </c>
      <c r="I183" s="19">
        <v>44635</v>
      </c>
      <c r="J183" s="19">
        <v>44651</v>
      </c>
      <c r="K183" s="3">
        <v>17</v>
      </c>
      <c r="L183" s="3">
        <v>3789</v>
      </c>
      <c r="M183" s="3"/>
      <c r="N183" s="19">
        <v>46140</v>
      </c>
    </row>
    <row r="184" spans="1:14" s="18" customFormat="1" outlineLevel="2">
      <c r="A184" s="19" t="s">
        <v>128</v>
      </c>
      <c r="B184" s="20" t="s">
        <v>95</v>
      </c>
      <c r="C184" s="21" t="s">
        <v>143</v>
      </c>
      <c r="D184" s="20" t="s">
        <v>144</v>
      </c>
      <c r="E184" s="3">
        <v>50000000</v>
      </c>
      <c r="F184" s="19">
        <v>44315</v>
      </c>
      <c r="G184" s="3">
        <v>50000000</v>
      </c>
      <c r="H184" s="2">
        <v>5.0000000000000001E-3</v>
      </c>
      <c r="I184" s="19">
        <v>44621</v>
      </c>
      <c r="J184" s="19">
        <v>44651</v>
      </c>
      <c r="K184" s="3">
        <v>31</v>
      </c>
      <c r="L184" s="3">
        <v>21233</v>
      </c>
      <c r="M184" s="3">
        <v>50000000</v>
      </c>
      <c r="N184" s="19">
        <v>46140</v>
      </c>
    </row>
    <row r="185" spans="1:14" s="18" customFormat="1" outlineLevel="2">
      <c r="A185" s="19" t="s">
        <v>128</v>
      </c>
      <c r="B185" s="20" t="s">
        <v>96</v>
      </c>
      <c r="C185" s="21" t="s">
        <v>71</v>
      </c>
      <c r="D185" s="20" t="s">
        <v>72</v>
      </c>
      <c r="E185" s="3">
        <v>8600000</v>
      </c>
      <c r="F185" s="19">
        <v>44312</v>
      </c>
      <c r="G185" s="3">
        <v>8600000</v>
      </c>
      <c r="H185" s="2">
        <v>5.0000000000000001E-3</v>
      </c>
      <c r="I185" s="19">
        <v>44621</v>
      </c>
      <c r="J185" s="19">
        <v>44651</v>
      </c>
      <c r="K185" s="3">
        <v>31</v>
      </c>
      <c r="L185" s="3">
        <v>3652</v>
      </c>
      <c r="M185" s="3">
        <v>8600000</v>
      </c>
      <c r="N185" s="19">
        <v>46137</v>
      </c>
    </row>
    <row r="186" spans="1:14" s="18" customFormat="1" outlineLevel="2">
      <c r="A186" s="19" t="s">
        <v>128</v>
      </c>
      <c r="B186" s="20" t="s">
        <v>99</v>
      </c>
      <c r="C186" s="21" t="s">
        <v>150</v>
      </c>
      <c r="D186" s="20" t="s">
        <v>151</v>
      </c>
      <c r="E186" s="3">
        <v>6174000</v>
      </c>
      <c r="F186" s="19">
        <v>44326</v>
      </c>
      <c r="G186" s="3">
        <v>5916750</v>
      </c>
      <c r="H186" s="2">
        <v>5.0000000000000001E-3</v>
      </c>
      <c r="I186" s="19">
        <v>44621</v>
      </c>
      <c r="J186" s="19">
        <v>44634</v>
      </c>
      <c r="K186" s="3">
        <v>14</v>
      </c>
      <c r="L186" s="3">
        <v>1135</v>
      </c>
      <c r="M186" s="3">
        <v>5831000</v>
      </c>
      <c r="N186" s="19">
        <v>46151</v>
      </c>
    </row>
    <row r="187" spans="1:14" s="18" customFormat="1" outlineLevel="2">
      <c r="A187" s="19" t="s">
        <v>128</v>
      </c>
      <c r="B187" s="20" t="s">
        <v>99</v>
      </c>
      <c r="C187" s="21" t="s">
        <v>150</v>
      </c>
      <c r="D187" s="20"/>
      <c r="E187" s="3"/>
      <c r="F187" s="19"/>
      <c r="G187" s="3">
        <v>5831000</v>
      </c>
      <c r="H187" s="2">
        <v>5.0000000000000001E-3</v>
      </c>
      <c r="I187" s="19">
        <v>44635</v>
      </c>
      <c r="J187" s="19">
        <v>44651</v>
      </c>
      <c r="K187" s="3">
        <v>17</v>
      </c>
      <c r="L187" s="3">
        <v>1358</v>
      </c>
      <c r="M187" s="3"/>
      <c r="N187" s="19">
        <v>46151</v>
      </c>
    </row>
    <row r="188" spans="1:14" s="18" customFormat="1" outlineLevel="2">
      <c r="A188" s="19" t="s">
        <v>128</v>
      </c>
      <c r="B188" s="20" t="s">
        <v>100</v>
      </c>
      <c r="C188" s="21" t="s">
        <v>139</v>
      </c>
      <c r="D188" s="20" t="s">
        <v>140</v>
      </c>
      <c r="E188" s="3">
        <v>50700000</v>
      </c>
      <c r="F188" s="19">
        <v>44333</v>
      </c>
      <c r="G188" s="3">
        <v>50700000</v>
      </c>
      <c r="H188" s="2">
        <v>5.0000000000000001E-3</v>
      </c>
      <c r="I188" s="19">
        <v>44621</v>
      </c>
      <c r="J188" s="19">
        <v>44651</v>
      </c>
      <c r="K188" s="3">
        <v>31</v>
      </c>
      <c r="L188" s="3">
        <v>21530</v>
      </c>
      <c r="M188" s="3">
        <v>50700000</v>
      </c>
      <c r="N188" s="19">
        <v>46158</v>
      </c>
    </row>
    <row r="189" spans="1:14" s="18" customFormat="1" outlineLevel="2">
      <c r="A189" s="19" t="s">
        <v>128</v>
      </c>
      <c r="B189" s="20" t="s">
        <v>101</v>
      </c>
      <c r="C189" s="21" t="s">
        <v>139</v>
      </c>
      <c r="D189" s="20" t="s">
        <v>140</v>
      </c>
      <c r="E189" s="3">
        <v>1700000</v>
      </c>
      <c r="F189" s="19">
        <v>44333</v>
      </c>
      <c r="G189" s="3">
        <v>1700000</v>
      </c>
      <c r="H189" s="2">
        <v>5.0000000000000001E-3</v>
      </c>
      <c r="I189" s="19">
        <v>44621</v>
      </c>
      <c r="J189" s="19">
        <v>44651</v>
      </c>
      <c r="K189" s="3">
        <v>31</v>
      </c>
      <c r="L189" s="3">
        <v>722</v>
      </c>
      <c r="M189" s="3">
        <v>1700000</v>
      </c>
      <c r="N189" s="19">
        <v>46158</v>
      </c>
    </row>
    <row r="190" spans="1:14" s="18" customFormat="1" outlineLevel="2">
      <c r="A190" s="19" t="s">
        <v>128</v>
      </c>
      <c r="B190" s="20" t="s">
        <v>102</v>
      </c>
      <c r="C190" s="21" t="s">
        <v>71</v>
      </c>
      <c r="D190" s="20" t="s">
        <v>72</v>
      </c>
      <c r="E190" s="3">
        <v>6000000</v>
      </c>
      <c r="F190" s="19">
        <v>44335</v>
      </c>
      <c r="G190" s="3">
        <v>6000000</v>
      </c>
      <c r="H190" s="2">
        <v>5.0000000000000001E-3</v>
      </c>
      <c r="I190" s="19">
        <v>44621</v>
      </c>
      <c r="J190" s="19">
        <v>44651</v>
      </c>
      <c r="K190" s="3">
        <v>31</v>
      </c>
      <c r="L190" s="3">
        <v>2548</v>
      </c>
      <c r="M190" s="3">
        <v>6000000</v>
      </c>
      <c r="N190" s="19">
        <v>46160</v>
      </c>
    </row>
    <row r="191" spans="1:14" s="18" customFormat="1" outlineLevel="2">
      <c r="A191" s="19" t="s">
        <v>128</v>
      </c>
      <c r="B191" s="20" t="s">
        <v>103</v>
      </c>
      <c r="C191" s="21" t="s">
        <v>159</v>
      </c>
      <c r="D191" s="20" t="s">
        <v>160</v>
      </c>
      <c r="E191" s="3">
        <v>30200000</v>
      </c>
      <c r="F191" s="19">
        <v>44323</v>
      </c>
      <c r="G191" s="3">
        <v>30200000</v>
      </c>
      <c r="H191" s="2">
        <v>5.0000000000000001E-3</v>
      </c>
      <c r="I191" s="19">
        <v>44621</v>
      </c>
      <c r="J191" s="19">
        <v>44651</v>
      </c>
      <c r="K191" s="3">
        <v>31</v>
      </c>
      <c r="L191" s="3">
        <v>12825</v>
      </c>
      <c r="M191" s="3">
        <v>30200000</v>
      </c>
      <c r="N191" s="19">
        <v>46148</v>
      </c>
    </row>
    <row r="192" spans="1:14" s="18" customFormat="1" outlineLevel="2">
      <c r="A192" s="19" t="s">
        <v>128</v>
      </c>
      <c r="B192" s="20" t="s">
        <v>106</v>
      </c>
      <c r="C192" s="21" t="s">
        <v>157</v>
      </c>
      <c r="D192" s="20" t="s">
        <v>158</v>
      </c>
      <c r="E192" s="3">
        <v>95370000</v>
      </c>
      <c r="F192" s="19">
        <v>44006</v>
      </c>
      <c r="G192" s="3">
        <v>95370000</v>
      </c>
      <c r="H192" s="2">
        <v>5.0000000000000001E-3</v>
      </c>
      <c r="I192" s="19">
        <v>44621</v>
      </c>
      <c r="J192" s="19">
        <v>44651</v>
      </c>
      <c r="K192" s="3">
        <v>31</v>
      </c>
      <c r="L192" s="3">
        <v>40500</v>
      </c>
      <c r="M192" s="3">
        <v>95370000</v>
      </c>
      <c r="N192" s="19">
        <v>45831</v>
      </c>
    </row>
    <row r="193" spans="1:14" s="18" customFormat="1" outlineLevel="2">
      <c r="A193" s="19" t="s">
        <v>128</v>
      </c>
      <c r="B193" s="20" t="s">
        <v>107</v>
      </c>
      <c r="C193" s="21" t="s">
        <v>165</v>
      </c>
      <c r="D193" s="20" t="s">
        <v>166</v>
      </c>
      <c r="E193" s="3">
        <v>15000000</v>
      </c>
      <c r="F193" s="19">
        <v>44347</v>
      </c>
      <c r="G193" s="3">
        <v>12672411</v>
      </c>
      <c r="H193" s="2">
        <v>5.0000000000000001E-3</v>
      </c>
      <c r="I193" s="19">
        <v>44621</v>
      </c>
      <c r="J193" s="19">
        <v>44634</v>
      </c>
      <c r="K193" s="3">
        <v>14</v>
      </c>
      <c r="L193" s="3">
        <v>2430</v>
      </c>
      <c r="M193" s="3">
        <v>12413790</v>
      </c>
      <c r="N193" s="19">
        <v>46172</v>
      </c>
    </row>
    <row r="194" spans="1:14" s="18" customFormat="1" outlineLevel="2">
      <c r="A194" s="19" t="s">
        <v>128</v>
      </c>
      <c r="B194" s="20" t="s">
        <v>107</v>
      </c>
      <c r="C194" s="21" t="s">
        <v>165</v>
      </c>
      <c r="D194" s="20"/>
      <c r="E194" s="3"/>
      <c r="F194" s="19"/>
      <c r="G194" s="3">
        <v>12413790</v>
      </c>
      <c r="H194" s="2">
        <v>5.0000000000000001E-3</v>
      </c>
      <c r="I194" s="19">
        <v>44635</v>
      </c>
      <c r="J194" s="19">
        <v>44651</v>
      </c>
      <c r="K194" s="3">
        <v>17</v>
      </c>
      <c r="L194" s="3">
        <v>2891</v>
      </c>
      <c r="M194" s="3"/>
      <c r="N194" s="19">
        <v>46172</v>
      </c>
    </row>
    <row r="195" spans="1:14" s="18" customFormat="1" outlineLevel="2">
      <c r="A195" s="19" t="s">
        <v>128</v>
      </c>
      <c r="B195" s="20" t="s">
        <v>167</v>
      </c>
      <c r="C195" s="21" t="s">
        <v>157</v>
      </c>
      <c r="D195" s="20" t="s">
        <v>158</v>
      </c>
      <c r="E195" s="3">
        <v>388000000</v>
      </c>
      <c r="F195" s="19">
        <v>44344</v>
      </c>
      <c r="G195" s="3">
        <v>388000000</v>
      </c>
      <c r="H195" s="2">
        <v>3.0000000000000001E-3</v>
      </c>
      <c r="I195" s="19">
        <v>44621</v>
      </c>
      <c r="J195" s="19">
        <v>44651</v>
      </c>
      <c r="K195" s="3">
        <v>31</v>
      </c>
      <c r="L195" s="3">
        <v>98860</v>
      </c>
      <c r="M195" s="3">
        <v>388000000</v>
      </c>
      <c r="N195" s="19">
        <v>46169</v>
      </c>
    </row>
    <row r="196" spans="1:14" s="18" customFormat="1" outlineLevel="2">
      <c r="A196" s="19" t="s">
        <v>128</v>
      </c>
      <c r="B196" s="20" t="s">
        <v>168</v>
      </c>
      <c r="C196" s="21" t="s">
        <v>143</v>
      </c>
      <c r="D196" s="20" t="s">
        <v>144</v>
      </c>
      <c r="E196" s="3">
        <v>50000000</v>
      </c>
      <c r="F196" s="19">
        <v>44330</v>
      </c>
      <c r="G196" s="3">
        <v>50000000</v>
      </c>
      <c r="H196" s="2">
        <v>5.0000000000000001E-3</v>
      </c>
      <c r="I196" s="19">
        <v>44621</v>
      </c>
      <c r="J196" s="19">
        <v>44651</v>
      </c>
      <c r="K196" s="3">
        <v>31</v>
      </c>
      <c r="L196" s="3">
        <v>21233</v>
      </c>
      <c r="M196" s="3">
        <v>50000000</v>
      </c>
      <c r="N196" s="19">
        <v>46155</v>
      </c>
    </row>
    <row r="197" spans="1:14" s="18" customFormat="1" outlineLevel="2">
      <c r="A197" s="19" t="s">
        <v>128</v>
      </c>
      <c r="B197" s="20" t="s">
        <v>169</v>
      </c>
      <c r="C197" s="21" t="s">
        <v>143</v>
      </c>
      <c r="D197" s="20" t="s">
        <v>144</v>
      </c>
      <c r="E197" s="3">
        <v>50000000</v>
      </c>
      <c r="F197" s="19">
        <v>44344</v>
      </c>
      <c r="G197" s="3">
        <v>50000000</v>
      </c>
      <c r="H197" s="2">
        <v>5.0000000000000001E-3</v>
      </c>
      <c r="I197" s="19">
        <v>44621</v>
      </c>
      <c r="J197" s="19">
        <v>44651</v>
      </c>
      <c r="K197" s="3">
        <v>31</v>
      </c>
      <c r="L197" s="3">
        <v>21233</v>
      </c>
      <c r="M197" s="3">
        <v>50000000</v>
      </c>
      <c r="N197" s="19">
        <v>46169</v>
      </c>
    </row>
    <row r="198" spans="1:14" s="18" customFormat="1" outlineLevel="2">
      <c r="A198" s="19" t="s">
        <v>128</v>
      </c>
      <c r="B198" s="20" t="s">
        <v>170</v>
      </c>
      <c r="C198" s="21" t="s">
        <v>150</v>
      </c>
      <c r="D198" s="20" t="s">
        <v>151</v>
      </c>
      <c r="E198" s="3">
        <v>1351689</v>
      </c>
      <c r="F198" s="19">
        <v>44358</v>
      </c>
      <c r="G198" s="3">
        <v>1351689</v>
      </c>
      <c r="H198" s="2">
        <v>5.0000000000000001E-3</v>
      </c>
      <c r="I198" s="19">
        <v>44621</v>
      </c>
      <c r="J198" s="19">
        <v>44651</v>
      </c>
      <c r="K198" s="3">
        <v>31</v>
      </c>
      <c r="L198" s="3">
        <v>574</v>
      </c>
      <c r="M198" s="3">
        <v>1351689</v>
      </c>
      <c r="N198" s="19">
        <v>46183</v>
      </c>
    </row>
    <row r="199" spans="1:14" s="18" customFormat="1" outlineLevel="2">
      <c r="A199" s="19" t="s">
        <v>128</v>
      </c>
      <c r="B199" s="20" t="s">
        <v>171</v>
      </c>
      <c r="C199" s="21" t="s">
        <v>150</v>
      </c>
      <c r="D199" s="20" t="s">
        <v>151</v>
      </c>
      <c r="E199" s="3">
        <v>20000000</v>
      </c>
      <c r="F199" s="19">
        <v>44370</v>
      </c>
      <c r="G199" s="3">
        <v>20000000</v>
      </c>
      <c r="H199" s="2">
        <v>5.0000000000000001E-3</v>
      </c>
      <c r="I199" s="19">
        <v>44621</v>
      </c>
      <c r="J199" s="19">
        <v>44651</v>
      </c>
      <c r="K199" s="3">
        <v>31</v>
      </c>
      <c r="L199" s="3">
        <v>8493</v>
      </c>
      <c r="M199" s="3">
        <v>20000000</v>
      </c>
      <c r="N199" s="19">
        <v>46195</v>
      </c>
    </row>
    <row r="200" spans="1:14" s="18" customFormat="1" outlineLevel="2">
      <c r="A200" s="19" t="s">
        <v>128</v>
      </c>
      <c r="B200" s="20" t="s">
        <v>172</v>
      </c>
      <c r="C200" s="21" t="s">
        <v>150</v>
      </c>
      <c r="D200" s="20" t="s">
        <v>151</v>
      </c>
      <c r="E200" s="3">
        <v>8000000</v>
      </c>
      <c r="F200" s="19">
        <v>44370</v>
      </c>
      <c r="G200" s="3">
        <v>8000000</v>
      </c>
      <c r="H200" s="2">
        <v>5.0000000000000001E-3</v>
      </c>
      <c r="I200" s="19">
        <v>44621</v>
      </c>
      <c r="J200" s="19">
        <v>44651</v>
      </c>
      <c r="K200" s="3">
        <v>31</v>
      </c>
      <c r="L200" s="3">
        <v>3397</v>
      </c>
      <c r="M200" s="3">
        <v>8000000</v>
      </c>
      <c r="N200" s="19">
        <v>46195</v>
      </c>
    </row>
    <row r="201" spans="1:14" s="18" customFormat="1" outlineLevel="2">
      <c r="A201" s="19" t="s">
        <v>128</v>
      </c>
      <c r="B201" s="20" t="s">
        <v>173</v>
      </c>
      <c r="C201" s="21" t="s">
        <v>165</v>
      </c>
      <c r="D201" s="20" t="s">
        <v>166</v>
      </c>
      <c r="E201" s="3">
        <v>5000000</v>
      </c>
      <c r="F201" s="19">
        <v>44368</v>
      </c>
      <c r="G201" s="3">
        <v>4298240</v>
      </c>
      <c r="H201" s="2">
        <v>5.0000000000000001E-3</v>
      </c>
      <c r="I201" s="19">
        <v>44621</v>
      </c>
      <c r="J201" s="19">
        <v>44634</v>
      </c>
      <c r="K201" s="3">
        <v>14</v>
      </c>
      <c r="L201" s="3">
        <v>824</v>
      </c>
      <c r="M201" s="3">
        <v>4210520</v>
      </c>
      <c r="N201" s="19">
        <v>46193</v>
      </c>
    </row>
    <row r="202" spans="1:14" s="18" customFormat="1" outlineLevel="2">
      <c r="A202" s="19" t="s">
        <v>128</v>
      </c>
      <c r="B202" s="20" t="s">
        <v>173</v>
      </c>
      <c r="C202" s="21" t="s">
        <v>165</v>
      </c>
      <c r="D202" s="20"/>
      <c r="E202" s="3"/>
      <c r="F202" s="19"/>
      <c r="G202" s="3">
        <v>4210520</v>
      </c>
      <c r="H202" s="2">
        <v>5.0000000000000001E-3</v>
      </c>
      <c r="I202" s="19">
        <v>44635</v>
      </c>
      <c r="J202" s="19">
        <v>44651</v>
      </c>
      <c r="K202" s="3">
        <v>17</v>
      </c>
      <c r="L202" s="3">
        <v>981</v>
      </c>
      <c r="M202" s="3"/>
      <c r="N202" s="19">
        <v>46193</v>
      </c>
    </row>
    <row r="203" spans="1:14" s="18" customFormat="1" outlineLevel="2">
      <c r="A203" s="19" t="s">
        <v>128</v>
      </c>
      <c r="B203" s="20" t="s">
        <v>174</v>
      </c>
      <c r="C203" s="21" t="s">
        <v>165</v>
      </c>
      <c r="D203" s="20" t="s">
        <v>166</v>
      </c>
      <c r="E203" s="3">
        <v>38000000</v>
      </c>
      <c r="F203" s="19">
        <v>44377</v>
      </c>
      <c r="G203" s="3">
        <v>32666664</v>
      </c>
      <c r="H203" s="2">
        <v>5.0000000000000001E-3</v>
      </c>
      <c r="I203" s="19">
        <v>44621</v>
      </c>
      <c r="J203" s="19">
        <v>44634</v>
      </c>
      <c r="K203" s="3">
        <v>14</v>
      </c>
      <c r="L203" s="3">
        <v>6265</v>
      </c>
      <c r="M203" s="3">
        <v>31999997</v>
      </c>
      <c r="N203" s="19">
        <v>46202</v>
      </c>
    </row>
    <row r="204" spans="1:14" s="18" customFormat="1" outlineLevel="2">
      <c r="A204" s="19" t="s">
        <v>128</v>
      </c>
      <c r="B204" s="20" t="s">
        <v>174</v>
      </c>
      <c r="C204" s="21" t="s">
        <v>165</v>
      </c>
      <c r="D204" s="20"/>
      <c r="E204" s="3"/>
      <c r="F204" s="19"/>
      <c r="G204" s="3">
        <v>31999997</v>
      </c>
      <c r="H204" s="2">
        <v>5.0000000000000001E-3</v>
      </c>
      <c r="I204" s="19">
        <v>44635</v>
      </c>
      <c r="J204" s="19">
        <v>44651</v>
      </c>
      <c r="K204" s="3">
        <v>17</v>
      </c>
      <c r="L204" s="3">
        <v>7452</v>
      </c>
      <c r="M204" s="3"/>
      <c r="N204" s="19">
        <v>46202</v>
      </c>
    </row>
    <row r="205" spans="1:14" s="18" customFormat="1" outlineLevel="2">
      <c r="A205" s="19" t="s">
        <v>128</v>
      </c>
      <c r="B205" s="20" t="s">
        <v>175</v>
      </c>
      <c r="C205" s="21" t="s">
        <v>143</v>
      </c>
      <c r="D205" s="20" t="s">
        <v>144</v>
      </c>
      <c r="E205" s="3">
        <v>50000000</v>
      </c>
      <c r="F205" s="19">
        <v>44349</v>
      </c>
      <c r="G205" s="3">
        <v>50000000</v>
      </c>
      <c r="H205" s="2">
        <v>5.0000000000000001E-3</v>
      </c>
      <c r="I205" s="19">
        <v>44621</v>
      </c>
      <c r="J205" s="19">
        <v>44651</v>
      </c>
      <c r="K205" s="3">
        <v>31</v>
      </c>
      <c r="L205" s="3">
        <v>21233</v>
      </c>
      <c r="M205" s="3">
        <v>50000000</v>
      </c>
      <c r="N205" s="19">
        <v>46174</v>
      </c>
    </row>
    <row r="206" spans="1:14" s="18" customFormat="1" outlineLevel="2">
      <c r="A206" s="19" t="s">
        <v>128</v>
      </c>
      <c r="B206" s="20" t="s">
        <v>108</v>
      </c>
      <c r="C206" s="21" t="s">
        <v>157</v>
      </c>
      <c r="D206" s="20" t="s">
        <v>158</v>
      </c>
      <c r="E206" s="3">
        <v>73910000</v>
      </c>
      <c r="F206" s="19">
        <v>44032</v>
      </c>
      <c r="G206" s="3">
        <v>73910000</v>
      </c>
      <c r="H206" s="2">
        <v>5.0000000000000001E-3</v>
      </c>
      <c r="I206" s="19">
        <v>44621</v>
      </c>
      <c r="J206" s="19">
        <v>44651</v>
      </c>
      <c r="K206" s="3">
        <v>31</v>
      </c>
      <c r="L206" s="3">
        <v>31386</v>
      </c>
      <c r="M206" s="3">
        <v>73910000</v>
      </c>
      <c r="N206" s="19">
        <v>45857</v>
      </c>
    </row>
    <row r="207" spans="1:14" s="18" customFormat="1" outlineLevel="2">
      <c r="A207" s="19" t="s">
        <v>128</v>
      </c>
      <c r="B207" s="20" t="s">
        <v>176</v>
      </c>
      <c r="C207" s="21" t="s">
        <v>139</v>
      </c>
      <c r="D207" s="20" t="s">
        <v>140</v>
      </c>
      <c r="E207" s="3">
        <v>23000000</v>
      </c>
      <c r="F207" s="19">
        <v>44365</v>
      </c>
      <c r="G207" s="3">
        <v>23000000</v>
      </c>
      <c r="H207" s="2">
        <v>5.0000000000000001E-3</v>
      </c>
      <c r="I207" s="19">
        <v>44621</v>
      </c>
      <c r="J207" s="19">
        <v>44651</v>
      </c>
      <c r="K207" s="3">
        <v>31</v>
      </c>
      <c r="L207" s="3">
        <v>9767</v>
      </c>
      <c r="M207" s="3">
        <v>23000000</v>
      </c>
      <c r="N207" s="19">
        <v>46190</v>
      </c>
    </row>
    <row r="208" spans="1:14" s="18" customFormat="1" outlineLevel="2">
      <c r="A208" s="19" t="s">
        <v>128</v>
      </c>
      <c r="B208" s="20" t="s">
        <v>177</v>
      </c>
      <c r="C208" s="21" t="s">
        <v>150</v>
      </c>
      <c r="D208" s="20" t="s">
        <v>151</v>
      </c>
      <c r="E208" s="3">
        <v>20000000</v>
      </c>
      <c r="F208" s="19">
        <v>44378</v>
      </c>
      <c r="G208" s="3">
        <v>20000000</v>
      </c>
      <c r="H208" s="2">
        <v>5.0000000000000001E-3</v>
      </c>
      <c r="I208" s="19">
        <v>44621</v>
      </c>
      <c r="J208" s="19">
        <v>44651</v>
      </c>
      <c r="K208" s="3">
        <v>31</v>
      </c>
      <c r="L208" s="3">
        <v>8493</v>
      </c>
      <c r="M208" s="3">
        <v>20000000</v>
      </c>
      <c r="N208" s="19">
        <v>46203</v>
      </c>
    </row>
    <row r="209" spans="1:14" s="18" customFormat="1" outlineLevel="2">
      <c r="A209" s="19" t="s">
        <v>128</v>
      </c>
      <c r="B209" s="20" t="s">
        <v>178</v>
      </c>
      <c r="C209" s="21" t="s">
        <v>139</v>
      </c>
      <c r="D209" s="20" t="s">
        <v>140</v>
      </c>
      <c r="E209" s="3">
        <v>81100000</v>
      </c>
      <c r="F209" s="19">
        <v>44392</v>
      </c>
      <c r="G209" s="3">
        <v>81100000</v>
      </c>
      <c r="H209" s="2">
        <v>5.0000000000000001E-3</v>
      </c>
      <c r="I209" s="19">
        <v>44621</v>
      </c>
      <c r="J209" s="19">
        <v>44651</v>
      </c>
      <c r="K209" s="3">
        <v>31</v>
      </c>
      <c r="L209" s="3">
        <v>34440</v>
      </c>
      <c r="M209" s="3">
        <v>81100000</v>
      </c>
      <c r="N209" s="19">
        <v>46217</v>
      </c>
    </row>
    <row r="210" spans="1:14" s="18" customFormat="1" outlineLevel="2">
      <c r="A210" s="19" t="s">
        <v>128</v>
      </c>
      <c r="B210" s="20" t="s">
        <v>179</v>
      </c>
      <c r="C210" s="21" t="s">
        <v>139</v>
      </c>
      <c r="D210" s="20" t="s">
        <v>140</v>
      </c>
      <c r="E210" s="3">
        <v>34200000</v>
      </c>
      <c r="F210" s="19">
        <v>44392</v>
      </c>
      <c r="G210" s="3">
        <v>34200000</v>
      </c>
      <c r="H210" s="2">
        <v>5.0000000000000001E-3</v>
      </c>
      <c r="I210" s="19">
        <v>44621</v>
      </c>
      <c r="J210" s="19">
        <v>44651</v>
      </c>
      <c r="K210" s="3">
        <v>31</v>
      </c>
      <c r="L210" s="3">
        <v>14523</v>
      </c>
      <c r="M210" s="3">
        <v>34200000</v>
      </c>
      <c r="N210" s="19">
        <v>46217</v>
      </c>
    </row>
    <row r="211" spans="1:14" s="18" customFormat="1" outlineLevel="2">
      <c r="A211" s="19" t="s">
        <v>128</v>
      </c>
      <c r="B211" s="20" t="s">
        <v>180</v>
      </c>
      <c r="C211" s="21" t="s">
        <v>150</v>
      </c>
      <c r="D211" s="20" t="s">
        <v>151</v>
      </c>
      <c r="E211" s="3">
        <v>656620</v>
      </c>
      <c r="F211" s="19">
        <v>44418</v>
      </c>
      <c r="G211" s="3">
        <v>656620</v>
      </c>
      <c r="H211" s="2">
        <v>5.0000000000000001E-3</v>
      </c>
      <c r="I211" s="19">
        <v>44621</v>
      </c>
      <c r="J211" s="19">
        <v>44651</v>
      </c>
      <c r="K211" s="3">
        <v>31</v>
      </c>
      <c r="L211" s="3">
        <v>279</v>
      </c>
      <c r="M211" s="3">
        <v>656620</v>
      </c>
      <c r="N211" s="19">
        <v>46243</v>
      </c>
    </row>
    <row r="212" spans="1:14" s="18" customFormat="1" outlineLevel="2">
      <c r="A212" s="19" t="s">
        <v>128</v>
      </c>
      <c r="B212" s="20" t="s">
        <v>181</v>
      </c>
      <c r="C212" s="21" t="s">
        <v>150</v>
      </c>
      <c r="D212" s="20" t="s">
        <v>151</v>
      </c>
      <c r="E212" s="3">
        <v>1901460</v>
      </c>
      <c r="F212" s="19">
        <v>44433</v>
      </c>
      <c r="G212" s="3">
        <v>1901460</v>
      </c>
      <c r="H212" s="2">
        <v>5.0000000000000001E-3</v>
      </c>
      <c r="I212" s="19">
        <v>44621</v>
      </c>
      <c r="J212" s="19">
        <v>44651</v>
      </c>
      <c r="K212" s="3">
        <v>31</v>
      </c>
      <c r="L212" s="3">
        <v>807</v>
      </c>
      <c r="M212" s="3">
        <v>1901460</v>
      </c>
      <c r="N212" s="19">
        <v>46258</v>
      </c>
    </row>
    <row r="213" spans="1:14" s="18" customFormat="1" outlineLevel="2">
      <c r="A213" s="19" t="s">
        <v>128</v>
      </c>
      <c r="B213" s="20" t="s">
        <v>182</v>
      </c>
      <c r="C213" s="21" t="s">
        <v>150</v>
      </c>
      <c r="D213" s="20" t="s">
        <v>151</v>
      </c>
      <c r="E213" s="3">
        <v>217052</v>
      </c>
      <c r="F213" s="19">
        <v>44435</v>
      </c>
      <c r="G213" s="3">
        <v>217052</v>
      </c>
      <c r="H213" s="2">
        <v>5.0000000000000001E-3</v>
      </c>
      <c r="I213" s="19">
        <v>44621</v>
      </c>
      <c r="J213" s="19">
        <v>44651</v>
      </c>
      <c r="K213" s="3">
        <v>31</v>
      </c>
      <c r="L213" s="3">
        <v>92</v>
      </c>
      <c r="M213" s="3">
        <v>217052</v>
      </c>
      <c r="N213" s="19">
        <v>46260</v>
      </c>
    </row>
    <row r="214" spans="1:14" s="18" customFormat="1" outlineLevel="2">
      <c r="A214" s="19" t="s">
        <v>128</v>
      </c>
      <c r="B214" s="20" t="s">
        <v>183</v>
      </c>
      <c r="C214" s="21" t="s">
        <v>150</v>
      </c>
      <c r="D214" s="20" t="s">
        <v>151</v>
      </c>
      <c r="E214" s="3">
        <v>270720</v>
      </c>
      <c r="F214" s="19">
        <v>44435</v>
      </c>
      <c r="G214" s="3">
        <v>270720</v>
      </c>
      <c r="H214" s="2">
        <v>5.0000000000000001E-3</v>
      </c>
      <c r="I214" s="19">
        <v>44621</v>
      </c>
      <c r="J214" s="19">
        <v>44651</v>
      </c>
      <c r="K214" s="3">
        <v>31</v>
      </c>
      <c r="L214" s="3">
        <v>115</v>
      </c>
      <c r="M214" s="3">
        <v>270720</v>
      </c>
      <c r="N214" s="19">
        <v>46260</v>
      </c>
    </row>
    <row r="215" spans="1:14" s="18" customFormat="1" outlineLevel="2">
      <c r="A215" s="19" t="s">
        <v>128</v>
      </c>
      <c r="B215" s="20" t="s">
        <v>184</v>
      </c>
      <c r="C215" s="21" t="s">
        <v>150</v>
      </c>
      <c r="D215" s="20" t="s">
        <v>151</v>
      </c>
      <c r="E215" s="3">
        <v>6174000</v>
      </c>
      <c r="F215" s="19">
        <v>44428</v>
      </c>
      <c r="G215" s="3">
        <v>5916750</v>
      </c>
      <c r="H215" s="2">
        <v>5.0000000000000001E-3</v>
      </c>
      <c r="I215" s="19">
        <v>44621</v>
      </c>
      <c r="J215" s="19">
        <v>44634</v>
      </c>
      <c r="K215" s="3">
        <v>14</v>
      </c>
      <c r="L215" s="3">
        <v>1135</v>
      </c>
      <c r="M215" s="3">
        <v>5831000</v>
      </c>
      <c r="N215" s="19">
        <v>46253</v>
      </c>
    </row>
    <row r="216" spans="1:14" s="18" customFormat="1" outlineLevel="2">
      <c r="A216" s="19" t="s">
        <v>128</v>
      </c>
      <c r="B216" s="20" t="s">
        <v>184</v>
      </c>
      <c r="C216" s="21" t="s">
        <v>150</v>
      </c>
      <c r="D216" s="20"/>
      <c r="E216" s="3"/>
      <c r="F216" s="19"/>
      <c r="G216" s="3">
        <v>5831000</v>
      </c>
      <c r="H216" s="2">
        <v>5.0000000000000001E-3</v>
      </c>
      <c r="I216" s="19">
        <v>44635</v>
      </c>
      <c r="J216" s="19">
        <v>44651</v>
      </c>
      <c r="K216" s="3">
        <v>17</v>
      </c>
      <c r="L216" s="3">
        <v>1358</v>
      </c>
      <c r="M216" s="3"/>
      <c r="N216" s="19">
        <v>46253</v>
      </c>
    </row>
    <row r="217" spans="1:14" s="18" customFormat="1" outlineLevel="2">
      <c r="A217" s="19" t="s">
        <v>128</v>
      </c>
      <c r="B217" s="20" t="s">
        <v>185</v>
      </c>
      <c r="C217" s="21" t="s">
        <v>159</v>
      </c>
      <c r="D217" s="20" t="s">
        <v>160</v>
      </c>
      <c r="E217" s="3">
        <v>90000000</v>
      </c>
      <c r="F217" s="19">
        <v>44424</v>
      </c>
      <c r="G217" s="3">
        <v>90000000</v>
      </c>
      <c r="H217" s="2">
        <v>5.0000000000000001E-3</v>
      </c>
      <c r="I217" s="19">
        <v>44621</v>
      </c>
      <c r="J217" s="19">
        <v>44651</v>
      </c>
      <c r="K217" s="3">
        <v>31</v>
      </c>
      <c r="L217" s="3">
        <v>38219</v>
      </c>
      <c r="M217" s="3">
        <v>90000000</v>
      </c>
      <c r="N217" s="19">
        <v>46249</v>
      </c>
    </row>
    <row r="218" spans="1:14" s="18" customFormat="1" outlineLevel="2">
      <c r="A218" s="19" t="s">
        <v>128</v>
      </c>
      <c r="B218" s="20" t="s">
        <v>109</v>
      </c>
      <c r="C218" s="21" t="s">
        <v>157</v>
      </c>
      <c r="D218" s="20" t="s">
        <v>158</v>
      </c>
      <c r="E218" s="3">
        <v>291200000</v>
      </c>
      <c r="F218" s="19">
        <v>44032</v>
      </c>
      <c r="G218" s="3">
        <v>291200000</v>
      </c>
      <c r="H218" s="2">
        <v>3.0000000000000001E-3</v>
      </c>
      <c r="I218" s="19">
        <v>44621</v>
      </c>
      <c r="J218" s="19">
        <v>44651</v>
      </c>
      <c r="K218" s="3">
        <v>31</v>
      </c>
      <c r="L218" s="3">
        <v>74196</v>
      </c>
      <c r="M218" s="3">
        <v>291200000</v>
      </c>
      <c r="N218" s="19">
        <v>45857</v>
      </c>
    </row>
    <row r="219" spans="1:14" s="18" customFormat="1" outlineLevel="2">
      <c r="A219" s="19" t="s">
        <v>128</v>
      </c>
      <c r="B219" s="20" t="s">
        <v>186</v>
      </c>
      <c r="C219" s="21" t="s">
        <v>139</v>
      </c>
      <c r="D219" s="20" t="s">
        <v>140</v>
      </c>
      <c r="E219" s="3">
        <v>55900000</v>
      </c>
      <c r="F219" s="19">
        <v>44428</v>
      </c>
      <c r="G219" s="3">
        <v>55900000</v>
      </c>
      <c r="H219" s="2">
        <v>5.0000000000000001E-3</v>
      </c>
      <c r="I219" s="19">
        <v>44621</v>
      </c>
      <c r="J219" s="19">
        <v>44651</v>
      </c>
      <c r="K219" s="3">
        <v>31</v>
      </c>
      <c r="L219" s="3">
        <v>23738</v>
      </c>
      <c r="M219" s="3">
        <v>55900000</v>
      </c>
      <c r="N219" s="19">
        <v>46253</v>
      </c>
    </row>
    <row r="220" spans="1:14" s="18" customFormat="1" outlineLevel="2">
      <c r="A220" s="19" t="s">
        <v>128</v>
      </c>
      <c r="B220" s="20" t="s">
        <v>187</v>
      </c>
      <c r="C220" s="21" t="s">
        <v>135</v>
      </c>
      <c r="D220" s="20" t="s">
        <v>136</v>
      </c>
      <c r="E220" s="3">
        <v>16000000</v>
      </c>
      <c r="F220" s="19">
        <v>44413</v>
      </c>
      <c r="G220" s="3">
        <v>16000000</v>
      </c>
      <c r="H220" s="2">
        <v>5.0000000000000001E-3</v>
      </c>
      <c r="I220" s="19">
        <v>44621</v>
      </c>
      <c r="J220" s="19">
        <v>44651</v>
      </c>
      <c r="K220" s="3">
        <v>31</v>
      </c>
      <c r="L220" s="3">
        <v>6795</v>
      </c>
      <c r="M220" s="3">
        <v>16000000</v>
      </c>
      <c r="N220" s="19">
        <v>46238</v>
      </c>
    </row>
    <row r="221" spans="1:14" s="18" customFormat="1" outlineLevel="2">
      <c r="A221" s="19" t="s">
        <v>128</v>
      </c>
      <c r="B221" s="20" t="s">
        <v>188</v>
      </c>
      <c r="C221" s="21" t="s">
        <v>143</v>
      </c>
      <c r="D221" s="20" t="s">
        <v>144</v>
      </c>
      <c r="E221" s="3">
        <v>35280000</v>
      </c>
      <c r="F221" s="19">
        <v>44411</v>
      </c>
      <c r="G221" s="3">
        <v>35280000</v>
      </c>
      <c r="H221" s="2">
        <v>5.0000000000000001E-3</v>
      </c>
      <c r="I221" s="19">
        <v>44621</v>
      </c>
      <c r="J221" s="19">
        <v>44651</v>
      </c>
      <c r="K221" s="3">
        <v>31</v>
      </c>
      <c r="L221" s="3">
        <v>14982</v>
      </c>
      <c r="M221" s="3">
        <v>35280000</v>
      </c>
      <c r="N221" s="19">
        <v>46236</v>
      </c>
    </row>
    <row r="222" spans="1:14" s="18" customFormat="1" outlineLevel="2">
      <c r="A222" s="19" t="s">
        <v>128</v>
      </c>
      <c r="B222" s="20" t="s">
        <v>189</v>
      </c>
      <c r="C222" s="21" t="s">
        <v>165</v>
      </c>
      <c r="D222" s="20" t="s">
        <v>166</v>
      </c>
      <c r="E222" s="3">
        <v>18000000</v>
      </c>
      <c r="F222" s="19">
        <v>44410</v>
      </c>
      <c r="G222" s="3">
        <v>15749997</v>
      </c>
      <c r="H222" s="2">
        <v>5.0000000000000001E-3</v>
      </c>
      <c r="I222" s="19">
        <v>44621</v>
      </c>
      <c r="J222" s="19">
        <v>44634</v>
      </c>
      <c r="K222" s="3">
        <v>14</v>
      </c>
      <c r="L222" s="3">
        <v>3021</v>
      </c>
      <c r="M222" s="3">
        <v>15428568</v>
      </c>
      <c r="N222" s="19">
        <v>46235</v>
      </c>
    </row>
    <row r="223" spans="1:14" s="18" customFormat="1" outlineLevel="2">
      <c r="A223" s="19" t="s">
        <v>128</v>
      </c>
      <c r="B223" s="20" t="s">
        <v>189</v>
      </c>
      <c r="C223" s="21" t="s">
        <v>165</v>
      </c>
      <c r="D223" s="20"/>
      <c r="E223" s="3"/>
      <c r="F223" s="19"/>
      <c r="G223" s="3">
        <v>15428568</v>
      </c>
      <c r="H223" s="2">
        <v>5.0000000000000001E-3</v>
      </c>
      <c r="I223" s="19">
        <v>44635</v>
      </c>
      <c r="J223" s="19">
        <v>44651</v>
      </c>
      <c r="K223" s="3">
        <v>17</v>
      </c>
      <c r="L223" s="3">
        <v>3593</v>
      </c>
      <c r="M223" s="3"/>
      <c r="N223" s="19">
        <v>46235</v>
      </c>
    </row>
    <row r="224" spans="1:14" s="18" customFormat="1" outlineLevel="2">
      <c r="A224" s="19" t="s">
        <v>128</v>
      </c>
      <c r="B224" s="20" t="s">
        <v>190</v>
      </c>
      <c r="C224" s="21" t="s">
        <v>165</v>
      </c>
      <c r="D224" s="20" t="s">
        <v>166</v>
      </c>
      <c r="E224" s="3">
        <v>20000000</v>
      </c>
      <c r="F224" s="19">
        <v>44439</v>
      </c>
      <c r="G224" s="3">
        <v>17818178</v>
      </c>
      <c r="H224" s="2">
        <v>5.0000000000000001E-3</v>
      </c>
      <c r="I224" s="19">
        <v>44621</v>
      </c>
      <c r="J224" s="19">
        <v>44634</v>
      </c>
      <c r="K224" s="3">
        <v>14</v>
      </c>
      <c r="L224" s="3">
        <v>3417</v>
      </c>
      <c r="M224" s="3">
        <v>17454541</v>
      </c>
      <c r="N224" s="19">
        <v>46264</v>
      </c>
    </row>
    <row r="225" spans="1:14" s="18" customFormat="1" outlineLevel="2">
      <c r="A225" s="19" t="s">
        <v>128</v>
      </c>
      <c r="B225" s="20" t="s">
        <v>190</v>
      </c>
      <c r="C225" s="21" t="s">
        <v>165</v>
      </c>
      <c r="D225" s="20"/>
      <c r="E225" s="3"/>
      <c r="F225" s="19"/>
      <c r="G225" s="3">
        <v>17454541</v>
      </c>
      <c r="H225" s="2">
        <v>5.0000000000000001E-3</v>
      </c>
      <c r="I225" s="19">
        <v>44635</v>
      </c>
      <c r="J225" s="19">
        <v>44651</v>
      </c>
      <c r="K225" s="3">
        <v>17</v>
      </c>
      <c r="L225" s="3">
        <v>4065</v>
      </c>
      <c r="M225" s="3"/>
      <c r="N225" s="19">
        <v>46264</v>
      </c>
    </row>
    <row r="226" spans="1:14" s="18" customFormat="1" outlineLevel="2">
      <c r="A226" s="19" t="s">
        <v>128</v>
      </c>
      <c r="B226" s="20" t="s">
        <v>191</v>
      </c>
      <c r="C226" s="21" t="s">
        <v>150</v>
      </c>
      <c r="D226" s="20" t="s">
        <v>151</v>
      </c>
      <c r="E226" s="3">
        <v>116395</v>
      </c>
      <c r="F226" s="19">
        <v>44449</v>
      </c>
      <c r="G226" s="3">
        <v>116395</v>
      </c>
      <c r="H226" s="2">
        <v>5.0000000000000001E-3</v>
      </c>
      <c r="I226" s="19">
        <v>44621</v>
      </c>
      <c r="J226" s="19">
        <v>44651</v>
      </c>
      <c r="K226" s="3">
        <v>31</v>
      </c>
      <c r="L226" s="3">
        <v>49</v>
      </c>
      <c r="M226" s="3">
        <v>116395</v>
      </c>
      <c r="N226" s="19">
        <v>46274</v>
      </c>
    </row>
    <row r="227" spans="1:14" s="18" customFormat="1" outlineLevel="2">
      <c r="A227" s="19" t="s">
        <v>128</v>
      </c>
      <c r="B227" s="20" t="s">
        <v>192</v>
      </c>
      <c r="C227" s="21" t="s">
        <v>150</v>
      </c>
      <c r="D227" s="20" t="s">
        <v>151</v>
      </c>
      <c r="E227" s="3">
        <v>541441</v>
      </c>
      <c r="F227" s="19">
        <v>44456</v>
      </c>
      <c r="G227" s="3">
        <v>541441</v>
      </c>
      <c r="H227" s="2">
        <v>5.0000000000000001E-3</v>
      </c>
      <c r="I227" s="19">
        <v>44621</v>
      </c>
      <c r="J227" s="19">
        <v>44651</v>
      </c>
      <c r="K227" s="3">
        <v>31</v>
      </c>
      <c r="L227" s="3">
        <v>230</v>
      </c>
      <c r="M227" s="3">
        <v>541441</v>
      </c>
      <c r="N227" s="19">
        <v>46281</v>
      </c>
    </row>
    <row r="228" spans="1:14" s="18" customFormat="1" outlineLevel="2">
      <c r="A228" s="19" t="s">
        <v>128</v>
      </c>
      <c r="B228" s="20" t="s">
        <v>193</v>
      </c>
      <c r="C228" s="21" t="s">
        <v>150</v>
      </c>
      <c r="D228" s="20" t="s">
        <v>151</v>
      </c>
      <c r="E228" s="3">
        <v>271956</v>
      </c>
      <c r="F228" s="19">
        <v>44463</v>
      </c>
      <c r="G228" s="3">
        <v>271956</v>
      </c>
      <c r="H228" s="2">
        <v>5.0000000000000001E-3</v>
      </c>
      <c r="I228" s="19">
        <v>44621</v>
      </c>
      <c r="J228" s="19">
        <v>44651</v>
      </c>
      <c r="K228" s="3">
        <v>31</v>
      </c>
      <c r="L228" s="3">
        <v>115</v>
      </c>
      <c r="M228" s="3">
        <v>271956</v>
      </c>
      <c r="N228" s="19">
        <v>46288</v>
      </c>
    </row>
    <row r="229" spans="1:14" s="18" customFormat="1" outlineLevel="2">
      <c r="A229" s="19" t="s">
        <v>128</v>
      </c>
      <c r="B229" s="20" t="s">
        <v>194</v>
      </c>
      <c r="C229" s="21" t="s">
        <v>157</v>
      </c>
      <c r="D229" s="20" t="s">
        <v>158</v>
      </c>
      <c r="E229" s="3">
        <v>82000000</v>
      </c>
      <c r="F229" s="19">
        <v>44463</v>
      </c>
      <c r="G229" s="3">
        <v>82000000</v>
      </c>
      <c r="H229" s="2">
        <v>5.0000000000000001E-3</v>
      </c>
      <c r="I229" s="19">
        <v>44621</v>
      </c>
      <c r="J229" s="19">
        <v>44651</v>
      </c>
      <c r="K229" s="3">
        <v>31</v>
      </c>
      <c r="L229" s="3">
        <v>34822</v>
      </c>
      <c r="M229" s="3">
        <v>82000000</v>
      </c>
      <c r="N229" s="19">
        <v>46288</v>
      </c>
    </row>
    <row r="230" spans="1:14" s="18" customFormat="1" outlineLevel="2">
      <c r="A230" s="19" t="s">
        <v>128</v>
      </c>
      <c r="B230" s="20" t="s">
        <v>195</v>
      </c>
      <c r="C230" s="21" t="s">
        <v>143</v>
      </c>
      <c r="D230" s="20" t="s">
        <v>144</v>
      </c>
      <c r="E230" s="3">
        <v>177410000</v>
      </c>
      <c r="F230" s="19">
        <v>44463</v>
      </c>
      <c r="G230" s="3">
        <v>177410000</v>
      </c>
      <c r="H230" s="2">
        <v>5.0000000000000001E-3</v>
      </c>
      <c r="I230" s="19">
        <v>44621</v>
      </c>
      <c r="J230" s="19">
        <v>44651</v>
      </c>
      <c r="K230" s="3">
        <v>31</v>
      </c>
      <c r="L230" s="3">
        <v>75338</v>
      </c>
      <c r="M230" s="3">
        <v>177410000</v>
      </c>
      <c r="N230" s="19">
        <v>46288</v>
      </c>
    </row>
    <row r="231" spans="1:14" s="18" customFormat="1" outlineLevel="2">
      <c r="A231" s="19" t="s">
        <v>128</v>
      </c>
      <c r="B231" s="20" t="s">
        <v>112</v>
      </c>
      <c r="C231" s="21" t="s">
        <v>155</v>
      </c>
      <c r="D231" s="20" t="s">
        <v>156</v>
      </c>
      <c r="E231" s="3">
        <v>10000000</v>
      </c>
      <c r="F231" s="19">
        <v>44025</v>
      </c>
      <c r="G231" s="3">
        <v>6779652</v>
      </c>
      <c r="H231" s="2">
        <v>5.0000000000000001E-3</v>
      </c>
      <c r="I231" s="19">
        <v>44621</v>
      </c>
      <c r="J231" s="19">
        <v>44634</v>
      </c>
      <c r="K231" s="3">
        <v>14</v>
      </c>
      <c r="L231" s="3">
        <v>1300</v>
      </c>
      <c r="M231" s="3">
        <v>6610160</v>
      </c>
      <c r="N231" s="19">
        <v>45850</v>
      </c>
    </row>
    <row r="232" spans="1:14" s="18" customFormat="1" outlineLevel="2">
      <c r="A232" s="19" t="s">
        <v>128</v>
      </c>
      <c r="B232" s="20" t="s">
        <v>112</v>
      </c>
      <c r="C232" s="21" t="s">
        <v>155</v>
      </c>
      <c r="D232" s="20"/>
      <c r="E232" s="3"/>
      <c r="F232" s="19"/>
      <c r="G232" s="3">
        <v>6610160</v>
      </c>
      <c r="H232" s="2">
        <v>5.0000000000000001E-3</v>
      </c>
      <c r="I232" s="19">
        <v>44635</v>
      </c>
      <c r="J232" s="19">
        <v>44651</v>
      </c>
      <c r="K232" s="3">
        <v>17</v>
      </c>
      <c r="L232" s="3">
        <v>1539</v>
      </c>
      <c r="M232" s="3"/>
      <c r="N232" s="19">
        <v>45850</v>
      </c>
    </row>
    <row r="233" spans="1:14" s="18" customFormat="1" outlineLevel="2">
      <c r="A233" s="19" t="s">
        <v>128</v>
      </c>
      <c r="B233" s="20" t="s">
        <v>196</v>
      </c>
      <c r="C233" s="21" t="s">
        <v>139</v>
      </c>
      <c r="D233" s="20" t="s">
        <v>140</v>
      </c>
      <c r="E233" s="3">
        <v>20300000</v>
      </c>
      <c r="F233" s="19">
        <v>44477</v>
      </c>
      <c r="G233" s="3">
        <v>20300000</v>
      </c>
      <c r="H233" s="2">
        <v>5.0000000000000001E-3</v>
      </c>
      <c r="I233" s="19">
        <v>44621</v>
      </c>
      <c r="J233" s="19">
        <v>44651</v>
      </c>
      <c r="K233" s="3">
        <v>31</v>
      </c>
      <c r="L233" s="3">
        <v>8621</v>
      </c>
      <c r="M233" s="3">
        <v>20300000</v>
      </c>
      <c r="N233" s="19">
        <v>46302</v>
      </c>
    </row>
    <row r="234" spans="1:14" s="18" customFormat="1" outlineLevel="2">
      <c r="A234" s="19" t="s">
        <v>128</v>
      </c>
      <c r="B234" s="20" t="s">
        <v>197</v>
      </c>
      <c r="C234" s="21" t="s">
        <v>139</v>
      </c>
      <c r="D234" s="20" t="s">
        <v>140</v>
      </c>
      <c r="E234" s="3">
        <v>40800000</v>
      </c>
      <c r="F234" s="19">
        <v>44477</v>
      </c>
      <c r="G234" s="3">
        <v>40800000</v>
      </c>
      <c r="H234" s="2">
        <v>5.0000000000000001E-3</v>
      </c>
      <c r="I234" s="19">
        <v>44621</v>
      </c>
      <c r="J234" s="19">
        <v>44651</v>
      </c>
      <c r="K234" s="3">
        <v>31</v>
      </c>
      <c r="L234" s="3">
        <v>17326</v>
      </c>
      <c r="M234" s="3">
        <v>40800000</v>
      </c>
      <c r="N234" s="19">
        <v>46302</v>
      </c>
    </row>
    <row r="235" spans="1:14" s="18" customFormat="1" outlineLevel="2">
      <c r="A235" s="19" t="s">
        <v>128</v>
      </c>
      <c r="B235" s="20" t="s">
        <v>198</v>
      </c>
      <c r="C235" s="21" t="s">
        <v>150</v>
      </c>
      <c r="D235" s="20" t="s">
        <v>151</v>
      </c>
      <c r="E235" s="3">
        <v>6174000</v>
      </c>
      <c r="F235" s="19">
        <v>44477</v>
      </c>
      <c r="G235" s="3">
        <v>5916750</v>
      </c>
      <c r="H235" s="2">
        <v>5.0000000000000001E-3</v>
      </c>
      <c r="I235" s="19">
        <v>44621</v>
      </c>
      <c r="J235" s="19">
        <v>44634</v>
      </c>
      <c r="K235" s="3">
        <v>14</v>
      </c>
      <c r="L235" s="3">
        <v>1135</v>
      </c>
      <c r="M235" s="3">
        <v>5831000</v>
      </c>
      <c r="N235" s="19">
        <v>46302</v>
      </c>
    </row>
    <row r="236" spans="1:14" s="18" customFormat="1" outlineLevel="2">
      <c r="A236" s="19" t="s">
        <v>128</v>
      </c>
      <c r="B236" s="20" t="s">
        <v>198</v>
      </c>
      <c r="C236" s="21" t="s">
        <v>150</v>
      </c>
      <c r="D236" s="20"/>
      <c r="E236" s="3"/>
      <c r="F236" s="19"/>
      <c r="G236" s="3">
        <v>5831000</v>
      </c>
      <c r="H236" s="2">
        <v>5.0000000000000001E-3</v>
      </c>
      <c r="I236" s="19">
        <v>44635</v>
      </c>
      <c r="J236" s="19">
        <v>44651</v>
      </c>
      <c r="K236" s="3">
        <v>17</v>
      </c>
      <c r="L236" s="3">
        <v>1358</v>
      </c>
      <c r="M236" s="3"/>
      <c r="N236" s="19">
        <v>46302</v>
      </c>
    </row>
    <row r="237" spans="1:14" s="18" customFormat="1" outlineLevel="2">
      <c r="A237" s="19" t="s">
        <v>128</v>
      </c>
      <c r="B237" s="20" t="s">
        <v>199</v>
      </c>
      <c r="C237" s="21" t="s">
        <v>150</v>
      </c>
      <c r="D237" s="20" t="s">
        <v>151</v>
      </c>
      <c r="E237" s="3">
        <v>8325880</v>
      </c>
      <c r="F237" s="19">
        <v>44477</v>
      </c>
      <c r="G237" s="3">
        <v>7978966</v>
      </c>
      <c r="H237" s="2">
        <v>5.0000000000000001E-3</v>
      </c>
      <c r="I237" s="19">
        <v>44621</v>
      </c>
      <c r="J237" s="19">
        <v>44634</v>
      </c>
      <c r="K237" s="3">
        <v>14</v>
      </c>
      <c r="L237" s="3">
        <v>1530</v>
      </c>
      <c r="M237" s="3">
        <v>7863328</v>
      </c>
      <c r="N237" s="19">
        <v>46302</v>
      </c>
    </row>
    <row r="238" spans="1:14" s="18" customFormat="1" outlineLevel="2">
      <c r="A238" s="19" t="s">
        <v>128</v>
      </c>
      <c r="B238" s="20" t="s">
        <v>199</v>
      </c>
      <c r="C238" s="21" t="s">
        <v>150</v>
      </c>
      <c r="D238" s="20"/>
      <c r="E238" s="3"/>
      <c r="F238" s="19"/>
      <c r="G238" s="3">
        <v>7863328</v>
      </c>
      <c r="H238" s="2">
        <v>5.0000000000000001E-3</v>
      </c>
      <c r="I238" s="19">
        <v>44635</v>
      </c>
      <c r="J238" s="19">
        <v>44651</v>
      </c>
      <c r="K238" s="3">
        <v>17</v>
      </c>
      <c r="L238" s="3">
        <v>1831</v>
      </c>
      <c r="M238" s="3"/>
      <c r="N238" s="19">
        <v>46302</v>
      </c>
    </row>
    <row r="239" spans="1:14" s="18" customFormat="1" outlineLevel="2">
      <c r="A239" s="19" t="s">
        <v>128</v>
      </c>
      <c r="B239" s="20" t="s">
        <v>200</v>
      </c>
      <c r="C239" s="21" t="s">
        <v>150</v>
      </c>
      <c r="D239" s="20" t="s">
        <v>151</v>
      </c>
      <c r="E239" s="3">
        <v>635047</v>
      </c>
      <c r="F239" s="19">
        <v>44519</v>
      </c>
      <c r="G239" s="3">
        <v>635047</v>
      </c>
      <c r="H239" s="2">
        <v>5.0000000000000001E-3</v>
      </c>
      <c r="I239" s="19">
        <v>44621</v>
      </c>
      <c r="J239" s="19">
        <v>44651</v>
      </c>
      <c r="K239" s="3">
        <v>31</v>
      </c>
      <c r="L239" s="3">
        <v>270</v>
      </c>
      <c r="M239" s="3">
        <v>635047</v>
      </c>
      <c r="N239" s="19">
        <v>46344</v>
      </c>
    </row>
    <row r="240" spans="1:14" s="18" customFormat="1" outlineLevel="2">
      <c r="A240" s="19" t="s">
        <v>128</v>
      </c>
      <c r="B240" s="20" t="s">
        <v>201</v>
      </c>
      <c r="C240" s="21" t="s">
        <v>150</v>
      </c>
      <c r="D240" s="20" t="s">
        <v>151</v>
      </c>
      <c r="E240" s="3">
        <v>350992</v>
      </c>
      <c r="F240" s="19">
        <v>44526</v>
      </c>
      <c r="G240" s="3">
        <v>350992</v>
      </c>
      <c r="H240" s="2">
        <v>5.0000000000000001E-3</v>
      </c>
      <c r="I240" s="19">
        <v>44621</v>
      </c>
      <c r="J240" s="19">
        <v>44651</v>
      </c>
      <c r="K240" s="3">
        <v>31</v>
      </c>
      <c r="L240" s="3">
        <v>149</v>
      </c>
      <c r="M240" s="3">
        <v>350992</v>
      </c>
      <c r="N240" s="19">
        <v>46351</v>
      </c>
    </row>
    <row r="241" spans="1:14" s="18" customFormat="1" outlineLevel="2">
      <c r="A241" s="19" t="s">
        <v>128</v>
      </c>
      <c r="B241" s="20" t="s">
        <v>202</v>
      </c>
      <c r="C241" s="21" t="s">
        <v>71</v>
      </c>
      <c r="D241" s="20" t="s">
        <v>72</v>
      </c>
      <c r="E241" s="3">
        <v>13100000</v>
      </c>
      <c r="F241" s="19">
        <v>44550</v>
      </c>
      <c r="G241" s="3">
        <v>13100000</v>
      </c>
      <c r="H241" s="2">
        <v>5.0000000000000001E-3</v>
      </c>
      <c r="I241" s="19">
        <v>44621</v>
      </c>
      <c r="J241" s="19">
        <v>44651</v>
      </c>
      <c r="K241" s="3">
        <v>31</v>
      </c>
      <c r="L241" s="3">
        <v>5563</v>
      </c>
      <c r="M241" s="3">
        <v>13100000</v>
      </c>
      <c r="N241" s="19">
        <v>46375</v>
      </c>
    </row>
    <row r="242" spans="1:14" s="18" customFormat="1" outlineLevel="2">
      <c r="A242" s="19" t="s">
        <v>128</v>
      </c>
      <c r="B242" s="20" t="s">
        <v>203</v>
      </c>
      <c r="C242" s="21" t="s">
        <v>146</v>
      </c>
      <c r="D242" s="20" t="s">
        <v>147</v>
      </c>
      <c r="E242" s="3">
        <v>8000000</v>
      </c>
      <c r="F242" s="19">
        <v>44557</v>
      </c>
      <c r="G242" s="3">
        <v>8000000</v>
      </c>
      <c r="H242" s="2">
        <v>5.0000000000000001E-3</v>
      </c>
      <c r="I242" s="19">
        <v>44621</v>
      </c>
      <c r="J242" s="19">
        <v>44651</v>
      </c>
      <c r="K242" s="3">
        <v>31</v>
      </c>
      <c r="L242" s="3">
        <v>3397</v>
      </c>
      <c r="M242" s="3">
        <v>8000000</v>
      </c>
      <c r="N242" s="19">
        <v>45652</v>
      </c>
    </row>
    <row r="243" spans="1:14" s="18" customFormat="1" outlineLevel="2">
      <c r="A243" s="19" t="s">
        <v>128</v>
      </c>
      <c r="B243" s="20" t="s">
        <v>204</v>
      </c>
      <c r="C243" s="21" t="s">
        <v>150</v>
      </c>
      <c r="D243" s="20" t="s">
        <v>151</v>
      </c>
      <c r="E243" s="3">
        <v>241358</v>
      </c>
      <c r="F243" s="19">
        <v>44540</v>
      </c>
      <c r="G243" s="3">
        <v>241358</v>
      </c>
      <c r="H243" s="2">
        <v>5.0000000000000001E-3</v>
      </c>
      <c r="I243" s="19">
        <v>44621</v>
      </c>
      <c r="J243" s="19">
        <v>44651</v>
      </c>
      <c r="K243" s="3">
        <v>31</v>
      </c>
      <c r="L243" s="3">
        <v>102</v>
      </c>
      <c r="M243" s="3">
        <v>241358</v>
      </c>
      <c r="N243" s="19">
        <v>46365</v>
      </c>
    </row>
    <row r="244" spans="1:14" s="18" customFormat="1" outlineLevel="2">
      <c r="A244" s="19" t="s">
        <v>128</v>
      </c>
      <c r="B244" s="20" t="s">
        <v>205</v>
      </c>
      <c r="C244" s="21" t="s">
        <v>150</v>
      </c>
      <c r="D244" s="20" t="s">
        <v>151</v>
      </c>
      <c r="E244" s="3">
        <v>860517</v>
      </c>
      <c r="F244" s="19">
        <v>44557</v>
      </c>
      <c r="G244" s="3">
        <v>860517</v>
      </c>
      <c r="H244" s="2">
        <v>5.0000000000000001E-3</v>
      </c>
      <c r="I244" s="19">
        <v>44621</v>
      </c>
      <c r="J244" s="19">
        <v>44651</v>
      </c>
      <c r="K244" s="3">
        <v>31</v>
      </c>
      <c r="L244" s="3">
        <v>365</v>
      </c>
      <c r="M244" s="3">
        <v>860517</v>
      </c>
      <c r="N244" s="19">
        <v>46382</v>
      </c>
    </row>
    <row r="245" spans="1:14" s="18" customFormat="1" outlineLevel="1">
      <c r="A245" s="22" t="s">
        <v>206</v>
      </c>
      <c r="B245" s="23"/>
      <c r="C245" s="24"/>
      <c r="D245" s="23"/>
      <c r="E245" s="25">
        <v>5155815845</v>
      </c>
      <c r="F245" s="26"/>
      <c r="G245" s="25"/>
      <c r="H245" s="27"/>
      <c r="I245" s="26"/>
      <c r="J245" s="26"/>
      <c r="K245" s="25"/>
      <c r="L245" s="25">
        <v>1962977</v>
      </c>
      <c r="M245" s="25">
        <v>5056875468</v>
      </c>
      <c r="N245" s="26"/>
    </row>
    <row r="246" spans="1:14" s="18" customFormat="1" outlineLevel="2">
      <c r="A246" s="19" t="s">
        <v>207</v>
      </c>
      <c r="B246" s="20" t="s">
        <v>17</v>
      </c>
      <c r="C246" s="21" t="s">
        <v>208</v>
      </c>
      <c r="D246" s="20" t="s">
        <v>209</v>
      </c>
      <c r="E246" s="3">
        <v>81465386</v>
      </c>
      <c r="F246" s="19">
        <v>43900</v>
      </c>
      <c r="G246" s="3">
        <v>81465386</v>
      </c>
      <c r="H246" s="2">
        <v>5.0000000000000001E-3</v>
      </c>
      <c r="I246" s="19">
        <v>44621</v>
      </c>
      <c r="J246" s="19">
        <v>44651</v>
      </c>
      <c r="K246" s="3">
        <v>31</v>
      </c>
      <c r="L246" s="3">
        <v>34595</v>
      </c>
      <c r="M246" s="3">
        <v>81465386</v>
      </c>
      <c r="N246" s="19">
        <v>45725</v>
      </c>
    </row>
    <row r="247" spans="1:14" s="18" customFormat="1" outlineLevel="2">
      <c r="A247" s="19" t="s">
        <v>207</v>
      </c>
      <c r="B247" s="20" t="s">
        <v>20</v>
      </c>
      <c r="C247" s="21" t="s">
        <v>210</v>
      </c>
      <c r="D247" s="20" t="s">
        <v>211</v>
      </c>
      <c r="E247" s="3">
        <v>8860000</v>
      </c>
      <c r="F247" s="19">
        <v>43997</v>
      </c>
      <c r="G247" s="3">
        <v>8860000</v>
      </c>
      <c r="H247" s="2">
        <v>5.0000000000000001E-3</v>
      </c>
      <c r="I247" s="19">
        <v>44621</v>
      </c>
      <c r="J247" s="19">
        <v>44651</v>
      </c>
      <c r="K247" s="3">
        <v>31</v>
      </c>
      <c r="L247" s="3">
        <v>3762</v>
      </c>
      <c r="M247" s="3">
        <v>8860000</v>
      </c>
      <c r="N247" s="19">
        <v>45822</v>
      </c>
    </row>
    <row r="248" spans="1:14" s="18" customFormat="1" outlineLevel="2">
      <c r="A248" s="19" t="s">
        <v>207</v>
      </c>
      <c r="B248" s="20" t="s">
        <v>23</v>
      </c>
      <c r="C248" s="21" t="s">
        <v>212</v>
      </c>
      <c r="D248" s="20" t="s">
        <v>213</v>
      </c>
      <c r="E248" s="3">
        <v>20390000</v>
      </c>
      <c r="F248" s="19">
        <v>43997</v>
      </c>
      <c r="G248" s="3">
        <v>15416840</v>
      </c>
      <c r="H248" s="2">
        <v>5.0000000000000001E-3</v>
      </c>
      <c r="I248" s="19">
        <v>44621</v>
      </c>
      <c r="J248" s="19">
        <v>44634</v>
      </c>
      <c r="K248" s="3">
        <v>14</v>
      </c>
      <c r="L248" s="3">
        <v>2957</v>
      </c>
      <c r="M248" s="3">
        <v>15168182</v>
      </c>
      <c r="N248" s="19">
        <v>45822</v>
      </c>
    </row>
    <row r="249" spans="1:14" s="18" customFormat="1" outlineLevel="2">
      <c r="A249" s="19" t="s">
        <v>207</v>
      </c>
      <c r="B249" s="20" t="s">
        <v>23</v>
      </c>
      <c r="C249" s="21" t="s">
        <v>212</v>
      </c>
      <c r="D249" s="20"/>
      <c r="E249" s="3"/>
      <c r="F249" s="19"/>
      <c r="G249" s="3">
        <v>15168182</v>
      </c>
      <c r="H249" s="2">
        <v>5.0000000000000001E-3</v>
      </c>
      <c r="I249" s="19">
        <v>44635</v>
      </c>
      <c r="J249" s="19">
        <v>44651</v>
      </c>
      <c r="K249" s="3">
        <v>17</v>
      </c>
      <c r="L249" s="3">
        <v>3532</v>
      </c>
      <c r="M249" s="3"/>
      <c r="N249" s="19">
        <v>45822</v>
      </c>
    </row>
    <row r="250" spans="1:14" s="18" customFormat="1" outlineLevel="2">
      <c r="A250" s="19" t="s">
        <v>207</v>
      </c>
      <c r="B250" s="20" t="s">
        <v>26</v>
      </c>
      <c r="C250" s="21" t="s">
        <v>212</v>
      </c>
      <c r="D250" s="20" t="s">
        <v>213</v>
      </c>
      <c r="E250" s="3">
        <v>69600000</v>
      </c>
      <c r="F250" s="19">
        <v>43997</v>
      </c>
      <c r="G250" s="3">
        <v>58000000</v>
      </c>
      <c r="H250" s="2">
        <v>5.0000000000000001E-3</v>
      </c>
      <c r="I250" s="19">
        <v>44621</v>
      </c>
      <c r="J250" s="19">
        <v>44634</v>
      </c>
      <c r="K250" s="3">
        <v>14</v>
      </c>
      <c r="L250" s="3">
        <v>11123</v>
      </c>
      <c r="M250" s="3">
        <v>57420000</v>
      </c>
      <c r="N250" s="19">
        <v>45822</v>
      </c>
    </row>
    <row r="251" spans="1:14" s="18" customFormat="1" outlineLevel="2">
      <c r="A251" s="19" t="s">
        <v>207</v>
      </c>
      <c r="B251" s="20" t="s">
        <v>26</v>
      </c>
      <c r="C251" s="21" t="s">
        <v>212</v>
      </c>
      <c r="D251" s="20"/>
      <c r="E251" s="3"/>
      <c r="F251" s="19"/>
      <c r="G251" s="3">
        <v>57420000</v>
      </c>
      <c r="H251" s="2">
        <v>5.0000000000000001E-3</v>
      </c>
      <c r="I251" s="19">
        <v>44635</v>
      </c>
      <c r="J251" s="19">
        <v>44651</v>
      </c>
      <c r="K251" s="3">
        <v>17</v>
      </c>
      <c r="L251" s="3">
        <v>13372</v>
      </c>
      <c r="M251" s="3"/>
      <c r="N251" s="19">
        <v>45822</v>
      </c>
    </row>
    <row r="252" spans="1:14" s="18" customFormat="1" outlineLevel="2">
      <c r="A252" s="19" t="s">
        <v>207</v>
      </c>
      <c r="B252" s="20" t="s">
        <v>27</v>
      </c>
      <c r="C252" s="21" t="s">
        <v>208</v>
      </c>
      <c r="D252" s="20" t="s">
        <v>209</v>
      </c>
      <c r="E252" s="3">
        <v>16630000</v>
      </c>
      <c r="F252" s="19">
        <v>44011</v>
      </c>
      <c r="G252" s="3">
        <v>16630000</v>
      </c>
      <c r="H252" s="2">
        <v>5.0000000000000001E-3</v>
      </c>
      <c r="I252" s="19">
        <v>44621</v>
      </c>
      <c r="J252" s="19">
        <v>44651</v>
      </c>
      <c r="K252" s="3">
        <v>31</v>
      </c>
      <c r="L252" s="3">
        <v>7062</v>
      </c>
      <c r="M252" s="3">
        <v>16630000</v>
      </c>
      <c r="N252" s="19">
        <v>45836</v>
      </c>
    </row>
    <row r="253" spans="1:14" s="18" customFormat="1" outlineLevel="2">
      <c r="A253" s="19" t="s">
        <v>207</v>
      </c>
      <c r="B253" s="20" t="s">
        <v>30</v>
      </c>
      <c r="C253" s="21" t="s">
        <v>210</v>
      </c>
      <c r="D253" s="20" t="s">
        <v>211</v>
      </c>
      <c r="E253" s="3">
        <v>4650000</v>
      </c>
      <c r="F253" s="19">
        <v>44027</v>
      </c>
      <c r="G253" s="3">
        <v>4650000</v>
      </c>
      <c r="H253" s="2">
        <v>5.0000000000000001E-3</v>
      </c>
      <c r="I253" s="19">
        <v>44621</v>
      </c>
      <c r="J253" s="19">
        <v>44651</v>
      </c>
      <c r="K253" s="3">
        <v>31</v>
      </c>
      <c r="L253" s="3">
        <v>1975</v>
      </c>
      <c r="M253" s="3">
        <v>4650000</v>
      </c>
      <c r="N253" s="19">
        <v>45852</v>
      </c>
    </row>
    <row r="254" spans="1:14" s="18" customFormat="1" outlineLevel="2">
      <c r="A254" s="19" t="s">
        <v>207</v>
      </c>
      <c r="B254" s="20" t="s">
        <v>33</v>
      </c>
      <c r="C254" s="21" t="s">
        <v>212</v>
      </c>
      <c r="D254" s="20" t="s">
        <v>213</v>
      </c>
      <c r="E254" s="3">
        <v>10860000</v>
      </c>
      <c r="F254" s="19">
        <v>44027</v>
      </c>
      <c r="G254" s="3">
        <v>8312594</v>
      </c>
      <c r="H254" s="2">
        <v>5.0000000000000001E-3</v>
      </c>
      <c r="I254" s="19">
        <v>44621</v>
      </c>
      <c r="J254" s="19">
        <v>44634</v>
      </c>
      <c r="K254" s="3">
        <v>14</v>
      </c>
      <c r="L254" s="3">
        <v>1594</v>
      </c>
      <c r="M254" s="3">
        <v>8178520</v>
      </c>
      <c r="N254" s="19">
        <v>45852</v>
      </c>
    </row>
    <row r="255" spans="1:14" s="18" customFormat="1" outlineLevel="2">
      <c r="A255" s="19" t="s">
        <v>207</v>
      </c>
      <c r="B255" s="20" t="s">
        <v>33</v>
      </c>
      <c r="C255" s="21" t="s">
        <v>212</v>
      </c>
      <c r="D255" s="20"/>
      <c r="E255" s="3"/>
      <c r="F255" s="19"/>
      <c r="G255" s="3">
        <v>8178520</v>
      </c>
      <c r="H255" s="2">
        <v>5.0000000000000001E-3</v>
      </c>
      <c r="I255" s="19">
        <v>44635</v>
      </c>
      <c r="J255" s="19">
        <v>44651</v>
      </c>
      <c r="K255" s="3">
        <v>17</v>
      </c>
      <c r="L255" s="3">
        <v>1905</v>
      </c>
      <c r="M255" s="3"/>
      <c r="N255" s="19">
        <v>45852</v>
      </c>
    </row>
    <row r="256" spans="1:14" s="18" customFormat="1" outlineLevel="2">
      <c r="A256" s="19" t="s">
        <v>207</v>
      </c>
      <c r="B256" s="20" t="s">
        <v>34</v>
      </c>
      <c r="C256" s="21" t="s">
        <v>212</v>
      </c>
      <c r="D256" s="20" t="s">
        <v>213</v>
      </c>
      <c r="E256" s="3">
        <v>11600000</v>
      </c>
      <c r="F256" s="19">
        <v>44027</v>
      </c>
      <c r="G256" s="3">
        <v>9747918</v>
      </c>
      <c r="H256" s="2">
        <v>5.0000000000000001E-3</v>
      </c>
      <c r="I256" s="19">
        <v>44621</v>
      </c>
      <c r="J256" s="19">
        <v>44634</v>
      </c>
      <c r="K256" s="3">
        <v>14</v>
      </c>
      <c r="L256" s="3">
        <v>1869</v>
      </c>
      <c r="M256" s="3">
        <v>9650440</v>
      </c>
      <c r="N256" s="19">
        <v>45852</v>
      </c>
    </row>
    <row r="257" spans="1:14" s="18" customFormat="1" outlineLevel="2">
      <c r="A257" s="19" t="s">
        <v>207</v>
      </c>
      <c r="B257" s="20" t="s">
        <v>34</v>
      </c>
      <c r="C257" s="21" t="s">
        <v>212</v>
      </c>
      <c r="D257" s="20"/>
      <c r="E257" s="3"/>
      <c r="F257" s="19"/>
      <c r="G257" s="3">
        <v>9650440</v>
      </c>
      <c r="H257" s="2">
        <v>5.0000000000000001E-3</v>
      </c>
      <c r="I257" s="19">
        <v>44635</v>
      </c>
      <c r="J257" s="19">
        <v>44651</v>
      </c>
      <c r="K257" s="3">
        <v>17</v>
      </c>
      <c r="L257" s="3">
        <v>2247</v>
      </c>
      <c r="M257" s="3"/>
      <c r="N257" s="19">
        <v>45852</v>
      </c>
    </row>
    <row r="258" spans="1:14" s="18" customFormat="1" outlineLevel="2">
      <c r="A258" s="19" t="s">
        <v>207</v>
      </c>
      <c r="B258" s="20" t="s">
        <v>35</v>
      </c>
      <c r="C258" s="21" t="s">
        <v>24</v>
      </c>
      <c r="D258" s="20" t="s">
        <v>25</v>
      </c>
      <c r="E258" s="3">
        <v>18700000</v>
      </c>
      <c r="F258" s="19">
        <v>44032</v>
      </c>
      <c r="G258" s="3">
        <v>18700000</v>
      </c>
      <c r="H258" s="2">
        <v>5.0000000000000001E-3</v>
      </c>
      <c r="I258" s="19">
        <v>44621</v>
      </c>
      <c r="J258" s="19">
        <v>44651</v>
      </c>
      <c r="K258" s="3">
        <v>31</v>
      </c>
      <c r="L258" s="3">
        <v>7941</v>
      </c>
      <c r="M258" s="3">
        <v>18700000</v>
      </c>
      <c r="N258" s="19">
        <v>45857</v>
      </c>
    </row>
    <row r="259" spans="1:14" s="18" customFormat="1" outlineLevel="2">
      <c r="A259" s="19" t="s">
        <v>207</v>
      </c>
      <c r="B259" s="20" t="s">
        <v>36</v>
      </c>
      <c r="C259" s="21" t="s">
        <v>210</v>
      </c>
      <c r="D259" s="20" t="s">
        <v>211</v>
      </c>
      <c r="E259" s="3">
        <v>2950000</v>
      </c>
      <c r="F259" s="19">
        <v>44060</v>
      </c>
      <c r="G259" s="3">
        <v>2950000</v>
      </c>
      <c r="H259" s="2">
        <v>5.0000000000000001E-3</v>
      </c>
      <c r="I259" s="19">
        <v>44621</v>
      </c>
      <c r="J259" s="19">
        <v>44651</v>
      </c>
      <c r="K259" s="3">
        <v>31</v>
      </c>
      <c r="L259" s="3">
        <v>1253</v>
      </c>
      <c r="M259" s="3">
        <v>2950000</v>
      </c>
      <c r="N259" s="19">
        <v>45885</v>
      </c>
    </row>
    <row r="260" spans="1:14" s="18" customFormat="1" outlineLevel="2">
      <c r="A260" s="19" t="s">
        <v>207</v>
      </c>
      <c r="B260" s="20" t="s">
        <v>37</v>
      </c>
      <c r="C260" s="21" t="s">
        <v>208</v>
      </c>
      <c r="D260" s="20" t="s">
        <v>209</v>
      </c>
      <c r="E260" s="3">
        <v>15120000</v>
      </c>
      <c r="F260" s="19">
        <v>44091</v>
      </c>
      <c r="G260" s="3">
        <v>15120000</v>
      </c>
      <c r="H260" s="2">
        <v>5.0000000000000001E-3</v>
      </c>
      <c r="I260" s="19">
        <v>44621</v>
      </c>
      <c r="J260" s="19">
        <v>44651</v>
      </c>
      <c r="K260" s="3">
        <v>31</v>
      </c>
      <c r="L260" s="3">
        <v>6421</v>
      </c>
      <c r="M260" s="3">
        <v>15120000</v>
      </c>
      <c r="N260" s="19">
        <v>45916</v>
      </c>
    </row>
    <row r="261" spans="1:14" s="18" customFormat="1" outlineLevel="2">
      <c r="A261" s="19" t="s">
        <v>207</v>
      </c>
      <c r="B261" s="20" t="s">
        <v>40</v>
      </c>
      <c r="C261" s="21" t="s">
        <v>210</v>
      </c>
      <c r="D261" s="20" t="s">
        <v>211</v>
      </c>
      <c r="E261" s="3">
        <v>6200000</v>
      </c>
      <c r="F261" s="19">
        <v>43929</v>
      </c>
      <c r="G261" s="3">
        <v>6200000</v>
      </c>
      <c r="H261" s="2">
        <v>5.0000000000000001E-3</v>
      </c>
      <c r="I261" s="19">
        <v>44621</v>
      </c>
      <c r="J261" s="19">
        <v>44651</v>
      </c>
      <c r="K261" s="3">
        <v>31</v>
      </c>
      <c r="L261" s="3">
        <v>2633</v>
      </c>
      <c r="M261" s="3">
        <v>6200000</v>
      </c>
      <c r="N261" s="19">
        <v>45754</v>
      </c>
    </row>
    <row r="262" spans="1:14" s="18" customFormat="1" outlineLevel="2">
      <c r="A262" s="19" t="s">
        <v>207</v>
      </c>
      <c r="B262" s="20" t="s">
        <v>41</v>
      </c>
      <c r="C262" s="21" t="s">
        <v>28</v>
      </c>
      <c r="D262" s="20" t="s">
        <v>29</v>
      </c>
      <c r="E262" s="3">
        <v>10000000</v>
      </c>
      <c r="F262" s="19">
        <v>44111</v>
      </c>
      <c r="G262" s="3">
        <v>7166678</v>
      </c>
      <c r="H262" s="2">
        <v>5.0000000000000001E-3</v>
      </c>
      <c r="I262" s="19">
        <v>44621</v>
      </c>
      <c r="J262" s="19">
        <v>44634</v>
      </c>
      <c r="K262" s="3">
        <v>14</v>
      </c>
      <c r="L262" s="3">
        <v>1374</v>
      </c>
      <c r="M262" s="3">
        <v>7000012</v>
      </c>
      <c r="N262" s="19">
        <v>45936</v>
      </c>
    </row>
    <row r="263" spans="1:14" s="18" customFormat="1" outlineLevel="2">
      <c r="A263" s="19" t="s">
        <v>207</v>
      </c>
      <c r="B263" s="20" t="s">
        <v>41</v>
      </c>
      <c r="C263" s="21" t="s">
        <v>28</v>
      </c>
      <c r="D263" s="20"/>
      <c r="E263" s="3"/>
      <c r="F263" s="19"/>
      <c r="G263" s="3">
        <v>7000012</v>
      </c>
      <c r="H263" s="2">
        <v>5.0000000000000001E-3</v>
      </c>
      <c r="I263" s="19">
        <v>44635</v>
      </c>
      <c r="J263" s="19">
        <v>44651</v>
      </c>
      <c r="K263" s="3">
        <v>17</v>
      </c>
      <c r="L263" s="3">
        <v>1630</v>
      </c>
      <c r="M263" s="3"/>
      <c r="N263" s="19">
        <v>45936</v>
      </c>
    </row>
    <row r="264" spans="1:14" s="18" customFormat="1" outlineLevel="2">
      <c r="A264" s="19" t="s">
        <v>207</v>
      </c>
      <c r="B264" s="20" t="s">
        <v>42</v>
      </c>
      <c r="C264" s="21" t="s">
        <v>28</v>
      </c>
      <c r="D264" s="20" t="s">
        <v>29</v>
      </c>
      <c r="E264" s="3">
        <v>24450000</v>
      </c>
      <c r="F264" s="19">
        <v>44120</v>
      </c>
      <c r="G264" s="3">
        <v>17819504</v>
      </c>
      <c r="H264" s="2">
        <v>5.0000000000000001E-3</v>
      </c>
      <c r="I264" s="19">
        <v>44621</v>
      </c>
      <c r="J264" s="19">
        <v>44634</v>
      </c>
      <c r="K264" s="3">
        <v>14</v>
      </c>
      <c r="L264" s="3">
        <v>3417</v>
      </c>
      <c r="M264" s="3">
        <v>17405098</v>
      </c>
      <c r="N264" s="19">
        <v>45945</v>
      </c>
    </row>
    <row r="265" spans="1:14" s="18" customFormat="1" outlineLevel="2">
      <c r="A265" s="19" t="s">
        <v>207</v>
      </c>
      <c r="B265" s="20" t="s">
        <v>42</v>
      </c>
      <c r="C265" s="21" t="s">
        <v>28</v>
      </c>
      <c r="D265" s="20"/>
      <c r="E265" s="3"/>
      <c r="F265" s="19"/>
      <c r="G265" s="3">
        <v>17405098</v>
      </c>
      <c r="H265" s="2">
        <v>5.0000000000000001E-3</v>
      </c>
      <c r="I265" s="19">
        <v>44635</v>
      </c>
      <c r="J265" s="19">
        <v>44651</v>
      </c>
      <c r="K265" s="3">
        <v>17</v>
      </c>
      <c r="L265" s="3">
        <v>4053</v>
      </c>
      <c r="M265" s="3"/>
      <c r="N265" s="19">
        <v>45945</v>
      </c>
    </row>
    <row r="266" spans="1:14" s="18" customFormat="1" outlineLevel="2">
      <c r="A266" s="19" t="s">
        <v>207</v>
      </c>
      <c r="B266" s="20" t="s">
        <v>43</v>
      </c>
      <c r="C266" s="21" t="s">
        <v>24</v>
      </c>
      <c r="D266" s="20" t="s">
        <v>25</v>
      </c>
      <c r="E266" s="3">
        <v>26100000</v>
      </c>
      <c r="F266" s="19">
        <v>44124</v>
      </c>
      <c r="G266" s="3">
        <v>26100000</v>
      </c>
      <c r="H266" s="2">
        <v>5.0000000000000001E-3</v>
      </c>
      <c r="I266" s="19">
        <v>44621</v>
      </c>
      <c r="J266" s="19">
        <v>44651</v>
      </c>
      <c r="K266" s="3">
        <v>31</v>
      </c>
      <c r="L266" s="3">
        <v>11084</v>
      </c>
      <c r="M266" s="3">
        <v>26100000</v>
      </c>
      <c r="N266" s="19">
        <v>45949</v>
      </c>
    </row>
    <row r="267" spans="1:14" s="18" customFormat="1" outlineLevel="2">
      <c r="A267" s="19" t="s">
        <v>207</v>
      </c>
      <c r="B267" s="20" t="s">
        <v>44</v>
      </c>
      <c r="C267" s="21" t="s">
        <v>28</v>
      </c>
      <c r="D267" s="20" t="s">
        <v>29</v>
      </c>
      <c r="E267" s="3">
        <v>25800000</v>
      </c>
      <c r="F267" s="19">
        <v>44137</v>
      </c>
      <c r="G267" s="3">
        <v>18803392</v>
      </c>
      <c r="H267" s="2">
        <v>5.0000000000000001E-3</v>
      </c>
      <c r="I267" s="19">
        <v>44621</v>
      </c>
      <c r="J267" s="19">
        <v>44634</v>
      </c>
      <c r="K267" s="3">
        <v>14</v>
      </c>
      <c r="L267" s="3">
        <v>3606</v>
      </c>
      <c r="M267" s="3">
        <v>18366104</v>
      </c>
      <c r="N267" s="19">
        <v>45962</v>
      </c>
    </row>
    <row r="268" spans="1:14" s="18" customFormat="1" outlineLevel="2">
      <c r="A268" s="19" t="s">
        <v>207</v>
      </c>
      <c r="B268" s="20" t="s">
        <v>44</v>
      </c>
      <c r="C268" s="21" t="s">
        <v>28</v>
      </c>
      <c r="D268" s="20"/>
      <c r="E268" s="3"/>
      <c r="F268" s="19"/>
      <c r="G268" s="3">
        <v>18366104</v>
      </c>
      <c r="H268" s="2">
        <v>5.0000000000000001E-3</v>
      </c>
      <c r="I268" s="19">
        <v>44635</v>
      </c>
      <c r="J268" s="19">
        <v>44651</v>
      </c>
      <c r="K268" s="3">
        <v>17</v>
      </c>
      <c r="L268" s="3">
        <v>4277</v>
      </c>
      <c r="M268" s="3"/>
      <c r="N268" s="19">
        <v>45962</v>
      </c>
    </row>
    <row r="269" spans="1:14" s="18" customFormat="1" outlineLevel="2">
      <c r="A269" s="19" t="s">
        <v>207</v>
      </c>
      <c r="B269" s="20" t="s">
        <v>45</v>
      </c>
      <c r="C269" s="21" t="s">
        <v>214</v>
      </c>
      <c r="D269" s="20" t="s">
        <v>215</v>
      </c>
      <c r="E269" s="3">
        <v>1200000</v>
      </c>
      <c r="F269" s="19">
        <v>44138</v>
      </c>
      <c r="G269" s="3">
        <v>1200000</v>
      </c>
      <c r="H269" s="2">
        <v>5.0000000000000001E-3</v>
      </c>
      <c r="I269" s="19">
        <v>44621</v>
      </c>
      <c r="J269" s="19">
        <v>44651</v>
      </c>
      <c r="K269" s="3">
        <v>31</v>
      </c>
      <c r="L269" s="3">
        <v>510</v>
      </c>
      <c r="M269" s="3">
        <v>1200000</v>
      </c>
      <c r="N269" s="19">
        <v>45963</v>
      </c>
    </row>
    <row r="270" spans="1:14" s="18" customFormat="1" outlineLevel="2">
      <c r="A270" s="19" t="s">
        <v>207</v>
      </c>
      <c r="B270" s="20" t="s">
        <v>48</v>
      </c>
      <c r="C270" s="21" t="s">
        <v>214</v>
      </c>
      <c r="D270" s="20" t="s">
        <v>215</v>
      </c>
      <c r="E270" s="3">
        <v>2350000</v>
      </c>
      <c r="F270" s="19">
        <v>44138</v>
      </c>
      <c r="G270" s="3">
        <v>2350000</v>
      </c>
      <c r="H270" s="2">
        <v>5.0000000000000001E-3</v>
      </c>
      <c r="I270" s="19">
        <v>44621</v>
      </c>
      <c r="J270" s="19">
        <v>44651</v>
      </c>
      <c r="K270" s="3">
        <v>31</v>
      </c>
      <c r="L270" s="3">
        <v>998</v>
      </c>
      <c r="M270" s="3">
        <v>2350000</v>
      </c>
      <c r="N270" s="19">
        <v>45963</v>
      </c>
    </row>
    <row r="271" spans="1:14" s="18" customFormat="1" outlineLevel="2">
      <c r="A271" s="19" t="s">
        <v>207</v>
      </c>
      <c r="B271" s="20" t="s">
        <v>51</v>
      </c>
      <c r="C271" s="21" t="s">
        <v>212</v>
      </c>
      <c r="D271" s="20" t="s">
        <v>213</v>
      </c>
      <c r="E271" s="3">
        <v>23200000</v>
      </c>
      <c r="F271" s="19">
        <v>44151</v>
      </c>
      <c r="G271" s="3">
        <v>20173915</v>
      </c>
      <c r="H271" s="2">
        <v>5.0000000000000001E-3</v>
      </c>
      <c r="I271" s="19">
        <v>44621</v>
      </c>
      <c r="J271" s="19">
        <v>44634</v>
      </c>
      <c r="K271" s="3">
        <v>14</v>
      </c>
      <c r="L271" s="3">
        <v>3869</v>
      </c>
      <c r="M271" s="3">
        <v>19972176</v>
      </c>
      <c r="N271" s="19">
        <v>45976</v>
      </c>
    </row>
    <row r="272" spans="1:14" s="18" customFormat="1" outlineLevel="2">
      <c r="A272" s="19" t="s">
        <v>207</v>
      </c>
      <c r="B272" s="20" t="s">
        <v>51</v>
      </c>
      <c r="C272" s="21" t="s">
        <v>212</v>
      </c>
      <c r="D272" s="20"/>
      <c r="E272" s="3"/>
      <c r="F272" s="19"/>
      <c r="G272" s="3">
        <v>19972176</v>
      </c>
      <c r="H272" s="2">
        <v>5.0000000000000001E-3</v>
      </c>
      <c r="I272" s="19">
        <v>44635</v>
      </c>
      <c r="J272" s="19">
        <v>44651</v>
      </c>
      <c r="K272" s="3">
        <v>17</v>
      </c>
      <c r="L272" s="3">
        <v>4651</v>
      </c>
      <c r="M272" s="3"/>
      <c r="N272" s="19">
        <v>45976</v>
      </c>
    </row>
    <row r="273" spans="1:14" s="18" customFormat="1" outlineLevel="2">
      <c r="A273" s="19" t="s">
        <v>207</v>
      </c>
      <c r="B273" s="20" t="s">
        <v>52</v>
      </c>
      <c r="C273" s="21" t="s">
        <v>210</v>
      </c>
      <c r="D273" s="20" t="s">
        <v>211</v>
      </c>
      <c r="E273" s="3">
        <v>5910000</v>
      </c>
      <c r="F273" s="19">
        <v>44151</v>
      </c>
      <c r="G273" s="3">
        <v>5910000</v>
      </c>
      <c r="H273" s="2">
        <v>5.0000000000000001E-3</v>
      </c>
      <c r="I273" s="19">
        <v>44621</v>
      </c>
      <c r="J273" s="19">
        <v>44651</v>
      </c>
      <c r="K273" s="3">
        <v>31</v>
      </c>
      <c r="L273" s="3">
        <v>2510</v>
      </c>
      <c r="M273" s="3">
        <v>5910000</v>
      </c>
      <c r="N273" s="19">
        <v>45976</v>
      </c>
    </row>
    <row r="274" spans="1:14" s="18" customFormat="1" outlineLevel="2">
      <c r="A274" s="19" t="s">
        <v>207</v>
      </c>
      <c r="B274" s="20" t="s">
        <v>53</v>
      </c>
      <c r="C274" s="21" t="s">
        <v>216</v>
      </c>
      <c r="D274" s="20" t="s">
        <v>217</v>
      </c>
      <c r="E274" s="3">
        <v>26000000</v>
      </c>
      <c r="F274" s="19">
        <v>44162</v>
      </c>
      <c r="G274" s="3">
        <v>22548680</v>
      </c>
      <c r="H274" s="2">
        <v>5.0000000000000001E-3</v>
      </c>
      <c r="I274" s="19">
        <v>44621</v>
      </c>
      <c r="J274" s="19">
        <v>44634</v>
      </c>
      <c r="K274" s="3">
        <v>14</v>
      </c>
      <c r="L274" s="3">
        <v>4324</v>
      </c>
      <c r="M274" s="3">
        <v>22318592</v>
      </c>
      <c r="N274" s="19">
        <v>45987</v>
      </c>
    </row>
    <row r="275" spans="1:14" s="18" customFormat="1" outlineLevel="2">
      <c r="A275" s="19" t="s">
        <v>207</v>
      </c>
      <c r="B275" s="20" t="s">
        <v>53</v>
      </c>
      <c r="C275" s="21" t="s">
        <v>216</v>
      </c>
      <c r="D275" s="20"/>
      <c r="E275" s="3"/>
      <c r="F275" s="19"/>
      <c r="G275" s="3">
        <v>22318592</v>
      </c>
      <c r="H275" s="2">
        <v>5.0000000000000001E-3</v>
      </c>
      <c r="I275" s="19">
        <v>44635</v>
      </c>
      <c r="J275" s="19">
        <v>44651</v>
      </c>
      <c r="K275" s="3">
        <v>17</v>
      </c>
      <c r="L275" s="3">
        <v>5197</v>
      </c>
      <c r="M275" s="3"/>
      <c r="N275" s="19">
        <v>45987</v>
      </c>
    </row>
    <row r="276" spans="1:14" s="18" customFormat="1" outlineLevel="2">
      <c r="A276" s="19" t="s">
        <v>207</v>
      </c>
      <c r="B276" s="20" t="s">
        <v>54</v>
      </c>
      <c r="C276" s="21" t="s">
        <v>28</v>
      </c>
      <c r="D276" s="20" t="s">
        <v>29</v>
      </c>
      <c r="E276" s="3">
        <v>9280000</v>
      </c>
      <c r="F276" s="19">
        <v>44167</v>
      </c>
      <c r="G276" s="3">
        <v>6880000</v>
      </c>
      <c r="H276" s="2">
        <v>5.0000000000000001E-3</v>
      </c>
      <c r="I276" s="19">
        <v>44621</v>
      </c>
      <c r="J276" s="19">
        <v>44634</v>
      </c>
      <c r="K276" s="3">
        <v>14</v>
      </c>
      <c r="L276" s="3">
        <v>1319</v>
      </c>
      <c r="M276" s="3">
        <v>6720000</v>
      </c>
      <c r="N276" s="19">
        <v>45992</v>
      </c>
    </row>
    <row r="277" spans="1:14" s="18" customFormat="1" outlineLevel="2">
      <c r="A277" s="19" t="s">
        <v>207</v>
      </c>
      <c r="B277" s="20" t="s">
        <v>54</v>
      </c>
      <c r="C277" s="21" t="s">
        <v>28</v>
      </c>
      <c r="D277" s="20"/>
      <c r="E277" s="3"/>
      <c r="F277" s="19"/>
      <c r="G277" s="3">
        <v>6720000</v>
      </c>
      <c r="H277" s="2">
        <v>5.0000000000000001E-3</v>
      </c>
      <c r="I277" s="19">
        <v>44635</v>
      </c>
      <c r="J277" s="19">
        <v>44651</v>
      </c>
      <c r="K277" s="3">
        <v>17</v>
      </c>
      <c r="L277" s="3">
        <v>1565</v>
      </c>
      <c r="M277" s="3"/>
      <c r="N277" s="19">
        <v>45992</v>
      </c>
    </row>
    <row r="278" spans="1:14" s="18" customFormat="1" outlineLevel="2">
      <c r="A278" s="19" t="s">
        <v>207</v>
      </c>
      <c r="B278" s="20" t="s">
        <v>55</v>
      </c>
      <c r="C278" s="21" t="s">
        <v>210</v>
      </c>
      <c r="D278" s="20" t="s">
        <v>211</v>
      </c>
      <c r="E278" s="3">
        <v>23630000</v>
      </c>
      <c r="F278" s="19">
        <v>43936</v>
      </c>
      <c r="G278" s="3">
        <v>23630000</v>
      </c>
      <c r="H278" s="2">
        <v>5.0000000000000001E-3</v>
      </c>
      <c r="I278" s="19">
        <v>44621</v>
      </c>
      <c r="J278" s="19">
        <v>44651</v>
      </c>
      <c r="K278" s="3">
        <v>31</v>
      </c>
      <c r="L278" s="3">
        <v>10035</v>
      </c>
      <c r="M278" s="3">
        <v>23630000</v>
      </c>
      <c r="N278" s="19">
        <v>45761</v>
      </c>
    </row>
    <row r="279" spans="1:14" s="18" customFormat="1" outlineLevel="2">
      <c r="A279" s="19" t="s">
        <v>207</v>
      </c>
      <c r="B279" s="20" t="s">
        <v>58</v>
      </c>
      <c r="C279" s="21" t="s">
        <v>28</v>
      </c>
      <c r="D279" s="20" t="s">
        <v>29</v>
      </c>
      <c r="E279" s="3">
        <v>10470000</v>
      </c>
      <c r="F279" s="19">
        <v>44181</v>
      </c>
      <c r="G279" s="3">
        <v>7898424</v>
      </c>
      <c r="H279" s="2">
        <v>5.0000000000000001E-3</v>
      </c>
      <c r="I279" s="19">
        <v>44621</v>
      </c>
      <c r="J279" s="19">
        <v>44634</v>
      </c>
      <c r="K279" s="3">
        <v>14</v>
      </c>
      <c r="L279" s="3">
        <v>1515</v>
      </c>
      <c r="M279" s="3">
        <v>7714740</v>
      </c>
      <c r="N279" s="19">
        <v>46006</v>
      </c>
    </row>
    <row r="280" spans="1:14" s="18" customFormat="1" outlineLevel="2">
      <c r="A280" s="19" t="s">
        <v>207</v>
      </c>
      <c r="B280" s="20" t="s">
        <v>58</v>
      </c>
      <c r="C280" s="21" t="s">
        <v>28</v>
      </c>
      <c r="D280" s="20"/>
      <c r="E280" s="3"/>
      <c r="F280" s="19"/>
      <c r="G280" s="3">
        <v>7714740</v>
      </c>
      <c r="H280" s="2">
        <v>5.0000000000000001E-3</v>
      </c>
      <c r="I280" s="19">
        <v>44635</v>
      </c>
      <c r="J280" s="19">
        <v>44651</v>
      </c>
      <c r="K280" s="3">
        <v>17</v>
      </c>
      <c r="L280" s="3">
        <v>1797</v>
      </c>
      <c r="M280" s="3"/>
      <c r="N280" s="19">
        <v>46006</v>
      </c>
    </row>
    <row r="281" spans="1:14" s="18" customFormat="1" outlineLevel="2">
      <c r="A281" s="19" t="s">
        <v>207</v>
      </c>
      <c r="B281" s="20" t="s">
        <v>59</v>
      </c>
      <c r="C281" s="21" t="s">
        <v>210</v>
      </c>
      <c r="D281" s="20" t="s">
        <v>211</v>
      </c>
      <c r="E281" s="3">
        <v>2950000</v>
      </c>
      <c r="F281" s="19">
        <v>44180</v>
      </c>
      <c r="G281" s="3">
        <v>2950000</v>
      </c>
      <c r="H281" s="2">
        <v>5.0000000000000001E-3</v>
      </c>
      <c r="I281" s="19">
        <v>44621</v>
      </c>
      <c r="J281" s="19">
        <v>44651</v>
      </c>
      <c r="K281" s="3">
        <v>31</v>
      </c>
      <c r="L281" s="3">
        <v>1253</v>
      </c>
      <c r="M281" s="3">
        <v>2950000</v>
      </c>
      <c r="N281" s="19">
        <v>46005</v>
      </c>
    </row>
    <row r="282" spans="1:14" s="18" customFormat="1" outlineLevel="2">
      <c r="A282" s="19" t="s">
        <v>207</v>
      </c>
      <c r="B282" s="20" t="s">
        <v>60</v>
      </c>
      <c r="C282" s="21" t="s">
        <v>214</v>
      </c>
      <c r="D282" s="20" t="s">
        <v>215</v>
      </c>
      <c r="E282" s="3">
        <v>24400000</v>
      </c>
      <c r="F282" s="19">
        <v>44193</v>
      </c>
      <c r="G282" s="3">
        <v>24400000</v>
      </c>
      <c r="H282" s="2">
        <v>5.0000000000000001E-3</v>
      </c>
      <c r="I282" s="19">
        <v>44621</v>
      </c>
      <c r="J282" s="19">
        <v>44651</v>
      </c>
      <c r="K282" s="3">
        <v>31</v>
      </c>
      <c r="L282" s="3">
        <v>10362</v>
      </c>
      <c r="M282" s="3">
        <v>24400000</v>
      </c>
      <c r="N282" s="19">
        <v>46018</v>
      </c>
    </row>
    <row r="283" spans="1:14" s="18" customFormat="1" outlineLevel="2">
      <c r="A283" s="19" t="s">
        <v>207</v>
      </c>
      <c r="B283" s="20" t="s">
        <v>63</v>
      </c>
      <c r="C283" s="21" t="s">
        <v>214</v>
      </c>
      <c r="D283" s="20" t="s">
        <v>215</v>
      </c>
      <c r="E283" s="3">
        <v>5500000</v>
      </c>
      <c r="F283" s="19">
        <v>44193</v>
      </c>
      <c r="G283" s="3">
        <v>5500000</v>
      </c>
      <c r="H283" s="2">
        <v>5.0000000000000001E-3</v>
      </c>
      <c r="I283" s="19">
        <v>44621</v>
      </c>
      <c r="J283" s="19">
        <v>44651</v>
      </c>
      <c r="K283" s="3">
        <v>31</v>
      </c>
      <c r="L283" s="3">
        <v>2336</v>
      </c>
      <c r="M283" s="3">
        <v>5500000</v>
      </c>
      <c r="N283" s="19">
        <v>46018</v>
      </c>
    </row>
    <row r="284" spans="1:14" s="18" customFormat="1" outlineLevel="2">
      <c r="A284" s="19" t="s">
        <v>207</v>
      </c>
      <c r="B284" s="20" t="s">
        <v>64</v>
      </c>
      <c r="C284" s="21" t="s">
        <v>214</v>
      </c>
      <c r="D284" s="20" t="s">
        <v>215</v>
      </c>
      <c r="E284" s="3">
        <v>28050000</v>
      </c>
      <c r="F284" s="19">
        <v>44193</v>
      </c>
      <c r="G284" s="3">
        <v>28050000</v>
      </c>
      <c r="H284" s="2">
        <v>5.0000000000000001E-3</v>
      </c>
      <c r="I284" s="19">
        <v>44621</v>
      </c>
      <c r="J284" s="19">
        <v>44651</v>
      </c>
      <c r="K284" s="3">
        <v>31</v>
      </c>
      <c r="L284" s="3">
        <v>11912</v>
      </c>
      <c r="M284" s="3">
        <v>28050000</v>
      </c>
      <c r="N284" s="19">
        <v>46018</v>
      </c>
    </row>
    <row r="285" spans="1:14" s="18" customFormat="1" outlineLevel="2">
      <c r="A285" s="19" t="s">
        <v>207</v>
      </c>
      <c r="B285" s="20" t="s">
        <v>65</v>
      </c>
      <c r="C285" s="21" t="s">
        <v>214</v>
      </c>
      <c r="D285" s="20" t="s">
        <v>215</v>
      </c>
      <c r="E285" s="3">
        <v>5000000</v>
      </c>
      <c r="F285" s="19">
        <v>44193</v>
      </c>
      <c r="G285" s="3">
        <v>5000000</v>
      </c>
      <c r="H285" s="2">
        <v>5.0000000000000001E-3</v>
      </c>
      <c r="I285" s="19">
        <v>44621</v>
      </c>
      <c r="J285" s="19">
        <v>44651</v>
      </c>
      <c r="K285" s="3">
        <v>31</v>
      </c>
      <c r="L285" s="3">
        <v>2123</v>
      </c>
      <c r="M285" s="3">
        <v>5000000</v>
      </c>
      <c r="N285" s="19">
        <v>46018</v>
      </c>
    </row>
    <row r="286" spans="1:14" s="18" customFormat="1" outlineLevel="2">
      <c r="A286" s="19" t="s">
        <v>207</v>
      </c>
      <c r="B286" s="20" t="s">
        <v>68</v>
      </c>
      <c r="C286" s="21" t="s">
        <v>210</v>
      </c>
      <c r="D286" s="20" t="s">
        <v>211</v>
      </c>
      <c r="E286" s="3">
        <v>4920000</v>
      </c>
      <c r="F286" s="19">
        <v>44211</v>
      </c>
      <c r="G286" s="3">
        <v>4920000</v>
      </c>
      <c r="H286" s="2">
        <v>5.0000000000000001E-3</v>
      </c>
      <c r="I286" s="19">
        <v>44621</v>
      </c>
      <c r="J286" s="19">
        <v>44651</v>
      </c>
      <c r="K286" s="3">
        <v>31</v>
      </c>
      <c r="L286" s="3">
        <v>2089</v>
      </c>
      <c r="M286" s="3">
        <v>4920000</v>
      </c>
      <c r="N286" s="19">
        <v>46036</v>
      </c>
    </row>
    <row r="287" spans="1:14" s="18" customFormat="1" outlineLevel="2">
      <c r="A287" s="19" t="s">
        <v>207</v>
      </c>
      <c r="B287" s="20" t="s">
        <v>69</v>
      </c>
      <c r="C287" s="21" t="s">
        <v>214</v>
      </c>
      <c r="D287" s="20" t="s">
        <v>215</v>
      </c>
      <c r="E287" s="3">
        <v>7300000</v>
      </c>
      <c r="F287" s="19">
        <v>44224</v>
      </c>
      <c r="G287" s="3">
        <v>7300000</v>
      </c>
      <c r="H287" s="2">
        <v>5.0000000000000001E-3</v>
      </c>
      <c r="I287" s="19">
        <v>44621</v>
      </c>
      <c r="J287" s="19">
        <v>44651</v>
      </c>
      <c r="K287" s="3">
        <v>31</v>
      </c>
      <c r="L287" s="3">
        <v>3100</v>
      </c>
      <c r="M287" s="3">
        <v>7300000</v>
      </c>
      <c r="N287" s="19">
        <v>46049</v>
      </c>
    </row>
    <row r="288" spans="1:14" s="18" customFormat="1" outlineLevel="2">
      <c r="A288" s="19" t="s">
        <v>207</v>
      </c>
      <c r="B288" s="20" t="s">
        <v>70</v>
      </c>
      <c r="C288" s="21" t="s">
        <v>214</v>
      </c>
      <c r="D288" s="20" t="s">
        <v>215</v>
      </c>
      <c r="E288" s="3">
        <v>15000000</v>
      </c>
      <c r="F288" s="19">
        <v>44224</v>
      </c>
      <c r="G288" s="3">
        <v>15000000</v>
      </c>
      <c r="H288" s="2">
        <v>5.0000000000000001E-3</v>
      </c>
      <c r="I288" s="19">
        <v>44621</v>
      </c>
      <c r="J288" s="19">
        <v>44651</v>
      </c>
      <c r="K288" s="3">
        <v>31</v>
      </c>
      <c r="L288" s="3">
        <v>6370</v>
      </c>
      <c r="M288" s="3">
        <v>15000000</v>
      </c>
      <c r="N288" s="19">
        <v>46049</v>
      </c>
    </row>
    <row r="289" spans="1:14" s="18" customFormat="1" outlineLevel="2">
      <c r="A289" s="19" t="s">
        <v>207</v>
      </c>
      <c r="B289" s="20" t="s">
        <v>73</v>
      </c>
      <c r="C289" s="21" t="s">
        <v>212</v>
      </c>
      <c r="D289" s="20" t="s">
        <v>213</v>
      </c>
      <c r="E289" s="3">
        <v>23200000</v>
      </c>
      <c r="F289" s="19">
        <v>44229</v>
      </c>
      <c r="G289" s="3">
        <v>20530983</v>
      </c>
      <c r="H289" s="2">
        <v>5.0000000000000001E-3</v>
      </c>
      <c r="I289" s="19">
        <v>44621</v>
      </c>
      <c r="J289" s="19">
        <v>44634</v>
      </c>
      <c r="K289" s="3">
        <v>14</v>
      </c>
      <c r="L289" s="3">
        <v>3937</v>
      </c>
      <c r="M289" s="3">
        <v>20325674</v>
      </c>
      <c r="N289" s="19">
        <v>46054</v>
      </c>
    </row>
    <row r="290" spans="1:14" s="18" customFormat="1" outlineLevel="2">
      <c r="A290" s="19" t="s">
        <v>207</v>
      </c>
      <c r="B290" s="20" t="s">
        <v>73</v>
      </c>
      <c r="C290" s="21" t="s">
        <v>212</v>
      </c>
      <c r="D290" s="20"/>
      <c r="E290" s="3"/>
      <c r="F290" s="19"/>
      <c r="G290" s="3">
        <v>20325674</v>
      </c>
      <c r="H290" s="2">
        <v>5.0000000000000001E-3</v>
      </c>
      <c r="I290" s="19">
        <v>44635</v>
      </c>
      <c r="J290" s="19">
        <v>44651</v>
      </c>
      <c r="K290" s="3">
        <v>17</v>
      </c>
      <c r="L290" s="3">
        <v>4733</v>
      </c>
      <c r="M290" s="3"/>
      <c r="N290" s="19">
        <v>46054</v>
      </c>
    </row>
    <row r="291" spans="1:14" s="18" customFormat="1" outlineLevel="2">
      <c r="A291" s="19" t="s">
        <v>207</v>
      </c>
      <c r="B291" s="20" t="s">
        <v>74</v>
      </c>
      <c r="C291" s="21" t="s">
        <v>216</v>
      </c>
      <c r="D291" s="20" t="s">
        <v>217</v>
      </c>
      <c r="E291" s="3">
        <v>24000000</v>
      </c>
      <c r="F291" s="19">
        <v>43937</v>
      </c>
      <c r="G291" s="3">
        <v>19600000</v>
      </c>
      <c r="H291" s="2">
        <v>5.0000000000000001E-3</v>
      </c>
      <c r="I291" s="19">
        <v>44621</v>
      </c>
      <c r="J291" s="19">
        <v>44634</v>
      </c>
      <c r="K291" s="3">
        <v>14</v>
      </c>
      <c r="L291" s="3">
        <v>3759</v>
      </c>
      <c r="M291" s="3">
        <v>19400000</v>
      </c>
      <c r="N291" s="19">
        <v>45762</v>
      </c>
    </row>
    <row r="292" spans="1:14" s="18" customFormat="1" outlineLevel="2">
      <c r="A292" s="19" t="s">
        <v>207</v>
      </c>
      <c r="B292" s="20" t="s">
        <v>74</v>
      </c>
      <c r="C292" s="21" t="s">
        <v>216</v>
      </c>
      <c r="D292" s="20"/>
      <c r="E292" s="3"/>
      <c r="F292" s="19"/>
      <c r="G292" s="3">
        <v>19400000</v>
      </c>
      <c r="H292" s="2">
        <v>5.0000000000000001E-3</v>
      </c>
      <c r="I292" s="19">
        <v>44635</v>
      </c>
      <c r="J292" s="19">
        <v>44651</v>
      </c>
      <c r="K292" s="3">
        <v>17</v>
      </c>
      <c r="L292" s="3">
        <v>4518</v>
      </c>
      <c r="M292" s="3"/>
      <c r="N292" s="19">
        <v>45762</v>
      </c>
    </row>
    <row r="293" spans="1:14" s="18" customFormat="1" outlineLevel="2">
      <c r="A293" s="19" t="s">
        <v>207</v>
      </c>
      <c r="B293" s="20" t="s">
        <v>77</v>
      </c>
      <c r="C293" s="21" t="s">
        <v>210</v>
      </c>
      <c r="D293" s="20" t="s">
        <v>211</v>
      </c>
      <c r="E293" s="3">
        <v>3410000</v>
      </c>
      <c r="F293" s="19">
        <v>44270</v>
      </c>
      <c r="G293" s="3">
        <v>3410000</v>
      </c>
      <c r="H293" s="2">
        <v>5.0000000000000001E-3</v>
      </c>
      <c r="I293" s="19">
        <v>44621</v>
      </c>
      <c r="J293" s="19">
        <v>44651</v>
      </c>
      <c r="K293" s="3">
        <v>31</v>
      </c>
      <c r="L293" s="3">
        <v>1448</v>
      </c>
      <c r="M293" s="3">
        <v>3410000</v>
      </c>
      <c r="N293" s="19">
        <v>46095</v>
      </c>
    </row>
    <row r="294" spans="1:14" s="18" customFormat="1" outlineLevel="2">
      <c r="A294" s="19" t="s">
        <v>207</v>
      </c>
      <c r="B294" s="20" t="s">
        <v>78</v>
      </c>
      <c r="C294" s="21" t="s">
        <v>216</v>
      </c>
      <c r="D294" s="20" t="s">
        <v>217</v>
      </c>
      <c r="E294" s="3">
        <v>10000000</v>
      </c>
      <c r="F294" s="19">
        <v>44277</v>
      </c>
      <c r="G294" s="3">
        <v>8990827</v>
      </c>
      <c r="H294" s="2">
        <v>5.0000000000000001E-3</v>
      </c>
      <c r="I294" s="19">
        <v>44621</v>
      </c>
      <c r="J294" s="19">
        <v>44634</v>
      </c>
      <c r="K294" s="3">
        <v>14</v>
      </c>
      <c r="L294" s="3">
        <v>1724</v>
      </c>
      <c r="M294" s="3">
        <v>8899084</v>
      </c>
      <c r="N294" s="19">
        <v>46102</v>
      </c>
    </row>
    <row r="295" spans="1:14" s="18" customFormat="1" outlineLevel="2">
      <c r="A295" s="19" t="s">
        <v>207</v>
      </c>
      <c r="B295" s="20" t="s">
        <v>78</v>
      </c>
      <c r="C295" s="21" t="s">
        <v>216</v>
      </c>
      <c r="D295" s="20"/>
      <c r="E295" s="3"/>
      <c r="F295" s="19"/>
      <c r="G295" s="3">
        <v>8899084</v>
      </c>
      <c r="H295" s="2">
        <v>5.0000000000000001E-3</v>
      </c>
      <c r="I295" s="19">
        <v>44635</v>
      </c>
      <c r="J295" s="19">
        <v>44651</v>
      </c>
      <c r="K295" s="3">
        <v>17</v>
      </c>
      <c r="L295" s="3">
        <v>2072</v>
      </c>
      <c r="M295" s="3"/>
      <c r="N295" s="19">
        <v>46102</v>
      </c>
    </row>
    <row r="296" spans="1:14" s="18" customFormat="1" outlineLevel="2">
      <c r="A296" s="19" t="s">
        <v>207</v>
      </c>
      <c r="B296" s="20" t="s">
        <v>79</v>
      </c>
      <c r="C296" s="21" t="s">
        <v>218</v>
      </c>
      <c r="D296" s="20" t="s">
        <v>219</v>
      </c>
      <c r="E296" s="3">
        <v>51000000</v>
      </c>
      <c r="F296" s="19">
        <v>44294</v>
      </c>
      <c r="G296" s="3">
        <v>51000000</v>
      </c>
      <c r="H296" s="2">
        <v>5.0000000000000001E-3</v>
      </c>
      <c r="I296" s="19">
        <v>44621</v>
      </c>
      <c r="J296" s="19">
        <v>44651</v>
      </c>
      <c r="K296" s="3">
        <v>31</v>
      </c>
      <c r="L296" s="3">
        <v>21658</v>
      </c>
      <c r="M296" s="3">
        <v>51000000</v>
      </c>
      <c r="N296" s="19">
        <v>46119</v>
      </c>
    </row>
    <row r="297" spans="1:14" s="18" customFormat="1" outlineLevel="2">
      <c r="A297" s="19" t="s">
        <v>207</v>
      </c>
      <c r="B297" s="20" t="s">
        <v>80</v>
      </c>
      <c r="C297" s="21" t="s">
        <v>214</v>
      </c>
      <c r="D297" s="20" t="s">
        <v>215</v>
      </c>
      <c r="E297" s="3">
        <v>12000000</v>
      </c>
      <c r="F297" s="19">
        <v>44321</v>
      </c>
      <c r="G297" s="3">
        <v>12000000</v>
      </c>
      <c r="H297" s="2">
        <v>5.0000000000000001E-3</v>
      </c>
      <c r="I297" s="19">
        <v>44621</v>
      </c>
      <c r="J297" s="19">
        <v>44651</v>
      </c>
      <c r="K297" s="3">
        <v>31</v>
      </c>
      <c r="L297" s="3">
        <v>5096</v>
      </c>
      <c r="M297" s="3">
        <v>12000000</v>
      </c>
      <c r="N297" s="19">
        <v>46146</v>
      </c>
    </row>
    <row r="298" spans="1:14" s="18" customFormat="1" outlineLevel="2">
      <c r="A298" s="19" t="s">
        <v>207</v>
      </c>
      <c r="B298" s="20" t="s">
        <v>81</v>
      </c>
      <c r="C298" s="21" t="s">
        <v>214</v>
      </c>
      <c r="D298" s="20" t="s">
        <v>215</v>
      </c>
      <c r="E298" s="3">
        <v>21000000</v>
      </c>
      <c r="F298" s="19">
        <v>44330</v>
      </c>
      <c r="G298" s="3">
        <v>21000000</v>
      </c>
      <c r="H298" s="2">
        <v>5.0000000000000001E-3</v>
      </c>
      <c r="I298" s="19">
        <v>44621</v>
      </c>
      <c r="J298" s="19">
        <v>44651</v>
      </c>
      <c r="K298" s="3">
        <v>31</v>
      </c>
      <c r="L298" s="3">
        <v>8918</v>
      </c>
      <c r="M298" s="3">
        <v>21000000</v>
      </c>
      <c r="N298" s="19">
        <v>46155</v>
      </c>
    </row>
    <row r="299" spans="1:14" s="18" customFormat="1" outlineLevel="2">
      <c r="A299" s="19" t="s">
        <v>207</v>
      </c>
      <c r="B299" s="20" t="s">
        <v>82</v>
      </c>
      <c r="C299" s="21" t="s">
        <v>129</v>
      </c>
      <c r="D299" s="20" t="s">
        <v>130</v>
      </c>
      <c r="E299" s="3">
        <v>39150000</v>
      </c>
      <c r="F299" s="19">
        <v>44336</v>
      </c>
      <c r="G299" s="3">
        <v>39150000</v>
      </c>
      <c r="H299" s="2">
        <v>5.0000000000000001E-3</v>
      </c>
      <c r="I299" s="19">
        <v>44621</v>
      </c>
      <c r="J299" s="19">
        <v>44651</v>
      </c>
      <c r="K299" s="3">
        <v>31</v>
      </c>
      <c r="L299" s="3">
        <v>16625</v>
      </c>
      <c r="M299" s="3">
        <v>39150000</v>
      </c>
      <c r="N299" s="19">
        <v>46161</v>
      </c>
    </row>
    <row r="300" spans="1:14" s="18" customFormat="1" outlineLevel="2">
      <c r="A300" s="19" t="s">
        <v>207</v>
      </c>
      <c r="B300" s="20" t="s">
        <v>83</v>
      </c>
      <c r="C300" s="21" t="s">
        <v>218</v>
      </c>
      <c r="D300" s="20" t="s">
        <v>219</v>
      </c>
      <c r="E300" s="3">
        <v>92500000</v>
      </c>
      <c r="F300" s="19">
        <v>44341</v>
      </c>
      <c r="G300" s="3">
        <v>92500000</v>
      </c>
      <c r="H300" s="2">
        <v>5.0000000000000001E-3</v>
      </c>
      <c r="I300" s="19">
        <v>44621</v>
      </c>
      <c r="J300" s="19">
        <v>44651</v>
      </c>
      <c r="K300" s="3">
        <v>31</v>
      </c>
      <c r="L300" s="3">
        <v>39281</v>
      </c>
      <c r="M300" s="3">
        <v>92500000</v>
      </c>
      <c r="N300" s="19">
        <v>46166</v>
      </c>
    </row>
    <row r="301" spans="1:14" s="18" customFormat="1" outlineLevel="2">
      <c r="A301" s="19" t="s">
        <v>207</v>
      </c>
      <c r="B301" s="20" t="s">
        <v>84</v>
      </c>
      <c r="C301" s="21" t="s">
        <v>218</v>
      </c>
      <c r="D301" s="20" t="s">
        <v>219</v>
      </c>
      <c r="E301" s="3">
        <v>33500000</v>
      </c>
      <c r="F301" s="19">
        <v>44354</v>
      </c>
      <c r="G301" s="3">
        <v>33500000</v>
      </c>
      <c r="H301" s="2">
        <v>5.0000000000000001E-3</v>
      </c>
      <c r="I301" s="19">
        <v>44621</v>
      </c>
      <c r="J301" s="19">
        <v>44651</v>
      </c>
      <c r="K301" s="3">
        <v>31</v>
      </c>
      <c r="L301" s="3">
        <v>14226</v>
      </c>
      <c r="M301" s="3">
        <v>33500000</v>
      </c>
      <c r="N301" s="19">
        <v>46179</v>
      </c>
    </row>
    <row r="302" spans="1:14" s="18" customFormat="1" outlineLevel="2">
      <c r="A302" s="19" t="s">
        <v>207</v>
      </c>
      <c r="B302" s="20" t="s">
        <v>87</v>
      </c>
      <c r="C302" s="21" t="s">
        <v>210</v>
      </c>
      <c r="D302" s="20" t="s">
        <v>211</v>
      </c>
      <c r="E302" s="3">
        <v>810000</v>
      </c>
      <c r="F302" s="19">
        <v>44362</v>
      </c>
      <c r="G302" s="3">
        <v>810000</v>
      </c>
      <c r="H302" s="2">
        <v>5.0000000000000001E-3</v>
      </c>
      <c r="I302" s="19">
        <v>44621</v>
      </c>
      <c r="J302" s="19">
        <v>44651</v>
      </c>
      <c r="K302" s="3">
        <v>31</v>
      </c>
      <c r="L302" s="3">
        <v>344</v>
      </c>
      <c r="M302" s="3">
        <v>810000</v>
      </c>
      <c r="N302" s="19">
        <v>46187</v>
      </c>
    </row>
    <row r="303" spans="1:14" s="18" customFormat="1" outlineLevel="2">
      <c r="A303" s="19" t="s">
        <v>207</v>
      </c>
      <c r="B303" s="20" t="s">
        <v>88</v>
      </c>
      <c r="C303" s="21" t="s">
        <v>210</v>
      </c>
      <c r="D303" s="20" t="s">
        <v>211</v>
      </c>
      <c r="E303" s="3">
        <v>3800000</v>
      </c>
      <c r="F303" s="19">
        <v>44362</v>
      </c>
      <c r="G303" s="3">
        <v>3800000</v>
      </c>
      <c r="H303" s="2">
        <v>5.0000000000000001E-3</v>
      </c>
      <c r="I303" s="19">
        <v>44621</v>
      </c>
      <c r="J303" s="19">
        <v>44651</v>
      </c>
      <c r="K303" s="3">
        <v>31</v>
      </c>
      <c r="L303" s="3">
        <v>1614</v>
      </c>
      <c r="M303" s="3">
        <v>3800000</v>
      </c>
      <c r="N303" s="19">
        <v>46187</v>
      </c>
    </row>
    <row r="304" spans="1:14" s="18" customFormat="1" outlineLevel="2">
      <c r="A304" s="19" t="s">
        <v>207</v>
      </c>
      <c r="B304" s="20" t="s">
        <v>89</v>
      </c>
      <c r="C304" s="21" t="s">
        <v>212</v>
      </c>
      <c r="D304" s="20" t="s">
        <v>213</v>
      </c>
      <c r="E304" s="3">
        <v>28240000</v>
      </c>
      <c r="F304" s="19">
        <v>43951</v>
      </c>
      <c r="G304" s="3">
        <v>20843820</v>
      </c>
      <c r="H304" s="2">
        <v>5.0000000000000001E-3</v>
      </c>
      <c r="I304" s="19">
        <v>44621</v>
      </c>
      <c r="J304" s="19">
        <v>44634</v>
      </c>
      <c r="K304" s="3">
        <v>14</v>
      </c>
      <c r="L304" s="3">
        <v>3997</v>
      </c>
      <c r="M304" s="3">
        <v>20507630</v>
      </c>
      <c r="N304" s="19">
        <v>45776</v>
      </c>
    </row>
    <row r="305" spans="1:14" s="18" customFormat="1" outlineLevel="2">
      <c r="A305" s="19" t="s">
        <v>207</v>
      </c>
      <c r="B305" s="20" t="s">
        <v>89</v>
      </c>
      <c r="C305" s="21" t="s">
        <v>212</v>
      </c>
      <c r="D305" s="20"/>
      <c r="E305" s="3"/>
      <c r="F305" s="19"/>
      <c r="G305" s="3">
        <v>20507630</v>
      </c>
      <c r="H305" s="2">
        <v>5.0000000000000001E-3</v>
      </c>
      <c r="I305" s="19">
        <v>44635</v>
      </c>
      <c r="J305" s="19">
        <v>44651</v>
      </c>
      <c r="K305" s="3">
        <v>17</v>
      </c>
      <c r="L305" s="3">
        <v>4776</v>
      </c>
      <c r="M305" s="3"/>
      <c r="N305" s="19">
        <v>45776</v>
      </c>
    </row>
    <row r="306" spans="1:14" s="18" customFormat="1" outlineLevel="2">
      <c r="A306" s="19" t="s">
        <v>207</v>
      </c>
      <c r="B306" s="20" t="s">
        <v>90</v>
      </c>
      <c r="C306" s="21" t="s">
        <v>216</v>
      </c>
      <c r="D306" s="20" t="s">
        <v>217</v>
      </c>
      <c r="E306" s="3">
        <v>10000000</v>
      </c>
      <c r="F306" s="19">
        <v>44372</v>
      </c>
      <c r="G306" s="3">
        <v>9245288</v>
      </c>
      <c r="H306" s="2">
        <v>5.0000000000000001E-3</v>
      </c>
      <c r="I306" s="19">
        <v>44621</v>
      </c>
      <c r="J306" s="19">
        <v>44634</v>
      </c>
      <c r="K306" s="3">
        <v>14</v>
      </c>
      <c r="L306" s="3">
        <v>1773</v>
      </c>
      <c r="M306" s="3">
        <v>9150949</v>
      </c>
      <c r="N306" s="19">
        <v>46197</v>
      </c>
    </row>
    <row r="307" spans="1:14" s="18" customFormat="1" outlineLevel="2">
      <c r="A307" s="19" t="s">
        <v>207</v>
      </c>
      <c r="B307" s="20" t="s">
        <v>90</v>
      </c>
      <c r="C307" s="21" t="s">
        <v>216</v>
      </c>
      <c r="D307" s="20"/>
      <c r="E307" s="3"/>
      <c r="F307" s="19"/>
      <c r="G307" s="3">
        <v>9150949</v>
      </c>
      <c r="H307" s="2">
        <v>5.0000000000000001E-3</v>
      </c>
      <c r="I307" s="19">
        <v>44635</v>
      </c>
      <c r="J307" s="19">
        <v>44651</v>
      </c>
      <c r="K307" s="3">
        <v>17</v>
      </c>
      <c r="L307" s="3">
        <v>2131</v>
      </c>
      <c r="M307" s="3"/>
      <c r="N307" s="19">
        <v>46197</v>
      </c>
    </row>
    <row r="308" spans="1:14" s="18" customFormat="1" outlineLevel="2">
      <c r="A308" s="19" t="s">
        <v>207</v>
      </c>
      <c r="B308" s="20" t="s">
        <v>91</v>
      </c>
      <c r="C308" s="21" t="s">
        <v>218</v>
      </c>
      <c r="D308" s="20" t="s">
        <v>219</v>
      </c>
      <c r="E308" s="3">
        <v>41700000</v>
      </c>
      <c r="F308" s="19">
        <v>44379</v>
      </c>
      <c r="G308" s="3">
        <v>41700000</v>
      </c>
      <c r="H308" s="2">
        <v>5.0000000000000001E-3</v>
      </c>
      <c r="I308" s="19">
        <v>44621</v>
      </c>
      <c r="J308" s="19">
        <v>44651</v>
      </c>
      <c r="K308" s="3">
        <v>31</v>
      </c>
      <c r="L308" s="3">
        <v>17708</v>
      </c>
      <c r="M308" s="3">
        <v>41700000</v>
      </c>
      <c r="N308" s="19">
        <v>46204</v>
      </c>
    </row>
    <row r="309" spans="1:14" s="18" customFormat="1" outlineLevel="2">
      <c r="A309" s="19" t="s">
        <v>207</v>
      </c>
      <c r="B309" s="20" t="s">
        <v>94</v>
      </c>
      <c r="C309" s="21" t="s">
        <v>212</v>
      </c>
      <c r="D309" s="20" t="s">
        <v>213</v>
      </c>
      <c r="E309" s="3">
        <v>23200000</v>
      </c>
      <c r="F309" s="19">
        <v>44392</v>
      </c>
      <c r="G309" s="3">
        <v>21682246</v>
      </c>
      <c r="H309" s="2">
        <v>5.0000000000000001E-3</v>
      </c>
      <c r="I309" s="19">
        <v>44621</v>
      </c>
      <c r="J309" s="19">
        <v>44634</v>
      </c>
      <c r="K309" s="3">
        <v>14</v>
      </c>
      <c r="L309" s="3">
        <v>4158</v>
      </c>
      <c r="M309" s="3">
        <v>21465424</v>
      </c>
      <c r="N309" s="19">
        <v>46217</v>
      </c>
    </row>
    <row r="310" spans="1:14" s="18" customFormat="1" outlineLevel="2">
      <c r="A310" s="19" t="s">
        <v>207</v>
      </c>
      <c r="B310" s="20" t="s">
        <v>94</v>
      </c>
      <c r="C310" s="21" t="s">
        <v>212</v>
      </c>
      <c r="D310" s="20"/>
      <c r="E310" s="3"/>
      <c r="F310" s="19"/>
      <c r="G310" s="3">
        <v>21465424</v>
      </c>
      <c r="H310" s="2">
        <v>5.0000000000000001E-3</v>
      </c>
      <c r="I310" s="19">
        <v>44635</v>
      </c>
      <c r="J310" s="19">
        <v>44651</v>
      </c>
      <c r="K310" s="3">
        <v>17</v>
      </c>
      <c r="L310" s="3">
        <v>4999</v>
      </c>
      <c r="M310" s="3"/>
      <c r="N310" s="19">
        <v>46217</v>
      </c>
    </row>
    <row r="311" spans="1:14" s="18" customFormat="1" outlineLevel="2">
      <c r="A311" s="19" t="s">
        <v>207</v>
      </c>
      <c r="B311" s="20" t="s">
        <v>95</v>
      </c>
      <c r="C311" s="21" t="s">
        <v>220</v>
      </c>
      <c r="D311" s="20" t="s">
        <v>221</v>
      </c>
      <c r="E311" s="3">
        <v>920000</v>
      </c>
      <c r="F311" s="19">
        <v>44420</v>
      </c>
      <c r="G311" s="3">
        <v>920000</v>
      </c>
      <c r="H311" s="2">
        <v>5.0000000000000001E-3</v>
      </c>
      <c r="I311" s="19">
        <v>44621</v>
      </c>
      <c r="J311" s="19">
        <v>44651</v>
      </c>
      <c r="K311" s="3">
        <v>31</v>
      </c>
      <c r="L311" s="3">
        <v>391</v>
      </c>
      <c r="M311" s="3">
        <v>920000</v>
      </c>
      <c r="N311" s="19">
        <v>45515</v>
      </c>
    </row>
    <row r="312" spans="1:14" s="18" customFormat="1" outlineLevel="2">
      <c r="A312" s="19" t="s">
        <v>207</v>
      </c>
      <c r="B312" s="20" t="s">
        <v>96</v>
      </c>
      <c r="C312" s="21" t="s">
        <v>220</v>
      </c>
      <c r="D312" s="20" t="s">
        <v>221</v>
      </c>
      <c r="E312" s="3">
        <v>4360000</v>
      </c>
      <c r="F312" s="19">
        <v>44420</v>
      </c>
      <c r="G312" s="3">
        <v>4360000</v>
      </c>
      <c r="H312" s="2">
        <v>5.0000000000000001E-3</v>
      </c>
      <c r="I312" s="19">
        <v>44621</v>
      </c>
      <c r="J312" s="19">
        <v>44651</v>
      </c>
      <c r="K312" s="3">
        <v>31</v>
      </c>
      <c r="L312" s="3">
        <v>1852</v>
      </c>
      <c r="M312" s="3">
        <v>4360000</v>
      </c>
      <c r="N312" s="19">
        <v>45515</v>
      </c>
    </row>
    <row r="313" spans="1:14" s="18" customFormat="1" outlineLevel="2">
      <c r="A313" s="19" t="s">
        <v>207</v>
      </c>
      <c r="B313" s="20" t="s">
        <v>99</v>
      </c>
      <c r="C313" s="21" t="s">
        <v>220</v>
      </c>
      <c r="D313" s="20" t="s">
        <v>221</v>
      </c>
      <c r="E313" s="3">
        <v>1740000</v>
      </c>
      <c r="F313" s="19">
        <v>44420</v>
      </c>
      <c r="G313" s="3">
        <v>1740000</v>
      </c>
      <c r="H313" s="2">
        <v>5.0000000000000001E-3</v>
      </c>
      <c r="I313" s="19">
        <v>44621</v>
      </c>
      <c r="J313" s="19">
        <v>44651</v>
      </c>
      <c r="K313" s="3">
        <v>31</v>
      </c>
      <c r="L313" s="3">
        <v>739</v>
      </c>
      <c r="M313" s="3">
        <v>1740000</v>
      </c>
      <c r="N313" s="19">
        <v>45515</v>
      </c>
    </row>
    <row r="314" spans="1:14" s="18" customFormat="1" outlineLevel="2">
      <c r="A314" s="19" t="s">
        <v>207</v>
      </c>
      <c r="B314" s="20" t="s">
        <v>100</v>
      </c>
      <c r="C314" s="21" t="s">
        <v>220</v>
      </c>
      <c r="D314" s="20" t="s">
        <v>221</v>
      </c>
      <c r="E314" s="3">
        <v>25280000</v>
      </c>
      <c r="F314" s="19">
        <v>44420</v>
      </c>
      <c r="G314" s="3">
        <v>25280000</v>
      </c>
      <c r="H314" s="2">
        <v>5.0000000000000001E-3</v>
      </c>
      <c r="I314" s="19">
        <v>44621</v>
      </c>
      <c r="J314" s="19">
        <v>44651</v>
      </c>
      <c r="K314" s="3">
        <v>31</v>
      </c>
      <c r="L314" s="3">
        <v>10735</v>
      </c>
      <c r="M314" s="3">
        <v>25280000</v>
      </c>
      <c r="N314" s="19">
        <v>45515</v>
      </c>
    </row>
    <row r="315" spans="1:14" s="18" customFormat="1" outlineLevel="2">
      <c r="A315" s="19" t="s">
        <v>207</v>
      </c>
      <c r="B315" s="20" t="s">
        <v>101</v>
      </c>
      <c r="C315" s="21" t="s">
        <v>220</v>
      </c>
      <c r="D315" s="20" t="s">
        <v>221</v>
      </c>
      <c r="E315" s="3">
        <v>6500000</v>
      </c>
      <c r="F315" s="19">
        <v>44420</v>
      </c>
      <c r="G315" s="3">
        <v>6500000</v>
      </c>
      <c r="H315" s="2">
        <v>5.0000000000000001E-3</v>
      </c>
      <c r="I315" s="19">
        <v>44621</v>
      </c>
      <c r="J315" s="19">
        <v>44651</v>
      </c>
      <c r="K315" s="3">
        <v>31</v>
      </c>
      <c r="L315" s="3">
        <v>2760</v>
      </c>
      <c r="M315" s="3">
        <v>6500000</v>
      </c>
      <c r="N315" s="19">
        <v>45515</v>
      </c>
    </row>
    <row r="316" spans="1:14" s="18" customFormat="1" outlineLevel="2">
      <c r="A316" s="19" t="s">
        <v>207</v>
      </c>
      <c r="B316" s="20" t="s">
        <v>102</v>
      </c>
      <c r="C316" s="21" t="s">
        <v>220</v>
      </c>
      <c r="D316" s="20" t="s">
        <v>221</v>
      </c>
      <c r="E316" s="3">
        <v>4790000</v>
      </c>
      <c r="F316" s="19">
        <v>44420</v>
      </c>
      <c r="G316" s="3">
        <v>4790000</v>
      </c>
      <c r="H316" s="2">
        <v>5.0000000000000001E-3</v>
      </c>
      <c r="I316" s="19">
        <v>44621</v>
      </c>
      <c r="J316" s="19">
        <v>44651</v>
      </c>
      <c r="K316" s="3">
        <v>31</v>
      </c>
      <c r="L316" s="3">
        <v>2034</v>
      </c>
      <c r="M316" s="3">
        <v>4790000</v>
      </c>
      <c r="N316" s="19">
        <v>45515</v>
      </c>
    </row>
    <row r="317" spans="1:14" s="18" customFormat="1" outlineLevel="2">
      <c r="A317" s="19" t="s">
        <v>207</v>
      </c>
      <c r="B317" s="20" t="s">
        <v>103</v>
      </c>
      <c r="C317" s="21" t="s">
        <v>214</v>
      </c>
      <c r="D317" s="20" t="s">
        <v>215</v>
      </c>
      <c r="E317" s="3">
        <v>4240000</v>
      </c>
      <c r="F317" s="19">
        <v>44427</v>
      </c>
      <c r="G317" s="3">
        <v>4240000</v>
      </c>
      <c r="H317" s="2">
        <v>5.0000000000000001E-3</v>
      </c>
      <c r="I317" s="19">
        <v>44621</v>
      </c>
      <c r="J317" s="19">
        <v>44651</v>
      </c>
      <c r="K317" s="3">
        <v>31</v>
      </c>
      <c r="L317" s="3">
        <v>1801</v>
      </c>
      <c r="M317" s="3">
        <v>4240000</v>
      </c>
      <c r="N317" s="19">
        <v>46252</v>
      </c>
    </row>
    <row r="318" spans="1:14" s="18" customFormat="1" outlineLevel="2">
      <c r="A318" s="19" t="s">
        <v>207</v>
      </c>
      <c r="B318" s="20" t="s">
        <v>106</v>
      </c>
      <c r="C318" s="21" t="s">
        <v>210</v>
      </c>
      <c r="D318" s="20" t="s">
        <v>211</v>
      </c>
      <c r="E318" s="3">
        <v>8000000</v>
      </c>
      <c r="F318" s="19">
        <v>43957</v>
      </c>
      <c r="G318" s="3">
        <v>5066674</v>
      </c>
      <c r="H318" s="2">
        <v>5.0000000000000001E-3</v>
      </c>
      <c r="I318" s="19">
        <v>44621</v>
      </c>
      <c r="J318" s="19">
        <v>44634</v>
      </c>
      <c r="K318" s="3">
        <v>14</v>
      </c>
      <c r="L318" s="3">
        <v>972</v>
      </c>
      <c r="M318" s="3">
        <v>4933341</v>
      </c>
      <c r="N318" s="19">
        <v>45782</v>
      </c>
    </row>
    <row r="319" spans="1:14" s="18" customFormat="1" outlineLevel="2">
      <c r="A319" s="19" t="s">
        <v>207</v>
      </c>
      <c r="B319" s="20" t="s">
        <v>106</v>
      </c>
      <c r="C319" s="21" t="s">
        <v>210</v>
      </c>
      <c r="D319" s="20"/>
      <c r="E319" s="3"/>
      <c r="F319" s="19"/>
      <c r="G319" s="3">
        <v>4933341</v>
      </c>
      <c r="H319" s="2">
        <v>5.0000000000000001E-3</v>
      </c>
      <c r="I319" s="19">
        <v>44635</v>
      </c>
      <c r="J319" s="19">
        <v>44651</v>
      </c>
      <c r="K319" s="3">
        <v>17</v>
      </c>
      <c r="L319" s="3">
        <v>1149</v>
      </c>
      <c r="M319" s="3"/>
      <c r="N319" s="19">
        <v>45782</v>
      </c>
    </row>
    <row r="320" spans="1:14" s="18" customFormat="1" outlineLevel="2">
      <c r="A320" s="19" t="s">
        <v>207</v>
      </c>
      <c r="B320" s="20" t="s">
        <v>107</v>
      </c>
      <c r="C320" s="21" t="s">
        <v>218</v>
      </c>
      <c r="D320" s="20" t="s">
        <v>219</v>
      </c>
      <c r="E320" s="3">
        <v>19800000</v>
      </c>
      <c r="F320" s="19">
        <v>44410</v>
      </c>
      <c r="G320" s="3">
        <v>19800000</v>
      </c>
      <c r="H320" s="2">
        <v>5.0000000000000001E-3</v>
      </c>
      <c r="I320" s="19">
        <v>44621</v>
      </c>
      <c r="J320" s="19">
        <v>44651</v>
      </c>
      <c r="K320" s="3">
        <v>31</v>
      </c>
      <c r="L320" s="3">
        <v>8408</v>
      </c>
      <c r="M320" s="3">
        <v>19800000</v>
      </c>
      <c r="N320" s="19">
        <v>46235</v>
      </c>
    </row>
    <row r="321" spans="1:14" s="18" customFormat="1" outlineLevel="2">
      <c r="A321" s="19" t="s">
        <v>207</v>
      </c>
      <c r="B321" s="20" t="s">
        <v>167</v>
      </c>
      <c r="C321" s="21" t="s">
        <v>220</v>
      </c>
      <c r="D321" s="20" t="s">
        <v>221</v>
      </c>
      <c r="E321" s="3">
        <v>12710000</v>
      </c>
      <c r="F321" s="19">
        <v>44442</v>
      </c>
      <c r="G321" s="3">
        <v>12710000</v>
      </c>
      <c r="H321" s="2">
        <v>5.0000000000000001E-3</v>
      </c>
      <c r="I321" s="19">
        <v>44621</v>
      </c>
      <c r="J321" s="19">
        <v>44651</v>
      </c>
      <c r="K321" s="3">
        <v>31</v>
      </c>
      <c r="L321" s="3">
        <v>5397</v>
      </c>
      <c r="M321" s="3">
        <v>12710000</v>
      </c>
      <c r="N321" s="19">
        <v>45537</v>
      </c>
    </row>
    <row r="322" spans="1:14" s="18" customFormat="1" outlineLevel="2">
      <c r="A322" s="19" t="s">
        <v>207</v>
      </c>
      <c r="B322" s="20" t="s">
        <v>168</v>
      </c>
      <c r="C322" s="21" t="s">
        <v>220</v>
      </c>
      <c r="D322" s="20" t="s">
        <v>221</v>
      </c>
      <c r="E322" s="3">
        <v>1600000</v>
      </c>
      <c r="F322" s="19">
        <v>44442</v>
      </c>
      <c r="G322" s="3">
        <v>1600000</v>
      </c>
      <c r="H322" s="2">
        <v>5.0000000000000001E-3</v>
      </c>
      <c r="I322" s="19">
        <v>44621</v>
      </c>
      <c r="J322" s="19">
        <v>44651</v>
      </c>
      <c r="K322" s="3">
        <v>31</v>
      </c>
      <c r="L322" s="3">
        <v>679</v>
      </c>
      <c r="M322" s="3">
        <v>1600000</v>
      </c>
      <c r="N322" s="19">
        <v>45537</v>
      </c>
    </row>
    <row r="323" spans="1:14" s="18" customFormat="1" outlineLevel="2">
      <c r="A323" s="19" t="s">
        <v>207</v>
      </c>
      <c r="B323" s="20" t="s">
        <v>169</v>
      </c>
      <c r="C323" s="21" t="s">
        <v>222</v>
      </c>
      <c r="D323" s="20" t="s">
        <v>223</v>
      </c>
      <c r="E323" s="3">
        <v>5790000</v>
      </c>
      <c r="F323" s="19">
        <v>44468</v>
      </c>
      <c r="G323" s="3">
        <v>5790000</v>
      </c>
      <c r="H323" s="2">
        <v>5.0000000000000001E-3</v>
      </c>
      <c r="I323" s="19">
        <v>44621</v>
      </c>
      <c r="J323" s="19">
        <v>44651</v>
      </c>
      <c r="K323" s="3">
        <v>31</v>
      </c>
      <c r="L323" s="3">
        <v>2459</v>
      </c>
      <c r="M323" s="3">
        <v>5790000</v>
      </c>
      <c r="N323" s="19">
        <v>45563</v>
      </c>
    </row>
    <row r="324" spans="1:14" s="18" customFormat="1" outlineLevel="2">
      <c r="A324" s="19" t="s">
        <v>207</v>
      </c>
      <c r="B324" s="20" t="s">
        <v>170</v>
      </c>
      <c r="C324" s="21" t="s">
        <v>218</v>
      </c>
      <c r="D324" s="20" t="s">
        <v>219</v>
      </c>
      <c r="E324" s="3">
        <v>11500000</v>
      </c>
      <c r="F324" s="19">
        <v>44441</v>
      </c>
      <c r="G324" s="3">
        <v>11500000</v>
      </c>
      <c r="H324" s="2">
        <v>5.0000000000000001E-3</v>
      </c>
      <c r="I324" s="19">
        <v>44621</v>
      </c>
      <c r="J324" s="19">
        <v>44651</v>
      </c>
      <c r="K324" s="3">
        <v>31</v>
      </c>
      <c r="L324" s="3">
        <v>4884</v>
      </c>
      <c r="M324" s="3">
        <v>11500000</v>
      </c>
      <c r="N324" s="19">
        <v>46266</v>
      </c>
    </row>
    <row r="325" spans="1:14" s="18" customFormat="1" outlineLevel="2">
      <c r="A325" s="19" t="s">
        <v>207</v>
      </c>
      <c r="B325" s="20" t="s">
        <v>171</v>
      </c>
      <c r="C325" s="21" t="s">
        <v>224</v>
      </c>
      <c r="D325" s="20" t="s">
        <v>225</v>
      </c>
      <c r="E325" s="3">
        <v>100000000</v>
      </c>
      <c r="F325" s="19">
        <v>44468</v>
      </c>
      <c r="G325" s="3">
        <v>100000000</v>
      </c>
      <c r="H325" s="2">
        <v>5.0000000000000001E-3</v>
      </c>
      <c r="I325" s="19">
        <v>44621</v>
      </c>
      <c r="J325" s="19">
        <v>44651</v>
      </c>
      <c r="K325" s="3">
        <v>31</v>
      </c>
      <c r="L325" s="3">
        <v>42466</v>
      </c>
      <c r="M325" s="3">
        <v>100000000</v>
      </c>
      <c r="N325" s="19">
        <v>45563</v>
      </c>
    </row>
    <row r="326" spans="1:14" s="18" customFormat="1" outlineLevel="2">
      <c r="A326" s="19" t="s">
        <v>207</v>
      </c>
      <c r="B326" s="20" t="s">
        <v>172</v>
      </c>
      <c r="C326" s="21" t="s">
        <v>224</v>
      </c>
      <c r="D326" s="20" t="s">
        <v>225</v>
      </c>
      <c r="E326" s="3">
        <v>85600000</v>
      </c>
      <c r="F326" s="19">
        <v>44468</v>
      </c>
      <c r="G326" s="3">
        <v>85600000</v>
      </c>
      <c r="H326" s="2">
        <v>5.0000000000000001E-3</v>
      </c>
      <c r="I326" s="19">
        <v>44621</v>
      </c>
      <c r="J326" s="19">
        <v>44651</v>
      </c>
      <c r="K326" s="3">
        <v>31</v>
      </c>
      <c r="L326" s="3">
        <v>36351</v>
      </c>
      <c r="M326" s="3">
        <v>85600000</v>
      </c>
      <c r="N326" s="19">
        <v>45563</v>
      </c>
    </row>
    <row r="327" spans="1:14" s="18" customFormat="1" outlineLevel="2">
      <c r="A327" s="19" t="s">
        <v>207</v>
      </c>
      <c r="B327" s="20" t="s">
        <v>173</v>
      </c>
      <c r="C327" s="21" t="s">
        <v>212</v>
      </c>
      <c r="D327" s="20" t="s">
        <v>213</v>
      </c>
      <c r="E327" s="3">
        <v>23200000</v>
      </c>
      <c r="F327" s="19">
        <v>44468</v>
      </c>
      <c r="G327" s="3">
        <v>22095240</v>
      </c>
      <c r="H327" s="2">
        <v>5.0000000000000001E-3</v>
      </c>
      <c r="I327" s="19">
        <v>44621</v>
      </c>
      <c r="J327" s="19">
        <v>44634</v>
      </c>
      <c r="K327" s="3">
        <v>14</v>
      </c>
      <c r="L327" s="3">
        <v>4237</v>
      </c>
      <c r="M327" s="3">
        <v>21874288</v>
      </c>
      <c r="N327" s="19">
        <v>46293</v>
      </c>
    </row>
    <row r="328" spans="1:14" s="18" customFormat="1" outlineLevel="2">
      <c r="A328" s="19" t="s">
        <v>207</v>
      </c>
      <c r="B328" s="20" t="s">
        <v>173</v>
      </c>
      <c r="C328" s="21" t="s">
        <v>212</v>
      </c>
      <c r="D328" s="20"/>
      <c r="E328" s="3"/>
      <c r="F328" s="19"/>
      <c r="G328" s="3">
        <v>21874288</v>
      </c>
      <c r="H328" s="2">
        <v>5.0000000000000001E-3</v>
      </c>
      <c r="I328" s="19">
        <v>44635</v>
      </c>
      <c r="J328" s="19">
        <v>44651</v>
      </c>
      <c r="K328" s="3">
        <v>17</v>
      </c>
      <c r="L328" s="3">
        <v>5094</v>
      </c>
      <c r="M328" s="3"/>
      <c r="N328" s="19">
        <v>46293</v>
      </c>
    </row>
    <row r="329" spans="1:14" s="18" customFormat="1" outlineLevel="2">
      <c r="A329" s="19" t="s">
        <v>207</v>
      </c>
      <c r="B329" s="20" t="s">
        <v>174</v>
      </c>
      <c r="C329" s="21" t="s">
        <v>226</v>
      </c>
      <c r="D329" s="20" t="s">
        <v>227</v>
      </c>
      <c r="E329" s="3">
        <v>4900000</v>
      </c>
      <c r="F329" s="19">
        <v>44498</v>
      </c>
      <c r="G329" s="3">
        <v>4900000</v>
      </c>
      <c r="H329" s="2">
        <v>5.0000000000000001E-3</v>
      </c>
      <c r="I329" s="19">
        <v>44621</v>
      </c>
      <c r="J329" s="19">
        <v>44651</v>
      </c>
      <c r="K329" s="3">
        <v>31</v>
      </c>
      <c r="L329" s="3">
        <v>2081</v>
      </c>
      <c r="M329" s="3">
        <v>4900000</v>
      </c>
      <c r="N329" s="19">
        <v>45593</v>
      </c>
    </row>
    <row r="330" spans="1:14" s="18" customFormat="1" outlineLevel="2">
      <c r="A330" s="19" t="s">
        <v>207</v>
      </c>
      <c r="B330" s="20" t="s">
        <v>175</v>
      </c>
      <c r="C330" s="21" t="s">
        <v>226</v>
      </c>
      <c r="D330" s="20" t="s">
        <v>227</v>
      </c>
      <c r="E330" s="3">
        <v>107000000</v>
      </c>
      <c r="F330" s="19">
        <v>44498</v>
      </c>
      <c r="G330" s="3">
        <v>107000000</v>
      </c>
      <c r="H330" s="2">
        <v>5.0000000000000001E-3</v>
      </c>
      <c r="I330" s="19">
        <v>44621</v>
      </c>
      <c r="J330" s="19">
        <v>44651</v>
      </c>
      <c r="K330" s="3">
        <v>31</v>
      </c>
      <c r="L330" s="3">
        <v>45438</v>
      </c>
      <c r="M330" s="3">
        <v>107000000</v>
      </c>
      <c r="N330" s="19">
        <v>45593</v>
      </c>
    </row>
    <row r="331" spans="1:14" s="18" customFormat="1" outlineLevel="2">
      <c r="A331" s="19" t="s">
        <v>207</v>
      </c>
      <c r="B331" s="20" t="s">
        <v>108</v>
      </c>
      <c r="C331" s="21" t="s">
        <v>210</v>
      </c>
      <c r="D331" s="20" t="s">
        <v>211</v>
      </c>
      <c r="E331" s="3">
        <v>5910000</v>
      </c>
      <c r="F331" s="19">
        <v>43966</v>
      </c>
      <c r="G331" s="3">
        <v>5910000</v>
      </c>
      <c r="H331" s="2">
        <v>5.0000000000000001E-3</v>
      </c>
      <c r="I331" s="19">
        <v>44621</v>
      </c>
      <c r="J331" s="19">
        <v>44651</v>
      </c>
      <c r="K331" s="3">
        <v>31</v>
      </c>
      <c r="L331" s="3">
        <v>2510</v>
      </c>
      <c r="M331" s="3">
        <v>5910000</v>
      </c>
      <c r="N331" s="19">
        <v>45791</v>
      </c>
    </row>
    <row r="332" spans="1:14" s="18" customFormat="1" outlineLevel="2">
      <c r="A332" s="19" t="s">
        <v>207</v>
      </c>
      <c r="B332" s="20" t="s">
        <v>176</v>
      </c>
      <c r="C332" s="21" t="s">
        <v>228</v>
      </c>
      <c r="D332" s="20" t="s">
        <v>229</v>
      </c>
      <c r="E332" s="3">
        <v>12900000</v>
      </c>
      <c r="F332" s="19">
        <v>44498</v>
      </c>
      <c r="G332" s="3">
        <v>12470000</v>
      </c>
      <c r="H332" s="2">
        <v>5.0000000000000001E-3</v>
      </c>
      <c r="I332" s="19">
        <v>44621</v>
      </c>
      <c r="J332" s="19">
        <v>44634</v>
      </c>
      <c r="K332" s="3">
        <v>14</v>
      </c>
      <c r="L332" s="3">
        <v>2392</v>
      </c>
      <c r="M332" s="3">
        <v>12362500</v>
      </c>
      <c r="N332" s="19">
        <v>45593</v>
      </c>
    </row>
    <row r="333" spans="1:14" s="18" customFormat="1" outlineLevel="2">
      <c r="A333" s="19" t="s">
        <v>207</v>
      </c>
      <c r="B333" s="20" t="s">
        <v>176</v>
      </c>
      <c r="C333" s="21" t="s">
        <v>228</v>
      </c>
      <c r="D333" s="20"/>
      <c r="E333" s="3"/>
      <c r="F333" s="19"/>
      <c r="G333" s="3">
        <v>12362500</v>
      </c>
      <c r="H333" s="2">
        <v>5.0000000000000001E-3</v>
      </c>
      <c r="I333" s="19">
        <v>44635</v>
      </c>
      <c r="J333" s="19">
        <v>44651</v>
      </c>
      <c r="K333" s="3">
        <v>17</v>
      </c>
      <c r="L333" s="3">
        <v>2879</v>
      </c>
      <c r="M333" s="3"/>
      <c r="N333" s="19">
        <v>45593</v>
      </c>
    </row>
    <row r="334" spans="1:14" s="18" customFormat="1" outlineLevel="2">
      <c r="A334" s="19" t="s">
        <v>207</v>
      </c>
      <c r="B334" s="20" t="s">
        <v>177</v>
      </c>
      <c r="C334" s="21" t="s">
        <v>226</v>
      </c>
      <c r="D334" s="20" t="s">
        <v>227</v>
      </c>
      <c r="E334" s="3">
        <v>21000000</v>
      </c>
      <c r="F334" s="19">
        <v>44529</v>
      </c>
      <c r="G334" s="3">
        <v>21000000</v>
      </c>
      <c r="H334" s="2">
        <v>5.0000000000000001E-3</v>
      </c>
      <c r="I334" s="19">
        <v>44621</v>
      </c>
      <c r="J334" s="19">
        <v>44651</v>
      </c>
      <c r="K334" s="3">
        <v>31</v>
      </c>
      <c r="L334" s="3">
        <v>8918</v>
      </c>
      <c r="M334" s="3">
        <v>21000000</v>
      </c>
      <c r="N334" s="19">
        <v>45624</v>
      </c>
    </row>
    <row r="335" spans="1:14" s="18" customFormat="1" outlineLevel="2">
      <c r="A335" s="19" t="s">
        <v>207</v>
      </c>
      <c r="B335" s="20" t="s">
        <v>178</v>
      </c>
      <c r="C335" s="21" t="s">
        <v>212</v>
      </c>
      <c r="D335" s="20" t="s">
        <v>213</v>
      </c>
      <c r="E335" s="3">
        <v>23200000</v>
      </c>
      <c r="F335" s="19">
        <v>44529</v>
      </c>
      <c r="G335" s="3">
        <v>22524274</v>
      </c>
      <c r="H335" s="2">
        <v>5.0000000000000001E-3</v>
      </c>
      <c r="I335" s="19">
        <v>44621</v>
      </c>
      <c r="J335" s="19">
        <v>44634</v>
      </c>
      <c r="K335" s="3">
        <v>14</v>
      </c>
      <c r="L335" s="3">
        <v>4320</v>
      </c>
      <c r="M335" s="3">
        <v>22299032</v>
      </c>
      <c r="N335" s="19">
        <v>46354</v>
      </c>
    </row>
    <row r="336" spans="1:14" s="18" customFormat="1" outlineLevel="2">
      <c r="A336" s="19" t="s">
        <v>207</v>
      </c>
      <c r="B336" s="20" t="s">
        <v>178</v>
      </c>
      <c r="C336" s="21" t="s">
        <v>212</v>
      </c>
      <c r="D336" s="20"/>
      <c r="E336" s="3"/>
      <c r="F336" s="19"/>
      <c r="G336" s="3">
        <v>22299032</v>
      </c>
      <c r="H336" s="2">
        <v>5.0000000000000001E-3</v>
      </c>
      <c r="I336" s="19">
        <v>44635</v>
      </c>
      <c r="J336" s="19">
        <v>44651</v>
      </c>
      <c r="K336" s="3">
        <v>17</v>
      </c>
      <c r="L336" s="3">
        <v>5193</v>
      </c>
      <c r="M336" s="3"/>
      <c r="N336" s="19">
        <v>46354</v>
      </c>
    </row>
    <row r="337" spans="1:14" s="18" customFormat="1" outlineLevel="2">
      <c r="A337" s="19" t="s">
        <v>207</v>
      </c>
      <c r="B337" s="20" t="s">
        <v>179</v>
      </c>
      <c r="C337" s="21" t="s">
        <v>230</v>
      </c>
      <c r="D337" s="20" t="s">
        <v>231</v>
      </c>
      <c r="E337" s="3">
        <v>62800000</v>
      </c>
      <c r="F337" s="19">
        <v>44547</v>
      </c>
      <c r="G337" s="3">
        <v>62800000</v>
      </c>
      <c r="H337" s="2">
        <v>5.0000000000000001E-3</v>
      </c>
      <c r="I337" s="19">
        <v>44621</v>
      </c>
      <c r="J337" s="19">
        <v>44651</v>
      </c>
      <c r="K337" s="3">
        <v>31</v>
      </c>
      <c r="L337" s="3">
        <v>26668</v>
      </c>
      <c r="M337" s="3">
        <v>62800000</v>
      </c>
      <c r="N337" s="19">
        <v>45642</v>
      </c>
    </row>
    <row r="338" spans="1:14" s="18" customFormat="1" outlineLevel="2">
      <c r="A338" s="19" t="s">
        <v>207</v>
      </c>
      <c r="B338" s="20" t="s">
        <v>180</v>
      </c>
      <c r="C338" s="21" t="s">
        <v>230</v>
      </c>
      <c r="D338" s="20" t="s">
        <v>231</v>
      </c>
      <c r="E338" s="3">
        <v>62800000</v>
      </c>
      <c r="F338" s="19">
        <v>44550</v>
      </c>
      <c r="G338" s="3">
        <v>62800000</v>
      </c>
      <c r="H338" s="2">
        <v>5.0000000000000001E-3</v>
      </c>
      <c r="I338" s="19">
        <v>44621</v>
      </c>
      <c r="J338" s="19">
        <v>44651</v>
      </c>
      <c r="K338" s="3">
        <v>31</v>
      </c>
      <c r="L338" s="3">
        <v>26668</v>
      </c>
      <c r="M338" s="3">
        <v>62800000</v>
      </c>
      <c r="N338" s="19">
        <v>45645</v>
      </c>
    </row>
    <row r="339" spans="1:14" s="18" customFormat="1" outlineLevel="2">
      <c r="A339" s="19" t="s">
        <v>207</v>
      </c>
      <c r="B339" s="20" t="s">
        <v>181</v>
      </c>
      <c r="C339" s="21" t="s">
        <v>228</v>
      </c>
      <c r="D339" s="20" t="s">
        <v>229</v>
      </c>
      <c r="E339" s="3">
        <v>13500000</v>
      </c>
      <c r="F339" s="19">
        <v>44538</v>
      </c>
      <c r="G339" s="3">
        <v>13159665</v>
      </c>
      <c r="H339" s="2">
        <v>5.0000000000000001E-3</v>
      </c>
      <c r="I339" s="19">
        <v>44621</v>
      </c>
      <c r="J339" s="19">
        <v>44634</v>
      </c>
      <c r="K339" s="3">
        <v>14</v>
      </c>
      <c r="L339" s="3">
        <v>2524</v>
      </c>
      <c r="M339" s="3">
        <v>13046220</v>
      </c>
      <c r="N339" s="19">
        <v>45633</v>
      </c>
    </row>
    <row r="340" spans="1:14" s="18" customFormat="1" outlineLevel="2">
      <c r="A340" s="19" t="s">
        <v>207</v>
      </c>
      <c r="B340" s="20" t="s">
        <v>181</v>
      </c>
      <c r="C340" s="21" t="s">
        <v>228</v>
      </c>
      <c r="D340" s="20"/>
      <c r="E340" s="3"/>
      <c r="F340" s="19"/>
      <c r="G340" s="3">
        <v>13046220</v>
      </c>
      <c r="H340" s="2">
        <v>5.0000000000000001E-3</v>
      </c>
      <c r="I340" s="19">
        <v>44635</v>
      </c>
      <c r="J340" s="19">
        <v>44651</v>
      </c>
      <c r="K340" s="3">
        <v>17</v>
      </c>
      <c r="L340" s="3">
        <v>3038</v>
      </c>
      <c r="M340" s="3"/>
      <c r="N340" s="19">
        <v>45633</v>
      </c>
    </row>
    <row r="341" spans="1:14" s="18" customFormat="1" outlineLevel="2">
      <c r="A341" s="19" t="s">
        <v>207</v>
      </c>
      <c r="B341" s="20" t="s">
        <v>182</v>
      </c>
      <c r="C341" s="21" t="s">
        <v>212</v>
      </c>
      <c r="D341" s="20" t="s">
        <v>213</v>
      </c>
      <c r="E341" s="3">
        <v>11600000</v>
      </c>
      <c r="F341" s="19">
        <v>44586</v>
      </c>
      <c r="G341" s="3">
        <v>11485149</v>
      </c>
      <c r="H341" s="2">
        <v>5.0000000000000001E-3</v>
      </c>
      <c r="I341" s="19">
        <v>44621</v>
      </c>
      <c r="J341" s="19">
        <v>44634</v>
      </c>
      <c r="K341" s="3">
        <v>14</v>
      </c>
      <c r="L341" s="3">
        <v>2203</v>
      </c>
      <c r="M341" s="3">
        <v>11370298</v>
      </c>
      <c r="N341" s="19">
        <v>46411</v>
      </c>
    </row>
    <row r="342" spans="1:14" s="18" customFormat="1" outlineLevel="2">
      <c r="A342" s="19" t="s">
        <v>207</v>
      </c>
      <c r="B342" s="20" t="s">
        <v>182</v>
      </c>
      <c r="C342" s="21" t="s">
        <v>212</v>
      </c>
      <c r="D342" s="20"/>
      <c r="E342" s="3"/>
      <c r="F342" s="19"/>
      <c r="G342" s="3">
        <v>11370298</v>
      </c>
      <c r="H342" s="2">
        <v>5.0000000000000001E-3</v>
      </c>
      <c r="I342" s="19">
        <v>44635</v>
      </c>
      <c r="J342" s="19">
        <v>44651</v>
      </c>
      <c r="K342" s="3">
        <v>17</v>
      </c>
      <c r="L342" s="3">
        <v>2648</v>
      </c>
      <c r="M342" s="3"/>
      <c r="N342" s="19">
        <v>46411</v>
      </c>
    </row>
    <row r="343" spans="1:14" s="18" customFormat="1" outlineLevel="2">
      <c r="A343" s="19" t="s">
        <v>207</v>
      </c>
      <c r="B343" s="20" t="s">
        <v>183</v>
      </c>
      <c r="C343" s="21" t="s">
        <v>226</v>
      </c>
      <c r="D343" s="20" t="s">
        <v>227</v>
      </c>
      <c r="E343" s="3">
        <v>8520000</v>
      </c>
      <c r="F343" s="19">
        <v>44607</v>
      </c>
      <c r="G343" s="3">
        <v>8520000</v>
      </c>
      <c r="H343" s="2">
        <v>5.0000000000000001E-3</v>
      </c>
      <c r="I343" s="19">
        <v>44621</v>
      </c>
      <c r="J343" s="19">
        <v>44651</v>
      </c>
      <c r="K343" s="3">
        <v>31</v>
      </c>
      <c r="L343" s="3">
        <v>3618</v>
      </c>
      <c r="M343" s="3">
        <v>8520000</v>
      </c>
      <c r="N343" s="19">
        <v>45702</v>
      </c>
    </row>
    <row r="344" spans="1:14" s="18" customFormat="1" outlineLevel="2">
      <c r="A344" s="19" t="s">
        <v>207</v>
      </c>
      <c r="B344" s="20" t="s">
        <v>184</v>
      </c>
      <c r="C344" s="21" t="s">
        <v>230</v>
      </c>
      <c r="D344" s="20" t="s">
        <v>231</v>
      </c>
      <c r="E344" s="3">
        <v>21710000</v>
      </c>
      <c r="F344" s="19">
        <v>44603</v>
      </c>
      <c r="G344" s="3">
        <v>21710000</v>
      </c>
      <c r="H344" s="2">
        <v>5.0000000000000001E-3</v>
      </c>
      <c r="I344" s="19">
        <v>44621</v>
      </c>
      <c r="J344" s="19">
        <v>44651</v>
      </c>
      <c r="K344" s="3">
        <v>31</v>
      </c>
      <c r="L344" s="3">
        <v>9219</v>
      </c>
      <c r="M344" s="3">
        <v>21710000</v>
      </c>
      <c r="N344" s="19">
        <v>45698</v>
      </c>
    </row>
    <row r="345" spans="1:14" s="18" customFormat="1" outlineLevel="2">
      <c r="A345" s="19" t="s">
        <v>207</v>
      </c>
      <c r="B345" s="20" t="s">
        <v>185</v>
      </c>
      <c r="C345" s="21" t="s">
        <v>230</v>
      </c>
      <c r="D345" s="20" t="s">
        <v>231</v>
      </c>
      <c r="E345" s="3">
        <v>2800000</v>
      </c>
      <c r="F345" s="19">
        <v>44630</v>
      </c>
      <c r="G345" s="3">
        <v>2800000</v>
      </c>
      <c r="H345" s="2">
        <v>5.0000000000000001E-3</v>
      </c>
      <c r="I345" s="19">
        <v>44630</v>
      </c>
      <c r="J345" s="19">
        <v>44651</v>
      </c>
      <c r="K345" s="3">
        <v>22</v>
      </c>
      <c r="L345" s="3">
        <v>844</v>
      </c>
      <c r="M345" s="3">
        <v>2800000</v>
      </c>
      <c r="N345" s="19">
        <v>45725</v>
      </c>
    </row>
    <row r="346" spans="1:14" s="18" customFormat="1" outlineLevel="2">
      <c r="A346" s="19" t="s">
        <v>207</v>
      </c>
      <c r="B346" s="20" t="s">
        <v>109</v>
      </c>
      <c r="C346" s="21" t="s">
        <v>212</v>
      </c>
      <c r="D346" s="20" t="s">
        <v>213</v>
      </c>
      <c r="E346" s="3">
        <v>20510000</v>
      </c>
      <c r="F346" s="19">
        <v>43966</v>
      </c>
      <c r="G346" s="3">
        <v>15320732</v>
      </c>
      <c r="H346" s="2">
        <v>5.0000000000000001E-3</v>
      </c>
      <c r="I346" s="19">
        <v>44621</v>
      </c>
      <c r="J346" s="19">
        <v>44634</v>
      </c>
      <c r="K346" s="3">
        <v>14</v>
      </c>
      <c r="L346" s="3">
        <v>2938</v>
      </c>
      <c r="M346" s="3">
        <v>15073624</v>
      </c>
      <c r="N346" s="19">
        <v>45791</v>
      </c>
    </row>
    <row r="347" spans="1:14" s="18" customFormat="1" outlineLevel="2">
      <c r="A347" s="19" t="s">
        <v>207</v>
      </c>
      <c r="B347" s="20" t="s">
        <v>109</v>
      </c>
      <c r="C347" s="21" t="s">
        <v>212</v>
      </c>
      <c r="D347" s="20"/>
      <c r="E347" s="3"/>
      <c r="F347" s="19"/>
      <c r="G347" s="3">
        <v>15073624</v>
      </c>
      <c r="H347" s="2">
        <v>5.0000000000000001E-3</v>
      </c>
      <c r="I347" s="19">
        <v>44635</v>
      </c>
      <c r="J347" s="19">
        <v>44651</v>
      </c>
      <c r="K347" s="3">
        <v>17</v>
      </c>
      <c r="L347" s="3">
        <v>3510</v>
      </c>
      <c r="M347" s="3"/>
      <c r="N347" s="19">
        <v>45791</v>
      </c>
    </row>
    <row r="348" spans="1:14" s="18" customFormat="1" outlineLevel="2">
      <c r="A348" s="19" t="s">
        <v>207</v>
      </c>
      <c r="B348" s="20" t="s">
        <v>186</v>
      </c>
      <c r="C348" s="21" t="s">
        <v>228</v>
      </c>
      <c r="D348" s="20" t="s">
        <v>229</v>
      </c>
      <c r="E348" s="3">
        <v>25800000</v>
      </c>
      <c r="F348" s="19">
        <v>44638</v>
      </c>
      <c r="G348" s="3">
        <v>25800000</v>
      </c>
      <c r="H348" s="2">
        <v>5.0000000000000001E-3</v>
      </c>
      <c r="I348" s="19">
        <v>44638</v>
      </c>
      <c r="J348" s="19">
        <v>44651</v>
      </c>
      <c r="K348" s="3">
        <v>14</v>
      </c>
      <c r="L348" s="3">
        <v>4948</v>
      </c>
      <c r="M348" s="3">
        <v>25800000</v>
      </c>
      <c r="N348" s="19">
        <v>45733</v>
      </c>
    </row>
    <row r="349" spans="1:14" s="18" customFormat="1" outlineLevel="2">
      <c r="A349" s="19" t="s">
        <v>207</v>
      </c>
      <c r="B349" s="20" t="s">
        <v>112</v>
      </c>
      <c r="C349" s="21" t="s">
        <v>208</v>
      </c>
      <c r="D349" s="20" t="s">
        <v>209</v>
      </c>
      <c r="E349" s="3">
        <v>33960000</v>
      </c>
      <c r="F349" s="19">
        <v>43978</v>
      </c>
      <c r="G349" s="3">
        <v>33960000</v>
      </c>
      <c r="H349" s="2">
        <v>5.0000000000000001E-3</v>
      </c>
      <c r="I349" s="19">
        <v>44621</v>
      </c>
      <c r="J349" s="19">
        <v>44651</v>
      </c>
      <c r="K349" s="3">
        <v>31</v>
      </c>
      <c r="L349" s="3">
        <v>14421</v>
      </c>
      <c r="M349" s="3">
        <v>33960000</v>
      </c>
      <c r="N349" s="19">
        <v>45803</v>
      </c>
    </row>
    <row r="350" spans="1:14" s="18" customFormat="1" outlineLevel="1">
      <c r="A350" s="22" t="s">
        <v>232</v>
      </c>
      <c r="B350" s="23"/>
      <c r="C350" s="24"/>
      <c r="D350" s="23"/>
      <c r="E350" s="25">
        <v>1720985386</v>
      </c>
      <c r="F350" s="26"/>
      <c r="G350" s="25"/>
      <c r="H350" s="27"/>
      <c r="I350" s="26"/>
      <c r="J350" s="26"/>
      <c r="K350" s="25"/>
      <c r="L350" s="25">
        <v>690398</v>
      </c>
      <c r="M350" s="25">
        <v>1638407314</v>
      </c>
      <c r="N350" s="26"/>
    </row>
    <row r="351" spans="1:14" s="18" customFormat="1" outlineLevel="2">
      <c r="A351" s="19" t="s">
        <v>233</v>
      </c>
      <c r="B351" s="20" t="s">
        <v>17</v>
      </c>
      <c r="C351" s="21" t="s">
        <v>234</v>
      </c>
      <c r="D351" s="20" t="s">
        <v>235</v>
      </c>
      <c r="E351" s="3">
        <v>69000000</v>
      </c>
      <c r="F351" s="19">
        <v>43822</v>
      </c>
      <c r="G351" s="3">
        <v>69000000</v>
      </c>
      <c r="H351" s="2">
        <v>5.0000000000000001E-3</v>
      </c>
      <c r="I351" s="19">
        <v>44621</v>
      </c>
      <c r="J351" s="19">
        <v>44651</v>
      </c>
      <c r="K351" s="3">
        <v>31</v>
      </c>
      <c r="L351" s="3">
        <v>29301</v>
      </c>
      <c r="M351" s="3">
        <v>69000000</v>
      </c>
      <c r="N351" s="19">
        <v>45648</v>
      </c>
    </row>
    <row r="352" spans="1:14" s="18" customFormat="1" outlineLevel="2">
      <c r="A352" s="19" t="s">
        <v>233</v>
      </c>
      <c r="B352" s="20" t="s">
        <v>20</v>
      </c>
      <c r="C352" s="21" t="s">
        <v>38</v>
      </c>
      <c r="D352" s="20" t="s">
        <v>39</v>
      </c>
      <c r="E352" s="3">
        <v>247700000</v>
      </c>
      <c r="F352" s="19">
        <v>43985</v>
      </c>
      <c r="G352" s="3">
        <v>247700000</v>
      </c>
      <c r="H352" s="2">
        <v>5.0000000000000001E-3</v>
      </c>
      <c r="I352" s="19">
        <v>44621</v>
      </c>
      <c r="J352" s="19">
        <v>44651</v>
      </c>
      <c r="K352" s="3">
        <v>31</v>
      </c>
      <c r="L352" s="3">
        <v>105188</v>
      </c>
      <c r="M352" s="3">
        <v>247700000</v>
      </c>
      <c r="N352" s="19">
        <v>45810</v>
      </c>
    </row>
    <row r="353" spans="1:14" s="18" customFormat="1" outlineLevel="2">
      <c r="A353" s="19" t="s">
        <v>233</v>
      </c>
      <c r="B353" s="20" t="s">
        <v>131</v>
      </c>
      <c r="C353" s="21" t="s">
        <v>236</v>
      </c>
      <c r="D353" s="20" t="s">
        <v>237</v>
      </c>
      <c r="E353" s="3">
        <v>6880000</v>
      </c>
      <c r="F353" s="19">
        <v>44539</v>
      </c>
      <c r="G353" s="3">
        <v>6880000</v>
      </c>
      <c r="H353" s="2">
        <v>5.0000000000000001E-3</v>
      </c>
      <c r="I353" s="19">
        <v>44621</v>
      </c>
      <c r="J353" s="19">
        <v>44651</v>
      </c>
      <c r="K353" s="3">
        <v>31</v>
      </c>
      <c r="L353" s="3">
        <v>2922</v>
      </c>
      <c r="M353" s="3">
        <v>6880000</v>
      </c>
      <c r="N353" s="19">
        <v>45634</v>
      </c>
    </row>
    <row r="354" spans="1:14" s="18" customFormat="1" outlineLevel="2">
      <c r="A354" s="19" t="s">
        <v>233</v>
      </c>
      <c r="B354" s="20" t="s">
        <v>134</v>
      </c>
      <c r="C354" s="21" t="s">
        <v>236</v>
      </c>
      <c r="D354" s="20" t="s">
        <v>237</v>
      </c>
      <c r="E354" s="3">
        <v>10050000</v>
      </c>
      <c r="F354" s="19">
        <v>44532</v>
      </c>
      <c r="G354" s="3">
        <v>10050000</v>
      </c>
      <c r="H354" s="2">
        <v>5.0000000000000001E-3</v>
      </c>
      <c r="I354" s="19">
        <v>44621</v>
      </c>
      <c r="J354" s="19">
        <v>44651</v>
      </c>
      <c r="K354" s="3">
        <v>31</v>
      </c>
      <c r="L354" s="3">
        <v>4268</v>
      </c>
      <c r="M354" s="3">
        <v>10050000</v>
      </c>
      <c r="N354" s="19">
        <v>45627</v>
      </c>
    </row>
    <row r="355" spans="1:14" s="18" customFormat="1" outlineLevel="2">
      <c r="A355" s="19" t="s">
        <v>233</v>
      </c>
      <c r="B355" s="20" t="s">
        <v>137</v>
      </c>
      <c r="C355" s="21" t="s">
        <v>236</v>
      </c>
      <c r="D355" s="20" t="s">
        <v>237</v>
      </c>
      <c r="E355" s="3">
        <v>1100000</v>
      </c>
      <c r="F355" s="19">
        <v>44539</v>
      </c>
      <c r="G355" s="3">
        <v>1100000</v>
      </c>
      <c r="H355" s="2">
        <v>5.0000000000000001E-3</v>
      </c>
      <c r="I355" s="19">
        <v>44621</v>
      </c>
      <c r="J355" s="19">
        <v>44651</v>
      </c>
      <c r="K355" s="3">
        <v>31</v>
      </c>
      <c r="L355" s="3">
        <v>467</v>
      </c>
      <c r="M355" s="3">
        <v>1100000</v>
      </c>
      <c r="N355" s="19">
        <v>45634</v>
      </c>
    </row>
    <row r="356" spans="1:14" s="18" customFormat="1" outlineLevel="2">
      <c r="A356" s="19" t="s">
        <v>233</v>
      </c>
      <c r="B356" s="20" t="s">
        <v>138</v>
      </c>
      <c r="C356" s="21" t="s">
        <v>236</v>
      </c>
      <c r="D356" s="20" t="s">
        <v>237</v>
      </c>
      <c r="E356" s="3">
        <v>1070000</v>
      </c>
      <c r="F356" s="19">
        <v>44532</v>
      </c>
      <c r="G356" s="3">
        <v>1070000</v>
      </c>
      <c r="H356" s="2">
        <v>5.0000000000000001E-3</v>
      </c>
      <c r="I356" s="19">
        <v>44621</v>
      </c>
      <c r="J356" s="19">
        <v>44651</v>
      </c>
      <c r="K356" s="3">
        <v>31</v>
      </c>
      <c r="L356" s="3">
        <v>454</v>
      </c>
      <c r="M356" s="3">
        <v>1070000</v>
      </c>
      <c r="N356" s="19">
        <v>45627</v>
      </c>
    </row>
    <row r="357" spans="1:14" s="18" customFormat="1" outlineLevel="2">
      <c r="A357" s="19" t="s">
        <v>233</v>
      </c>
      <c r="B357" s="20" t="s">
        <v>141</v>
      </c>
      <c r="C357" s="21" t="s">
        <v>236</v>
      </c>
      <c r="D357" s="20" t="s">
        <v>237</v>
      </c>
      <c r="E357" s="3">
        <v>1150000</v>
      </c>
      <c r="F357" s="19">
        <v>44539</v>
      </c>
      <c r="G357" s="3">
        <v>1150000</v>
      </c>
      <c r="H357" s="2">
        <v>5.0000000000000001E-3</v>
      </c>
      <c r="I357" s="19">
        <v>44621</v>
      </c>
      <c r="J357" s="19">
        <v>44651</v>
      </c>
      <c r="K357" s="3">
        <v>31</v>
      </c>
      <c r="L357" s="3">
        <v>488</v>
      </c>
      <c r="M357" s="3">
        <v>1150000</v>
      </c>
      <c r="N357" s="19">
        <v>45634</v>
      </c>
    </row>
    <row r="358" spans="1:14" s="18" customFormat="1" outlineLevel="2">
      <c r="A358" s="19" t="s">
        <v>233</v>
      </c>
      <c r="B358" s="20" t="s">
        <v>142</v>
      </c>
      <c r="C358" s="21" t="s">
        <v>236</v>
      </c>
      <c r="D358" s="20" t="s">
        <v>237</v>
      </c>
      <c r="E358" s="3">
        <v>5080000</v>
      </c>
      <c r="F358" s="19">
        <v>44539</v>
      </c>
      <c r="G358" s="3">
        <v>5080000</v>
      </c>
      <c r="H358" s="2">
        <v>5.0000000000000001E-3</v>
      </c>
      <c r="I358" s="19">
        <v>44621</v>
      </c>
      <c r="J358" s="19">
        <v>44651</v>
      </c>
      <c r="K358" s="3">
        <v>31</v>
      </c>
      <c r="L358" s="3">
        <v>2157</v>
      </c>
      <c r="M358" s="3">
        <v>5080000</v>
      </c>
      <c r="N358" s="19">
        <v>45634</v>
      </c>
    </row>
    <row r="359" spans="1:14" s="18" customFormat="1" outlineLevel="2">
      <c r="A359" s="19" t="s">
        <v>233</v>
      </c>
      <c r="B359" s="20" t="s">
        <v>145</v>
      </c>
      <c r="C359" s="21" t="s">
        <v>236</v>
      </c>
      <c r="D359" s="20" t="s">
        <v>237</v>
      </c>
      <c r="E359" s="3">
        <v>1920000</v>
      </c>
      <c r="F359" s="19">
        <v>44551</v>
      </c>
      <c r="G359" s="3">
        <v>1920000</v>
      </c>
      <c r="H359" s="2">
        <v>5.0000000000000001E-3</v>
      </c>
      <c r="I359" s="19">
        <v>44621</v>
      </c>
      <c r="J359" s="19">
        <v>44651</v>
      </c>
      <c r="K359" s="3">
        <v>31</v>
      </c>
      <c r="L359" s="3">
        <v>815</v>
      </c>
      <c r="M359" s="3">
        <v>1920000</v>
      </c>
      <c r="N359" s="19">
        <v>45646</v>
      </c>
    </row>
    <row r="360" spans="1:14" s="18" customFormat="1" outlineLevel="2">
      <c r="A360" s="19" t="s">
        <v>233</v>
      </c>
      <c r="B360" s="20" t="s">
        <v>148</v>
      </c>
      <c r="C360" s="21" t="s">
        <v>238</v>
      </c>
      <c r="D360" s="20" t="s">
        <v>239</v>
      </c>
      <c r="E360" s="3">
        <v>22000000</v>
      </c>
      <c r="F360" s="19">
        <v>44545</v>
      </c>
      <c r="G360" s="3">
        <v>22000000</v>
      </c>
      <c r="H360" s="2">
        <v>5.0000000000000001E-3</v>
      </c>
      <c r="I360" s="19">
        <v>44621</v>
      </c>
      <c r="J360" s="19">
        <v>44651</v>
      </c>
      <c r="K360" s="3">
        <v>31</v>
      </c>
      <c r="L360" s="3">
        <v>9342</v>
      </c>
      <c r="M360" s="3">
        <v>22000000</v>
      </c>
      <c r="N360" s="19">
        <v>46370</v>
      </c>
    </row>
    <row r="361" spans="1:14" s="18" customFormat="1" outlineLevel="2">
      <c r="A361" s="19" t="s">
        <v>233</v>
      </c>
      <c r="B361" s="20" t="s">
        <v>149</v>
      </c>
      <c r="C361" s="21" t="s">
        <v>240</v>
      </c>
      <c r="D361" s="20" t="s">
        <v>241</v>
      </c>
      <c r="E361" s="3">
        <v>27000000</v>
      </c>
      <c r="F361" s="19">
        <v>44537</v>
      </c>
      <c r="G361" s="3">
        <v>27000000</v>
      </c>
      <c r="H361" s="2">
        <v>5.0000000000000001E-3</v>
      </c>
      <c r="I361" s="19">
        <v>44621</v>
      </c>
      <c r="J361" s="19">
        <v>44651</v>
      </c>
      <c r="K361" s="3">
        <v>31</v>
      </c>
      <c r="L361" s="3">
        <v>11466</v>
      </c>
      <c r="M361" s="3">
        <v>27000000</v>
      </c>
      <c r="N361" s="19">
        <v>46362</v>
      </c>
    </row>
    <row r="362" spans="1:14" s="18" customFormat="1" outlineLevel="2">
      <c r="A362" s="19" t="s">
        <v>233</v>
      </c>
      <c r="B362" s="20" t="s">
        <v>152</v>
      </c>
      <c r="C362" s="21" t="s">
        <v>163</v>
      </c>
      <c r="D362" s="20" t="s">
        <v>164</v>
      </c>
      <c r="E362" s="3">
        <v>400000000</v>
      </c>
      <c r="F362" s="19">
        <v>44552</v>
      </c>
      <c r="G362" s="3">
        <v>400000000</v>
      </c>
      <c r="H362" s="2">
        <v>5.0000000000000001E-3</v>
      </c>
      <c r="I362" s="19">
        <v>44621</v>
      </c>
      <c r="J362" s="19">
        <v>44651</v>
      </c>
      <c r="K362" s="3">
        <v>31</v>
      </c>
      <c r="L362" s="3">
        <v>169863</v>
      </c>
      <c r="M362" s="3">
        <v>400000000</v>
      </c>
      <c r="N362" s="19">
        <v>45647</v>
      </c>
    </row>
    <row r="363" spans="1:14" s="18" customFormat="1" outlineLevel="2">
      <c r="A363" s="19" t="s">
        <v>233</v>
      </c>
      <c r="B363" s="20" t="s">
        <v>23</v>
      </c>
      <c r="C363" s="21" t="s">
        <v>218</v>
      </c>
      <c r="D363" s="20" t="s">
        <v>219</v>
      </c>
      <c r="E363" s="3">
        <v>18612000</v>
      </c>
      <c r="F363" s="19">
        <v>43997</v>
      </c>
      <c r="G363" s="3">
        <v>3722400</v>
      </c>
      <c r="H363" s="2">
        <v>5.0000000000000001E-3</v>
      </c>
      <c r="I363" s="19">
        <v>44621</v>
      </c>
      <c r="J363" s="19">
        <v>44651</v>
      </c>
      <c r="K363" s="3">
        <v>31</v>
      </c>
      <c r="L363" s="3">
        <v>1581</v>
      </c>
      <c r="M363" s="3">
        <v>3722400</v>
      </c>
      <c r="N363" s="19">
        <v>45822</v>
      </c>
    </row>
    <row r="364" spans="1:14" s="18" customFormat="1" outlineLevel="2">
      <c r="A364" s="19" t="s">
        <v>233</v>
      </c>
      <c r="B364" s="20" t="s">
        <v>242</v>
      </c>
      <c r="C364" s="21" t="s">
        <v>21</v>
      </c>
      <c r="D364" s="20" t="s">
        <v>22</v>
      </c>
      <c r="E364" s="3">
        <v>382800000</v>
      </c>
      <c r="F364" s="19">
        <v>44567</v>
      </c>
      <c r="G364" s="3">
        <v>382800000</v>
      </c>
      <c r="H364" s="2">
        <v>3.0000000000000001E-3</v>
      </c>
      <c r="I364" s="19">
        <v>44621</v>
      </c>
      <c r="J364" s="19">
        <v>44634</v>
      </c>
      <c r="K364" s="3">
        <v>14</v>
      </c>
      <c r="L364" s="3">
        <v>44048</v>
      </c>
      <c r="M364" s="3">
        <v>350900000</v>
      </c>
      <c r="N364" s="19">
        <v>46392</v>
      </c>
    </row>
    <row r="365" spans="1:14" s="18" customFormat="1" outlineLevel="2">
      <c r="A365" s="19" t="s">
        <v>233</v>
      </c>
      <c r="B365" s="20" t="s">
        <v>242</v>
      </c>
      <c r="C365" s="21" t="s">
        <v>21</v>
      </c>
      <c r="D365" s="20"/>
      <c r="E365" s="3"/>
      <c r="F365" s="19"/>
      <c r="G365" s="3">
        <v>350900000</v>
      </c>
      <c r="H365" s="2">
        <v>3.0000000000000001E-3</v>
      </c>
      <c r="I365" s="19">
        <v>44635</v>
      </c>
      <c r="J365" s="19">
        <v>44651</v>
      </c>
      <c r="K365" s="3">
        <v>17</v>
      </c>
      <c r="L365" s="3">
        <v>49030</v>
      </c>
      <c r="M365" s="3"/>
      <c r="N365" s="19">
        <v>46392</v>
      </c>
    </row>
    <row r="366" spans="1:14" s="18" customFormat="1" outlineLevel="2">
      <c r="A366" s="19" t="s">
        <v>233</v>
      </c>
      <c r="B366" s="20" t="s">
        <v>243</v>
      </c>
      <c r="C366" s="21" t="s">
        <v>236</v>
      </c>
      <c r="D366" s="20" t="s">
        <v>237</v>
      </c>
      <c r="E366" s="3">
        <v>320000</v>
      </c>
      <c r="F366" s="19">
        <v>44564</v>
      </c>
      <c r="G366" s="3">
        <v>320000</v>
      </c>
      <c r="H366" s="2">
        <v>5.0000000000000001E-3</v>
      </c>
      <c r="I366" s="19">
        <v>44621</v>
      </c>
      <c r="J366" s="19">
        <v>44651</v>
      </c>
      <c r="K366" s="3">
        <v>31</v>
      </c>
      <c r="L366" s="3">
        <v>136</v>
      </c>
      <c r="M366" s="3">
        <v>320000</v>
      </c>
      <c r="N366" s="19">
        <v>45659</v>
      </c>
    </row>
    <row r="367" spans="1:14" s="18" customFormat="1" outlineLevel="2">
      <c r="A367" s="19" t="s">
        <v>233</v>
      </c>
      <c r="B367" s="20" t="s">
        <v>244</v>
      </c>
      <c r="C367" s="21" t="s">
        <v>236</v>
      </c>
      <c r="D367" s="20" t="s">
        <v>237</v>
      </c>
      <c r="E367" s="3">
        <v>13640000</v>
      </c>
      <c r="F367" s="19">
        <v>44568</v>
      </c>
      <c r="G367" s="3">
        <v>13640000</v>
      </c>
      <c r="H367" s="2">
        <v>5.0000000000000001E-3</v>
      </c>
      <c r="I367" s="19">
        <v>44621</v>
      </c>
      <c r="J367" s="19">
        <v>44651</v>
      </c>
      <c r="K367" s="3">
        <v>31</v>
      </c>
      <c r="L367" s="3">
        <v>5792</v>
      </c>
      <c r="M367" s="3">
        <v>13640000</v>
      </c>
      <c r="N367" s="19">
        <v>45663</v>
      </c>
    </row>
    <row r="368" spans="1:14" s="18" customFormat="1" outlineLevel="2">
      <c r="A368" s="19" t="s">
        <v>233</v>
      </c>
      <c r="B368" s="20" t="s">
        <v>245</v>
      </c>
      <c r="C368" s="21" t="s">
        <v>236</v>
      </c>
      <c r="D368" s="20" t="s">
        <v>237</v>
      </c>
      <c r="E368" s="3">
        <v>16093000</v>
      </c>
      <c r="F368" s="19">
        <v>44564</v>
      </c>
      <c r="G368" s="3">
        <v>16093000</v>
      </c>
      <c r="H368" s="2">
        <v>5.0000000000000001E-3</v>
      </c>
      <c r="I368" s="19">
        <v>44621</v>
      </c>
      <c r="J368" s="19">
        <v>44651</v>
      </c>
      <c r="K368" s="3">
        <v>31</v>
      </c>
      <c r="L368" s="3">
        <v>6834</v>
      </c>
      <c r="M368" s="3">
        <v>16093000</v>
      </c>
      <c r="N368" s="19">
        <v>45659</v>
      </c>
    </row>
    <row r="369" spans="1:14" s="18" customFormat="1" outlineLevel="2">
      <c r="A369" s="19" t="s">
        <v>233</v>
      </c>
      <c r="B369" s="20" t="s">
        <v>246</v>
      </c>
      <c r="C369" s="21" t="s">
        <v>236</v>
      </c>
      <c r="D369" s="20" t="s">
        <v>237</v>
      </c>
      <c r="E369" s="3">
        <v>1830000</v>
      </c>
      <c r="F369" s="19">
        <v>44568</v>
      </c>
      <c r="G369" s="3">
        <v>1830000</v>
      </c>
      <c r="H369" s="2">
        <v>5.0000000000000001E-3</v>
      </c>
      <c r="I369" s="19">
        <v>44621</v>
      </c>
      <c r="J369" s="19">
        <v>44651</v>
      </c>
      <c r="K369" s="3">
        <v>31</v>
      </c>
      <c r="L369" s="3">
        <v>777</v>
      </c>
      <c r="M369" s="3">
        <v>1830000</v>
      </c>
      <c r="N369" s="19">
        <v>45663</v>
      </c>
    </row>
    <row r="370" spans="1:14" s="18" customFormat="1" outlineLevel="2">
      <c r="A370" s="19" t="s">
        <v>233</v>
      </c>
      <c r="B370" s="20" t="s">
        <v>247</v>
      </c>
      <c r="C370" s="21" t="s">
        <v>236</v>
      </c>
      <c r="D370" s="20" t="s">
        <v>237</v>
      </c>
      <c r="E370" s="3">
        <v>6880000</v>
      </c>
      <c r="F370" s="19">
        <v>44588</v>
      </c>
      <c r="G370" s="3">
        <v>6880000</v>
      </c>
      <c r="H370" s="2">
        <v>5.0000000000000001E-3</v>
      </c>
      <c r="I370" s="19">
        <v>44621</v>
      </c>
      <c r="J370" s="19">
        <v>44651</v>
      </c>
      <c r="K370" s="3">
        <v>31</v>
      </c>
      <c r="L370" s="3">
        <v>2922</v>
      </c>
      <c r="M370" s="3">
        <v>6880000</v>
      </c>
      <c r="N370" s="19">
        <v>45683</v>
      </c>
    </row>
    <row r="371" spans="1:14" s="18" customFormat="1" outlineLevel="2">
      <c r="A371" s="19" t="s">
        <v>233</v>
      </c>
      <c r="B371" s="20" t="s">
        <v>248</v>
      </c>
      <c r="C371" s="21" t="s">
        <v>236</v>
      </c>
      <c r="D371" s="20" t="s">
        <v>237</v>
      </c>
      <c r="E371" s="3">
        <v>1550000</v>
      </c>
      <c r="F371" s="19">
        <v>44568</v>
      </c>
      <c r="G371" s="3">
        <v>1550000</v>
      </c>
      <c r="H371" s="2">
        <v>5.0000000000000001E-3</v>
      </c>
      <c r="I371" s="19">
        <v>44621</v>
      </c>
      <c r="J371" s="19">
        <v>44651</v>
      </c>
      <c r="K371" s="3">
        <v>31</v>
      </c>
      <c r="L371" s="3">
        <v>658</v>
      </c>
      <c r="M371" s="3">
        <v>1550000</v>
      </c>
      <c r="N371" s="19">
        <v>45663</v>
      </c>
    </row>
    <row r="372" spans="1:14" s="18" customFormat="1" outlineLevel="2">
      <c r="A372" s="19" t="s">
        <v>233</v>
      </c>
      <c r="B372" s="20" t="s">
        <v>249</v>
      </c>
      <c r="C372" s="21" t="s">
        <v>236</v>
      </c>
      <c r="D372" s="20" t="s">
        <v>237</v>
      </c>
      <c r="E372" s="3">
        <v>6110000</v>
      </c>
      <c r="F372" s="19">
        <v>44568</v>
      </c>
      <c r="G372" s="3">
        <v>6110000</v>
      </c>
      <c r="H372" s="2">
        <v>5.0000000000000001E-3</v>
      </c>
      <c r="I372" s="19">
        <v>44621</v>
      </c>
      <c r="J372" s="19">
        <v>44651</v>
      </c>
      <c r="K372" s="3">
        <v>31</v>
      </c>
      <c r="L372" s="3">
        <v>2595</v>
      </c>
      <c r="M372" s="3">
        <v>6110000</v>
      </c>
      <c r="N372" s="19">
        <v>45663</v>
      </c>
    </row>
    <row r="373" spans="1:14" s="18" customFormat="1" outlineLevel="2">
      <c r="A373" s="19" t="s">
        <v>233</v>
      </c>
      <c r="B373" s="20" t="s">
        <v>250</v>
      </c>
      <c r="C373" s="21" t="s">
        <v>236</v>
      </c>
      <c r="D373" s="20" t="s">
        <v>237</v>
      </c>
      <c r="E373" s="3">
        <v>600000</v>
      </c>
      <c r="F373" s="19">
        <v>44568</v>
      </c>
      <c r="G373" s="3">
        <v>600000</v>
      </c>
      <c r="H373" s="2">
        <v>5.0000000000000001E-3</v>
      </c>
      <c r="I373" s="19">
        <v>44621</v>
      </c>
      <c r="J373" s="19">
        <v>44651</v>
      </c>
      <c r="K373" s="3">
        <v>31</v>
      </c>
      <c r="L373" s="3">
        <v>255</v>
      </c>
      <c r="M373" s="3">
        <v>600000</v>
      </c>
      <c r="N373" s="19">
        <v>45663</v>
      </c>
    </row>
    <row r="374" spans="1:14" s="18" customFormat="1" outlineLevel="2">
      <c r="A374" s="19" t="s">
        <v>233</v>
      </c>
      <c r="B374" s="20" t="s">
        <v>251</v>
      </c>
      <c r="C374" s="21" t="s">
        <v>157</v>
      </c>
      <c r="D374" s="20" t="s">
        <v>158</v>
      </c>
      <c r="E374" s="3">
        <v>29500000</v>
      </c>
      <c r="F374" s="19">
        <v>44586</v>
      </c>
      <c r="G374" s="3">
        <v>29500000</v>
      </c>
      <c r="H374" s="2">
        <v>3.0000000000000001E-3</v>
      </c>
      <c r="I374" s="19">
        <v>44621</v>
      </c>
      <c r="J374" s="19">
        <v>44651</v>
      </c>
      <c r="K374" s="3">
        <v>31</v>
      </c>
      <c r="L374" s="3">
        <v>7516</v>
      </c>
      <c r="M374" s="3">
        <v>29500000</v>
      </c>
      <c r="N374" s="19">
        <v>45681</v>
      </c>
    </row>
    <row r="375" spans="1:14" s="18" customFormat="1" outlineLevel="2">
      <c r="A375" s="19" t="s">
        <v>233</v>
      </c>
      <c r="B375" s="20" t="s">
        <v>26</v>
      </c>
      <c r="C375" s="21" t="s">
        <v>21</v>
      </c>
      <c r="D375" s="20" t="s">
        <v>22</v>
      </c>
      <c r="E375" s="3">
        <v>624000000</v>
      </c>
      <c r="F375" s="19">
        <v>44014</v>
      </c>
      <c r="G375" s="3">
        <v>624000000</v>
      </c>
      <c r="H375" s="2">
        <v>5.0000000000000001E-3</v>
      </c>
      <c r="I375" s="19">
        <v>44621</v>
      </c>
      <c r="J375" s="19">
        <v>44634</v>
      </c>
      <c r="K375" s="3">
        <v>14</v>
      </c>
      <c r="L375" s="3">
        <v>119671</v>
      </c>
      <c r="M375" s="3">
        <v>572000000</v>
      </c>
      <c r="N375" s="19">
        <v>45839</v>
      </c>
    </row>
    <row r="376" spans="1:14" s="18" customFormat="1" outlineLevel="2">
      <c r="A376" s="19" t="s">
        <v>233</v>
      </c>
      <c r="B376" s="20" t="s">
        <v>26</v>
      </c>
      <c r="C376" s="21" t="s">
        <v>21</v>
      </c>
      <c r="D376" s="20"/>
      <c r="E376" s="3"/>
      <c r="F376" s="19"/>
      <c r="G376" s="3">
        <v>572000000</v>
      </c>
      <c r="H376" s="2">
        <v>5.0000000000000001E-3</v>
      </c>
      <c r="I376" s="19">
        <v>44635</v>
      </c>
      <c r="J376" s="19">
        <v>44651</v>
      </c>
      <c r="K376" s="3">
        <v>17</v>
      </c>
      <c r="L376" s="3">
        <v>133205</v>
      </c>
      <c r="M376" s="3"/>
      <c r="N376" s="19">
        <v>45839</v>
      </c>
    </row>
    <row r="377" spans="1:14" s="18" customFormat="1" outlineLevel="2">
      <c r="A377" s="19" t="s">
        <v>233</v>
      </c>
      <c r="B377" s="20" t="s">
        <v>252</v>
      </c>
      <c r="C377" s="21" t="s">
        <v>18</v>
      </c>
      <c r="D377" s="20" t="s">
        <v>19</v>
      </c>
      <c r="E377" s="3">
        <v>1325357</v>
      </c>
      <c r="F377" s="19">
        <v>44575</v>
      </c>
      <c r="G377" s="3">
        <v>1268959</v>
      </c>
      <c r="H377" s="2">
        <v>5.0000000000000001E-3</v>
      </c>
      <c r="I377" s="19">
        <v>44621</v>
      </c>
      <c r="J377" s="19">
        <v>44634</v>
      </c>
      <c r="K377" s="3">
        <v>14</v>
      </c>
      <c r="L377" s="3">
        <v>243</v>
      </c>
      <c r="M377" s="3">
        <v>1240760</v>
      </c>
      <c r="N377" s="19">
        <v>46400</v>
      </c>
    </row>
    <row r="378" spans="1:14" s="18" customFormat="1" outlineLevel="2">
      <c r="A378" s="19" t="s">
        <v>233</v>
      </c>
      <c r="B378" s="20" t="s">
        <v>252</v>
      </c>
      <c r="C378" s="21" t="s">
        <v>18</v>
      </c>
      <c r="D378" s="20"/>
      <c r="E378" s="3"/>
      <c r="F378" s="19"/>
      <c r="G378" s="3">
        <v>1240760</v>
      </c>
      <c r="H378" s="2">
        <v>5.0000000000000001E-3</v>
      </c>
      <c r="I378" s="19">
        <v>44635</v>
      </c>
      <c r="J378" s="19">
        <v>44651</v>
      </c>
      <c r="K378" s="3">
        <v>17</v>
      </c>
      <c r="L378" s="3">
        <v>289</v>
      </c>
      <c r="M378" s="3"/>
      <c r="N378" s="19">
        <v>46400</v>
      </c>
    </row>
    <row r="379" spans="1:14" s="18" customFormat="1" outlineLevel="2">
      <c r="A379" s="19" t="s">
        <v>233</v>
      </c>
      <c r="B379" s="20" t="s">
        <v>253</v>
      </c>
      <c r="C379" s="21" t="s">
        <v>56</v>
      </c>
      <c r="D379" s="20" t="s">
        <v>57</v>
      </c>
      <c r="E379" s="3">
        <v>1021581</v>
      </c>
      <c r="F379" s="19">
        <v>44589</v>
      </c>
      <c r="G379" s="3">
        <v>1004555</v>
      </c>
      <c r="H379" s="2">
        <v>5.0000000000000001E-3</v>
      </c>
      <c r="I379" s="19">
        <v>44621</v>
      </c>
      <c r="J379" s="19">
        <v>44634</v>
      </c>
      <c r="K379" s="3">
        <v>14</v>
      </c>
      <c r="L379" s="3">
        <v>193</v>
      </c>
      <c r="M379" s="3">
        <v>987529</v>
      </c>
      <c r="N379" s="19">
        <v>45684</v>
      </c>
    </row>
    <row r="380" spans="1:14" s="18" customFormat="1" outlineLevel="2">
      <c r="A380" s="19" t="s">
        <v>233</v>
      </c>
      <c r="B380" s="20" t="s">
        <v>253</v>
      </c>
      <c r="C380" s="21" t="s">
        <v>56</v>
      </c>
      <c r="D380" s="20"/>
      <c r="E380" s="3"/>
      <c r="F380" s="19"/>
      <c r="G380" s="3">
        <v>987529</v>
      </c>
      <c r="H380" s="2">
        <v>5.0000000000000001E-3</v>
      </c>
      <c r="I380" s="19">
        <v>44635</v>
      </c>
      <c r="J380" s="19">
        <v>44651</v>
      </c>
      <c r="K380" s="3">
        <v>17</v>
      </c>
      <c r="L380" s="3">
        <v>230</v>
      </c>
      <c r="M380" s="3"/>
      <c r="N380" s="19">
        <v>45684</v>
      </c>
    </row>
    <row r="381" spans="1:14" s="18" customFormat="1" outlineLevel="2">
      <c r="A381" s="19" t="s">
        <v>233</v>
      </c>
      <c r="B381" s="20" t="s">
        <v>276</v>
      </c>
      <c r="C381" s="21" t="s">
        <v>489</v>
      </c>
      <c r="D381" s="20" t="s">
        <v>488</v>
      </c>
      <c r="E381" s="3">
        <v>59000000</v>
      </c>
      <c r="F381" s="19">
        <v>44607</v>
      </c>
      <c r="G381" s="3">
        <v>59000000</v>
      </c>
      <c r="H381" s="2">
        <v>5.0000000000000001E-3</v>
      </c>
      <c r="I381" s="19">
        <v>44621</v>
      </c>
      <c r="J381" s="19">
        <v>44651</v>
      </c>
      <c r="K381" s="3">
        <v>31</v>
      </c>
      <c r="L381" s="3">
        <v>25055</v>
      </c>
      <c r="M381" s="3">
        <v>59000000</v>
      </c>
      <c r="N381" s="19">
        <v>45702</v>
      </c>
    </row>
    <row r="382" spans="1:14" s="18" customFormat="1" outlineLevel="2">
      <c r="A382" s="19" t="s">
        <v>233</v>
      </c>
      <c r="B382" s="20" t="s">
        <v>277</v>
      </c>
      <c r="C382" s="21" t="s">
        <v>236</v>
      </c>
      <c r="D382" s="20" t="s">
        <v>237</v>
      </c>
      <c r="E382" s="3">
        <v>9130000</v>
      </c>
      <c r="F382" s="19">
        <v>44599</v>
      </c>
      <c r="G382" s="3">
        <v>9130000</v>
      </c>
      <c r="H382" s="2">
        <v>5.0000000000000001E-3</v>
      </c>
      <c r="I382" s="19">
        <v>44621</v>
      </c>
      <c r="J382" s="19">
        <v>44651</v>
      </c>
      <c r="K382" s="3">
        <v>31</v>
      </c>
      <c r="L382" s="3">
        <v>3877</v>
      </c>
      <c r="M382" s="3">
        <v>9130000</v>
      </c>
      <c r="N382" s="19">
        <v>45694</v>
      </c>
    </row>
    <row r="383" spans="1:14" s="18" customFormat="1" outlineLevel="2">
      <c r="A383" s="19" t="s">
        <v>233</v>
      </c>
      <c r="B383" s="20" t="s">
        <v>278</v>
      </c>
      <c r="C383" s="21" t="s">
        <v>236</v>
      </c>
      <c r="D383" s="20" t="s">
        <v>237</v>
      </c>
      <c r="E383" s="3">
        <v>12190000</v>
      </c>
      <c r="F383" s="19">
        <v>44601</v>
      </c>
      <c r="G383" s="3">
        <v>12190000</v>
      </c>
      <c r="H383" s="2">
        <v>5.0000000000000001E-3</v>
      </c>
      <c r="I383" s="19">
        <v>44621</v>
      </c>
      <c r="J383" s="19">
        <v>44651</v>
      </c>
      <c r="K383" s="3">
        <v>31</v>
      </c>
      <c r="L383" s="3">
        <v>5177</v>
      </c>
      <c r="M383" s="3">
        <v>12190000</v>
      </c>
      <c r="N383" s="19">
        <v>45696</v>
      </c>
    </row>
    <row r="384" spans="1:14" s="18" customFormat="1" outlineLevel="2">
      <c r="A384" s="19" t="s">
        <v>233</v>
      </c>
      <c r="B384" s="20" t="s">
        <v>279</v>
      </c>
      <c r="C384" s="21" t="s">
        <v>236</v>
      </c>
      <c r="D384" s="20" t="s">
        <v>237</v>
      </c>
      <c r="E384" s="3">
        <v>10820000</v>
      </c>
      <c r="F384" s="19">
        <v>44599</v>
      </c>
      <c r="G384" s="3">
        <v>10820000</v>
      </c>
      <c r="H384" s="2">
        <v>5.0000000000000001E-3</v>
      </c>
      <c r="I384" s="19">
        <v>44621</v>
      </c>
      <c r="J384" s="19">
        <v>44651</v>
      </c>
      <c r="K384" s="3">
        <v>31</v>
      </c>
      <c r="L384" s="3">
        <v>4595</v>
      </c>
      <c r="M384" s="3">
        <v>10820000</v>
      </c>
      <c r="N384" s="19">
        <v>45694</v>
      </c>
    </row>
    <row r="385" spans="1:14" s="18" customFormat="1" outlineLevel="2">
      <c r="A385" s="19" t="s">
        <v>233</v>
      </c>
      <c r="B385" s="20" t="s">
        <v>280</v>
      </c>
      <c r="C385" s="21" t="s">
        <v>236</v>
      </c>
      <c r="D385" s="20" t="s">
        <v>237</v>
      </c>
      <c r="E385" s="3">
        <v>260000</v>
      </c>
      <c r="F385" s="19">
        <v>44599</v>
      </c>
      <c r="G385" s="3">
        <v>260000</v>
      </c>
      <c r="H385" s="2">
        <v>5.0000000000000001E-3</v>
      </c>
      <c r="I385" s="19">
        <v>44621</v>
      </c>
      <c r="J385" s="19">
        <v>44651</v>
      </c>
      <c r="K385" s="3">
        <v>31</v>
      </c>
      <c r="L385" s="3">
        <v>110</v>
      </c>
      <c r="M385" s="3">
        <v>260000</v>
      </c>
      <c r="N385" s="19">
        <v>45694</v>
      </c>
    </row>
    <row r="386" spans="1:14" s="18" customFormat="1" outlineLevel="2">
      <c r="A386" s="19" t="s">
        <v>233</v>
      </c>
      <c r="B386" s="20" t="s">
        <v>281</v>
      </c>
      <c r="C386" s="21" t="s">
        <v>236</v>
      </c>
      <c r="D386" s="20" t="s">
        <v>237</v>
      </c>
      <c r="E386" s="3">
        <v>1530000</v>
      </c>
      <c r="F386" s="19">
        <v>44599</v>
      </c>
      <c r="G386" s="3">
        <v>1530000</v>
      </c>
      <c r="H386" s="2">
        <v>5.0000000000000001E-3</v>
      </c>
      <c r="I386" s="19">
        <v>44621</v>
      </c>
      <c r="J386" s="19">
        <v>44651</v>
      </c>
      <c r="K386" s="3">
        <v>31</v>
      </c>
      <c r="L386" s="3">
        <v>650</v>
      </c>
      <c r="M386" s="3">
        <v>1530000</v>
      </c>
      <c r="N386" s="19">
        <v>45694</v>
      </c>
    </row>
    <row r="387" spans="1:14" s="18" customFormat="1" outlineLevel="2">
      <c r="A387" s="19" t="s">
        <v>233</v>
      </c>
      <c r="B387" s="20" t="s">
        <v>282</v>
      </c>
      <c r="C387" s="21" t="s">
        <v>487</v>
      </c>
      <c r="D387" s="20" t="s">
        <v>486</v>
      </c>
      <c r="E387" s="3">
        <v>13260000</v>
      </c>
      <c r="F387" s="19">
        <v>44607</v>
      </c>
      <c r="G387" s="3">
        <v>13260000</v>
      </c>
      <c r="H387" s="2">
        <v>5.0000000000000001E-3</v>
      </c>
      <c r="I387" s="19">
        <v>44621</v>
      </c>
      <c r="J387" s="19">
        <v>44651</v>
      </c>
      <c r="K387" s="3">
        <v>31</v>
      </c>
      <c r="L387" s="3">
        <v>5631</v>
      </c>
      <c r="M387" s="3">
        <v>13260000</v>
      </c>
      <c r="N387" s="19">
        <v>45702</v>
      </c>
    </row>
    <row r="388" spans="1:14" s="18" customFormat="1" outlineLevel="2">
      <c r="A388" s="19" t="s">
        <v>233</v>
      </c>
      <c r="B388" s="20" t="s">
        <v>283</v>
      </c>
      <c r="C388" s="21" t="s">
        <v>487</v>
      </c>
      <c r="D388" s="20" t="s">
        <v>486</v>
      </c>
      <c r="E388" s="3">
        <v>26300000</v>
      </c>
      <c r="F388" s="19">
        <v>44607</v>
      </c>
      <c r="G388" s="3">
        <v>26300000</v>
      </c>
      <c r="H388" s="2">
        <v>5.0000000000000001E-3</v>
      </c>
      <c r="I388" s="19">
        <v>44621</v>
      </c>
      <c r="J388" s="19">
        <v>44651</v>
      </c>
      <c r="K388" s="3">
        <v>31</v>
      </c>
      <c r="L388" s="3">
        <v>11168</v>
      </c>
      <c r="M388" s="3">
        <v>26300000</v>
      </c>
      <c r="N388" s="19">
        <v>45702</v>
      </c>
    </row>
    <row r="389" spans="1:14" s="18" customFormat="1" outlineLevel="2">
      <c r="A389" s="19" t="s">
        <v>233</v>
      </c>
      <c r="B389" s="20" t="s">
        <v>27</v>
      </c>
      <c r="C389" s="21" t="s">
        <v>21</v>
      </c>
      <c r="D389" s="20" t="s">
        <v>22</v>
      </c>
      <c r="E389" s="3">
        <v>82000000</v>
      </c>
      <c r="F389" s="19">
        <v>44042</v>
      </c>
      <c r="G389" s="3">
        <v>82000000</v>
      </c>
      <c r="H389" s="2">
        <v>5.0000000000000001E-3</v>
      </c>
      <c r="I389" s="19">
        <v>44621</v>
      </c>
      <c r="J389" s="19">
        <v>44634</v>
      </c>
      <c r="K389" s="3">
        <v>14</v>
      </c>
      <c r="L389" s="3">
        <v>15726</v>
      </c>
      <c r="M389" s="3">
        <v>75166666</v>
      </c>
      <c r="N389" s="19">
        <v>45867</v>
      </c>
    </row>
    <row r="390" spans="1:14" s="18" customFormat="1" outlineLevel="2">
      <c r="A390" s="19" t="s">
        <v>233</v>
      </c>
      <c r="B390" s="20" t="s">
        <v>27</v>
      </c>
      <c r="C390" s="21" t="s">
        <v>21</v>
      </c>
      <c r="D390" s="20"/>
      <c r="E390" s="3"/>
      <c r="F390" s="19"/>
      <c r="G390" s="3">
        <v>75166666</v>
      </c>
      <c r="H390" s="2">
        <v>5.0000000000000001E-3</v>
      </c>
      <c r="I390" s="19">
        <v>44635</v>
      </c>
      <c r="J390" s="19">
        <v>44651</v>
      </c>
      <c r="K390" s="3">
        <v>17</v>
      </c>
      <c r="L390" s="3">
        <v>17505</v>
      </c>
      <c r="M390" s="3"/>
      <c r="N390" s="19">
        <v>45867</v>
      </c>
    </row>
    <row r="391" spans="1:14" s="18" customFormat="1" outlineLevel="2">
      <c r="A391" s="19" t="s">
        <v>233</v>
      </c>
      <c r="B391" s="20" t="s">
        <v>284</v>
      </c>
      <c r="C391" s="21" t="s">
        <v>218</v>
      </c>
      <c r="D391" s="20" t="s">
        <v>219</v>
      </c>
      <c r="E391" s="3">
        <v>10662500</v>
      </c>
      <c r="F391" s="19">
        <v>44599</v>
      </c>
      <c r="G391" s="3">
        <v>10662500</v>
      </c>
      <c r="H391" s="2">
        <v>5.0000000000000001E-3</v>
      </c>
      <c r="I391" s="19">
        <v>44621</v>
      </c>
      <c r="J391" s="19">
        <v>44651</v>
      </c>
      <c r="K391" s="3">
        <v>31</v>
      </c>
      <c r="L391" s="3">
        <v>4528</v>
      </c>
      <c r="M391" s="3">
        <v>10662500</v>
      </c>
      <c r="N391" s="19">
        <v>46424</v>
      </c>
    </row>
    <row r="392" spans="1:14" s="18" customFormat="1" outlineLevel="2">
      <c r="A392" s="19" t="s">
        <v>233</v>
      </c>
      <c r="B392" s="20" t="s">
        <v>285</v>
      </c>
      <c r="C392" s="21" t="s">
        <v>230</v>
      </c>
      <c r="D392" s="20" t="s">
        <v>231</v>
      </c>
      <c r="E392" s="3">
        <v>8920000</v>
      </c>
      <c r="F392" s="19">
        <v>44624</v>
      </c>
      <c r="G392" s="3">
        <v>8920000</v>
      </c>
      <c r="H392" s="2">
        <v>5.0000000000000001E-3</v>
      </c>
      <c r="I392" s="19">
        <v>44624</v>
      </c>
      <c r="J392" s="19">
        <v>44651</v>
      </c>
      <c r="K392" s="3">
        <v>28</v>
      </c>
      <c r="L392" s="3">
        <v>3421</v>
      </c>
      <c r="M392" s="3">
        <v>8920000</v>
      </c>
      <c r="N392" s="19">
        <v>45719</v>
      </c>
    </row>
    <row r="393" spans="1:14" s="18" customFormat="1" outlineLevel="2">
      <c r="A393" s="19" t="s">
        <v>233</v>
      </c>
      <c r="B393" s="20" t="s">
        <v>288</v>
      </c>
      <c r="C393" s="21" t="s">
        <v>230</v>
      </c>
      <c r="D393" s="20" t="s">
        <v>231</v>
      </c>
      <c r="E393" s="3">
        <v>16960000</v>
      </c>
      <c r="F393" s="19">
        <v>44627</v>
      </c>
      <c r="G393" s="3">
        <v>16960000</v>
      </c>
      <c r="H393" s="2">
        <v>5.0000000000000001E-3</v>
      </c>
      <c r="I393" s="19">
        <v>44627</v>
      </c>
      <c r="J393" s="19">
        <v>44651</v>
      </c>
      <c r="K393" s="3">
        <v>25</v>
      </c>
      <c r="L393" s="3">
        <v>5808</v>
      </c>
      <c r="M393" s="3">
        <v>16960000</v>
      </c>
      <c r="N393" s="19">
        <v>45722</v>
      </c>
    </row>
    <row r="394" spans="1:14" s="18" customFormat="1" outlineLevel="2">
      <c r="A394" s="19" t="s">
        <v>233</v>
      </c>
      <c r="B394" s="20" t="s">
        <v>289</v>
      </c>
      <c r="C394" s="21" t="s">
        <v>230</v>
      </c>
      <c r="D394" s="20" t="s">
        <v>231</v>
      </c>
      <c r="E394" s="3">
        <v>6468000</v>
      </c>
      <c r="F394" s="19">
        <v>44636</v>
      </c>
      <c r="G394" s="3">
        <v>6468000</v>
      </c>
      <c r="H394" s="2">
        <v>5.0000000000000001E-3</v>
      </c>
      <c r="I394" s="19">
        <v>44636</v>
      </c>
      <c r="J394" s="19">
        <v>44651</v>
      </c>
      <c r="K394" s="3">
        <v>16</v>
      </c>
      <c r="L394" s="3">
        <v>1418</v>
      </c>
      <c r="M394" s="3">
        <v>6468000</v>
      </c>
      <c r="N394" s="19">
        <v>45731</v>
      </c>
    </row>
    <row r="395" spans="1:14" s="18" customFormat="1" outlineLevel="2">
      <c r="A395" s="19" t="s">
        <v>233</v>
      </c>
      <c r="B395" s="20" t="s">
        <v>292</v>
      </c>
      <c r="C395" s="21" t="s">
        <v>38</v>
      </c>
      <c r="D395" s="20" t="s">
        <v>39</v>
      </c>
      <c r="E395" s="3">
        <v>18814000</v>
      </c>
      <c r="F395" s="19">
        <v>44634</v>
      </c>
      <c r="G395" s="3">
        <v>18814000</v>
      </c>
      <c r="H395" s="2">
        <v>5.0000000000000001E-3</v>
      </c>
      <c r="I395" s="19">
        <v>44634</v>
      </c>
      <c r="J395" s="19">
        <v>44651</v>
      </c>
      <c r="K395" s="3">
        <v>18</v>
      </c>
      <c r="L395" s="3">
        <v>4639</v>
      </c>
      <c r="M395" s="3">
        <v>18814000</v>
      </c>
      <c r="N395" s="19">
        <v>46459</v>
      </c>
    </row>
    <row r="396" spans="1:14" s="18" customFormat="1" outlineLevel="2">
      <c r="A396" s="19" t="s">
        <v>233</v>
      </c>
      <c r="B396" s="20" t="s">
        <v>293</v>
      </c>
      <c r="C396" s="21" t="s">
        <v>38</v>
      </c>
      <c r="D396" s="20" t="s">
        <v>39</v>
      </c>
      <c r="E396" s="3">
        <v>202415000</v>
      </c>
      <c r="F396" s="19">
        <v>44634</v>
      </c>
      <c r="G396" s="3">
        <v>202415000</v>
      </c>
      <c r="H396" s="2">
        <v>5.0000000000000001E-3</v>
      </c>
      <c r="I396" s="19">
        <v>44634</v>
      </c>
      <c r="J396" s="19">
        <v>44651</v>
      </c>
      <c r="K396" s="3">
        <v>18</v>
      </c>
      <c r="L396" s="3">
        <v>49911</v>
      </c>
      <c r="M396" s="3">
        <v>202415000</v>
      </c>
      <c r="N396" s="19">
        <v>46459</v>
      </c>
    </row>
    <row r="397" spans="1:14" s="18" customFormat="1" outlineLevel="2">
      <c r="A397" s="19" t="s">
        <v>233</v>
      </c>
      <c r="B397" s="20" t="s">
        <v>294</v>
      </c>
      <c r="C397" s="21" t="s">
        <v>38</v>
      </c>
      <c r="D397" s="20" t="s">
        <v>39</v>
      </c>
      <c r="E397" s="3">
        <v>40000000</v>
      </c>
      <c r="F397" s="19">
        <v>44651</v>
      </c>
      <c r="G397" s="3">
        <v>40000000</v>
      </c>
      <c r="H397" s="2">
        <v>5.0000000000000001E-3</v>
      </c>
      <c r="I397" s="19">
        <v>44651</v>
      </c>
      <c r="J397" s="19">
        <v>44651</v>
      </c>
      <c r="K397" s="3">
        <v>1</v>
      </c>
      <c r="L397" s="3">
        <v>548</v>
      </c>
      <c r="M397" s="3">
        <v>40000000</v>
      </c>
      <c r="N397" s="19">
        <v>46476</v>
      </c>
    </row>
    <row r="398" spans="1:14" s="18" customFormat="1" outlineLevel="2">
      <c r="A398" s="19" t="s">
        <v>233</v>
      </c>
      <c r="B398" s="20" t="s">
        <v>295</v>
      </c>
      <c r="C398" s="21" t="s">
        <v>240</v>
      </c>
      <c r="D398" s="20" t="s">
        <v>241</v>
      </c>
      <c r="E398" s="3">
        <v>6000000</v>
      </c>
      <c r="F398" s="19">
        <v>44623</v>
      </c>
      <c r="G398" s="3">
        <v>6000000</v>
      </c>
      <c r="H398" s="2">
        <v>5.0000000000000001E-3</v>
      </c>
      <c r="I398" s="19">
        <v>44623</v>
      </c>
      <c r="J398" s="19">
        <v>44651</v>
      </c>
      <c r="K398" s="3">
        <v>29</v>
      </c>
      <c r="L398" s="3">
        <v>2384</v>
      </c>
      <c r="M398" s="3">
        <v>6000000</v>
      </c>
      <c r="N398" s="19">
        <v>46448</v>
      </c>
    </row>
    <row r="399" spans="1:14" s="18" customFormat="1" outlineLevel="2">
      <c r="A399" s="19" t="s">
        <v>233</v>
      </c>
      <c r="B399" s="20" t="s">
        <v>296</v>
      </c>
      <c r="C399" s="21" t="s">
        <v>56</v>
      </c>
      <c r="D399" s="20" t="s">
        <v>57</v>
      </c>
      <c r="E399" s="3">
        <v>1278739</v>
      </c>
      <c r="F399" s="19">
        <v>44621</v>
      </c>
      <c r="G399" s="3">
        <v>1278739</v>
      </c>
      <c r="H399" s="2">
        <v>5.0000000000000001E-3</v>
      </c>
      <c r="I399" s="19">
        <v>44621</v>
      </c>
      <c r="J399" s="19">
        <v>44634</v>
      </c>
      <c r="K399" s="3">
        <v>14</v>
      </c>
      <c r="L399" s="3">
        <v>245</v>
      </c>
      <c r="M399" s="3">
        <v>1257065</v>
      </c>
      <c r="N399" s="19">
        <v>45716</v>
      </c>
    </row>
    <row r="400" spans="1:14" s="18" customFormat="1" outlineLevel="2">
      <c r="A400" s="19" t="s">
        <v>233</v>
      </c>
      <c r="B400" s="20" t="s">
        <v>296</v>
      </c>
      <c r="C400" s="21" t="s">
        <v>56</v>
      </c>
      <c r="D400" s="20"/>
      <c r="E400" s="3"/>
      <c r="F400" s="19"/>
      <c r="G400" s="3">
        <v>1257065</v>
      </c>
      <c r="H400" s="2">
        <v>5.0000000000000001E-3</v>
      </c>
      <c r="I400" s="19">
        <v>44635</v>
      </c>
      <c r="J400" s="19">
        <v>44651</v>
      </c>
      <c r="K400" s="3">
        <v>17</v>
      </c>
      <c r="L400" s="3">
        <v>293</v>
      </c>
      <c r="M400" s="3"/>
      <c r="N400" s="19">
        <v>45716</v>
      </c>
    </row>
    <row r="401" spans="1:14" s="18" customFormat="1" outlineLevel="2">
      <c r="A401" s="19" t="s">
        <v>233</v>
      </c>
      <c r="B401" s="20" t="s">
        <v>297</v>
      </c>
      <c r="C401" s="21" t="s">
        <v>56</v>
      </c>
      <c r="D401" s="20" t="s">
        <v>57</v>
      </c>
      <c r="E401" s="3">
        <v>855383</v>
      </c>
      <c r="F401" s="19">
        <v>44651</v>
      </c>
      <c r="G401" s="3">
        <v>855383</v>
      </c>
      <c r="H401" s="2">
        <v>5.0000000000000001E-3</v>
      </c>
      <c r="I401" s="19">
        <v>44651</v>
      </c>
      <c r="J401" s="19">
        <v>44651</v>
      </c>
      <c r="K401" s="3">
        <v>1</v>
      </c>
      <c r="L401" s="3">
        <v>12</v>
      </c>
      <c r="M401" s="3">
        <v>855383</v>
      </c>
      <c r="N401" s="19">
        <v>45746</v>
      </c>
    </row>
    <row r="402" spans="1:14" s="18" customFormat="1" outlineLevel="2">
      <c r="A402" s="19" t="s">
        <v>233</v>
      </c>
      <c r="B402" s="20" t="s">
        <v>30</v>
      </c>
      <c r="C402" s="21" t="s">
        <v>21</v>
      </c>
      <c r="D402" s="20" t="s">
        <v>22</v>
      </c>
      <c r="E402" s="3">
        <v>406400000</v>
      </c>
      <c r="F402" s="19">
        <v>44042</v>
      </c>
      <c r="G402" s="3">
        <v>406400000</v>
      </c>
      <c r="H402" s="2">
        <v>3.0000000000000001E-3</v>
      </c>
      <c r="I402" s="19">
        <v>44621</v>
      </c>
      <c r="J402" s="19">
        <v>44634</v>
      </c>
      <c r="K402" s="3">
        <v>14</v>
      </c>
      <c r="L402" s="3">
        <v>46764</v>
      </c>
      <c r="M402" s="3">
        <v>372533334</v>
      </c>
      <c r="N402" s="19">
        <v>45867</v>
      </c>
    </row>
    <row r="403" spans="1:14" s="18" customFormat="1" outlineLevel="2">
      <c r="A403" s="19" t="s">
        <v>233</v>
      </c>
      <c r="B403" s="20" t="s">
        <v>30</v>
      </c>
      <c r="C403" s="21" t="s">
        <v>21</v>
      </c>
      <c r="D403" s="20"/>
      <c r="E403" s="3"/>
      <c r="F403" s="19"/>
      <c r="G403" s="3">
        <v>372533334</v>
      </c>
      <c r="H403" s="2">
        <v>3.0000000000000001E-3</v>
      </c>
      <c r="I403" s="19">
        <v>44635</v>
      </c>
      <c r="J403" s="19">
        <v>44651</v>
      </c>
      <c r="K403" s="3">
        <v>17</v>
      </c>
      <c r="L403" s="3">
        <v>52053</v>
      </c>
      <c r="M403" s="3"/>
      <c r="N403" s="19">
        <v>45867</v>
      </c>
    </row>
    <row r="404" spans="1:14" s="18" customFormat="1" outlineLevel="2">
      <c r="A404" s="19" t="s">
        <v>233</v>
      </c>
      <c r="B404" s="20" t="s">
        <v>33</v>
      </c>
      <c r="C404" s="21" t="s">
        <v>21</v>
      </c>
      <c r="D404" s="20" t="s">
        <v>22</v>
      </c>
      <c r="E404" s="3">
        <v>51600000</v>
      </c>
      <c r="F404" s="19">
        <v>44042</v>
      </c>
      <c r="G404" s="3">
        <v>51600000</v>
      </c>
      <c r="H404" s="2">
        <v>3.0000000000000001E-3</v>
      </c>
      <c r="I404" s="19">
        <v>44621</v>
      </c>
      <c r="J404" s="19">
        <v>44634</v>
      </c>
      <c r="K404" s="3">
        <v>14</v>
      </c>
      <c r="L404" s="3">
        <v>5938</v>
      </c>
      <c r="M404" s="3">
        <v>47300000</v>
      </c>
      <c r="N404" s="19">
        <v>45867</v>
      </c>
    </row>
    <row r="405" spans="1:14" s="18" customFormat="1" outlineLevel="2">
      <c r="A405" s="19" t="s">
        <v>233</v>
      </c>
      <c r="B405" s="20" t="s">
        <v>33</v>
      </c>
      <c r="C405" s="21" t="s">
        <v>21</v>
      </c>
      <c r="D405" s="20"/>
      <c r="E405" s="3"/>
      <c r="F405" s="19"/>
      <c r="G405" s="3">
        <v>47300000</v>
      </c>
      <c r="H405" s="2">
        <v>3.0000000000000001E-3</v>
      </c>
      <c r="I405" s="19">
        <v>44635</v>
      </c>
      <c r="J405" s="19">
        <v>44651</v>
      </c>
      <c r="K405" s="3">
        <v>17</v>
      </c>
      <c r="L405" s="3">
        <v>6609</v>
      </c>
      <c r="M405" s="3"/>
      <c r="N405" s="19">
        <v>45867</v>
      </c>
    </row>
    <row r="406" spans="1:14" s="18" customFormat="1" outlineLevel="2">
      <c r="A406" s="19" t="s">
        <v>233</v>
      </c>
      <c r="B406" s="20" t="s">
        <v>34</v>
      </c>
      <c r="C406" s="21" t="s">
        <v>240</v>
      </c>
      <c r="D406" s="20" t="s">
        <v>241</v>
      </c>
      <c r="E406" s="3">
        <v>1850000</v>
      </c>
      <c r="F406" s="19">
        <v>44018</v>
      </c>
      <c r="G406" s="3">
        <v>1850000</v>
      </c>
      <c r="H406" s="2">
        <v>5.0000000000000001E-3</v>
      </c>
      <c r="I406" s="19">
        <v>44621</v>
      </c>
      <c r="J406" s="19">
        <v>44651</v>
      </c>
      <c r="K406" s="3">
        <v>31</v>
      </c>
      <c r="L406" s="3">
        <v>786</v>
      </c>
      <c r="M406" s="3">
        <v>1850000</v>
      </c>
      <c r="N406" s="19">
        <v>45843</v>
      </c>
    </row>
    <row r="407" spans="1:14" s="18" customFormat="1" outlineLevel="2">
      <c r="A407" s="19" t="s">
        <v>233</v>
      </c>
      <c r="B407" s="20" t="s">
        <v>35</v>
      </c>
      <c r="C407" s="21" t="s">
        <v>240</v>
      </c>
      <c r="D407" s="20" t="s">
        <v>241</v>
      </c>
      <c r="E407" s="3">
        <v>5400000</v>
      </c>
      <c r="F407" s="19">
        <v>44019</v>
      </c>
      <c r="G407" s="3">
        <v>5400000</v>
      </c>
      <c r="H407" s="2">
        <v>5.0000000000000001E-3</v>
      </c>
      <c r="I407" s="19">
        <v>44621</v>
      </c>
      <c r="J407" s="19">
        <v>44651</v>
      </c>
      <c r="K407" s="3">
        <v>31</v>
      </c>
      <c r="L407" s="3">
        <v>2293</v>
      </c>
      <c r="M407" s="3">
        <v>5400000</v>
      </c>
      <c r="N407" s="19">
        <v>45844</v>
      </c>
    </row>
    <row r="408" spans="1:14" s="18" customFormat="1" outlineLevel="2">
      <c r="A408" s="19" t="s">
        <v>233</v>
      </c>
      <c r="B408" s="20" t="s">
        <v>36</v>
      </c>
      <c r="C408" s="21" t="s">
        <v>240</v>
      </c>
      <c r="D408" s="20" t="s">
        <v>241</v>
      </c>
      <c r="E408" s="3">
        <v>2300000</v>
      </c>
      <c r="F408" s="19">
        <v>44027</v>
      </c>
      <c r="G408" s="3">
        <v>2300000</v>
      </c>
      <c r="H408" s="2">
        <v>5.0000000000000001E-3</v>
      </c>
      <c r="I408" s="19">
        <v>44621</v>
      </c>
      <c r="J408" s="19">
        <v>44651</v>
      </c>
      <c r="K408" s="3">
        <v>31</v>
      </c>
      <c r="L408" s="3">
        <v>977</v>
      </c>
      <c r="M408" s="3">
        <v>2300000</v>
      </c>
      <c r="N408" s="19">
        <v>45852</v>
      </c>
    </row>
    <row r="409" spans="1:14" s="18" customFormat="1" outlineLevel="2">
      <c r="A409" s="19" t="s">
        <v>233</v>
      </c>
      <c r="B409" s="20" t="s">
        <v>37</v>
      </c>
      <c r="C409" s="21" t="s">
        <v>240</v>
      </c>
      <c r="D409" s="20" t="s">
        <v>241</v>
      </c>
      <c r="E409" s="3">
        <v>16280000</v>
      </c>
      <c r="F409" s="19">
        <v>44041</v>
      </c>
      <c r="G409" s="3">
        <v>16280000</v>
      </c>
      <c r="H409" s="2">
        <v>5.0000000000000001E-3</v>
      </c>
      <c r="I409" s="19">
        <v>44621</v>
      </c>
      <c r="J409" s="19">
        <v>44651</v>
      </c>
      <c r="K409" s="3">
        <v>31</v>
      </c>
      <c r="L409" s="3">
        <v>6913</v>
      </c>
      <c r="M409" s="3">
        <v>16280000</v>
      </c>
      <c r="N409" s="19">
        <v>45866</v>
      </c>
    </row>
    <row r="410" spans="1:14" s="18" customFormat="1" outlineLevel="2">
      <c r="A410" s="19" t="s">
        <v>233</v>
      </c>
      <c r="B410" s="20" t="s">
        <v>40</v>
      </c>
      <c r="C410" s="21" t="s">
        <v>18</v>
      </c>
      <c r="D410" s="20" t="s">
        <v>19</v>
      </c>
      <c r="E410" s="3">
        <v>162300000</v>
      </c>
      <c r="F410" s="19">
        <v>43829</v>
      </c>
      <c r="G410" s="3">
        <v>108200000</v>
      </c>
      <c r="H410" s="2">
        <v>5.0000000000000001E-3</v>
      </c>
      <c r="I410" s="19">
        <v>44621</v>
      </c>
      <c r="J410" s="19">
        <v>44651</v>
      </c>
      <c r="K410" s="3">
        <v>31</v>
      </c>
      <c r="L410" s="3">
        <v>45948</v>
      </c>
      <c r="M410" s="3">
        <v>108200000</v>
      </c>
      <c r="N410" s="19">
        <v>45655</v>
      </c>
    </row>
    <row r="411" spans="1:14" s="18" customFormat="1" outlineLevel="2">
      <c r="A411" s="19" t="s">
        <v>233</v>
      </c>
      <c r="B411" s="20" t="s">
        <v>41</v>
      </c>
      <c r="C411" s="21" t="s">
        <v>117</v>
      </c>
      <c r="D411" s="20" t="s">
        <v>118</v>
      </c>
      <c r="E411" s="3">
        <v>30000000</v>
      </c>
      <c r="F411" s="19">
        <v>44020</v>
      </c>
      <c r="G411" s="3">
        <v>30000000</v>
      </c>
      <c r="H411" s="2">
        <v>5.0000000000000001E-3</v>
      </c>
      <c r="I411" s="19">
        <v>44621</v>
      </c>
      <c r="J411" s="19">
        <v>44651</v>
      </c>
      <c r="K411" s="3">
        <v>31</v>
      </c>
      <c r="L411" s="3">
        <v>12740</v>
      </c>
      <c r="M411" s="3">
        <v>30000000</v>
      </c>
      <c r="N411" s="19">
        <v>45845</v>
      </c>
    </row>
    <row r="412" spans="1:14" s="18" customFormat="1" outlineLevel="2">
      <c r="A412" s="19" t="s">
        <v>233</v>
      </c>
      <c r="B412" s="20" t="s">
        <v>42</v>
      </c>
      <c r="C412" s="21" t="s">
        <v>28</v>
      </c>
      <c r="D412" s="20" t="s">
        <v>29</v>
      </c>
      <c r="E412" s="3">
        <v>35100000</v>
      </c>
      <c r="F412" s="19">
        <v>44013</v>
      </c>
      <c r="G412" s="3">
        <v>29250000</v>
      </c>
      <c r="H412" s="2">
        <v>5.0000000000000001E-3</v>
      </c>
      <c r="I412" s="19">
        <v>44621</v>
      </c>
      <c r="J412" s="19">
        <v>44634</v>
      </c>
      <c r="K412" s="3">
        <v>14</v>
      </c>
      <c r="L412" s="3">
        <v>5610</v>
      </c>
      <c r="M412" s="3">
        <v>28518750</v>
      </c>
      <c r="N412" s="19">
        <v>45838</v>
      </c>
    </row>
    <row r="413" spans="1:14" s="18" customFormat="1" outlineLevel="2">
      <c r="A413" s="19" t="s">
        <v>233</v>
      </c>
      <c r="B413" s="20" t="s">
        <v>42</v>
      </c>
      <c r="C413" s="21" t="s">
        <v>28</v>
      </c>
      <c r="D413" s="20"/>
      <c r="E413" s="3"/>
      <c r="F413" s="19"/>
      <c r="G413" s="3">
        <v>28518750</v>
      </c>
      <c r="H413" s="2">
        <v>5.0000000000000001E-3</v>
      </c>
      <c r="I413" s="19">
        <v>44635</v>
      </c>
      <c r="J413" s="19">
        <v>44651</v>
      </c>
      <c r="K413" s="3">
        <v>17</v>
      </c>
      <c r="L413" s="3">
        <v>6641</v>
      </c>
      <c r="M413" s="3"/>
      <c r="N413" s="19">
        <v>45838</v>
      </c>
    </row>
    <row r="414" spans="1:14" s="18" customFormat="1" outlineLevel="2">
      <c r="A414" s="19" t="s">
        <v>233</v>
      </c>
      <c r="B414" s="20" t="s">
        <v>43</v>
      </c>
      <c r="C414" s="21" t="s">
        <v>28</v>
      </c>
      <c r="D414" s="20" t="s">
        <v>29</v>
      </c>
      <c r="E414" s="3">
        <v>14900000</v>
      </c>
      <c r="F414" s="19">
        <v>44021</v>
      </c>
      <c r="G414" s="3">
        <v>12416672</v>
      </c>
      <c r="H414" s="2">
        <v>5.0000000000000001E-3</v>
      </c>
      <c r="I414" s="19">
        <v>44621</v>
      </c>
      <c r="J414" s="19">
        <v>44634</v>
      </c>
      <c r="K414" s="3">
        <v>14</v>
      </c>
      <c r="L414" s="3">
        <v>2381</v>
      </c>
      <c r="M414" s="3">
        <v>12106256</v>
      </c>
      <c r="N414" s="19">
        <v>45846</v>
      </c>
    </row>
    <row r="415" spans="1:14" s="18" customFormat="1" outlineLevel="2">
      <c r="A415" s="19" t="s">
        <v>233</v>
      </c>
      <c r="B415" s="20" t="s">
        <v>43</v>
      </c>
      <c r="C415" s="21" t="s">
        <v>28</v>
      </c>
      <c r="D415" s="20"/>
      <c r="E415" s="3"/>
      <c r="F415" s="19"/>
      <c r="G415" s="3">
        <v>12106256</v>
      </c>
      <c r="H415" s="2">
        <v>5.0000000000000001E-3</v>
      </c>
      <c r="I415" s="19">
        <v>44635</v>
      </c>
      <c r="J415" s="19">
        <v>44651</v>
      </c>
      <c r="K415" s="3">
        <v>17</v>
      </c>
      <c r="L415" s="3">
        <v>2819</v>
      </c>
      <c r="M415" s="3"/>
      <c r="N415" s="19">
        <v>45846</v>
      </c>
    </row>
    <row r="416" spans="1:14" s="18" customFormat="1" outlineLevel="2">
      <c r="A416" s="19" t="s">
        <v>233</v>
      </c>
      <c r="B416" s="20" t="s">
        <v>44</v>
      </c>
      <c r="C416" s="21" t="s">
        <v>117</v>
      </c>
      <c r="D416" s="20" t="s">
        <v>118</v>
      </c>
      <c r="E416" s="3">
        <v>30000000</v>
      </c>
      <c r="F416" s="19">
        <v>44050</v>
      </c>
      <c r="G416" s="3">
        <v>30000000</v>
      </c>
      <c r="H416" s="2">
        <v>5.0000000000000001E-3</v>
      </c>
      <c r="I416" s="19">
        <v>44621</v>
      </c>
      <c r="J416" s="19">
        <v>44651</v>
      </c>
      <c r="K416" s="3">
        <v>31</v>
      </c>
      <c r="L416" s="3">
        <v>12740</v>
      </c>
      <c r="M416" s="3">
        <v>30000000</v>
      </c>
      <c r="N416" s="19">
        <v>45875</v>
      </c>
    </row>
    <row r="417" spans="1:14" s="18" customFormat="1" outlineLevel="2">
      <c r="A417" s="19" t="s">
        <v>233</v>
      </c>
      <c r="B417" s="20" t="s">
        <v>45</v>
      </c>
      <c r="C417" s="21" t="s">
        <v>157</v>
      </c>
      <c r="D417" s="20" t="s">
        <v>158</v>
      </c>
      <c r="E417" s="3">
        <v>72450000</v>
      </c>
      <c r="F417" s="19">
        <v>44064</v>
      </c>
      <c r="G417" s="3">
        <v>72450000</v>
      </c>
      <c r="H417" s="2">
        <v>5.0000000000000001E-3</v>
      </c>
      <c r="I417" s="19">
        <v>44621</v>
      </c>
      <c r="J417" s="19">
        <v>44651</v>
      </c>
      <c r="K417" s="3">
        <v>31</v>
      </c>
      <c r="L417" s="3">
        <v>30766</v>
      </c>
      <c r="M417" s="3">
        <v>72450000</v>
      </c>
      <c r="N417" s="19">
        <v>45889</v>
      </c>
    </row>
    <row r="418" spans="1:14" s="18" customFormat="1" outlineLevel="2">
      <c r="A418" s="19" t="s">
        <v>233</v>
      </c>
      <c r="B418" s="20" t="s">
        <v>48</v>
      </c>
      <c r="C418" s="21" t="s">
        <v>135</v>
      </c>
      <c r="D418" s="20" t="s">
        <v>136</v>
      </c>
      <c r="E418" s="3">
        <v>77500000</v>
      </c>
      <c r="F418" s="19">
        <v>44060</v>
      </c>
      <c r="G418" s="3">
        <v>77500000</v>
      </c>
      <c r="H418" s="2">
        <v>5.0000000000000001E-3</v>
      </c>
      <c r="I418" s="19">
        <v>44621</v>
      </c>
      <c r="J418" s="19">
        <v>44651</v>
      </c>
      <c r="K418" s="3">
        <v>31</v>
      </c>
      <c r="L418" s="3">
        <v>32911</v>
      </c>
      <c r="M418" s="3">
        <v>77500000</v>
      </c>
      <c r="N418" s="19">
        <v>45885</v>
      </c>
    </row>
    <row r="419" spans="1:14" s="18" customFormat="1" outlineLevel="2">
      <c r="A419" s="19" t="s">
        <v>233</v>
      </c>
      <c r="B419" s="20" t="s">
        <v>51</v>
      </c>
      <c r="C419" s="21" t="s">
        <v>157</v>
      </c>
      <c r="D419" s="20" t="s">
        <v>158</v>
      </c>
      <c r="E419" s="3">
        <v>160000000</v>
      </c>
      <c r="F419" s="19">
        <v>44098</v>
      </c>
      <c r="G419" s="3">
        <v>160000000</v>
      </c>
      <c r="H419" s="2">
        <v>5.0000000000000001E-3</v>
      </c>
      <c r="I419" s="19">
        <v>44621</v>
      </c>
      <c r="J419" s="19">
        <v>44651</v>
      </c>
      <c r="K419" s="3">
        <v>31</v>
      </c>
      <c r="L419" s="3">
        <v>67945</v>
      </c>
      <c r="M419" s="3">
        <v>160000000</v>
      </c>
      <c r="N419" s="19">
        <v>45923</v>
      </c>
    </row>
    <row r="420" spans="1:14" s="18" customFormat="1" outlineLevel="2">
      <c r="A420" s="19" t="s">
        <v>233</v>
      </c>
      <c r="B420" s="20" t="s">
        <v>52</v>
      </c>
      <c r="C420" s="21" t="s">
        <v>254</v>
      </c>
      <c r="D420" s="20" t="s">
        <v>255</v>
      </c>
      <c r="E420" s="3">
        <v>73100000</v>
      </c>
      <c r="F420" s="19">
        <v>44095</v>
      </c>
      <c r="G420" s="3">
        <v>73100000</v>
      </c>
      <c r="H420" s="2">
        <v>5.0000000000000001E-3</v>
      </c>
      <c r="I420" s="19">
        <v>44621</v>
      </c>
      <c r="J420" s="19">
        <v>44651</v>
      </c>
      <c r="K420" s="3">
        <v>31</v>
      </c>
      <c r="L420" s="3">
        <v>31042</v>
      </c>
      <c r="M420" s="3">
        <v>73100000</v>
      </c>
      <c r="N420" s="19">
        <v>45920</v>
      </c>
    </row>
    <row r="421" spans="1:14" s="18" customFormat="1" outlineLevel="2">
      <c r="A421" s="19" t="s">
        <v>233</v>
      </c>
      <c r="B421" s="20" t="s">
        <v>53</v>
      </c>
      <c r="C421" s="21" t="s">
        <v>240</v>
      </c>
      <c r="D421" s="20" t="s">
        <v>241</v>
      </c>
      <c r="E421" s="3">
        <v>3000000</v>
      </c>
      <c r="F421" s="19">
        <v>44132</v>
      </c>
      <c r="G421" s="3">
        <v>3000000</v>
      </c>
      <c r="H421" s="2">
        <v>5.0000000000000001E-3</v>
      </c>
      <c r="I421" s="19">
        <v>44621</v>
      </c>
      <c r="J421" s="19">
        <v>44651</v>
      </c>
      <c r="K421" s="3">
        <v>31</v>
      </c>
      <c r="L421" s="3">
        <v>1274</v>
      </c>
      <c r="M421" s="3">
        <v>3000000</v>
      </c>
      <c r="N421" s="19">
        <v>45957</v>
      </c>
    </row>
    <row r="422" spans="1:14" s="18" customFormat="1" outlineLevel="2">
      <c r="A422" s="19" t="s">
        <v>233</v>
      </c>
      <c r="B422" s="20" t="s">
        <v>54</v>
      </c>
      <c r="C422" s="21" t="s">
        <v>135</v>
      </c>
      <c r="D422" s="20" t="s">
        <v>136</v>
      </c>
      <c r="E422" s="3">
        <v>141000000</v>
      </c>
      <c r="F422" s="19">
        <v>44119</v>
      </c>
      <c r="G422" s="3">
        <v>141000000</v>
      </c>
      <c r="H422" s="2">
        <v>5.0000000000000001E-3</v>
      </c>
      <c r="I422" s="19">
        <v>44621</v>
      </c>
      <c r="J422" s="19">
        <v>44651</v>
      </c>
      <c r="K422" s="3">
        <v>31</v>
      </c>
      <c r="L422" s="3">
        <v>59877</v>
      </c>
      <c r="M422" s="3">
        <v>141000000</v>
      </c>
      <c r="N422" s="19">
        <v>45944</v>
      </c>
    </row>
    <row r="423" spans="1:14" s="18" customFormat="1" outlineLevel="2">
      <c r="A423" s="19" t="s">
        <v>233</v>
      </c>
      <c r="B423" s="20" t="s">
        <v>55</v>
      </c>
      <c r="C423" s="21" t="s">
        <v>21</v>
      </c>
      <c r="D423" s="20" t="s">
        <v>22</v>
      </c>
      <c r="E423" s="3">
        <v>60000000</v>
      </c>
      <c r="F423" s="19">
        <v>43922</v>
      </c>
      <c r="G423" s="3">
        <v>60000000</v>
      </c>
      <c r="H423" s="2">
        <v>3.0000000000000001E-3</v>
      </c>
      <c r="I423" s="19">
        <v>44621</v>
      </c>
      <c r="J423" s="19">
        <v>44634</v>
      </c>
      <c r="K423" s="3">
        <v>14</v>
      </c>
      <c r="L423" s="3">
        <v>6904</v>
      </c>
      <c r="M423" s="3">
        <v>55000000</v>
      </c>
      <c r="N423" s="19">
        <v>45747</v>
      </c>
    </row>
    <row r="424" spans="1:14" s="18" customFormat="1" outlineLevel="2">
      <c r="A424" s="19" t="s">
        <v>233</v>
      </c>
      <c r="B424" s="20" t="s">
        <v>55</v>
      </c>
      <c r="C424" s="21" t="s">
        <v>21</v>
      </c>
      <c r="D424" s="20"/>
      <c r="E424" s="3"/>
      <c r="F424" s="19"/>
      <c r="G424" s="3">
        <v>55000000</v>
      </c>
      <c r="H424" s="2">
        <v>3.0000000000000001E-3</v>
      </c>
      <c r="I424" s="19">
        <v>44635</v>
      </c>
      <c r="J424" s="19">
        <v>44651</v>
      </c>
      <c r="K424" s="3">
        <v>17</v>
      </c>
      <c r="L424" s="3">
        <v>7685</v>
      </c>
      <c r="M424" s="3"/>
      <c r="N424" s="19">
        <v>45747</v>
      </c>
    </row>
    <row r="425" spans="1:14" s="18" customFormat="1" outlineLevel="2">
      <c r="A425" s="19" t="s">
        <v>233</v>
      </c>
      <c r="B425" s="20" t="s">
        <v>58</v>
      </c>
      <c r="C425" s="21" t="s">
        <v>240</v>
      </c>
      <c r="D425" s="20" t="s">
        <v>241</v>
      </c>
      <c r="E425" s="3">
        <v>2500000</v>
      </c>
      <c r="F425" s="19">
        <v>44146</v>
      </c>
      <c r="G425" s="3">
        <v>2500000</v>
      </c>
      <c r="H425" s="2">
        <v>5.0000000000000001E-3</v>
      </c>
      <c r="I425" s="19">
        <v>44621</v>
      </c>
      <c r="J425" s="19">
        <v>44651</v>
      </c>
      <c r="K425" s="3">
        <v>31</v>
      </c>
      <c r="L425" s="3">
        <v>1062</v>
      </c>
      <c r="M425" s="3">
        <v>2500000</v>
      </c>
      <c r="N425" s="19">
        <v>45971</v>
      </c>
    </row>
    <row r="426" spans="1:14" s="18" customFormat="1" outlineLevel="2">
      <c r="A426" s="19" t="s">
        <v>233</v>
      </c>
      <c r="B426" s="20" t="s">
        <v>59</v>
      </c>
      <c r="C426" s="21" t="s">
        <v>117</v>
      </c>
      <c r="D426" s="20" t="s">
        <v>118</v>
      </c>
      <c r="E426" s="3">
        <v>11610900</v>
      </c>
      <c r="F426" s="19">
        <v>44137</v>
      </c>
      <c r="G426" s="3">
        <v>11610900</v>
      </c>
      <c r="H426" s="2">
        <v>5.0000000000000001E-3</v>
      </c>
      <c r="I426" s="19">
        <v>44621</v>
      </c>
      <c r="J426" s="19">
        <v>44651</v>
      </c>
      <c r="K426" s="3">
        <v>31</v>
      </c>
      <c r="L426" s="3">
        <v>4931</v>
      </c>
      <c r="M426" s="3">
        <v>11610900</v>
      </c>
      <c r="N426" s="19">
        <v>45962</v>
      </c>
    </row>
    <row r="427" spans="1:14" s="18" customFormat="1" outlineLevel="2">
      <c r="A427" s="19" t="s">
        <v>233</v>
      </c>
      <c r="B427" s="20" t="s">
        <v>60</v>
      </c>
      <c r="C427" s="21" t="s">
        <v>256</v>
      </c>
      <c r="D427" s="20" t="s">
        <v>257</v>
      </c>
      <c r="E427" s="3">
        <v>12000000</v>
      </c>
      <c r="F427" s="19">
        <v>44145</v>
      </c>
      <c r="G427" s="3">
        <v>7000000</v>
      </c>
      <c r="H427" s="2">
        <v>5.0000000000000001E-3</v>
      </c>
      <c r="I427" s="19">
        <v>44621</v>
      </c>
      <c r="J427" s="19">
        <v>44651</v>
      </c>
      <c r="K427" s="3">
        <v>31</v>
      </c>
      <c r="L427" s="3">
        <v>2973</v>
      </c>
      <c r="M427" s="3">
        <v>7000000</v>
      </c>
      <c r="N427" s="19">
        <v>45970</v>
      </c>
    </row>
    <row r="428" spans="1:14" s="18" customFormat="1" outlineLevel="2">
      <c r="A428" s="19" t="s">
        <v>233</v>
      </c>
      <c r="B428" s="20" t="s">
        <v>63</v>
      </c>
      <c r="C428" s="21" t="s">
        <v>258</v>
      </c>
      <c r="D428" s="20" t="s">
        <v>259</v>
      </c>
      <c r="E428" s="3">
        <v>23000000</v>
      </c>
      <c r="F428" s="19">
        <v>44137</v>
      </c>
      <c r="G428" s="3">
        <v>16866672</v>
      </c>
      <c r="H428" s="2">
        <v>5.0000000000000001E-3</v>
      </c>
      <c r="I428" s="19">
        <v>44621</v>
      </c>
      <c r="J428" s="19">
        <v>44634</v>
      </c>
      <c r="K428" s="3">
        <v>14</v>
      </c>
      <c r="L428" s="3">
        <v>3235</v>
      </c>
      <c r="M428" s="3">
        <v>16483339</v>
      </c>
      <c r="N428" s="19">
        <v>45962</v>
      </c>
    </row>
    <row r="429" spans="1:14" s="18" customFormat="1" outlineLevel="2">
      <c r="A429" s="19" t="s">
        <v>233</v>
      </c>
      <c r="B429" s="20" t="s">
        <v>63</v>
      </c>
      <c r="C429" s="21" t="s">
        <v>258</v>
      </c>
      <c r="D429" s="20"/>
      <c r="E429" s="3"/>
      <c r="F429" s="19"/>
      <c r="G429" s="3">
        <v>16483339</v>
      </c>
      <c r="H429" s="2">
        <v>5.0000000000000001E-3</v>
      </c>
      <c r="I429" s="19">
        <v>44635</v>
      </c>
      <c r="J429" s="19">
        <v>44651</v>
      </c>
      <c r="K429" s="3">
        <v>17</v>
      </c>
      <c r="L429" s="3">
        <v>3839</v>
      </c>
      <c r="M429" s="3"/>
      <c r="N429" s="19">
        <v>45962</v>
      </c>
    </row>
    <row r="430" spans="1:14" s="18" customFormat="1" outlineLevel="2">
      <c r="A430" s="19" t="s">
        <v>233</v>
      </c>
      <c r="B430" s="20" t="s">
        <v>64</v>
      </c>
      <c r="C430" s="21" t="s">
        <v>258</v>
      </c>
      <c r="D430" s="20" t="s">
        <v>259</v>
      </c>
      <c r="E430" s="3">
        <v>17000000</v>
      </c>
      <c r="F430" s="19">
        <v>44145</v>
      </c>
      <c r="G430" s="3">
        <v>12466672</v>
      </c>
      <c r="H430" s="2">
        <v>5.0000000000000001E-3</v>
      </c>
      <c r="I430" s="19">
        <v>44621</v>
      </c>
      <c r="J430" s="19">
        <v>44634</v>
      </c>
      <c r="K430" s="3">
        <v>14</v>
      </c>
      <c r="L430" s="3">
        <v>2391</v>
      </c>
      <c r="M430" s="3">
        <v>12183339</v>
      </c>
      <c r="N430" s="19">
        <v>45970</v>
      </c>
    </row>
    <row r="431" spans="1:14" s="18" customFormat="1" outlineLevel="2">
      <c r="A431" s="19" t="s">
        <v>233</v>
      </c>
      <c r="B431" s="20" t="s">
        <v>64</v>
      </c>
      <c r="C431" s="21" t="s">
        <v>258</v>
      </c>
      <c r="D431" s="20"/>
      <c r="E431" s="3"/>
      <c r="F431" s="19"/>
      <c r="G431" s="3">
        <v>12183339</v>
      </c>
      <c r="H431" s="2">
        <v>5.0000000000000001E-3</v>
      </c>
      <c r="I431" s="19">
        <v>44635</v>
      </c>
      <c r="J431" s="19">
        <v>44651</v>
      </c>
      <c r="K431" s="3">
        <v>17</v>
      </c>
      <c r="L431" s="3">
        <v>2837</v>
      </c>
      <c r="M431" s="3"/>
      <c r="N431" s="19">
        <v>45970</v>
      </c>
    </row>
    <row r="432" spans="1:14" s="18" customFormat="1" outlineLevel="2">
      <c r="A432" s="19" t="s">
        <v>233</v>
      </c>
      <c r="B432" s="20" t="s">
        <v>65</v>
      </c>
      <c r="C432" s="21" t="s">
        <v>18</v>
      </c>
      <c r="D432" s="20" t="s">
        <v>19</v>
      </c>
      <c r="E432" s="3">
        <v>4591000</v>
      </c>
      <c r="F432" s="19">
        <v>44160</v>
      </c>
      <c r="G432" s="3">
        <v>3443245</v>
      </c>
      <c r="H432" s="2">
        <v>5.0000000000000001E-3</v>
      </c>
      <c r="I432" s="19">
        <v>44621</v>
      </c>
      <c r="J432" s="19">
        <v>44634</v>
      </c>
      <c r="K432" s="3">
        <v>14</v>
      </c>
      <c r="L432" s="3">
        <v>660</v>
      </c>
      <c r="M432" s="3">
        <v>3366728</v>
      </c>
      <c r="N432" s="19">
        <v>45985</v>
      </c>
    </row>
    <row r="433" spans="1:14" s="18" customFormat="1" outlineLevel="2">
      <c r="A433" s="19" t="s">
        <v>233</v>
      </c>
      <c r="B433" s="20" t="s">
        <v>65</v>
      </c>
      <c r="C433" s="21" t="s">
        <v>18</v>
      </c>
      <c r="D433" s="20"/>
      <c r="E433" s="3"/>
      <c r="F433" s="19"/>
      <c r="G433" s="3">
        <v>3366728</v>
      </c>
      <c r="H433" s="2">
        <v>5.0000000000000001E-3</v>
      </c>
      <c r="I433" s="19">
        <v>44635</v>
      </c>
      <c r="J433" s="19">
        <v>44651</v>
      </c>
      <c r="K433" s="3">
        <v>17</v>
      </c>
      <c r="L433" s="3">
        <v>784</v>
      </c>
      <c r="M433" s="3"/>
      <c r="N433" s="19">
        <v>45985</v>
      </c>
    </row>
    <row r="434" spans="1:14" s="18" customFormat="1" outlineLevel="2">
      <c r="A434" s="19" t="s">
        <v>233</v>
      </c>
      <c r="B434" s="20" t="s">
        <v>68</v>
      </c>
      <c r="C434" s="21" t="s">
        <v>157</v>
      </c>
      <c r="D434" s="20" t="s">
        <v>158</v>
      </c>
      <c r="E434" s="3">
        <v>238000000</v>
      </c>
      <c r="F434" s="19">
        <v>44189</v>
      </c>
      <c r="G434" s="3">
        <v>238000000</v>
      </c>
      <c r="H434" s="2">
        <v>5.0000000000000001E-3</v>
      </c>
      <c r="I434" s="19">
        <v>44621</v>
      </c>
      <c r="J434" s="19">
        <v>44651</v>
      </c>
      <c r="K434" s="3">
        <v>31</v>
      </c>
      <c r="L434" s="3">
        <v>101068</v>
      </c>
      <c r="M434" s="3">
        <v>238000000</v>
      </c>
      <c r="N434" s="19">
        <v>46014</v>
      </c>
    </row>
    <row r="435" spans="1:14" s="18" customFormat="1" outlineLevel="2">
      <c r="A435" s="19" t="s">
        <v>233</v>
      </c>
      <c r="B435" s="20" t="s">
        <v>69</v>
      </c>
      <c r="C435" s="21" t="s">
        <v>135</v>
      </c>
      <c r="D435" s="20" t="s">
        <v>136</v>
      </c>
      <c r="E435" s="3">
        <v>17000000</v>
      </c>
      <c r="F435" s="19">
        <v>44180</v>
      </c>
      <c r="G435" s="3">
        <v>17000000</v>
      </c>
      <c r="H435" s="2">
        <v>5.0000000000000001E-3</v>
      </c>
      <c r="I435" s="19">
        <v>44621</v>
      </c>
      <c r="J435" s="19">
        <v>44651</v>
      </c>
      <c r="K435" s="3">
        <v>31</v>
      </c>
      <c r="L435" s="3">
        <v>7219</v>
      </c>
      <c r="M435" s="3">
        <v>17000000</v>
      </c>
      <c r="N435" s="19">
        <v>46005</v>
      </c>
    </row>
    <row r="436" spans="1:14" s="18" customFormat="1" outlineLevel="2">
      <c r="A436" s="19" t="s">
        <v>233</v>
      </c>
      <c r="B436" s="20" t="s">
        <v>70</v>
      </c>
      <c r="C436" s="21" t="s">
        <v>228</v>
      </c>
      <c r="D436" s="20" t="s">
        <v>229</v>
      </c>
      <c r="E436" s="3">
        <v>8000000</v>
      </c>
      <c r="F436" s="19">
        <v>44169</v>
      </c>
      <c r="G436" s="3">
        <v>8000000</v>
      </c>
      <c r="H436" s="2">
        <v>5.0000000000000001E-3</v>
      </c>
      <c r="I436" s="19">
        <v>44621</v>
      </c>
      <c r="J436" s="19">
        <v>44651</v>
      </c>
      <c r="K436" s="3">
        <v>31</v>
      </c>
      <c r="L436" s="3">
        <v>3397</v>
      </c>
      <c r="M436" s="3">
        <v>8000000</v>
      </c>
      <c r="N436" s="19">
        <v>45994</v>
      </c>
    </row>
    <row r="437" spans="1:14" s="18" customFormat="1" outlineLevel="2">
      <c r="A437" s="19" t="s">
        <v>233</v>
      </c>
      <c r="B437" s="20" t="s">
        <v>73</v>
      </c>
      <c r="C437" s="21" t="s">
        <v>228</v>
      </c>
      <c r="D437" s="20" t="s">
        <v>229</v>
      </c>
      <c r="E437" s="3">
        <v>15000000</v>
      </c>
      <c r="F437" s="19">
        <v>44169</v>
      </c>
      <c r="G437" s="3">
        <v>15000000</v>
      </c>
      <c r="H437" s="2">
        <v>5.0000000000000001E-3</v>
      </c>
      <c r="I437" s="19">
        <v>44621</v>
      </c>
      <c r="J437" s="19">
        <v>44651</v>
      </c>
      <c r="K437" s="3">
        <v>31</v>
      </c>
      <c r="L437" s="3">
        <v>6370</v>
      </c>
      <c r="M437" s="3">
        <v>15000000</v>
      </c>
      <c r="N437" s="19">
        <v>45994</v>
      </c>
    </row>
    <row r="438" spans="1:14" s="18" customFormat="1" outlineLevel="2">
      <c r="A438" s="19" t="s">
        <v>233</v>
      </c>
      <c r="B438" s="20" t="s">
        <v>74</v>
      </c>
      <c r="C438" s="21" t="s">
        <v>21</v>
      </c>
      <c r="D438" s="20" t="s">
        <v>22</v>
      </c>
      <c r="E438" s="3">
        <v>144000000</v>
      </c>
      <c r="F438" s="19">
        <v>43922</v>
      </c>
      <c r="G438" s="3">
        <v>144000000</v>
      </c>
      <c r="H438" s="2">
        <v>5.0000000000000001E-3</v>
      </c>
      <c r="I438" s="19">
        <v>44621</v>
      </c>
      <c r="J438" s="19">
        <v>44634</v>
      </c>
      <c r="K438" s="3">
        <v>14</v>
      </c>
      <c r="L438" s="3">
        <v>27616</v>
      </c>
      <c r="M438" s="3">
        <v>132000000</v>
      </c>
      <c r="N438" s="19">
        <v>45747</v>
      </c>
    </row>
    <row r="439" spans="1:14" s="18" customFormat="1" outlineLevel="2">
      <c r="A439" s="19" t="s">
        <v>233</v>
      </c>
      <c r="B439" s="20" t="s">
        <v>74</v>
      </c>
      <c r="C439" s="21" t="s">
        <v>21</v>
      </c>
      <c r="D439" s="20"/>
      <c r="E439" s="3"/>
      <c r="F439" s="19"/>
      <c r="G439" s="3">
        <v>132000000</v>
      </c>
      <c r="H439" s="2">
        <v>5.0000000000000001E-3</v>
      </c>
      <c r="I439" s="19">
        <v>44635</v>
      </c>
      <c r="J439" s="19">
        <v>44651</v>
      </c>
      <c r="K439" s="3">
        <v>17</v>
      </c>
      <c r="L439" s="3">
        <v>30740</v>
      </c>
      <c r="M439" s="3"/>
      <c r="N439" s="19">
        <v>45747</v>
      </c>
    </row>
    <row r="440" spans="1:14" s="18" customFormat="1" outlineLevel="2">
      <c r="A440" s="19" t="s">
        <v>233</v>
      </c>
      <c r="B440" s="20" t="s">
        <v>77</v>
      </c>
      <c r="C440" s="21" t="s">
        <v>240</v>
      </c>
      <c r="D440" s="20" t="s">
        <v>241</v>
      </c>
      <c r="E440" s="3">
        <v>7000000</v>
      </c>
      <c r="F440" s="19">
        <v>44202</v>
      </c>
      <c r="G440" s="3">
        <v>7000000</v>
      </c>
      <c r="H440" s="2">
        <v>5.0000000000000001E-3</v>
      </c>
      <c r="I440" s="19">
        <v>44621</v>
      </c>
      <c r="J440" s="19">
        <v>44651</v>
      </c>
      <c r="K440" s="3">
        <v>31</v>
      </c>
      <c r="L440" s="3">
        <v>2973</v>
      </c>
      <c r="M440" s="3">
        <v>7000000</v>
      </c>
      <c r="N440" s="19">
        <v>46027</v>
      </c>
    </row>
    <row r="441" spans="1:14" s="18" customFormat="1" outlineLevel="2">
      <c r="A441" s="19" t="s">
        <v>233</v>
      </c>
      <c r="B441" s="20" t="s">
        <v>78</v>
      </c>
      <c r="C441" s="21" t="s">
        <v>240</v>
      </c>
      <c r="D441" s="20" t="s">
        <v>241</v>
      </c>
      <c r="E441" s="3">
        <v>26000000</v>
      </c>
      <c r="F441" s="19">
        <v>44218</v>
      </c>
      <c r="G441" s="3">
        <v>26000000</v>
      </c>
      <c r="H441" s="2">
        <v>5.0000000000000001E-3</v>
      </c>
      <c r="I441" s="19">
        <v>44621</v>
      </c>
      <c r="J441" s="19">
        <v>44651</v>
      </c>
      <c r="K441" s="3">
        <v>31</v>
      </c>
      <c r="L441" s="3">
        <v>11041</v>
      </c>
      <c r="M441" s="3">
        <v>26000000</v>
      </c>
      <c r="N441" s="19">
        <v>46043</v>
      </c>
    </row>
    <row r="442" spans="1:14" s="18" customFormat="1" outlineLevel="2">
      <c r="A442" s="19" t="s">
        <v>233</v>
      </c>
      <c r="B442" s="20" t="s">
        <v>79</v>
      </c>
      <c r="C442" s="21" t="s">
        <v>228</v>
      </c>
      <c r="D442" s="20" t="s">
        <v>229</v>
      </c>
      <c r="E442" s="3">
        <v>15000000</v>
      </c>
      <c r="F442" s="19">
        <v>44200</v>
      </c>
      <c r="G442" s="3">
        <v>15000000</v>
      </c>
      <c r="H442" s="2">
        <v>5.0000000000000001E-3</v>
      </c>
      <c r="I442" s="19">
        <v>44621</v>
      </c>
      <c r="J442" s="19">
        <v>44651</v>
      </c>
      <c r="K442" s="3">
        <v>31</v>
      </c>
      <c r="L442" s="3">
        <v>6370</v>
      </c>
      <c r="M442" s="3">
        <v>15000000</v>
      </c>
      <c r="N442" s="19">
        <v>46025</v>
      </c>
    </row>
    <row r="443" spans="1:14" s="18" customFormat="1" outlineLevel="2">
      <c r="A443" s="19" t="s">
        <v>233</v>
      </c>
      <c r="B443" s="20" t="s">
        <v>80</v>
      </c>
      <c r="C443" s="21" t="s">
        <v>228</v>
      </c>
      <c r="D443" s="20" t="s">
        <v>229</v>
      </c>
      <c r="E443" s="3">
        <v>6000000</v>
      </c>
      <c r="F443" s="19">
        <v>44203</v>
      </c>
      <c r="G443" s="3">
        <v>6000000</v>
      </c>
      <c r="H443" s="2">
        <v>5.0000000000000001E-3</v>
      </c>
      <c r="I443" s="19">
        <v>44621</v>
      </c>
      <c r="J443" s="19">
        <v>44651</v>
      </c>
      <c r="K443" s="3">
        <v>31</v>
      </c>
      <c r="L443" s="3">
        <v>2548</v>
      </c>
      <c r="M443" s="3">
        <v>6000000</v>
      </c>
      <c r="N443" s="19">
        <v>46028</v>
      </c>
    </row>
    <row r="444" spans="1:14" s="18" customFormat="1" outlineLevel="2">
      <c r="A444" s="19" t="s">
        <v>233</v>
      </c>
      <c r="B444" s="20" t="s">
        <v>81</v>
      </c>
      <c r="C444" s="21" t="s">
        <v>228</v>
      </c>
      <c r="D444" s="20" t="s">
        <v>229</v>
      </c>
      <c r="E444" s="3">
        <v>9000000</v>
      </c>
      <c r="F444" s="19">
        <v>44216</v>
      </c>
      <c r="G444" s="3">
        <v>9000000</v>
      </c>
      <c r="H444" s="2">
        <v>5.0000000000000001E-3</v>
      </c>
      <c r="I444" s="19">
        <v>44621</v>
      </c>
      <c r="J444" s="19">
        <v>44651</v>
      </c>
      <c r="K444" s="3">
        <v>31</v>
      </c>
      <c r="L444" s="3">
        <v>3822</v>
      </c>
      <c r="M444" s="3">
        <v>9000000</v>
      </c>
      <c r="N444" s="19">
        <v>46041</v>
      </c>
    </row>
    <row r="445" spans="1:14" s="18" customFormat="1" outlineLevel="2">
      <c r="A445" s="19" t="s">
        <v>233</v>
      </c>
      <c r="B445" s="20" t="s">
        <v>82</v>
      </c>
      <c r="C445" s="21" t="s">
        <v>21</v>
      </c>
      <c r="D445" s="20" t="s">
        <v>22</v>
      </c>
      <c r="E445" s="3">
        <v>150000000</v>
      </c>
      <c r="F445" s="19">
        <v>44231</v>
      </c>
      <c r="G445" s="3">
        <v>150000000</v>
      </c>
      <c r="H445" s="2">
        <v>3.0000000000000001E-3</v>
      </c>
      <c r="I445" s="19">
        <v>44621</v>
      </c>
      <c r="J445" s="19">
        <v>44634</v>
      </c>
      <c r="K445" s="3">
        <v>14</v>
      </c>
      <c r="L445" s="3">
        <v>17260</v>
      </c>
      <c r="M445" s="3">
        <v>137500000</v>
      </c>
      <c r="N445" s="19">
        <v>46056</v>
      </c>
    </row>
    <row r="446" spans="1:14" s="18" customFormat="1" outlineLevel="2">
      <c r="A446" s="19" t="s">
        <v>233</v>
      </c>
      <c r="B446" s="20" t="s">
        <v>82</v>
      </c>
      <c r="C446" s="21" t="s">
        <v>21</v>
      </c>
      <c r="D446" s="20"/>
      <c r="E446" s="3"/>
      <c r="F446" s="19"/>
      <c r="G446" s="3">
        <v>137500000</v>
      </c>
      <c r="H446" s="2">
        <v>3.0000000000000001E-3</v>
      </c>
      <c r="I446" s="19">
        <v>44635</v>
      </c>
      <c r="J446" s="19">
        <v>44651</v>
      </c>
      <c r="K446" s="3">
        <v>17</v>
      </c>
      <c r="L446" s="3">
        <v>19212</v>
      </c>
      <c r="M446" s="3"/>
      <c r="N446" s="19">
        <v>46056</v>
      </c>
    </row>
    <row r="447" spans="1:14" s="18" customFormat="1" outlineLevel="2">
      <c r="A447" s="19" t="s">
        <v>233</v>
      </c>
      <c r="B447" s="20" t="s">
        <v>83</v>
      </c>
      <c r="C447" s="21" t="s">
        <v>228</v>
      </c>
      <c r="D447" s="20" t="s">
        <v>229</v>
      </c>
      <c r="E447" s="3">
        <v>2000000</v>
      </c>
      <c r="F447" s="19">
        <v>44228</v>
      </c>
      <c r="G447" s="3">
        <v>2000000</v>
      </c>
      <c r="H447" s="2">
        <v>5.0000000000000001E-3</v>
      </c>
      <c r="I447" s="19">
        <v>44621</v>
      </c>
      <c r="J447" s="19">
        <v>44651</v>
      </c>
      <c r="K447" s="3">
        <v>31</v>
      </c>
      <c r="L447" s="3">
        <v>849</v>
      </c>
      <c r="M447" s="3">
        <v>2000000</v>
      </c>
      <c r="N447" s="19">
        <v>46053</v>
      </c>
    </row>
    <row r="448" spans="1:14" s="18" customFormat="1" outlineLevel="2">
      <c r="A448" s="19" t="s">
        <v>233</v>
      </c>
      <c r="B448" s="20" t="s">
        <v>84</v>
      </c>
      <c r="C448" s="21" t="s">
        <v>228</v>
      </c>
      <c r="D448" s="20" t="s">
        <v>229</v>
      </c>
      <c r="E448" s="3">
        <v>13000000</v>
      </c>
      <c r="F448" s="19">
        <v>44231</v>
      </c>
      <c r="G448" s="3">
        <v>13000000</v>
      </c>
      <c r="H448" s="2">
        <v>5.0000000000000001E-3</v>
      </c>
      <c r="I448" s="19">
        <v>44621</v>
      </c>
      <c r="J448" s="19">
        <v>44651</v>
      </c>
      <c r="K448" s="3">
        <v>31</v>
      </c>
      <c r="L448" s="3">
        <v>5521</v>
      </c>
      <c r="M448" s="3">
        <v>13000000</v>
      </c>
      <c r="N448" s="19">
        <v>46056</v>
      </c>
    </row>
    <row r="449" spans="1:14" s="18" customFormat="1" outlineLevel="2">
      <c r="A449" s="19" t="s">
        <v>233</v>
      </c>
      <c r="B449" s="20" t="s">
        <v>87</v>
      </c>
      <c r="C449" s="21" t="s">
        <v>228</v>
      </c>
      <c r="D449" s="20" t="s">
        <v>229</v>
      </c>
      <c r="E449" s="3">
        <v>8000000</v>
      </c>
      <c r="F449" s="19">
        <v>44235</v>
      </c>
      <c r="G449" s="3">
        <v>8000000</v>
      </c>
      <c r="H449" s="2">
        <v>5.0000000000000001E-3</v>
      </c>
      <c r="I449" s="19">
        <v>44621</v>
      </c>
      <c r="J449" s="19">
        <v>44651</v>
      </c>
      <c r="K449" s="3">
        <v>31</v>
      </c>
      <c r="L449" s="3">
        <v>3397</v>
      </c>
      <c r="M449" s="3">
        <v>8000000</v>
      </c>
      <c r="N449" s="19">
        <v>46060</v>
      </c>
    </row>
    <row r="450" spans="1:14" s="18" customFormat="1" outlineLevel="2">
      <c r="A450" s="19" t="s">
        <v>233</v>
      </c>
      <c r="B450" s="20" t="s">
        <v>88</v>
      </c>
      <c r="C450" s="21" t="s">
        <v>228</v>
      </c>
      <c r="D450" s="20" t="s">
        <v>229</v>
      </c>
      <c r="E450" s="3">
        <v>6000000</v>
      </c>
      <c r="F450" s="19">
        <v>44231</v>
      </c>
      <c r="G450" s="3">
        <v>6000000</v>
      </c>
      <c r="H450" s="2">
        <v>5.0000000000000001E-3</v>
      </c>
      <c r="I450" s="19">
        <v>44621</v>
      </c>
      <c r="J450" s="19">
        <v>44651</v>
      </c>
      <c r="K450" s="3">
        <v>31</v>
      </c>
      <c r="L450" s="3">
        <v>2548</v>
      </c>
      <c r="M450" s="3">
        <v>6000000</v>
      </c>
      <c r="N450" s="19">
        <v>46056</v>
      </c>
    </row>
    <row r="451" spans="1:14" s="18" customFormat="1" outlineLevel="2">
      <c r="A451" s="19" t="s">
        <v>233</v>
      </c>
      <c r="B451" s="20" t="s">
        <v>89</v>
      </c>
      <c r="C451" s="21" t="s">
        <v>240</v>
      </c>
      <c r="D451" s="20" t="s">
        <v>241</v>
      </c>
      <c r="E451" s="3">
        <v>34480000</v>
      </c>
      <c r="F451" s="19">
        <v>43980</v>
      </c>
      <c r="G451" s="3">
        <v>34480000</v>
      </c>
      <c r="H451" s="2">
        <v>5.0000000000000001E-3</v>
      </c>
      <c r="I451" s="19">
        <v>44621</v>
      </c>
      <c r="J451" s="19">
        <v>44651</v>
      </c>
      <c r="K451" s="3">
        <v>31</v>
      </c>
      <c r="L451" s="3">
        <v>14642</v>
      </c>
      <c r="M451" s="3">
        <v>34480000</v>
      </c>
      <c r="N451" s="19">
        <v>45805</v>
      </c>
    </row>
    <row r="452" spans="1:14" s="18" customFormat="1" outlineLevel="2">
      <c r="A452" s="19" t="s">
        <v>233</v>
      </c>
      <c r="B452" s="20" t="s">
        <v>90</v>
      </c>
      <c r="C452" s="21" t="s">
        <v>238</v>
      </c>
      <c r="D452" s="20" t="s">
        <v>239</v>
      </c>
      <c r="E452" s="3">
        <v>11000000</v>
      </c>
      <c r="F452" s="19">
        <v>44235</v>
      </c>
      <c r="G452" s="3">
        <v>11000000</v>
      </c>
      <c r="H452" s="2">
        <v>5.0000000000000001E-3</v>
      </c>
      <c r="I452" s="19">
        <v>44621</v>
      </c>
      <c r="J452" s="19">
        <v>44651</v>
      </c>
      <c r="K452" s="3">
        <v>31</v>
      </c>
      <c r="L452" s="3">
        <v>4671</v>
      </c>
      <c r="M452" s="3">
        <v>11000000</v>
      </c>
      <c r="N452" s="19">
        <v>46060</v>
      </c>
    </row>
    <row r="453" spans="1:14" s="18" customFormat="1" outlineLevel="2">
      <c r="A453" s="19" t="s">
        <v>233</v>
      </c>
      <c r="B453" s="20" t="s">
        <v>91</v>
      </c>
      <c r="C453" s="21" t="s">
        <v>238</v>
      </c>
      <c r="D453" s="20" t="s">
        <v>239</v>
      </c>
      <c r="E453" s="3">
        <v>67000000</v>
      </c>
      <c r="F453" s="19">
        <v>44251</v>
      </c>
      <c r="G453" s="3">
        <v>67000000</v>
      </c>
      <c r="H453" s="2">
        <v>5.0000000000000001E-3</v>
      </c>
      <c r="I453" s="19">
        <v>44621</v>
      </c>
      <c r="J453" s="19">
        <v>44651</v>
      </c>
      <c r="K453" s="3">
        <v>31</v>
      </c>
      <c r="L453" s="3">
        <v>28452</v>
      </c>
      <c r="M453" s="3">
        <v>67000000</v>
      </c>
      <c r="N453" s="19">
        <v>46076</v>
      </c>
    </row>
    <row r="454" spans="1:14" s="18" customFormat="1" outlineLevel="2">
      <c r="A454" s="19" t="s">
        <v>233</v>
      </c>
      <c r="B454" s="20" t="s">
        <v>94</v>
      </c>
      <c r="C454" s="21" t="s">
        <v>163</v>
      </c>
      <c r="D454" s="20" t="s">
        <v>164</v>
      </c>
      <c r="E454" s="3">
        <v>320000000</v>
      </c>
      <c r="F454" s="19">
        <v>44228</v>
      </c>
      <c r="G454" s="3">
        <v>320000000</v>
      </c>
      <c r="H454" s="2">
        <v>5.0000000000000001E-3</v>
      </c>
      <c r="I454" s="19">
        <v>44621</v>
      </c>
      <c r="J454" s="19">
        <v>44651</v>
      </c>
      <c r="K454" s="3">
        <v>31</v>
      </c>
      <c r="L454" s="3">
        <v>135890</v>
      </c>
      <c r="M454" s="3">
        <v>320000000</v>
      </c>
      <c r="N454" s="19">
        <v>46053</v>
      </c>
    </row>
    <row r="455" spans="1:14" s="18" customFormat="1" outlineLevel="2">
      <c r="A455" s="19" t="s">
        <v>233</v>
      </c>
      <c r="B455" s="20" t="s">
        <v>95</v>
      </c>
      <c r="C455" s="21" t="s">
        <v>163</v>
      </c>
      <c r="D455" s="20" t="s">
        <v>164</v>
      </c>
      <c r="E455" s="3">
        <v>17000000</v>
      </c>
      <c r="F455" s="19">
        <v>44246</v>
      </c>
      <c r="G455" s="3">
        <v>17000000</v>
      </c>
      <c r="H455" s="2">
        <v>5.0000000000000001E-3</v>
      </c>
      <c r="I455" s="19">
        <v>44621</v>
      </c>
      <c r="J455" s="19">
        <v>44651</v>
      </c>
      <c r="K455" s="3">
        <v>31</v>
      </c>
      <c r="L455" s="3">
        <v>7219</v>
      </c>
      <c r="M455" s="3">
        <v>17000000</v>
      </c>
      <c r="N455" s="19">
        <v>46071</v>
      </c>
    </row>
    <row r="456" spans="1:14" s="18" customFormat="1" outlineLevel="2">
      <c r="A456" s="19" t="s">
        <v>233</v>
      </c>
      <c r="B456" s="20" t="s">
        <v>96</v>
      </c>
      <c r="C456" s="21" t="s">
        <v>117</v>
      </c>
      <c r="D456" s="20" t="s">
        <v>118</v>
      </c>
      <c r="E456" s="3">
        <v>19980000</v>
      </c>
      <c r="F456" s="19">
        <v>44252</v>
      </c>
      <c r="G456" s="3">
        <v>19980000</v>
      </c>
      <c r="H456" s="2">
        <v>5.0000000000000001E-3</v>
      </c>
      <c r="I456" s="19">
        <v>44621</v>
      </c>
      <c r="J456" s="19">
        <v>44651</v>
      </c>
      <c r="K456" s="3">
        <v>31</v>
      </c>
      <c r="L456" s="3">
        <v>8485</v>
      </c>
      <c r="M456" s="3">
        <v>19980000</v>
      </c>
      <c r="N456" s="19">
        <v>46077</v>
      </c>
    </row>
    <row r="457" spans="1:14" s="18" customFormat="1" outlineLevel="2">
      <c r="A457" s="19" t="s">
        <v>233</v>
      </c>
      <c r="B457" s="20" t="s">
        <v>99</v>
      </c>
      <c r="C457" s="21" t="s">
        <v>260</v>
      </c>
      <c r="D457" s="20" t="s">
        <v>261</v>
      </c>
      <c r="E457" s="3">
        <v>9000000</v>
      </c>
      <c r="F457" s="19">
        <v>44253</v>
      </c>
      <c r="G457" s="3">
        <v>9000000</v>
      </c>
      <c r="H457" s="2">
        <v>5.0000000000000001E-3</v>
      </c>
      <c r="I457" s="19">
        <v>44621</v>
      </c>
      <c r="J457" s="19">
        <v>44651</v>
      </c>
      <c r="K457" s="3">
        <v>31</v>
      </c>
      <c r="L457" s="3">
        <v>3822</v>
      </c>
      <c r="M457" s="3">
        <v>9000000</v>
      </c>
      <c r="N457" s="19">
        <v>46078</v>
      </c>
    </row>
    <row r="458" spans="1:14" s="18" customFormat="1" outlineLevel="2">
      <c r="A458" s="19" t="s">
        <v>233</v>
      </c>
      <c r="B458" s="20" t="s">
        <v>100</v>
      </c>
      <c r="C458" s="21" t="s">
        <v>260</v>
      </c>
      <c r="D458" s="20" t="s">
        <v>261</v>
      </c>
      <c r="E458" s="3">
        <v>17000000</v>
      </c>
      <c r="F458" s="19">
        <v>44253</v>
      </c>
      <c r="G458" s="3">
        <v>17000000</v>
      </c>
      <c r="H458" s="2">
        <v>5.0000000000000001E-3</v>
      </c>
      <c r="I458" s="19">
        <v>44621</v>
      </c>
      <c r="J458" s="19">
        <v>44651</v>
      </c>
      <c r="K458" s="3">
        <v>31</v>
      </c>
      <c r="L458" s="3">
        <v>7219</v>
      </c>
      <c r="M458" s="3">
        <v>17000000</v>
      </c>
      <c r="N458" s="19">
        <v>46078</v>
      </c>
    </row>
    <row r="459" spans="1:14" s="18" customFormat="1" outlineLevel="2">
      <c r="A459" s="19" t="s">
        <v>233</v>
      </c>
      <c r="B459" s="20" t="s">
        <v>101</v>
      </c>
      <c r="C459" s="21" t="s">
        <v>38</v>
      </c>
      <c r="D459" s="20" t="s">
        <v>39</v>
      </c>
      <c r="E459" s="3">
        <v>90862000</v>
      </c>
      <c r="F459" s="19">
        <v>44285</v>
      </c>
      <c r="G459" s="3">
        <v>90862000</v>
      </c>
      <c r="H459" s="2">
        <v>5.0000000000000001E-3</v>
      </c>
      <c r="I459" s="19">
        <v>44621</v>
      </c>
      <c r="J459" s="19">
        <v>44651</v>
      </c>
      <c r="K459" s="3">
        <v>31</v>
      </c>
      <c r="L459" s="3">
        <v>38585</v>
      </c>
      <c r="M459" s="3">
        <v>90862000</v>
      </c>
      <c r="N459" s="19">
        <v>46110</v>
      </c>
    </row>
    <row r="460" spans="1:14" s="18" customFormat="1" outlineLevel="2">
      <c r="A460" s="19" t="s">
        <v>233</v>
      </c>
      <c r="B460" s="20" t="s">
        <v>102</v>
      </c>
      <c r="C460" s="21" t="s">
        <v>38</v>
      </c>
      <c r="D460" s="20" t="s">
        <v>39</v>
      </c>
      <c r="E460" s="3">
        <v>49390000</v>
      </c>
      <c r="F460" s="19">
        <v>44285</v>
      </c>
      <c r="G460" s="3">
        <v>49390000</v>
      </c>
      <c r="H460" s="2">
        <v>5.0000000000000001E-3</v>
      </c>
      <c r="I460" s="19">
        <v>44621</v>
      </c>
      <c r="J460" s="19">
        <v>44651</v>
      </c>
      <c r="K460" s="3">
        <v>31</v>
      </c>
      <c r="L460" s="3">
        <v>20974</v>
      </c>
      <c r="M460" s="3">
        <v>49390000</v>
      </c>
      <c r="N460" s="19">
        <v>46110</v>
      </c>
    </row>
    <row r="461" spans="1:14" s="18" customFormat="1" outlineLevel="2">
      <c r="A461" s="19" t="s">
        <v>233</v>
      </c>
      <c r="B461" s="20" t="s">
        <v>103</v>
      </c>
      <c r="C461" s="21" t="s">
        <v>228</v>
      </c>
      <c r="D461" s="20" t="s">
        <v>229</v>
      </c>
      <c r="E461" s="3">
        <v>9000000</v>
      </c>
      <c r="F461" s="19">
        <v>44285</v>
      </c>
      <c r="G461" s="3">
        <v>9000000</v>
      </c>
      <c r="H461" s="2">
        <v>5.0000000000000001E-3</v>
      </c>
      <c r="I461" s="19">
        <v>44621</v>
      </c>
      <c r="J461" s="19">
        <v>44651</v>
      </c>
      <c r="K461" s="3">
        <v>31</v>
      </c>
      <c r="L461" s="3">
        <v>3822</v>
      </c>
      <c r="M461" s="3">
        <v>9000000</v>
      </c>
      <c r="N461" s="19">
        <v>46110</v>
      </c>
    </row>
    <row r="462" spans="1:14" s="18" customFormat="1" outlineLevel="2">
      <c r="A462" s="19" t="s">
        <v>233</v>
      </c>
      <c r="B462" s="20" t="s">
        <v>106</v>
      </c>
      <c r="C462" s="21" t="s">
        <v>110</v>
      </c>
      <c r="D462" s="20" t="s">
        <v>111</v>
      </c>
      <c r="E462" s="3">
        <v>56000000</v>
      </c>
      <c r="F462" s="19">
        <v>43966</v>
      </c>
      <c r="G462" s="3">
        <v>56000000</v>
      </c>
      <c r="H462" s="2">
        <v>5.0000000000000001E-3</v>
      </c>
      <c r="I462" s="19">
        <v>44621</v>
      </c>
      <c r="J462" s="19">
        <v>44651</v>
      </c>
      <c r="K462" s="3">
        <v>31</v>
      </c>
      <c r="L462" s="3">
        <v>23781</v>
      </c>
      <c r="M462" s="3">
        <v>56000000</v>
      </c>
      <c r="N462" s="19">
        <v>45791</v>
      </c>
    </row>
    <row r="463" spans="1:14" s="18" customFormat="1" outlineLevel="2">
      <c r="A463" s="19" t="s">
        <v>233</v>
      </c>
      <c r="B463" s="20" t="s">
        <v>107</v>
      </c>
      <c r="C463" s="21" t="s">
        <v>240</v>
      </c>
      <c r="D463" s="20" t="s">
        <v>241</v>
      </c>
      <c r="E463" s="3">
        <v>28000000</v>
      </c>
      <c r="F463" s="19">
        <v>44264</v>
      </c>
      <c r="G463" s="3">
        <v>28000000</v>
      </c>
      <c r="H463" s="2">
        <v>5.0000000000000001E-3</v>
      </c>
      <c r="I463" s="19">
        <v>44621</v>
      </c>
      <c r="J463" s="19">
        <v>44651</v>
      </c>
      <c r="K463" s="3">
        <v>31</v>
      </c>
      <c r="L463" s="3">
        <v>11890</v>
      </c>
      <c r="M463" s="3">
        <v>28000000</v>
      </c>
      <c r="N463" s="19">
        <v>46089</v>
      </c>
    </row>
    <row r="464" spans="1:14" s="18" customFormat="1" outlineLevel="2">
      <c r="A464" s="19" t="s">
        <v>233</v>
      </c>
      <c r="B464" s="20" t="s">
        <v>167</v>
      </c>
      <c r="C464" s="21" t="s">
        <v>240</v>
      </c>
      <c r="D464" s="20" t="s">
        <v>241</v>
      </c>
      <c r="E464" s="3">
        <v>26000000</v>
      </c>
      <c r="F464" s="19">
        <v>44264</v>
      </c>
      <c r="G464" s="3">
        <v>26000000</v>
      </c>
      <c r="H464" s="2">
        <v>5.0000000000000001E-3</v>
      </c>
      <c r="I464" s="19">
        <v>44621</v>
      </c>
      <c r="J464" s="19">
        <v>44651</v>
      </c>
      <c r="K464" s="3">
        <v>31</v>
      </c>
      <c r="L464" s="3">
        <v>11041</v>
      </c>
      <c r="M464" s="3">
        <v>26000000</v>
      </c>
      <c r="N464" s="19">
        <v>46089</v>
      </c>
    </row>
    <row r="465" spans="1:14" s="18" customFormat="1" outlineLevel="2">
      <c r="A465" s="19" t="s">
        <v>233</v>
      </c>
      <c r="B465" s="20" t="s">
        <v>168</v>
      </c>
      <c r="C465" s="21" t="s">
        <v>31</v>
      </c>
      <c r="D465" s="20" t="s">
        <v>32</v>
      </c>
      <c r="E465" s="3">
        <v>60000000</v>
      </c>
      <c r="F465" s="19">
        <v>44272</v>
      </c>
      <c r="G465" s="3">
        <v>60000000</v>
      </c>
      <c r="H465" s="2">
        <v>5.0000000000000001E-3</v>
      </c>
      <c r="I465" s="19">
        <v>44621</v>
      </c>
      <c r="J465" s="19">
        <v>44651</v>
      </c>
      <c r="K465" s="3">
        <v>31</v>
      </c>
      <c r="L465" s="3">
        <v>25479</v>
      </c>
      <c r="M465" s="3">
        <v>60000000</v>
      </c>
      <c r="N465" s="19">
        <v>46097</v>
      </c>
    </row>
    <row r="466" spans="1:14" s="18" customFormat="1" outlineLevel="2">
      <c r="A466" s="19" t="s">
        <v>233</v>
      </c>
      <c r="B466" s="20" t="s">
        <v>169</v>
      </c>
      <c r="C466" s="21" t="s">
        <v>262</v>
      </c>
      <c r="D466" s="20" t="s">
        <v>263</v>
      </c>
      <c r="E466" s="3">
        <v>37000000</v>
      </c>
      <c r="F466" s="19">
        <v>44270</v>
      </c>
      <c r="G466" s="3">
        <v>33608326</v>
      </c>
      <c r="H466" s="2">
        <v>5.0000000000000001E-3</v>
      </c>
      <c r="I466" s="19">
        <v>44621</v>
      </c>
      <c r="J466" s="19">
        <v>44634</v>
      </c>
      <c r="K466" s="3">
        <v>14</v>
      </c>
      <c r="L466" s="3">
        <v>6445</v>
      </c>
      <c r="M466" s="3">
        <v>33299992</v>
      </c>
      <c r="N466" s="19">
        <v>46095</v>
      </c>
    </row>
    <row r="467" spans="1:14" s="18" customFormat="1" outlineLevel="2">
      <c r="A467" s="19" t="s">
        <v>233</v>
      </c>
      <c r="B467" s="20" t="s">
        <v>169</v>
      </c>
      <c r="C467" s="21" t="s">
        <v>262</v>
      </c>
      <c r="D467" s="20"/>
      <c r="E467" s="3"/>
      <c r="F467" s="19"/>
      <c r="G467" s="3">
        <v>33299992</v>
      </c>
      <c r="H467" s="2">
        <v>5.0000000000000001E-3</v>
      </c>
      <c r="I467" s="19">
        <v>44635</v>
      </c>
      <c r="J467" s="19">
        <v>44651</v>
      </c>
      <c r="K467" s="3">
        <v>17</v>
      </c>
      <c r="L467" s="3">
        <v>7755</v>
      </c>
      <c r="M467" s="3"/>
      <c r="N467" s="19">
        <v>46095</v>
      </c>
    </row>
    <row r="468" spans="1:14" s="18" customFormat="1" outlineLevel="2">
      <c r="A468" s="19" t="s">
        <v>233</v>
      </c>
      <c r="B468" s="20" t="s">
        <v>170</v>
      </c>
      <c r="C468" s="21" t="s">
        <v>262</v>
      </c>
      <c r="D468" s="20" t="s">
        <v>263</v>
      </c>
      <c r="E468" s="3">
        <v>23000000</v>
      </c>
      <c r="F468" s="19">
        <v>44270</v>
      </c>
      <c r="G468" s="3">
        <v>19988090</v>
      </c>
      <c r="H468" s="2">
        <v>5.0000000000000001E-3</v>
      </c>
      <c r="I468" s="19">
        <v>44621</v>
      </c>
      <c r="J468" s="19">
        <v>44634</v>
      </c>
      <c r="K468" s="3">
        <v>14</v>
      </c>
      <c r="L468" s="3">
        <v>3833</v>
      </c>
      <c r="M468" s="3">
        <v>19714280</v>
      </c>
      <c r="N468" s="19">
        <v>46095</v>
      </c>
    </row>
    <row r="469" spans="1:14" s="18" customFormat="1" outlineLevel="2">
      <c r="A469" s="19" t="s">
        <v>233</v>
      </c>
      <c r="B469" s="20" t="s">
        <v>170</v>
      </c>
      <c r="C469" s="21" t="s">
        <v>262</v>
      </c>
      <c r="D469" s="20"/>
      <c r="E469" s="3"/>
      <c r="F469" s="19"/>
      <c r="G469" s="3">
        <v>19714280</v>
      </c>
      <c r="H469" s="2">
        <v>5.0000000000000001E-3</v>
      </c>
      <c r="I469" s="19">
        <v>44635</v>
      </c>
      <c r="J469" s="19">
        <v>44651</v>
      </c>
      <c r="K469" s="3">
        <v>17</v>
      </c>
      <c r="L469" s="3">
        <v>4591</v>
      </c>
      <c r="M469" s="3"/>
      <c r="N469" s="19">
        <v>46095</v>
      </c>
    </row>
    <row r="470" spans="1:14" s="18" customFormat="1" outlineLevel="2">
      <c r="A470" s="19" t="s">
        <v>233</v>
      </c>
      <c r="B470" s="20" t="s">
        <v>171</v>
      </c>
      <c r="C470" s="21" t="s">
        <v>262</v>
      </c>
      <c r="D470" s="20" t="s">
        <v>263</v>
      </c>
      <c r="E470" s="3">
        <v>30000000</v>
      </c>
      <c r="F470" s="19">
        <v>44270</v>
      </c>
      <c r="G470" s="3">
        <v>26071427</v>
      </c>
      <c r="H470" s="2">
        <v>5.0000000000000001E-3</v>
      </c>
      <c r="I470" s="19">
        <v>44621</v>
      </c>
      <c r="J470" s="19">
        <v>44634</v>
      </c>
      <c r="K470" s="3">
        <v>14</v>
      </c>
      <c r="L470" s="3">
        <v>5000</v>
      </c>
      <c r="M470" s="3">
        <v>25714284</v>
      </c>
      <c r="N470" s="19">
        <v>46095</v>
      </c>
    </row>
    <row r="471" spans="1:14" s="18" customFormat="1" outlineLevel="2">
      <c r="A471" s="19" t="s">
        <v>233</v>
      </c>
      <c r="B471" s="20" t="s">
        <v>171</v>
      </c>
      <c r="C471" s="21" t="s">
        <v>262</v>
      </c>
      <c r="D471" s="20"/>
      <c r="E471" s="3"/>
      <c r="F471" s="19"/>
      <c r="G471" s="3">
        <v>25714284</v>
      </c>
      <c r="H471" s="2">
        <v>5.0000000000000001E-3</v>
      </c>
      <c r="I471" s="19">
        <v>44635</v>
      </c>
      <c r="J471" s="19">
        <v>44651</v>
      </c>
      <c r="K471" s="3">
        <v>17</v>
      </c>
      <c r="L471" s="3">
        <v>5988</v>
      </c>
      <c r="M471" s="3"/>
      <c r="N471" s="19">
        <v>46095</v>
      </c>
    </row>
    <row r="472" spans="1:14" s="18" customFormat="1" outlineLevel="2">
      <c r="A472" s="19" t="s">
        <v>233</v>
      </c>
      <c r="B472" s="20" t="s">
        <v>172</v>
      </c>
      <c r="C472" s="21" t="s">
        <v>264</v>
      </c>
      <c r="D472" s="20" t="s">
        <v>265</v>
      </c>
      <c r="E472" s="3">
        <v>33600000</v>
      </c>
      <c r="F472" s="19">
        <v>44314</v>
      </c>
      <c r="G472" s="3">
        <v>33600000</v>
      </c>
      <c r="H472" s="2">
        <v>5.0000000000000001E-3</v>
      </c>
      <c r="I472" s="19">
        <v>44621</v>
      </c>
      <c r="J472" s="19">
        <v>44651</v>
      </c>
      <c r="K472" s="3">
        <v>31</v>
      </c>
      <c r="L472" s="3">
        <v>14268</v>
      </c>
      <c r="M472" s="3">
        <v>33600000</v>
      </c>
      <c r="N472" s="19">
        <v>46139</v>
      </c>
    </row>
    <row r="473" spans="1:14" s="18" customFormat="1" outlineLevel="2">
      <c r="A473" s="19" t="s">
        <v>233</v>
      </c>
      <c r="B473" s="20" t="s">
        <v>173</v>
      </c>
      <c r="C473" s="21" t="s">
        <v>260</v>
      </c>
      <c r="D473" s="20" t="s">
        <v>261</v>
      </c>
      <c r="E473" s="3">
        <v>22000000</v>
      </c>
      <c r="F473" s="19">
        <v>44314</v>
      </c>
      <c r="G473" s="3">
        <v>22000000</v>
      </c>
      <c r="H473" s="2">
        <v>5.0000000000000001E-3</v>
      </c>
      <c r="I473" s="19">
        <v>44621</v>
      </c>
      <c r="J473" s="19">
        <v>44651</v>
      </c>
      <c r="K473" s="3">
        <v>31</v>
      </c>
      <c r="L473" s="3">
        <v>9342</v>
      </c>
      <c r="M473" s="3">
        <v>22000000</v>
      </c>
      <c r="N473" s="19">
        <v>46139</v>
      </c>
    </row>
    <row r="474" spans="1:14" s="18" customFormat="1" outlineLevel="2">
      <c r="A474" s="19" t="s">
        <v>233</v>
      </c>
      <c r="B474" s="20" t="s">
        <v>174</v>
      </c>
      <c r="C474" s="21" t="s">
        <v>266</v>
      </c>
      <c r="D474" s="20" t="s">
        <v>267</v>
      </c>
      <c r="E474" s="3">
        <v>16000000</v>
      </c>
      <c r="F474" s="19">
        <v>44315</v>
      </c>
      <c r="G474" s="3">
        <v>16000000</v>
      </c>
      <c r="H474" s="2">
        <v>3.0000000000000001E-3</v>
      </c>
      <c r="I474" s="19">
        <v>44621</v>
      </c>
      <c r="J474" s="19">
        <v>44651</v>
      </c>
      <c r="K474" s="3">
        <v>31</v>
      </c>
      <c r="L474" s="3">
        <v>4077</v>
      </c>
      <c r="M474" s="3">
        <v>16000000</v>
      </c>
      <c r="N474" s="19">
        <v>46140</v>
      </c>
    </row>
    <row r="475" spans="1:14" s="18" customFormat="1" outlineLevel="2">
      <c r="A475" s="19" t="s">
        <v>233</v>
      </c>
      <c r="B475" s="20" t="s">
        <v>175</v>
      </c>
      <c r="C475" s="21" t="s">
        <v>222</v>
      </c>
      <c r="D475" s="20" t="s">
        <v>223</v>
      </c>
      <c r="E475" s="3">
        <v>3800000</v>
      </c>
      <c r="F475" s="19">
        <v>44309</v>
      </c>
      <c r="G475" s="3">
        <v>3800000</v>
      </c>
      <c r="H475" s="2">
        <v>5.0000000000000001E-3</v>
      </c>
      <c r="I475" s="19">
        <v>44621</v>
      </c>
      <c r="J475" s="19">
        <v>44651</v>
      </c>
      <c r="K475" s="3">
        <v>31</v>
      </c>
      <c r="L475" s="3">
        <v>1614</v>
      </c>
      <c r="M475" s="3">
        <v>3800000</v>
      </c>
      <c r="N475" s="19">
        <v>46134</v>
      </c>
    </row>
    <row r="476" spans="1:14" s="18" customFormat="1" outlineLevel="2">
      <c r="A476" s="19" t="s">
        <v>233</v>
      </c>
      <c r="B476" s="20" t="s">
        <v>108</v>
      </c>
      <c r="C476" s="21" t="s">
        <v>21</v>
      </c>
      <c r="D476" s="20" t="s">
        <v>22</v>
      </c>
      <c r="E476" s="3">
        <v>150000000</v>
      </c>
      <c r="F476" s="19">
        <v>43958</v>
      </c>
      <c r="G476" s="3">
        <v>150000000</v>
      </c>
      <c r="H476" s="2">
        <v>5.0000000000000001E-3</v>
      </c>
      <c r="I476" s="19">
        <v>44621</v>
      </c>
      <c r="J476" s="19">
        <v>44634</v>
      </c>
      <c r="K476" s="3">
        <v>14</v>
      </c>
      <c r="L476" s="3">
        <v>28767</v>
      </c>
      <c r="M476" s="3">
        <v>137500000</v>
      </c>
      <c r="N476" s="19">
        <v>45783</v>
      </c>
    </row>
    <row r="477" spans="1:14" s="18" customFormat="1" outlineLevel="2">
      <c r="A477" s="19" t="s">
        <v>233</v>
      </c>
      <c r="B477" s="20" t="s">
        <v>108</v>
      </c>
      <c r="C477" s="21" t="s">
        <v>21</v>
      </c>
      <c r="D477" s="20"/>
      <c r="E477" s="3"/>
      <c r="F477" s="19"/>
      <c r="G477" s="3">
        <v>137500000</v>
      </c>
      <c r="H477" s="2">
        <v>5.0000000000000001E-3</v>
      </c>
      <c r="I477" s="19">
        <v>44635</v>
      </c>
      <c r="J477" s="19">
        <v>44651</v>
      </c>
      <c r="K477" s="3">
        <v>17</v>
      </c>
      <c r="L477" s="3">
        <v>32021</v>
      </c>
      <c r="M477" s="3"/>
      <c r="N477" s="19">
        <v>45783</v>
      </c>
    </row>
    <row r="478" spans="1:14" s="18" customFormat="1" outlineLevel="2">
      <c r="A478" s="19" t="s">
        <v>233</v>
      </c>
      <c r="B478" s="20" t="s">
        <v>176</v>
      </c>
      <c r="C478" s="21" t="s">
        <v>18</v>
      </c>
      <c r="D478" s="20" t="s">
        <v>19</v>
      </c>
      <c r="E478" s="3">
        <v>2245530</v>
      </c>
      <c r="F478" s="19">
        <v>44334</v>
      </c>
      <c r="G478" s="3">
        <v>1871274</v>
      </c>
      <c r="H478" s="2">
        <v>5.0000000000000001E-3</v>
      </c>
      <c r="I478" s="19">
        <v>44621</v>
      </c>
      <c r="J478" s="19">
        <v>44634</v>
      </c>
      <c r="K478" s="3">
        <v>14</v>
      </c>
      <c r="L478" s="3">
        <v>359</v>
      </c>
      <c r="M478" s="3">
        <v>1829690</v>
      </c>
      <c r="N478" s="19">
        <v>46159</v>
      </c>
    </row>
    <row r="479" spans="1:14" s="18" customFormat="1" outlineLevel="2">
      <c r="A479" s="19" t="s">
        <v>233</v>
      </c>
      <c r="B479" s="20" t="s">
        <v>176</v>
      </c>
      <c r="C479" s="21" t="s">
        <v>18</v>
      </c>
      <c r="D479" s="20"/>
      <c r="E479" s="3"/>
      <c r="F479" s="19"/>
      <c r="G479" s="3">
        <v>1829690</v>
      </c>
      <c r="H479" s="2">
        <v>5.0000000000000001E-3</v>
      </c>
      <c r="I479" s="19">
        <v>44635</v>
      </c>
      <c r="J479" s="19">
        <v>44651</v>
      </c>
      <c r="K479" s="3">
        <v>17</v>
      </c>
      <c r="L479" s="3">
        <v>426</v>
      </c>
      <c r="M479" s="3"/>
      <c r="N479" s="19">
        <v>46159</v>
      </c>
    </row>
    <row r="480" spans="1:14" s="18" customFormat="1" outlineLevel="2">
      <c r="A480" s="19" t="s">
        <v>233</v>
      </c>
      <c r="B480" s="20" t="s">
        <v>177</v>
      </c>
      <c r="C480" s="21" t="s">
        <v>228</v>
      </c>
      <c r="D480" s="20" t="s">
        <v>229</v>
      </c>
      <c r="E480" s="3">
        <v>1000000</v>
      </c>
      <c r="F480" s="19">
        <v>44376</v>
      </c>
      <c r="G480" s="3">
        <v>1000000</v>
      </c>
      <c r="H480" s="2">
        <v>5.0000000000000001E-3</v>
      </c>
      <c r="I480" s="19">
        <v>44621</v>
      </c>
      <c r="J480" s="19">
        <v>44651</v>
      </c>
      <c r="K480" s="3">
        <v>31</v>
      </c>
      <c r="L480" s="3">
        <v>425</v>
      </c>
      <c r="M480" s="3">
        <v>1000000</v>
      </c>
      <c r="N480" s="19">
        <v>46201</v>
      </c>
    </row>
    <row r="481" spans="1:14" s="18" customFormat="1" outlineLevel="2">
      <c r="A481" s="19" t="s">
        <v>233</v>
      </c>
      <c r="B481" s="20" t="s">
        <v>178</v>
      </c>
      <c r="C481" s="21" t="s">
        <v>228</v>
      </c>
      <c r="D481" s="20" t="s">
        <v>229</v>
      </c>
      <c r="E481" s="3">
        <v>3000000</v>
      </c>
      <c r="F481" s="19">
        <v>44376</v>
      </c>
      <c r="G481" s="3">
        <v>3000000</v>
      </c>
      <c r="H481" s="2">
        <v>5.0000000000000001E-3</v>
      </c>
      <c r="I481" s="19">
        <v>44621</v>
      </c>
      <c r="J481" s="19">
        <v>44651</v>
      </c>
      <c r="K481" s="3">
        <v>31</v>
      </c>
      <c r="L481" s="3">
        <v>1274</v>
      </c>
      <c r="M481" s="3">
        <v>3000000</v>
      </c>
      <c r="N481" s="19">
        <v>46201</v>
      </c>
    </row>
    <row r="482" spans="1:14" s="18" customFormat="1" outlineLevel="2">
      <c r="A482" s="19" t="s">
        <v>233</v>
      </c>
      <c r="B482" s="20" t="s">
        <v>179</v>
      </c>
      <c r="C482" s="21" t="s">
        <v>260</v>
      </c>
      <c r="D482" s="20" t="s">
        <v>261</v>
      </c>
      <c r="E482" s="3">
        <v>28000000</v>
      </c>
      <c r="F482" s="19">
        <v>44375</v>
      </c>
      <c r="G482" s="3">
        <v>28000000</v>
      </c>
      <c r="H482" s="2">
        <v>5.0000000000000001E-3</v>
      </c>
      <c r="I482" s="19">
        <v>44621</v>
      </c>
      <c r="J482" s="19">
        <v>44651</v>
      </c>
      <c r="K482" s="3">
        <v>31</v>
      </c>
      <c r="L482" s="3">
        <v>11890</v>
      </c>
      <c r="M482" s="3">
        <v>28000000</v>
      </c>
      <c r="N482" s="19">
        <v>46200</v>
      </c>
    </row>
    <row r="483" spans="1:14" s="18" customFormat="1" outlineLevel="2">
      <c r="A483" s="19" t="s">
        <v>233</v>
      </c>
      <c r="B483" s="20" t="s">
        <v>180</v>
      </c>
      <c r="C483" s="21" t="s">
        <v>21</v>
      </c>
      <c r="D483" s="20" t="s">
        <v>22</v>
      </c>
      <c r="E483" s="3">
        <v>79200000</v>
      </c>
      <c r="F483" s="19">
        <v>44405</v>
      </c>
      <c r="G483" s="3">
        <v>79200000</v>
      </c>
      <c r="H483" s="2">
        <v>3.0000000000000001E-3</v>
      </c>
      <c r="I483" s="19">
        <v>44621</v>
      </c>
      <c r="J483" s="19">
        <v>44634</v>
      </c>
      <c r="K483" s="3">
        <v>14</v>
      </c>
      <c r="L483" s="3">
        <v>9113</v>
      </c>
      <c r="M483" s="3">
        <v>72600000</v>
      </c>
      <c r="N483" s="19">
        <v>46230</v>
      </c>
    </row>
    <row r="484" spans="1:14" s="18" customFormat="1" outlineLevel="2">
      <c r="A484" s="19" t="s">
        <v>233</v>
      </c>
      <c r="B484" s="20" t="s">
        <v>180</v>
      </c>
      <c r="C484" s="21" t="s">
        <v>21</v>
      </c>
      <c r="D484" s="20"/>
      <c r="E484" s="3"/>
      <c r="F484" s="19"/>
      <c r="G484" s="3">
        <v>72600000</v>
      </c>
      <c r="H484" s="2">
        <v>3.0000000000000001E-3</v>
      </c>
      <c r="I484" s="19">
        <v>44635</v>
      </c>
      <c r="J484" s="19">
        <v>44651</v>
      </c>
      <c r="K484" s="3">
        <v>17</v>
      </c>
      <c r="L484" s="3">
        <v>10144</v>
      </c>
      <c r="M484" s="3"/>
      <c r="N484" s="19">
        <v>46230</v>
      </c>
    </row>
    <row r="485" spans="1:14" s="18" customFormat="1" outlineLevel="2">
      <c r="A485" s="19" t="s">
        <v>233</v>
      </c>
      <c r="B485" s="20" t="s">
        <v>181</v>
      </c>
      <c r="C485" s="21" t="s">
        <v>240</v>
      </c>
      <c r="D485" s="20" t="s">
        <v>241</v>
      </c>
      <c r="E485" s="3">
        <v>6000000</v>
      </c>
      <c r="F485" s="19">
        <v>44386</v>
      </c>
      <c r="G485" s="3">
        <v>6000000</v>
      </c>
      <c r="H485" s="2">
        <v>5.0000000000000001E-3</v>
      </c>
      <c r="I485" s="19">
        <v>44621</v>
      </c>
      <c r="J485" s="19">
        <v>44651</v>
      </c>
      <c r="K485" s="3">
        <v>31</v>
      </c>
      <c r="L485" s="3">
        <v>2548</v>
      </c>
      <c r="M485" s="3">
        <v>6000000</v>
      </c>
      <c r="N485" s="19">
        <v>46211</v>
      </c>
    </row>
    <row r="486" spans="1:14" s="18" customFormat="1" outlineLevel="2">
      <c r="A486" s="19" t="s">
        <v>233</v>
      </c>
      <c r="B486" s="20" t="s">
        <v>182</v>
      </c>
      <c r="C486" s="21" t="s">
        <v>236</v>
      </c>
      <c r="D486" s="20" t="s">
        <v>237</v>
      </c>
      <c r="E486" s="3">
        <v>63360000</v>
      </c>
      <c r="F486" s="19">
        <v>44438</v>
      </c>
      <c r="G486" s="3">
        <v>63360000</v>
      </c>
      <c r="H486" s="2">
        <v>5.0000000000000001E-3</v>
      </c>
      <c r="I486" s="19">
        <v>44621</v>
      </c>
      <c r="J486" s="19">
        <v>44651</v>
      </c>
      <c r="K486" s="3">
        <v>31</v>
      </c>
      <c r="L486" s="3">
        <v>26906</v>
      </c>
      <c r="M486" s="3">
        <v>63360000</v>
      </c>
      <c r="N486" s="19">
        <v>45533</v>
      </c>
    </row>
    <row r="487" spans="1:14" s="18" customFormat="1" outlineLevel="2">
      <c r="A487" s="19" t="s">
        <v>233</v>
      </c>
      <c r="B487" s="20" t="s">
        <v>183</v>
      </c>
      <c r="C487" s="21" t="s">
        <v>38</v>
      </c>
      <c r="D487" s="20" t="s">
        <v>39</v>
      </c>
      <c r="E487" s="3">
        <v>6249000</v>
      </c>
      <c r="F487" s="19">
        <v>44454</v>
      </c>
      <c r="G487" s="3">
        <v>6249000</v>
      </c>
      <c r="H487" s="2">
        <v>5.0000000000000001E-3</v>
      </c>
      <c r="I487" s="19">
        <v>44621</v>
      </c>
      <c r="J487" s="19">
        <v>44651</v>
      </c>
      <c r="K487" s="3">
        <v>31</v>
      </c>
      <c r="L487" s="3">
        <v>2654</v>
      </c>
      <c r="M487" s="3">
        <v>6249000</v>
      </c>
      <c r="N487" s="19">
        <v>46279</v>
      </c>
    </row>
    <row r="488" spans="1:14" s="18" customFormat="1" outlineLevel="2">
      <c r="A488" s="19" t="s">
        <v>233</v>
      </c>
      <c r="B488" s="20" t="s">
        <v>184</v>
      </c>
      <c r="C488" s="21" t="s">
        <v>38</v>
      </c>
      <c r="D488" s="20" t="s">
        <v>39</v>
      </c>
      <c r="E488" s="3">
        <v>193961000</v>
      </c>
      <c r="F488" s="19">
        <v>44454</v>
      </c>
      <c r="G488" s="3">
        <v>193961000</v>
      </c>
      <c r="H488" s="2">
        <v>5.0000000000000001E-3</v>
      </c>
      <c r="I488" s="19">
        <v>44621</v>
      </c>
      <c r="J488" s="19">
        <v>44651</v>
      </c>
      <c r="K488" s="3">
        <v>31</v>
      </c>
      <c r="L488" s="3">
        <v>82367</v>
      </c>
      <c r="M488" s="3">
        <v>193961000</v>
      </c>
      <c r="N488" s="19">
        <v>46279</v>
      </c>
    </row>
    <row r="489" spans="1:14" s="18" customFormat="1" outlineLevel="2">
      <c r="A489" s="19" t="s">
        <v>233</v>
      </c>
      <c r="B489" s="20" t="s">
        <v>185</v>
      </c>
      <c r="C489" s="21" t="s">
        <v>135</v>
      </c>
      <c r="D489" s="20" t="s">
        <v>136</v>
      </c>
      <c r="E489" s="3">
        <v>188800000</v>
      </c>
      <c r="F489" s="19">
        <v>44454</v>
      </c>
      <c r="G489" s="3">
        <v>188800000</v>
      </c>
      <c r="H489" s="2">
        <v>5.0000000000000001E-3</v>
      </c>
      <c r="I489" s="19">
        <v>44621</v>
      </c>
      <c r="J489" s="19">
        <v>44651</v>
      </c>
      <c r="K489" s="3">
        <v>31</v>
      </c>
      <c r="L489" s="3">
        <v>80175</v>
      </c>
      <c r="M489" s="3">
        <v>188800000</v>
      </c>
      <c r="N489" s="19">
        <v>46279</v>
      </c>
    </row>
    <row r="490" spans="1:14" s="18" customFormat="1" outlineLevel="2">
      <c r="A490" s="19" t="s">
        <v>233</v>
      </c>
      <c r="B490" s="20" t="s">
        <v>109</v>
      </c>
      <c r="C490" s="21" t="s">
        <v>240</v>
      </c>
      <c r="D490" s="20" t="s">
        <v>241</v>
      </c>
      <c r="E490" s="3">
        <v>5000000</v>
      </c>
      <c r="F490" s="19">
        <v>43998</v>
      </c>
      <c r="G490" s="3">
        <v>5000000</v>
      </c>
      <c r="H490" s="2">
        <v>5.0000000000000001E-3</v>
      </c>
      <c r="I490" s="19">
        <v>44621</v>
      </c>
      <c r="J490" s="19">
        <v>44651</v>
      </c>
      <c r="K490" s="3">
        <v>31</v>
      </c>
      <c r="L490" s="3">
        <v>2123</v>
      </c>
      <c r="M490" s="3">
        <v>5000000</v>
      </c>
      <c r="N490" s="19">
        <v>45823</v>
      </c>
    </row>
    <row r="491" spans="1:14" s="18" customFormat="1" outlineLevel="2">
      <c r="A491" s="19" t="s">
        <v>233</v>
      </c>
      <c r="B491" s="20" t="s">
        <v>186</v>
      </c>
      <c r="C491" s="21" t="s">
        <v>117</v>
      </c>
      <c r="D491" s="20" t="s">
        <v>118</v>
      </c>
      <c r="E491" s="3">
        <v>29880000</v>
      </c>
      <c r="F491" s="19">
        <v>44448</v>
      </c>
      <c r="G491" s="3">
        <v>29880000</v>
      </c>
      <c r="H491" s="2">
        <v>5.0000000000000001E-3</v>
      </c>
      <c r="I491" s="19">
        <v>44621</v>
      </c>
      <c r="J491" s="19">
        <v>44651</v>
      </c>
      <c r="K491" s="3">
        <v>31</v>
      </c>
      <c r="L491" s="3">
        <v>12689</v>
      </c>
      <c r="M491" s="3">
        <v>29880000</v>
      </c>
      <c r="N491" s="19">
        <v>46273</v>
      </c>
    </row>
    <row r="492" spans="1:14" s="18" customFormat="1" outlineLevel="2">
      <c r="A492" s="19" t="s">
        <v>233</v>
      </c>
      <c r="B492" s="20" t="s">
        <v>187</v>
      </c>
      <c r="C492" s="21" t="s">
        <v>260</v>
      </c>
      <c r="D492" s="20" t="s">
        <v>261</v>
      </c>
      <c r="E492" s="3">
        <v>29000000</v>
      </c>
      <c r="F492" s="19">
        <v>44468</v>
      </c>
      <c r="G492" s="3">
        <v>29000000</v>
      </c>
      <c r="H492" s="2">
        <v>5.0000000000000001E-3</v>
      </c>
      <c r="I492" s="19">
        <v>44621</v>
      </c>
      <c r="J492" s="19">
        <v>44651</v>
      </c>
      <c r="K492" s="3">
        <v>31</v>
      </c>
      <c r="L492" s="3">
        <v>12315</v>
      </c>
      <c r="M492" s="3">
        <v>29000000</v>
      </c>
      <c r="N492" s="19">
        <v>46293</v>
      </c>
    </row>
    <row r="493" spans="1:14" s="18" customFormat="1" outlineLevel="2">
      <c r="A493" s="19" t="s">
        <v>233</v>
      </c>
      <c r="B493" s="20" t="s">
        <v>188</v>
      </c>
      <c r="C493" s="21" t="s">
        <v>240</v>
      </c>
      <c r="D493" s="20" t="s">
        <v>241</v>
      </c>
      <c r="E493" s="3">
        <v>14000000</v>
      </c>
      <c r="F493" s="19">
        <v>44483</v>
      </c>
      <c r="G493" s="3">
        <v>14000000</v>
      </c>
      <c r="H493" s="2">
        <v>5.0000000000000001E-3</v>
      </c>
      <c r="I493" s="19">
        <v>44621</v>
      </c>
      <c r="J493" s="19">
        <v>44651</v>
      </c>
      <c r="K493" s="3">
        <v>31</v>
      </c>
      <c r="L493" s="3">
        <v>5945</v>
      </c>
      <c r="M493" s="3">
        <v>14000000</v>
      </c>
      <c r="N493" s="19">
        <v>46308</v>
      </c>
    </row>
    <row r="494" spans="1:14" s="18" customFormat="1" outlineLevel="2">
      <c r="A494" s="19" t="s">
        <v>233</v>
      </c>
      <c r="B494" s="20" t="s">
        <v>189</v>
      </c>
      <c r="C494" s="21" t="s">
        <v>135</v>
      </c>
      <c r="D494" s="20" t="s">
        <v>136</v>
      </c>
      <c r="E494" s="3">
        <v>75700000</v>
      </c>
      <c r="F494" s="19">
        <v>44497</v>
      </c>
      <c r="G494" s="3">
        <v>75700000</v>
      </c>
      <c r="H494" s="2">
        <v>5.0000000000000001E-3</v>
      </c>
      <c r="I494" s="19">
        <v>44621</v>
      </c>
      <c r="J494" s="19">
        <v>44651</v>
      </c>
      <c r="K494" s="3">
        <v>31</v>
      </c>
      <c r="L494" s="3">
        <v>32147</v>
      </c>
      <c r="M494" s="3">
        <v>75700000</v>
      </c>
      <c r="N494" s="19">
        <v>46322</v>
      </c>
    </row>
    <row r="495" spans="1:14" s="18" customFormat="1" outlineLevel="2">
      <c r="A495" s="19" t="s">
        <v>233</v>
      </c>
      <c r="B495" s="20" t="s">
        <v>190</v>
      </c>
      <c r="C495" s="21" t="s">
        <v>264</v>
      </c>
      <c r="D495" s="20" t="s">
        <v>265</v>
      </c>
      <c r="E495" s="3">
        <v>45000000</v>
      </c>
      <c r="F495" s="19">
        <v>44473</v>
      </c>
      <c r="G495" s="3">
        <v>45000000</v>
      </c>
      <c r="H495" s="2">
        <v>5.0000000000000001E-3</v>
      </c>
      <c r="I495" s="19">
        <v>44621</v>
      </c>
      <c r="J495" s="19">
        <v>44651</v>
      </c>
      <c r="K495" s="3">
        <v>31</v>
      </c>
      <c r="L495" s="3">
        <v>19110</v>
      </c>
      <c r="M495" s="3">
        <v>45000000</v>
      </c>
      <c r="N495" s="19">
        <v>46298</v>
      </c>
    </row>
    <row r="496" spans="1:14" s="18" customFormat="1" outlineLevel="2">
      <c r="A496" s="19" t="s">
        <v>233</v>
      </c>
      <c r="B496" s="20" t="s">
        <v>191</v>
      </c>
      <c r="C496" s="21" t="s">
        <v>236</v>
      </c>
      <c r="D496" s="20" t="s">
        <v>237</v>
      </c>
      <c r="E496" s="3">
        <v>7990000</v>
      </c>
      <c r="F496" s="19">
        <v>44470</v>
      </c>
      <c r="G496" s="3">
        <v>7990000</v>
      </c>
      <c r="H496" s="2">
        <v>5.0000000000000001E-3</v>
      </c>
      <c r="I496" s="19">
        <v>44621</v>
      </c>
      <c r="J496" s="19">
        <v>44651</v>
      </c>
      <c r="K496" s="3">
        <v>31</v>
      </c>
      <c r="L496" s="3">
        <v>3393</v>
      </c>
      <c r="M496" s="3">
        <v>7990000</v>
      </c>
      <c r="N496" s="19">
        <v>45565</v>
      </c>
    </row>
    <row r="497" spans="1:14" s="18" customFormat="1" outlineLevel="2">
      <c r="A497" s="19" t="s">
        <v>233</v>
      </c>
      <c r="B497" s="20" t="s">
        <v>192</v>
      </c>
      <c r="C497" s="21" t="s">
        <v>236</v>
      </c>
      <c r="D497" s="20" t="s">
        <v>237</v>
      </c>
      <c r="E497" s="3">
        <v>1460000</v>
      </c>
      <c r="F497" s="19">
        <v>44481</v>
      </c>
      <c r="G497" s="3">
        <v>1460000</v>
      </c>
      <c r="H497" s="2">
        <v>5.0000000000000001E-3</v>
      </c>
      <c r="I497" s="19">
        <v>44621</v>
      </c>
      <c r="J497" s="19">
        <v>44651</v>
      </c>
      <c r="K497" s="3">
        <v>31</v>
      </c>
      <c r="L497" s="3">
        <v>620</v>
      </c>
      <c r="M497" s="3">
        <v>1460000</v>
      </c>
      <c r="N497" s="19">
        <v>45576</v>
      </c>
    </row>
    <row r="498" spans="1:14" s="18" customFormat="1" outlineLevel="2">
      <c r="A498" s="19" t="s">
        <v>233</v>
      </c>
      <c r="B498" s="20" t="s">
        <v>193</v>
      </c>
      <c r="C498" s="21" t="s">
        <v>236</v>
      </c>
      <c r="D498" s="20" t="s">
        <v>237</v>
      </c>
      <c r="E498" s="3">
        <v>33360000</v>
      </c>
      <c r="F498" s="19">
        <v>44497</v>
      </c>
      <c r="G498" s="3">
        <v>33360000</v>
      </c>
      <c r="H498" s="2">
        <v>5.0000000000000001E-3</v>
      </c>
      <c r="I498" s="19">
        <v>44621</v>
      </c>
      <c r="J498" s="19">
        <v>44651</v>
      </c>
      <c r="K498" s="3">
        <v>31</v>
      </c>
      <c r="L498" s="3">
        <v>14167</v>
      </c>
      <c r="M498" s="3">
        <v>33360000</v>
      </c>
      <c r="N498" s="19">
        <v>45592</v>
      </c>
    </row>
    <row r="499" spans="1:14" s="18" customFormat="1" outlineLevel="2">
      <c r="A499" s="19" t="s">
        <v>233</v>
      </c>
      <c r="B499" s="20" t="s">
        <v>194</v>
      </c>
      <c r="C499" s="21" t="s">
        <v>236</v>
      </c>
      <c r="D499" s="20" t="s">
        <v>237</v>
      </c>
      <c r="E499" s="3">
        <v>28600000</v>
      </c>
      <c r="F499" s="19">
        <v>44497</v>
      </c>
      <c r="G499" s="3">
        <v>28600000</v>
      </c>
      <c r="H499" s="2">
        <v>5.0000000000000001E-3</v>
      </c>
      <c r="I499" s="19">
        <v>44621</v>
      </c>
      <c r="J499" s="19">
        <v>44651</v>
      </c>
      <c r="K499" s="3">
        <v>31</v>
      </c>
      <c r="L499" s="3">
        <v>12145</v>
      </c>
      <c r="M499" s="3">
        <v>28600000</v>
      </c>
      <c r="N499" s="19">
        <v>45592</v>
      </c>
    </row>
    <row r="500" spans="1:14" s="18" customFormat="1" outlineLevel="2">
      <c r="A500" s="19" t="s">
        <v>233</v>
      </c>
      <c r="B500" s="20" t="s">
        <v>195</v>
      </c>
      <c r="C500" s="21" t="s">
        <v>254</v>
      </c>
      <c r="D500" s="20" t="s">
        <v>255</v>
      </c>
      <c r="E500" s="3">
        <v>9300000</v>
      </c>
      <c r="F500" s="19">
        <v>44515</v>
      </c>
      <c r="G500" s="3">
        <v>9300000</v>
      </c>
      <c r="H500" s="2">
        <v>5.0000000000000001E-3</v>
      </c>
      <c r="I500" s="19">
        <v>44621</v>
      </c>
      <c r="J500" s="19">
        <v>44651</v>
      </c>
      <c r="K500" s="3">
        <v>31</v>
      </c>
      <c r="L500" s="3">
        <v>3949</v>
      </c>
      <c r="M500" s="3">
        <v>9300000</v>
      </c>
      <c r="N500" s="19">
        <v>46340</v>
      </c>
    </row>
    <row r="501" spans="1:14" s="18" customFormat="1" outlineLevel="2">
      <c r="A501" s="19" t="s">
        <v>233</v>
      </c>
      <c r="B501" s="20" t="s">
        <v>112</v>
      </c>
      <c r="C501" s="21" t="s">
        <v>240</v>
      </c>
      <c r="D501" s="20" t="s">
        <v>241</v>
      </c>
      <c r="E501" s="3">
        <v>17292000</v>
      </c>
      <c r="F501" s="19">
        <v>44002</v>
      </c>
      <c r="G501" s="3">
        <v>17292000</v>
      </c>
      <c r="H501" s="2">
        <v>5.0000000000000001E-3</v>
      </c>
      <c r="I501" s="19">
        <v>44621</v>
      </c>
      <c r="J501" s="19">
        <v>44651</v>
      </c>
      <c r="K501" s="3">
        <v>31</v>
      </c>
      <c r="L501" s="3">
        <v>7343</v>
      </c>
      <c r="M501" s="3">
        <v>17292000</v>
      </c>
      <c r="N501" s="19">
        <v>45827</v>
      </c>
    </row>
    <row r="502" spans="1:14" s="18" customFormat="1" outlineLevel="2">
      <c r="A502" s="19" t="s">
        <v>233</v>
      </c>
      <c r="B502" s="20" t="s">
        <v>196</v>
      </c>
      <c r="C502" s="21" t="s">
        <v>38</v>
      </c>
      <c r="D502" s="20" t="s">
        <v>39</v>
      </c>
      <c r="E502" s="3">
        <v>114234000</v>
      </c>
      <c r="F502" s="19">
        <v>44523</v>
      </c>
      <c r="G502" s="3">
        <v>114234000</v>
      </c>
      <c r="H502" s="2">
        <v>5.0000000000000001E-3</v>
      </c>
      <c r="I502" s="19">
        <v>44621</v>
      </c>
      <c r="J502" s="19">
        <v>44651</v>
      </c>
      <c r="K502" s="3">
        <v>31</v>
      </c>
      <c r="L502" s="3">
        <v>48510</v>
      </c>
      <c r="M502" s="3">
        <v>114234000</v>
      </c>
      <c r="N502" s="19">
        <v>46348</v>
      </c>
    </row>
    <row r="503" spans="1:14" s="18" customFormat="1" outlineLevel="2">
      <c r="A503" s="19" t="s">
        <v>233</v>
      </c>
      <c r="B503" s="20" t="s">
        <v>197</v>
      </c>
      <c r="C503" s="21" t="s">
        <v>228</v>
      </c>
      <c r="D503" s="20" t="s">
        <v>229</v>
      </c>
      <c r="E503" s="3">
        <v>16500000</v>
      </c>
      <c r="F503" s="19">
        <v>44530</v>
      </c>
      <c r="G503" s="3">
        <v>16500000</v>
      </c>
      <c r="H503" s="2">
        <v>5.0000000000000001E-3</v>
      </c>
      <c r="I503" s="19">
        <v>44621</v>
      </c>
      <c r="J503" s="19">
        <v>44651</v>
      </c>
      <c r="K503" s="3">
        <v>31</v>
      </c>
      <c r="L503" s="3">
        <v>7007</v>
      </c>
      <c r="M503" s="3">
        <v>16500000</v>
      </c>
      <c r="N503" s="19">
        <v>46355</v>
      </c>
    </row>
    <row r="504" spans="1:14" s="18" customFormat="1" outlineLevel="2">
      <c r="A504" s="19" t="s">
        <v>233</v>
      </c>
      <c r="B504" s="20" t="s">
        <v>198</v>
      </c>
      <c r="C504" s="21" t="s">
        <v>236</v>
      </c>
      <c r="D504" s="20" t="s">
        <v>237</v>
      </c>
      <c r="E504" s="3">
        <v>7990000</v>
      </c>
      <c r="F504" s="19">
        <v>44502</v>
      </c>
      <c r="G504" s="3">
        <v>7990000</v>
      </c>
      <c r="H504" s="2">
        <v>5.0000000000000001E-3</v>
      </c>
      <c r="I504" s="19">
        <v>44621</v>
      </c>
      <c r="J504" s="19">
        <v>44651</v>
      </c>
      <c r="K504" s="3">
        <v>31</v>
      </c>
      <c r="L504" s="3">
        <v>3393</v>
      </c>
      <c r="M504" s="3">
        <v>7990000</v>
      </c>
      <c r="N504" s="19">
        <v>45597</v>
      </c>
    </row>
    <row r="505" spans="1:14" s="18" customFormat="1" outlineLevel="2">
      <c r="A505" s="19" t="s">
        <v>233</v>
      </c>
      <c r="B505" s="20" t="s">
        <v>199</v>
      </c>
      <c r="C505" s="21" t="s">
        <v>236</v>
      </c>
      <c r="D505" s="20" t="s">
        <v>237</v>
      </c>
      <c r="E505" s="3">
        <v>7330000</v>
      </c>
      <c r="F505" s="19">
        <v>44509</v>
      </c>
      <c r="G505" s="3">
        <v>7330000</v>
      </c>
      <c r="H505" s="2">
        <v>5.0000000000000001E-3</v>
      </c>
      <c r="I505" s="19">
        <v>44621</v>
      </c>
      <c r="J505" s="19">
        <v>44651</v>
      </c>
      <c r="K505" s="3">
        <v>31</v>
      </c>
      <c r="L505" s="3">
        <v>3113</v>
      </c>
      <c r="M505" s="3">
        <v>7330000</v>
      </c>
      <c r="N505" s="19">
        <v>45604</v>
      </c>
    </row>
    <row r="506" spans="1:14" s="18" customFormat="1" outlineLevel="2">
      <c r="A506" s="19" t="s">
        <v>233</v>
      </c>
      <c r="B506" s="20" t="s">
        <v>200</v>
      </c>
      <c r="C506" s="21" t="s">
        <v>236</v>
      </c>
      <c r="D506" s="20" t="s">
        <v>237</v>
      </c>
      <c r="E506" s="3">
        <v>920000</v>
      </c>
      <c r="F506" s="19">
        <v>44509</v>
      </c>
      <c r="G506" s="3">
        <v>920000</v>
      </c>
      <c r="H506" s="2">
        <v>5.0000000000000001E-3</v>
      </c>
      <c r="I506" s="19">
        <v>44621</v>
      </c>
      <c r="J506" s="19">
        <v>44651</v>
      </c>
      <c r="K506" s="3">
        <v>31</v>
      </c>
      <c r="L506" s="3">
        <v>391</v>
      </c>
      <c r="M506" s="3">
        <v>920000</v>
      </c>
      <c r="N506" s="19">
        <v>45604</v>
      </c>
    </row>
    <row r="507" spans="1:14" s="18" customFormat="1" outlineLevel="2">
      <c r="A507" s="19" t="s">
        <v>233</v>
      </c>
      <c r="B507" s="20" t="s">
        <v>201</v>
      </c>
      <c r="C507" s="21" t="s">
        <v>236</v>
      </c>
      <c r="D507" s="20" t="s">
        <v>237</v>
      </c>
      <c r="E507" s="3">
        <v>29470000</v>
      </c>
      <c r="F507" s="19">
        <v>44509</v>
      </c>
      <c r="G507" s="3">
        <v>29470000</v>
      </c>
      <c r="H507" s="2">
        <v>5.0000000000000001E-3</v>
      </c>
      <c r="I507" s="19">
        <v>44621</v>
      </c>
      <c r="J507" s="19">
        <v>44651</v>
      </c>
      <c r="K507" s="3">
        <v>31</v>
      </c>
      <c r="L507" s="3">
        <v>12515</v>
      </c>
      <c r="M507" s="3">
        <v>29470000</v>
      </c>
      <c r="N507" s="19">
        <v>45604</v>
      </c>
    </row>
    <row r="508" spans="1:14" s="18" customFormat="1" outlineLevel="2">
      <c r="A508" s="19" t="s">
        <v>233</v>
      </c>
      <c r="B508" s="20" t="s">
        <v>202</v>
      </c>
      <c r="C508" s="21" t="s">
        <v>21</v>
      </c>
      <c r="D508" s="20" t="s">
        <v>22</v>
      </c>
      <c r="E508" s="3">
        <v>506400000</v>
      </c>
      <c r="F508" s="19">
        <v>44532</v>
      </c>
      <c r="G508" s="3">
        <v>506400000</v>
      </c>
      <c r="H508" s="2">
        <v>3.0000000000000001E-3</v>
      </c>
      <c r="I508" s="19">
        <v>44621</v>
      </c>
      <c r="J508" s="19">
        <v>44634</v>
      </c>
      <c r="K508" s="3">
        <v>14</v>
      </c>
      <c r="L508" s="3">
        <v>58271</v>
      </c>
      <c r="M508" s="3">
        <v>464200000</v>
      </c>
      <c r="N508" s="19">
        <v>46357</v>
      </c>
    </row>
    <row r="509" spans="1:14" s="18" customFormat="1" outlineLevel="2">
      <c r="A509" s="19" t="s">
        <v>233</v>
      </c>
      <c r="B509" s="20" t="s">
        <v>202</v>
      </c>
      <c r="C509" s="21" t="s">
        <v>21</v>
      </c>
      <c r="D509" s="20"/>
      <c r="E509" s="3"/>
      <c r="F509" s="19"/>
      <c r="G509" s="3">
        <v>464200000</v>
      </c>
      <c r="H509" s="2">
        <v>3.0000000000000001E-3</v>
      </c>
      <c r="I509" s="19">
        <v>44635</v>
      </c>
      <c r="J509" s="19">
        <v>44651</v>
      </c>
      <c r="K509" s="3">
        <v>17</v>
      </c>
      <c r="L509" s="3">
        <v>64861</v>
      </c>
      <c r="M509" s="3"/>
      <c r="N509" s="19">
        <v>46357</v>
      </c>
    </row>
    <row r="510" spans="1:14" s="18" customFormat="1" outlineLevel="2">
      <c r="A510" s="19" t="s">
        <v>233</v>
      </c>
      <c r="B510" s="20" t="s">
        <v>203</v>
      </c>
      <c r="C510" s="21" t="s">
        <v>31</v>
      </c>
      <c r="D510" s="20" t="s">
        <v>32</v>
      </c>
      <c r="E510" s="3">
        <v>40000000</v>
      </c>
      <c r="F510" s="19">
        <v>44557</v>
      </c>
      <c r="G510" s="3">
        <v>40000000</v>
      </c>
      <c r="H510" s="2">
        <v>5.0000000000000001E-3</v>
      </c>
      <c r="I510" s="19">
        <v>44621</v>
      </c>
      <c r="J510" s="19">
        <v>44651</v>
      </c>
      <c r="K510" s="3">
        <v>31</v>
      </c>
      <c r="L510" s="3">
        <v>16986</v>
      </c>
      <c r="M510" s="3">
        <v>40000000</v>
      </c>
      <c r="N510" s="19">
        <v>46382</v>
      </c>
    </row>
    <row r="511" spans="1:14" s="18" customFormat="1" outlineLevel="2">
      <c r="A511" s="19" t="s">
        <v>233</v>
      </c>
      <c r="B511" s="20" t="s">
        <v>204</v>
      </c>
      <c r="C511" s="21" t="s">
        <v>268</v>
      </c>
      <c r="D511" s="20" t="s">
        <v>269</v>
      </c>
      <c r="E511" s="3">
        <v>214822</v>
      </c>
      <c r="F511" s="19">
        <v>44532</v>
      </c>
      <c r="G511" s="3">
        <v>214822</v>
      </c>
      <c r="H511" s="2">
        <v>5.0000000000000001E-3</v>
      </c>
      <c r="I511" s="19">
        <v>44621</v>
      </c>
      <c r="J511" s="19">
        <v>44651</v>
      </c>
      <c r="K511" s="3">
        <v>31</v>
      </c>
      <c r="L511" s="3">
        <v>91</v>
      </c>
      <c r="M511" s="3">
        <v>214822</v>
      </c>
      <c r="N511" s="19">
        <v>45627</v>
      </c>
    </row>
    <row r="512" spans="1:14" s="18" customFormat="1" outlineLevel="2">
      <c r="A512" s="19" t="s">
        <v>233</v>
      </c>
      <c r="B512" s="20" t="s">
        <v>205</v>
      </c>
      <c r="C512" s="21" t="s">
        <v>236</v>
      </c>
      <c r="D512" s="20" t="s">
        <v>237</v>
      </c>
      <c r="E512" s="3">
        <v>9130000</v>
      </c>
      <c r="F512" s="19">
        <v>44532</v>
      </c>
      <c r="G512" s="3">
        <v>9130000</v>
      </c>
      <c r="H512" s="2">
        <v>5.0000000000000001E-3</v>
      </c>
      <c r="I512" s="19">
        <v>44621</v>
      </c>
      <c r="J512" s="19">
        <v>44651</v>
      </c>
      <c r="K512" s="3">
        <v>31</v>
      </c>
      <c r="L512" s="3">
        <v>3877</v>
      </c>
      <c r="M512" s="3">
        <v>9130000</v>
      </c>
      <c r="N512" s="19">
        <v>45627</v>
      </c>
    </row>
    <row r="513" spans="1:14" s="18" customFormat="1" outlineLevel="1">
      <c r="A513" s="22" t="s">
        <v>270</v>
      </c>
      <c r="B513" s="23"/>
      <c r="C513" s="24"/>
      <c r="D513" s="23"/>
      <c r="E513" s="25">
        <v>7232675812</v>
      </c>
      <c r="F513" s="26"/>
      <c r="G513" s="25"/>
      <c r="H513" s="27"/>
      <c r="I513" s="26"/>
      <c r="J513" s="26"/>
      <c r="K513" s="25"/>
      <c r="L513" s="25">
        <v>2642601</v>
      </c>
      <c r="M513" s="25">
        <v>6905226017</v>
      </c>
      <c r="N513" s="26"/>
    </row>
    <row r="514" spans="1:14" s="18" customFormat="1" outlineLevel="2">
      <c r="A514" s="19" t="s">
        <v>271</v>
      </c>
      <c r="B514" s="20" t="s">
        <v>17</v>
      </c>
      <c r="C514" s="21" t="s">
        <v>272</v>
      </c>
      <c r="D514" s="20" t="s">
        <v>273</v>
      </c>
      <c r="E514" s="3">
        <v>38000000</v>
      </c>
      <c r="F514" s="19">
        <v>43762</v>
      </c>
      <c r="G514" s="3">
        <v>38000000</v>
      </c>
      <c r="H514" s="2">
        <v>5.0000000000000001E-3</v>
      </c>
      <c r="I514" s="19">
        <v>44621</v>
      </c>
      <c r="J514" s="19">
        <v>44651</v>
      </c>
      <c r="K514" s="3">
        <v>31</v>
      </c>
      <c r="L514" s="3">
        <v>16137</v>
      </c>
      <c r="M514" s="3">
        <v>38000000</v>
      </c>
      <c r="N514" s="19">
        <v>45588</v>
      </c>
    </row>
    <row r="515" spans="1:14" s="18" customFormat="1" outlineLevel="2">
      <c r="A515" s="19" t="s">
        <v>271</v>
      </c>
      <c r="B515" s="20" t="s">
        <v>20</v>
      </c>
      <c r="C515" s="21" t="s">
        <v>75</v>
      </c>
      <c r="D515" s="20" t="s">
        <v>76</v>
      </c>
      <c r="E515" s="3">
        <v>110000000</v>
      </c>
      <c r="F515" s="19">
        <v>43913</v>
      </c>
      <c r="G515" s="3">
        <v>110000000</v>
      </c>
      <c r="H515" s="2">
        <v>5.0000000000000001E-3</v>
      </c>
      <c r="I515" s="19">
        <v>44621</v>
      </c>
      <c r="J515" s="19">
        <v>44651</v>
      </c>
      <c r="K515" s="3">
        <v>31</v>
      </c>
      <c r="L515" s="3">
        <v>46712</v>
      </c>
      <c r="M515" s="3">
        <v>110000000</v>
      </c>
      <c r="N515" s="19">
        <v>45738</v>
      </c>
    </row>
    <row r="516" spans="1:14" s="18" customFormat="1" outlineLevel="2">
      <c r="A516" s="19" t="s">
        <v>271</v>
      </c>
      <c r="B516" s="20" t="s">
        <v>131</v>
      </c>
      <c r="C516" s="21" t="s">
        <v>226</v>
      </c>
      <c r="D516" s="20" t="s">
        <v>227</v>
      </c>
      <c r="E516" s="3">
        <v>5000000</v>
      </c>
      <c r="F516" s="19">
        <v>44204</v>
      </c>
      <c r="G516" s="3">
        <v>5000000</v>
      </c>
      <c r="H516" s="2">
        <v>5.0000000000000001E-3</v>
      </c>
      <c r="I516" s="19">
        <v>44621</v>
      </c>
      <c r="J516" s="19">
        <v>44651</v>
      </c>
      <c r="K516" s="3">
        <v>31</v>
      </c>
      <c r="L516" s="3">
        <v>2123</v>
      </c>
      <c r="M516" s="3">
        <v>5000000</v>
      </c>
      <c r="N516" s="19">
        <v>46029</v>
      </c>
    </row>
    <row r="517" spans="1:14" s="18" customFormat="1" outlineLevel="2">
      <c r="A517" s="19" t="s">
        <v>271</v>
      </c>
      <c r="B517" s="20" t="s">
        <v>134</v>
      </c>
      <c r="C517" s="21" t="s">
        <v>274</v>
      </c>
      <c r="D517" s="20" t="s">
        <v>275</v>
      </c>
      <c r="E517" s="3">
        <v>3528000</v>
      </c>
      <c r="F517" s="19">
        <v>44207</v>
      </c>
      <c r="G517" s="3">
        <v>3528000</v>
      </c>
      <c r="H517" s="2">
        <v>5.0000000000000001E-3</v>
      </c>
      <c r="I517" s="19">
        <v>44621</v>
      </c>
      <c r="J517" s="19">
        <v>44651</v>
      </c>
      <c r="K517" s="3">
        <v>31</v>
      </c>
      <c r="L517" s="3">
        <v>1498</v>
      </c>
      <c r="M517" s="3">
        <v>3528000</v>
      </c>
      <c r="N517" s="19">
        <v>46032</v>
      </c>
    </row>
    <row r="518" spans="1:14" s="18" customFormat="1" outlineLevel="2">
      <c r="A518" s="19" t="s">
        <v>271</v>
      </c>
      <c r="B518" s="20" t="s">
        <v>137</v>
      </c>
      <c r="C518" s="21" t="s">
        <v>274</v>
      </c>
      <c r="D518" s="20" t="s">
        <v>275</v>
      </c>
      <c r="E518" s="3">
        <v>2520000</v>
      </c>
      <c r="F518" s="19">
        <v>44207</v>
      </c>
      <c r="G518" s="3">
        <v>2520000</v>
      </c>
      <c r="H518" s="2">
        <v>5.0000000000000001E-3</v>
      </c>
      <c r="I518" s="19">
        <v>44621</v>
      </c>
      <c r="J518" s="19">
        <v>44651</v>
      </c>
      <c r="K518" s="3">
        <v>31</v>
      </c>
      <c r="L518" s="3">
        <v>1070</v>
      </c>
      <c r="M518" s="3">
        <v>2520000</v>
      </c>
      <c r="N518" s="19">
        <v>46032</v>
      </c>
    </row>
    <row r="519" spans="1:14" s="18" customFormat="1" outlineLevel="2">
      <c r="A519" s="19" t="s">
        <v>271</v>
      </c>
      <c r="B519" s="20" t="s">
        <v>138</v>
      </c>
      <c r="C519" s="21" t="s">
        <v>274</v>
      </c>
      <c r="D519" s="20" t="s">
        <v>275</v>
      </c>
      <c r="E519" s="3">
        <v>4368000</v>
      </c>
      <c r="F519" s="19">
        <v>44210</v>
      </c>
      <c r="G519" s="3">
        <v>4368000</v>
      </c>
      <c r="H519" s="2">
        <v>5.0000000000000001E-3</v>
      </c>
      <c r="I519" s="19">
        <v>44621</v>
      </c>
      <c r="J519" s="19">
        <v>44651</v>
      </c>
      <c r="K519" s="3">
        <v>31</v>
      </c>
      <c r="L519" s="3">
        <v>1855</v>
      </c>
      <c r="M519" s="3">
        <v>4368000</v>
      </c>
      <c r="N519" s="19">
        <v>46035</v>
      </c>
    </row>
    <row r="520" spans="1:14" s="18" customFormat="1" outlineLevel="2">
      <c r="A520" s="19" t="s">
        <v>271</v>
      </c>
      <c r="B520" s="20" t="s">
        <v>141</v>
      </c>
      <c r="C520" s="21" t="s">
        <v>274</v>
      </c>
      <c r="D520" s="20" t="s">
        <v>275</v>
      </c>
      <c r="E520" s="3">
        <v>95583736</v>
      </c>
      <c r="F520" s="19">
        <v>44225</v>
      </c>
      <c r="G520" s="3">
        <v>95583736</v>
      </c>
      <c r="H520" s="2">
        <v>5.0000000000000001E-3</v>
      </c>
      <c r="I520" s="19">
        <v>44621</v>
      </c>
      <c r="J520" s="19">
        <v>44651</v>
      </c>
      <c r="K520" s="3">
        <v>31</v>
      </c>
      <c r="L520" s="3">
        <v>40590</v>
      </c>
      <c r="M520" s="3">
        <v>95583736</v>
      </c>
      <c r="N520" s="19">
        <v>46050</v>
      </c>
    </row>
    <row r="521" spans="1:14" s="18" customFormat="1" outlineLevel="2">
      <c r="A521" s="19" t="s">
        <v>271</v>
      </c>
      <c r="B521" s="20" t="s">
        <v>142</v>
      </c>
      <c r="C521" s="21" t="s">
        <v>85</v>
      </c>
      <c r="D521" s="20" t="s">
        <v>86</v>
      </c>
      <c r="E521" s="3">
        <v>200000000</v>
      </c>
      <c r="F521" s="19">
        <v>44211</v>
      </c>
      <c r="G521" s="3">
        <v>200000000</v>
      </c>
      <c r="H521" s="2">
        <v>5.0000000000000001E-3</v>
      </c>
      <c r="I521" s="19">
        <v>44621</v>
      </c>
      <c r="J521" s="19">
        <v>44651</v>
      </c>
      <c r="K521" s="3">
        <v>31</v>
      </c>
      <c r="L521" s="3">
        <v>84932</v>
      </c>
      <c r="M521" s="3">
        <v>200000000</v>
      </c>
      <c r="N521" s="19">
        <v>46036</v>
      </c>
    </row>
    <row r="522" spans="1:14" s="18" customFormat="1" outlineLevel="2">
      <c r="A522" s="19" t="s">
        <v>271</v>
      </c>
      <c r="B522" s="20" t="s">
        <v>145</v>
      </c>
      <c r="C522" s="21" t="s">
        <v>240</v>
      </c>
      <c r="D522" s="20" t="s">
        <v>241</v>
      </c>
      <c r="E522" s="3">
        <v>3000000</v>
      </c>
      <c r="F522" s="19">
        <v>44216</v>
      </c>
      <c r="G522" s="3">
        <v>3000000</v>
      </c>
      <c r="H522" s="2">
        <v>5.0000000000000001E-3</v>
      </c>
      <c r="I522" s="19">
        <v>44621</v>
      </c>
      <c r="J522" s="19">
        <v>44651</v>
      </c>
      <c r="K522" s="3">
        <v>31</v>
      </c>
      <c r="L522" s="3">
        <v>1274</v>
      </c>
      <c r="M522" s="3">
        <v>3000000</v>
      </c>
      <c r="N522" s="19">
        <v>46041</v>
      </c>
    </row>
    <row r="523" spans="1:14" s="18" customFormat="1" outlineLevel="2">
      <c r="A523" s="19" t="s">
        <v>271</v>
      </c>
      <c r="B523" s="20" t="s">
        <v>148</v>
      </c>
      <c r="C523" s="21" t="s">
        <v>240</v>
      </c>
      <c r="D523" s="20" t="s">
        <v>241</v>
      </c>
      <c r="E523" s="3">
        <v>10000000</v>
      </c>
      <c r="F523" s="19">
        <v>44216</v>
      </c>
      <c r="G523" s="3">
        <v>10000000</v>
      </c>
      <c r="H523" s="2">
        <v>5.0000000000000001E-3</v>
      </c>
      <c r="I523" s="19">
        <v>44621</v>
      </c>
      <c r="J523" s="19">
        <v>44651</v>
      </c>
      <c r="K523" s="3">
        <v>31</v>
      </c>
      <c r="L523" s="3">
        <v>4247</v>
      </c>
      <c r="M523" s="3">
        <v>10000000</v>
      </c>
      <c r="N523" s="19">
        <v>46041</v>
      </c>
    </row>
    <row r="524" spans="1:14" s="18" customFormat="1" outlineLevel="2">
      <c r="A524" s="19" t="s">
        <v>271</v>
      </c>
      <c r="B524" s="20" t="s">
        <v>149</v>
      </c>
      <c r="C524" s="21" t="s">
        <v>153</v>
      </c>
      <c r="D524" s="20" t="s">
        <v>154</v>
      </c>
      <c r="E524" s="3">
        <v>14776161</v>
      </c>
      <c r="F524" s="19">
        <v>44221</v>
      </c>
      <c r="G524" s="3">
        <v>14776161</v>
      </c>
      <c r="H524" s="2">
        <v>5.0000000000000001E-3</v>
      </c>
      <c r="I524" s="19">
        <v>44621</v>
      </c>
      <c r="J524" s="19">
        <v>44651</v>
      </c>
      <c r="K524" s="3">
        <v>31</v>
      </c>
      <c r="L524" s="3">
        <v>6275</v>
      </c>
      <c r="M524" s="3">
        <v>14776161</v>
      </c>
      <c r="N524" s="19">
        <v>46046</v>
      </c>
    </row>
    <row r="525" spans="1:14" s="18" customFormat="1" outlineLevel="2">
      <c r="A525" s="19" t="s">
        <v>271</v>
      </c>
      <c r="B525" s="20" t="s">
        <v>152</v>
      </c>
      <c r="C525" s="21" t="s">
        <v>272</v>
      </c>
      <c r="D525" s="20" t="s">
        <v>273</v>
      </c>
      <c r="E525" s="3">
        <v>4100000</v>
      </c>
      <c r="F525" s="19">
        <v>44228</v>
      </c>
      <c r="G525" s="3">
        <v>4100000</v>
      </c>
      <c r="H525" s="2">
        <v>5.0000000000000001E-3</v>
      </c>
      <c r="I525" s="19">
        <v>44621</v>
      </c>
      <c r="J525" s="19">
        <v>44651</v>
      </c>
      <c r="K525" s="3">
        <v>31</v>
      </c>
      <c r="L525" s="3">
        <v>1741</v>
      </c>
      <c r="M525" s="3">
        <v>4100000</v>
      </c>
      <c r="N525" s="19">
        <v>46053</v>
      </c>
    </row>
    <row r="526" spans="1:14" s="18" customFormat="1" outlineLevel="2">
      <c r="A526" s="19" t="s">
        <v>271</v>
      </c>
      <c r="B526" s="20" t="s">
        <v>23</v>
      </c>
      <c r="C526" s="21" t="s">
        <v>274</v>
      </c>
      <c r="D526" s="20" t="s">
        <v>275</v>
      </c>
      <c r="E526" s="3">
        <v>95655336</v>
      </c>
      <c r="F526" s="19">
        <v>43951</v>
      </c>
      <c r="G526" s="3">
        <v>95655336</v>
      </c>
      <c r="H526" s="2">
        <v>5.0000000000000001E-3</v>
      </c>
      <c r="I526" s="19">
        <v>44621</v>
      </c>
      <c r="J526" s="19">
        <v>44651</v>
      </c>
      <c r="K526" s="3">
        <v>31</v>
      </c>
      <c r="L526" s="3">
        <v>40621</v>
      </c>
      <c r="M526" s="3">
        <v>95655336</v>
      </c>
      <c r="N526" s="19">
        <v>45776</v>
      </c>
    </row>
    <row r="527" spans="1:14" s="18" customFormat="1" outlineLevel="2">
      <c r="A527" s="19" t="s">
        <v>271</v>
      </c>
      <c r="B527" s="20" t="s">
        <v>242</v>
      </c>
      <c r="C527" s="21" t="s">
        <v>274</v>
      </c>
      <c r="D527" s="20" t="s">
        <v>275</v>
      </c>
      <c r="E527" s="3">
        <v>13843200</v>
      </c>
      <c r="F527" s="19">
        <v>44232</v>
      </c>
      <c r="G527" s="3">
        <v>13843200</v>
      </c>
      <c r="H527" s="2">
        <v>5.0000000000000001E-3</v>
      </c>
      <c r="I527" s="19">
        <v>44621</v>
      </c>
      <c r="J527" s="19">
        <v>44651</v>
      </c>
      <c r="K527" s="3">
        <v>31</v>
      </c>
      <c r="L527" s="3">
        <v>5879</v>
      </c>
      <c r="M527" s="3">
        <v>13843200</v>
      </c>
      <c r="N527" s="19">
        <v>46057</v>
      </c>
    </row>
    <row r="528" spans="1:14" s="18" customFormat="1" outlineLevel="2">
      <c r="A528" s="19" t="s">
        <v>271</v>
      </c>
      <c r="B528" s="20" t="s">
        <v>243</v>
      </c>
      <c r="C528" s="21" t="s">
        <v>274</v>
      </c>
      <c r="D528" s="20" t="s">
        <v>275</v>
      </c>
      <c r="E528" s="3">
        <v>7056000</v>
      </c>
      <c r="F528" s="19">
        <v>44235</v>
      </c>
      <c r="G528" s="3">
        <v>7056000</v>
      </c>
      <c r="H528" s="2">
        <v>5.0000000000000001E-3</v>
      </c>
      <c r="I528" s="19">
        <v>44621</v>
      </c>
      <c r="J528" s="19">
        <v>44651</v>
      </c>
      <c r="K528" s="3">
        <v>31</v>
      </c>
      <c r="L528" s="3">
        <v>2996</v>
      </c>
      <c r="M528" s="3">
        <v>7056000</v>
      </c>
      <c r="N528" s="19">
        <v>46060</v>
      </c>
    </row>
    <row r="529" spans="1:14" s="18" customFormat="1" outlineLevel="2">
      <c r="A529" s="19" t="s">
        <v>271</v>
      </c>
      <c r="B529" s="20" t="s">
        <v>244</v>
      </c>
      <c r="C529" s="21" t="s">
        <v>274</v>
      </c>
      <c r="D529" s="20" t="s">
        <v>275</v>
      </c>
      <c r="E529" s="3">
        <v>2184000</v>
      </c>
      <c r="F529" s="19">
        <v>44235</v>
      </c>
      <c r="G529" s="3">
        <v>2184000</v>
      </c>
      <c r="H529" s="2">
        <v>5.0000000000000001E-3</v>
      </c>
      <c r="I529" s="19">
        <v>44621</v>
      </c>
      <c r="J529" s="19">
        <v>44651</v>
      </c>
      <c r="K529" s="3">
        <v>31</v>
      </c>
      <c r="L529" s="3">
        <v>927</v>
      </c>
      <c r="M529" s="3">
        <v>2184000</v>
      </c>
      <c r="N529" s="19">
        <v>46060</v>
      </c>
    </row>
    <row r="530" spans="1:14" s="18" customFormat="1" outlineLevel="2">
      <c r="A530" s="19" t="s">
        <v>271</v>
      </c>
      <c r="B530" s="20" t="s">
        <v>245</v>
      </c>
      <c r="C530" s="21" t="s">
        <v>274</v>
      </c>
      <c r="D530" s="20" t="s">
        <v>275</v>
      </c>
      <c r="E530" s="3">
        <v>5040000</v>
      </c>
      <c r="F530" s="19">
        <v>44235</v>
      </c>
      <c r="G530" s="3">
        <v>5040000</v>
      </c>
      <c r="H530" s="2">
        <v>5.0000000000000001E-3</v>
      </c>
      <c r="I530" s="19">
        <v>44621</v>
      </c>
      <c r="J530" s="19">
        <v>44651</v>
      </c>
      <c r="K530" s="3">
        <v>31</v>
      </c>
      <c r="L530" s="3">
        <v>2140</v>
      </c>
      <c r="M530" s="3">
        <v>5040000</v>
      </c>
      <c r="N530" s="19">
        <v>46060</v>
      </c>
    </row>
    <row r="531" spans="1:14" s="18" customFormat="1" outlineLevel="2">
      <c r="A531" s="19" t="s">
        <v>271</v>
      </c>
      <c r="B531" s="20" t="s">
        <v>246</v>
      </c>
      <c r="C531" s="21" t="s">
        <v>274</v>
      </c>
      <c r="D531" s="20" t="s">
        <v>275</v>
      </c>
      <c r="E531" s="3">
        <v>8316000</v>
      </c>
      <c r="F531" s="19">
        <v>44244</v>
      </c>
      <c r="G531" s="3">
        <v>8316000</v>
      </c>
      <c r="H531" s="2">
        <v>5.0000000000000001E-3</v>
      </c>
      <c r="I531" s="19">
        <v>44621</v>
      </c>
      <c r="J531" s="19">
        <v>44651</v>
      </c>
      <c r="K531" s="3">
        <v>31</v>
      </c>
      <c r="L531" s="3">
        <v>3531</v>
      </c>
      <c r="M531" s="3">
        <v>8316000</v>
      </c>
      <c r="N531" s="19">
        <v>46069</v>
      </c>
    </row>
    <row r="532" spans="1:14" s="18" customFormat="1" outlineLevel="2">
      <c r="A532" s="19" t="s">
        <v>271</v>
      </c>
      <c r="B532" s="20" t="s">
        <v>247</v>
      </c>
      <c r="C532" s="21" t="s">
        <v>274</v>
      </c>
      <c r="D532" s="20" t="s">
        <v>275</v>
      </c>
      <c r="E532" s="3">
        <v>8547840</v>
      </c>
      <c r="F532" s="19">
        <v>44244</v>
      </c>
      <c r="G532" s="3">
        <v>8547840</v>
      </c>
      <c r="H532" s="2">
        <v>5.0000000000000001E-3</v>
      </c>
      <c r="I532" s="19">
        <v>44621</v>
      </c>
      <c r="J532" s="19">
        <v>44651</v>
      </c>
      <c r="K532" s="3">
        <v>31</v>
      </c>
      <c r="L532" s="3">
        <v>3630</v>
      </c>
      <c r="M532" s="3">
        <v>8547840</v>
      </c>
      <c r="N532" s="19">
        <v>46069</v>
      </c>
    </row>
    <row r="533" spans="1:14" s="18" customFormat="1" outlineLevel="2">
      <c r="A533" s="19" t="s">
        <v>271</v>
      </c>
      <c r="B533" s="20" t="s">
        <v>248</v>
      </c>
      <c r="C533" s="21" t="s">
        <v>274</v>
      </c>
      <c r="D533" s="20" t="s">
        <v>275</v>
      </c>
      <c r="E533" s="3">
        <v>6384000</v>
      </c>
      <c r="F533" s="19">
        <v>44244</v>
      </c>
      <c r="G533" s="3">
        <v>6384000</v>
      </c>
      <c r="H533" s="2">
        <v>5.0000000000000001E-3</v>
      </c>
      <c r="I533" s="19">
        <v>44621</v>
      </c>
      <c r="J533" s="19">
        <v>44651</v>
      </c>
      <c r="K533" s="3">
        <v>31</v>
      </c>
      <c r="L533" s="3">
        <v>2711</v>
      </c>
      <c r="M533" s="3">
        <v>6384000</v>
      </c>
      <c r="N533" s="19">
        <v>46069</v>
      </c>
    </row>
    <row r="534" spans="1:14" s="18" customFormat="1" outlineLevel="2">
      <c r="A534" s="19" t="s">
        <v>271</v>
      </c>
      <c r="B534" s="20" t="s">
        <v>249</v>
      </c>
      <c r="C534" s="21" t="s">
        <v>274</v>
      </c>
      <c r="D534" s="20" t="s">
        <v>275</v>
      </c>
      <c r="E534" s="3">
        <v>226800</v>
      </c>
      <c r="F534" s="19">
        <v>44244</v>
      </c>
      <c r="G534" s="3">
        <v>226800</v>
      </c>
      <c r="H534" s="2">
        <v>5.0000000000000001E-3</v>
      </c>
      <c r="I534" s="19">
        <v>44621</v>
      </c>
      <c r="J534" s="19">
        <v>44651</v>
      </c>
      <c r="K534" s="3">
        <v>31</v>
      </c>
      <c r="L534" s="3">
        <v>96</v>
      </c>
      <c r="M534" s="3">
        <v>226800</v>
      </c>
      <c r="N534" s="19">
        <v>46069</v>
      </c>
    </row>
    <row r="535" spans="1:14" s="18" customFormat="1" outlineLevel="2">
      <c r="A535" s="19" t="s">
        <v>271</v>
      </c>
      <c r="B535" s="20" t="s">
        <v>250</v>
      </c>
      <c r="C535" s="21" t="s">
        <v>85</v>
      </c>
      <c r="D535" s="20" t="s">
        <v>86</v>
      </c>
      <c r="E535" s="3">
        <v>100000000</v>
      </c>
      <c r="F535" s="19">
        <v>44236</v>
      </c>
      <c r="G535" s="3">
        <v>100000000</v>
      </c>
      <c r="H535" s="2">
        <v>5.0000000000000001E-3</v>
      </c>
      <c r="I535" s="19">
        <v>44621</v>
      </c>
      <c r="J535" s="19">
        <v>44651</v>
      </c>
      <c r="K535" s="3">
        <v>31</v>
      </c>
      <c r="L535" s="3">
        <v>42466</v>
      </c>
      <c r="M535" s="3">
        <v>100000000</v>
      </c>
      <c r="N535" s="19">
        <v>46061</v>
      </c>
    </row>
    <row r="536" spans="1:14" s="18" customFormat="1" outlineLevel="2">
      <c r="A536" s="19" t="s">
        <v>271</v>
      </c>
      <c r="B536" s="20" t="s">
        <v>251</v>
      </c>
      <c r="C536" s="21" t="s">
        <v>85</v>
      </c>
      <c r="D536" s="20" t="s">
        <v>86</v>
      </c>
      <c r="E536" s="3">
        <v>200000000</v>
      </c>
      <c r="F536" s="19">
        <v>44244</v>
      </c>
      <c r="G536" s="3">
        <v>200000000</v>
      </c>
      <c r="H536" s="2">
        <v>5.0000000000000001E-3</v>
      </c>
      <c r="I536" s="19">
        <v>44621</v>
      </c>
      <c r="J536" s="19">
        <v>44651</v>
      </c>
      <c r="K536" s="3">
        <v>31</v>
      </c>
      <c r="L536" s="3">
        <v>84932</v>
      </c>
      <c r="M536" s="3">
        <v>200000000</v>
      </c>
      <c r="N536" s="19">
        <v>46069</v>
      </c>
    </row>
    <row r="537" spans="1:14" s="18" customFormat="1" outlineLevel="2">
      <c r="A537" s="19" t="s">
        <v>271</v>
      </c>
      <c r="B537" s="20" t="s">
        <v>26</v>
      </c>
      <c r="C537" s="21" t="s">
        <v>272</v>
      </c>
      <c r="D537" s="20" t="s">
        <v>273</v>
      </c>
      <c r="E537" s="3">
        <v>38000000</v>
      </c>
      <c r="F537" s="19">
        <v>43962</v>
      </c>
      <c r="G537" s="3">
        <v>38000000</v>
      </c>
      <c r="H537" s="2">
        <v>5.0000000000000001E-3</v>
      </c>
      <c r="I537" s="19">
        <v>44621</v>
      </c>
      <c r="J537" s="19">
        <v>44651</v>
      </c>
      <c r="K537" s="3">
        <v>31</v>
      </c>
      <c r="L537" s="3">
        <v>16137</v>
      </c>
      <c r="M537" s="3">
        <v>38000000</v>
      </c>
      <c r="N537" s="19">
        <v>45787</v>
      </c>
    </row>
    <row r="538" spans="1:14" s="18" customFormat="1" outlineLevel="2">
      <c r="A538" s="19" t="s">
        <v>271</v>
      </c>
      <c r="B538" s="20" t="s">
        <v>252</v>
      </c>
      <c r="C538" s="21" t="s">
        <v>260</v>
      </c>
      <c r="D538" s="20" t="s">
        <v>261</v>
      </c>
      <c r="E538" s="3">
        <v>20000000</v>
      </c>
      <c r="F538" s="19">
        <v>44251</v>
      </c>
      <c r="G538" s="3">
        <v>20000000</v>
      </c>
      <c r="H538" s="2">
        <v>5.0000000000000001E-3</v>
      </c>
      <c r="I538" s="19">
        <v>44621</v>
      </c>
      <c r="J538" s="19">
        <v>44651</v>
      </c>
      <c r="K538" s="3">
        <v>31</v>
      </c>
      <c r="L538" s="3">
        <v>8493</v>
      </c>
      <c r="M538" s="3">
        <v>20000000</v>
      </c>
      <c r="N538" s="19">
        <v>46076</v>
      </c>
    </row>
    <row r="539" spans="1:14" s="18" customFormat="1" outlineLevel="2">
      <c r="A539" s="19" t="s">
        <v>271</v>
      </c>
      <c r="B539" s="20" t="s">
        <v>253</v>
      </c>
      <c r="C539" s="21" t="s">
        <v>240</v>
      </c>
      <c r="D539" s="20" t="s">
        <v>241</v>
      </c>
      <c r="E539" s="3">
        <v>5000000</v>
      </c>
      <c r="F539" s="19">
        <v>44251</v>
      </c>
      <c r="G539" s="3">
        <v>5000000</v>
      </c>
      <c r="H539" s="2">
        <v>5.0000000000000001E-3</v>
      </c>
      <c r="I539" s="19">
        <v>44621</v>
      </c>
      <c r="J539" s="19">
        <v>44651</v>
      </c>
      <c r="K539" s="3">
        <v>31</v>
      </c>
      <c r="L539" s="3">
        <v>2123</v>
      </c>
      <c r="M539" s="3">
        <v>5000000</v>
      </c>
      <c r="N539" s="19">
        <v>46076</v>
      </c>
    </row>
    <row r="540" spans="1:14" s="18" customFormat="1" outlineLevel="2">
      <c r="A540" s="19" t="s">
        <v>271</v>
      </c>
      <c r="B540" s="20" t="s">
        <v>276</v>
      </c>
      <c r="C540" s="21" t="s">
        <v>159</v>
      </c>
      <c r="D540" s="20" t="s">
        <v>160</v>
      </c>
      <c r="E540" s="3">
        <v>80000000</v>
      </c>
      <c r="F540" s="19">
        <v>44253</v>
      </c>
      <c r="G540" s="3">
        <v>80000000</v>
      </c>
      <c r="H540" s="2">
        <v>5.0000000000000001E-3</v>
      </c>
      <c r="I540" s="19">
        <v>44621</v>
      </c>
      <c r="J540" s="19">
        <v>44651</v>
      </c>
      <c r="K540" s="3">
        <v>31</v>
      </c>
      <c r="L540" s="3">
        <v>33973</v>
      </c>
      <c r="M540" s="3">
        <v>80000000</v>
      </c>
      <c r="N540" s="19">
        <v>46078</v>
      </c>
    </row>
    <row r="541" spans="1:14" s="18" customFormat="1" outlineLevel="2">
      <c r="A541" s="19" t="s">
        <v>271</v>
      </c>
      <c r="B541" s="20" t="s">
        <v>277</v>
      </c>
      <c r="C541" s="21" t="s">
        <v>272</v>
      </c>
      <c r="D541" s="20" t="s">
        <v>273</v>
      </c>
      <c r="E541" s="3">
        <v>1350000</v>
      </c>
      <c r="F541" s="19">
        <v>44257</v>
      </c>
      <c r="G541" s="3">
        <v>1350000</v>
      </c>
      <c r="H541" s="2">
        <v>5.0000000000000001E-3</v>
      </c>
      <c r="I541" s="19">
        <v>44621</v>
      </c>
      <c r="J541" s="19">
        <v>44651</v>
      </c>
      <c r="K541" s="3">
        <v>31</v>
      </c>
      <c r="L541" s="3">
        <v>573</v>
      </c>
      <c r="M541" s="3">
        <v>1350000</v>
      </c>
      <c r="N541" s="19">
        <v>46082</v>
      </c>
    </row>
    <row r="542" spans="1:14" s="18" customFormat="1" outlineLevel="2">
      <c r="A542" s="19" t="s">
        <v>271</v>
      </c>
      <c r="B542" s="20" t="s">
        <v>278</v>
      </c>
      <c r="C542" s="21" t="s">
        <v>272</v>
      </c>
      <c r="D542" s="20" t="s">
        <v>273</v>
      </c>
      <c r="E542" s="3">
        <v>3000000</v>
      </c>
      <c r="F542" s="19">
        <v>44286</v>
      </c>
      <c r="G542" s="3">
        <v>3000000</v>
      </c>
      <c r="H542" s="2">
        <v>5.0000000000000001E-3</v>
      </c>
      <c r="I542" s="19">
        <v>44621</v>
      </c>
      <c r="J542" s="19">
        <v>44651</v>
      </c>
      <c r="K542" s="3">
        <v>31</v>
      </c>
      <c r="L542" s="3">
        <v>1274</v>
      </c>
      <c r="M542" s="3">
        <v>3000000</v>
      </c>
      <c r="N542" s="19">
        <v>46111</v>
      </c>
    </row>
    <row r="543" spans="1:14" s="18" customFormat="1" outlineLevel="2">
      <c r="A543" s="19" t="s">
        <v>271</v>
      </c>
      <c r="B543" s="20" t="s">
        <v>279</v>
      </c>
      <c r="C543" s="21" t="s">
        <v>272</v>
      </c>
      <c r="D543" s="20" t="s">
        <v>273</v>
      </c>
      <c r="E543" s="3">
        <v>12800000</v>
      </c>
      <c r="F543" s="19">
        <v>44286</v>
      </c>
      <c r="G543" s="3">
        <v>12800000</v>
      </c>
      <c r="H543" s="2">
        <v>5.0000000000000001E-3</v>
      </c>
      <c r="I543" s="19">
        <v>44621</v>
      </c>
      <c r="J543" s="19">
        <v>44651</v>
      </c>
      <c r="K543" s="3">
        <v>31</v>
      </c>
      <c r="L543" s="3">
        <v>5436</v>
      </c>
      <c r="M543" s="3">
        <v>12800000</v>
      </c>
      <c r="N543" s="19">
        <v>46111</v>
      </c>
    </row>
    <row r="544" spans="1:14" s="18" customFormat="1" outlineLevel="2">
      <c r="A544" s="19" t="s">
        <v>271</v>
      </c>
      <c r="B544" s="20" t="s">
        <v>280</v>
      </c>
      <c r="C544" s="21" t="s">
        <v>240</v>
      </c>
      <c r="D544" s="20" t="s">
        <v>241</v>
      </c>
      <c r="E544" s="3">
        <v>29000000</v>
      </c>
      <c r="F544" s="19">
        <v>44257</v>
      </c>
      <c r="G544" s="3">
        <v>29000000</v>
      </c>
      <c r="H544" s="2">
        <v>5.0000000000000001E-3</v>
      </c>
      <c r="I544" s="19">
        <v>44621</v>
      </c>
      <c r="J544" s="19">
        <v>44651</v>
      </c>
      <c r="K544" s="3">
        <v>31</v>
      </c>
      <c r="L544" s="3">
        <v>12315</v>
      </c>
      <c r="M544" s="3">
        <v>29000000</v>
      </c>
      <c r="N544" s="19">
        <v>46082</v>
      </c>
    </row>
    <row r="545" spans="1:14" s="18" customFormat="1" outlineLevel="2">
      <c r="A545" s="19" t="s">
        <v>271</v>
      </c>
      <c r="B545" s="20" t="s">
        <v>281</v>
      </c>
      <c r="C545" s="21" t="s">
        <v>240</v>
      </c>
      <c r="D545" s="20" t="s">
        <v>241</v>
      </c>
      <c r="E545" s="3">
        <v>5000000</v>
      </c>
      <c r="F545" s="19">
        <v>44279</v>
      </c>
      <c r="G545" s="3">
        <v>5000000</v>
      </c>
      <c r="H545" s="2">
        <v>5.0000000000000001E-3</v>
      </c>
      <c r="I545" s="19">
        <v>44621</v>
      </c>
      <c r="J545" s="19">
        <v>44651</v>
      </c>
      <c r="K545" s="3">
        <v>31</v>
      </c>
      <c r="L545" s="3">
        <v>2123</v>
      </c>
      <c r="M545" s="3">
        <v>5000000</v>
      </c>
      <c r="N545" s="19">
        <v>46104</v>
      </c>
    </row>
    <row r="546" spans="1:14" s="18" customFormat="1" outlineLevel="2">
      <c r="A546" s="19" t="s">
        <v>271</v>
      </c>
      <c r="B546" s="20" t="s">
        <v>282</v>
      </c>
      <c r="C546" s="21" t="s">
        <v>240</v>
      </c>
      <c r="D546" s="20" t="s">
        <v>241</v>
      </c>
      <c r="E546" s="3">
        <v>5000000</v>
      </c>
      <c r="F546" s="19">
        <v>44286</v>
      </c>
      <c r="G546" s="3">
        <v>5000000</v>
      </c>
      <c r="H546" s="2">
        <v>5.0000000000000001E-3</v>
      </c>
      <c r="I546" s="19">
        <v>44621</v>
      </c>
      <c r="J546" s="19">
        <v>44651</v>
      </c>
      <c r="K546" s="3">
        <v>31</v>
      </c>
      <c r="L546" s="3">
        <v>2123</v>
      </c>
      <c r="M546" s="3">
        <v>5000000</v>
      </c>
      <c r="N546" s="19">
        <v>46111</v>
      </c>
    </row>
    <row r="547" spans="1:14" s="18" customFormat="1" outlineLevel="2">
      <c r="A547" s="19" t="s">
        <v>271</v>
      </c>
      <c r="B547" s="20" t="s">
        <v>283</v>
      </c>
      <c r="C547" s="21" t="s">
        <v>274</v>
      </c>
      <c r="D547" s="20" t="s">
        <v>275</v>
      </c>
      <c r="E547" s="3">
        <v>1176000</v>
      </c>
      <c r="F547" s="19">
        <v>44270</v>
      </c>
      <c r="G547" s="3">
        <v>1176000</v>
      </c>
      <c r="H547" s="2">
        <v>5.0000000000000001E-3</v>
      </c>
      <c r="I547" s="19">
        <v>44621</v>
      </c>
      <c r="J547" s="19">
        <v>44651</v>
      </c>
      <c r="K547" s="3">
        <v>31</v>
      </c>
      <c r="L547" s="3">
        <v>499</v>
      </c>
      <c r="M547" s="3">
        <v>1176000</v>
      </c>
      <c r="N547" s="19">
        <v>46095</v>
      </c>
    </row>
    <row r="548" spans="1:14" s="18" customFormat="1" outlineLevel="2">
      <c r="A548" s="19" t="s">
        <v>271</v>
      </c>
      <c r="B548" s="20" t="s">
        <v>27</v>
      </c>
      <c r="C548" s="21" t="s">
        <v>272</v>
      </c>
      <c r="D548" s="20" t="s">
        <v>273</v>
      </c>
      <c r="E548" s="3">
        <v>10500000</v>
      </c>
      <c r="F548" s="19">
        <v>43962</v>
      </c>
      <c r="G548" s="3">
        <v>10500000</v>
      </c>
      <c r="H548" s="2">
        <v>5.0000000000000001E-3</v>
      </c>
      <c r="I548" s="19">
        <v>44621</v>
      </c>
      <c r="J548" s="19">
        <v>44651</v>
      </c>
      <c r="K548" s="3">
        <v>31</v>
      </c>
      <c r="L548" s="3">
        <v>4459</v>
      </c>
      <c r="M548" s="3">
        <v>10500000</v>
      </c>
      <c r="N548" s="19">
        <v>45787</v>
      </c>
    </row>
    <row r="549" spans="1:14" s="18" customFormat="1" outlineLevel="2">
      <c r="A549" s="19" t="s">
        <v>271</v>
      </c>
      <c r="B549" s="20" t="s">
        <v>284</v>
      </c>
      <c r="C549" s="21" t="s">
        <v>274</v>
      </c>
      <c r="D549" s="20" t="s">
        <v>275</v>
      </c>
      <c r="E549" s="3">
        <v>840000</v>
      </c>
      <c r="F549" s="19">
        <v>44270</v>
      </c>
      <c r="G549" s="3">
        <v>840000</v>
      </c>
      <c r="H549" s="2">
        <v>5.0000000000000001E-3</v>
      </c>
      <c r="I549" s="19">
        <v>44621</v>
      </c>
      <c r="J549" s="19">
        <v>44651</v>
      </c>
      <c r="K549" s="3">
        <v>31</v>
      </c>
      <c r="L549" s="3">
        <v>357</v>
      </c>
      <c r="M549" s="3">
        <v>840000</v>
      </c>
      <c r="N549" s="19">
        <v>46095</v>
      </c>
    </row>
    <row r="550" spans="1:14" s="18" customFormat="1" outlineLevel="2">
      <c r="A550" s="19" t="s">
        <v>271</v>
      </c>
      <c r="B550" s="20" t="s">
        <v>285</v>
      </c>
      <c r="C550" s="21" t="s">
        <v>286</v>
      </c>
      <c r="D550" s="20" t="s">
        <v>287</v>
      </c>
      <c r="E550" s="3">
        <v>190400000</v>
      </c>
      <c r="F550" s="19">
        <v>44273</v>
      </c>
      <c r="G550" s="3">
        <v>190400000</v>
      </c>
      <c r="H550" s="2">
        <v>5.0000000000000001E-3</v>
      </c>
      <c r="I550" s="19">
        <v>44621</v>
      </c>
      <c r="J550" s="19">
        <v>44651</v>
      </c>
      <c r="K550" s="3">
        <v>31</v>
      </c>
      <c r="L550" s="3">
        <v>80855</v>
      </c>
      <c r="M550" s="3">
        <v>190400000</v>
      </c>
      <c r="N550" s="19">
        <v>46098</v>
      </c>
    </row>
    <row r="551" spans="1:14" s="18" customFormat="1" outlineLevel="2">
      <c r="A551" s="19" t="s">
        <v>271</v>
      </c>
      <c r="B551" s="20" t="s">
        <v>288</v>
      </c>
      <c r="C551" s="21" t="s">
        <v>234</v>
      </c>
      <c r="D551" s="20" t="s">
        <v>235</v>
      </c>
      <c r="E551" s="3">
        <v>54000000</v>
      </c>
      <c r="F551" s="19">
        <v>44278</v>
      </c>
      <c r="G551" s="3">
        <v>54000000</v>
      </c>
      <c r="H551" s="2">
        <v>5.0000000000000001E-3</v>
      </c>
      <c r="I551" s="19">
        <v>44621</v>
      </c>
      <c r="J551" s="19">
        <v>44651</v>
      </c>
      <c r="K551" s="3">
        <v>31</v>
      </c>
      <c r="L551" s="3">
        <v>22932</v>
      </c>
      <c r="M551" s="3">
        <v>54000000</v>
      </c>
      <c r="N551" s="19">
        <v>46103</v>
      </c>
    </row>
    <row r="552" spans="1:14" s="18" customFormat="1" outlineLevel="2">
      <c r="A552" s="19" t="s">
        <v>271</v>
      </c>
      <c r="B552" s="20" t="s">
        <v>289</v>
      </c>
      <c r="C552" s="21" t="s">
        <v>290</v>
      </c>
      <c r="D552" s="20" t="s">
        <v>291</v>
      </c>
      <c r="E552" s="3">
        <v>24800000</v>
      </c>
      <c r="F552" s="19">
        <v>44284</v>
      </c>
      <c r="G552" s="3">
        <v>22733334</v>
      </c>
      <c r="H552" s="2">
        <v>5.0000000000000001E-3</v>
      </c>
      <c r="I552" s="19">
        <v>44621</v>
      </c>
      <c r="J552" s="19">
        <v>44634</v>
      </c>
      <c r="K552" s="3">
        <v>14</v>
      </c>
      <c r="L552" s="3">
        <v>4360</v>
      </c>
      <c r="M552" s="3">
        <v>21700001</v>
      </c>
      <c r="N552" s="19">
        <v>45379</v>
      </c>
    </row>
    <row r="553" spans="1:14" s="18" customFormat="1" outlineLevel="2">
      <c r="A553" s="19" t="s">
        <v>271</v>
      </c>
      <c r="B553" s="20" t="s">
        <v>289</v>
      </c>
      <c r="C553" s="21" t="s">
        <v>290</v>
      </c>
      <c r="D553" s="20"/>
      <c r="E553" s="3"/>
      <c r="F553" s="19"/>
      <c r="G553" s="3">
        <v>21700001</v>
      </c>
      <c r="H553" s="2">
        <v>5.0000000000000001E-3</v>
      </c>
      <c r="I553" s="19">
        <v>44635</v>
      </c>
      <c r="J553" s="19">
        <v>44651</v>
      </c>
      <c r="K553" s="3">
        <v>17</v>
      </c>
      <c r="L553" s="3">
        <v>5053</v>
      </c>
      <c r="M553" s="3"/>
      <c r="N553" s="19">
        <v>45379</v>
      </c>
    </row>
    <row r="554" spans="1:14" s="18" customFormat="1" outlineLevel="2">
      <c r="A554" s="19" t="s">
        <v>271</v>
      </c>
      <c r="B554" s="20" t="s">
        <v>292</v>
      </c>
      <c r="C554" s="21" t="s">
        <v>143</v>
      </c>
      <c r="D554" s="20" t="s">
        <v>144</v>
      </c>
      <c r="E554" s="3">
        <v>2500000</v>
      </c>
      <c r="F554" s="19">
        <v>44287</v>
      </c>
      <c r="G554" s="3">
        <v>2500000</v>
      </c>
      <c r="H554" s="2">
        <v>5.0000000000000001E-3</v>
      </c>
      <c r="I554" s="19">
        <v>44621</v>
      </c>
      <c r="J554" s="19">
        <v>44651</v>
      </c>
      <c r="K554" s="3">
        <v>31</v>
      </c>
      <c r="L554" s="3">
        <v>1062</v>
      </c>
      <c r="M554" s="3">
        <v>2500000</v>
      </c>
      <c r="N554" s="19">
        <v>46112</v>
      </c>
    </row>
    <row r="555" spans="1:14" s="18" customFormat="1" outlineLevel="2">
      <c r="A555" s="19" t="s">
        <v>271</v>
      </c>
      <c r="B555" s="20" t="s">
        <v>293</v>
      </c>
      <c r="C555" s="21" t="s">
        <v>143</v>
      </c>
      <c r="D555" s="20" t="s">
        <v>144</v>
      </c>
      <c r="E555" s="3">
        <v>7500000</v>
      </c>
      <c r="F555" s="19">
        <v>44287</v>
      </c>
      <c r="G555" s="3">
        <v>7500000</v>
      </c>
      <c r="H555" s="2">
        <v>5.0000000000000001E-3</v>
      </c>
      <c r="I555" s="19">
        <v>44621</v>
      </c>
      <c r="J555" s="19">
        <v>44651</v>
      </c>
      <c r="K555" s="3">
        <v>31</v>
      </c>
      <c r="L555" s="3">
        <v>3185</v>
      </c>
      <c r="M555" s="3">
        <v>7500000</v>
      </c>
      <c r="N555" s="19">
        <v>46112</v>
      </c>
    </row>
    <row r="556" spans="1:14" s="18" customFormat="1" outlineLevel="2">
      <c r="A556" s="19" t="s">
        <v>271</v>
      </c>
      <c r="B556" s="20" t="s">
        <v>294</v>
      </c>
      <c r="C556" s="21" t="s">
        <v>143</v>
      </c>
      <c r="D556" s="20" t="s">
        <v>144</v>
      </c>
      <c r="E556" s="3">
        <v>4975000</v>
      </c>
      <c r="F556" s="19">
        <v>44306</v>
      </c>
      <c r="G556" s="3">
        <v>4975000</v>
      </c>
      <c r="H556" s="2">
        <v>5.0000000000000001E-3</v>
      </c>
      <c r="I556" s="19">
        <v>44621</v>
      </c>
      <c r="J556" s="19">
        <v>44651</v>
      </c>
      <c r="K556" s="3">
        <v>31</v>
      </c>
      <c r="L556" s="3">
        <v>2113</v>
      </c>
      <c r="M556" s="3">
        <v>4975000</v>
      </c>
      <c r="N556" s="19">
        <v>46131</v>
      </c>
    </row>
    <row r="557" spans="1:14" s="18" customFormat="1" outlineLevel="2">
      <c r="A557" s="19" t="s">
        <v>271</v>
      </c>
      <c r="B557" s="20" t="s">
        <v>295</v>
      </c>
      <c r="C557" s="21" t="s">
        <v>143</v>
      </c>
      <c r="D557" s="20" t="s">
        <v>144</v>
      </c>
      <c r="E557" s="3">
        <v>14925000</v>
      </c>
      <c r="F557" s="19">
        <v>44306</v>
      </c>
      <c r="G557" s="3">
        <v>14925000</v>
      </c>
      <c r="H557" s="2">
        <v>5.0000000000000001E-3</v>
      </c>
      <c r="I557" s="19">
        <v>44621</v>
      </c>
      <c r="J557" s="19">
        <v>44651</v>
      </c>
      <c r="K557" s="3">
        <v>31</v>
      </c>
      <c r="L557" s="3">
        <v>6338</v>
      </c>
      <c r="M557" s="3">
        <v>14925000</v>
      </c>
      <c r="N557" s="19">
        <v>46131</v>
      </c>
    </row>
    <row r="558" spans="1:14" s="18" customFormat="1" outlineLevel="2">
      <c r="A558" s="19" t="s">
        <v>271</v>
      </c>
      <c r="B558" s="20" t="s">
        <v>296</v>
      </c>
      <c r="C558" s="21" t="s">
        <v>274</v>
      </c>
      <c r="D558" s="20" t="s">
        <v>275</v>
      </c>
      <c r="E558" s="3">
        <v>1663200</v>
      </c>
      <c r="F558" s="19">
        <v>44294</v>
      </c>
      <c r="G558" s="3">
        <v>1663200</v>
      </c>
      <c r="H558" s="2">
        <v>5.0000000000000001E-3</v>
      </c>
      <c r="I558" s="19">
        <v>44621</v>
      </c>
      <c r="J558" s="19">
        <v>44651</v>
      </c>
      <c r="K558" s="3">
        <v>31</v>
      </c>
      <c r="L558" s="3">
        <v>706</v>
      </c>
      <c r="M558" s="3">
        <v>1663200</v>
      </c>
      <c r="N558" s="19">
        <v>46119</v>
      </c>
    </row>
    <row r="559" spans="1:14" s="18" customFormat="1" outlineLevel="2">
      <c r="A559" s="19" t="s">
        <v>271</v>
      </c>
      <c r="B559" s="20" t="s">
        <v>297</v>
      </c>
      <c r="C559" s="21" t="s">
        <v>274</v>
      </c>
      <c r="D559" s="20" t="s">
        <v>275</v>
      </c>
      <c r="E559" s="3">
        <v>3528000</v>
      </c>
      <c r="F559" s="19">
        <v>44300</v>
      </c>
      <c r="G559" s="3">
        <v>3528000</v>
      </c>
      <c r="H559" s="2">
        <v>5.0000000000000001E-3</v>
      </c>
      <c r="I559" s="19">
        <v>44621</v>
      </c>
      <c r="J559" s="19">
        <v>44651</v>
      </c>
      <c r="K559" s="3">
        <v>31</v>
      </c>
      <c r="L559" s="3">
        <v>1498</v>
      </c>
      <c r="M559" s="3">
        <v>3528000</v>
      </c>
      <c r="N559" s="19">
        <v>46125</v>
      </c>
    </row>
    <row r="560" spans="1:14" s="18" customFormat="1" outlineLevel="2">
      <c r="A560" s="19" t="s">
        <v>271</v>
      </c>
      <c r="B560" s="20" t="s">
        <v>30</v>
      </c>
      <c r="C560" s="21" t="s">
        <v>218</v>
      </c>
      <c r="D560" s="20" t="s">
        <v>219</v>
      </c>
      <c r="E560" s="3">
        <v>160000000</v>
      </c>
      <c r="F560" s="19">
        <v>43970</v>
      </c>
      <c r="G560" s="3">
        <v>160000000</v>
      </c>
      <c r="H560" s="2">
        <v>5.0000000000000001E-3</v>
      </c>
      <c r="I560" s="19">
        <v>44621</v>
      </c>
      <c r="J560" s="19">
        <v>44651</v>
      </c>
      <c r="K560" s="3">
        <v>31</v>
      </c>
      <c r="L560" s="3">
        <v>67945</v>
      </c>
      <c r="M560" s="3">
        <v>160000000</v>
      </c>
      <c r="N560" s="19">
        <v>45795</v>
      </c>
    </row>
    <row r="561" spans="1:14" s="18" customFormat="1" outlineLevel="2">
      <c r="A561" s="19" t="s">
        <v>271</v>
      </c>
      <c r="B561" s="20" t="s">
        <v>298</v>
      </c>
      <c r="C561" s="21" t="s">
        <v>274</v>
      </c>
      <c r="D561" s="20" t="s">
        <v>275</v>
      </c>
      <c r="E561" s="3">
        <v>12213027</v>
      </c>
      <c r="F561" s="19">
        <v>44307</v>
      </c>
      <c r="G561" s="3">
        <v>12213027</v>
      </c>
      <c r="H561" s="2">
        <v>5.0000000000000001E-3</v>
      </c>
      <c r="I561" s="19">
        <v>44621</v>
      </c>
      <c r="J561" s="19">
        <v>44651</v>
      </c>
      <c r="K561" s="3">
        <v>31</v>
      </c>
      <c r="L561" s="3">
        <v>5186</v>
      </c>
      <c r="M561" s="3">
        <v>12213027</v>
      </c>
      <c r="N561" s="19">
        <v>46132</v>
      </c>
    </row>
    <row r="562" spans="1:14" s="18" customFormat="1" outlineLevel="2">
      <c r="A562" s="19" t="s">
        <v>271</v>
      </c>
      <c r="B562" s="20" t="s">
        <v>299</v>
      </c>
      <c r="C562" s="21" t="s">
        <v>274</v>
      </c>
      <c r="D562" s="20" t="s">
        <v>275</v>
      </c>
      <c r="E562" s="3">
        <v>11337919</v>
      </c>
      <c r="F562" s="19">
        <v>44314</v>
      </c>
      <c r="G562" s="3">
        <v>11337919</v>
      </c>
      <c r="H562" s="2">
        <v>5.0000000000000001E-3</v>
      </c>
      <c r="I562" s="19">
        <v>44621</v>
      </c>
      <c r="J562" s="19">
        <v>44651</v>
      </c>
      <c r="K562" s="3">
        <v>31</v>
      </c>
      <c r="L562" s="3">
        <v>4815</v>
      </c>
      <c r="M562" s="3">
        <v>11337919</v>
      </c>
      <c r="N562" s="19">
        <v>46139</v>
      </c>
    </row>
    <row r="563" spans="1:14" s="18" customFormat="1" outlineLevel="2">
      <c r="A563" s="19" t="s">
        <v>271</v>
      </c>
      <c r="B563" s="20" t="s">
        <v>300</v>
      </c>
      <c r="C563" s="21" t="s">
        <v>260</v>
      </c>
      <c r="D563" s="20" t="s">
        <v>261</v>
      </c>
      <c r="E563" s="3">
        <v>20000000</v>
      </c>
      <c r="F563" s="19">
        <v>44308</v>
      </c>
      <c r="G563" s="3">
        <v>20000000</v>
      </c>
      <c r="H563" s="2">
        <v>5.0000000000000001E-3</v>
      </c>
      <c r="I563" s="19">
        <v>44621</v>
      </c>
      <c r="J563" s="19">
        <v>44651</v>
      </c>
      <c r="K563" s="3">
        <v>31</v>
      </c>
      <c r="L563" s="3">
        <v>8493</v>
      </c>
      <c r="M563" s="3">
        <v>20000000</v>
      </c>
      <c r="N563" s="19">
        <v>46133</v>
      </c>
    </row>
    <row r="564" spans="1:14" s="18" customFormat="1" outlineLevel="2">
      <c r="A564" s="19" t="s">
        <v>271</v>
      </c>
      <c r="B564" s="20" t="s">
        <v>301</v>
      </c>
      <c r="C564" s="21" t="s">
        <v>71</v>
      </c>
      <c r="D564" s="20" t="s">
        <v>72</v>
      </c>
      <c r="E564" s="3">
        <v>9800000</v>
      </c>
      <c r="F564" s="19">
        <v>44313</v>
      </c>
      <c r="G564" s="3">
        <v>9800000</v>
      </c>
      <c r="H564" s="2">
        <v>5.0000000000000001E-3</v>
      </c>
      <c r="I564" s="19">
        <v>44621</v>
      </c>
      <c r="J564" s="19">
        <v>44651</v>
      </c>
      <c r="K564" s="3">
        <v>31</v>
      </c>
      <c r="L564" s="3">
        <v>4162</v>
      </c>
      <c r="M564" s="3">
        <v>9800000</v>
      </c>
      <c r="N564" s="19">
        <v>46138</v>
      </c>
    </row>
    <row r="565" spans="1:14" s="18" customFormat="1" outlineLevel="2">
      <c r="A565" s="19" t="s">
        <v>271</v>
      </c>
      <c r="B565" s="20" t="s">
        <v>302</v>
      </c>
      <c r="C565" s="21" t="s">
        <v>266</v>
      </c>
      <c r="D565" s="20" t="s">
        <v>267</v>
      </c>
      <c r="E565" s="3">
        <v>37000000</v>
      </c>
      <c r="F565" s="19">
        <v>44314</v>
      </c>
      <c r="G565" s="3">
        <v>37000000</v>
      </c>
      <c r="H565" s="2">
        <v>5.0000000000000001E-3</v>
      </c>
      <c r="I565" s="19">
        <v>44621</v>
      </c>
      <c r="J565" s="19">
        <v>44651</v>
      </c>
      <c r="K565" s="3">
        <v>31</v>
      </c>
      <c r="L565" s="3">
        <v>15712</v>
      </c>
      <c r="M565" s="3">
        <v>37000000</v>
      </c>
      <c r="N565" s="19">
        <v>46139</v>
      </c>
    </row>
    <row r="566" spans="1:14" s="18" customFormat="1" outlineLevel="2">
      <c r="A566" s="19" t="s">
        <v>271</v>
      </c>
      <c r="B566" s="20" t="s">
        <v>303</v>
      </c>
      <c r="C566" s="21" t="s">
        <v>304</v>
      </c>
      <c r="D566" s="20" t="s">
        <v>305</v>
      </c>
      <c r="E566" s="3">
        <v>70000000</v>
      </c>
      <c r="F566" s="19">
        <v>44315</v>
      </c>
      <c r="G566" s="3">
        <v>63636360</v>
      </c>
      <c r="H566" s="2">
        <v>5.0000000000000001E-3</v>
      </c>
      <c r="I566" s="19">
        <v>44621</v>
      </c>
      <c r="J566" s="19">
        <v>44634</v>
      </c>
      <c r="K566" s="3">
        <v>14</v>
      </c>
      <c r="L566" s="3">
        <v>12204</v>
      </c>
      <c r="M566" s="3">
        <v>62999996</v>
      </c>
      <c r="N566" s="19">
        <v>46140</v>
      </c>
    </row>
    <row r="567" spans="1:14" s="18" customFormat="1" outlineLevel="2">
      <c r="A567" s="19" t="s">
        <v>271</v>
      </c>
      <c r="B567" s="20" t="s">
        <v>303</v>
      </c>
      <c r="C567" s="21" t="s">
        <v>304</v>
      </c>
      <c r="D567" s="20"/>
      <c r="E567" s="3"/>
      <c r="F567" s="19"/>
      <c r="G567" s="3">
        <v>62999996</v>
      </c>
      <c r="H567" s="2">
        <v>5.0000000000000001E-3</v>
      </c>
      <c r="I567" s="19">
        <v>44635</v>
      </c>
      <c r="J567" s="19">
        <v>44651</v>
      </c>
      <c r="K567" s="3">
        <v>17</v>
      </c>
      <c r="L567" s="3">
        <v>14671</v>
      </c>
      <c r="M567" s="3"/>
      <c r="N567" s="19">
        <v>46140</v>
      </c>
    </row>
    <row r="568" spans="1:14" s="18" customFormat="1" outlineLevel="2">
      <c r="A568" s="19" t="s">
        <v>271</v>
      </c>
      <c r="B568" s="20" t="s">
        <v>306</v>
      </c>
      <c r="C568" s="21" t="s">
        <v>304</v>
      </c>
      <c r="D568" s="20" t="s">
        <v>305</v>
      </c>
      <c r="E568" s="3">
        <v>10000000</v>
      </c>
      <c r="F568" s="19">
        <v>44315</v>
      </c>
      <c r="G568" s="3">
        <v>8809520</v>
      </c>
      <c r="H568" s="2">
        <v>5.0000000000000001E-3</v>
      </c>
      <c r="I568" s="19">
        <v>44621</v>
      </c>
      <c r="J568" s="19">
        <v>44634</v>
      </c>
      <c r="K568" s="3">
        <v>14</v>
      </c>
      <c r="L568" s="3">
        <v>1689</v>
      </c>
      <c r="M568" s="3">
        <v>8690472</v>
      </c>
      <c r="N568" s="19">
        <v>46140</v>
      </c>
    </row>
    <row r="569" spans="1:14" s="18" customFormat="1" outlineLevel="2">
      <c r="A569" s="19" t="s">
        <v>271</v>
      </c>
      <c r="B569" s="20" t="s">
        <v>306</v>
      </c>
      <c r="C569" s="21" t="s">
        <v>304</v>
      </c>
      <c r="D569" s="20"/>
      <c r="E569" s="3"/>
      <c r="F569" s="19"/>
      <c r="G569" s="3">
        <v>8690472</v>
      </c>
      <c r="H569" s="2">
        <v>5.0000000000000001E-3</v>
      </c>
      <c r="I569" s="19">
        <v>44635</v>
      </c>
      <c r="J569" s="19">
        <v>44651</v>
      </c>
      <c r="K569" s="3">
        <v>17</v>
      </c>
      <c r="L569" s="3">
        <v>2024</v>
      </c>
      <c r="M569" s="3"/>
      <c r="N569" s="19">
        <v>46140</v>
      </c>
    </row>
    <row r="570" spans="1:14" s="18" customFormat="1" outlineLevel="2">
      <c r="A570" s="19" t="s">
        <v>271</v>
      </c>
      <c r="B570" s="20" t="s">
        <v>307</v>
      </c>
      <c r="C570" s="21" t="s">
        <v>304</v>
      </c>
      <c r="D570" s="20" t="s">
        <v>305</v>
      </c>
      <c r="E570" s="3">
        <v>40000000</v>
      </c>
      <c r="F570" s="19">
        <v>44315</v>
      </c>
      <c r="G570" s="3">
        <v>35238100</v>
      </c>
      <c r="H570" s="2">
        <v>5.0000000000000001E-3</v>
      </c>
      <c r="I570" s="19">
        <v>44621</v>
      </c>
      <c r="J570" s="19">
        <v>44634</v>
      </c>
      <c r="K570" s="3">
        <v>14</v>
      </c>
      <c r="L570" s="3">
        <v>6758</v>
      </c>
      <c r="M570" s="3">
        <v>34761910</v>
      </c>
      <c r="N570" s="19">
        <v>46140</v>
      </c>
    </row>
    <row r="571" spans="1:14" s="18" customFormat="1" outlineLevel="2">
      <c r="A571" s="19" t="s">
        <v>271</v>
      </c>
      <c r="B571" s="20" t="s">
        <v>307</v>
      </c>
      <c r="C571" s="21" t="s">
        <v>304</v>
      </c>
      <c r="D571" s="20"/>
      <c r="E571" s="3"/>
      <c r="F571" s="19"/>
      <c r="G571" s="3">
        <v>34761910</v>
      </c>
      <c r="H571" s="2">
        <v>5.0000000000000001E-3</v>
      </c>
      <c r="I571" s="19">
        <v>44635</v>
      </c>
      <c r="J571" s="19">
        <v>44651</v>
      </c>
      <c r="K571" s="3">
        <v>17</v>
      </c>
      <c r="L571" s="3">
        <v>8095</v>
      </c>
      <c r="M571" s="3"/>
      <c r="N571" s="19">
        <v>46140</v>
      </c>
    </row>
    <row r="572" spans="1:14" s="18" customFormat="1" outlineLevel="2">
      <c r="A572" s="19" t="s">
        <v>271</v>
      </c>
      <c r="B572" s="20" t="s">
        <v>308</v>
      </c>
      <c r="C572" s="21" t="s">
        <v>274</v>
      </c>
      <c r="D572" s="20" t="s">
        <v>275</v>
      </c>
      <c r="E572" s="3">
        <v>10752000</v>
      </c>
      <c r="F572" s="19">
        <v>44320</v>
      </c>
      <c r="G572" s="3">
        <v>10752000</v>
      </c>
      <c r="H572" s="2">
        <v>5.0000000000000001E-3</v>
      </c>
      <c r="I572" s="19">
        <v>44621</v>
      </c>
      <c r="J572" s="19">
        <v>44651</v>
      </c>
      <c r="K572" s="3">
        <v>31</v>
      </c>
      <c r="L572" s="3">
        <v>4566</v>
      </c>
      <c r="M572" s="3">
        <v>10752000</v>
      </c>
      <c r="N572" s="19">
        <v>46145</v>
      </c>
    </row>
    <row r="573" spans="1:14" s="18" customFormat="1" outlineLevel="2">
      <c r="A573" s="19" t="s">
        <v>271</v>
      </c>
      <c r="B573" s="20" t="s">
        <v>309</v>
      </c>
      <c r="C573" s="21" t="s">
        <v>274</v>
      </c>
      <c r="D573" s="20" t="s">
        <v>275</v>
      </c>
      <c r="E573" s="3">
        <v>4200000</v>
      </c>
      <c r="F573" s="19">
        <v>44320</v>
      </c>
      <c r="G573" s="3">
        <v>4200000</v>
      </c>
      <c r="H573" s="2">
        <v>5.0000000000000001E-3</v>
      </c>
      <c r="I573" s="19">
        <v>44621</v>
      </c>
      <c r="J573" s="19">
        <v>44651</v>
      </c>
      <c r="K573" s="3">
        <v>31</v>
      </c>
      <c r="L573" s="3">
        <v>1784</v>
      </c>
      <c r="M573" s="3">
        <v>4200000</v>
      </c>
      <c r="N573" s="19">
        <v>46145</v>
      </c>
    </row>
    <row r="574" spans="1:14" s="18" customFormat="1" outlineLevel="2">
      <c r="A574" s="19" t="s">
        <v>271</v>
      </c>
      <c r="B574" s="20" t="s">
        <v>33</v>
      </c>
      <c r="C574" s="21" t="s">
        <v>274</v>
      </c>
      <c r="D574" s="20" t="s">
        <v>275</v>
      </c>
      <c r="E574" s="3">
        <v>13104000</v>
      </c>
      <c r="F574" s="19">
        <v>43979</v>
      </c>
      <c r="G574" s="3">
        <v>13104000</v>
      </c>
      <c r="H574" s="2">
        <v>5.0000000000000001E-3</v>
      </c>
      <c r="I574" s="19">
        <v>44621</v>
      </c>
      <c r="J574" s="19">
        <v>44651</v>
      </c>
      <c r="K574" s="3">
        <v>31</v>
      </c>
      <c r="L574" s="3">
        <v>5565</v>
      </c>
      <c r="M574" s="3">
        <v>13104000</v>
      </c>
      <c r="N574" s="19">
        <v>45804</v>
      </c>
    </row>
    <row r="575" spans="1:14" s="18" customFormat="1" outlineLevel="2">
      <c r="A575" s="19" t="s">
        <v>271</v>
      </c>
      <c r="B575" s="20" t="s">
        <v>310</v>
      </c>
      <c r="C575" s="21" t="s">
        <v>274</v>
      </c>
      <c r="D575" s="20" t="s">
        <v>275</v>
      </c>
      <c r="E575" s="3">
        <v>4200000</v>
      </c>
      <c r="F575" s="19">
        <v>44320</v>
      </c>
      <c r="G575" s="3">
        <v>4200000</v>
      </c>
      <c r="H575" s="2">
        <v>5.0000000000000001E-3</v>
      </c>
      <c r="I575" s="19">
        <v>44621</v>
      </c>
      <c r="J575" s="19">
        <v>44651</v>
      </c>
      <c r="K575" s="3">
        <v>31</v>
      </c>
      <c r="L575" s="3">
        <v>1784</v>
      </c>
      <c r="M575" s="3">
        <v>4200000</v>
      </c>
      <c r="N575" s="19">
        <v>46145</v>
      </c>
    </row>
    <row r="576" spans="1:14" s="18" customFormat="1" outlineLevel="2">
      <c r="A576" s="19" t="s">
        <v>271</v>
      </c>
      <c r="B576" s="20" t="s">
        <v>311</v>
      </c>
      <c r="C576" s="21" t="s">
        <v>71</v>
      </c>
      <c r="D576" s="20" t="s">
        <v>72</v>
      </c>
      <c r="E576" s="3">
        <v>5100000</v>
      </c>
      <c r="F576" s="19">
        <v>44330</v>
      </c>
      <c r="G576" s="3">
        <v>5100000</v>
      </c>
      <c r="H576" s="2">
        <v>5.0000000000000001E-3</v>
      </c>
      <c r="I576" s="19">
        <v>44621</v>
      </c>
      <c r="J576" s="19">
        <v>44651</v>
      </c>
      <c r="K576" s="3">
        <v>31</v>
      </c>
      <c r="L576" s="3">
        <v>2166</v>
      </c>
      <c r="M576" s="3">
        <v>5100000</v>
      </c>
      <c r="N576" s="19">
        <v>46155</v>
      </c>
    </row>
    <row r="577" spans="1:14" s="18" customFormat="1" outlineLevel="2">
      <c r="A577" s="19" t="s">
        <v>271</v>
      </c>
      <c r="B577" s="20" t="s">
        <v>312</v>
      </c>
      <c r="C577" s="21" t="s">
        <v>274</v>
      </c>
      <c r="D577" s="20" t="s">
        <v>275</v>
      </c>
      <c r="E577" s="3">
        <v>100000000</v>
      </c>
      <c r="F577" s="19">
        <v>44335</v>
      </c>
      <c r="G577" s="3">
        <v>100000000</v>
      </c>
      <c r="H577" s="2">
        <v>5.0000000000000001E-3</v>
      </c>
      <c r="I577" s="19">
        <v>44621</v>
      </c>
      <c r="J577" s="19">
        <v>44651</v>
      </c>
      <c r="K577" s="3">
        <v>31</v>
      </c>
      <c r="L577" s="3">
        <v>42466</v>
      </c>
      <c r="M577" s="3">
        <v>100000000</v>
      </c>
      <c r="N577" s="19">
        <v>46160</v>
      </c>
    </row>
    <row r="578" spans="1:14" s="18" customFormat="1" outlineLevel="2">
      <c r="A578" s="19" t="s">
        <v>271</v>
      </c>
      <c r="B578" s="20" t="s">
        <v>313</v>
      </c>
      <c r="C578" s="21" t="s">
        <v>153</v>
      </c>
      <c r="D578" s="20" t="s">
        <v>154</v>
      </c>
      <c r="E578" s="3">
        <v>9464321</v>
      </c>
      <c r="F578" s="19">
        <v>44337</v>
      </c>
      <c r="G578" s="3">
        <v>9464321</v>
      </c>
      <c r="H578" s="2">
        <v>5.0000000000000001E-3</v>
      </c>
      <c r="I578" s="19">
        <v>44621</v>
      </c>
      <c r="J578" s="19">
        <v>44651</v>
      </c>
      <c r="K578" s="3">
        <v>31</v>
      </c>
      <c r="L578" s="3">
        <v>4019</v>
      </c>
      <c r="M578" s="3">
        <v>9464321</v>
      </c>
      <c r="N578" s="19">
        <v>46162</v>
      </c>
    </row>
    <row r="579" spans="1:14" s="18" customFormat="1" outlineLevel="2">
      <c r="A579" s="19" t="s">
        <v>271</v>
      </c>
      <c r="B579" s="20" t="s">
        <v>314</v>
      </c>
      <c r="C579" s="21" t="s">
        <v>274</v>
      </c>
      <c r="D579" s="20" t="s">
        <v>275</v>
      </c>
      <c r="E579" s="3">
        <v>3360000</v>
      </c>
      <c r="F579" s="19">
        <v>44350</v>
      </c>
      <c r="G579" s="3">
        <v>3360000</v>
      </c>
      <c r="H579" s="2">
        <v>5.0000000000000001E-3</v>
      </c>
      <c r="I579" s="19">
        <v>44621</v>
      </c>
      <c r="J579" s="19">
        <v>44651</v>
      </c>
      <c r="K579" s="3">
        <v>31</v>
      </c>
      <c r="L579" s="3">
        <v>1427</v>
      </c>
      <c r="M579" s="3">
        <v>3360000</v>
      </c>
      <c r="N579" s="19">
        <v>46175</v>
      </c>
    </row>
    <row r="580" spans="1:14" s="18" customFormat="1" outlineLevel="2">
      <c r="A580" s="19" t="s">
        <v>271</v>
      </c>
      <c r="B580" s="20" t="s">
        <v>315</v>
      </c>
      <c r="C580" s="21" t="s">
        <v>274</v>
      </c>
      <c r="D580" s="20" t="s">
        <v>275</v>
      </c>
      <c r="E580" s="3">
        <v>3360000</v>
      </c>
      <c r="F580" s="19">
        <v>44350</v>
      </c>
      <c r="G580" s="3">
        <v>3360000</v>
      </c>
      <c r="H580" s="2">
        <v>5.0000000000000001E-3</v>
      </c>
      <c r="I580" s="19">
        <v>44621</v>
      </c>
      <c r="J580" s="19">
        <v>44651</v>
      </c>
      <c r="K580" s="3">
        <v>31</v>
      </c>
      <c r="L580" s="3">
        <v>1427</v>
      </c>
      <c r="M580" s="3">
        <v>3360000</v>
      </c>
      <c r="N580" s="19">
        <v>46175</v>
      </c>
    </row>
    <row r="581" spans="1:14" s="18" customFormat="1" outlineLevel="2">
      <c r="A581" s="19" t="s">
        <v>271</v>
      </c>
      <c r="B581" s="20" t="s">
        <v>316</v>
      </c>
      <c r="C581" s="21" t="s">
        <v>274</v>
      </c>
      <c r="D581" s="20" t="s">
        <v>275</v>
      </c>
      <c r="E581" s="3">
        <v>3326400</v>
      </c>
      <c r="F581" s="19">
        <v>44351</v>
      </c>
      <c r="G581" s="3">
        <v>3326400</v>
      </c>
      <c r="H581" s="2">
        <v>5.0000000000000001E-3</v>
      </c>
      <c r="I581" s="19">
        <v>44621</v>
      </c>
      <c r="J581" s="19">
        <v>44651</v>
      </c>
      <c r="K581" s="3">
        <v>31</v>
      </c>
      <c r="L581" s="3">
        <v>1413</v>
      </c>
      <c r="M581" s="3">
        <v>3326400</v>
      </c>
      <c r="N581" s="19">
        <v>46176</v>
      </c>
    </row>
    <row r="582" spans="1:14" s="18" customFormat="1" outlineLevel="2">
      <c r="A582" s="19" t="s">
        <v>271</v>
      </c>
      <c r="B582" s="20" t="s">
        <v>317</v>
      </c>
      <c r="C582" s="21" t="s">
        <v>274</v>
      </c>
      <c r="D582" s="20" t="s">
        <v>275</v>
      </c>
      <c r="E582" s="3">
        <v>150000000</v>
      </c>
      <c r="F582" s="19">
        <v>44354</v>
      </c>
      <c r="G582" s="3">
        <v>150000000</v>
      </c>
      <c r="H582" s="2">
        <v>5.0000000000000001E-3</v>
      </c>
      <c r="I582" s="19">
        <v>44621</v>
      </c>
      <c r="J582" s="19">
        <v>44651</v>
      </c>
      <c r="K582" s="3">
        <v>31</v>
      </c>
      <c r="L582" s="3">
        <v>63699</v>
      </c>
      <c r="M582" s="3">
        <v>150000000</v>
      </c>
      <c r="N582" s="19">
        <v>46179</v>
      </c>
    </row>
    <row r="583" spans="1:14" s="18" customFormat="1" outlineLevel="2">
      <c r="A583" s="19" t="s">
        <v>271</v>
      </c>
      <c r="B583" s="20" t="s">
        <v>318</v>
      </c>
      <c r="C583" s="21" t="s">
        <v>274</v>
      </c>
      <c r="D583" s="20" t="s">
        <v>275</v>
      </c>
      <c r="E583" s="3">
        <v>1663200</v>
      </c>
      <c r="F583" s="19">
        <v>44356</v>
      </c>
      <c r="G583" s="3">
        <v>1663200</v>
      </c>
      <c r="H583" s="2">
        <v>5.0000000000000001E-3</v>
      </c>
      <c r="I583" s="19">
        <v>44621</v>
      </c>
      <c r="J583" s="19">
        <v>44651</v>
      </c>
      <c r="K583" s="3">
        <v>31</v>
      </c>
      <c r="L583" s="3">
        <v>706</v>
      </c>
      <c r="M583" s="3">
        <v>1663200</v>
      </c>
      <c r="N583" s="19">
        <v>46181</v>
      </c>
    </row>
    <row r="584" spans="1:14" s="18" customFormat="1" outlineLevel="2">
      <c r="A584" s="19" t="s">
        <v>271</v>
      </c>
      <c r="B584" s="20" t="s">
        <v>319</v>
      </c>
      <c r="C584" s="21" t="s">
        <v>274</v>
      </c>
      <c r="D584" s="20" t="s">
        <v>275</v>
      </c>
      <c r="E584" s="3">
        <v>312002</v>
      </c>
      <c r="F584" s="19">
        <v>44358</v>
      </c>
      <c r="G584" s="3">
        <v>312002</v>
      </c>
      <c r="H584" s="2">
        <v>5.0000000000000001E-3</v>
      </c>
      <c r="I584" s="19">
        <v>44621</v>
      </c>
      <c r="J584" s="19">
        <v>44651</v>
      </c>
      <c r="K584" s="3">
        <v>31</v>
      </c>
      <c r="L584" s="3">
        <v>132</v>
      </c>
      <c r="M584" s="3">
        <v>312002</v>
      </c>
      <c r="N584" s="19">
        <v>46183</v>
      </c>
    </row>
    <row r="585" spans="1:14" s="18" customFormat="1" outlineLevel="2">
      <c r="A585" s="19" t="s">
        <v>271</v>
      </c>
      <c r="B585" s="20" t="s">
        <v>34</v>
      </c>
      <c r="C585" s="21" t="s">
        <v>159</v>
      </c>
      <c r="D585" s="20" t="s">
        <v>160</v>
      </c>
      <c r="E585" s="3">
        <v>6550000</v>
      </c>
      <c r="F585" s="19">
        <v>43993</v>
      </c>
      <c r="G585" s="3">
        <v>6550000</v>
      </c>
      <c r="H585" s="2">
        <v>5.0000000000000001E-3</v>
      </c>
      <c r="I585" s="19">
        <v>44621</v>
      </c>
      <c r="J585" s="19">
        <v>44651</v>
      </c>
      <c r="K585" s="3">
        <v>31</v>
      </c>
      <c r="L585" s="3">
        <v>2782</v>
      </c>
      <c r="M585" s="3">
        <v>6550000</v>
      </c>
      <c r="N585" s="19">
        <v>45818</v>
      </c>
    </row>
    <row r="586" spans="1:14" s="18" customFormat="1" outlineLevel="2">
      <c r="A586" s="19" t="s">
        <v>271</v>
      </c>
      <c r="B586" s="20" t="s">
        <v>320</v>
      </c>
      <c r="C586" s="21" t="s">
        <v>274</v>
      </c>
      <c r="D586" s="20" t="s">
        <v>275</v>
      </c>
      <c r="E586" s="3">
        <v>478800</v>
      </c>
      <c r="F586" s="19">
        <v>44358</v>
      </c>
      <c r="G586" s="3">
        <v>478800</v>
      </c>
      <c r="H586" s="2">
        <v>5.0000000000000001E-3</v>
      </c>
      <c r="I586" s="19">
        <v>44621</v>
      </c>
      <c r="J586" s="19">
        <v>44651</v>
      </c>
      <c r="K586" s="3">
        <v>31</v>
      </c>
      <c r="L586" s="3">
        <v>203</v>
      </c>
      <c r="M586" s="3">
        <v>478800</v>
      </c>
      <c r="N586" s="19">
        <v>46183</v>
      </c>
    </row>
    <row r="587" spans="1:14" s="18" customFormat="1" outlineLevel="2">
      <c r="A587" s="19" t="s">
        <v>271</v>
      </c>
      <c r="B587" s="20" t="s">
        <v>321</v>
      </c>
      <c r="C587" s="21" t="s">
        <v>274</v>
      </c>
      <c r="D587" s="20" t="s">
        <v>275</v>
      </c>
      <c r="E587" s="3">
        <v>70000000</v>
      </c>
      <c r="F587" s="19">
        <v>44362</v>
      </c>
      <c r="G587" s="3">
        <v>70000000</v>
      </c>
      <c r="H587" s="2">
        <v>5.0000000000000001E-3</v>
      </c>
      <c r="I587" s="19">
        <v>44621</v>
      </c>
      <c r="J587" s="19">
        <v>44651</v>
      </c>
      <c r="K587" s="3">
        <v>31</v>
      </c>
      <c r="L587" s="3">
        <v>29726</v>
      </c>
      <c r="M587" s="3">
        <v>70000000</v>
      </c>
      <c r="N587" s="19">
        <v>46187</v>
      </c>
    </row>
    <row r="588" spans="1:14" s="18" customFormat="1" outlineLevel="2">
      <c r="A588" s="19" t="s">
        <v>271</v>
      </c>
      <c r="B588" s="20" t="s">
        <v>322</v>
      </c>
      <c r="C588" s="21" t="s">
        <v>274</v>
      </c>
      <c r="D588" s="20" t="s">
        <v>275</v>
      </c>
      <c r="E588" s="3">
        <v>806400</v>
      </c>
      <c r="F588" s="19">
        <v>44376</v>
      </c>
      <c r="G588" s="3">
        <v>806400</v>
      </c>
      <c r="H588" s="2">
        <v>5.0000000000000001E-3</v>
      </c>
      <c r="I588" s="19">
        <v>44621</v>
      </c>
      <c r="J588" s="19">
        <v>44651</v>
      </c>
      <c r="K588" s="3">
        <v>31</v>
      </c>
      <c r="L588" s="3">
        <v>342</v>
      </c>
      <c r="M588" s="3">
        <v>806400</v>
      </c>
      <c r="N588" s="19">
        <v>46201</v>
      </c>
    </row>
    <row r="589" spans="1:14" s="18" customFormat="1" outlineLevel="2">
      <c r="A589" s="19" t="s">
        <v>271</v>
      </c>
      <c r="B589" s="20" t="s">
        <v>323</v>
      </c>
      <c r="C589" s="21" t="s">
        <v>159</v>
      </c>
      <c r="D589" s="20" t="s">
        <v>160</v>
      </c>
      <c r="E589" s="3">
        <v>34000000</v>
      </c>
      <c r="F589" s="19">
        <v>44369</v>
      </c>
      <c r="G589" s="3">
        <v>34000000</v>
      </c>
      <c r="H589" s="2">
        <v>5.0000000000000001E-3</v>
      </c>
      <c r="I589" s="19">
        <v>44621</v>
      </c>
      <c r="J589" s="19">
        <v>44651</v>
      </c>
      <c r="K589" s="3">
        <v>31</v>
      </c>
      <c r="L589" s="3">
        <v>14438</v>
      </c>
      <c r="M589" s="3">
        <v>34000000</v>
      </c>
      <c r="N589" s="19">
        <v>46194</v>
      </c>
    </row>
    <row r="590" spans="1:14" s="18" customFormat="1" outlineLevel="2">
      <c r="A590" s="19" t="s">
        <v>271</v>
      </c>
      <c r="B590" s="20" t="s">
        <v>324</v>
      </c>
      <c r="C590" s="21" t="s">
        <v>159</v>
      </c>
      <c r="D590" s="20" t="s">
        <v>160</v>
      </c>
      <c r="E590" s="3">
        <v>34000000</v>
      </c>
      <c r="F590" s="19">
        <v>44369</v>
      </c>
      <c r="G590" s="3">
        <v>34000000</v>
      </c>
      <c r="H590" s="2">
        <v>5.0000000000000001E-3</v>
      </c>
      <c r="I590" s="19">
        <v>44621</v>
      </c>
      <c r="J590" s="19">
        <v>44651</v>
      </c>
      <c r="K590" s="3">
        <v>31</v>
      </c>
      <c r="L590" s="3">
        <v>14438</v>
      </c>
      <c r="M590" s="3">
        <v>34000000</v>
      </c>
      <c r="N590" s="19">
        <v>46194</v>
      </c>
    </row>
    <row r="591" spans="1:14" s="18" customFormat="1" outlineLevel="2">
      <c r="A591" s="19" t="s">
        <v>271</v>
      </c>
      <c r="B591" s="20" t="s">
        <v>325</v>
      </c>
      <c r="C591" s="21" t="s">
        <v>260</v>
      </c>
      <c r="D591" s="20" t="s">
        <v>261</v>
      </c>
      <c r="E591" s="3">
        <v>35000000</v>
      </c>
      <c r="F591" s="19">
        <v>44371</v>
      </c>
      <c r="G591" s="3">
        <v>35000000</v>
      </c>
      <c r="H591" s="2">
        <v>5.0000000000000001E-3</v>
      </c>
      <c r="I591" s="19">
        <v>44621</v>
      </c>
      <c r="J591" s="19">
        <v>44651</v>
      </c>
      <c r="K591" s="3">
        <v>31</v>
      </c>
      <c r="L591" s="3">
        <v>14863</v>
      </c>
      <c r="M591" s="3">
        <v>35000000</v>
      </c>
      <c r="N591" s="19">
        <v>46196</v>
      </c>
    </row>
    <row r="592" spans="1:14" s="18" customFormat="1" outlineLevel="2">
      <c r="A592" s="19" t="s">
        <v>271</v>
      </c>
      <c r="B592" s="20" t="s">
        <v>326</v>
      </c>
      <c r="C592" s="21" t="s">
        <v>153</v>
      </c>
      <c r="D592" s="20" t="s">
        <v>154</v>
      </c>
      <c r="E592" s="3">
        <v>13481921</v>
      </c>
      <c r="F592" s="19">
        <v>44372</v>
      </c>
      <c r="G592" s="3">
        <v>13481921</v>
      </c>
      <c r="H592" s="2">
        <v>5.0000000000000001E-3</v>
      </c>
      <c r="I592" s="19">
        <v>44621</v>
      </c>
      <c r="J592" s="19">
        <v>44651</v>
      </c>
      <c r="K592" s="3">
        <v>31</v>
      </c>
      <c r="L592" s="3">
        <v>5725</v>
      </c>
      <c r="M592" s="3">
        <v>13481921</v>
      </c>
      <c r="N592" s="19">
        <v>46197</v>
      </c>
    </row>
    <row r="593" spans="1:14" s="18" customFormat="1" outlineLevel="2">
      <c r="A593" s="19" t="s">
        <v>271</v>
      </c>
      <c r="B593" s="20" t="s">
        <v>327</v>
      </c>
      <c r="C593" s="21" t="s">
        <v>153</v>
      </c>
      <c r="D593" s="20" t="s">
        <v>154</v>
      </c>
      <c r="E593" s="3">
        <v>21053378</v>
      </c>
      <c r="F593" s="19">
        <v>44372</v>
      </c>
      <c r="G593" s="3">
        <v>21053378</v>
      </c>
      <c r="H593" s="2">
        <v>5.0000000000000001E-3</v>
      </c>
      <c r="I593" s="19">
        <v>44621</v>
      </c>
      <c r="J593" s="19">
        <v>44651</v>
      </c>
      <c r="K593" s="3">
        <v>31</v>
      </c>
      <c r="L593" s="3">
        <v>8940</v>
      </c>
      <c r="M593" s="3">
        <v>21053378</v>
      </c>
      <c r="N593" s="19">
        <v>46197</v>
      </c>
    </row>
    <row r="594" spans="1:14" s="18" customFormat="1" outlineLevel="2">
      <c r="A594" s="19" t="s">
        <v>271</v>
      </c>
      <c r="B594" s="20" t="s">
        <v>328</v>
      </c>
      <c r="C594" s="21" t="s">
        <v>286</v>
      </c>
      <c r="D594" s="20" t="s">
        <v>287</v>
      </c>
      <c r="E594" s="3">
        <v>66500000</v>
      </c>
      <c r="F594" s="19">
        <v>44379</v>
      </c>
      <c r="G594" s="3">
        <v>66500000</v>
      </c>
      <c r="H594" s="2">
        <v>5.0000000000000001E-3</v>
      </c>
      <c r="I594" s="19">
        <v>44621</v>
      </c>
      <c r="J594" s="19">
        <v>44651</v>
      </c>
      <c r="K594" s="3">
        <v>31</v>
      </c>
      <c r="L594" s="3">
        <v>28240</v>
      </c>
      <c r="M594" s="3">
        <v>66500000</v>
      </c>
      <c r="N594" s="19">
        <v>46204</v>
      </c>
    </row>
    <row r="595" spans="1:14" s="18" customFormat="1" outlineLevel="2">
      <c r="A595" s="19" t="s">
        <v>271</v>
      </c>
      <c r="B595" s="20" t="s">
        <v>329</v>
      </c>
      <c r="C595" s="21" t="s">
        <v>274</v>
      </c>
      <c r="D595" s="20" t="s">
        <v>275</v>
      </c>
      <c r="E595" s="3">
        <v>840000</v>
      </c>
      <c r="F595" s="19">
        <v>44379</v>
      </c>
      <c r="G595" s="3">
        <v>840000</v>
      </c>
      <c r="H595" s="2">
        <v>5.0000000000000001E-3</v>
      </c>
      <c r="I595" s="19">
        <v>44621</v>
      </c>
      <c r="J595" s="19">
        <v>44651</v>
      </c>
      <c r="K595" s="3">
        <v>31</v>
      </c>
      <c r="L595" s="3">
        <v>357</v>
      </c>
      <c r="M595" s="3">
        <v>840000</v>
      </c>
      <c r="N595" s="19">
        <v>46204</v>
      </c>
    </row>
    <row r="596" spans="1:14" s="18" customFormat="1" outlineLevel="2">
      <c r="A596" s="19" t="s">
        <v>271</v>
      </c>
      <c r="B596" s="20" t="s">
        <v>35</v>
      </c>
      <c r="C596" s="21" t="s">
        <v>159</v>
      </c>
      <c r="D596" s="20" t="s">
        <v>160</v>
      </c>
      <c r="E596" s="3">
        <v>19710000</v>
      </c>
      <c r="F596" s="19">
        <v>43993</v>
      </c>
      <c r="G596" s="3">
        <v>19710000</v>
      </c>
      <c r="H596" s="2">
        <v>5.0000000000000001E-3</v>
      </c>
      <c r="I596" s="19">
        <v>44621</v>
      </c>
      <c r="J596" s="19">
        <v>44651</v>
      </c>
      <c r="K596" s="3">
        <v>31</v>
      </c>
      <c r="L596" s="3">
        <v>8370</v>
      </c>
      <c r="M596" s="3">
        <v>19710000</v>
      </c>
      <c r="N596" s="19">
        <v>45818</v>
      </c>
    </row>
    <row r="597" spans="1:14" s="18" customFormat="1" outlineLevel="2">
      <c r="A597" s="19" t="s">
        <v>271</v>
      </c>
      <c r="B597" s="20" t="s">
        <v>330</v>
      </c>
      <c r="C597" s="21" t="s">
        <v>274</v>
      </c>
      <c r="D597" s="20" t="s">
        <v>275</v>
      </c>
      <c r="E597" s="3">
        <v>840000</v>
      </c>
      <c r="F597" s="19">
        <v>44379</v>
      </c>
      <c r="G597" s="3">
        <v>840000</v>
      </c>
      <c r="H597" s="2">
        <v>5.0000000000000001E-3</v>
      </c>
      <c r="I597" s="19">
        <v>44621</v>
      </c>
      <c r="J597" s="19">
        <v>44651</v>
      </c>
      <c r="K597" s="3">
        <v>31</v>
      </c>
      <c r="L597" s="3">
        <v>357</v>
      </c>
      <c r="M597" s="3">
        <v>840000</v>
      </c>
      <c r="N597" s="19">
        <v>46204</v>
      </c>
    </row>
    <row r="598" spans="1:14" s="18" customFormat="1" outlineLevel="2">
      <c r="A598" s="19" t="s">
        <v>271</v>
      </c>
      <c r="B598" s="20" t="s">
        <v>331</v>
      </c>
      <c r="C598" s="21" t="s">
        <v>274</v>
      </c>
      <c r="D598" s="20" t="s">
        <v>275</v>
      </c>
      <c r="E598" s="3">
        <v>1646400</v>
      </c>
      <c r="F598" s="19">
        <v>44384</v>
      </c>
      <c r="G598" s="3">
        <v>1646400</v>
      </c>
      <c r="H598" s="2">
        <v>5.0000000000000001E-3</v>
      </c>
      <c r="I598" s="19">
        <v>44621</v>
      </c>
      <c r="J598" s="19">
        <v>44651</v>
      </c>
      <c r="K598" s="3">
        <v>31</v>
      </c>
      <c r="L598" s="3">
        <v>699</v>
      </c>
      <c r="M598" s="3">
        <v>1646400</v>
      </c>
      <c r="N598" s="19">
        <v>46209</v>
      </c>
    </row>
    <row r="599" spans="1:14" s="18" customFormat="1" outlineLevel="2">
      <c r="A599" s="19" t="s">
        <v>271</v>
      </c>
      <c r="B599" s="20" t="s">
        <v>332</v>
      </c>
      <c r="C599" s="21" t="s">
        <v>274</v>
      </c>
      <c r="D599" s="20" t="s">
        <v>275</v>
      </c>
      <c r="E599" s="3">
        <v>1092000</v>
      </c>
      <c r="F599" s="19">
        <v>44407</v>
      </c>
      <c r="G599" s="3">
        <v>1092000</v>
      </c>
      <c r="H599" s="2">
        <v>5.0000000000000001E-3</v>
      </c>
      <c r="I599" s="19">
        <v>44621</v>
      </c>
      <c r="J599" s="19">
        <v>44651</v>
      </c>
      <c r="K599" s="3">
        <v>31</v>
      </c>
      <c r="L599" s="3">
        <v>464</v>
      </c>
      <c r="M599" s="3">
        <v>1092000</v>
      </c>
      <c r="N599" s="19">
        <v>46232</v>
      </c>
    </row>
    <row r="600" spans="1:14" s="18" customFormat="1" outlineLevel="2">
      <c r="A600" s="19" t="s">
        <v>271</v>
      </c>
      <c r="B600" s="20" t="s">
        <v>333</v>
      </c>
      <c r="C600" s="21" t="s">
        <v>274</v>
      </c>
      <c r="D600" s="20" t="s">
        <v>275</v>
      </c>
      <c r="E600" s="3">
        <v>430080</v>
      </c>
      <c r="F600" s="19">
        <v>44407</v>
      </c>
      <c r="G600" s="3">
        <v>430080</v>
      </c>
      <c r="H600" s="2">
        <v>5.0000000000000001E-3</v>
      </c>
      <c r="I600" s="19">
        <v>44621</v>
      </c>
      <c r="J600" s="19">
        <v>44651</v>
      </c>
      <c r="K600" s="3">
        <v>31</v>
      </c>
      <c r="L600" s="3">
        <v>183</v>
      </c>
      <c r="M600" s="3">
        <v>430080</v>
      </c>
      <c r="N600" s="19">
        <v>46232</v>
      </c>
    </row>
    <row r="601" spans="1:14" s="18" customFormat="1" outlineLevel="2">
      <c r="A601" s="19" t="s">
        <v>271</v>
      </c>
      <c r="B601" s="20" t="s">
        <v>334</v>
      </c>
      <c r="C601" s="21" t="s">
        <v>240</v>
      </c>
      <c r="D601" s="20" t="s">
        <v>241</v>
      </c>
      <c r="E601" s="3">
        <v>7000000</v>
      </c>
      <c r="F601" s="19">
        <v>44389</v>
      </c>
      <c r="G601" s="3">
        <v>7000000</v>
      </c>
      <c r="H601" s="2">
        <v>5.0000000000000001E-3</v>
      </c>
      <c r="I601" s="19">
        <v>44621</v>
      </c>
      <c r="J601" s="19">
        <v>44651</v>
      </c>
      <c r="K601" s="3">
        <v>31</v>
      </c>
      <c r="L601" s="3">
        <v>2973</v>
      </c>
      <c r="M601" s="3">
        <v>7000000</v>
      </c>
      <c r="N601" s="19">
        <v>46214</v>
      </c>
    </row>
    <row r="602" spans="1:14" s="18" customFormat="1" outlineLevel="2">
      <c r="A602" s="19" t="s">
        <v>271</v>
      </c>
      <c r="B602" s="20" t="s">
        <v>335</v>
      </c>
      <c r="C602" s="21" t="s">
        <v>153</v>
      </c>
      <c r="D602" s="20" t="s">
        <v>154</v>
      </c>
      <c r="E602" s="3">
        <v>13481921</v>
      </c>
      <c r="F602" s="19">
        <v>44403</v>
      </c>
      <c r="G602" s="3">
        <v>13481921</v>
      </c>
      <c r="H602" s="2">
        <v>5.0000000000000001E-3</v>
      </c>
      <c r="I602" s="19">
        <v>44621</v>
      </c>
      <c r="J602" s="19">
        <v>44651</v>
      </c>
      <c r="K602" s="3">
        <v>31</v>
      </c>
      <c r="L602" s="3">
        <v>5725</v>
      </c>
      <c r="M602" s="3">
        <v>13481921</v>
      </c>
      <c r="N602" s="19">
        <v>46228</v>
      </c>
    </row>
    <row r="603" spans="1:14" s="18" customFormat="1" outlineLevel="2">
      <c r="A603" s="19" t="s">
        <v>271</v>
      </c>
      <c r="B603" s="20" t="s">
        <v>336</v>
      </c>
      <c r="C603" s="21" t="s">
        <v>274</v>
      </c>
      <c r="D603" s="20" t="s">
        <v>275</v>
      </c>
      <c r="E603" s="3">
        <v>40666</v>
      </c>
      <c r="F603" s="19">
        <v>44417</v>
      </c>
      <c r="G603" s="3">
        <v>40666</v>
      </c>
      <c r="H603" s="2">
        <v>5.0000000000000001E-3</v>
      </c>
      <c r="I603" s="19">
        <v>44621</v>
      </c>
      <c r="J603" s="19">
        <v>44651</v>
      </c>
      <c r="K603" s="3">
        <v>31</v>
      </c>
      <c r="L603" s="3">
        <v>17</v>
      </c>
      <c r="M603" s="3">
        <v>40666</v>
      </c>
      <c r="N603" s="19">
        <v>46242</v>
      </c>
    </row>
    <row r="604" spans="1:14" s="18" customFormat="1" outlineLevel="2">
      <c r="A604" s="19" t="s">
        <v>271</v>
      </c>
      <c r="B604" s="20" t="s">
        <v>337</v>
      </c>
      <c r="C604" s="21" t="s">
        <v>274</v>
      </c>
      <c r="D604" s="20" t="s">
        <v>275</v>
      </c>
      <c r="E604" s="3">
        <v>160704</v>
      </c>
      <c r="F604" s="19">
        <v>44435</v>
      </c>
      <c r="G604" s="3">
        <v>160704</v>
      </c>
      <c r="H604" s="2">
        <v>5.0000000000000001E-3</v>
      </c>
      <c r="I604" s="19">
        <v>44621</v>
      </c>
      <c r="J604" s="19">
        <v>44651</v>
      </c>
      <c r="K604" s="3">
        <v>31</v>
      </c>
      <c r="L604" s="3">
        <v>68</v>
      </c>
      <c r="M604" s="3">
        <v>160704</v>
      </c>
      <c r="N604" s="19">
        <v>46260</v>
      </c>
    </row>
    <row r="605" spans="1:14" s="18" customFormat="1" outlineLevel="2">
      <c r="A605" s="19" t="s">
        <v>271</v>
      </c>
      <c r="B605" s="20" t="s">
        <v>338</v>
      </c>
      <c r="C605" s="21" t="s">
        <v>274</v>
      </c>
      <c r="D605" s="20" t="s">
        <v>275</v>
      </c>
      <c r="E605" s="3">
        <v>1302000</v>
      </c>
      <c r="F605" s="19">
        <v>44438</v>
      </c>
      <c r="G605" s="3">
        <v>1302000</v>
      </c>
      <c r="H605" s="2">
        <v>5.0000000000000001E-3</v>
      </c>
      <c r="I605" s="19">
        <v>44621</v>
      </c>
      <c r="J605" s="19">
        <v>44651</v>
      </c>
      <c r="K605" s="3">
        <v>31</v>
      </c>
      <c r="L605" s="3">
        <v>553</v>
      </c>
      <c r="M605" s="3">
        <v>1302000</v>
      </c>
      <c r="N605" s="19">
        <v>46263</v>
      </c>
    </row>
    <row r="606" spans="1:14" s="18" customFormat="1" outlineLevel="2">
      <c r="A606" s="19" t="s">
        <v>271</v>
      </c>
      <c r="B606" s="20" t="s">
        <v>339</v>
      </c>
      <c r="C606" s="21" t="s">
        <v>260</v>
      </c>
      <c r="D606" s="20" t="s">
        <v>261</v>
      </c>
      <c r="E606" s="3">
        <v>40000000</v>
      </c>
      <c r="F606" s="19">
        <v>44432</v>
      </c>
      <c r="G606" s="3">
        <v>40000000</v>
      </c>
      <c r="H606" s="2">
        <v>5.0000000000000001E-3</v>
      </c>
      <c r="I606" s="19">
        <v>44621</v>
      </c>
      <c r="J606" s="19">
        <v>44651</v>
      </c>
      <c r="K606" s="3">
        <v>31</v>
      </c>
      <c r="L606" s="3">
        <v>16986</v>
      </c>
      <c r="M606" s="3">
        <v>40000000</v>
      </c>
      <c r="N606" s="19">
        <v>46257</v>
      </c>
    </row>
    <row r="607" spans="1:14" s="18" customFormat="1" outlineLevel="2">
      <c r="A607" s="19" t="s">
        <v>271</v>
      </c>
      <c r="B607" s="20" t="s">
        <v>36</v>
      </c>
      <c r="C607" s="21" t="s">
        <v>159</v>
      </c>
      <c r="D607" s="20" t="s">
        <v>160</v>
      </c>
      <c r="E607" s="3">
        <v>16860000</v>
      </c>
      <c r="F607" s="19">
        <v>43993</v>
      </c>
      <c r="G607" s="3">
        <v>16860000</v>
      </c>
      <c r="H607" s="2">
        <v>5.0000000000000001E-3</v>
      </c>
      <c r="I607" s="19">
        <v>44621</v>
      </c>
      <c r="J607" s="19">
        <v>44651</v>
      </c>
      <c r="K607" s="3">
        <v>31</v>
      </c>
      <c r="L607" s="3">
        <v>7160</v>
      </c>
      <c r="M607" s="3">
        <v>16860000</v>
      </c>
      <c r="N607" s="19">
        <v>45818</v>
      </c>
    </row>
    <row r="608" spans="1:14" s="18" customFormat="1" outlineLevel="2">
      <c r="A608" s="19" t="s">
        <v>271</v>
      </c>
      <c r="B608" s="20" t="s">
        <v>340</v>
      </c>
      <c r="C608" s="21" t="s">
        <v>274</v>
      </c>
      <c r="D608" s="20" t="s">
        <v>275</v>
      </c>
      <c r="E608" s="3">
        <v>78606</v>
      </c>
      <c r="F608" s="19">
        <v>44450</v>
      </c>
      <c r="G608" s="3">
        <v>78606</v>
      </c>
      <c r="H608" s="2">
        <v>5.0000000000000001E-3</v>
      </c>
      <c r="I608" s="19">
        <v>44621</v>
      </c>
      <c r="J608" s="19">
        <v>44651</v>
      </c>
      <c r="K608" s="3">
        <v>31</v>
      </c>
      <c r="L608" s="3">
        <v>33</v>
      </c>
      <c r="M608" s="3">
        <v>78606</v>
      </c>
      <c r="N608" s="19">
        <v>46275</v>
      </c>
    </row>
    <row r="609" spans="1:14" s="18" customFormat="1" outlineLevel="2">
      <c r="A609" s="19" t="s">
        <v>271</v>
      </c>
      <c r="B609" s="20" t="s">
        <v>341</v>
      </c>
      <c r="C609" s="21" t="s">
        <v>274</v>
      </c>
      <c r="D609" s="20" t="s">
        <v>275</v>
      </c>
      <c r="E609" s="3">
        <v>160332</v>
      </c>
      <c r="F609" s="19">
        <v>44454</v>
      </c>
      <c r="G609" s="3">
        <v>160332</v>
      </c>
      <c r="H609" s="2">
        <v>5.0000000000000001E-3</v>
      </c>
      <c r="I609" s="19">
        <v>44621</v>
      </c>
      <c r="J609" s="19">
        <v>44651</v>
      </c>
      <c r="K609" s="3">
        <v>31</v>
      </c>
      <c r="L609" s="3">
        <v>68</v>
      </c>
      <c r="M609" s="3">
        <v>160332</v>
      </c>
      <c r="N609" s="19">
        <v>46279</v>
      </c>
    </row>
    <row r="610" spans="1:14" s="18" customFormat="1" outlineLevel="2">
      <c r="A610" s="19" t="s">
        <v>271</v>
      </c>
      <c r="B610" s="20" t="s">
        <v>342</v>
      </c>
      <c r="C610" s="21" t="s">
        <v>274</v>
      </c>
      <c r="D610" s="20" t="s">
        <v>275</v>
      </c>
      <c r="E610" s="3">
        <v>2016000</v>
      </c>
      <c r="F610" s="19">
        <v>44463</v>
      </c>
      <c r="G610" s="3">
        <v>2016000</v>
      </c>
      <c r="H610" s="2">
        <v>5.0000000000000001E-3</v>
      </c>
      <c r="I610" s="19">
        <v>44621</v>
      </c>
      <c r="J610" s="19">
        <v>44651</v>
      </c>
      <c r="K610" s="3">
        <v>31</v>
      </c>
      <c r="L610" s="3">
        <v>856</v>
      </c>
      <c r="M610" s="3">
        <v>2016000</v>
      </c>
      <c r="N610" s="19">
        <v>46288</v>
      </c>
    </row>
    <row r="611" spans="1:14" s="18" customFormat="1" outlineLevel="2">
      <c r="A611" s="19" t="s">
        <v>271</v>
      </c>
      <c r="B611" s="20" t="s">
        <v>343</v>
      </c>
      <c r="C611" s="21" t="s">
        <v>260</v>
      </c>
      <c r="D611" s="20" t="s">
        <v>261</v>
      </c>
      <c r="E611" s="3">
        <v>40000000</v>
      </c>
      <c r="F611" s="19">
        <v>44462</v>
      </c>
      <c r="G611" s="3">
        <v>40000000</v>
      </c>
      <c r="H611" s="2">
        <v>5.0000000000000001E-3</v>
      </c>
      <c r="I611" s="19">
        <v>44621</v>
      </c>
      <c r="J611" s="19">
        <v>44651</v>
      </c>
      <c r="K611" s="3">
        <v>31</v>
      </c>
      <c r="L611" s="3">
        <v>16986</v>
      </c>
      <c r="M611" s="3">
        <v>40000000</v>
      </c>
      <c r="N611" s="19">
        <v>46287</v>
      </c>
    </row>
    <row r="612" spans="1:14" s="18" customFormat="1" outlineLevel="2">
      <c r="A612" s="19" t="s">
        <v>271</v>
      </c>
      <c r="B612" s="20" t="s">
        <v>344</v>
      </c>
      <c r="C612" s="21" t="s">
        <v>153</v>
      </c>
      <c r="D612" s="20" t="s">
        <v>154</v>
      </c>
      <c r="E612" s="3">
        <v>22231681</v>
      </c>
      <c r="F612" s="19">
        <v>44466</v>
      </c>
      <c r="G612" s="3">
        <v>22231681</v>
      </c>
      <c r="H612" s="2">
        <v>5.0000000000000001E-3</v>
      </c>
      <c r="I612" s="19">
        <v>44621</v>
      </c>
      <c r="J612" s="19">
        <v>44651</v>
      </c>
      <c r="K612" s="3">
        <v>31</v>
      </c>
      <c r="L612" s="3">
        <v>9441</v>
      </c>
      <c r="M612" s="3">
        <v>22231681</v>
      </c>
      <c r="N612" s="19">
        <v>46291</v>
      </c>
    </row>
    <row r="613" spans="1:14" s="18" customFormat="1" outlineLevel="2">
      <c r="A613" s="19" t="s">
        <v>271</v>
      </c>
      <c r="B613" s="20" t="s">
        <v>345</v>
      </c>
      <c r="C613" s="21" t="s">
        <v>290</v>
      </c>
      <c r="D613" s="20" t="s">
        <v>291</v>
      </c>
      <c r="E613" s="3">
        <v>8010000</v>
      </c>
      <c r="F613" s="19">
        <v>44468</v>
      </c>
      <c r="G613" s="3">
        <v>7342500</v>
      </c>
      <c r="H613" s="2">
        <v>5.0000000000000001E-3</v>
      </c>
      <c r="I613" s="19">
        <v>44621</v>
      </c>
      <c r="J613" s="19">
        <v>44634</v>
      </c>
      <c r="K613" s="3">
        <v>14</v>
      </c>
      <c r="L613" s="3">
        <v>1408</v>
      </c>
      <c r="M613" s="3">
        <v>7008750</v>
      </c>
      <c r="N613" s="19">
        <v>45563</v>
      </c>
    </row>
    <row r="614" spans="1:14" s="18" customFormat="1" outlineLevel="2">
      <c r="A614" s="19" t="s">
        <v>271</v>
      </c>
      <c r="B614" s="20" t="s">
        <v>345</v>
      </c>
      <c r="C614" s="21" t="s">
        <v>290</v>
      </c>
      <c r="D614" s="20"/>
      <c r="E614" s="3"/>
      <c r="F614" s="19"/>
      <c r="G614" s="3">
        <v>7008750</v>
      </c>
      <c r="H614" s="2">
        <v>5.0000000000000001E-3</v>
      </c>
      <c r="I614" s="19">
        <v>44635</v>
      </c>
      <c r="J614" s="19">
        <v>44651</v>
      </c>
      <c r="K614" s="3">
        <v>17</v>
      </c>
      <c r="L614" s="3">
        <v>1632</v>
      </c>
      <c r="M614" s="3"/>
      <c r="N614" s="19">
        <v>45563</v>
      </c>
    </row>
    <row r="615" spans="1:14" s="18" customFormat="1" outlineLevel="2">
      <c r="A615" s="19" t="s">
        <v>271</v>
      </c>
      <c r="B615" s="20" t="s">
        <v>346</v>
      </c>
      <c r="C615" s="21" t="s">
        <v>274</v>
      </c>
      <c r="D615" s="20" t="s">
        <v>275</v>
      </c>
      <c r="E615" s="3">
        <v>3988404</v>
      </c>
      <c r="F615" s="19">
        <v>44477</v>
      </c>
      <c r="G615" s="3">
        <v>3988404</v>
      </c>
      <c r="H615" s="2">
        <v>5.0000000000000001E-3</v>
      </c>
      <c r="I615" s="19">
        <v>44621</v>
      </c>
      <c r="J615" s="19">
        <v>44651</v>
      </c>
      <c r="K615" s="3">
        <v>31</v>
      </c>
      <c r="L615" s="3">
        <v>1694</v>
      </c>
      <c r="M615" s="3">
        <v>3988404</v>
      </c>
      <c r="N615" s="19">
        <v>46302</v>
      </c>
    </row>
    <row r="616" spans="1:14" s="18" customFormat="1" outlineLevel="2">
      <c r="A616" s="19" t="s">
        <v>271</v>
      </c>
      <c r="B616" s="20" t="s">
        <v>347</v>
      </c>
      <c r="C616" s="21" t="s">
        <v>274</v>
      </c>
      <c r="D616" s="20" t="s">
        <v>275</v>
      </c>
      <c r="E616" s="3">
        <v>94885</v>
      </c>
      <c r="F616" s="19">
        <v>44498</v>
      </c>
      <c r="G616" s="3">
        <v>94885</v>
      </c>
      <c r="H616" s="2">
        <v>5.0000000000000001E-3</v>
      </c>
      <c r="I616" s="19">
        <v>44621</v>
      </c>
      <c r="J616" s="19">
        <v>44651</v>
      </c>
      <c r="K616" s="3">
        <v>31</v>
      </c>
      <c r="L616" s="3">
        <v>40</v>
      </c>
      <c r="M616" s="3">
        <v>94885</v>
      </c>
      <c r="N616" s="19">
        <v>46323</v>
      </c>
    </row>
    <row r="617" spans="1:14" s="18" customFormat="1" outlineLevel="2">
      <c r="A617" s="19" t="s">
        <v>271</v>
      </c>
      <c r="B617" s="20" t="s">
        <v>348</v>
      </c>
      <c r="C617" s="21" t="s">
        <v>274</v>
      </c>
      <c r="D617" s="20" t="s">
        <v>275</v>
      </c>
      <c r="E617" s="3">
        <v>255360</v>
      </c>
      <c r="F617" s="19">
        <v>44498</v>
      </c>
      <c r="G617" s="3">
        <v>255360</v>
      </c>
      <c r="H617" s="2">
        <v>5.0000000000000001E-3</v>
      </c>
      <c r="I617" s="19">
        <v>44621</v>
      </c>
      <c r="J617" s="19">
        <v>44651</v>
      </c>
      <c r="K617" s="3">
        <v>31</v>
      </c>
      <c r="L617" s="3">
        <v>108</v>
      </c>
      <c r="M617" s="3">
        <v>255360</v>
      </c>
      <c r="N617" s="19">
        <v>46323</v>
      </c>
    </row>
    <row r="618" spans="1:14" s="18" customFormat="1" outlineLevel="2">
      <c r="A618" s="19" t="s">
        <v>271</v>
      </c>
      <c r="B618" s="20" t="s">
        <v>349</v>
      </c>
      <c r="C618" s="21" t="s">
        <v>153</v>
      </c>
      <c r="D618" s="20" t="s">
        <v>154</v>
      </c>
      <c r="E618" s="3">
        <v>13481920</v>
      </c>
      <c r="F618" s="19">
        <v>44494</v>
      </c>
      <c r="G618" s="3">
        <v>13481920</v>
      </c>
      <c r="H618" s="2">
        <v>5.0000000000000001E-3</v>
      </c>
      <c r="I618" s="19">
        <v>44621</v>
      </c>
      <c r="J618" s="19">
        <v>44651</v>
      </c>
      <c r="K618" s="3">
        <v>31</v>
      </c>
      <c r="L618" s="3">
        <v>5725</v>
      </c>
      <c r="M618" s="3">
        <v>13481920</v>
      </c>
      <c r="N618" s="19">
        <v>46319</v>
      </c>
    </row>
    <row r="619" spans="1:14" s="18" customFormat="1" outlineLevel="2">
      <c r="A619" s="19" t="s">
        <v>271</v>
      </c>
      <c r="B619" s="20" t="s">
        <v>37</v>
      </c>
      <c r="C619" s="21" t="s">
        <v>350</v>
      </c>
      <c r="D619" s="20" t="s">
        <v>351</v>
      </c>
      <c r="E619" s="3">
        <v>240000000</v>
      </c>
      <c r="F619" s="19">
        <v>44000</v>
      </c>
      <c r="G619" s="3">
        <v>240000000</v>
      </c>
      <c r="H619" s="2">
        <v>5.0000000000000001E-3</v>
      </c>
      <c r="I619" s="19">
        <v>44621</v>
      </c>
      <c r="J619" s="19">
        <v>44651</v>
      </c>
      <c r="K619" s="3">
        <v>31</v>
      </c>
      <c r="L619" s="3">
        <v>101918</v>
      </c>
      <c r="M619" s="3">
        <v>240000000</v>
      </c>
      <c r="N619" s="19">
        <v>45825</v>
      </c>
    </row>
    <row r="620" spans="1:14" s="18" customFormat="1" outlineLevel="2">
      <c r="A620" s="19" t="s">
        <v>271</v>
      </c>
      <c r="B620" s="20" t="s">
        <v>352</v>
      </c>
      <c r="C620" s="21" t="s">
        <v>353</v>
      </c>
      <c r="D620" s="20" t="s">
        <v>354</v>
      </c>
      <c r="E620" s="3">
        <v>1000000000</v>
      </c>
      <c r="F620" s="19">
        <v>44495</v>
      </c>
      <c r="G620" s="3">
        <v>1000000000</v>
      </c>
      <c r="H620" s="2">
        <v>3.0000000000000001E-3</v>
      </c>
      <c r="I620" s="19">
        <v>44621</v>
      </c>
      <c r="J620" s="19">
        <v>44651</v>
      </c>
      <c r="K620" s="3">
        <v>31</v>
      </c>
      <c r="L620" s="3">
        <v>254795</v>
      </c>
      <c r="M620" s="3">
        <v>1000000000</v>
      </c>
      <c r="N620" s="19">
        <v>45590</v>
      </c>
    </row>
    <row r="621" spans="1:14" s="18" customFormat="1" outlineLevel="2">
      <c r="A621" s="19" t="s">
        <v>271</v>
      </c>
      <c r="B621" s="20" t="s">
        <v>355</v>
      </c>
      <c r="C621" s="21" t="s">
        <v>356</v>
      </c>
      <c r="D621" s="20" t="s">
        <v>357</v>
      </c>
      <c r="E621" s="3">
        <v>105700000</v>
      </c>
      <c r="F621" s="19">
        <v>44495</v>
      </c>
      <c r="G621" s="3">
        <v>105700000</v>
      </c>
      <c r="H621" s="2">
        <v>5.0000000000000001E-3</v>
      </c>
      <c r="I621" s="19">
        <v>44621</v>
      </c>
      <c r="J621" s="19">
        <v>44651</v>
      </c>
      <c r="K621" s="3">
        <v>31</v>
      </c>
      <c r="L621" s="3">
        <v>44886</v>
      </c>
      <c r="M621" s="3">
        <v>105700000</v>
      </c>
      <c r="N621" s="19">
        <v>45590</v>
      </c>
    </row>
    <row r="622" spans="1:14" s="18" customFormat="1" outlineLevel="2">
      <c r="A622" s="19" t="s">
        <v>271</v>
      </c>
      <c r="B622" s="20" t="s">
        <v>358</v>
      </c>
      <c r="C622" s="21" t="s">
        <v>135</v>
      </c>
      <c r="D622" s="20" t="s">
        <v>136</v>
      </c>
      <c r="E622" s="3">
        <v>102800000</v>
      </c>
      <c r="F622" s="19">
        <v>44497</v>
      </c>
      <c r="G622" s="3">
        <v>102800000</v>
      </c>
      <c r="H622" s="2">
        <v>5.0000000000000001E-3</v>
      </c>
      <c r="I622" s="19">
        <v>44621</v>
      </c>
      <c r="J622" s="19">
        <v>44651</v>
      </c>
      <c r="K622" s="3">
        <v>31</v>
      </c>
      <c r="L622" s="3">
        <v>43655</v>
      </c>
      <c r="M622" s="3">
        <v>102800000</v>
      </c>
      <c r="N622" s="19">
        <v>46322</v>
      </c>
    </row>
    <row r="623" spans="1:14" s="18" customFormat="1" outlineLevel="2">
      <c r="A623" s="19" t="s">
        <v>271</v>
      </c>
      <c r="B623" s="20" t="s">
        <v>359</v>
      </c>
      <c r="C623" s="21" t="s">
        <v>360</v>
      </c>
      <c r="D623" s="20" t="s">
        <v>361</v>
      </c>
      <c r="E623" s="3">
        <v>110000000</v>
      </c>
      <c r="F623" s="19">
        <v>44497</v>
      </c>
      <c r="G623" s="3">
        <v>110000000</v>
      </c>
      <c r="H623" s="2">
        <v>5.0000000000000001E-3</v>
      </c>
      <c r="I623" s="19">
        <v>44621</v>
      </c>
      <c r="J623" s="19">
        <v>44651</v>
      </c>
      <c r="K623" s="3">
        <v>31</v>
      </c>
      <c r="L623" s="3">
        <v>46712</v>
      </c>
      <c r="M623" s="3">
        <v>110000000</v>
      </c>
      <c r="N623" s="19">
        <v>45592</v>
      </c>
    </row>
    <row r="624" spans="1:14" s="18" customFormat="1" outlineLevel="2">
      <c r="A624" s="19" t="s">
        <v>271</v>
      </c>
      <c r="B624" s="20" t="s">
        <v>362</v>
      </c>
      <c r="C624" s="21" t="s">
        <v>159</v>
      </c>
      <c r="D624" s="20" t="s">
        <v>160</v>
      </c>
      <c r="E624" s="3">
        <v>1000000</v>
      </c>
      <c r="F624" s="19">
        <v>44505</v>
      </c>
      <c r="G624" s="3">
        <v>1000000</v>
      </c>
      <c r="H624" s="2">
        <v>5.0000000000000001E-3</v>
      </c>
      <c r="I624" s="19">
        <v>44621</v>
      </c>
      <c r="J624" s="19">
        <v>44651</v>
      </c>
      <c r="K624" s="3">
        <v>31</v>
      </c>
      <c r="L624" s="3">
        <v>425</v>
      </c>
      <c r="M624" s="3">
        <v>1000000</v>
      </c>
      <c r="N624" s="19">
        <v>45600</v>
      </c>
    </row>
    <row r="625" spans="1:14" s="18" customFormat="1" outlineLevel="2">
      <c r="A625" s="19" t="s">
        <v>271</v>
      </c>
      <c r="B625" s="20" t="s">
        <v>363</v>
      </c>
      <c r="C625" s="21" t="s">
        <v>274</v>
      </c>
      <c r="D625" s="20" t="s">
        <v>275</v>
      </c>
      <c r="E625" s="3">
        <v>410270</v>
      </c>
      <c r="F625" s="19">
        <v>44511</v>
      </c>
      <c r="G625" s="3">
        <v>410270</v>
      </c>
      <c r="H625" s="2">
        <v>5.0000000000000001E-3</v>
      </c>
      <c r="I625" s="19">
        <v>44621</v>
      </c>
      <c r="J625" s="19">
        <v>44651</v>
      </c>
      <c r="K625" s="3">
        <v>31</v>
      </c>
      <c r="L625" s="3">
        <v>174</v>
      </c>
      <c r="M625" s="3">
        <v>410270</v>
      </c>
      <c r="N625" s="19">
        <v>46336</v>
      </c>
    </row>
    <row r="626" spans="1:14" s="18" customFormat="1" outlineLevel="2">
      <c r="A626" s="19" t="s">
        <v>271</v>
      </c>
      <c r="B626" s="20" t="s">
        <v>364</v>
      </c>
      <c r="C626" s="21" t="s">
        <v>274</v>
      </c>
      <c r="D626" s="20" t="s">
        <v>275</v>
      </c>
      <c r="E626" s="3">
        <v>840000</v>
      </c>
      <c r="F626" s="19">
        <v>44516</v>
      </c>
      <c r="G626" s="3">
        <v>840000</v>
      </c>
      <c r="H626" s="2">
        <v>5.0000000000000001E-3</v>
      </c>
      <c r="I626" s="19">
        <v>44621</v>
      </c>
      <c r="J626" s="19">
        <v>44651</v>
      </c>
      <c r="K626" s="3">
        <v>31</v>
      </c>
      <c r="L626" s="3">
        <v>357</v>
      </c>
      <c r="M626" s="3">
        <v>840000</v>
      </c>
      <c r="N626" s="19">
        <v>46341</v>
      </c>
    </row>
    <row r="627" spans="1:14" s="18" customFormat="1" outlineLevel="2">
      <c r="A627" s="19" t="s">
        <v>271</v>
      </c>
      <c r="B627" s="20" t="s">
        <v>365</v>
      </c>
      <c r="C627" s="21" t="s">
        <v>274</v>
      </c>
      <c r="D627" s="20" t="s">
        <v>275</v>
      </c>
      <c r="E627" s="3">
        <v>1290240</v>
      </c>
      <c r="F627" s="19">
        <v>44529</v>
      </c>
      <c r="G627" s="3">
        <v>1290240</v>
      </c>
      <c r="H627" s="2">
        <v>5.0000000000000001E-3</v>
      </c>
      <c r="I627" s="19">
        <v>44621</v>
      </c>
      <c r="J627" s="19">
        <v>44651</v>
      </c>
      <c r="K627" s="3">
        <v>31</v>
      </c>
      <c r="L627" s="3">
        <v>548</v>
      </c>
      <c r="M627" s="3">
        <v>1290240</v>
      </c>
      <c r="N627" s="19">
        <v>46354</v>
      </c>
    </row>
    <row r="628" spans="1:14" s="18" customFormat="1" outlineLevel="2">
      <c r="A628" s="19" t="s">
        <v>271</v>
      </c>
      <c r="B628" s="20" t="s">
        <v>366</v>
      </c>
      <c r="C628" s="21" t="s">
        <v>304</v>
      </c>
      <c r="D628" s="20" t="s">
        <v>305</v>
      </c>
      <c r="E628" s="3">
        <v>6000000</v>
      </c>
      <c r="F628" s="19">
        <v>44512</v>
      </c>
      <c r="G628" s="3">
        <v>5766234</v>
      </c>
      <c r="H628" s="2">
        <v>5.0000000000000001E-3</v>
      </c>
      <c r="I628" s="19">
        <v>44621</v>
      </c>
      <c r="J628" s="19">
        <v>44634</v>
      </c>
      <c r="K628" s="3">
        <v>14</v>
      </c>
      <c r="L628" s="3">
        <v>1106</v>
      </c>
      <c r="M628" s="3">
        <v>5688312</v>
      </c>
      <c r="N628" s="19">
        <v>46337</v>
      </c>
    </row>
    <row r="629" spans="1:14" s="18" customFormat="1" outlineLevel="2">
      <c r="A629" s="19" t="s">
        <v>271</v>
      </c>
      <c r="B629" s="20" t="s">
        <v>366</v>
      </c>
      <c r="C629" s="21" t="s">
        <v>304</v>
      </c>
      <c r="D629" s="20"/>
      <c r="E629" s="3"/>
      <c r="F629" s="19"/>
      <c r="G629" s="3">
        <v>5688312</v>
      </c>
      <c r="H629" s="2">
        <v>5.0000000000000001E-3</v>
      </c>
      <c r="I629" s="19">
        <v>44635</v>
      </c>
      <c r="J629" s="19">
        <v>44651</v>
      </c>
      <c r="K629" s="3">
        <v>17</v>
      </c>
      <c r="L629" s="3">
        <v>1325</v>
      </c>
      <c r="M629" s="3"/>
      <c r="N629" s="19">
        <v>46337</v>
      </c>
    </row>
    <row r="630" spans="1:14" s="18" customFormat="1" outlineLevel="2">
      <c r="A630" s="19" t="s">
        <v>271</v>
      </c>
      <c r="B630" s="20" t="s">
        <v>367</v>
      </c>
      <c r="C630" s="21" t="s">
        <v>368</v>
      </c>
      <c r="D630" s="20" t="s">
        <v>369</v>
      </c>
      <c r="E630" s="3">
        <v>60000000</v>
      </c>
      <c r="F630" s="19">
        <v>44515</v>
      </c>
      <c r="G630" s="3">
        <v>60000000</v>
      </c>
      <c r="H630" s="2">
        <v>5.0000000000000001E-3</v>
      </c>
      <c r="I630" s="19">
        <v>44621</v>
      </c>
      <c r="J630" s="19">
        <v>44651</v>
      </c>
      <c r="K630" s="3">
        <v>31</v>
      </c>
      <c r="L630" s="3">
        <v>25479</v>
      </c>
      <c r="M630" s="3">
        <v>60000000</v>
      </c>
      <c r="N630" s="19">
        <v>45610</v>
      </c>
    </row>
    <row r="631" spans="1:14" s="18" customFormat="1" outlineLevel="2">
      <c r="A631" s="19" t="s">
        <v>271</v>
      </c>
      <c r="B631" s="20" t="s">
        <v>40</v>
      </c>
      <c r="C631" s="21" t="s">
        <v>272</v>
      </c>
      <c r="D631" s="20" t="s">
        <v>273</v>
      </c>
      <c r="E631" s="3">
        <v>57000000</v>
      </c>
      <c r="F631" s="19">
        <v>43822</v>
      </c>
      <c r="G631" s="3">
        <v>57000000</v>
      </c>
      <c r="H631" s="2">
        <v>5.0000000000000001E-3</v>
      </c>
      <c r="I631" s="19">
        <v>44621</v>
      </c>
      <c r="J631" s="19">
        <v>44651</v>
      </c>
      <c r="K631" s="3">
        <v>31</v>
      </c>
      <c r="L631" s="3">
        <v>24205</v>
      </c>
      <c r="M631" s="3">
        <v>57000000</v>
      </c>
      <c r="N631" s="19">
        <v>45648</v>
      </c>
    </row>
    <row r="632" spans="1:14" s="18" customFormat="1" outlineLevel="2">
      <c r="A632" s="19" t="s">
        <v>271</v>
      </c>
      <c r="B632" s="20" t="s">
        <v>41</v>
      </c>
      <c r="C632" s="21" t="s">
        <v>218</v>
      </c>
      <c r="D632" s="20" t="s">
        <v>219</v>
      </c>
      <c r="E632" s="3">
        <v>55000000</v>
      </c>
      <c r="F632" s="19">
        <v>44001</v>
      </c>
      <c r="G632" s="3">
        <v>55000000</v>
      </c>
      <c r="H632" s="2">
        <v>5.0000000000000001E-3</v>
      </c>
      <c r="I632" s="19">
        <v>44621</v>
      </c>
      <c r="J632" s="19">
        <v>44651</v>
      </c>
      <c r="K632" s="3">
        <v>31</v>
      </c>
      <c r="L632" s="3">
        <v>23356</v>
      </c>
      <c r="M632" s="3">
        <v>55000000</v>
      </c>
      <c r="N632" s="19">
        <v>45826</v>
      </c>
    </row>
    <row r="633" spans="1:14" s="18" customFormat="1" outlineLevel="2">
      <c r="A633" s="19" t="s">
        <v>271</v>
      </c>
      <c r="B633" s="20" t="s">
        <v>370</v>
      </c>
      <c r="C633" s="21" t="s">
        <v>274</v>
      </c>
      <c r="D633" s="20" t="s">
        <v>275</v>
      </c>
      <c r="E633" s="3">
        <v>430080</v>
      </c>
      <c r="F633" s="19">
        <v>44532</v>
      </c>
      <c r="G633" s="3">
        <v>430080</v>
      </c>
      <c r="H633" s="2">
        <v>5.0000000000000001E-3</v>
      </c>
      <c r="I633" s="19">
        <v>44621</v>
      </c>
      <c r="J633" s="19">
        <v>44651</v>
      </c>
      <c r="K633" s="3">
        <v>31</v>
      </c>
      <c r="L633" s="3">
        <v>183</v>
      </c>
      <c r="M633" s="3">
        <v>430080</v>
      </c>
      <c r="N633" s="19">
        <v>46357</v>
      </c>
    </row>
    <row r="634" spans="1:14" s="18" customFormat="1" outlineLevel="2">
      <c r="A634" s="19" t="s">
        <v>271</v>
      </c>
      <c r="B634" s="20" t="s">
        <v>371</v>
      </c>
      <c r="C634" s="21" t="s">
        <v>274</v>
      </c>
      <c r="D634" s="20" t="s">
        <v>275</v>
      </c>
      <c r="E634" s="3">
        <v>3192000</v>
      </c>
      <c r="F634" s="19">
        <v>44559</v>
      </c>
      <c r="G634" s="3">
        <v>3192000</v>
      </c>
      <c r="H634" s="2">
        <v>5.0000000000000001E-3</v>
      </c>
      <c r="I634" s="19">
        <v>44621</v>
      </c>
      <c r="J634" s="19">
        <v>44651</v>
      </c>
      <c r="K634" s="3">
        <v>31</v>
      </c>
      <c r="L634" s="3">
        <v>1356</v>
      </c>
      <c r="M634" s="3">
        <v>3192000</v>
      </c>
      <c r="N634" s="19">
        <v>46384</v>
      </c>
    </row>
    <row r="635" spans="1:14" s="18" customFormat="1" outlineLevel="2">
      <c r="A635" s="19" t="s">
        <v>271</v>
      </c>
      <c r="B635" s="20" t="s">
        <v>372</v>
      </c>
      <c r="C635" s="21" t="s">
        <v>153</v>
      </c>
      <c r="D635" s="20" t="s">
        <v>154</v>
      </c>
      <c r="E635" s="3">
        <v>10041307</v>
      </c>
      <c r="F635" s="19">
        <v>44537</v>
      </c>
      <c r="G635" s="3">
        <v>10041307</v>
      </c>
      <c r="H635" s="2">
        <v>5.0000000000000001E-3</v>
      </c>
      <c r="I635" s="19">
        <v>44621</v>
      </c>
      <c r="J635" s="19">
        <v>44651</v>
      </c>
      <c r="K635" s="3">
        <v>31</v>
      </c>
      <c r="L635" s="3">
        <v>4264</v>
      </c>
      <c r="M635" s="3">
        <v>10041307</v>
      </c>
      <c r="N635" s="19">
        <v>46362</v>
      </c>
    </row>
    <row r="636" spans="1:14" s="18" customFormat="1" outlineLevel="2">
      <c r="A636" s="19" t="s">
        <v>271</v>
      </c>
      <c r="B636" s="20" t="s">
        <v>373</v>
      </c>
      <c r="C636" s="21" t="s">
        <v>153</v>
      </c>
      <c r="D636" s="20" t="s">
        <v>154</v>
      </c>
      <c r="E636" s="3">
        <v>61666606</v>
      </c>
      <c r="F636" s="19">
        <v>44554</v>
      </c>
      <c r="G636" s="3">
        <v>61666606</v>
      </c>
      <c r="H636" s="2">
        <v>5.0000000000000001E-3</v>
      </c>
      <c r="I636" s="19">
        <v>44621</v>
      </c>
      <c r="J636" s="19">
        <v>44651</v>
      </c>
      <c r="K636" s="3">
        <v>31</v>
      </c>
      <c r="L636" s="3">
        <v>26187</v>
      </c>
      <c r="M636" s="3">
        <v>61666606</v>
      </c>
      <c r="N636" s="19">
        <v>46379</v>
      </c>
    </row>
    <row r="637" spans="1:14" s="18" customFormat="1" outlineLevel="2">
      <c r="A637" s="19" t="s">
        <v>271</v>
      </c>
      <c r="B637" s="20" t="s">
        <v>374</v>
      </c>
      <c r="C637" s="21" t="s">
        <v>71</v>
      </c>
      <c r="D637" s="20" t="s">
        <v>72</v>
      </c>
      <c r="E637" s="3">
        <v>21000000</v>
      </c>
      <c r="F637" s="19">
        <v>44550</v>
      </c>
      <c r="G637" s="3">
        <v>21000000</v>
      </c>
      <c r="H637" s="2">
        <v>5.0000000000000001E-3</v>
      </c>
      <c r="I637" s="19">
        <v>44621</v>
      </c>
      <c r="J637" s="19">
        <v>44651</v>
      </c>
      <c r="K637" s="3">
        <v>31</v>
      </c>
      <c r="L637" s="3">
        <v>8918</v>
      </c>
      <c r="M637" s="3">
        <v>21000000</v>
      </c>
      <c r="N637" s="19">
        <v>46375</v>
      </c>
    </row>
    <row r="638" spans="1:14" s="18" customFormat="1" outlineLevel="2">
      <c r="A638" s="19" t="s">
        <v>271</v>
      </c>
      <c r="B638" s="20" t="s">
        <v>375</v>
      </c>
      <c r="C638" s="21" t="s">
        <v>146</v>
      </c>
      <c r="D638" s="20" t="s">
        <v>147</v>
      </c>
      <c r="E638" s="3">
        <v>2163000</v>
      </c>
      <c r="F638" s="19">
        <v>44552</v>
      </c>
      <c r="G638" s="3">
        <v>2163000</v>
      </c>
      <c r="H638" s="2">
        <v>5.0000000000000001E-3</v>
      </c>
      <c r="I638" s="19">
        <v>44621</v>
      </c>
      <c r="J638" s="19">
        <v>44651</v>
      </c>
      <c r="K638" s="3">
        <v>31</v>
      </c>
      <c r="L638" s="3">
        <v>919</v>
      </c>
      <c r="M638" s="3">
        <v>2163000</v>
      </c>
      <c r="N638" s="19">
        <v>45647</v>
      </c>
    </row>
    <row r="639" spans="1:14" s="18" customFormat="1" outlineLevel="2">
      <c r="A639" s="19" t="s">
        <v>271</v>
      </c>
      <c r="B639" s="20" t="s">
        <v>376</v>
      </c>
      <c r="C639" s="21" t="s">
        <v>260</v>
      </c>
      <c r="D639" s="20" t="s">
        <v>261</v>
      </c>
      <c r="E639" s="3">
        <v>23000000</v>
      </c>
      <c r="F639" s="19">
        <v>44553</v>
      </c>
      <c r="G639" s="3">
        <v>23000000</v>
      </c>
      <c r="H639" s="2">
        <v>5.0000000000000001E-3</v>
      </c>
      <c r="I639" s="19">
        <v>44621</v>
      </c>
      <c r="J639" s="19">
        <v>44651</v>
      </c>
      <c r="K639" s="3">
        <v>31</v>
      </c>
      <c r="L639" s="3">
        <v>9767</v>
      </c>
      <c r="M639" s="3">
        <v>23000000</v>
      </c>
      <c r="N639" s="19">
        <v>46378</v>
      </c>
    </row>
    <row r="640" spans="1:14" s="18" customFormat="1" outlineLevel="2">
      <c r="A640" s="19" t="s">
        <v>271</v>
      </c>
      <c r="B640" s="20" t="s">
        <v>377</v>
      </c>
      <c r="C640" s="21" t="s">
        <v>290</v>
      </c>
      <c r="D640" s="20" t="s">
        <v>291</v>
      </c>
      <c r="E640" s="3">
        <v>10000000</v>
      </c>
      <c r="F640" s="19">
        <v>44558</v>
      </c>
      <c r="G640" s="3">
        <v>9166666</v>
      </c>
      <c r="H640" s="2">
        <v>5.0000000000000001E-3</v>
      </c>
      <c r="I640" s="19">
        <v>44621</v>
      </c>
      <c r="J640" s="19">
        <v>44634</v>
      </c>
      <c r="K640" s="3">
        <v>14</v>
      </c>
      <c r="L640" s="3">
        <v>1758</v>
      </c>
      <c r="M640" s="3">
        <v>8749999</v>
      </c>
      <c r="N640" s="19">
        <v>45653</v>
      </c>
    </row>
    <row r="641" spans="1:14" s="18" customFormat="1" outlineLevel="2">
      <c r="A641" s="19" t="s">
        <v>271</v>
      </c>
      <c r="B641" s="20" t="s">
        <v>377</v>
      </c>
      <c r="C641" s="21" t="s">
        <v>290</v>
      </c>
      <c r="D641" s="20"/>
      <c r="E641" s="3"/>
      <c r="F641" s="19"/>
      <c r="G641" s="3">
        <v>8749999</v>
      </c>
      <c r="H641" s="2">
        <v>5.0000000000000001E-3</v>
      </c>
      <c r="I641" s="19">
        <v>44635</v>
      </c>
      <c r="J641" s="19">
        <v>44651</v>
      </c>
      <c r="K641" s="3">
        <v>17</v>
      </c>
      <c r="L641" s="3">
        <v>2038</v>
      </c>
      <c r="M641" s="3"/>
      <c r="N641" s="19">
        <v>45653</v>
      </c>
    </row>
    <row r="642" spans="1:14" s="18" customFormat="1" outlineLevel="2">
      <c r="A642" s="19" t="s">
        <v>271</v>
      </c>
      <c r="B642" s="20" t="s">
        <v>378</v>
      </c>
      <c r="C642" s="21" t="s">
        <v>240</v>
      </c>
      <c r="D642" s="20" t="s">
        <v>241</v>
      </c>
      <c r="E642" s="3">
        <v>25000000</v>
      </c>
      <c r="F642" s="19">
        <v>44573</v>
      </c>
      <c r="G642" s="3">
        <v>25000000</v>
      </c>
      <c r="H642" s="2">
        <v>5.0000000000000001E-3</v>
      </c>
      <c r="I642" s="19">
        <v>44621</v>
      </c>
      <c r="J642" s="19">
        <v>44651</v>
      </c>
      <c r="K642" s="3">
        <v>31</v>
      </c>
      <c r="L642" s="3">
        <v>10616</v>
      </c>
      <c r="M642" s="3">
        <v>25000000</v>
      </c>
      <c r="N642" s="19">
        <v>46398</v>
      </c>
    </row>
    <row r="643" spans="1:14" s="18" customFormat="1" outlineLevel="2">
      <c r="A643" s="19" t="s">
        <v>271</v>
      </c>
      <c r="B643" s="20" t="s">
        <v>379</v>
      </c>
      <c r="C643" s="21" t="s">
        <v>260</v>
      </c>
      <c r="D643" s="20" t="s">
        <v>261</v>
      </c>
      <c r="E643" s="3">
        <v>42000000</v>
      </c>
      <c r="F643" s="19">
        <v>44585</v>
      </c>
      <c r="G643" s="3">
        <v>42000000</v>
      </c>
      <c r="H643" s="2">
        <v>5.0000000000000001E-3</v>
      </c>
      <c r="I643" s="19">
        <v>44621</v>
      </c>
      <c r="J643" s="19">
        <v>44651</v>
      </c>
      <c r="K643" s="3">
        <v>31</v>
      </c>
      <c r="L643" s="3">
        <v>17836</v>
      </c>
      <c r="M643" s="3">
        <v>42000000</v>
      </c>
      <c r="N643" s="19">
        <v>46410</v>
      </c>
    </row>
    <row r="644" spans="1:14" s="18" customFormat="1" outlineLevel="2">
      <c r="A644" s="19" t="s">
        <v>271</v>
      </c>
      <c r="B644" s="20" t="s">
        <v>42</v>
      </c>
      <c r="C644" s="21" t="s">
        <v>153</v>
      </c>
      <c r="D644" s="20" t="s">
        <v>154</v>
      </c>
      <c r="E644" s="3">
        <v>8907064</v>
      </c>
      <c r="F644" s="19">
        <v>44006</v>
      </c>
      <c r="G644" s="3">
        <v>8907064</v>
      </c>
      <c r="H644" s="2">
        <v>5.0000000000000001E-3</v>
      </c>
      <c r="I644" s="19">
        <v>44621</v>
      </c>
      <c r="J644" s="19">
        <v>44651</v>
      </c>
      <c r="K644" s="3">
        <v>31</v>
      </c>
      <c r="L644" s="3">
        <v>3782</v>
      </c>
      <c r="M644" s="3">
        <v>8907064</v>
      </c>
      <c r="N644" s="19">
        <v>45831</v>
      </c>
    </row>
    <row r="645" spans="1:14" s="18" customFormat="1" outlineLevel="2">
      <c r="A645" s="19" t="s">
        <v>271</v>
      </c>
      <c r="B645" s="20" t="s">
        <v>380</v>
      </c>
      <c r="C645" s="21" t="s">
        <v>153</v>
      </c>
      <c r="D645" s="20" t="s">
        <v>154</v>
      </c>
      <c r="E645" s="3">
        <v>25256909</v>
      </c>
      <c r="F645" s="19">
        <v>44585</v>
      </c>
      <c r="G645" s="3">
        <v>25256909</v>
      </c>
      <c r="H645" s="2">
        <v>5.0000000000000001E-3</v>
      </c>
      <c r="I645" s="19">
        <v>44621</v>
      </c>
      <c r="J645" s="19">
        <v>44651</v>
      </c>
      <c r="K645" s="3">
        <v>31</v>
      </c>
      <c r="L645" s="3">
        <v>10726</v>
      </c>
      <c r="M645" s="3">
        <v>25256909</v>
      </c>
      <c r="N645" s="19">
        <v>46410</v>
      </c>
    </row>
    <row r="646" spans="1:14" s="18" customFormat="1" outlineLevel="2">
      <c r="A646" s="19" t="s">
        <v>271</v>
      </c>
      <c r="B646" s="20" t="s">
        <v>381</v>
      </c>
      <c r="C646" s="21" t="s">
        <v>274</v>
      </c>
      <c r="D646" s="20" t="s">
        <v>275</v>
      </c>
      <c r="E646" s="3">
        <v>5376000</v>
      </c>
      <c r="F646" s="19">
        <v>44587</v>
      </c>
      <c r="G646" s="3">
        <v>5376000</v>
      </c>
      <c r="H646" s="2">
        <v>5.0000000000000001E-3</v>
      </c>
      <c r="I646" s="19">
        <v>44621</v>
      </c>
      <c r="J646" s="19">
        <v>44651</v>
      </c>
      <c r="K646" s="3">
        <v>31</v>
      </c>
      <c r="L646" s="3">
        <v>2283</v>
      </c>
      <c r="M646" s="3">
        <v>5376000</v>
      </c>
      <c r="N646" s="19">
        <v>46412</v>
      </c>
    </row>
    <row r="647" spans="1:14" s="18" customFormat="1" outlineLevel="2">
      <c r="A647" s="19" t="s">
        <v>271</v>
      </c>
      <c r="B647" s="20" t="s">
        <v>485</v>
      </c>
      <c r="C647" s="21" t="s">
        <v>274</v>
      </c>
      <c r="D647" s="20" t="s">
        <v>275</v>
      </c>
      <c r="E647" s="3">
        <v>952140</v>
      </c>
      <c r="F647" s="19">
        <v>44603</v>
      </c>
      <c r="G647" s="3">
        <v>952140</v>
      </c>
      <c r="H647" s="2">
        <v>5.0000000000000001E-3</v>
      </c>
      <c r="I647" s="19">
        <v>44621</v>
      </c>
      <c r="J647" s="19">
        <v>44651</v>
      </c>
      <c r="K647" s="3">
        <v>31</v>
      </c>
      <c r="L647" s="3">
        <v>404</v>
      </c>
      <c r="M647" s="3">
        <v>952140</v>
      </c>
      <c r="N647" s="19">
        <v>46428</v>
      </c>
    </row>
    <row r="648" spans="1:14" s="18" customFormat="1" outlineLevel="2">
      <c r="A648" s="19" t="s">
        <v>271</v>
      </c>
      <c r="B648" s="20" t="s">
        <v>484</v>
      </c>
      <c r="C648" s="21" t="s">
        <v>483</v>
      </c>
      <c r="D648" s="20" t="s">
        <v>482</v>
      </c>
      <c r="E648" s="3">
        <v>21000000</v>
      </c>
      <c r="F648" s="19">
        <v>44607</v>
      </c>
      <c r="G648" s="3">
        <v>21000000</v>
      </c>
      <c r="H648" s="2">
        <v>5.0000000000000001E-3</v>
      </c>
      <c r="I648" s="19">
        <v>44621</v>
      </c>
      <c r="J648" s="19">
        <v>44651</v>
      </c>
      <c r="K648" s="3">
        <v>31</v>
      </c>
      <c r="L648" s="3">
        <v>8918</v>
      </c>
      <c r="M648" s="3">
        <v>21000000</v>
      </c>
      <c r="N648" s="19">
        <v>45702</v>
      </c>
    </row>
    <row r="649" spans="1:14" s="18" customFormat="1" outlineLevel="2">
      <c r="A649" s="19" t="s">
        <v>271</v>
      </c>
      <c r="B649" s="20" t="s">
        <v>481</v>
      </c>
      <c r="C649" s="21" t="s">
        <v>260</v>
      </c>
      <c r="D649" s="20" t="s">
        <v>261</v>
      </c>
      <c r="E649" s="3">
        <v>22000000</v>
      </c>
      <c r="F649" s="19">
        <v>44616</v>
      </c>
      <c r="G649" s="3">
        <v>22000000</v>
      </c>
      <c r="H649" s="2">
        <v>5.0000000000000001E-3</v>
      </c>
      <c r="I649" s="19">
        <v>44621</v>
      </c>
      <c r="J649" s="19">
        <v>44651</v>
      </c>
      <c r="K649" s="3">
        <v>31</v>
      </c>
      <c r="L649" s="3">
        <v>9342</v>
      </c>
      <c r="M649" s="3">
        <v>22000000</v>
      </c>
      <c r="N649" s="19">
        <v>46441</v>
      </c>
    </row>
    <row r="650" spans="1:14" s="18" customFormat="1" outlineLevel="2">
      <c r="A650" s="19" t="s">
        <v>271</v>
      </c>
      <c r="B650" s="20" t="s">
        <v>510</v>
      </c>
      <c r="C650" s="21" t="s">
        <v>286</v>
      </c>
      <c r="D650" s="20" t="s">
        <v>287</v>
      </c>
      <c r="E650" s="3">
        <v>232300000</v>
      </c>
      <c r="F650" s="19">
        <v>44622</v>
      </c>
      <c r="G650" s="3">
        <v>232300000</v>
      </c>
      <c r="H650" s="2">
        <v>5.0000000000000001E-3</v>
      </c>
      <c r="I650" s="19">
        <v>44622</v>
      </c>
      <c r="J650" s="19">
        <v>44651</v>
      </c>
      <c r="K650" s="3">
        <v>30</v>
      </c>
      <c r="L650" s="3">
        <v>95466</v>
      </c>
      <c r="M650" s="3">
        <v>232300000</v>
      </c>
      <c r="N650" s="19">
        <v>46447</v>
      </c>
    </row>
    <row r="651" spans="1:14" s="18" customFormat="1" outlineLevel="2">
      <c r="A651" s="19" t="s">
        <v>271</v>
      </c>
      <c r="B651" s="20" t="s">
        <v>509</v>
      </c>
      <c r="C651" s="21" t="s">
        <v>286</v>
      </c>
      <c r="D651" s="20" t="s">
        <v>287</v>
      </c>
      <c r="E651" s="3">
        <v>42840000</v>
      </c>
      <c r="F651" s="19">
        <v>44622</v>
      </c>
      <c r="G651" s="3">
        <v>42840000</v>
      </c>
      <c r="H651" s="2">
        <v>5.0000000000000001E-3</v>
      </c>
      <c r="I651" s="19">
        <v>44622</v>
      </c>
      <c r="J651" s="19">
        <v>44651</v>
      </c>
      <c r="K651" s="3">
        <v>30</v>
      </c>
      <c r="L651" s="3">
        <v>17605</v>
      </c>
      <c r="M651" s="3">
        <v>42840000</v>
      </c>
      <c r="N651" s="19">
        <v>46447</v>
      </c>
    </row>
    <row r="652" spans="1:14" s="18" customFormat="1" outlineLevel="2">
      <c r="A652" s="19" t="s">
        <v>271</v>
      </c>
      <c r="B652" s="20" t="s">
        <v>508</v>
      </c>
      <c r="C652" s="21" t="s">
        <v>153</v>
      </c>
      <c r="D652" s="20" t="s">
        <v>154</v>
      </c>
      <c r="E652" s="3">
        <v>1659460</v>
      </c>
      <c r="F652" s="19">
        <v>44628</v>
      </c>
      <c r="G652" s="3">
        <v>1659460</v>
      </c>
      <c r="H652" s="2">
        <v>5.0000000000000001E-3</v>
      </c>
      <c r="I652" s="19">
        <v>44628</v>
      </c>
      <c r="J652" s="19">
        <v>44651</v>
      </c>
      <c r="K652" s="3">
        <v>24</v>
      </c>
      <c r="L652" s="3">
        <v>546</v>
      </c>
      <c r="M652" s="3">
        <v>1659460</v>
      </c>
      <c r="N652" s="19">
        <v>46453</v>
      </c>
    </row>
    <row r="653" spans="1:14" s="18" customFormat="1" outlineLevel="2">
      <c r="A653" s="19" t="s">
        <v>271</v>
      </c>
      <c r="B653" s="20" t="s">
        <v>507</v>
      </c>
      <c r="C653" s="21" t="s">
        <v>153</v>
      </c>
      <c r="D653" s="20" t="s">
        <v>154</v>
      </c>
      <c r="E653" s="3">
        <v>5459000</v>
      </c>
      <c r="F653" s="19">
        <v>44628</v>
      </c>
      <c r="G653" s="3">
        <v>5459000</v>
      </c>
      <c r="H653" s="2">
        <v>5.0000000000000001E-3</v>
      </c>
      <c r="I653" s="19">
        <v>44628</v>
      </c>
      <c r="J653" s="19">
        <v>44651</v>
      </c>
      <c r="K653" s="3">
        <v>24</v>
      </c>
      <c r="L653" s="3">
        <v>1795</v>
      </c>
      <c r="M653" s="3">
        <v>5459000</v>
      </c>
      <c r="N653" s="19">
        <v>46453</v>
      </c>
    </row>
    <row r="654" spans="1:14" s="18" customFormat="1" outlineLevel="2">
      <c r="A654" s="19" t="s">
        <v>271</v>
      </c>
      <c r="B654" s="20" t="s">
        <v>506</v>
      </c>
      <c r="C654" s="21" t="s">
        <v>153</v>
      </c>
      <c r="D654" s="20" t="s">
        <v>154</v>
      </c>
      <c r="E654" s="3">
        <v>24370416</v>
      </c>
      <c r="F654" s="19">
        <v>44645</v>
      </c>
      <c r="G654" s="3">
        <v>24370416</v>
      </c>
      <c r="H654" s="2">
        <v>5.0000000000000001E-3</v>
      </c>
      <c r="I654" s="19">
        <v>44645</v>
      </c>
      <c r="J654" s="19">
        <v>44651</v>
      </c>
      <c r="K654" s="3">
        <v>7</v>
      </c>
      <c r="L654" s="3">
        <v>2337</v>
      </c>
      <c r="M654" s="3">
        <v>24370416</v>
      </c>
      <c r="N654" s="19">
        <v>46470</v>
      </c>
    </row>
    <row r="655" spans="1:14" s="18" customFormat="1" outlineLevel="2">
      <c r="A655" s="19" t="s">
        <v>271</v>
      </c>
      <c r="B655" s="20" t="s">
        <v>43</v>
      </c>
      <c r="C655" s="21" t="s">
        <v>274</v>
      </c>
      <c r="D655" s="20" t="s">
        <v>275</v>
      </c>
      <c r="E655" s="3">
        <v>7560000</v>
      </c>
      <c r="F655" s="19">
        <v>44018</v>
      </c>
      <c r="G655" s="3">
        <v>7560000</v>
      </c>
      <c r="H655" s="2">
        <v>5.0000000000000001E-3</v>
      </c>
      <c r="I655" s="19">
        <v>44621</v>
      </c>
      <c r="J655" s="19">
        <v>44651</v>
      </c>
      <c r="K655" s="3">
        <v>31</v>
      </c>
      <c r="L655" s="3">
        <v>3210</v>
      </c>
      <c r="M655" s="3">
        <v>7560000</v>
      </c>
      <c r="N655" s="19">
        <v>45843</v>
      </c>
    </row>
    <row r="656" spans="1:14" s="18" customFormat="1" outlineLevel="2">
      <c r="A656" s="19" t="s">
        <v>271</v>
      </c>
      <c r="B656" s="20" t="s">
        <v>505</v>
      </c>
      <c r="C656" s="21" t="s">
        <v>274</v>
      </c>
      <c r="D656" s="20" t="s">
        <v>275</v>
      </c>
      <c r="E656" s="3">
        <v>2058000</v>
      </c>
      <c r="F656" s="19">
        <v>44629</v>
      </c>
      <c r="G656" s="3">
        <v>2058000</v>
      </c>
      <c r="H656" s="2">
        <v>5.0000000000000001E-3</v>
      </c>
      <c r="I656" s="19">
        <v>44629</v>
      </c>
      <c r="J656" s="19">
        <v>44651</v>
      </c>
      <c r="K656" s="3">
        <v>23</v>
      </c>
      <c r="L656" s="3">
        <v>648</v>
      </c>
      <c r="M656" s="3">
        <v>2058000</v>
      </c>
      <c r="N656" s="19">
        <v>46454</v>
      </c>
    </row>
    <row r="657" spans="1:14" s="18" customFormat="1" outlineLevel="2">
      <c r="A657" s="19" t="s">
        <v>271</v>
      </c>
      <c r="B657" s="20" t="s">
        <v>504</v>
      </c>
      <c r="C657" s="21" t="s">
        <v>274</v>
      </c>
      <c r="D657" s="20" t="s">
        <v>275</v>
      </c>
      <c r="E657" s="3">
        <v>89460</v>
      </c>
      <c r="F657" s="19">
        <v>44631</v>
      </c>
      <c r="G657" s="3">
        <v>89460</v>
      </c>
      <c r="H657" s="2">
        <v>5.0000000000000001E-3</v>
      </c>
      <c r="I657" s="19">
        <v>44631</v>
      </c>
      <c r="J657" s="19">
        <v>44651</v>
      </c>
      <c r="K657" s="3">
        <v>21</v>
      </c>
      <c r="L657" s="3">
        <v>26</v>
      </c>
      <c r="M657" s="3">
        <v>89460</v>
      </c>
      <c r="N657" s="19">
        <v>46456</v>
      </c>
    </row>
    <row r="658" spans="1:14" s="18" customFormat="1" outlineLevel="2">
      <c r="A658" s="19" t="s">
        <v>271</v>
      </c>
      <c r="B658" s="20" t="s">
        <v>503</v>
      </c>
      <c r="C658" s="21" t="s">
        <v>274</v>
      </c>
      <c r="D658" s="20" t="s">
        <v>275</v>
      </c>
      <c r="E658" s="3">
        <v>4989600</v>
      </c>
      <c r="F658" s="19">
        <v>44650</v>
      </c>
      <c r="G658" s="3">
        <v>4989600</v>
      </c>
      <c r="H658" s="2">
        <v>5.0000000000000001E-3</v>
      </c>
      <c r="I658" s="19">
        <v>44650</v>
      </c>
      <c r="J658" s="19">
        <v>44651</v>
      </c>
      <c r="K658" s="3">
        <v>2</v>
      </c>
      <c r="L658" s="3">
        <v>137</v>
      </c>
      <c r="M658" s="3">
        <v>4989600</v>
      </c>
      <c r="N658" s="19">
        <v>46475</v>
      </c>
    </row>
    <row r="659" spans="1:14" s="18" customFormat="1" outlineLevel="2">
      <c r="A659" s="19" t="s">
        <v>271</v>
      </c>
      <c r="B659" s="20" t="s">
        <v>502</v>
      </c>
      <c r="C659" s="21" t="s">
        <v>157</v>
      </c>
      <c r="D659" s="20" t="s">
        <v>158</v>
      </c>
      <c r="E659" s="3">
        <v>10000000</v>
      </c>
      <c r="F659" s="19">
        <v>44630</v>
      </c>
      <c r="G659" s="3">
        <v>10000000</v>
      </c>
      <c r="H659" s="2">
        <v>3.0000000000000001E-3</v>
      </c>
      <c r="I659" s="19">
        <v>44630</v>
      </c>
      <c r="J659" s="19">
        <v>44651</v>
      </c>
      <c r="K659" s="3">
        <v>22</v>
      </c>
      <c r="L659" s="3">
        <v>1808</v>
      </c>
      <c r="M659" s="3">
        <v>10000000</v>
      </c>
      <c r="N659" s="19">
        <v>45725</v>
      </c>
    </row>
    <row r="660" spans="1:14" s="18" customFormat="1" outlineLevel="2">
      <c r="A660" s="19" t="s">
        <v>271</v>
      </c>
      <c r="B660" s="20" t="s">
        <v>501</v>
      </c>
      <c r="C660" s="21" t="s">
        <v>159</v>
      </c>
      <c r="D660" s="20" t="s">
        <v>160</v>
      </c>
      <c r="E660" s="3">
        <v>69000000</v>
      </c>
      <c r="F660" s="19">
        <v>44630</v>
      </c>
      <c r="G660" s="3">
        <v>69000000</v>
      </c>
      <c r="H660" s="2">
        <v>5.0000000000000001E-3</v>
      </c>
      <c r="I660" s="19">
        <v>44630</v>
      </c>
      <c r="J660" s="19">
        <v>44651</v>
      </c>
      <c r="K660" s="3">
        <v>22</v>
      </c>
      <c r="L660" s="3">
        <v>20795</v>
      </c>
      <c r="M660" s="3">
        <v>69000000</v>
      </c>
      <c r="N660" s="19">
        <v>45725</v>
      </c>
    </row>
    <row r="661" spans="1:14" s="18" customFormat="1" outlineLevel="2">
      <c r="A661" s="19" t="s">
        <v>271</v>
      </c>
      <c r="B661" s="20" t="s">
        <v>500</v>
      </c>
      <c r="C661" s="21" t="s">
        <v>290</v>
      </c>
      <c r="D661" s="20" t="s">
        <v>291</v>
      </c>
      <c r="E661" s="3">
        <v>6890000</v>
      </c>
      <c r="F661" s="19">
        <v>44641</v>
      </c>
      <c r="G661" s="3">
        <v>6890000</v>
      </c>
      <c r="H661" s="2">
        <v>5.0000000000000001E-3</v>
      </c>
      <c r="I661" s="19">
        <v>44641</v>
      </c>
      <c r="J661" s="19">
        <v>44651</v>
      </c>
      <c r="K661" s="3">
        <v>11</v>
      </c>
      <c r="L661" s="3">
        <v>1038</v>
      </c>
      <c r="M661" s="3">
        <v>6890000</v>
      </c>
      <c r="N661" s="19">
        <v>45736</v>
      </c>
    </row>
    <row r="662" spans="1:14" s="18" customFormat="1" outlineLevel="2">
      <c r="A662" s="19" t="s">
        <v>271</v>
      </c>
      <c r="B662" s="20" t="s">
        <v>499</v>
      </c>
      <c r="C662" s="21" t="s">
        <v>356</v>
      </c>
      <c r="D662" s="20" t="s">
        <v>357</v>
      </c>
      <c r="E662" s="3">
        <v>14200000</v>
      </c>
      <c r="F662" s="19">
        <v>44642</v>
      </c>
      <c r="G662" s="3">
        <v>14200000</v>
      </c>
      <c r="H662" s="2">
        <v>5.0000000000000001E-3</v>
      </c>
      <c r="I662" s="19">
        <v>44642</v>
      </c>
      <c r="J662" s="19">
        <v>44651</v>
      </c>
      <c r="K662" s="3">
        <v>10</v>
      </c>
      <c r="L662" s="3">
        <v>1945</v>
      </c>
      <c r="M662" s="3">
        <v>14200000</v>
      </c>
      <c r="N662" s="19">
        <v>45737</v>
      </c>
    </row>
    <row r="663" spans="1:14" s="18" customFormat="1" outlineLevel="2">
      <c r="A663" s="19" t="s">
        <v>271</v>
      </c>
      <c r="B663" s="20" t="s">
        <v>498</v>
      </c>
      <c r="C663" s="21" t="s">
        <v>497</v>
      </c>
      <c r="D663" s="20" t="s">
        <v>496</v>
      </c>
      <c r="E663" s="3">
        <v>64000000</v>
      </c>
      <c r="F663" s="19">
        <v>44644</v>
      </c>
      <c r="G663" s="3">
        <v>64000000</v>
      </c>
      <c r="H663" s="2">
        <v>5.0000000000000001E-3</v>
      </c>
      <c r="I663" s="19">
        <v>44644</v>
      </c>
      <c r="J663" s="19">
        <v>44651</v>
      </c>
      <c r="K663" s="3">
        <v>8</v>
      </c>
      <c r="L663" s="3">
        <v>7014</v>
      </c>
      <c r="M663" s="3">
        <v>64000000</v>
      </c>
      <c r="N663" s="19">
        <v>46469</v>
      </c>
    </row>
    <row r="664" spans="1:14" s="18" customFormat="1" outlineLevel="2">
      <c r="A664" s="19" t="s">
        <v>271</v>
      </c>
      <c r="B664" s="20" t="s">
        <v>44</v>
      </c>
      <c r="C664" s="21" t="s">
        <v>272</v>
      </c>
      <c r="D664" s="20" t="s">
        <v>273</v>
      </c>
      <c r="E664" s="3">
        <v>38000000</v>
      </c>
      <c r="F664" s="19">
        <v>44022</v>
      </c>
      <c r="G664" s="3">
        <v>38000000</v>
      </c>
      <c r="H664" s="2">
        <v>5.0000000000000001E-3</v>
      </c>
      <c r="I664" s="19">
        <v>44621</v>
      </c>
      <c r="J664" s="19">
        <v>44651</v>
      </c>
      <c r="K664" s="3">
        <v>31</v>
      </c>
      <c r="L664" s="3">
        <v>16137</v>
      </c>
      <c r="M664" s="3">
        <v>38000000</v>
      </c>
      <c r="N664" s="19">
        <v>45847</v>
      </c>
    </row>
    <row r="665" spans="1:14" s="18" customFormat="1" outlineLevel="2">
      <c r="A665" s="19" t="s">
        <v>271</v>
      </c>
      <c r="B665" s="20" t="s">
        <v>45</v>
      </c>
      <c r="C665" s="21" t="s">
        <v>272</v>
      </c>
      <c r="D665" s="20" t="s">
        <v>273</v>
      </c>
      <c r="E665" s="3">
        <v>10500000</v>
      </c>
      <c r="F665" s="19">
        <v>44022</v>
      </c>
      <c r="G665" s="3">
        <v>10500000</v>
      </c>
      <c r="H665" s="2">
        <v>5.0000000000000001E-3</v>
      </c>
      <c r="I665" s="19">
        <v>44621</v>
      </c>
      <c r="J665" s="19">
        <v>44651</v>
      </c>
      <c r="K665" s="3">
        <v>31</v>
      </c>
      <c r="L665" s="3">
        <v>4459</v>
      </c>
      <c r="M665" s="3">
        <v>10500000</v>
      </c>
      <c r="N665" s="19">
        <v>45847</v>
      </c>
    </row>
    <row r="666" spans="1:14" s="18" customFormat="1" outlineLevel="2">
      <c r="A666" s="19" t="s">
        <v>271</v>
      </c>
      <c r="B666" s="20" t="s">
        <v>48</v>
      </c>
      <c r="C666" s="21" t="s">
        <v>304</v>
      </c>
      <c r="D666" s="20" t="s">
        <v>305</v>
      </c>
      <c r="E666" s="3">
        <v>72000000</v>
      </c>
      <c r="F666" s="19">
        <v>44025</v>
      </c>
      <c r="G666" s="3">
        <v>60504202</v>
      </c>
      <c r="H666" s="2">
        <v>5.0000000000000001E-3</v>
      </c>
      <c r="I666" s="19">
        <v>44621</v>
      </c>
      <c r="J666" s="19">
        <v>44634</v>
      </c>
      <c r="K666" s="3">
        <v>14</v>
      </c>
      <c r="L666" s="3">
        <v>11604</v>
      </c>
      <c r="M666" s="3">
        <v>59899160</v>
      </c>
      <c r="N666" s="19">
        <v>45850</v>
      </c>
    </row>
    <row r="667" spans="1:14" s="18" customFormat="1" outlineLevel="2">
      <c r="A667" s="19" t="s">
        <v>271</v>
      </c>
      <c r="B667" s="20" t="s">
        <v>48</v>
      </c>
      <c r="C667" s="21" t="s">
        <v>304</v>
      </c>
      <c r="D667" s="20"/>
      <c r="E667" s="3"/>
      <c r="F667" s="19"/>
      <c r="G667" s="3">
        <v>59899160</v>
      </c>
      <c r="H667" s="2">
        <v>5.0000000000000001E-3</v>
      </c>
      <c r="I667" s="19">
        <v>44635</v>
      </c>
      <c r="J667" s="19">
        <v>44651</v>
      </c>
      <c r="K667" s="3">
        <v>17</v>
      </c>
      <c r="L667" s="3">
        <v>13949</v>
      </c>
      <c r="M667" s="3"/>
      <c r="N667" s="19">
        <v>45850</v>
      </c>
    </row>
    <row r="668" spans="1:14" s="18" customFormat="1" outlineLevel="2">
      <c r="A668" s="19" t="s">
        <v>271</v>
      </c>
      <c r="B668" s="20" t="s">
        <v>51</v>
      </c>
      <c r="C668" s="21" t="s">
        <v>135</v>
      </c>
      <c r="D668" s="20" t="s">
        <v>136</v>
      </c>
      <c r="E668" s="3">
        <v>87500000</v>
      </c>
      <c r="F668" s="19">
        <v>44027</v>
      </c>
      <c r="G668" s="3">
        <v>87500000</v>
      </c>
      <c r="H668" s="2">
        <v>5.0000000000000001E-3</v>
      </c>
      <c r="I668" s="19">
        <v>44621</v>
      </c>
      <c r="J668" s="19">
        <v>44651</v>
      </c>
      <c r="K668" s="3">
        <v>31</v>
      </c>
      <c r="L668" s="3">
        <v>37158</v>
      </c>
      <c r="M668" s="3">
        <v>87500000</v>
      </c>
      <c r="N668" s="19">
        <v>45852</v>
      </c>
    </row>
    <row r="669" spans="1:14" s="18" customFormat="1" outlineLevel="2">
      <c r="A669" s="19" t="s">
        <v>271</v>
      </c>
      <c r="B669" s="20" t="s">
        <v>52</v>
      </c>
      <c r="C669" s="21" t="s">
        <v>290</v>
      </c>
      <c r="D669" s="20" t="s">
        <v>291</v>
      </c>
      <c r="E669" s="3">
        <v>84000000</v>
      </c>
      <c r="F669" s="19">
        <v>44027</v>
      </c>
      <c r="G669" s="3">
        <v>59500000</v>
      </c>
      <c r="H669" s="2">
        <v>5.0000000000000001E-3</v>
      </c>
      <c r="I669" s="19">
        <v>44621</v>
      </c>
      <c r="J669" s="19">
        <v>44634</v>
      </c>
      <c r="K669" s="3">
        <v>14</v>
      </c>
      <c r="L669" s="3">
        <v>11411</v>
      </c>
      <c r="M669" s="3">
        <v>56000000</v>
      </c>
      <c r="N669" s="19">
        <v>45121</v>
      </c>
    </row>
    <row r="670" spans="1:14" s="18" customFormat="1" outlineLevel="2">
      <c r="A670" s="19" t="s">
        <v>271</v>
      </c>
      <c r="B670" s="20" t="s">
        <v>52</v>
      </c>
      <c r="C670" s="21" t="s">
        <v>290</v>
      </c>
      <c r="D670" s="20"/>
      <c r="E670" s="3"/>
      <c r="F670" s="19"/>
      <c r="G670" s="3">
        <v>56000000</v>
      </c>
      <c r="H670" s="2">
        <v>5.0000000000000001E-3</v>
      </c>
      <c r="I670" s="19">
        <v>44635</v>
      </c>
      <c r="J670" s="19">
        <v>44651</v>
      </c>
      <c r="K670" s="3">
        <v>17</v>
      </c>
      <c r="L670" s="3">
        <v>13041</v>
      </c>
      <c r="M670" s="3"/>
      <c r="N670" s="19">
        <v>45121</v>
      </c>
    </row>
    <row r="671" spans="1:14" s="18" customFormat="1" outlineLevel="2">
      <c r="A671" s="19" t="s">
        <v>271</v>
      </c>
      <c r="B671" s="20" t="s">
        <v>53</v>
      </c>
      <c r="C671" s="21" t="s">
        <v>31</v>
      </c>
      <c r="D671" s="20" t="s">
        <v>32</v>
      </c>
      <c r="E671" s="3">
        <v>12230000</v>
      </c>
      <c r="F671" s="19">
        <v>44034</v>
      </c>
      <c r="G671" s="3">
        <v>12230000</v>
      </c>
      <c r="H671" s="2">
        <v>5.0000000000000001E-3</v>
      </c>
      <c r="I671" s="19">
        <v>44621</v>
      </c>
      <c r="J671" s="19">
        <v>44651</v>
      </c>
      <c r="K671" s="3">
        <v>31</v>
      </c>
      <c r="L671" s="3">
        <v>5194</v>
      </c>
      <c r="M671" s="3">
        <v>12230000</v>
      </c>
      <c r="N671" s="19">
        <v>45859</v>
      </c>
    </row>
    <row r="672" spans="1:14" s="18" customFormat="1" outlineLevel="2">
      <c r="A672" s="19" t="s">
        <v>271</v>
      </c>
      <c r="B672" s="20" t="s">
        <v>54</v>
      </c>
      <c r="C672" s="21" t="s">
        <v>218</v>
      </c>
      <c r="D672" s="20" t="s">
        <v>219</v>
      </c>
      <c r="E672" s="3">
        <v>40000000</v>
      </c>
      <c r="F672" s="19">
        <v>44040</v>
      </c>
      <c r="G672" s="3">
        <v>40000000</v>
      </c>
      <c r="H672" s="2">
        <v>5.0000000000000001E-3</v>
      </c>
      <c r="I672" s="19">
        <v>44621</v>
      </c>
      <c r="J672" s="19">
        <v>44651</v>
      </c>
      <c r="K672" s="3">
        <v>31</v>
      </c>
      <c r="L672" s="3">
        <v>16986</v>
      </c>
      <c r="M672" s="3">
        <v>40000000</v>
      </c>
      <c r="N672" s="19">
        <v>45865</v>
      </c>
    </row>
    <row r="673" spans="1:14" s="18" customFormat="1" outlineLevel="2">
      <c r="A673" s="19" t="s">
        <v>271</v>
      </c>
      <c r="B673" s="20" t="s">
        <v>55</v>
      </c>
      <c r="C673" s="21" t="s">
        <v>234</v>
      </c>
      <c r="D673" s="20" t="s">
        <v>235</v>
      </c>
      <c r="E673" s="3">
        <v>171000000</v>
      </c>
      <c r="F673" s="19">
        <v>43822</v>
      </c>
      <c r="G673" s="3">
        <v>171000000</v>
      </c>
      <c r="H673" s="2">
        <v>5.0000000000000001E-3</v>
      </c>
      <c r="I673" s="19">
        <v>44621</v>
      </c>
      <c r="J673" s="19">
        <v>44651</v>
      </c>
      <c r="K673" s="3">
        <v>31</v>
      </c>
      <c r="L673" s="3">
        <v>72616</v>
      </c>
      <c r="M673" s="3">
        <v>171000000</v>
      </c>
      <c r="N673" s="19">
        <v>45648</v>
      </c>
    </row>
    <row r="674" spans="1:14" s="18" customFormat="1" outlineLevel="2">
      <c r="A674" s="19" t="s">
        <v>271</v>
      </c>
      <c r="B674" s="20" t="s">
        <v>58</v>
      </c>
      <c r="C674" s="21" t="s">
        <v>382</v>
      </c>
      <c r="D674" s="20" t="s">
        <v>383</v>
      </c>
      <c r="E674" s="3">
        <v>18000000</v>
      </c>
      <c r="F674" s="19">
        <v>44043</v>
      </c>
      <c r="G674" s="3">
        <v>15375000</v>
      </c>
      <c r="H674" s="2">
        <v>5.0000000000000001E-3</v>
      </c>
      <c r="I674" s="19">
        <v>44621</v>
      </c>
      <c r="J674" s="19">
        <v>44634</v>
      </c>
      <c r="K674" s="3">
        <v>14</v>
      </c>
      <c r="L674" s="3">
        <v>2949</v>
      </c>
      <c r="M674" s="3">
        <v>15000000</v>
      </c>
      <c r="N674" s="19">
        <v>45868</v>
      </c>
    </row>
    <row r="675" spans="1:14" s="18" customFormat="1" outlineLevel="2">
      <c r="A675" s="19" t="s">
        <v>271</v>
      </c>
      <c r="B675" s="20" t="s">
        <v>58</v>
      </c>
      <c r="C675" s="21" t="s">
        <v>382</v>
      </c>
      <c r="D675" s="20"/>
      <c r="E675" s="3"/>
      <c r="F675" s="19"/>
      <c r="G675" s="3">
        <v>15000000</v>
      </c>
      <c r="H675" s="2">
        <v>5.0000000000000001E-3</v>
      </c>
      <c r="I675" s="19">
        <v>44635</v>
      </c>
      <c r="J675" s="19">
        <v>44651</v>
      </c>
      <c r="K675" s="3">
        <v>17</v>
      </c>
      <c r="L675" s="3">
        <v>3493</v>
      </c>
      <c r="M675" s="3"/>
      <c r="N675" s="19">
        <v>45868</v>
      </c>
    </row>
    <row r="676" spans="1:14" s="18" customFormat="1" outlineLevel="2">
      <c r="A676" s="19" t="s">
        <v>271</v>
      </c>
      <c r="B676" s="20" t="s">
        <v>59</v>
      </c>
      <c r="C676" s="21" t="s">
        <v>382</v>
      </c>
      <c r="D676" s="20" t="s">
        <v>383</v>
      </c>
      <c r="E676" s="3">
        <v>21000000</v>
      </c>
      <c r="F676" s="19">
        <v>44043</v>
      </c>
      <c r="G676" s="3">
        <v>17937500</v>
      </c>
      <c r="H676" s="2">
        <v>5.0000000000000001E-3</v>
      </c>
      <c r="I676" s="19">
        <v>44621</v>
      </c>
      <c r="J676" s="19">
        <v>44634</v>
      </c>
      <c r="K676" s="3">
        <v>14</v>
      </c>
      <c r="L676" s="3">
        <v>3440</v>
      </c>
      <c r="M676" s="3">
        <v>17500000</v>
      </c>
      <c r="N676" s="19">
        <v>45868</v>
      </c>
    </row>
    <row r="677" spans="1:14" s="18" customFormat="1" outlineLevel="2">
      <c r="A677" s="19" t="s">
        <v>271</v>
      </c>
      <c r="B677" s="20" t="s">
        <v>59</v>
      </c>
      <c r="C677" s="21" t="s">
        <v>382</v>
      </c>
      <c r="D677" s="20"/>
      <c r="E677" s="3"/>
      <c r="F677" s="19"/>
      <c r="G677" s="3">
        <v>17500000</v>
      </c>
      <c r="H677" s="2">
        <v>5.0000000000000001E-3</v>
      </c>
      <c r="I677" s="19">
        <v>44635</v>
      </c>
      <c r="J677" s="19">
        <v>44651</v>
      </c>
      <c r="K677" s="3">
        <v>17</v>
      </c>
      <c r="L677" s="3">
        <v>4075</v>
      </c>
      <c r="M677" s="3"/>
      <c r="N677" s="19">
        <v>45868</v>
      </c>
    </row>
    <row r="678" spans="1:14" s="18" customFormat="1" outlineLevel="2">
      <c r="A678" s="19" t="s">
        <v>271</v>
      </c>
      <c r="B678" s="20" t="s">
        <v>60</v>
      </c>
      <c r="C678" s="21" t="s">
        <v>382</v>
      </c>
      <c r="D678" s="20" t="s">
        <v>383</v>
      </c>
      <c r="E678" s="3">
        <v>13600000</v>
      </c>
      <c r="F678" s="19">
        <v>44043</v>
      </c>
      <c r="G678" s="3">
        <v>11616669</v>
      </c>
      <c r="H678" s="2">
        <v>5.0000000000000001E-3</v>
      </c>
      <c r="I678" s="19">
        <v>44621</v>
      </c>
      <c r="J678" s="19">
        <v>44634</v>
      </c>
      <c r="K678" s="3">
        <v>14</v>
      </c>
      <c r="L678" s="3">
        <v>2228</v>
      </c>
      <c r="M678" s="3">
        <v>11333336</v>
      </c>
      <c r="N678" s="19">
        <v>45868</v>
      </c>
    </row>
    <row r="679" spans="1:14" s="18" customFormat="1" outlineLevel="2">
      <c r="A679" s="19" t="s">
        <v>271</v>
      </c>
      <c r="B679" s="20" t="s">
        <v>60</v>
      </c>
      <c r="C679" s="21" t="s">
        <v>382</v>
      </c>
      <c r="D679" s="20"/>
      <c r="E679" s="3"/>
      <c r="F679" s="19"/>
      <c r="G679" s="3">
        <v>11333336</v>
      </c>
      <c r="H679" s="2">
        <v>5.0000000000000001E-3</v>
      </c>
      <c r="I679" s="19">
        <v>44635</v>
      </c>
      <c r="J679" s="19">
        <v>44651</v>
      </c>
      <c r="K679" s="3">
        <v>17</v>
      </c>
      <c r="L679" s="3">
        <v>2639</v>
      </c>
      <c r="M679" s="3"/>
      <c r="N679" s="19">
        <v>45868</v>
      </c>
    </row>
    <row r="680" spans="1:14" s="18" customFormat="1" outlineLevel="2">
      <c r="A680" s="19" t="s">
        <v>271</v>
      </c>
      <c r="B680" s="20" t="s">
        <v>63</v>
      </c>
      <c r="C680" s="21" t="s">
        <v>272</v>
      </c>
      <c r="D680" s="20" t="s">
        <v>273</v>
      </c>
      <c r="E680" s="3">
        <v>28000000</v>
      </c>
      <c r="F680" s="19">
        <v>44046</v>
      </c>
      <c r="G680" s="3">
        <v>28000000</v>
      </c>
      <c r="H680" s="2">
        <v>5.0000000000000001E-3</v>
      </c>
      <c r="I680" s="19">
        <v>44621</v>
      </c>
      <c r="J680" s="19">
        <v>44651</v>
      </c>
      <c r="K680" s="3">
        <v>31</v>
      </c>
      <c r="L680" s="3">
        <v>11890</v>
      </c>
      <c r="M680" s="3">
        <v>28000000</v>
      </c>
      <c r="N680" s="19">
        <v>45871</v>
      </c>
    </row>
    <row r="681" spans="1:14" s="18" customFormat="1" outlineLevel="2">
      <c r="A681" s="19" t="s">
        <v>271</v>
      </c>
      <c r="B681" s="20" t="s">
        <v>64</v>
      </c>
      <c r="C681" s="21" t="s">
        <v>272</v>
      </c>
      <c r="D681" s="20" t="s">
        <v>273</v>
      </c>
      <c r="E681" s="3">
        <v>2700000</v>
      </c>
      <c r="F681" s="19">
        <v>44056</v>
      </c>
      <c r="G681" s="3">
        <v>2700000</v>
      </c>
      <c r="H681" s="2">
        <v>5.0000000000000001E-3</v>
      </c>
      <c r="I681" s="19">
        <v>44621</v>
      </c>
      <c r="J681" s="19">
        <v>44651</v>
      </c>
      <c r="K681" s="3">
        <v>31</v>
      </c>
      <c r="L681" s="3">
        <v>1147</v>
      </c>
      <c r="M681" s="3">
        <v>2700000</v>
      </c>
      <c r="N681" s="19">
        <v>45881</v>
      </c>
    </row>
    <row r="682" spans="1:14" s="18" customFormat="1" outlineLevel="2">
      <c r="A682" s="19" t="s">
        <v>271</v>
      </c>
      <c r="B682" s="20" t="s">
        <v>65</v>
      </c>
      <c r="C682" s="21" t="s">
        <v>272</v>
      </c>
      <c r="D682" s="20" t="s">
        <v>273</v>
      </c>
      <c r="E682" s="3">
        <v>29500000</v>
      </c>
      <c r="F682" s="19">
        <v>44074</v>
      </c>
      <c r="G682" s="3">
        <v>29500000</v>
      </c>
      <c r="H682" s="2">
        <v>5.0000000000000001E-3</v>
      </c>
      <c r="I682" s="19">
        <v>44621</v>
      </c>
      <c r="J682" s="19">
        <v>44651</v>
      </c>
      <c r="K682" s="3">
        <v>31</v>
      </c>
      <c r="L682" s="3">
        <v>12527</v>
      </c>
      <c r="M682" s="3">
        <v>29500000</v>
      </c>
      <c r="N682" s="19">
        <v>45899</v>
      </c>
    </row>
    <row r="683" spans="1:14" s="18" customFormat="1" outlineLevel="2">
      <c r="A683" s="19" t="s">
        <v>271</v>
      </c>
      <c r="B683" s="20" t="s">
        <v>68</v>
      </c>
      <c r="C683" s="21" t="s">
        <v>129</v>
      </c>
      <c r="D683" s="20" t="s">
        <v>130</v>
      </c>
      <c r="E683" s="3">
        <v>120000000</v>
      </c>
      <c r="F683" s="19">
        <v>44046</v>
      </c>
      <c r="G683" s="3">
        <v>120000000</v>
      </c>
      <c r="H683" s="2">
        <v>5.0000000000000001E-3</v>
      </c>
      <c r="I683" s="19">
        <v>44621</v>
      </c>
      <c r="J683" s="19">
        <v>44651</v>
      </c>
      <c r="K683" s="3">
        <v>31</v>
      </c>
      <c r="L683" s="3">
        <v>50959</v>
      </c>
      <c r="M683" s="3">
        <v>120000000</v>
      </c>
      <c r="N683" s="19">
        <v>45871</v>
      </c>
    </row>
    <row r="684" spans="1:14" s="18" customFormat="1" outlineLevel="2">
      <c r="A684" s="19" t="s">
        <v>271</v>
      </c>
      <c r="B684" s="20" t="s">
        <v>69</v>
      </c>
      <c r="C684" s="21" t="s">
        <v>274</v>
      </c>
      <c r="D684" s="20" t="s">
        <v>275</v>
      </c>
      <c r="E684" s="3">
        <v>8736000</v>
      </c>
      <c r="F684" s="19">
        <v>44047</v>
      </c>
      <c r="G684" s="3">
        <v>8736000</v>
      </c>
      <c r="H684" s="2">
        <v>5.0000000000000001E-3</v>
      </c>
      <c r="I684" s="19">
        <v>44621</v>
      </c>
      <c r="J684" s="19">
        <v>44651</v>
      </c>
      <c r="K684" s="3">
        <v>31</v>
      </c>
      <c r="L684" s="3">
        <v>3710</v>
      </c>
      <c r="M684" s="3">
        <v>8736000</v>
      </c>
      <c r="N684" s="19">
        <v>45872</v>
      </c>
    </row>
    <row r="685" spans="1:14" s="18" customFormat="1" outlineLevel="2">
      <c r="A685" s="19" t="s">
        <v>271</v>
      </c>
      <c r="B685" s="20" t="s">
        <v>70</v>
      </c>
      <c r="C685" s="21" t="s">
        <v>274</v>
      </c>
      <c r="D685" s="20" t="s">
        <v>275</v>
      </c>
      <c r="E685" s="3">
        <v>8988000</v>
      </c>
      <c r="F685" s="19">
        <v>44067</v>
      </c>
      <c r="G685" s="3">
        <v>8988000</v>
      </c>
      <c r="H685" s="2">
        <v>5.0000000000000001E-3</v>
      </c>
      <c r="I685" s="19">
        <v>44621</v>
      </c>
      <c r="J685" s="19">
        <v>44651</v>
      </c>
      <c r="K685" s="3">
        <v>31</v>
      </c>
      <c r="L685" s="3">
        <v>3817</v>
      </c>
      <c r="M685" s="3">
        <v>8988000</v>
      </c>
      <c r="N685" s="19">
        <v>45892</v>
      </c>
    </row>
    <row r="686" spans="1:14" s="18" customFormat="1" outlineLevel="2">
      <c r="A686" s="19" t="s">
        <v>271</v>
      </c>
      <c r="B686" s="20" t="s">
        <v>73</v>
      </c>
      <c r="C686" s="21" t="s">
        <v>274</v>
      </c>
      <c r="D686" s="20" t="s">
        <v>275</v>
      </c>
      <c r="E686" s="3">
        <v>34608000</v>
      </c>
      <c r="F686" s="19">
        <v>44070</v>
      </c>
      <c r="G686" s="3">
        <v>34608000</v>
      </c>
      <c r="H686" s="2">
        <v>5.0000000000000001E-3</v>
      </c>
      <c r="I686" s="19">
        <v>44621</v>
      </c>
      <c r="J686" s="19">
        <v>44651</v>
      </c>
      <c r="K686" s="3">
        <v>31</v>
      </c>
      <c r="L686" s="3">
        <v>14697</v>
      </c>
      <c r="M686" s="3">
        <v>34608000</v>
      </c>
      <c r="N686" s="19">
        <v>45895</v>
      </c>
    </row>
    <row r="687" spans="1:14" s="18" customFormat="1" outlineLevel="2">
      <c r="A687" s="19" t="s">
        <v>271</v>
      </c>
      <c r="B687" s="20" t="s">
        <v>74</v>
      </c>
      <c r="C687" s="21" t="s">
        <v>272</v>
      </c>
      <c r="D687" s="20" t="s">
        <v>273</v>
      </c>
      <c r="E687" s="3">
        <v>38000000</v>
      </c>
      <c r="F687" s="19">
        <v>43850</v>
      </c>
      <c r="G687" s="3">
        <v>38000000</v>
      </c>
      <c r="H687" s="2">
        <v>5.0000000000000001E-3</v>
      </c>
      <c r="I687" s="19">
        <v>44621</v>
      </c>
      <c r="J687" s="19">
        <v>44651</v>
      </c>
      <c r="K687" s="3">
        <v>31</v>
      </c>
      <c r="L687" s="3">
        <v>16137</v>
      </c>
      <c r="M687" s="3">
        <v>38000000</v>
      </c>
      <c r="N687" s="19">
        <v>45676</v>
      </c>
    </row>
    <row r="688" spans="1:14" s="18" customFormat="1" outlineLevel="2">
      <c r="A688" s="19" t="s">
        <v>271</v>
      </c>
      <c r="B688" s="20" t="s">
        <v>77</v>
      </c>
      <c r="C688" s="21" t="s">
        <v>226</v>
      </c>
      <c r="D688" s="20" t="s">
        <v>227</v>
      </c>
      <c r="E688" s="3">
        <v>13000000</v>
      </c>
      <c r="F688" s="19">
        <v>44047</v>
      </c>
      <c r="G688" s="3">
        <v>13000000</v>
      </c>
      <c r="H688" s="2">
        <v>5.0000000000000001E-3</v>
      </c>
      <c r="I688" s="19">
        <v>44621</v>
      </c>
      <c r="J688" s="19">
        <v>44651</v>
      </c>
      <c r="K688" s="3">
        <v>31</v>
      </c>
      <c r="L688" s="3">
        <v>5521</v>
      </c>
      <c r="M688" s="3">
        <v>13000000</v>
      </c>
      <c r="N688" s="19">
        <v>45872</v>
      </c>
    </row>
    <row r="689" spans="1:14" s="18" customFormat="1" outlineLevel="2">
      <c r="A689" s="19" t="s">
        <v>271</v>
      </c>
      <c r="B689" s="20" t="s">
        <v>78</v>
      </c>
      <c r="C689" s="21" t="s">
        <v>226</v>
      </c>
      <c r="D689" s="20" t="s">
        <v>227</v>
      </c>
      <c r="E689" s="3">
        <v>5000000</v>
      </c>
      <c r="F689" s="19">
        <v>44053</v>
      </c>
      <c r="G689" s="3">
        <v>5000000</v>
      </c>
      <c r="H689" s="2">
        <v>5.0000000000000001E-3</v>
      </c>
      <c r="I689" s="19">
        <v>44621</v>
      </c>
      <c r="J689" s="19">
        <v>44651</v>
      </c>
      <c r="K689" s="3">
        <v>31</v>
      </c>
      <c r="L689" s="3">
        <v>2123</v>
      </c>
      <c r="M689" s="3">
        <v>5000000</v>
      </c>
      <c r="N689" s="19">
        <v>45878</v>
      </c>
    </row>
    <row r="690" spans="1:14" s="18" customFormat="1" outlineLevel="2">
      <c r="A690" s="19" t="s">
        <v>271</v>
      </c>
      <c r="B690" s="20" t="s">
        <v>79</v>
      </c>
      <c r="C690" s="21" t="s">
        <v>304</v>
      </c>
      <c r="D690" s="20" t="s">
        <v>305</v>
      </c>
      <c r="E690" s="3">
        <v>5300000</v>
      </c>
      <c r="F690" s="19">
        <v>44050</v>
      </c>
      <c r="G690" s="3">
        <v>4491530</v>
      </c>
      <c r="H690" s="2">
        <v>5.0000000000000001E-3</v>
      </c>
      <c r="I690" s="19">
        <v>44621</v>
      </c>
      <c r="J690" s="19">
        <v>44634</v>
      </c>
      <c r="K690" s="3">
        <v>14</v>
      </c>
      <c r="L690" s="3">
        <v>861</v>
      </c>
      <c r="M690" s="3">
        <v>4446615</v>
      </c>
      <c r="N690" s="19">
        <v>45875</v>
      </c>
    </row>
    <row r="691" spans="1:14" s="18" customFormat="1" outlineLevel="2">
      <c r="A691" s="19" t="s">
        <v>271</v>
      </c>
      <c r="B691" s="20" t="s">
        <v>79</v>
      </c>
      <c r="C691" s="21" t="s">
        <v>304</v>
      </c>
      <c r="D691" s="20"/>
      <c r="E691" s="3"/>
      <c r="F691" s="19"/>
      <c r="G691" s="3">
        <v>4446615</v>
      </c>
      <c r="H691" s="2">
        <v>5.0000000000000001E-3</v>
      </c>
      <c r="I691" s="19">
        <v>44635</v>
      </c>
      <c r="J691" s="19">
        <v>44651</v>
      </c>
      <c r="K691" s="3">
        <v>17</v>
      </c>
      <c r="L691" s="3">
        <v>1036</v>
      </c>
      <c r="M691" s="3"/>
      <c r="N691" s="19">
        <v>45875</v>
      </c>
    </row>
    <row r="692" spans="1:14" s="18" customFormat="1" outlineLevel="2">
      <c r="A692" s="19" t="s">
        <v>271</v>
      </c>
      <c r="B692" s="20" t="s">
        <v>80</v>
      </c>
      <c r="C692" s="21" t="s">
        <v>216</v>
      </c>
      <c r="D692" s="20" t="s">
        <v>217</v>
      </c>
      <c r="E692" s="3">
        <v>40000000</v>
      </c>
      <c r="F692" s="19">
        <v>44060</v>
      </c>
      <c r="G692" s="3">
        <v>40000000</v>
      </c>
      <c r="H692" s="2">
        <v>5.0000000000000001E-3</v>
      </c>
      <c r="I692" s="19">
        <v>44621</v>
      </c>
      <c r="J692" s="19">
        <v>44651</v>
      </c>
      <c r="K692" s="3">
        <v>31</v>
      </c>
      <c r="L692" s="3">
        <v>16986</v>
      </c>
      <c r="M692" s="3">
        <v>40000000</v>
      </c>
      <c r="N692" s="19">
        <v>45885</v>
      </c>
    </row>
    <row r="693" spans="1:14" s="18" customFormat="1" outlineLevel="2">
      <c r="A693" s="19" t="s">
        <v>271</v>
      </c>
      <c r="B693" s="20" t="s">
        <v>81</v>
      </c>
      <c r="C693" s="21" t="s">
        <v>46</v>
      </c>
      <c r="D693" s="20" t="s">
        <v>47</v>
      </c>
      <c r="E693" s="3">
        <v>10000000</v>
      </c>
      <c r="F693" s="19">
        <v>44067</v>
      </c>
      <c r="G693" s="3">
        <v>10000000</v>
      </c>
      <c r="H693" s="2">
        <v>5.0000000000000001E-3</v>
      </c>
      <c r="I693" s="19">
        <v>44621</v>
      </c>
      <c r="J693" s="19">
        <v>44651</v>
      </c>
      <c r="K693" s="3">
        <v>31</v>
      </c>
      <c r="L693" s="3">
        <v>4247</v>
      </c>
      <c r="M693" s="3">
        <v>10000000</v>
      </c>
      <c r="N693" s="19">
        <v>45892</v>
      </c>
    </row>
    <row r="694" spans="1:14" s="18" customFormat="1" outlineLevel="2">
      <c r="A694" s="19" t="s">
        <v>271</v>
      </c>
      <c r="B694" s="20" t="s">
        <v>82</v>
      </c>
      <c r="C694" s="21" t="s">
        <v>129</v>
      </c>
      <c r="D694" s="20" t="s">
        <v>130</v>
      </c>
      <c r="E694" s="3">
        <v>125000000</v>
      </c>
      <c r="F694" s="19">
        <v>44075</v>
      </c>
      <c r="G694" s="3">
        <v>125000000</v>
      </c>
      <c r="H694" s="2">
        <v>5.0000000000000001E-3</v>
      </c>
      <c r="I694" s="19">
        <v>44621</v>
      </c>
      <c r="J694" s="19">
        <v>44651</v>
      </c>
      <c r="K694" s="3">
        <v>31</v>
      </c>
      <c r="L694" s="3">
        <v>53082</v>
      </c>
      <c r="M694" s="3">
        <v>125000000</v>
      </c>
      <c r="N694" s="19">
        <v>45900</v>
      </c>
    </row>
    <row r="695" spans="1:14" s="18" customFormat="1" outlineLevel="2">
      <c r="A695" s="19" t="s">
        <v>271</v>
      </c>
      <c r="B695" s="20" t="s">
        <v>83</v>
      </c>
      <c r="C695" s="21" t="s">
        <v>129</v>
      </c>
      <c r="D695" s="20" t="s">
        <v>130</v>
      </c>
      <c r="E695" s="3">
        <v>105000000</v>
      </c>
      <c r="F695" s="19">
        <v>44104</v>
      </c>
      <c r="G695" s="3">
        <v>105000000</v>
      </c>
      <c r="H695" s="2">
        <v>5.0000000000000001E-3</v>
      </c>
      <c r="I695" s="19">
        <v>44621</v>
      </c>
      <c r="J695" s="19">
        <v>44651</v>
      </c>
      <c r="K695" s="3">
        <v>31</v>
      </c>
      <c r="L695" s="3">
        <v>44589</v>
      </c>
      <c r="M695" s="3">
        <v>105000000</v>
      </c>
      <c r="N695" s="19">
        <v>45929</v>
      </c>
    </row>
    <row r="696" spans="1:14" s="18" customFormat="1" outlineLevel="2">
      <c r="A696" s="19" t="s">
        <v>271</v>
      </c>
      <c r="B696" s="20" t="s">
        <v>84</v>
      </c>
      <c r="C696" s="21" t="s">
        <v>226</v>
      </c>
      <c r="D696" s="20" t="s">
        <v>227</v>
      </c>
      <c r="E696" s="3">
        <v>13000000</v>
      </c>
      <c r="F696" s="19">
        <v>44077</v>
      </c>
      <c r="G696" s="3">
        <v>13000000</v>
      </c>
      <c r="H696" s="2">
        <v>5.0000000000000001E-3</v>
      </c>
      <c r="I696" s="19">
        <v>44621</v>
      </c>
      <c r="J696" s="19">
        <v>44651</v>
      </c>
      <c r="K696" s="3">
        <v>31</v>
      </c>
      <c r="L696" s="3">
        <v>5521</v>
      </c>
      <c r="M696" s="3">
        <v>13000000</v>
      </c>
      <c r="N696" s="19">
        <v>45902</v>
      </c>
    </row>
    <row r="697" spans="1:14" s="18" customFormat="1" outlineLevel="2">
      <c r="A697" s="19" t="s">
        <v>271</v>
      </c>
      <c r="B697" s="20" t="s">
        <v>87</v>
      </c>
      <c r="C697" s="21" t="s">
        <v>226</v>
      </c>
      <c r="D697" s="20" t="s">
        <v>227</v>
      </c>
      <c r="E697" s="3">
        <v>5800000</v>
      </c>
      <c r="F697" s="19">
        <v>44083</v>
      </c>
      <c r="G697" s="3">
        <v>5800000</v>
      </c>
      <c r="H697" s="2">
        <v>5.0000000000000001E-3</v>
      </c>
      <c r="I697" s="19">
        <v>44621</v>
      </c>
      <c r="J697" s="19">
        <v>44651</v>
      </c>
      <c r="K697" s="3">
        <v>31</v>
      </c>
      <c r="L697" s="3">
        <v>2463</v>
      </c>
      <c r="M697" s="3">
        <v>5800000</v>
      </c>
      <c r="N697" s="19">
        <v>45908</v>
      </c>
    </row>
    <row r="698" spans="1:14" s="18" customFormat="1" outlineLevel="2">
      <c r="A698" s="19" t="s">
        <v>271</v>
      </c>
      <c r="B698" s="20" t="s">
        <v>88</v>
      </c>
      <c r="C698" s="21" t="s">
        <v>274</v>
      </c>
      <c r="D698" s="20" t="s">
        <v>275</v>
      </c>
      <c r="E698" s="3">
        <v>4989600</v>
      </c>
      <c r="F698" s="19">
        <v>44088</v>
      </c>
      <c r="G698" s="3">
        <v>4989600</v>
      </c>
      <c r="H698" s="2">
        <v>5.0000000000000001E-3</v>
      </c>
      <c r="I698" s="19">
        <v>44621</v>
      </c>
      <c r="J698" s="19">
        <v>44651</v>
      </c>
      <c r="K698" s="3">
        <v>31</v>
      </c>
      <c r="L698" s="3">
        <v>2119</v>
      </c>
      <c r="M698" s="3">
        <v>4989600</v>
      </c>
      <c r="N698" s="19">
        <v>45913</v>
      </c>
    </row>
    <row r="699" spans="1:14" s="18" customFormat="1" outlineLevel="2">
      <c r="A699" s="19" t="s">
        <v>271</v>
      </c>
      <c r="B699" s="20" t="s">
        <v>89</v>
      </c>
      <c r="C699" s="21" t="s">
        <v>272</v>
      </c>
      <c r="D699" s="20" t="s">
        <v>273</v>
      </c>
      <c r="E699" s="3">
        <v>10000000</v>
      </c>
      <c r="F699" s="19">
        <v>43850</v>
      </c>
      <c r="G699" s="3">
        <v>10000000</v>
      </c>
      <c r="H699" s="2">
        <v>5.0000000000000001E-3</v>
      </c>
      <c r="I699" s="19">
        <v>44621</v>
      </c>
      <c r="J699" s="19">
        <v>44651</v>
      </c>
      <c r="K699" s="3">
        <v>31</v>
      </c>
      <c r="L699" s="3">
        <v>4247</v>
      </c>
      <c r="M699" s="3">
        <v>10000000</v>
      </c>
      <c r="N699" s="19">
        <v>45676</v>
      </c>
    </row>
    <row r="700" spans="1:14" s="18" customFormat="1" outlineLevel="2">
      <c r="A700" s="19" t="s">
        <v>271</v>
      </c>
      <c r="B700" s="20" t="s">
        <v>90</v>
      </c>
      <c r="C700" s="21" t="s">
        <v>110</v>
      </c>
      <c r="D700" s="20" t="s">
        <v>111</v>
      </c>
      <c r="E700" s="3">
        <v>96000000</v>
      </c>
      <c r="F700" s="19">
        <v>44089</v>
      </c>
      <c r="G700" s="3">
        <v>96000000</v>
      </c>
      <c r="H700" s="2">
        <v>5.0000000000000001E-3</v>
      </c>
      <c r="I700" s="19">
        <v>44621</v>
      </c>
      <c r="J700" s="19">
        <v>44651</v>
      </c>
      <c r="K700" s="3">
        <v>31</v>
      </c>
      <c r="L700" s="3">
        <v>40767</v>
      </c>
      <c r="M700" s="3">
        <v>96000000</v>
      </c>
      <c r="N700" s="19">
        <v>45914</v>
      </c>
    </row>
    <row r="701" spans="1:14" s="18" customFormat="1" outlineLevel="2">
      <c r="A701" s="19" t="s">
        <v>271</v>
      </c>
      <c r="B701" s="20" t="s">
        <v>91</v>
      </c>
      <c r="C701" s="21" t="s">
        <v>110</v>
      </c>
      <c r="D701" s="20" t="s">
        <v>111</v>
      </c>
      <c r="E701" s="3">
        <v>16000000</v>
      </c>
      <c r="F701" s="19">
        <v>44089</v>
      </c>
      <c r="G701" s="3">
        <v>16000000</v>
      </c>
      <c r="H701" s="2">
        <v>5.0000000000000001E-3</v>
      </c>
      <c r="I701" s="19">
        <v>44621</v>
      </c>
      <c r="J701" s="19">
        <v>44651</v>
      </c>
      <c r="K701" s="3">
        <v>31</v>
      </c>
      <c r="L701" s="3">
        <v>6795</v>
      </c>
      <c r="M701" s="3">
        <v>16000000</v>
      </c>
      <c r="N701" s="19">
        <v>45914</v>
      </c>
    </row>
    <row r="702" spans="1:14" s="18" customFormat="1" outlineLevel="2">
      <c r="A702" s="19" t="s">
        <v>271</v>
      </c>
      <c r="B702" s="20" t="s">
        <v>94</v>
      </c>
      <c r="C702" s="21" t="s">
        <v>272</v>
      </c>
      <c r="D702" s="20" t="s">
        <v>273</v>
      </c>
      <c r="E702" s="3">
        <v>21600000</v>
      </c>
      <c r="F702" s="19">
        <v>44095</v>
      </c>
      <c r="G702" s="3">
        <v>21600000</v>
      </c>
      <c r="H702" s="2">
        <v>5.0000000000000001E-3</v>
      </c>
      <c r="I702" s="19">
        <v>44621</v>
      </c>
      <c r="J702" s="19">
        <v>44651</v>
      </c>
      <c r="K702" s="3">
        <v>31</v>
      </c>
      <c r="L702" s="3">
        <v>9173</v>
      </c>
      <c r="M702" s="3">
        <v>21600000</v>
      </c>
      <c r="N702" s="19">
        <v>45920</v>
      </c>
    </row>
    <row r="703" spans="1:14" s="18" customFormat="1" outlineLevel="2">
      <c r="A703" s="19" t="s">
        <v>271</v>
      </c>
      <c r="B703" s="20" t="s">
        <v>95</v>
      </c>
      <c r="C703" s="21" t="s">
        <v>218</v>
      </c>
      <c r="D703" s="20" t="s">
        <v>219</v>
      </c>
      <c r="E703" s="3">
        <v>40000000</v>
      </c>
      <c r="F703" s="19">
        <v>44100</v>
      </c>
      <c r="G703" s="3">
        <v>40000000</v>
      </c>
      <c r="H703" s="2">
        <v>5.0000000000000001E-3</v>
      </c>
      <c r="I703" s="19">
        <v>44621</v>
      </c>
      <c r="J703" s="19">
        <v>44651</v>
      </c>
      <c r="K703" s="3">
        <v>31</v>
      </c>
      <c r="L703" s="3">
        <v>16986</v>
      </c>
      <c r="M703" s="3">
        <v>40000000</v>
      </c>
      <c r="N703" s="19">
        <v>45925</v>
      </c>
    </row>
    <row r="704" spans="1:14" s="18" customFormat="1" outlineLevel="2">
      <c r="A704" s="19" t="s">
        <v>271</v>
      </c>
      <c r="B704" s="20" t="s">
        <v>96</v>
      </c>
      <c r="C704" s="21" t="s">
        <v>240</v>
      </c>
      <c r="D704" s="20" t="s">
        <v>241</v>
      </c>
      <c r="E704" s="3">
        <v>2000000</v>
      </c>
      <c r="F704" s="19">
        <v>44103</v>
      </c>
      <c r="G704" s="3">
        <v>2000000</v>
      </c>
      <c r="H704" s="2">
        <v>5.0000000000000001E-3</v>
      </c>
      <c r="I704" s="19">
        <v>44621</v>
      </c>
      <c r="J704" s="19">
        <v>44651</v>
      </c>
      <c r="K704" s="3">
        <v>31</v>
      </c>
      <c r="L704" s="3">
        <v>849</v>
      </c>
      <c r="M704" s="3">
        <v>2000000</v>
      </c>
      <c r="N704" s="19">
        <v>45928</v>
      </c>
    </row>
    <row r="705" spans="1:14" s="18" customFormat="1" outlineLevel="2">
      <c r="A705" s="19" t="s">
        <v>271</v>
      </c>
      <c r="B705" s="20" t="s">
        <v>99</v>
      </c>
      <c r="C705" s="21" t="s">
        <v>226</v>
      </c>
      <c r="D705" s="20" t="s">
        <v>227</v>
      </c>
      <c r="E705" s="3">
        <v>13200000</v>
      </c>
      <c r="F705" s="19">
        <v>44109</v>
      </c>
      <c r="G705" s="3">
        <v>13200000</v>
      </c>
      <c r="H705" s="2">
        <v>5.0000000000000001E-3</v>
      </c>
      <c r="I705" s="19">
        <v>44621</v>
      </c>
      <c r="J705" s="19">
        <v>44651</v>
      </c>
      <c r="K705" s="3">
        <v>31</v>
      </c>
      <c r="L705" s="3">
        <v>5605</v>
      </c>
      <c r="M705" s="3">
        <v>13200000</v>
      </c>
      <c r="N705" s="19">
        <v>45934</v>
      </c>
    </row>
    <row r="706" spans="1:14" s="18" customFormat="1" outlineLevel="2">
      <c r="A706" s="19" t="s">
        <v>271</v>
      </c>
      <c r="B706" s="20" t="s">
        <v>100</v>
      </c>
      <c r="C706" s="21" t="s">
        <v>226</v>
      </c>
      <c r="D706" s="20" t="s">
        <v>227</v>
      </c>
      <c r="E706" s="3">
        <v>3000000</v>
      </c>
      <c r="F706" s="19">
        <v>44116</v>
      </c>
      <c r="G706" s="3">
        <v>3000000</v>
      </c>
      <c r="H706" s="2">
        <v>5.0000000000000001E-3</v>
      </c>
      <c r="I706" s="19">
        <v>44621</v>
      </c>
      <c r="J706" s="19">
        <v>44651</v>
      </c>
      <c r="K706" s="3">
        <v>31</v>
      </c>
      <c r="L706" s="3">
        <v>1274</v>
      </c>
      <c r="M706" s="3">
        <v>3000000</v>
      </c>
      <c r="N706" s="19">
        <v>45941</v>
      </c>
    </row>
    <row r="707" spans="1:14" s="18" customFormat="1" outlineLevel="2">
      <c r="A707" s="19" t="s">
        <v>271</v>
      </c>
      <c r="B707" s="20" t="s">
        <v>101</v>
      </c>
      <c r="C707" s="21" t="s">
        <v>274</v>
      </c>
      <c r="D707" s="20" t="s">
        <v>275</v>
      </c>
      <c r="E707" s="3">
        <v>8736000</v>
      </c>
      <c r="F707" s="19">
        <v>44109</v>
      </c>
      <c r="G707" s="3">
        <v>8736000</v>
      </c>
      <c r="H707" s="2">
        <v>5.0000000000000001E-3</v>
      </c>
      <c r="I707" s="19">
        <v>44621</v>
      </c>
      <c r="J707" s="19">
        <v>44651</v>
      </c>
      <c r="K707" s="3">
        <v>31</v>
      </c>
      <c r="L707" s="3">
        <v>3710</v>
      </c>
      <c r="M707" s="3">
        <v>8736000</v>
      </c>
      <c r="N707" s="19">
        <v>45934</v>
      </c>
    </row>
    <row r="708" spans="1:14" s="18" customFormat="1" outlineLevel="2">
      <c r="A708" s="19" t="s">
        <v>271</v>
      </c>
      <c r="B708" s="20" t="s">
        <v>102</v>
      </c>
      <c r="C708" s="21" t="s">
        <v>274</v>
      </c>
      <c r="D708" s="20" t="s">
        <v>275</v>
      </c>
      <c r="E708" s="3">
        <v>4273920</v>
      </c>
      <c r="F708" s="19">
        <v>44111</v>
      </c>
      <c r="G708" s="3">
        <v>4273920</v>
      </c>
      <c r="H708" s="2">
        <v>5.0000000000000001E-3</v>
      </c>
      <c r="I708" s="19">
        <v>44621</v>
      </c>
      <c r="J708" s="19">
        <v>44651</v>
      </c>
      <c r="K708" s="3">
        <v>31</v>
      </c>
      <c r="L708" s="3">
        <v>1815</v>
      </c>
      <c r="M708" s="3">
        <v>4273920</v>
      </c>
      <c r="N708" s="19">
        <v>45936</v>
      </c>
    </row>
    <row r="709" spans="1:14" s="18" customFormat="1" outlineLevel="2">
      <c r="A709" s="19" t="s">
        <v>271</v>
      </c>
      <c r="B709" s="20" t="s">
        <v>103</v>
      </c>
      <c r="C709" s="21" t="s">
        <v>274</v>
      </c>
      <c r="D709" s="20" t="s">
        <v>275</v>
      </c>
      <c r="E709" s="3">
        <v>4368000</v>
      </c>
      <c r="F709" s="19">
        <v>44132</v>
      </c>
      <c r="G709" s="3">
        <v>4368000</v>
      </c>
      <c r="H709" s="2">
        <v>5.0000000000000001E-3</v>
      </c>
      <c r="I709" s="19">
        <v>44621</v>
      </c>
      <c r="J709" s="19">
        <v>44651</v>
      </c>
      <c r="K709" s="3">
        <v>31</v>
      </c>
      <c r="L709" s="3">
        <v>1855</v>
      </c>
      <c r="M709" s="3">
        <v>4368000</v>
      </c>
      <c r="N709" s="19">
        <v>45957</v>
      </c>
    </row>
    <row r="710" spans="1:14" s="18" customFormat="1" outlineLevel="2">
      <c r="A710" s="19" t="s">
        <v>271</v>
      </c>
      <c r="B710" s="20" t="s">
        <v>106</v>
      </c>
      <c r="C710" s="21" t="s">
        <v>274</v>
      </c>
      <c r="D710" s="20" t="s">
        <v>275</v>
      </c>
      <c r="E710" s="3">
        <v>96176976</v>
      </c>
      <c r="F710" s="19">
        <v>43861</v>
      </c>
      <c r="G710" s="3">
        <v>96176976</v>
      </c>
      <c r="H710" s="2">
        <v>5.0000000000000001E-3</v>
      </c>
      <c r="I710" s="19">
        <v>44621</v>
      </c>
      <c r="J710" s="19">
        <v>44651</v>
      </c>
      <c r="K710" s="3">
        <v>31</v>
      </c>
      <c r="L710" s="3">
        <v>40842</v>
      </c>
      <c r="M710" s="3">
        <v>96176976</v>
      </c>
      <c r="N710" s="19">
        <v>45687</v>
      </c>
    </row>
    <row r="711" spans="1:14" s="18" customFormat="1" outlineLevel="2">
      <c r="A711" s="19" t="s">
        <v>271</v>
      </c>
      <c r="B711" s="20" t="s">
        <v>107</v>
      </c>
      <c r="C711" s="21" t="s">
        <v>274</v>
      </c>
      <c r="D711" s="20" t="s">
        <v>275</v>
      </c>
      <c r="E711" s="3">
        <v>8064000</v>
      </c>
      <c r="F711" s="19">
        <v>44133</v>
      </c>
      <c r="G711" s="3">
        <v>8064000</v>
      </c>
      <c r="H711" s="2">
        <v>5.0000000000000001E-3</v>
      </c>
      <c r="I711" s="19">
        <v>44621</v>
      </c>
      <c r="J711" s="19">
        <v>44651</v>
      </c>
      <c r="K711" s="3">
        <v>31</v>
      </c>
      <c r="L711" s="3">
        <v>3424</v>
      </c>
      <c r="M711" s="3">
        <v>8064000</v>
      </c>
      <c r="N711" s="19">
        <v>45958</v>
      </c>
    </row>
    <row r="712" spans="1:14" s="18" customFormat="1" outlineLevel="2">
      <c r="A712" s="19" t="s">
        <v>271</v>
      </c>
      <c r="B712" s="20" t="s">
        <v>167</v>
      </c>
      <c r="C712" s="21" t="s">
        <v>274</v>
      </c>
      <c r="D712" s="20" t="s">
        <v>275</v>
      </c>
      <c r="E712" s="3">
        <v>113400</v>
      </c>
      <c r="F712" s="19">
        <v>44133</v>
      </c>
      <c r="G712" s="3">
        <v>113400</v>
      </c>
      <c r="H712" s="2">
        <v>5.0000000000000001E-3</v>
      </c>
      <c r="I712" s="19">
        <v>44621</v>
      </c>
      <c r="J712" s="19">
        <v>44651</v>
      </c>
      <c r="K712" s="3">
        <v>31</v>
      </c>
      <c r="L712" s="3">
        <v>48</v>
      </c>
      <c r="M712" s="3">
        <v>113400</v>
      </c>
      <c r="N712" s="19">
        <v>45958</v>
      </c>
    </row>
    <row r="713" spans="1:14" s="18" customFormat="1" outlineLevel="2">
      <c r="A713" s="19" t="s">
        <v>271</v>
      </c>
      <c r="B713" s="20" t="s">
        <v>168</v>
      </c>
      <c r="C713" s="21" t="s">
        <v>286</v>
      </c>
      <c r="D713" s="20" t="s">
        <v>287</v>
      </c>
      <c r="E713" s="3">
        <v>93700000</v>
      </c>
      <c r="F713" s="19">
        <v>44109</v>
      </c>
      <c r="G713" s="3">
        <v>93700000</v>
      </c>
      <c r="H713" s="2">
        <v>5.0000000000000001E-3</v>
      </c>
      <c r="I713" s="19">
        <v>44621</v>
      </c>
      <c r="J713" s="19">
        <v>44651</v>
      </c>
      <c r="K713" s="3">
        <v>31</v>
      </c>
      <c r="L713" s="3">
        <v>39790</v>
      </c>
      <c r="M713" s="3">
        <v>93700000</v>
      </c>
      <c r="N713" s="19">
        <v>45934</v>
      </c>
    </row>
    <row r="714" spans="1:14" s="18" customFormat="1" outlineLevel="2">
      <c r="A714" s="19" t="s">
        <v>271</v>
      </c>
      <c r="B714" s="20" t="s">
        <v>169</v>
      </c>
      <c r="C714" s="21" t="s">
        <v>286</v>
      </c>
      <c r="D714" s="20" t="s">
        <v>287</v>
      </c>
      <c r="E714" s="3">
        <v>21400000</v>
      </c>
      <c r="F714" s="19">
        <v>44109</v>
      </c>
      <c r="G714" s="3">
        <v>21400000</v>
      </c>
      <c r="H714" s="2">
        <v>5.0000000000000001E-3</v>
      </c>
      <c r="I714" s="19">
        <v>44621</v>
      </c>
      <c r="J714" s="19">
        <v>44651</v>
      </c>
      <c r="K714" s="3">
        <v>31</v>
      </c>
      <c r="L714" s="3">
        <v>9088</v>
      </c>
      <c r="M714" s="3">
        <v>21400000</v>
      </c>
      <c r="N714" s="19">
        <v>45934</v>
      </c>
    </row>
    <row r="715" spans="1:14" s="18" customFormat="1" outlineLevel="2">
      <c r="A715" s="19" t="s">
        <v>271</v>
      </c>
      <c r="B715" s="20" t="s">
        <v>170</v>
      </c>
      <c r="C715" s="21" t="s">
        <v>272</v>
      </c>
      <c r="D715" s="20" t="s">
        <v>273</v>
      </c>
      <c r="E715" s="3">
        <v>7150000</v>
      </c>
      <c r="F715" s="19">
        <v>44119</v>
      </c>
      <c r="G715" s="3">
        <v>7150000</v>
      </c>
      <c r="H715" s="2">
        <v>5.0000000000000001E-3</v>
      </c>
      <c r="I715" s="19">
        <v>44621</v>
      </c>
      <c r="J715" s="19">
        <v>44651</v>
      </c>
      <c r="K715" s="3">
        <v>31</v>
      </c>
      <c r="L715" s="3">
        <v>3036</v>
      </c>
      <c r="M715" s="3">
        <v>7150000</v>
      </c>
      <c r="N715" s="19">
        <v>45944</v>
      </c>
    </row>
    <row r="716" spans="1:14" s="18" customFormat="1" outlineLevel="2">
      <c r="A716" s="19" t="s">
        <v>271</v>
      </c>
      <c r="B716" s="20" t="s">
        <v>171</v>
      </c>
      <c r="C716" s="21" t="s">
        <v>272</v>
      </c>
      <c r="D716" s="20" t="s">
        <v>273</v>
      </c>
      <c r="E716" s="3">
        <v>14400000</v>
      </c>
      <c r="F716" s="19">
        <v>44124</v>
      </c>
      <c r="G716" s="3">
        <v>14400000</v>
      </c>
      <c r="H716" s="2">
        <v>5.0000000000000001E-3</v>
      </c>
      <c r="I716" s="19">
        <v>44621</v>
      </c>
      <c r="J716" s="19">
        <v>44651</v>
      </c>
      <c r="K716" s="3">
        <v>31</v>
      </c>
      <c r="L716" s="3">
        <v>6115</v>
      </c>
      <c r="M716" s="3">
        <v>14400000</v>
      </c>
      <c r="N716" s="19">
        <v>45949</v>
      </c>
    </row>
    <row r="717" spans="1:14" s="18" customFormat="1" outlineLevel="2">
      <c r="A717" s="19" t="s">
        <v>271</v>
      </c>
      <c r="B717" s="20" t="s">
        <v>172</v>
      </c>
      <c r="C717" s="21" t="s">
        <v>240</v>
      </c>
      <c r="D717" s="20" t="s">
        <v>241</v>
      </c>
      <c r="E717" s="3">
        <v>24000000</v>
      </c>
      <c r="F717" s="19">
        <v>44120</v>
      </c>
      <c r="G717" s="3">
        <v>24000000</v>
      </c>
      <c r="H717" s="2">
        <v>5.0000000000000001E-3</v>
      </c>
      <c r="I717" s="19">
        <v>44621</v>
      </c>
      <c r="J717" s="19">
        <v>44651</v>
      </c>
      <c r="K717" s="3">
        <v>31</v>
      </c>
      <c r="L717" s="3">
        <v>10192</v>
      </c>
      <c r="M717" s="3">
        <v>24000000</v>
      </c>
      <c r="N717" s="19">
        <v>45945</v>
      </c>
    </row>
    <row r="718" spans="1:14" s="18" customFormat="1" outlineLevel="2">
      <c r="A718" s="19" t="s">
        <v>271</v>
      </c>
      <c r="B718" s="20" t="s">
        <v>173</v>
      </c>
      <c r="C718" s="21" t="s">
        <v>240</v>
      </c>
      <c r="D718" s="20" t="s">
        <v>241</v>
      </c>
      <c r="E718" s="3">
        <v>24000000</v>
      </c>
      <c r="F718" s="19">
        <v>44127</v>
      </c>
      <c r="G718" s="3">
        <v>24000000</v>
      </c>
      <c r="H718" s="2">
        <v>5.0000000000000001E-3</v>
      </c>
      <c r="I718" s="19">
        <v>44621</v>
      </c>
      <c r="J718" s="19">
        <v>44651</v>
      </c>
      <c r="K718" s="3">
        <v>31</v>
      </c>
      <c r="L718" s="3">
        <v>10192</v>
      </c>
      <c r="M718" s="3">
        <v>24000000</v>
      </c>
      <c r="N718" s="19">
        <v>45952</v>
      </c>
    </row>
    <row r="719" spans="1:14" s="18" customFormat="1" outlineLevel="2">
      <c r="A719" s="19" t="s">
        <v>271</v>
      </c>
      <c r="B719" s="20" t="s">
        <v>174</v>
      </c>
      <c r="C719" s="21" t="s">
        <v>218</v>
      </c>
      <c r="D719" s="20" t="s">
        <v>219</v>
      </c>
      <c r="E719" s="3">
        <v>5000000</v>
      </c>
      <c r="F719" s="19">
        <v>44134</v>
      </c>
      <c r="G719" s="3">
        <v>5000000</v>
      </c>
      <c r="H719" s="2">
        <v>5.0000000000000001E-3</v>
      </c>
      <c r="I719" s="19">
        <v>44621</v>
      </c>
      <c r="J719" s="19">
        <v>44651</v>
      </c>
      <c r="K719" s="3">
        <v>31</v>
      </c>
      <c r="L719" s="3">
        <v>2123</v>
      </c>
      <c r="M719" s="3">
        <v>5000000</v>
      </c>
      <c r="N719" s="19">
        <v>45959</v>
      </c>
    </row>
    <row r="720" spans="1:14" s="18" customFormat="1" outlineLevel="2">
      <c r="A720" s="19" t="s">
        <v>271</v>
      </c>
      <c r="B720" s="20" t="s">
        <v>175</v>
      </c>
      <c r="C720" s="21" t="s">
        <v>226</v>
      </c>
      <c r="D720" s="20" t="s">
        <v>227</v>
      </c>
      <c r="E720" s="3">
        <v>16000000</v>
      </c>
      <c r="F720" s="19">
        <v>44139</v>
      </c>
      <c r="G720" s="3">
        <v>16000000</v>
      </c>
      <c r="H720" s="2">
        <v>5.0000000000000001E-3</v>
      </c>
      <c r="I720" s="19">
        <v>44621</v>
      </c>
      <c r="J720" s="19">
        <v>44651</v>
      </c>
      <c r="K720" s="3">
        <v>31</v>
      </c>
      <c r="L720" s="3">
        <v>6795</v>
      </c>
      <c r="M720" s="3">
        <v>16000000</v>
      </c>
      <c r="N720" s="19">
        <v>45964</v>
      </c>
    </row>
    <row r="721" spans="1:14" s="18" customFormat="1" outlineLevel="2">
      <c r="A721" s="19" t="s">
        <v>271</v>
      </c>
      <c r="B721" s="20" t="s">
        <v>108</v>
      </c>
      <c r="C721" s="21" t="s">
        <v>272</v>
      </c>
      <c r="D721" s="20" t="s">
        <v>273</v>
      </c>
      <c r="E721" s="3">
        <v>1800000</v>
      </c>
      <c r="F721" s="19">
        <v>43876</v>
      </c>
      <c r="G721" s="3">
        <v>1800000</v>
      </c>
      <c r="H721" s="2">
        <v>5.0000000000000001E-3</v>
      </c>
      <c r="I721" s="19">
        <v>44621</v>
      </c>
      <c r="J721" s="19">
        <v>44651</v>
      </c>
      <c r="K721" s="3">
        <v>31</v>
      </c>
      <c r="L721" s="3">
        <v>764</v>
      </c>
      <c r="M721" s="3">
        <v>1800000</v>
      </c>
      <c r="N721" s="19">
        <v>45702</v>
      </c>
    </row>
    <row r="722" spans="1:14" s="18" customFormat="1" outlineLevel="2">
      <c r="A722" s="19" t="s">
        <v>271</v>
      </c>
      <c r="B722" s="20" t="s">
        <v>176</v>
      </c>
      <c r="C722" s="21" t="s">
        <v>226</v>
      </c>
      <c r="D722" s="20" t="s">
        <v>227</v>
      </c>
      <c r="E722" s="3">
        <v>6000000</v>
      </c>
      <c r="F722" s="19">
        <v>44145</v>
      </c>
      <c r="G722" s="3">
        <v>6000000</v>
      </c>
      <c r="H722" s="2">
        <v>5.0000000000000001E-3</v>
      </c>
      <c r="I722" s="19">
        <v>44621</v>
      </c>
      <c r="J722" s="19">
        <v>44651</v>
      </c>
      <c r="K722" s="3">
        <v>31</v>
      </c>
      <c r="L722" s="3">
        <v>2548</v>
      </c>
      <c r="M722" s="3">
        <v>6000000</v>
      </c>
      <c r="N722" s="19">
        <v>45970</v>
      </c>
    </row>
    <row r="723" spans="1:14" s="18" customFormat="1" outlineLevel="2">
      <c r="A723" s="19" t="s">
        <v>271</v>
      </c>
      <c r="B723" s="20" t="s">
        <v>177</v>
      </c>
      <c r="C723" s="21" t="s">
        <v>272</v>
      </c>
      <c r="D723" s="20" t="s">
        <v>273</v>
      </c>
      <c r="E723" s="3">
        <v>19000000</v>
      </c>
      <c r="F723" s="19">
        <v>44140</v>
      </c>
      <c r="G723" s="3">
        <v>19000000</v>
      </c>
      <c r="H723" s="2">
        <v>5.0000000000000001E-3</v>
      </c>
      <c r="I723" s="19">
        <v>44621</v>
      </c>
      <c r="J723" s="19">
        <v>44651</v>
      </c>
      <c r="K723" s="3">
        <v>31</v>
      </c>
      <c r="L723" s="3">
        <v>8068</v>
      </c>
      <c r="M723" s="3">
        <v>19000000</v>
      </c>
      <c r="N723" s="19">
        <v>45965</v>
      </c>
    </row>
    <row r="724" spans="1:14" s="18" customFormat="1" outlineLevel="2">
      <c r="A724" s="19" t="s">
        <v>271</v>
      </c>
      <c r="B724" s="20" t="s">
        <v>178</v>
      </c>
      <c r="C724" s="21" t="s">
        <v>272</v>
      </c>
      <c r="D724" s="20" t="s">
        <v>273</v>
      </c>
      <c r="E724" s="3">
        <v>1800000</v>
      </c>
      <c r="F724" s="19">
        <v>44165</v>
      </c>
      <c r="G724" s="3">
        <v>1800000</v>
      </c>
      <c r="H724" s="2">
        <v>5.0000000000000001E-3</v>
      </c>
      <c r="I724" s="19">
        <v>44621</v>
      </c>
      <c r="J724" s="19">
        <v>44651</v>
      </c>
      <c r="K724" s="3">
        <v>31</v>
      </c>
      <c r="L724" s="3">
        <v>764</v>
      </c>
      <c r="M724" s="3">
        <v>1800000</v>
      </c>
      <c r="N724" s="19">
        <v>45990</v>
      </c>
    </row>
    <row r="725" spans="1:14" s="18" customFormat="1" outlineLevel="2">
      <c r="A725" s="19" t="s">
        <v>271</v>
      </c>
      <c r="B725" s="20" t="s">
        <v>179</v>
      </c>
      <c r="C725" s="21" t="s">
        <v>272</v>
      </c>
      <c r="D725" s="20" t="s">
        <v>273</v>
      </c>
      <c r="E725" s="3">
        <v>5500000</v>
      </c>
      <c r="F725" s="19">
        <v>44165</v>
      </c>
      <c r="G725" s="3">
        <v>5500000</v>
      </c>
      <c r="H725" s="2">
        <v>5.0000000000000001E-3</v>
      </c>
      <c r="I725" s="19">
        <v>44621</v>
      </c>
      <c r="J725" s="19">
        <v>44651</v>
      </c>
      <c r="K725" s="3">
        <v>31</v>
      </c>
      <c r="L725" s="3">
        <v>2336</v>
      </c>
      <c r="M725" s="3">
        <v>5500000</v>
      </c>
      <c r="N725" s="19">
        <v>45990</v>
      </c>
    </row>
    <row r="726" spans="1:14" s="18" customFormat="1" outlineLevel="2">
      <c r="A726" s="19" t="s">
        <v>271</v>
      </c>
      <c r="B726" s="20" t="s">
        <v>180</v>
      </c>
      <c r="C726" s="21" t="s">
        <v>272</v>
      </c>
      <c r="D726" s="20" t="s">
        <v>273</v>
      </c>
      <c r="E726" s="3">
        <v>8600000</v>
      </c>
      <c r="F726" s="19">
        <v>44165</v>
      </c>
      <c r="G726" s="3">
        <v>8600000</v>
      </c>
      <c r="H726" s="2">
        <v>5.0000000000000001E-3</v>
      </c>
      <c r="I726" s="19">
        <v>44621</v>
      </c>
      <c r="J726" s="19">
        <v>44651</v>
      </c>
      <c r="K726" s="3">
        <v>31</v>
      </c>
      <c r="L726" s="3">
        <v>3652</v>
      </c>
      <c r="M726" s="3">
        <v>8600000</v>
      </c>
      <c r="N726" s="19">
        <v>45990</v>
      </c>
    </row>
    <row r="727" spans="1:14" s="18" customFormat="1" outlineLevel="2">
      <c r="A727" s="19" t="s">
        <v>271</v>
      </c>
      <c r="B727" s="20" t="s">
        <v>181</v>
      </c>
      <c r="C727" s="21" t="s">
        <v>350</v>
      </c>
      <c r="D727" s="20" t="s">
        <v>351</v>
      </c>
      <c r="E727" s="3">
        <v>150000000</v>
      </c>
      <c r="F727" s="19">
        <v>44144</v>
      </c>
      <c r="G727" s="3">
        <v>150000000</v>
      </c>
      <c r="H727" s="2">
        <v>5.0000000000000001E-3</v>
      </c>
      <c r="I727" s="19">
        <v>44621</v>
      </c>
      <c r="J727" s="19">
        <v>44651</v>
      </c>
      <c r="K727" s="3">
        <v>31</v>
      </c>
      <c r="L727" s="3">
        <v>63699</v>
      </c>
      <c r="M727" s="3">
        <v>150000000</v>
      </c>
      <c r="N727" s="19">
        <v>45969</v>
      </c>
    </row>
    <row r="728" spans="1:14" s="18" customFormat="1" outlineLevel="2">
      <c r="A728" s="19" t="s">
        <v>271</v>
      </c>
      <c r="B728" s="20" t="s">
        <v>182</v>
      </c>
      <c r="C728" s="21" t="s">
        <v>240</v>
      </c>
      <c r="D728" s="20" t="s">
        <v>241</v>
      </c>
      <c r="E728" s="3">
        <v>2500000</v>
      </c>
      <c r="F728" s="19">
        <v>44147</v>
      </c>
      <c r="G728" s="3">
        <v>2500000</v>
      </c>
      <c r="H728" s="2">
        <v>5.0000000000000001E-3</v>
      </c>
      <c r="I728" s="19">
        <v>44621</v>
      </c>
      <c r="J728" s="19">
        <v>44651</v>
      </c>
      <c r="K728" s="3">
        <v>31</v>
      </c>
      <c r="L728" s="3">
        <v>1062</v>
      </c>
      <c r="M728" s="3">
        <v>2500000</v>
      </c>
      <c r="N728" s="19">
        <v>45972</v>
      </c>
    </row>
    <row r="729" spans="1:14" s="18" customFormat="1" outlineLevel="2">
      <c r="A729" s="19" t="s">
        <v>271</v>
      </c>
      <c r="B729" s="20" t="s">
        <v>183</v>
      </c>
      <c r="C729" s="21" t="s">
        <v>240</v>
      </c>
      <c r="D729" s="20" t="s">
        <v>241</v>
      </c>
      <c r="E729" s="3">
        <v>18000000</v>
      </c>
      <c r="F729" s="19">
        <v>44158</v>
      </c>
      <c r="G729" s="3">
        <v>18000000</v>
      </c>
      <c r="H729" s="2">
        <v>5.0000000000000001E-3</v>
      </c>
      <c r="I729" s="19">
        <v>44621</v>
      </c>
      <c r="J729" s="19">
        <v>44651</v>
      </c>
      <c r="K729" s="3">
        <v>31</v>
      </c>
      <c r="L729" s="3">
        <v>7644</v>
      </c>
      <c r="M729" s="3">
        <v>18000000</v>
      </c>
      <c r="N729" s="19">
        <v>45983</v>
      </c>
    </row>
    <row r="730" spans="1:14" s="18" customFormat="1" outlineLevel="2">
      <c r="A730" s="19" t="s">
        <v>271</v>
      </c>
      <c r="B730" s="20" t="s">
        <v>184</v>
      </c>
      <c r="C730" s="21" t="s">
        <v>274</v>
      </c>
      <c r="D730" s="20" t="s">
        <v>275</v>
      </c>
      <c r="E730" s="3">
        <v>1764000</v>
      </c>
      <c r="F730" s="19">
        <v>44147</v>
      </c>
      <c r="G730" s="3">
        <v>1764000</v>
      </c>
      <c r="H730" s="2">
        <v>5.0000000000000001E-3</v>
      </c>
      <c r="I730" s="19">
        <v>44621</v>
      </c>
      <c r="J730" s="19">
        <v>44651</v>
      </c>
      <c r="K730" s="3">
        <v>31</v>
      </c>
      <c r="L730" s="3">
        <v>749</v>
      </c>
      <c r="M730" s="3">
        <v>1764000</v>
      </c>
      <c r="N730" s="19">
        <v>45972</v>
      </c>
    </row>
    <row r="731" spans="1:14" s="18" customFormat="1" outlineLevel="2">
      <c r="A731" s="19" t="s">
        <v>271</v>
      </c>
      <c r="B731" s="20" t="s">
        <v>185</v>
      </c>
      <c r="C731" s="21" t="s">
        <v>304</v>
      </c>
      <c r="D731" s="20" t="s">
        <v>305</v>
      </c>
      <c r="E731" s="3">
        <v>15000000</v>
      </c>
      <c r="F731" s="19">
        <v>44153</v>
      </c>
      <c r="G731" s="3">
        <v>13043475</v>
      </c>
      <c r="H731" s="2">
        <v>5.0000000000000001E-3</v>
      </c>
      <c r="I731" s="19">
        <v>44621</v>
      </c>
      <c r="J731" s="19">
        <v>44634</v>
      </c>
      <c r="K731" s="3">
        <v>14</v>
      </c>
      <c r="L731" s="3">
        <v>2501</v>
      </c>
      <c r="M731" s="3">
        <v>12913040</v>
      </c>
      <c r="N731" s="19">
        <v>45978</v>
      </c>
    </row>
    <row r="732" spans="1:14" s="18" customFormat="1" outlineLevel="2">
      <c r="A732" s="19" t="s">
        <v>271</v>
      </c>
      <c r="B732" s="20" t="s">
        <v>185</v>
      </c>
      <c r="C732" s="21" t="s">
        <v>304</v>
      </c>
      <c r="D732" s="20"/>
      <c r="E732" s="3"/>
      <c r="F732" s="19"/>
      <c r="G732" s="3">
        <v>12913040</v>
      </c>
      <c r="H732" s="2">
        <v>5.0000000000000001E-3</v>
      </c>
      <c r="I732" s="19">
        <v>44635</v>
      </c>
      <c r="J732" s="19">
        <v>44651</v>
      </c>
      <c r="K732" s="3">
        <v>17</v>
      </c>
      <c r="L732" s="3">
        <v>3007</v>
      </c>
      <c r="M732" s="3"/>
      <c r="N732" s="19">
        <v>45978</v>
      </c>
    </row>
    <row r="733" spans="1:14" s="18" customFormat="1" outlineLevel="2">
      <c r="A733" s="19" t="s">
        <v>271</v>
      </c>
      <c r="B733" s="20" t="s">
        <v>109</v>
      </c>
      <c r="C733" s="21" t="s">
        <v>216</v>
      </c>
      <c r="D733" s="20" t="s">
        <v>217</v>
      </c>
      <c r="E733" s="3">
        <v>30000000</v>
      </c>
      <c r="F733" s="19">
        <v>43906</v>
      </c>
      <c r="G733" s="3">
        <v>30000000</v>
      </c>
      <c r="H733" s="2">
        <v>5.0000000000000001E-3</v>
      </c>
      <c r="I733" s="19">
        <v>44621</v>
      </c>
      <c r="J733" s="19">
        <v>44651</v>
      </c>
      <c r="K733" s="3">
        <v>31</v>
      </c>
      <c r="L733" s="3">
        <v>12740</v>
      </c>
      <c r="M733" s="3">
        <v>30000000</v>
      </c>
      <c r="N733" s="19">
        <v>45731</v>
      </c>
    </row>
    <row r="734" spans="1:14" s="18" customFormat="1" outlineLevel="2">
      <c r="A734" s="19" t="s">
        <v>271</v>
      </c>
      <c r="B734" s="20" t="s">
        <v>186</v>
      </c>
      <c r="C734" s="21" t="s">
        <v>153</v>
      </c>
      <c r="D734" s="20" t="s">
        <v>154</v>
      </c>
      <c r="E734" s="3">
        <v>13481921</v>
      </c>
      <c r="F734" s="19">
        <v>44158</v>
      </c>
      <c r="G734" s="3">
        <v>13481921</v>
      </c>
      <c r="H734" s="2">
        <v>5.0000000000000001E-3</v>
      </c>
      <c r="I734" s="19">
        <v>44621</v>
      </c>
      <c r="J734" s="19">
        <v>44651</v>
      </c>
      <c r="K734" s="3">
        <v>31</v>
      </c>
      <c r="L734" s="3">
        <v>5725</v>
      </c>
      <c r="M734" s="3">
        <v>13481921</v>
      </c>
      <c r="N734" s="19">
        <v>45983</v>
      </c>
    </row>
    <row r="735" spans="1:14" s="18" customFormat="1" outlineLevel="2">
      <c r="A735" s="19" t="s">
        <v>271</v>
      </c>
      <c r="B735" s="20" t="s">
        <v>187</v>
      </c>
      <c r="C735" s="21" t="s">
        <v>143</v>
      </c>
      <c r="D735" s="20" t="s">
        <v>144</v>
      </c>
      <c r="E735" s="3">
        <v>2682500</v>
      </c>
      <c r="F735" s="19">
        <v>44165</v>
      </c>
      <c r="G735" s="3">
        <v>2682500</v>
      </c>
      <c r="H735" s="2">
        <v>5.0000000000000001E-3</v>
      </c>
      <c r="I735" s="19">
        <v>44621</v>
      </c>
      <c r="J735" s="19">
        <v>44651</v>
      </c>
      <c r="K735" s="3">
        <v>31</v>
      </c>
      <c r="L735" s="3">
        <v>1139</v>
      </c>
      <c r="M735" s="3">
        <v>2682500</v>
      </c>
      <c r="N735" s="19">
        <v>45990</v>
      </c>
    </row>
    <row r="736" spans="1:14" s="18" customFormat="1" outlineLevel="2">
      <c r="A736" s="19" t="s">
        <v>271</v>
      </c>
      <c r="B736" s="20" t="s">
        <v>188</v>
      </c>
      <c r="C736" s="21" t="s">
        <v>143</v>
      </c>
      <c r="D736" s="20" t="s">
        <v>144</v>
      </c>
      <c r="E736" s="3">
        <v>8047500</v>
      </c>
      <c r="F736" s="19">
        <v>44165</v>
      </c>
      <c r="G736" s="3">
        <v>8047500</v>
      </c>
      <c r="H736" s="2">
        <v>5.0000000000000001E-3</v>
      </c>
      <c r="I736" s="19">
        <v>44621</v>
      </c>
      <c r="J736" s="19">
        <v>44651</v>
      </c>
      <c r="K736" s="3">
        <v>31</v>
      </c>
      <c r="L736" s="3">
        <v>3417</v>
      </c>
      <c r="M736" s="3">
        <v>8047500</v>
      </c>
      <c r="N736" s="19">
        <v>45990</v>
      </c>
    </row>
    <row r="737" spans="1:14" s="18" customFormat="1" outlineLevel="2">
      <c r="A737" s="19" t="s">
        <v>271</v>
      </c>
      <c r="B737" s="20" t="s">
        <v>189</v>
      </c>
      <c r="C737" s="21" t="s">
        <v>226</v>
      </c>
      <c r="D737" s="20" t="s">
        <v>227</v>
      </c>
      <c r="E737" s="3">
        <v>15600000</v>
      </c>
      <c r="F737" s="19">
        <v>44168</v>
      </c>
      <c r="G737" s="3">
        <v>15600000</v>
      </c>
      <c r="H737" s="2">
        <v>5.0000000000000001E-3</v>
      </c>
      <c r="I737" s="19">
        <v>44621</v>
      </c>
      <c r="J737" s="19">
        <v>44651</v>
      </c>
      <c r="K737" s="3">
        <v>31</v>
      </c>
      <c r="L737" s="3">
        <v>6625</v>
      </c>
      <c r="M737" s="3">
        <v>15600000</v>
      </c>
      <c r="N737" s="19">
        <v>45993</v>
      </c>
    </row>
    <row r="738" spans="1:14" s="18" customFormat="1" outlineLevel="2">
      <c r="A738" s="19" t="s">
        <v>271</v>
      </c>
      <c r="B738" s="20" t="s">
        <v>190</v>
      </c>
      <c r="C738" s="21" t="s">
        <v>226</v>
      </c>
      <c r="D738" s="20" t="s">
        <v>227</v>
      </c>
      <c r="E738" s="3">
        <v>4400000</v>
      </c>
      <c r="F738" s="19">
        <v>44173</v>
      </c>
      <c r="G738" s="3">
        <v>4400000</v>
      </c>
      <c r="H738" s="2">
        <v>5.0000000000000001E-3</v>
      </c>
      <c r="I738" s="19">
        <v>44621</v>
      </c>
      <c r="J738" s="19">
        <v>44651</v>
      </c>
      <c r="K738" s="3">
        <v>31</v>
      </c>
      <c r="L738" s="3">
        <v>1868</v>
      </c>
      <c r="M738" s="3">
        <v>4400000</v>
      </c>
      <c r="N738" s="19">
        <v>45998</v>
      </c>
    </row>
    <row r="739" spans="1:14" s="18" customFormat="1" outlineLevel="2">
      <c r="A739" s="19" t="s">
        <v>271</v>
      </c>
      <c r="B739" s="20" t="s">
        <v>191</v>
      </c>
      <c r="C739" s="21" t="s">
        <v>286</v>
      </c>
      <c r="D739" s="20" t="s">
        <v>287</v>
      </c>
      <c r="E739" s="3">
        <v>88900000</v>
      </c>
      <c r="F739" s="19">
        <v>44169</v>
      </c>
      <c r="G739" s="3">
        <v>88900000</v>
      </c>
      <c r="H739" s="2">
        <v>5.0000000000000001E-3</v>
      </c>
      <c r="I739" s="19">
        <v>44621</v>
      </c>
      <c r="J739" s="19">
        <v>44651</v>
      </c>
      <c r="K739" s="3">
        <v>31</v>
      </c>
      <c r="L739" s="3">
        <v>37752</v>
      </c>
      <c r="M739" s="3">
        <v>88900000</v>
      </c>
      <c r="N739" s="19">
        <v>45994</v>
      </c>
    </row>
    <row r="740" spans="1:14" s="18" customFormat="1" outlineLevel="2">
      <c r="A740" s="19" t="s">
        <v>271</v>
      </c>
      <c r="B740" s="20" t="s">
        <v>192</v>
      </c>
      <c r="C740" s="21" t="s">
        <v>304</v>
      </c>
      <c r="D740" s="20" t="s">
        <v>305</v>
      </c>
      <c r="E740" s="3">
        <v>7300000</v>
      </c>
      <c r="F740" s="19">
        <v>44173</v>
      </c>
      <c r="G740" s="3">
        <v>6403510</v>
      </c>
      <c r="H740" s="2">
        <v>5.0000000000000001E-3</v>
      </c>
      <c r="I740" s="19">
        <v>44621</v>
      </c>
      <c r="J740" s="19">
        <v>44634</v>
      </c>
      <c r="K740" s="3">
        <v>14</v>
      </c>
      <c r="L740" s="3">
        <v>1228</v>
      </c>
      <c r="M740" s="3">
        <v>6339475</v>
      </c>
      <c r="N740" s="19">
        <v>45998</v>
      </c>
    </row>
    <row r="741" spans="1:14" s="18" customFormat="1" outlineLevel="2">
      <c r="A741" s="19" t="s">
        <v>271</v>
      </c>
      <c r="B741" s="20" t="s">
        <v>192</v>
      </c>
      <c r="C741" s="21" t="s">
        <v>304</v>
      </c>
      <c r="D741" s="20"/>
      <c r="E741" s="3"/>
      <c r="F741" s="19"/>
      <c r="G741" s="3">
        <v>6339475</v>
      </c>
      <c r="H741" s="2">
        <v>5.0000000000000001E-3</v>
      </c>
      <c r="I741" s="19">
        <v>44635</v>
      </c>
      <c r="J741" s="19">
        <v>44651</v>
      </c>
      <c r="K741" s="3">
        <v>17</v>
      </c>
      <c r="L741" s="3">
        <v>1476</v>
      </c>
      <c r="M741" s="3"/>
      <c r="N741" s="19">
        <v>45998</v>
      </c>
    </row>
    <row r="742" spans="1:14" s="18" customFormat="1" outlineLevel="2">
      <c r="A742" s="19" t="s">
        <v>271</v>
      </c>
      <c r="B742" s="20" t="s">
        <v>193</v>
      </c>
      <c r="C742" s="21" t="s">
        <v>274</v>
      </c>
      <c r="D742" s="20" t="s">
        <v>275</v>
      </c>
      <c r="E742" s="3">
        <v>2184000</v>
      </c>
      <c r="F742" s="19">
        <v>44174</v>
      </c>
      <c r="G742" s="3">
        <v>2184000</v>
      </c>
      <c r="H742" s="2">
        <v>5.0000000000000001E-3</v>
      </c>
      <c r="I742" s="19">
        <v>44621</v>
      </c>
      <c r="J742" s="19">
        <v>44651</v>
      </c>
      <c r="K742" s="3">
        <v>31</v>
      </c>
      <c r="L742" s="3">
        <v>927</v>
      </c>
      <c r="M742" s="3">
        <v>2184000</v>
      </c>
      <c r="N742" s="19">
        <v>45999</v>
      </c>
    </row>
    <row r="743" spans="1:14" s="18" customFormat="1" outlineLevel="2">
      <c r="A743" s="19" t="s">
        <v>271</v>
      </c>
      <c r="B743" s="20" t="s">
        <v>194</v>
      </c>
      <c r="C743" s="21" t="s">
        <v>274</v>
      </c>
      <c r="D743" s="20" t="s">
        <v>275</v>
      </c>
      <c r="E743" s="3">
        <v>20764000</v>
      </c>
      <c r="F743" s="19">
        <v>44176</v>
      </c>
      <c r="G743" s="3">
        <v>20764000</v>
      </c>
      <c r="H743" s="2">
        <v>5.0000000000000001E-3</v>
      </c>
      <c r="I743" s="19">
        <v>44621</v>
      </c>
      <c r="J743" s="19">
        <v>44651</v>
      </c>
      <c r="K743" s="3">
        <v>31</v>
      </c>
      <c r="L743" s="3">
        <v>8818</v>
      </c>
      <c r="M743" s="3">
        <v>20764000</v>
      </c>
      <c r="N743" s="19">
        <v>46001</v>
      </c>
    </row>
    <row r="744" spans="1:14" s="18" customFormat="1" outlineLevel="2">
      <c r="A744" s="19" t="s">
        <v>271</v>
      </c>
      <c r="B744" s="20" t="s">
        <v>195</v>
      </c>
      <c r="C744" s="21" t="s">
        <v>274</v>
      </c>
      <c r="D744" s="20" t="s">
        <v>275</v>
      </c>
      <c r="E744" s="3">
        <v>2423030</v>
      </c>
      <c r="F744" s="19">
        <v>44190</v>
      </c>
      <c r="G744" s="3">
        <v>2423030</v>
      </c>
      <c r="H744" s="2">
        <v>5.0000000000000001E-3</v>
      </c>
      <c r="I744" s="19">
        <v>44621</v>
      </c>
      <c r="J744" s="19">
        <v>44651</v>
      </c>
      <c r="K744" s="3">
        <v>31</v>
      </c>
      <c r="L744" s="3">
        <v>1029</v>
      </c>
      <c r="M744" s="3">
        <v>2423030</v>
      </c>
      <c r="N744" s="19">
        <v>46015</v>
      </c>
    </row>
    <row r="745" spans="1:14" s="18" customFormat="1" outlineLevel="2">
      <c r="A745" s="19" t="s">
        <v>271</v>
      </c>
      <c r="B745" s="20" t="s">
        <v>112</v>
      </c>
      <c r="C745" s="21" t="s">
        <v>216</v>
      </c>
      <c r="D745" s="20" t="s">
        <v>217</v>
      </c>
      <c r="E745" s="3">
        <v>50000000</v>
      </c>
      <c r="F745" s="19">
        <v>43908</v>
      </c>
      <c r="G745" s="3">
        <v>50000000</v>
      </c>
      <c r="H745" s="2">
        <v>5.0000000000000001E-3</v>
      </c>
      <c r="I745" s="19">
        <v>44621</v>
      </c>
      <c r="J745" s="19">
        <v>44651</v>
      </c>
      <c r="K745" s="3">
        <v>31</v>
      </c>
      <c r="L745" s="3">
        <v>21233</v>
      </c>
      <c r="M745" s="3">
        <v>50000000</v>
      </c>
      <c r="N745" s="19">
        <v>45733</v>
      </c>
    </row>
    <row r="746" spans="1:14" s="18" customFormat="1" outlineLevel="2">
      <c r="A746" s="19" t="s">
        <v>271</v>
      </c>
      <c r="B746" s="20" t="s">
        <v>196</v>
      </c>
      <c r="C746" s="21" t="s">
        <v>274</v>
      </c>
      <c r="D746" s="20" t="s">
        <v>275</v>
      </c>
      <c r="E746" s="3">
        <v>5653738</v>
      </c>
      <c r="F746" s="19">
        <v>44196</v>
      </c>
      <c r="G746" s="3">
        <v>5653738</v>
      </c>
      <c r="H746" s="2">
        <v>5.0000000000000001E-3</v>
      </c>
      <c r="I746" s="19">
        <v>44621</v>
      </c>
      <c r="J746" s="19">
        <v>44651</v>
      </c>
      <c r="K746" s="3">
        <v>31</v>
      </c>
      <c r="L746" s="3">
        <v>2401</v>
      </c>
      <c r="M746" s="3">
        <v>5653738</v>
      </c>
      <c r="N746" s="19">
        <v>46021</v>
      </c>
    </row>
    <row r="747" spans="1:14" s="18" customFormat="1" outlineLevel="2">
      <c r="A747" s="19" t="s">
        <v>271</v>
      </c>
      <c r="B747" s="20" t="s">
        <v>197</v>
      </c>
      <c r="C747" s="21" t="s">
        <v>85</v>
      </c>
      <c r="D747" s="20" t="s">
        <v>86</v>
      </c>
      <c r="E747" s="3">
        <v>200000000</v>
      </c>
      <c r="F747" s="19">
        <v>44190</v>
      </c>
      <c r="G747" s="3">
        <v>200000000</v>
      </c>
      <c r="H747" s="2">
        <v>5.0000000000000001E-3</v>
      </c>
      <c r="I747" s="19">
        <v>44621</v>
      </c>
      <c r="J747" s="19">
        <v>44651</v>
      </c>
      <c r="K747" s="3">
        <v>31</v>
      </c>
      <c r="L747" s="3">
        <v>84932</v>
      </c>
      <c r="M747" s="3">
        <v>200000000</v>
      </c>
      <c r="N747" s="19">
        <v>46015</v>
      </c>
    </row>
    <row r="748" spans="1:14" s="18" customFormat="1" outlineLevel="2">
      <c r="A748" s="19" t="s">
        <v>271</v>
      </c>
      <c r="B748" s="20" t="s">
        <v>198</v>
      </c>
      <c r="C748" s="21" t="s">
        <v>260</v>
      </c>
      <c r="D748" s="20" t="s">
        <v>261</v>
      </c>
      <c r="E748" s="3">
        <v>14160000</v>
      </c>
      <c r="F748" s="19">
        <v>44190</v>
      </c>
      <c r="G748" s="3">
        <v>14160000</v>
      </c>
      <c r="H748" s="2">
        <v>5.0000000000000001E-3</v>
      </c>
      <c r="I748" s="19">
        <v>44621</v>
      </c>
      <c r="J748" s="19">
        <v>44651</v>
      </c>
      <c r="K748" s="3">
        <v>31</v>
      </c>
      <c r="L748" s="3">
        <v>6013</v>
      </c>
      <c r="M748" s="3">
        <v>14160000</v>
      </c>
      <c r="N748" s="19">
        <v>46015</v>
      </c>
    </row>
    <row r="749" spans="1:14" s="18" customFormat="1" outlineLevel="2">
      <c r="A749" s="19" t="s">
        <v>271</v>
      </c>
      <c r="B749" s="20" t="s">
        <v>199</v>
      </c>
      <c r="C749" s="21" t="s">
        <v>153</v>
      </c>
      <c r="D749" s="20" t="s">
        <v>154</v>
      </c>
      <c r="E749" s="3">
        <v>13481921</v>
      </c>
      <c r="F749" s="19">
        <v>44190</v>
      </c>
      <c r="G749" s="3">
        <v>13481921</v>
      </c>
      <c r="H749" s="2">
        <v>5.0000000000000001E-3</v>
      </c>
      <c r="I749" s="19">
        <v>44621</v>
      </c>
      <c r="J749" s="19">
        <v>44651</v>
      </c>
      <c r="K749" s="3">
        <v>31</v>
      </c>
      <c r="L749" s="3">
        <v>5725</v>
      </c>
      <c r="M749" s="3">
        <v>13481921</v>
      </c>
      <c r="N749" s="19">
        <v>46015</v>
      </c>
    </row>
    <row r="750" spans="1:14" s="18" customFormat="1" outlineLevel="2">
      <c r="A750" s="19" t="s">
        <v>271</v>
      </c>
      <c r="B750" s="20" t="s">
        <v>200</v>
      </c>
      <c r="C750" s="21" t="s">
        <v>272</v>
      </c>
      <c r="D750" s="20" t="s">
        <v>273</v>
      </c>
      <c r="E750" s="3">
        <v>1800000</v>
      </c>
      <c r="F750" s="19">
        <v>44190</v>
      </c>
      <c r="G750" s="3">
        <v>1800000</v>
      </c>
      <c r="H750" s="2">
        <v>5.0000000000000001E-3</v>
      </c>
      <c r="I750" s="19">
        <v>44621</v>
      </c>
      <c r="J750" s="19">
        <v>44651</v>
      </c>
      <c r="K750" s="3">
        <v>31</v>
      </c>
      <c r="L750" s="3">
        <v>764</v>
      </c>
      <c r="M750" s="3">
        <v>1800000</v>
      </c>
      <c r="N750" s="19">
        <v>46015</v>
      </c>
    </row>
    <row r="751" spans="1:14" s="18" customFormat="1" outlineLevel="2">
      <c r="A751" s="19" t="s">
        <v>271</v>
      </c>
      <c r="B751" s="20" t="s">
        <v>201</v>
      </c>
      <c r="C751" s="21" t="s">
        <v>272</v>
      </c>
      <c r="D751" s="20" t="s">
        <v>273</v>
      </c>
      <c r="E751" s="3">
        <v>8300000</v>
      </c>
      <c r="F751" s="19">
        <v>44196</v>
      </c>
      <c r="G751" s="3">
        <v>8300000</v>
      </c>
      <c r="H751" s="2">
        <v>5.0000000000000001E-3</v>
      </c>
      <c r="I751" s="19">
        <v>44621</v>
      </c>
      <c r="J751" s="19">
        <v>44651</v>
      </c>
      <c r="K751" s="3">
        <v>31</v>
      </c>
      <c r="L751" s="3">
        <v>3525</v>
      </c>
      <c r="M751" s="3">
        <v>8300000</v>
      </c>
      <c r="N751" s="19">
        <v>46021</v>
      </c>
    </row>
    <row r="752" spans="1:14" s="18" customFormat="1" outlineLevel="2">
      <c r="A752" s="19" t="s">
        <v>271</v>
      </c>
      <c r="B752" s="20" t="s">
        <v>202</v>
      </c>
      <c r="C752" s="21" t="s">
        <v>290</v>
      </c>
      <c r="D752" s="20" t="s">
        <v>291</v>
      </c>
      <c r="E752" s="3">
        <v>39740000</v>
      </c>
      <c r="F752" s="19">
        <v>44195</v>
      </c>
      <c r="G752" s="3">
        <v>36428334</v>
      </c>
      <c r="H752" s="2">
        <v>5.0000000000000001E-3</v>
      </c>
      <c r="I752" s="19">
        <v>44621</v>
      </c>
      <c r="J752" s="19">
        <v>44634</v>
      </c>
      <c r="K752" s="3">
        <v>14</v>
      </c>
      <c r="L752" s="3">
        <v>6986</v>
      </c>
      <c r="M752" s="3">
        <v>34772501</v>
      </c>
      <c r="N752" s="19">
        <v>45289</v>
      </c>
    </row>
    <row r="753" spans="1:14" s="18" customFormat="1" outlineLevel="2">
      <c r="A753" s="19" t="s">
        <v>271</v>
      </c>
      <c r="B753" s="20" t="s">
        <v>202</v>
      </c>
      <c r="C753" s="21" t="s">
        <v>290</v>
      </c>
      <c r="D753" s="20"/>
      <c r="E753" s="3"/>
      <c r="F753" s="19"/>
      <c r="G753" s="3">
        <v>34772501</v>
      </c>
      <c r="H753" s="2">
        <v>5.0000000000000001E-3</v>
      </c>
      <c r="I753" s="19">
        <v>44635</v>
      </c>
      <c r="J753" s="19">
        <v>44651</v>
      </c>
      <c r="K753" s="3">
        <v>17</v>
      </c>
      <c r="L753" s="3">
        <v>8098</v>
      </c>
      <c r="M753" s="3"/>
      <c r="N753" s="19">
        <v>45289</v>
      </c>
    </row>
    <row r="754" spans="1:14" s="18" customFormat="1" outlineLevel="2">
      <c r="A754" s="19" t="s">
        <v>271</v>
      </c>
      <c r="B754" s="20" t="s">
        <v>203</v>
      </c>
      <c r="C754" s="21" t="s">
        <v>143</v>
      </c>
      <c r="D754" s="20" t="s">
        <v>144</v>
      </c>
      <c r="E754" s="3">
        <v>4842500</v>
      </c>
      <c r="F754" s="19">
        <v>44202</v>
      </c>
      <c r="G754" s="3">
        <v>4842500</v>
      </c>
      <c r="H754" s="2">
        <v>5.0000000000000001E-3</v>
      </c>
      <c r="I754" s="19">
        <v>44621</v>
      </c>
      <c r="J754" s="19">
        <v>44651</v>
      </c>
      <c r="K754" s="3">
        <v>31</v>
      </c>
      <c r="L754" s="3">
        <v>2056</v>
      </c>
      <c r="M754" s="3">
        <v>4842500</v>
      </c>
      <c r="N754" s="19">
        <v>46027</v>
      </c>
    </row>
    <row r="755" spans="1:14" s="18" customFormat="1" outlineLevel="2">
      <c r="A755" s="19" t="s">
        <v>271</v>
      </c>
      <c r="B755" s="20" t="s">
        <v>204</v>
      </c>
      <c r="C755" s="21" t="s">
        <v>143</v>
      </c>
      <c r="D755" s="20" t="s">
        <v>144</v>
      </c>
      <c r="E755" s="3">
        <v>14527500</v>
      </c>
      <c r="F755" s="19">
        <v>44202</v>
      </c>
      <c r="G755" s="3">
        <v>14527500</v>
      </c>
      <c r="H755" s="2">
        <v>5.0000000000000001E-3</v>
      </c>
      <c r="I755" s="19">
        <v>44621</v>
      </c>
      <c r="J755" s="19">
        <v>44651</v>
      </c>
      <c r="K755" s="3">
        <v>31</v>
      </c>
      <c r="L755" s="3">
        <v>6169</v>
      </c>
      <c r="M755" s="3">
        <v>14527500</v>
      </c>
      <c r="N755" s="19">
        <v>46027</v>
      </c>
    </row>
    <row r="756" spans="1:14" s="18" customFormat="1" outlineLevel="2">
      <c r="A756" s="19" t="s">
        <v>271</v>
      </c>
      <c r="B756" s="20" t="s">
        <v>205</v>
      </c>
      <c r="C756" s="21" t="s">
        <v>272</v>
      </c>
      <c r="D756" s="20" t="s">
        <v>273</v>
      </c>
      <c r="E756" s="3">
        <v>4600000</v>
      </c>
      <c r="F756" s="19">
        <v>44204</v>
      </c>
      <c r="G756" s="3">
        <v>4600000</v>
      </c>
      <c r="H756" s="2">
        <v>5.0000000000000001E-3</v>
      </c>
      <c r="I756" s="19">
        <v>44621</v>
      </c>
      <c r="J756" s="19">
        <v>44651</v>
      </c>
      <c r="K756" s="3">
        <v>31</v>
      </c>
      <c r="L756" s="3">
        <v>1953</v>
      </c>
      <c r="M756" s="3">
        <v>4600000</v>
      </c>
      <c r="N756" s="19">
        <v>46029</v>
      </c>
    </row>
    <row r="757" spans="1:14" s="18" customFormat="1" outlineLevel="1">
      <c r="A757" s="22" t="s">
        <v>384</v>
      </c>
      <c r="B757" s="23"/>
      <c r="C757" s="24"/>
      <c r="D757" s="23"/>
      <c r="E757" s="25">
        <v>7593798658</v>
      </c>
      <c r="F757" s="26"/>
      <c r="G757" s="25"/>
      <c r="H757" s="27"/>
      <c r="I757" s="26"/>
      <c r="J757" s="26"/>
      <c r="K757" s="25"/>
      <c r="L757" s="25">
        <v>2972411</v>
      </c>
      <c r="M757" s="25">
        <v>7516852225</v>
      </c>
      <c r="N757" s="26"/>
    </row>
    <row r="758" spans="1:14" s="18" customFormat="1" outlineLevel="2">
      <c r="A758" s="19" t="s">
        <v>385</v>
      </c>
      <c r="B758" s="20" t="s">
        <v>17</v>
      </c>
      <c r="C758" s="21" t="s">
        <v>216</v>
      </c>
      <c r="D758" s="20" t="s">
        <v>217</v>
      </c>
      <c r="E758" s="3">
        <v>1210000</v>
      </c>
      <c r="F758" s="19">
        <v>44061</v>
      </c>
      <c r="G758" s="3">
        <v>1210000</v>
      </c>
      <c r="H758" s="2">
        <v>5.0000000000000001E-3</v>
      </c>
      <c r="I758" s="19">
        <v>44621</v>
      </c>
      <c r="J758" s="19">
        <v>44651</v>
      </c>
      <c r="K758" s="3">
        <v>31</v>
      </c>
      <c r="L758" s="3">
        <v>514</v>
      </c>
      <c r="M758" s="3">
        <v>1210000</v>
      </c>
      <c r="N758" s="19">
        <v>45886</v>
      </c>
    </row>
    <row r="759" spans="1:14" s="18" customFormat="1" outlineLevel="2">
      <c r="A759" s="19" t="s">
        <v>385</v>
      </c>
      <c r="B759" s="20" t="s">
        <v>20</v>
      </c>
      <c r="C759" s="21" t="s">
        <v>260</v>
      </c>
      <c r="D759" s="20" t="s">
        <v>261</v>
      </c>
      <c r="E759" s="3">
        <v>13500000</v>
      </c>
      <c r="F759" s="19">
        <v>44617</v>
      </c>
      <c r="G759" s="3">
        <v>13500000</v>
      </c>
      <c r="H759" s="2">
        <v>5.0000000000000001E-3</v>
      </c>
      <c r="I759" s="19">
        <v>44621</v>
      </c>
      <c r="J759" s="19">
        <v>44634</v>
      </c>
      <c r="K759" s="3">
        <v>14</v>
      </c>
      <c r="L759" s="3">
        <v>2589</v>
      </c>
      <c r="M759" s="3">
        <v>13250000</v>
      </c>
      <c r="N759" s="19">
        <v>45712</v>
      </c>
    </row>
    <row r="760" spans="1:14" s="18" customFormat="1" outlineLevel="2">
      <c r="A760" s="19" t="s">
        <v>385</v>
      </c>
      <c r="B760" s="20" t="s">
        <v>20</v>
      </c>
      <c r="C760" s="21" t="s">
        <v>260</v>
      </c>
      <c r="D760" s="20"/>
      <c r="E760" s="3"/>
      <c r="F760" s="19"/>
      <c r="G760" s="3">
        <v>13250000</v>
      </c>
      <c r="H760" s="2">
        <v>5.0000000000000001E-3</v>
      </c>
      <c r="I760" s="19">
        <v>44635</v>
      </c>
      <c r="J760" s="19">
        <v>44651</v>
      </c>
      <c r="K760" s="3">
        <v>17</v>
      </c>
      <c r="L760" s="3">
        <v>3086</v>
      </c>
      <c r="M760" s="3"/>
      <c r="N760" s="19">
        <v>45712</v>
      </c>
    </row>
    <row r="761" spans="1:14" s="18" customFormat="1" outlineLevel="2">
      <c r="A761" s="19" t="s">
        <v>385</v>
      </c>
      <c r="B761" s="20" t="s">
        <v>23</v>
      </c>
      <c r="C761" s="21" t="s">
        <v>356</v>
      </c>
      <c r="D761" s="20" t="s">
        <v>357</v>
      </c>
      <c r="E761" s="3">
        <v>3600000</v>
      </c>
      <c r="F761" s="19">
        <v>44642</v>
      </c>
      <c r="G761" s="3">
        <v>3600000</v>
      </c>
      <c r="H761" s="2">
        <v>5.0000000000000001E-3</v>
      </c>
      <c r="I761" s="19">
        <v>44642</v>
      </c>
      <c r="J761" s="19">
        <v>44651</v>
      </c>
      <c r="K761" s="3">
        <v>10</v>
      </c>
      <c r="L761" s="3">
        <v>493</v>
      </c>
      <c r="M761" s="3">
        <v>3600000</v>
      </c>
      <c r="N761" s="19">
        <v>45737</v>
      </c>
    </row>
    <row r="762" spans="1:14" s="18" customFormat="1" outlineLevel="2">
      <c r="A762" s="19" t="s">
        <v>385</v>
      </c>
      <c r="B762" s="20" t="s">
        <v>26</v>
      </c>
      <c r="C762" s="21" t="s">
        <v>356</v>
      </c>
      <c r="D762" s="20" t="s">
        <v>357</v>
      </c>
      <c r="E762" s="3">
        <v>7500000</v>
      </c>
      <c r="F762" s="19">
        <v>44642</v>
      </c>
      <c r="G762" s="3">
        <v>7500000</v>
      </c>
      <c r="H762" s="2">
        <v>5.0000000000000001E-3</v>
      </c>
      <c r="I762" s="19">
        <v>44642</v>
      </c>
      <c r="J762" s="19">
        <v>44651</v>
      </c>
      <c r="K762" s="3">
        <v>10</v>
      </c>
      <c r="L762" s="3">
        <v>1027</v>
      </c>
      <c r="M762" s="3">
        <v>7500000</v>
      </c>
      <c r="N762" s="19">
        <v>45737</v>
      </c>
    </row>
    <row r="763" spans="1:14" s="18" customFormat="1" outlineLevel="2">
      <c r="A763" s="19" t="s">
        <v>385</v>
      </c>
      <c r="B763" s="20" t="s">
        <v>40</v>
      </c>
      <c r="C763" s="21" t="s">
        <v>216</v>
      </c>
      <c r="D763" s="20" t="s">
        <v>217</v>
      </c>
      <c r="E763" s="3">
        <v>27550000</v>
      </c>
      <c r="F763" s="19">
        <v>44393</v>
      </c>
      <c r="G763" s="3">
        <v>27550000</v>
      </c>
      <c r="H763" s="2">
        <v>5.0000000000000001E-3</v>
      </c>
      <c r="I763" s="19">
        <v>44621</v>
      </c>
      <c r="J763" s="19">
        <v>44651</v>
      </c>
      <c r="K763" s="3">
        <v>31</v>
      </c>
      <c r="L763" s="3">
        <v>11699</v>
      </c>
      <c r="M763" s="3">
        <v>27550000</v>
      </c>
      <c r="N763" s="19">
        <v>46218</v>
      </c>
    </row>
    <row r="764" spans="1:14" s="18" customFormat="1" outlineLevel="2">
      <c r="A764" s="19" t="s">
        <v>385</v>
      </c>
      <c r="B764" s="20" t="s">
        <v>55</v>
      </c>
      <c r="C764" s="21" t="s">
        <v>260</v>
      </c>
      <c r="D764" s="20" t="s">
        <v>261</v>
      </c>
      <c r="E764" s="3">
        <v>35340000</v>
      </c>
      <c r="F764" s="19">
        <v>44442</v>
      </c>
      <c r="G764" s="3">
        <v>31806000</v>
      </c>
      <c r="H764" s="2">
        <v>5.0000000000000001E-3</v>
      </c>
      <c r="I764" s="19">
        <v>44621</v>
      </c>
      <c r="J764" s="19">
        <v>44634</v>
      </c>
      <c r="K764" s="3">
        <v>14</v>
      </c>
      <c r="L764" s="3">
        <v>6100</v>
      </c>
      <c r="M764" s="3">
        <v>31217000</v>
      </c>
      <c r="N764" s="19">
        <v>45537</v>
      </c>
    </row>
    <row r="765" spans="1:14" s="18" customFormat="1" outlineLevel="2">
      <c r="A765" s="19" t="s">
        <v>385</v>
      </c>
      <c r="B765" s="20" t="s">
        <v>55</v>
      </c>
      <c r="C765" s="21" t="s">
        <v>260</v>
      </c>
      <c r="D765" s="20"/>
      <c r="E765" s="3"/>
      <c r="F765" s="19"/>
      <c r="G765" s="3">
        <v>31217000</v>
      </c>
      <c r="H765" s="2">
        <v>5.0000000000000001E-3</v>
      </c>
      <c r="I765" s="19">
        <v>44635</v>
      </c>
      <c r="J765" s="19">
        <v>44651</v>
      </c>
      <c r="K765" s="3">
        <v>17</v>
      </c>
      <c r="L765" s="3">
        <v>7270</v>
      </c>
      <c r="M765" s="3"/>
      <c r="N765" s="19">
        <v>45537</v>
      </c>
    </row>
    <row r="766" spans="1:14" s="18" customFormat="1" outlineLevel="2">
      <c r="A766" s="19" t="s">
        <v>385</v>
      </c>
      <c r="B766" s="20" t="s">
        <v>74</v>
      </c>
      <c r="C766" s="21" t="s">
        <v>216</v>
      </c>
      <c r="D766" s="20" t="s">
        <v>217</v>
      </c>
      <c r="E766" s="3">
        <v>21240000</v>
      </c>
      <c r="F766" s="19">
        <v>44448</v>
      </c>
      <c r="G766" s="3">
        <v>21240000</v>
      </c>
      <c r="H766" s="2">
        <v>5.0000000000000001E-3</v>
      </c>
      <c r="I766" s="19">
        <v>44621</v>
      </c>
      <c r="J766" s="19">
        <v>44651</v>
      </c>
      <c r="K766" s="3">
        <v>31</v>
      </c>
      <c r="L766" s="3">
        <v>9020</v>
      </c>
      <c r="M766" s="3">
        <v>21240000</v>
      </c>
      <c r="N766" s="19">
        <v>46273</v>
      </c>
    </row>
    <row r="767" spans="1:14" s="18" customFormat="1" outlineLevel="2">
      <c r="A767" s="19" t="s">
        <v>385</v>
      </c>
      <c r="B767" s="20" t="s">
        <v>89</v>
      </c>
      <c r="C767" s="21" t="s">
        <v>356</v>
      </c>
      <c r="D767" s="20" t="s">
        <v>357</v>
      </c>
      <c r="E767" s="3">
        <v>88000000</v>
      </c>
      <c r="F767" s="19">
        <v>44463</v>
      </c>
      <c r="G767" s="3">
        <v>88000000</v>
      </c>
      <c r="H767" s="2">
        <v>5.0000000000000001E-3</v>
      </c>
      <c r="I767" s="19">
        <v>44621</v>
      </c>
      <c r="J767" s="19">
        <v>44651</v>
      </c>
      <c r="K767" s="3">
        <v>31</v>
      </c>
      <c r="L767" s="3">
        <v>37370</v>
      </c>
      <c r="M767" s="3">
        <v>88000000</v>
      </c>
      <c r="N767" s="19">
        <v>45558</v>
      </c>
    </row>
    <row r="768" spans="1:14" s="18" customFormat="1" outlineLevel="2">
      <c r="A768" s="19" t="s">
        <v>385</v>
      </c>
      <c r="B768" s="20" t="s">
        <v>106</v>
      </c>
      <c r="C768" s="21" t="s">
        <v>356</v>
      </c>
      <c r="D768" s="20" t="s">
        <v>357</v>
      </c>
      <c r="E768" s="3">
        <v>6700000</v>
      </c>
      <c r="F768" s="19">
        <v>44463</v>
      </c>
      <c r="G768" s="3">
        <v>6700000</v>
      </c>
      <c r="H768" s="2">
        <v>5.0000000000000001E-3</v>
      </c>
      <c r="I768" s="19">
        <v>44621</v>
      </c>
      <c r="J768" s="19">
        <v>44651</v>
      </c>
      <c r="K768" s="3">
        <v>31</v>
      </c>
      <c r="L768" s="3">
        <v>2845</v>
      </c>
      <c r="M768" s="3">
        <v>6700000</v>
      </c>
      <c r="N768" s="19">
        <v>45558</v>
      </c>
    </row>
    <row r="769" spans="1:14" s="18" customFormat="1" outlineLevel="2">
      <c r="A769" s="19" t="s">
        <v>385</v>
      </c>
      <c r="B769" s="20" t="s">
        <v>108</v>
      </c>
      <c r="C769" s="21" t="s">
        <v>260</v>
      </c>
      <c r="D769" s="20" t="s">
        <v>261</v>
      </c>
      <c r="E769" s="3">
        <v>17951000</v>
      </c>
      <c r="F769" s="19">
        <v>44497</v>
      </c>
      <c r="G769" s="3">
        <v>16713000</v>
      </c>
      <c r="H769" s="2">
        <v>5.0000000000000001E-3</v>
      </c>
      <c r="I769" s="19">
        <v>44621</v>
      </c>
      <c r="J769" s="19">
        <v>44634</v>
      </c>
      <c r="K769" s="3">
        <v>14</v>
      </c>
      <c r="L769" s="3">
        <v>3205</v>
      </c>
      <c r="M769" s="3">
        <v>16403500</v>
      </c>
      <c r="N769" s="19">
        <v>45592</v>
      </c>
    </row>
    <row r="770" spans="1:14" s="18" customFormat="1" outlineLevel="2">
      <c r="A770" s="19" t="s">
        <v>385</v>
      </c>
      <c r="B770" s="20" t="s">
        <v>108</v>
      </c>
      <c r="C770" s="21" t="s">
        <v>260</v>
      </c>
      <c r="D770" s="20"/>
      <c r="E770" s="3"/>
      <c r="F770" s="19"/>
      <c r="G770" s="3">
        <v>16403500</v>
      </c>
      <c r="H770" s="2">
        <v>5.0000000000000001E-3</v>
      </c>
      <c r="I770" s="19">
        <v>44635</v>
      </c>
      <c r="J770" s="19">
        <v>44651</v>
      </c>
      <c r="K770" s="3">
        <v>17</v>
      </c>
      <c r="L770" s="3">
        <v>3820</v>
      </c>
      <c r="M770" s="3"/>
      <c r="N770" s="19">
        <v>45592</v>
      </c>
    </row>
    <row r="771" spans="1:14" s="18" customFormat="1" outlineLevel="2">
      <c r="A771" s="19" t="s">
        <v>385</v>
      </c>
      <c r="B771" s="20" t="s">
        <v>109</v>
      </c>
      <c r="C771" s="21" t="s">
        <v>163</v>
      </c>
      <c r="D771" s="20" t="s">
        <v>164</v>
      </c>
      <c r="E771" s="3">
        <v>90000000</v>
      </c>
      <c r="F771" s="19">
        <v>44552</v>
      </c>
      <c r="G771" s="3">
        <v>87857142</v>
      </c>
      <c r="H771" s="2">
        <v>3.0000000000000001E-3</v>
      </c>
      <c r="I771" s="19">
        <v>44621</v>
      </c>
      <c r="J771" s="19">
        <v>44634</v>
      </c>
      <c r="K771" s="3">
        <v>14</v>
      </c>
      <c r="L771" s="3">
        <v>10110</v>
      </c>
      <c r="M771" s="3">
        <v>86785713</v>
      </c>
      <c r="N771" s="19">
        <v>45647</v>
      </c>
    </row>
    <row r="772" spans="1:14" s="18" customFormat="1" outlineLevel="2">
      <c r="A772" s="19" t="s">
        <v>385</v>
      </c>
      <c r="B772" s="20" t="s">
        <v>109</v>
      </c>
      <c r="C772" s="21" t="s">
        <v>163</v>
      </c>
      <c r="D772" s="20"/>
      <c r="E772" s="3"/>
      <c r="F772" s="19"/>
      <c r="G772" s="3">
        <v>86785713</v>
      </c>
      <c r="H772" s="2">
        <v>3.0000000000000001E-3</v>
      </c>
      <c r="I772" s="19">
        <v>44635</v>
      </c>
      <c r="J772" s="19">
        <v>44651</v>
      </c>
      <c r="K772" s="3">
        <v>17</v>
      </c>
      <c r="L772" s="3">
        <v>12126</v>
      </c>
      <c r="M772" s="3"/>
      <c r="N772" s="19">
        <v>45647</v>
      </c>
    </row>
    <row r="773" spans="1:14" s="18" customFormat="1" outlineLevel="2">
      <c r="A773" s="19" t="s">
        <v>385</v>
      </c>
      <c r="B773" s="20" t="s">
        <v>112</v>
      </c>
      <c r="C773" s="21" t="s">
        <v>260</v>
      </c>
      <c r="D773" s="20" t="s">
        <v>261</v>
      </c>
      <c r="E773" s="3">
        <v>22400000</v>
      </c>
      <c r="F773" s="19">
        <v>44553</v>
      </c>
      <c r="G773" s="3">
        <v>21600000</v>
      </c>
      <c r="H773" s="2">
        <v>5.0000000000000001E-3</v>
      </c>
      <c r="I773" s="19">
        <v>44621</v>
      </c>
      <c r="J773" s="19">
        <v>44634</v>
      </c>
      <c r="K773" s="3">
        <v>14</v>
      </c>
      <c r="L773" s="3">
        <v>4142</v>
      </c>
      <c r="M773" s="3">
        <v>21200000</v>
      </c>
      <c r="N773" s="19">
        <v>45648</v>
      </c>
    </row>
    <row r="774" spans="1:14" s="18" customFormat="1" outlineLevel="2">
      <c r="A774" s="19" t="s">
        <v>385</v>
      </c>
      <c r="B774" s="20" t="s">
        <v>112</v>
      </c>
      <c r="C774" s="21" t="s">
        <v>260</v>
      </c>
      <c r="D774" s="20"/>
      <c r="E774" s="3"/>
      <c r="F774" s="19"/>
      <c r="G774" s="3">
        <v>21200000</v>
      </c>
      <c r="H774" s="2">
        <v>5.0000000000000001E-3</v>
      </c>
      <c r="I774" s="19">
        <v>44635</v>
      </c>
      <c r="J774" s="19">
        <v>44651</v>
      </c>
      <c r="K774" s="3">
        <v>17</v>
      </c>
      <c r="L774" s="3">
        <v>4937</v>
      </c>
      <c r="M774" s="3"/>
      <c r="N774" s="19">
        <v>45648</v>
      </c>
    </row>
    <row r="775" spans="1:14" s="18" customFormat="1" outlineLevel="1">
      <c r="A775" s="22" t="s">
        <v>386</v>
      </c>
      <c r="B775" s="23"/>
      <c r="C775" s="24"/>
      <c r="D775" s="23"/>
      <c r="E775" s="25">
        <v>334991000</v>
      </c>
      <c r="F775" s="26"/>
      <c r="G775" s="25"/>
      <c r="H775" s="27"/>
      <c r="I775" s="26"/>
      <c r="J775" s="26"/>
      <c r="K775" s="25"/>
      <c r="L775" s="25">
        <v>120353</v>
      </c>
      <c r="M775" s="25">
        <v>324656213</v>
      </c>
      <c r="N775" s="26"/>
    </row>
    <row r="776" spans="1:14" s="18" customFormat="1" outlineLevel="2">
      <c r="A776" s="19" t="s">
        <v>387</v>
      </c>
      <c r="B776" s="20" t="s">
        <v>17</v>
      </c>
      <c r="C776" s="21" t="s">
        <v>18</v>
      </c>
      <c r="D776" s="20" t="s">
        <v>19</v>
      </c>
      <c r="E776" s="3">
        <v>150000000</v>
      </c>
      <c r="F776" s="19">
        <v>43829</v>
      </c>
      <c r="G776" s="3">
        <v>85000000</v>
      </c>
      <c r="H776" s="2">
        <v>5.0000000000000001E-3</v>
      </c>
      <c r="I776" s="19">
        <v>44621</v>
      </c>
      <c r="J776" s="19">
        <v>44634</v>
      </c>
      <c r="K776" s="3">
        <v>14</v>
      </c>
      <c r="L776" s="3">
        <v>16301</v>
      </c>
      <c r="M776" s="3">
        <v>82500000</v>
      </c>
      <c r="N776" s="19">
        <v>45655</v>
      </c>
    </row>
    <row r="777" spans="1:14" s="18" customFormat="1" outlineLevel="2">
      <c r="A777" s="19" t="s">
        <v>387</v>
      </c>
      <c r="B777" s="20" t="s">
        <v>17</v>
      </c>
      <c r="C777" s="21" t="s">
        <v>18</v>
      </c>
      <c r="D777" s="20"/>
      <c r="E777" s="3"/>
      <c r="F777" s="19"/>
      <c r="G777" s="3">
        <v>82500000</v>
      </c>
      <c r="H777" s="2">
        <v>5.0000000000000001E-3</v>
      </c>
      <c r="I777" s="19">
        <v>44635</v>
      </c>
      <c r="J777" s="19">
        <v>44651</v>
      </c>
      <c r="K777" s="3">
        <v>17</v>
      </c>
      <c r="L777" s="3">
        <v>19212</v>
      </c>
      <c r="M777" s="3"/>
      <c r="N777" s="19">
        <v>45655</v>
      </c>
    </row>
    <row r="778" spans="1:14" s="18" customFormat="1" outlineLevel="2">
      <c r="A778" s="19" t="s">
        <v>387</v>
      </c>
      <c r="B778" s="20" t="s">
        <v>20</v>
      </c>
      <c r="C778" s="21" t="s">
        <v>18</v>
      </c>
      <c r="D778" s="20" t="s">
        <v>19</v>
      </c>
      <c r="E778" s="3">
        <v>9460000</v>
      </c>
      <c r="F778" s="19">
        <v>43990</v>
      </c>
      <c r="G778" s="3">
        <v>5848000</v>
      </c>
      <c r="H778" s="2">
        <v>5.0000000000000001E-3</v>
      </c>
      <c r="I778" s="19">
        <v>44621</v>
      </c>
      <c r="J778" s="19">
        <v>44634</v>
      </c>
      <c r="K778" s="3">
        <v>14</v>
      </c>
      <c r="L778" s="3">
        <v>1122</v>
      </c>
      <c r="M778" s="3">
        <v>5676000</v>
      </c>
      <c r="N778" s="19">
        <v>45815</v>
      </c>
    </row>
    <row r="779" spans="1:14" s="18" customFormat="1" outlineLevel="2">
      <c r="A779" s="19" t="s">
        <v>387</v>
      </c>
      <c r="B779" s="20" t="s">
        <v>20</v>
      </c>
      <c r="C779" s="21" t="s">
        <v>18</v>
      </c>
      <c r="D779" s="20"/>
      <c r="E779" s="3"/>
      <c r="F779" s="19"/>
      <c r="G779" s="3">
        <v>5676000</v>
      </c>
      <c r="H779" s="2">
        <v>5.0000000000000001E-3</v>
      </c>
      <c r="I779" s="19">
        <v>44635</v>
      </c>
      <c r="J779" s="19">
        <v>44651</v>
      </c>
      <c r="K779" s="3">
        <v>17</v>
      </c>
      <c r="L779" s="3">
        <v>1322</v>
      </c>
      <c r="M779" s="3"/>
      <c r="N779" s="19">
        <v>45815</v>
      </c>
    </row>
    <row r="780" spans="1:14" s="18" customFormat="1" outlineLevel="2">
      <c r="A780" s="19" t="s">
        <v>387</v>
      </c>
      <c r="B780" s="20" t="s">
        <v>23</v>
      </c>
      <c r="C780" s="21" t="s">
        <v>46</v>
      </c>
      <c r="D780" s="20" t="s">
        <v>47</v>
      </c>
      <c r="E780" s="3">
        <v>5000000</v>
      </c>
      <c r="F780" s="19">
        <v>44046</v>
      </c>
      <c r="G780" s="3">
        <v>5000000</v>
      </c>
      <c r="H780" s="2">
        <v>5.0000000000000001E-3</v>
      </c>
      <c r="I780" s="19">
        <v>44621</v>
      </c>
      <c r="J780" s="19">
        <v>44651</v>
      </c>
      <c r="K780" s="3">
        <v>31</v>
      </c>
      <c r="L780" s="3">
        <v>2123</v>
      </c>
      <c r="M780" s="3">
        <v>5000000</v>
      </c>
      <c r="N780" s="19">
        <v>45871</v>
      </c>
    </row>
    <row r="781" spans="1:14" s="18" customFormat="1" outlineLevel="2">
      <c r="A781" s="19" t="s">
        <v>387</v>
      </c>
      <c r="B781" s="20" t="s">
        <v>26</v>
      </c>
      <c r="C781" s="21" t="s">
        <v>272</v>
      </c>
      <c r="D781" s="20" t="s">
        <v>273</v>
      </c>
      <c r="E781" s="3">
        <v>20000000</v>
      </c>
      <c r="F781" s="19">
        <v>44155</v>
      </c>
      <c r="G781" s="3">
        <v>20000000</v>
      </c>
      <c r="H781" s="2">
        <v>5.0000000000000001E-3</v>
      </c>
      <c r="I781" s="19">
        <v>44621</v>
      </c>
      <c r="J781" s="19">
        <v>44651</v>
      </c>
      <c r="K781" s="3">
        <v>31</v>
      </c>
      <c r="L781" s="3">
        <v>8493</v>
      </c>
      <c r="M781" s="3">
        <v>20000000</v>
      </c>
      <c r="N781" s="19">
        <v>45980</v>
      </c>
    </row>
    <row r="782" spans="1:14" s="18" customFormat="1" outlineLevel="2">
      <c r="A782" s="19" t="s">
        <v>387</v>
      </c>
      <c r="B782" s="20" t="s">
        <v>27</v>
      </c>
      <c r="C782" s="21" t="s">
        <v>388</v>
      </c>
      <c r="D782" s="20" t="s">
        <v>389</v>
      </c>
      <c r="E782" s="3">
        <v>125000000</v>
      </c>
      <c r="F782" s="19">
        <v>44193</v>
      </c>
      <c r="G782" s="3">
        <v>125000000</v>
      </c>
      <c r="H782" s="2">
        <v>5.0000000000000001E-3</v>
      </c>
      <c r="I782" s="19">
        <v>44621</v>
      </c>
      <c r="J782" s="19">
        <v>44651</v>
      </c>
      <c r="K782" s="3">
        <v>31</v>
      </c>
      <c r="L782" s="3">
        <v>53082</v>
      </c>
      <c r="M782" s="3">
        <v>125000000</v>
      </c>
      <c r="N782" s="19">
        <v>46018</v>
      </c>
    </row>
    <row r="783" spans="1:14" s="18" customFormat="1" outlineLevel="2">
      <c r="A783" s="19" t="s">
        <v>387</v>
      </c>
      <c r="B783" s="20" t="s">
        <v>30</v>
      </c>
      <c r="C783" s="21" t="s">
        <v>272</v>
      </c>
      <c r="D783" s="20" t="s">
        <v>273</v>
      </c>
      <c r="E783" s="3">
        <v>20000000</v>
      </c>
      <c r="F783" s="19">
        <v>44194</v>
      </c>
      <c r="G783" s="3">
        <v>20000000</v>
      </c>
      <c r="H783" s="2">
        <v>5.0000000000000001E-3</v>
      </c>
      <c r="I783" s="19">
        <v>44621</v>
      </c>
      <c r="J783" s="19">
        <v>44651</v>
      </c>
      <c r="K783" s="3">
        <v>31</v>
      </c>
      <c r="L783" s="3">
        <v>8493</v>
      </c>
      <c r="M783" s="3">
        <v>20000000</v>
      </c>
      <c r="N783" s="19">
        <v>46019</v>
      </c>
    </row>
    <row r="784" spans="1:14" s="18" customFormat="1" outlineLevel="2">
      <c r="A784" s="19" t="s">
        <v>387</v>
      </c>
      <c r="B784" s="20" t="s">
        <v>33</v>
      </c>
      <c r="C784" s="21" t="s">
        <v>31</v>
      </c>
      <c r="D784" s="20" t="s">
        <v>32</v>
      </c>
      <c r="E784" s="3">
        <v>120000000</v>
      </c>
      <c r="F784" s="19">
        <v>44214</v>
      </c>
      <c r="G784" s="3">
        <v>120000000</v>
      </c>
      <c r="H784" s="2">
        <v>5.0000000000000001E-3</v>
      </c>
      <c r="I784" s="19">
        <v>44621</v>
      </c>
      <c r="J784" s="19">
        <v>44651</v>
      </c>
      <c r="K784" s="3">
        <v>31</v>
      </c>
      <c r="L784" s="3">
        <v>50959</v>
      </c>
      <c r="M784" s="3">
        <v>120000000</v>
      </c>
      <c r="N784" s="19">
        <v>46039</v>
      </c>
    </row>
    <row r="785" spans="1:14" s="18" customFormat="1" outlineLevel="2">
      <c r="A785" s="19" t="s">
        <v>387</v>
      </c>
      <c r="B785" s="20" t="s">
        <v>34</v>
      </c>
      <c r="C785" s="21" t="s">
        <v>272</v>
      </c>
      <c r="D785" s="20" t="s">
        <v>273</v>
      </c>
      <c r="E785" s="3">
        <v>20000000</v>
      </c>
      <c r="F785" s="19">
        <v>44225</v>
      </c>
      <c r="G785" s="3">
        <v>20000000</v>
      </c>
      <c r="H785" s="2">
        <v>5.0000000000000001E-3</v>
      </c>
      <c r="I785" s="19">
        <v>44621</v>
      </c>
      <c r="J785" s="19">
        <v>44651</v>
      </c>
      <c r="K785" s="3">
        <v>31</v>
      </c>
      <c r="L785" s="3">
        <v>8493</v>
      </c>
      <c r="M785" s="3">
        <v>20000000</v>
      </c>
      <c r="N785" s="19">
        <v>46050</v>
      </c>
    </row>
    <row r="786" spans="1:14" s="18" customFormat="1" outlineLevel="2">
      <c r="A786" s="19" t="s">
        <v>387</v>
      </c>
      <c r="B786" s="20" t="s">
        <v>35</v>
      </c>
      <c r="C786" s="21" t="s">
        <v>390</v>
      </c>
      <c r="D786" s="20" t="s">
        <v>391</v>
      </c>
      <c r="E786" s="3">
        <v>250000000</v>
      </c>
      <c r="F786" s="19">
        <v>44228</v>
      </c>
      <c r="G786" s="3">
        <v>250000000</v>
      </c>
      <c r="H786" s="2">
        <v>3.0000000000000001E-3</v>
      </c>
      <c r="I786" s="19">
        <v>44621</v>
      </c>
      <c r="J786" s="19">
        <v>44651</v>
      </c>
      <c r="K786" s="3">
        <v>31</v>
      </c>
      <c r="L786" s="3">
        <v>63699</v>
      </c>
      <c r="M786" s="3">
        <v>250000000</v>
      </c>
      <c r="N786" s="19">
        <v>46053</v>
      </c>
    </row>
    <row r="787" spans="1:14" s="18" customFormat="1" outlineLevel="2">
      <c r="A787" s="19" t="s">
        <v>387</v>
      </c>
      <c r="B787" s="20" t="s">
        <v>36</v>
      </c>
      <c r="C787" s="21" t="s">
        <v>272</v>
      </c>
      <c r="D787" s="20" t="s">
        <v>273</v>
      </c>
      <c r="E787" s="3">
        <v>20000000</v>
      </c>
      <c r="F787" s="19">
        <v>44253</v>
      </c>
      <c r="G787" s="3">
        <v>20000000</v>
      </c>
      <c r="H787" s="2">
        <v>5.0000000000000001E-3</v>
      </c>
      <c r="I787" s="19">
        <v>44621</v>
      </c>
      <c r="J787" s="19">
        <v>44651</v>
      </c>
      <c r="K787" s="3">
        <v>31</v>
      </c>
      <c r="L787" s="3">
        <v>8493</v>
      </c>
      <c r="M787" s="3">
        <v>20000000</v>
      </c>
      <c r="N787" s="19">
        <v>46078</v>
      </c>
    </row>
    <row r="788" spans="1:14" s="18" customFormat="1" outlineLevel="2">
      <c r="A788" s="19" t="s">
        <v>387</v>
      </c>
      <c r="B788" s="20" t="s">
        <v>37</v>
      </c>
      <c r="C788" s="21" t="s">
        <v>390</v>
      </c>
      <c r="D788" s="20" t="s">
        <v>391</v>
      </c>
      <c r="E788" s="3">
        <v>160000000</v>
      </c>
      <c r="F788" s="19">
        <v>44286</v>
      </c>
      <c r="G788" s="3">
        <v>160000000</v>
      </c>
      <c r="H788" s="2">
        <v>3.0000000000000001E-3</v>
      </c>
      <c r="I788" s="19">
        <v>44621</v>
      </c>
      <c r="J788" s="19">
        <v>44651</v>
      </c>
      <c r="K788" s="3">
        <v>31</v>
      </c>
      <c r="L788" s="3">
        <v>40767</v>
      </c>
      <c r="M788" s="3">
        <v>160000000</v>
      </c>
      <c r="N788" s="19">
        <v>46111</v>
      </c>
    </row>
    <row r="789" spans="1:14" s="18" customFormat="1" outlineLevel="2">
      <c r="A789" s="19" t="s">
        <v>387</v>
      </c>
      <c r="B789" s="20" t="s">
        <v>40</v>
      </c>
      <c r="C789" s="21" t="s">
        <v>18</v>
      </c>
      <c r="D789" s="20" t="s">
        <v>19</v>
      </c>
      <c r="E789" s="3">
        <v>32900000</v>
      </c>
      <c r="F789" s="19">
        <v>43829</v>
      </c>
      <c r="G789" s="3">
        <v>18643342</v>
      </c>
      <c r="H789" s="2">
        <v>5.0000000000000001E-3</v>
      </c>
      <c r="I789" s="19">
        <v>44621</v>
      </c>
      <c r="J789" s="19">
        <v>44634</v>
      </c>
      <c r="K789" s="3">
        <v>14</v>
      </c>
      <c r="L789" s="3">
        <v>3575</v>
      </c>
      <c r="M789" s="3">
        <v>18095009</v>
      </c>
      <c r="N789" s="19">
        <v>45655</v>
      </c>
    </row>
    <row r="790" spans="1:14" s="18" customFormat="1" outlineLevel="2">
      <c r="A790" s="19" t="s">
        <v>387</v>
      </c>
      <c r="B790" s="20" t="s">
        <v>40</v>
      </c>
      <c r="C790" s="21" t="s">
        <v>18</v>
      </c>
      <c r="D790" s="20"/>
      <c r="E790" s="3"/>
      <c r="F790" s="19"/>
      <c r="G790" s="3">
        <v>18095009</v>
      </c>
      <c r="H790" s="2">
        <v>5.0000000000000001E-3</v>
      </c>
      <c r="I790" s="19">
        <v>44635</v>
      </c>
      <c r="J790" s="19">
        <v>44651</v>
      </c>
      <c r="K790" s="3">
        <v>17</v>
      </c>
      <c r="L790" s="3">
        <v>4214</v>
      </c>
      <c r="M790" s="3"/>
      <c r="N790" s="19">
        <v>45655</v>
      </c>
    </row>
    <row r="791" spans="1:14" s="18" customFormat="1" outlineLevel="2">
      <c r="A791" s="19" t="s">
        <v>387</v>
      </c>
      <c r="B791" s="20" t="s">
        <v>41</v>
      </c>
      <c r="C791" s="21" t="s">
        <v>238</v>
      </c>
      <c r="D791" s="20" t="s">
        <v>239</v>
      </c>
      <c r="E791" s="3">
        <v>3400000</v>
      </c>
      <c r="F791" s="19">
        <v>44294</v>
      </c>
      <c r="G791" s="3">
        <v>3400000</v>
      </c>
      <c r="H791" s="2">
        <v>5.0000000000000001E-3</v>
      </c>
      <c r="I791" s="19">
        <v>44621</v>
      </c>
      <c r="J791" s="19">
        <v>44651</v>
      </c>
      <c r="K791" s="3">
        <v>31</v>
      </c>
      <c r="L791" s="3">
        <v>1444</v>
      </c>
      <c r="M791" s="3">
        <v>3400000</v>
      </c>
      <c r="N791" s="19">
        <v>46119</v>
      </c>
    </row>
    <row r="792" spans="1:14" s="18" customFormat="1" outlineLevel="2">
      <c r="A792" s="19" t="s">
        <v>387</v>
      </c>
      <c r="B792" s="20" t="s">
        <v>42</v>
      </c>
      <c r="C792" s="21" t="s">
        <v>390</v>
      </c>
      <c r="D792" s="20" t="s">
        <v>391</v>
      </c>
      <c r="E792" s="3">
        <v>500000000</v>
      </c>
      <c r="F792" s="19">
        <v>44376</v>
      </c>
      <c r="G792" s="3">
        <v>500000000</v>
      </c>
      <c r="H792" s="2">
        <v>3.0000000000000001E-3</v>
      </c>
      <c r="I792" s="19">
        <v>44621</v>
      </c>
      <c r="J792" s="19">
        <v>44651</v>
      </c>
      <c r="K792" s="3">
        <v>31</v>
      </c>
      <c r="L792" s="3">
        <v>127397</v>
      </c>
      <c r="M792" s="3">
        <v>500000000</v>
      </c>
      <c r="N792" s="19">
        <v>46201</v>
      </c>
    </row>
    <row r="793" spans="1:14" s="18" customFormat="1" outlineLevel="2">
      <c r="A793" s="19" t="s">
        <v>387</v>
      </c>
      <c r="B793" s="20" t="s">
        <v>43</v>
      </c>
      <c r="C793" s="21" t="s">
        <v>159</v>
      </c>
      <c r="D793" s="20" t="s">
        <v>160</v>
      </c>
      <c r="E793" s="3">
        <v>40000000</v>
      </c>
      <c r="F793" s="19">
        <v>44424</v>
      </c>
      <c r="G793" s="3">
        <v>40000000</v>
      </c>
      <c r="H793" s="2">
        <v>5.0000000000000001E-3</v>
      </c>
      <c r="I793" s="19">
        <v>44621</v>
      </c>
      <c r="J793" s="19">
        <v>44651</v>
      </c>
      <c r="K793" s="3">
        <v>31</v>
      </c>
      <c r="L793" s="3">
        <v>16986</v>
      </c>
      <c r="M793" s="3">
        <v>40000000</v>
      </c>
      <c r="N793" s="19">
        <v>46249</v>
      </c>
    </row>
    <row r="794" spans="1:14" s="18" customFormat="1" outlineLevel="2">
      <c r="A794" s="19" t="s">
        <v>387</v>
      </c>
      <c r="B794" s="20" t="s">
        <v>44</v>
      </c>
      <c r="C794" s="21" t="s">
        <v>392</v>
      </c>
      <c r="D794" s="20" t="s">
        <v>393</v>
      </c>
      <c r="E794" s="3">
        <v>24800000</v>
      </c>
      <c r="F794" s="19">
        <v>44484</v>
      </c>
      <c r="G794" s="3">
        <v>24800000</v>
      </c>
      <c r="H794" s="2">
        <v>5.0000000000000001E-3</v>
      </c>
      <c r="I794" s="19">
        <v>44621</v>
      </c>
      <c r="J794" s="19">
        <v>44651</v>
      </c>
      <c r="K794" s="3">
        <v>31</v>
      </c>
      <c r="L794" s="3">
        <v>10532</v>
      </c>
      <c r="M794" s="3">
        <v>24800000</v>
      </c>
      <c r="N794" s="19">
        <v>45579</v>
      </c>
    </row>
    <row r="795" spans="1:14" s="18" customFormat="1" outlineLevel="2">
      <c r="A795" s="19" t="s">
        <v>387</v>
      </c>
      <c r="B795" s="20" t="s">
        <v>45</v>
      </c>
      <c r="C795" s="21" t="s">
        <v>31</v>
      </c>
      <c r="D795" s="20" t="s">
        <v>32</v>
      </c>
      <c r="E795" s="3">
        <v>50000000</v>
      </c>
      <c r="F795" s="19">
        <v>44295</v>
      </c>
      <c r="G795" s="3">
        <v>50000000</v>
      </c>
      <c r="H795" s="2">
        <v>5.0000000000000001E-3</v>
      </c>
      <c r="I795" s="19">
        <v>44621</v>
      </c>
      <c r="J795" s="19">
        <v>44651</v>
      </c>
      <c r="K795" s="3">
        <v>31</v>
      </c>
      <c r="L795" s="3">
        <v>21233</v>
      </c>
      <c r="M795" s="3">
        <v>50000000</v>
      </c>
      <c r="N795" s="19">
        <v>46120</v>
      </c>
    </row>
    <row r="796" spans="1:14" s="18" customFormat="1" outlineLevel="2">
      <c r="A796" s="19" t="s">
        <v>387</v>
      </c>
      <c r="B796" s="20" t="s">
        <v>48</v>
      </c>
      <c r="C796" s="21" t="s">
        <v>222</v>
      </c>
      <c r="D796" s="20" t="s">
        <v>223</v>
      </c>
      <c r="E796" s="3">
        <v>1670000</v>
      </c>
      <c r="F796" s="19">
        <v>44502</v>
      </c>
      <c r="G796" s="3">
        <v>1670000</v>
      </c>
      <c r="H796" s="2">
        <v>3.0000000000000001E-3</v>
      </c>
      <c r="I796" s="19">
        <v>44621</v>
      </c>
      <c r="J796" s="19">
        <v>44651</v>
      </c>
      <c r="K796" s="3">
        <v>31</v>
      </c>
      <c r="L796" s="3">
        <v>426</v>
      </c>
      <c r="M796" s="3">
        <v>1670000</v>
      </c>
      <c r="N796" s="19">
        <v>45597</v>
      </c>
    </row>
    <row r="797" spans="1:14" s="18" customFormat="1" outlineLevel="2">
      <c r="A797" s="19" t="s">
        <v>387</v>
      </c>
      <c r="B797" s="20" t="s">
        <v>51</v>
      </c>
      <c r="C797" s="21" t="s">
        <v>238</v>
      </c>
      <c r="D797" s="20" t="s">
        <v>239</v>
      </c>
      <c r="E797" s="3">
        <v>146600000</v>
      </c>
      <c r="F797" s="19">
        <v>44558</v>
      </c>
      <c r="G797" s="3">
        <v>146600000</v>
      </c>
      <c r="H797" s="2">
        <v>5.0000000000000001E-3</v>
      </c>
      <c r="I797" s="19">
        <v>44621</v>
      </c>
      <c r="J797" s="19">
        <v>44651</v>
      </c>
      <c r="K797" s="3">
        <v>31</v>
      </c>
      <c r="L797" s="3">
        <v>62255</v>
      </c>
      <c r="M797" s="3">
        <v>146600000</v>
      </c>
      <c r="N797" s="19">
        <v>46383</v>
      </c>
    </row>
    <row r="798" spans="1:14" s="18" customFormat="1" outlineLevel="2">
      <c r="A798" s="19" t="s">
        <v>387</v>
      </c>
      <c r="B798" s="20" t="s">
        <v>52</v>
      </c>
      <c r="C798" s="21" t="s">
        <v>31</v>
      </c>
      <c r="D798" s="20" t="s">
        <v>32</v>
      </c>
      <c r="E798" s="3">
        <v>130000000</v>
      </c>
      <c r="F798" s="19">
        <v>44587</v>
      </c>
      <c r="G798" s="3">
        <v>130000000</v>
      </c>
      <c r="H798" s="2">
        <v>5.0000000000000001E-3</v>
      </c>
      <c r="I798" s="19">
        <v>44621</v>
      </c>
      <c r="J798" s="19">
        <v>44651</v>
      </c>
      <c r="K798" s="3">
        <v>31</v>
      </c>
      <c r="L798" s="3">
        <v>55205</v>
      </c>
      <c r="M798" s="3">
        <v>130000000</v>
      </c>
      <c r="N798" s="19">
        <v>46412</v>
      </c>
    </row>
    <row r="799" spans="1:14" s="18" customFormat="1" outlineLevel="2">
      <c r="A799" s="19" t="s">
        <v>387</v>
      </c>
      <c r="B799" s="20" t="s">
        <v>55</v>
      </c>
      <c r="C799" s="21" t="s">
        <v>18</v>
      </c>
      <c r="D799" s="20" t="s">
        <v>19</v>
      </c>
      <c r="E799" s="3">
        <v>2790000</v>
      </c>
      <c r="F799" s="19">
        <v>43921</v>
      </c>
      <c r="G799" s="3">
        <v>1664219</v>
      </c>
      <c r="H799" s="2">
        <v>5.0000000000000001E-3</v>
      </c>
      <c r="I799" s="19">
        <v>44621</v>
      </c>
      <c r="J799" s="19">
        <v>44634</v>
      </c>
      <c r="K799" s="3">
        <v>14</v>
      </c>
      <c r="L799" s="3">
        <v>319</v>
      </c>
      <c r="M799" s="3">
        <v>1615272</v>
      </c>
      <c r="N799" s="19">
        <v>45746</v>
      </c>
    </row>
    <row r="800" spans="1:14" s="18" customFormat="1" outlineLevel="2">
      <c r="A800" s="19" t="s">
        <v>387</v>
      </c>
      <c r="B800" s="20" t="s">
        <v>55</v>
      </c>
      <c r="C800" s="21" t="s">
        <v>18</v>
      </c>
      <c r="D800" s="20"/>
      <c r="E800" s="3"/>
      <c r="F800" s="19"/>
      <c r="G800" s="3">
        <v>1615272</v>
      </c>
      <c r="H800" s="2">
        <v>5.0000000000000001E-3</v>
      </c>
      <c r="I800" s="19">
        <v>44635</v>
      </c>
      <c r="J800" s="19">
        <v>44651</v>
      </c>
      <c r="K800" s="3">
        <v>17</v>
      </c>
      <c r="L800" s="3">
        <v>376</v>
      </c>
      <c r="M800" s="3"/>
      <c r="N800" s="19">
        <v>45746</v>
      </c>
    </row>
    <row r="801" spans="1:14" s="18" customFormat="1" outlineLevel="2">
      <c r="A801" s="19" t="s">
        <v>387</v>
      </c>
      <c r="B801" s="20" t="s">
        <v>74</v>
      </c>
      <c r="C801" s="21" t="s">
        <v>56</v>
      </c>
      <c r="D801" s="20" t="s">
        <v>57</v>
      </c>
      <c r="E801" s="3">
        <v>12000000</v>
      </c>
      <c r="F801" s="19">
        <v>43948</v>
      </c>
      <c r="G801" s="3">
        <v>7600000</v>
      </c>
      <c r="H801" s="2">
        <v>5.0000000000000001E-3</v>
      </c>
      <c r="I801" s="19">
        <v>44621</v>
      </c>
      <c r="J801" s="19">
        <v>44634</v>
      </c>
      <c r="K801" s="3">
        <v>14</v>
      </c>
      <c r="L801" s="3">
        <v>1458</v>
      </c>
      <c r="M801" s="3">
        <v>7400000</v>
      </c>
      <c r="N801" s="19">
        <v>45773</v>
      </c>
    </row>
    <row r="802" spans="1:14" s="18" customFormat="1" outlineLevel="2">
      <c r="A802" s="19" t="s">
        <v>387</v>
      </c>
      <c r="B802" s="20" t="s">
        <v>74</v>
      </c>
      <c r="C802" s="21" t="s">
        <v>56</v>
      </c>
      <c r="D802" s="20"/>
      <c r="E802" s="3"/>
      <c r="F802" s="19"/>
      <c r="G802" s="3">
        <v>7400000</v>
      </c>
      <c r="H802" s="2">
        <v>5.0000000000000001E-3</v>
      </c>
      <c r="I802" s="19">
        <v>44635</v>
      </c>
      <c r="J802" s="19">
        <v>44651</v>
      </c>
      <c r="K802" s="3">
        <v>17</v>
      </c>
      <c r="L802" s="3">
        <v>1723</v>
      </c>
      <c r="M802" s="3"/>
      <c r="N802" s="19">
        <v>45773</v>
      </c>
    </row>
    <row r="803" spans="1:14" s="18" customFormat="1" outlineLevel="2">
      <c r="A803" s="19" t="s">
        <v>387</v>
      </c>
      <c r="B803" s="20" t="s">
        <v>89</v>
      </c>
      <c r="C803" s="21" t="s">
        <v>31</v>
      </c>
      <c r="D803" s="20" t="s">
        <v>32</v>
      </c>
      <c r="E803" s="3">
        <v>71750000</v>
      </c>
      <c r="F803" s="19">
        <v>43955</v>
      </c>
      <c r="G803" s="3">
        <v>71750000</v>
      </c>
      <c r="H803" s="2">
        <v>5.0000000000000001E-3</v>
      </c>
      <c r="I803" s="19">
        <v>44621</v>
      </c>
      <c r="J803" s="19">
        <v>44651</v>
      </c>
      <c r="K803" s="3">
        <v>31</v>
      </c>
      <c r="L803" s="3">
        <v>30469</v>
      </c>
      <c r="M803" s="3">
        <v>71750000</v>
      </c>
      <c r="N803" s="19">
        <v>45780</v>
      </c>
    </row>
    <row r="804" spans="1:14" s="18" customFormat="1" outlineLevel="2">
      <c r="A804" s="19" t="s">
        <v>387</v>
      </c>
      <c r="B804" s="20" t="s">
        <v>106</v>
      </c>
      <c r="C804" s="21" t="s">
        <v>56</v>
      </c>
      <c r="D804" s="20" t="s">
        <v>57</v>
      </c>
      <c r="E804" s="3">
        <v>10000000</v>
      </c>
      <c r="F804" s="19">
        <v>43963</v>
      </c>
      <c r="G804" s="3">
        <v>6333347</v>
      </c>
      <c r="H804" s="2">
        <v>5.0000000000000001E-3</v>
      </c>
      <c r="I804" s="19">
        <v>44621</v>
      </c>
      <c r="J804" s="19">
        <v>44634</v>
      </c>
      <c r="K804" s="3">
        <v>14</v>
      </c>
      <c r="L804" s="3">
        <v>1215</v>
      </c>
      <c r="M804" s="3">
        <v>6166681</v>
      </c>
      <c r="N804" s="19">
        <v>45788</v>
      </c>
    </row>
    <row r="805" spans="1:14" s="18" customFormat="1" outlineLevel="2">
      <c r="A805" s="19" t="s">
        <v>387</v>
      </c>
      <c r="B805" s="20" t="s">
        <v>106</v>
      </c>
      <c r="C805" s="21" t="s">
        <v>56</v>
      </c>
      <c r="D805" s="20"/>
      <c r="E805" s="3"/>
      <c r="F805" s="19"/>
      <c r="G805" s="3">
        <v>6166681</v>
      </c>
      <c r="H805" s="2">
        <v>5.0000000000000001E-3</v>
      </c>
      <c r="I805" s="19">
        <v>44635</v>
      </c>
      <c r="J805" s="19">
        <v>44651</v>
      </c>
      <c r="K805" s="3">
        <v>17</v>
      </c>
      <c r="L805" s="3">
        <v>1436</v>
      </c>
      <c r="M805" s="3"/>
      <c r="N805" s="19">
        <v>45788</v>
      </c>
    </row>
    <row r="806" spans="1:14" s="18" customFormat="1" outlineLevel="2">
      <c r="A806" s="19" t="s">
        <v>387</v>
      </c>
      <c r="B806" s="20" t="s">
        <v>108</v>
      </c>
      <c r="C806" s="21" t="s">
        <v>56</v>
      </c>
      <c r="D806" s="20" t="s">
        <v>57</v>
      </c>
      <c r="E806" s="3">
        <v>4000000</v>
      </c>
      <c r="F806" s="19">
        <v>43970</v>
      </c>
      <c r="G806" s="3">
        <v>2576284</v>
      </c>
      <c r="H806" s="2">
        <v>5.0000000000000001E-3</v>
      </c>
      <c r="I806" s="19">
        <v>44621</v>
      </c>
      <c r="J806" s="19">
        <v>44634</v>
      </c>
      <c r="K806" s="3">
        <v>14</v>
      </c>
      <c r="L806" s="3">
        <v>494</v>
      </c>
      <c r="M806" s="3">
        <v>2508488</v>
      </c>
      <c r="N806" s="19">
        <v>45795</v>
      </c>
    </row>
    <row r="807" spans="1:14" s="18" customFormat="1" outlineLevel="2">
      <c r="A807" s="19" t="s">
        <v>387</v>
      </c>
      <c r="B807" s="20" t="s">
        <v>108</v>
      </c>
      <c r="C807" s="21" t="s">
        <v>56</v>
      </c>
      <c r="D807" s="20"/>
      <c r="E807" s="3"/>
      <c r="F807" s="19"/>
      <c r="G807" s="3">
        <v>2508488</v>
      </c>
      <c r="H807" s="2">
        <v>5.0000000000000001E-3</v>
      </c>
      <c r="I807" s="19">
        <v>44635</v>
      </c>
      <c r="J807" s="19">
        <v>44651</v>
      </c>
      <c r="K807" s="3">
        <v>17</v>
      </c>
      <c r="L807" s="3">
        <v>584</v>
      </c>
      <c r="M807" s="3"/>
      <c r="N807" s="19">
        <v>45795</v>
      </c>
    </row>
    <row r="808" spans="1:14" s="18" customFormat="1" outlineLevel="2">
      <c r="A808" s="19" t="s">
        <v>387</v>
      </c>
      <c r="B808" s="20" t="s">
        <v>109</v>
      </c>
      <c r="C808" s="21" t="s">
        <v>56</v>
      </c>
      <c r="D808" s="20" t="s">
        <v>57</v>
      </c>
      <c r="E808" s="3">
        <v>18000000</v>
      </c>
      <c r="F808" s="19">
        <v>43977</v>
      </c>
      <c r="G808" s="3">
        <v>11593236</v>
      </c>
      <c r="H808" s="2">
        <v>5.0000000000000001E-3</v>
      </c>
      <c r="I808" s="19">
        <v>44621</v>
      </c>
      <c r="J808" s="19">
        <v>44634</v>
      </c>
      <c r="K808" s="3">
        <v>14</v>
      </c>
      <c r="L808" s="3">
        <v>2223</v>
      </c>
      <c r="M808" s="3">
        <v>11288152</v>
      </c>
      <c r="N808" s="19">
        <v>45802</v>
      </c>
    </row>
    <row r="809" spans="1:14" s="18" customFormat="1" outlineLevel="2">
      <c r="A809" s="19" t="s">
        <v>387</v>
      </c>
      <c r="B809" s="20" t="s">
        <v>109</v>
      </c>
      <c r="C809" s="21" t="s">
        <v>56</v>
      </c>
      <c r="D809" s="20"/>
      <c r="E809" s="3"/>
      <c r="F809" s="19"/>
      <c r="G809" s="3">
        <v>11288152</v>
      </c>
      <c r="H809" s="2">
        <v>5.0000000000000001E-3</v>
      </c>
      <c r="I809" s="19">
        <v>44635</v>
      </c>
      <c r="J809" s="19">
        <v>44651</v>
      </c>
      <c r="K809" s="3">
        <v>17</v>
      </c>
      <c r="L809" s="3">
        <v>2629</v>
      </c>
      <c r="M809" s="3"/>
      <c r="N809" s="19">
        <v>45802</v>
      </c>
    </row>
    <row r="810" spans="1:14" s="18" customFormat="1" outlineLevel="2">
      <c r="A810" s="19" t="s">
        <v>387</v>
      </c>
      <c r="B810" s="20" t="s">
        <v>112</v>
      </c>
      <c r="C810" s="21" t="s">
        <v>56</v>
      </c>
      <c r="D810" s="20" t="s">
        <v>57</v>
      </c>
      <c r="E810" s="3">
        <v>6000000</v>
      </c>
      <c r="F810" s="19">
        <v>43984</v>
      </c>
      <c r="G810" s="3">
        <v>3864426</v>
      </c>
      <c r="H810" s="2">
        <v>5.0000000000000001E-3</v>
      </c>
      <c r="I810" s="19">
        <v>44621</v>
      </c>
      <c r="J810" s="19">
        <v>44634</v>
      </c>
      <c r="K810" s="3">
        <v>14</v>
      </c>
      <c r="L810" s="3">
        <v>741</v>
      </c>
      <c r="M810" s="3">
        <v>3762732</v>
      </c>
      <c r="N810" s="19">
        <v>45809</v>
      </c>
    </row>
    <row r="811" spans="1:14" s="18" customFormat="1" outlineLevel="2">
      <c r="A811" s="19" t="s">
        <v>387</v>
      </c>
      <c r="B811" s="20" t="s">
        <v>112</v>
      </c>
      <c r="C811" s="21" t="s">
        <v>56</v>
      </c>
      <c r="D811" s="20"/>
      <c r="E811" s="3"/>
      <c r="F811" s="19"/>
      <c r="G811" s="3">
        <v>3762732</v>
      </c>
      <c r="H811" s="2">
        <v>5.0000000000000001E-3</v>
      </c>
      <c r="I811" s="19">
        <v>44635</v>
      </c>
      <c r="J811" s="19">
        <v>44651</v>
      </c>
      <c r="K811" s="3">
        <v>17</v>
      </c>
      <c r="L811" s="3">
        <v>876</v>
      </c>
      <c r="M811" s="3"/>
      <c r="N811" s="19">
        <v>45809</v>
      </c>
    </row>
    <row r="812" spans="1:14" s="18" customFormat="1" outlineLevel="1">
      <c r="A812" s="22" t="s">
        <v>394</v>
      </c>
      <c r="B812" s="23"/>
      <c r="C812" s="24"/>
      <c r="D812" s="23"/>
      <c r="E812" s="25">
        <v>1953370000</v>
      </c>
      <c r="F812" s="26"/>
      <c r="G812" s="25"/>
      <c r="H812" s="27"/>
      <c r="I812" s="26"/>
      <c r="J812" s="26"/>
      <c r="K812" s="25"/>
      <c r="L812" s="25">
        <v>630369</v>
      </c>
      <c r="M812" s="25">
        <v>1847232334</v>
      </c>
      <c r="N812" s="26"/>
    </row>
    <row r="813" spans="1:14" s="18" customFormat="1" outlineLevel="2">
      <c r="A813" s="19" t="s">
        <v>395</v>
      </c>
      <c r="B813" s="20" t="s">
        <v>17</v>
      </c>
      <c r="C813" s="21" t="s">
        <v>18</v>
      </c>
      <c r="D813" s="20" t="s">
        <v>19</v>
      </c>
      <c r="E813" s="3">
        <v>50000000</v>
      </c>
      <c r="F813" s="19">
        <v>43829</v>
      </c>
      <c r="G813" s="3">
        <v>31666652</v>
      </c>
      <c r="H813" s="2">
        <v>5.0000000000000001E-3</v>
      </c>
      <c r="I813" s="19">
        <v>44621</v>
      </c>
      <c r="J813" s="19">
        <v>44651</v>
      </c>
      <c r="K813" s="3">
        <v>31</v>
      </c>
      <c r="L813" s="3">
        <v>13447</v>
      </c>
      <c r="M813" s="3">
        <v>31666652</v>
      </c>
      <c r="N813" s="19">
        <v>45655</v>
      </c>
    </row>
    <row r="814" spans="1:14" s="18" customFormat="1" outlineLevel="2">
      <c r="A814" s="19" t="s">
        <v>395</v>
      </c>
      <c r="B814" s="20" t="s">
        <v>20</v>
      </c>
      <c r="C814" s="21" t="s">
        <v>396</v>
      </c>
      <c r="D814" s="20" t="s">
        <v>397</v>
      </c>
      <c r="E814" s="3">
        <v>2060000</v>
      </c>
      <c r="F814" s="19">
        <v>44494</v>
      </c>
      <c r="G814" s="3">
        <v>2060000</v>
      </c>
      <c r="H814" s="2">
        <v>5.0000000000000001E-3</v>
      </c>
      <c r="I814" s="19">
        <v>44621</v>
      </c>
      <c r="J814" s="19">
        <v>44651</v>
      </c>
      <c r="K814" s="3">
        <v>31</v>
      </c>
      <c r="L814" s="3">
        <v>875</v>
      </c>
      <c r="M814" s="3">
        <v>2060000</v>
      </c>
      <c r="N814" s="19">
        <v>45589</v>
      </c>
    </row>
    <row r="815" spans="1:14" s="18" customFormat="1" outlineLevel="2">
      <c r="A815" s="19" t="s">
        <v>395</v>
      </c>
      <c r="B815" s="20" t="s">
        <v>23</v>
      </c>
      <c r="C815" s="21" t="s">
        <v>396</v>
      </c>
      <c r="D815" s="20" t="s">
        <v>397</v>
      </c>
      <c r="E815" s="3">
        <v>21980000</v>
      </c>
      <c r="F815" s="19">
        <v>44494</v>
      </c>
      <c r="G815" s="3">
        <v>21980000</v>
      </c>
      <c r="H815" s="2">
        <v>5.0000000000000001E-3</v>
      </c>
      <c r="I815" s="19">
        <v>44621</v>
      </c>
      <c r="J815" s="19">
        <v>44651</v>
      </c>
      <c r="K815" s="3">
        <v>31</v>
      </c>
      <c r="L815" s="3">
        <v>9334</v>
      </c>
      <c r="M815" s="3">
        <v>21980000</v>
      </c>
      <c r="N815" s="19">
        <v>45589</v>
      </c>
    </row>
    <row r="816" spans="1:14" s="18" customFormat="1" outlineLevel="2">
      <c r="A816" s="19" t="s">
        <v>395</v>
      </c>
      <c r="B816" s="20" t="s">
        <v>26</v>
      </c>
      <c r="C816" s="21" t="s">
        <v>396</v>
      </c>
      <c r="D816" s="20" t="s">
        <v>397</v>
      </c>
      <c r="E816" s="3">
        <v>62960000</v>
      </c>
      <c r="F816" s="19">
        <v>44494</v>
      </c>
      <c r="G816" s="3">
        <v>62960000</v>
      </c>
      <c r="H816" s="2">
        <v>5.0000000000000001E-3</v>
      </c>
      <c r="I816" s="19">
        <v>44621</v>
      </c>
      <c r="J816" s="19">
        <v>44651</v>
      </c>
      <c r="K816" s="3">
        <v>31</v>
      </c>
      <c r="L816" s="3">
        <v>26736</v>
      </c>
      <c r="M816" s="3">
        <v>62960000</v>
      </c>
      <c r="N816" s="19">
        <v>45589</v>
      </c>
    </row>
    <row r="817" spans="1:14" s="18" customFormat="1" outlineLevel="2">
      <c r="A817" s="19" t="s">
        <v>395</v>
      </c>
      <c r="B817" s="20" t="s">
        <v>27</v>
      </c>
      <c r="C817" s="21" t="s">
        <v>356</v>
      </c>
      <c r="D817" s="20" t="s">
        <v>357</v>
      </c>
      <c r="E817" s="3">
        <v>122700000</v>
      </c>
      <c r="F817" s="19">
        <v>44495</v>
      </c>
      <c r="G817" s="3">
        <v>122700000</v>
      </c>
      <c r="H817" s="2">
        <v>5.0000000000000001E-3</v>
      </c>
      <c r="I817" s="19">
        <v>44621</v>
      </c>
      <c r="J817" s="19">
        <v>44651</v>
      </c>
      <c r="K817" s="3">
        <v>31</v>
      </c>
      <c r="L817" s="3">
        <v>52105</v>
      </c>
      <c r="M817" s="3">
        <v>122700000</v>
      </c>
      <c r="N817" s="19">
        <v>45590</v>
      </c>
    </row>
    <row r="818" spans="1:14" s="18" customFormat="1" outlineLevel="2">
      <c r="A818" s="19" t="s">
        <v>395</v>
      </c>
      <c r="B818" s="20" t="s">
        <v>30</v>
      </c>
      <c r="C818" s="21" t="s">
        <v>398</v>
      </c>
      <c r="D818" s="20" t="s">
        <v>399</v>
      </c>
      <c r="E818" s="3">
        <v>10000000</v>
      </c>
      <c r="F818" s="19">
        <v>44515</v>
      </c>
      <c r="G818" s="3">
        <v>10000000</v>
      </c>
      <c r="H818" s="2">
        <v>5.0000000000000001E-3</v>
      </c>
      <c r="I818" s="19">
        <v>44621</v>
      </c>
      <c r="J818" s="19">
        <v>44651</v>
      </c>
      <c r="K818" s="3">
        <v>31</v>
      </c>
      <c r="L818" s="3">
        <v>4247</v>
      </c>
      <c r="M818" s="3">
        <v>10000000</v>
      </c>
      <c r="N818" s="19">
        <v>45610</v>
      </c>
    </row>
    <row r="819" spans="1:14" s="18" customFormat="1" outlineLevel="2">
      <c r="A819" s="19" t="s">
        <v>395</v>
      </c>
      <c r="B819" s="20" t="s">
        <v>33</v>
      </c>
      <c r="C819" s="21" t="s">
        <v>18</v>
      </c>
      <c r="D819" s="20" t="s">
        <v>19</v>
      </c>
      <c r="E819" s="3">
        <v>1367520</v>
      </c>
      <c r="F819" s="19">
        <v>44567</v>
      </c>
      <c r="G819" s="3">
        <v>1367520</v>
      </c>
      <c r="H819" s="2">
        <v>5.0000000000000001E-3</v>
      </c>
      <c r="I819" s="19">
        <v>44621</v>
      </c>
      <c r="J819" s="19">
        <v>44651</v>
      </c>
      <c r="K819" s="3">
        <v>31</v>
      </c>
      <c r="L819" s="3">
        <v>581</v>
      </c>
      <c r="M819" s="3">
        <v>1367520</v>
      </c>
      <c r="N819" s="19">
        <v>46392</v>
      </c>
    </row>
    <row r="820" spans="1:14" s="18" customFormat="1" outlineLevel="2">
      <c r="A820" s="19" t="s">
        <v>395</v>
      </c>
      <c r="B820" s="20" t="s">
        <v>34</v>
      </c>
      <c r="C820" s="21" t="s">
        <v>400</v>
      </c>
      <c r="D820" s="20" t="s">
        <v>401</v>
      </c>
      <c r="E820" s="3">
        <v>20000000</v>
      </c>
      <c r="F820" s="19">
        <v>44629</v>
      </c>
      <c r="G820" s="3">
        <v>20000000</v>
      </c>
      <c r="H820" s="2">
        <v>5.0000000000000001E-3</v>
      </c>
      <c r="I820" s="19">
        <v>44629</v>
      </c>
      <c r="J820" s="19">
        <v>44651</v>
      </c>
      <c r="K820" s="3">
        <v>23</v>
      </c>
      <c r="L820" s="3">
        <v>6301</v>
      </c>
      <c r="M820" s="3">
        <v>20000000</v>
      </c>
      <c r="N820" s="19">
        <v>45724</v>
      </c>
    </row>
    <row r="821" spans="1:14" s="18" customFormat="1" outlineLevel="2">
      <c r="A821" s="19" t="s">
        <v>395</v>
      </c>
      <c r="B821" s="20" t="s">
        <v>35</v>
      </c>
      <c r="C821" s="21" t="s">
        <v>356</v>
      </c>
      <c r="D821" s="20" t="s">
        <v>357</v>
      </c>
      <c r="E821" s="3">
        <v>18000000</v>
      </c>
      <c r="F821" s="19">
        <v>44642</v>
      </c>
      <c r="G821" s="3">
        <v>18000000</v>
      </c>
      <c r="H821" s="2">
        <v>5.0000000000000001E-3</v>
      </c>
      <c r="I821" s="19">
        <v>44642</v>
      </c>
      <c r="J821" s="19">
        <v>44651</v>
      </c>
      <c r="K821" s="3">
        <v>10</v>
      </c>
      <c r="L821" s="3">
        <v>2466</v>
      </c>
      <c r="M821" s="3">
        <v>18000000</v>
      </c>
      <c r="N821" s="19">
        <v>45737</v>
      </c>
    </row>
    <row r="822" spans="1:14" s="18" customFormat="1" outlineLevel="2">
      <c r="A822" s="19" t="s">
        <v>395</v>
      </c>
      <c r="B822" s="20" t="s">
        <v>40</v>
      </c>
      <c r="C822" s="21" t="s">
        <v>18</v>
      </c>
      <c r="D822" s="20" t="s">
        <v>19</v>
      </c>
      <c r="E822" s="3">
        <v>25200000</v>
      </c>
      <c r="F822" s="19">
        <v>43829</v>
      </c>
      <c r="G822" s="3">
        <v>15960000</v>
      </c>
      <c r="H822" s="2">
        <v>5.0000000000000001E-3</v>
      </c>
      <c r="I822" s="19">
        <v>44621</v>
      </c>
      <c r="J822" s="19">
        <v>44651</v>
      </c>
      <c r="K822" s="3">
        <v>31</v>
      </c>
      <c r="L822" s="3">
        <v>6778</v>
      </c>
      <c r="M822" s="3">
        <v>15960000</v>
      </c>
      <c r="N822" s="19">
        <v>45655</v>
      </c>
    </row>
    <row r="823" spans="1:14" s="18" customFormat="1" outlineLevel="2">
      <c r="A823" s="19" t="s">
        <v>395</v>
      </c>
      <c r="B823" s="20" t="s">
        <v>55</v>
      </c>
      <c r="C823" s="21" t="s">
        <v>18</v>
      </c>
      <c r="D823" s="20" t="s">
        <v>19</v>
      </c>
      <c r="E823" s="3">
        <v>11310000</v>
      </c>
      <c r="F823" s="19">
        <v>43920</v>
      </c>
      <c r="G823" s="3">
        <v>7540001</v>
      </c>
      <c r="H823" s="2">
        <v>5.0000000000000001E-3</v>
      </c>
      <c r="I823" s="19">
        <v>44621</v>
      </c>
      <c r="J823" s="19">
        <v>44651</v>
      </c>
      <c r="K823" s="3">
        <v>31</v>
      </c>
      <c r="L823" s="3">
        <v>3202</v>
      </c>
      <c r="M823" s="3">
        <v>7540001</v>
      </c>
      <c r="N823" s="19">
        <v>45745</v>
      </c>
    </row>
    <row r="824" spans="1:14" s="18" customFormat="1" outlineLevel="2">
      <c r="A824" s="19" t="s">
        <v>395</v>
      </c>
      <c r="B824" s="20" t="s">
        <v>74</v>
      </c>
      <c r="C824" s="21" t="s">
        <v>18</v>
      </c>
      <c r="D824" s="20" t="s">
        <v>19</v>
      </c>
      <c r="E824" s="3">
        <v>6050000</v>
      </c>
      <c r="F824" s="19">
        <v>43990</v>
      </c>
      <c r="G824" s="3">
        <v>4180000</v>
      </c>
      <c r="H824" s="2">
        <v>5.0000000000000001E-3</v>
      </c>
      <c r="I824" s="19">
        <v>44621</v>
      </c>
      <c r="J824" s="19">
        <v>44651</v>
      </c>
      <c r="K824" s="3">
        <v>31</v>
      </c>
      <c r="L824" s="3">
        <v>1775</v>
      </c>
      <c r="M824" s="3">
        <v>4180000</v>
      </c>
      <c r="N824" s="19">
        <v>45815</v>
      </c>
    </row>
    <row r="825" spans="1:14" s="18" customFormat="1" outlineLevel="2">
      <c r="A825" s="19" t="s">
        <v>395</v>
      </c>
      <c r="B825" s="20" t="s">
        <v>89</v>
      </c>
      <c r="C825" s="21" t="s">
        <v>18</v>
      </c>
      <c r="D825" s="20" t="s">
        <v>19</v>
      </c>
      <c r="E825" s="3">
        <v>7541000</v>
      </c>
      <c r="F825" s="19">
        <v>44074</v>
      </c>
      <c r="G825" s="3">
        <v>5510734</v>
      </c>
      <c r="H825" s="2">
        <v>5.0000000000000001E-3</v>
      </c>
      <c r="I825" s="19">
        <v>44621</v>
      </c>
      <c r="J825" s="19">
        <v>44651</v>
      </c>
      <c r="K825" s="3">
        <v>31</v>
      </c>
      <c r="L825" s="3">
        <v>2340</v>
      </c>
      <c r="M825" s="3">
        <v>5510734</v>
      </c>
      <c r="N825" s="19">
        <v>45899</v>
      </c>
    </row>
    <row r="826" spans="1:14" s="18" customFormat="1" outlineLevel="2">
      <c r="A826" s="19" t="s">
        <v>395</v>
      </c>
      <c r="B826" s="20" t="s">
        <v>106</v>
      </c>
      <c r="C826" s="21" t="s">
        <v>18</v>
      </c>
      <c r="D826" s="20" t="s">
        <v>19</v>
      </c>
      <c r="E826" s="3">
        <v>8986000</v>
      </c>
      <c r="F826" s="19">
        <v>44160</v>
      </c>
      <c r="G826" s="3">
        <v>6968732</v>
      </c>
      <c r="H826" s="2">
        <v>5.0000000000000001E-3</v>
      </c>
      <c r="I826" s="19">
        <v>44621</v>
      </c>
      <c r="J826" s="19">
        <v>44651</v>
      </c>
      <c r="K826" s="3">
        <v>31</v>
      </c>
      <c r="L826" s="3">
        <v>2959</v>
      </c>
      <c r="M826" s="3">
        <v>6968732</v>
      </c>
      <c r="N826" s="19">
        <v>45985</v>
      </c>
    </row>
    <row r="827" spans="1:14" s="18" customFormat="1" outlineLevel="2">
      <c r="A827" s="19" t="s">
        <v>395</v>
      </c>
      <c r="B827" s="20" t="s">
        <v>108</v>
      </c>
      <c r="C827" s="21" t="s">
        <v>18</v>
      </c>
      <c r="D827" s="20" t="s">
        <v>19</v>
      </c>
      <c r="E827" s="3">
        <v>2534784</v>
      </c>
      <c r="F827" s="19">
        <v>44334</v>
      </c>
      <c r="G827" s="3">
        <v>2240039</v>
      </c>
      <c r="H827" s="2">
        <v>5.0000000000000001E-3</v>
      </c>
      <c r="I827" s="19">
        <v>44621</v>
      </c>
      <c r="J827" s="19">
        <v>44651</v>
      </c>
      <c r="K827" s="3">
        <v>31</v>
      </c>
      <c r="L827" s="3">
        <v>951</v>
      </c>
      <c r="M827" s="3">
        <v>2240039</v>
      </c>
      <c r="N827" s="19">
        <v>46159</v>
      </c>
    </row>
    <row r="828" spans="1:14" s="18" customFormat="1" outlineLevel="2">
      <c r="A828" s="19" t="s">
        <v>395</v>
      </c>
      <c r="B828" s="20" t="s">
        <v>109</v>
      </c>
      <c r="C828" s="21" t="s">
        <v>400</v>
      </c>
      <c r="D828" s="20" t="s">
        <v>401</v>
      </c>
      <c r="E828" s="3">
        <v>1000000</v>
      </c>
      <c r="F828" s="19">
        <v>44484</v>
      </c>
      <c r="G828" s="3">
        <v>1000000</v>
      </c>
      <c r="H828" s="2">
        <v>5.0000000000000001E-3</v>
      </c>
      <c r="I828" s="19">
        <v>44621</v>
      </c>
      <c r="J828" s="19">
        <v>44651</v>
      </c>
      <c r="K828" s="3">
        <v>31</v>
      </c>
      <c r="L828" s="3">
        <v>425</v>
      </c>
      <c r="M828" s="3">
        <v>1000000</v>
      </c>
      <c r="N828" s="19">
        <v>45579</v>
      </c>
    </row>
    <row r="829" spans="1:14" s="18" customFormat="1" outlineLevel="2">
      <c r="A829" s="19" t="s">
        <v>395</v>
      </c>
      <c r="B829" s="20" t="s">
        <v>112</v>
      </c>
      <c r="C829" s="21" t="s">
        <v>398</v>
      </c>
      <c r="D829" s="20" t="s">
        <v>399</v>
      </c>
      <c r="E829" s="3">
        <v>365000000</v>
      </c>
      <c r="F829" s="19">
        <v>44484</v>
      </c>
      <c r="G829" s="3">
        <v>365000000</v>
      </c>
      <c r="H829" s="2">
        <v>5.0000000000000001E-3</v>
      </c>
      <c r="I829" s="19">
        <v>44621</v>
      </c>
      <c r="J829" s="19">
        <v>44651</v>
      </c>
      <c r="K829" s="3">
        <v>31</v>
      </c>
      <c r="L829" s="3">
        <v>155000</v>
      </c>
      <c r="M829" s="3">
        <v>365000000</v>
      </c>
      <c r="N829" s="19">
        <v>45579</v>
      </c>
    </row>
    <row r="830" spans="1:14" s="18" customFormat="1" outlineLevel="1">
      <c r="A830" s="22" t="s">
        <v>402</v>
      </c>
      <c r="B830" s="23"/>
      <c r="C830" s="24"/>
      <c r="D830" s="23"/>
      <c r="E830" s="25">
        <v>736689304</v>
      </c>
      <c r="F830" s="26"/>
      <c r="G830" s="25"/>
      <c r="H830" s="27"/>
      <c r="I830" s="26"/>
      <c r="J830" s="26"/>
      <c r="K830" s="25"/>
      <c r="L830" s="25">
        <v>289522</v>
      </c>
      <c r="M830" s="25">
        <v>699133678</v>
      </c>
      <c r="N830" s="26"/>
    </row>
    <row r="831" spans="1:14" s="18" customFormat="1" outlineLevel="2">
      <c r="A831" s="19" t="s">
        <v>403</v>
      </c>
      <c r="B831" s="20" t="s">
        <v>17</v>
      </c>
      <c r="C831" s="21" t="s">
        <v>46</v>
      </c>
      <c r="D831" s="20" t="s">
        <v>47</v>
      </c>
      <c r="E831" s="3">
        <v>4300000</v>
      </c>
      <c r="F831" s="19">
        <v>43966</v>
      </c>
      <c r="G831" s="3">
        <v>4300000</v>
      </c>
      <c r="H831" s="2">
        <v>5.0000000000000001E-3</v>
      </c>
      <c r="I831" s="19">
        <v>44621</v>
      </c>
      <c r="J831" s="19">
        <v>44651</v>
      </c>
      <c r="K831" s="3">
        <v>31</v>
      </c>
      <c r="L831" s="3">
        <v>1826</v>
      </c>
      <c r="M831" s="3">
        <v>4300000</v>
      </c>
      <c r="N831" s="19">
        <v>45791</v>
      </c>
    </row>
    <row r="832" spans="1:14" s="18" customFormat="1" outlineLevel="2">
      <c r="A832" s="19" t="s">
        <v>403</v>
      </c>
      <c r="B832" s="20" t="s">
        <v>40</v>
      </c>
      <c r="C832" s="21" t="s">
        <v>110</v>
      </c>
      <c r="D832" s="20" t="s">
        <v>111</v>
      </c>
      <c r="E832" s="3">
        <v>120000000</v>
      </c>
      <c r="F832" s="19">
        <v>44060</v>
      </c>
      <c r="G832" s="3">
        <v>120000000</v>
      </c>
      <c r="H832" s="2">
        <v>5.0000000000000001E-3</v>
      </c>
      <c r="I832" s="19">
        <v>44621</v>
      </c>
      <c r="J832" s="19">
        <v>44651</v>
      </c>
      <c r="K832" s="3">
        <v>31</v>
      </c>
      <c r="L832" s="3">
        <v>50959</v>
      </c>
      <c r="M832" s="3">
        <v>120000000</v>
      </c>
      <c r="N832" s="19">
        <v>45885</v>
      </c>
    </row>
    <row r="833" spans="1:14" s="18" customFormat="1" outlineLevel="1">
      <c r="A833" s="22" t="s">
        <v>404</v>
      </c>
      <c r="B833" s="23"/>
      <c r="C833" s="24"/>
      <c r="D833" s="23"/>
      <c r="E833" s="25">
        <v>124300000</v>
      </c>
      <c r="F833" s="26"/>
      <c r="G833" s="25"/>
      <c r="H833" s="27"/>
      <c r="I833" s="26"/>
      <c r="J833" s="26"/>
      <c r="K833" s="25"/>
      <c r="L833" s="25">
        <v>52785</v>
      </c>
      <c r="M833" s="25">
        <v>124300000</v>
      </c>
      <c r="N833" s="26"/>
    </row>
    <row r="834" spans="1:14" s="18" customFormat="1" outlineLevel="2">
      <c r="A834" s="19" t="s">
        <v>405</v>
      </c>
      <c r="B834" s="20" t="s">
        <v>17</v>
      </c>
      <c r="C834" s="21" t="s">
        <v>208</v>
      </c>
      <c r="D834" s="20" t="s">
        <v>209</v>
      </c>
      <c r="E834" s="3">
        <v>38650000</v>
      </c>
      <c r="F834" s="19">
        <v>43986</v>
      </c>
      <c r="G834" s="3">
        <v>38650000</v>
      </c>
      <c r="H834" s="2">
        <v>5.0000000000000001E-3</v>
      </c>
      <c r="I834" s="19">
        <v>44621</v>
      </c>
      <c r="J834" s="19">
        <v>44651</v>
      </c>
      <c r="K834" s="3">
        <v>31</v>
      </c>
      <c r="L834" s="3">
        <v>16413</v>
      </c>
      <c r="M834" s="3">
        <v>38650000</v>
      </c>
      <c r="N834" s="19">
        <v>45811</v>
      </c>
    </row>
    <row r="835" spans="1:14" s="18" customFormat="1" outlineLevel="2">
      <c r="A835" s="19" t="s">
        <v>405</v>
      </c>
      <c r="B835" s="20" t="s">
        <v>20</v>
      </c>
      <c r="C835" s="21" t="s">
        <v>240</v>
      </c>
      <c r="D835" s="20" t="s">
        <v>241</v>
      </c>
      <c r="E835" s="3">
        <v>23000000</v>
      </c>
      <c r="F835" s="19">
        <v>44155</v>
      </c>
      <c r="G835" s="3">
        <v>23000000</v>
      </c>
      <c r="H835" s="2">
        <v>5.0000000000000001E-3</v>
      </c>
      <c r="I835" s="19">
        <v>44621</v>
      </c>
      <c r="J835" s="19">
        <v>44651</v>
      </c>
      <c r="K835" s="3">
        <v>31</v>
      </c>
      <c r="L835" s="3">
        <v>9767</v>
      </c>
      <c r="M835" s="3">
        <v>23000000</v>
      </c>
      <c r="N835" s="19">
        <v>45980</v>
      </c>
    </row>
    <row r="836" spans="1:14" s="18" customFormat="1" outlineLevel="2">
      <c r="A836" s="19" t="s">
        <v>405</v>
      </c>
      <c r="B836" s="20" t="s">
        <v>23</v>
      </c>
      <c r="C836" s="21" t="s">
        <v>240</v>
      </c>
      <c r="D836" s="20" t="s">
        <v>241</v>
      </c>
      <c r="E836" s="3">
        <v>1000000</v>
      </c>
      <c r="F836" s="19">
        <v>44160</v>
      </c>
      <c r="G836" s="3">
        <v>1000000</v>
      </c>
      <c r="H836" s="2">
        <v>5.0000000000000001E-3</v>
      </c>
      <c r="I836" s="19">
        <v>44621</v>
      </c>
      <c r="J836" s="19">
        <v>44651</v>
      </c>
      <c r="K836" s="3">
        <v>31</v>
      </c>
      <c r="L836" s="3">
        <v>425</v>
      </c>
      <c r="M836" s="3">
        <v>1000000</v>
      </c>
      <c r="N836" s="19">
        <v>45985</v>
      </c>
    </row>
    <row r="837" spans="1:14" s="18" customFormat="1" outlineLevel="2">
      <c r="A837" s="19" t="s">
        <v>405</v>
      </c>
      <c r="B837" s="20" t="s">
        <v>26</v>
      </c>
      <c r="C837" s="21" t="s">
        <v>161</v>
      </c>
      <c r="D837" s="20" t="s">
        <v>162</v>
      </c>
      <c r="E837" s="3">
        <v>6030000</v>
      </c>
      <c r="F837" s="19">
        <v>44145</v>
      </c>
      <c r="G837" s="3">
        <v>6030000</v>
      </c>
      <c r="H837" s="2">
        <v>5.0000000000000001E-3</v>
      </c>
      <c r="I837" s="19">
        <v>44621</v>
      </c>
      <c r="J837" s="19">
        <v>44651</v>
      </c>
      <c r="K837" s="3">
        <v>31</v>
      </c>
      <c r="L837" s="3">
        <v>2561</v>
      </c>
      <c r="M837" s="3">
        <v>6030000</v>
      </c>
      <c r="N837" s="19">
        <v>45970</v>
      </c>
    </row>
    <row r="838" spans="1:14" s="18" customFormat="1" outlineLevel="2">
      <c r="A838" s="19" t="s">
        <v>405</v>
      </c>
      <c r="B838" s="20" t="s">
        <v>27</v>
      </c>
      <c r="C838" s="21" t="s">
        <v>406</v>
      </c>
      <c r="D838" s="20" t="s">
        <v>407</v>
      </c>
      <c r="E838" s="3">
        <v>16018839</v>
      </c>
      <c r="F838" s="19">
        <v>44188</v>
      </c>
      <c r="G838" s="3">
        <v>16018839</v>
      </c>
      <c r="H838" s="2">
        <v>5.0000000000000001E-3</v>
      </c>
      <c r="I838" s="19">
        <v>44621</v>
      </c>
      <c r="J838" s="19">
        <v>44651</v>
      </c>
      <c r="K838" s="3">
        <v>31</v>
      </c>
      <c r="L838" s="3">
        <v>6803</v>
      </c>
      <c r="M838" s="3">
        <v>16018839</v>
      </c>
      <c r="N838" s="19">
        <v>46013</v>
      </c>
    </row>
    <row r="839" spans="1:14" s="18" customFormat="1" outlineLevel="2">
      <c r="A839" s="19" t="s">
        <v>405</v>
      </c>
      <c r="B839" s="20" t="s">
        <v>30</v>
      </c>
      <c r="C839" s="21" t="s">
        <v>406</v>
      </c>
      <c r="D839" s="20" t="s">
        <v>407</v>
      </c>
      <c r="E839" s="3">
        <v>31481161</v>
      </c>
      <c r="F839" s="19">
        <v>44188</v>
      </c>
      <c r="G839" s="3">
        <v>31481161</v>
      </c>
      <c r="H839" s="2">
        <v>5.0000000000000001E-3</v>
      </c>
      <c r="I839" s="19">
        <v>44621</v>
      </c>
      <c r="J839" s="19">
        <v>44651</v>
      </c>
      <c r="K839" s="3">
        <v>31</v>
      </c>
      <c r="L839" s="3">
        <v>13369</v>
      </c>
      <c r="M839" s="3">
        <v>31481161</v>
      </c>
      <c r="N839" s="19">
        <v>46013</v>
      </c>
    </row>
    <row r="840" spans="1:14" s="18" customFormat="1" outlineLevel="2">
      <c r="A840" s="19" t="s">
        <v>405</v>
      </c>
      <c r="B840" s="20" t="s">
        <v>33</v>
      </c>
      <c r="C840" s="21" t="s">
        <v>123</v>
      </c>
      <c r="D840" s="20" t="s">
        <v>124</v>
      </c>
      <c r="E840" s="3">
        <v>10000000</v>
      </c>
      <c r="F840" s="19">
        <v>44172</v>
      </c>
      <c r="G840" s="3">
        <v>10000000</v>
      </c>
      <c r="H840" s="2">
        <v>5.0000000000000001E-3</v>
      </c>
      <c r="I840" s="19">
        <v>44621</v>
      </c>
      <c r="J840" s="19">
        <v>44651</v>
      </c>
      <c r="K840" s="3">
        <v>31</v>
      </c>
      <c r="L840" s="3">
        <v>4247</v>
      </c>
      <c r="M840" s="3">
        <v>10000000</v>
      </c>
      <c r="N840" s="19">
        <v>45997</v>
      </c>
    </row>
    <row r="841" spans="1:14" s="18" customFormat="1" outlineLevel="2">
      <c r="A841" s="19" t="s">
        <v>405</v>
      </c>
      <c r="B841" s="20" t="s">
        <v>34</v>
      </c>
      <c r="C841" s="21" t="s">
        <v>123</v>
      </c>
      <c r="D841" s="20" t="s">
        <v>124</v>
      </c>
      <c r="E841" s="3">
        <v>10000000</v>
      </c>
      <c r="F841" s="19">
        <v>44181</v>
      </c>
      <c r="G841" s="3">
        <v>10000000</v>
      </c>
      <c r="H841" s="2">
        <v>5.0000000000000001E-3</v>
      </c>
      <c r="I841" s="19">
        <v>44621</v>
      </c>
      <c r="J841" s="19">
        <v>44651</v>
      </c>
      <c r="K841" s="3">
        <v>31</v>
      </c>
      <c r="L841" s="3">
        <v>4247</v>
      </c>
      <c r="M841" s="3">
        <v>10000000</v>
      </c>
      <c r="N841" s="19">
        <v>46006</v>
      </c>
    </row>
    <row r="842" spans="1:14" s="18" customFormat="1" outlineLevel="2">
      <c r="A842" s="19" t="s">
        <v>405</v>
      </c>
      <c r="B842" s="20" t="s">
        <v>35</v>
      </c>
      <c r="C842" s="21" t="s">
        <v>408</v>
      </c>
      <c r="D842" s="20" t="s">
        <v>409</v>
      </c>
      <c r="E842" s="3">
        <v>210000000</v>
      </c>
      <c r="F842" s="19">
        <v>44172</v>
      </c>
      <c r="G842" s="3">
        <v>210000000</v>
      </c>
      <c r="H842" s="2">
        <v>5.0000000000000001E-3</v>
      </c>
      <c r="I842" s="19">
        <v>44621</v>
      </c>
      <c r="J842" s="19">
        <v>44651</v>
      </c>
      <c r="K842" s="3">
        <v>31</v>
      </c>
      <c r="L842" s="3">
        <v>89178</v>
      </c>
      <c r="M842" s="3">
        <v>210000000</v>
      </c>
      <c r="N842" s="19">
        <v>45997</v>
      </c>
    </row>
    <row r="843" spans="1:14" s="18" customFormat="1" outlineLevel="2">
      <c r="A843" s="19" t="s">
        <v>405</v>
      </c>
      <c r="B843" s="20" t="s">
        <v>36</v>
      </c>
      <c r="C843" s="21" t="s">
        <v>238</v>
      </c>
      <c r="D843" s="20" t="s">
        <v>239</v>
      </c>
      <c r="E843" s="3">
        <v>3000000</v>
      </c>
      <c r="F843" s="19">
        <v>44167</v>
      </c>
      <c r="G843" s="3">
        <v>3000000</v>
      </c>
      <c r="H843" s="2">
        <v>5.0000000000000001E-3</v>
      </c>
      <c r="I843" s="19">
        <v>44621</v>
      </c>
      <c r="J843" s="19">
        <v>44651</v>
      </c>
      <c r="K843" s="3">
        <v>31</v>
      </c>
      <c r="L843" s="3">
        <v>1274</v>
      </c>
      <c r="M843" s="3">
        <v>3000000</v>
      </c>
      <c r="N843" s="19">
        <v>45992</v>
      </c>
    </row>
    <row r="844" spans="1:14" s="18" customFormat="1" outlineLevel="2">
      <c r="A844" s="19" t="s">
        <v>405</v>
      </c>
      <c r="B844" s="20" t="s">
        <v>37</v>
      </c>
      <c r="C844" s="21" t="s">
        <v>161</v>
      </c>
      <c r="D844" s="20" t="s">
        <v>162</v>
      </c>
      <c r="E844" s="3">
        <v>5530000</v>
      </c>
      <c r="F844" s="19">
        <v>44168</v>
      </c>
      <c r="G844" s="3">
        <v>5530000</v>
      </c>
      <c r="H844" s="2">
        <v>5.0000000000000001E-3</v>
      </c>
      <c r="I844" s="19">
        <v>44621</v>
      </c>
      <c r="J844" s="19">
        <v>44651</v>
      </c>
      <c r="K844" s="3">
        <v>31</v>
      </c>
      <c r="L844" s="3">
        <v>2348</v>
      </c>
      <c r="M844" s="3">
        <v>5530000</v>
      </c>
      <c r="N844" s="19">
        <v>45993</v>
      </c>
    </row>
    <row r="845" spans="1:14" s="18" customFormat="1" outlineLevel="2">
      <c r="A845" s="19" t="s">
        <v>405</v>
      </c>
      <c r="B845" s="20" t="s">
        <v>40</v>
      </c>
      <c r="C845" s="21" t="s">
        <v>410</v>
      </c>
      <c r="D845" s="20" t="s">
        <v>411</v>
      </c>
      <c r="E845" s="3">
        <v>23530000</v>
      </c>
      <c r="F845" s="19">
        <v>44013</v>
      </c>
      <c r="G845" s="3">
        <v>23530000</v>
      </c>
      <c r="H845" s="2">
        <v>5.0000000000000001E-3</v>
      </c>
      <c r="I845" s="19">
        <v>44621</v>
      </c>
      <c r="J845" s="19">
        <v>44651</v>
      </c>
      <c r="K845" s="3">
        <v>31</v>
      </c>
      <c r="L845" s="3">
        <v>9992</v>
      </c>
      <c r="M845" s="3">
        <v>23530000</v>
      </c>
      <c r="N845" s="19">
        <v>45838</v>
      </c>
    </row>
    <row r="846" spans="1:14" s="18" customFormat="1" outlineLevel="2">
      <c r="A846" s="19" t="s">
        <v>405</v>
      </c>
      <c r="B846" s="20" t="s">
        <v>41</v>
      </c>
      <c r="C846" s="21" t="s">
        <v>123</v>
      </c>
      <c r="D846" s="20" t="s">
        <v>124</v>
      </c>
      <c r="E846" s="3">
        <v>10000000</v>
      </c>
      <c r="F846" s="19">
        <v>44208</v>
      </c>
      <c r="G846" s="3">
        <v>10000000</v>
      </c>
      <c r="H846" s="2">
        <v>5.0000000000000001E-3</v>
      </c>
      <c r="I846" s="19">
        <v>44621</v>
      </c>
      <c r="J846" s="19">
        <v>44651</v>
      </c>
      <c r="K846" s="3">
        <v>31</v>
      </c>
      <c r="L846" s="3">
        <v>4247</v>
      </c>
      <c r="M846" s="3">
        <v>10000000</v>
      </c>
      <c r="N846" s="19">
        <v>46033</v>
      </c>
    </row>
    <row r="847" spans="1:14" s="18" customFormat="1" outlineLevel="2">
      <c r="A847" s="19" t="s">
        <v>405</v>
      </c>
      <c r="B847" s="20" t="s">
        <v>42</v>
      </c>
      <c r="C847" s="21" t="s">
        <v>240</v>
      </c>
      <c r="D847" s="20" t="s">
        <v>241</v>
      </c>
      <c r="E847" s="3">
        <v>28000000</v>
      </c>
      <c r="F847" s="19">
        <v>44217</v>
      </c>
      <c r="G847" s="3">
        <v>28000000</v>
      </c>
      <c r="H847" s="2">
        <v>5.0000000000000001E-3</v>
      </c>
      <c r="I847" s="19">
        <v>44621</v>
      </c>
      <c r="J847" s="19">
        <v>44651</v>
      </c>
      <c r="K847" s="3">
        <v>31</v>
      </c>
      <c r="L847" s="3">
        <v>11890</v>
      </c>
      <c r="M847" s="3">
        <v>28000000</v>
      </c>
      <c r="N847" s="19">
        <v>46042</v>
      </c>
    </row>
    <row r="848" spans="1:14" s="18" customFormat="1" outlineLevel="2">
      <c r="A848" s="19" t="s">
        <v>405</v>
      </c>
      <c r="B848" s="20" t="s">
        <v>43</v>
      </c>
      <c r="C848" s="21" t="s">
        <v>61</v>
      </c>
      <c r="D848" s="20" t="s">
        <v>62</v>
      </c>
      <c r="E848" s="3">
        <v>22500000</v>
      </c>
      <c r="F848" s="19">
        <v>44215</v>
      </c>
      <c r="G848" s="3">
        <v>17625000</v>
      </c>
      <c r="H848" s="2">
        <v>5.0000000000000001E-3</v>
      </c>
      <c r="I848" s="19">
        <v>44621</v>
      </c>
      <c r="J848" s="19">
        <v>44634</v>
      </c>
      <c r="K848" s="3">
        <v>14</v>
      </c>
      <c r="L848" s="3">
        <v>3380</v>
      </c>
      <c r="M848" s="3">
        <v>17250000</v>
      </c>
      <c r="N848" s="19">
        <v>46040</v>
      </c>
    </row>
    <row r="849" spans="1:14" s="18" customFormat="1" outlineLevel="2">
      <c r="A849" s="19" t="s">
        <v>405</v>
      </c>
      <c r="B849" s="20" t="s">
        <v>43</v>
      </c>
      <c r="C849" s="21" t="s">
        <v>61</v>
      </c>
      <c r="D849" s="20"/>
      <c r="E849" s="3"/>
      <c r="F849" s="19"/>
      <c r="G849" s="3">
        <v>17250000</v>
      </c>
      <c r="H849" s="2">
        <v>5.0000000000000001E-3</v>
      </c>
      <c r="I849" s="19">
        <v>44635</v>
      </c>
      <c r="J849" s="19">
        <v>44651</v>
      </c>
      <c r="K849" s="3">
        <v>17</v>
      </c>
      <c r="L849" s="3">
        <v>4017</v>
      </c>
      <c r="M849" s="3"/>
      <c r="N849" s="19">
        <v>46040</v>
      </c>
    </row>
    <row r="850" spans="1:14" s="18" customFormat="1" outlineLevel="2">
      <c r="A850" s="19" t="s">
        <v>405</v>
      </c>
      <c r="B850" s="20" t="s">
        <v>44</v>
      </c>
      <c r="C850" s="21" t="s">
        <v>61</v>
      </c>
      <c r="D850" s="20" t="s">
        <v>62</v>
      </c>
      <c r="E850" s="3">
        <v>4950000</v>
      </c>
      <c r="F850" s="19">
        <v>44215</v>
      </c>
      <c r="G850" s="3">
        <v>3877500</v>
      </c>
      <c r="H850" s="2">
        <v>5.0000000000000001E-3</v>
      </c>
      <c r="I850" s="19">
        <v>44621</v>
      </c>
      <c r="J850" s="19">
        <v>44634</v>
      </c>
      <c r="K850" s="3">
        <v>14</v>
      </c>
      <c r="L850" s="3">
        <v>744</v>
      </c>
      <c r="M850" s="3">
        <v>3795000</v>
      </c>
      <c r="N850" s="19">
        <v>46040</v>
      </c>
    </row>
    <row r="851" spans="1:14" s="18" customFormat="1" outlineLevel="2">
      <c r="A851" s="19" t="s">
        <v>405</v>
      </c>
      <c r="B851" s="20" t="s">
        <v>44</v>
      </c>
      <c r="C851" s="21" t="s">
        <v>61</v>
      </c>
      <c r="D851" s="20"/>
      <c r="E851" s="3"/>
      <c r="F851" s="19"/>
      <c r="G851" s="3">
        <v>3795000</v>
      </c>
      <c r="H851" s="2">
        <v>5.0000000000000001E-3</v>
      </c>
      <c r="I851" s="19">
        <v>44635</v>
      </c>
      <c r="J851" s="19">
        <v>44651</v>
      </c>
      <c r="K851" s="3">
        <v>17</v>
      </c>
      <c r="L851" s="3">
        <v>884</v>
      </c>
      <c r="M851" s="3"/>
      <c r="N851" s="19">
        <v>46040</v>
      </c>
    </row>
    <row r="852" spans="1:14" s="18" customFormat="1" outlineLevel="2">
      <c r="A852" s="19" t="s">
        <v>405</v>
      </c>
      <c r="B852" s="20" t="s">
        <v>45</v>
      </c>
      <c r="C852" s="21" t="s">
        <v>123</v>
      </c>
      <c r="D852" s="20" t="s">
        <v>124</v>
      </c>
      <c r="E852" s="3">
        <v>10000000</v>
      </c>
      <c r="F852" s="19">
        <v>44244</v>
      </c>
      <c r="G852" s="3">
        <v>10000000</v>
      </c>
      <c r="H852" s="2">
        <v>5.0000000000000001E-3</v>
      </c>
      <c r="I852" s="19">
        <v>44621</v>
      </c>
      <c r="J852" s="19">
        <v>44651</v>
      </c>
      <c r="K852" s="3">
        <v>31</v>
      </c>
      <c r="L852" s="3">
        <v>4247</v>
      </c>
      <c r="M852" s="3">
        <v>10000000</v>
      </c>
      <c r="N852" s="19">
        <v>46069</v>
      </c>
    </row>
    <row r="853" spans="1:14" s="18" customFormat="1" outlineLevel="2">
      <c r="A853" s="19" t="s">
        <v>405</v>
      </c>
      <c r="B853" s="20" t="s">
        <v>48</v>
      </c>
      <c r="C853" s="21" t="s">
        <v>123</v>
      </c>
      <c r="D853" s="20" t="s">
        <v>124</v>
      </c>
      <c r="E853" s="3">
        <v>4000000</v>
      </c>
      <c r="F853" s="19">
        <v>44249</v>
      </c>
      <c r="G853" s="3">
        <v>4000000</v>
      </c>
      <c r="H853" s="2">
        <v>5.0000000000000001E-3</v>
      </c>
      <c r="I853" s="19">
        <v>44621</v>
      </c>
      <c r="J853" s="19">
        <v>44651</v>
      </c>
      <c r="K853" s="3">
        <v>31</v>
      </c>
      <c r="L853" s="3">
        <v>1699</v>
      </c>
      <c r="M853" s="3">
        <v>4000000</v>
      </c>
      <c r="N853" s="19">
        <v>46074</v>
      </c>
    </row>
    <row r="854" spans="1:14" s="18" customFormat="1" outlineLevel="2">
      <c r="A854" s="19" t="s">
        <v>405</v>
      </c>
      <c r="B854" s="20" t="s">
        <v>51</v>
      </c>
      <c r="C854" s="21" t="s">
        <v>163</v>
      </c>
      <c r="D854" s="20" t="s">
        <v>164</v>
      </c>
      <c r="E854" s="3">
        <v>23949000</v>
      </c>
      <c r="F854" s="19">
        <v>44251</v>
      </c>
      <c r="G854" s="3">
        <v>23949000</v>
      </c>
      <c r="H854" s="2">
        <v>5.0000000000000001E-3</v>
      </c>
      <c r="I854" s="19">
        <v>44621</v>
      </c>
      <c r="J854" s="19">
        <v>44651</v>
      </c>
      <c r="K854" s="3">
        <v>31</v>
      </c>
      <c r="L854" s="3">
        <v>10170</v>
      </c>
      <c r="M854" s="3">
        <v>23949000</v>
      </c>
      <c r="N854" s="19">
        <v>46076</v>
      </c>
    </row>
    <row r="855" spans="1:14" s="18" customFormat="1" outlineLevel="2">
      <c r="A855" s="19" t="s">
        <v>405</v>
      </c>
      <c r="B855" s="20" t="s">
        <v>52</v>
      </c>
      <c r="C855" s="21" t="s">
        <v>110</v>
      </c>
      <c r="D855" s="20" t="s">
        <v>111</v>
      </c>
      <c r="E855" s="3">
        <v>40000000</v>
      </c>
      <c r="F855" s="19">
        <v>44235</v>
      </c>
      <c r="G855" s="3">
        <v>40000000</v>
      </c>
      <c r="H855" s="2">
        <v>5.0000000000000001E-3</v>
      </c>
      <c r="I855" s="19">
        <v>44621</v>
      </c>
      <c r="J855" s="19">
        <v>44651</v>
      </c>
      <c r="K855" s="3">
        <v>31</v>
      </c>
      <c r="L855" s="3">
        <v>16986</v>
      </c>
      <c r="M855" s="3">
        <v>40000000</v>
      </c>
      <c r="N855" s="19">
        <v>46060</v>
      </c>
    </row>
    <row r="856" spans="1:14" s="18" customFormat="1" outlineLevel="2">
      <c r="A856" s="19" t="s">
        <v>405</v>
      </c>
      <c r="B856" s="20" t="s">
        <v>53</v>
      </c>
      <c r="C856" s="21" t="s">
        <v>408</v>
      </c>
      <c r="D856" s="20" t="s">
        <v>409</v>
      </c>
      <c r="E856" s="3">
        <v>64000000</v>
      </c>
      <c r="F856" s="19">
        <v>44228</v>
      </c>
      <c r="G856" s="3">
        <v>64000000</v>
      </c>
      <c r="H856" s="2">
        <v>5.0000000000000001E-3</v>
      </c>
      <c r="I856" s="19">
        <v>44621</v>
      </c>
      <c r="J856" s="19">
        <v>44651</v>
      </c>
      <c r="K856" s="3">
        <v>31</v>
      </c>
      <c r="L856" s="3">
        <v>27178</v>
      </c>
      <c r="M856" s="3">
        <v>64000000</v>
      </c>
      <c r="N856" s="19">
        <v>46053</v>
      </c>
    </row>
    <row r="857" spans="1:14" s="18" customFormat="1" outlineLevel="2">
      <c r="A857" s="19" t="s">
        <v>405</v>
      </c>
      <c r="B857" s="20" t="s">
        <v>54</v>
      </c>
      <c r="C857" s="21" t="s">
        <v>238</v>
      </c>
      <c r="D857" s="20" t="s">
        <v>239</v>
      </c>
      <c r="E857" s="3">
        <v>100000000</v>
      </c>
      <c r="F857" s="19">
        <v>44251</v>
      </c>
      <c r="G857" s="3">
        <v>100000000</v>
      </c>
      <c r="H857" s="2">
        <v>5.0000000000000001E-3</v>
      </c>
      <c r="I857" s="19">
        <v>44621</v>
      </c>
      <c r="J857" s="19">
        <v>44651</v>
      </c>
      <c r="K857" s="3">
        <v>31</v>
      </c>
      <c r="L857" s="3">
        <v>42466</v>
      </c>
      <c r="M857" s="3">
        <v>100000000</v>
      </c>
      <c r="N857" s="19">
        <v>46076</v>
      </c>
    </row>
    <row r="858" spans="1:14" s="18" customFormat="1" outlineLevel="2">
      <c r="A858" s="19" t="s">
        <v>405</v>
      </c>
      <c r="B858" s="20" t="s">
        <v>55</v>
      </c>
      <c r="C858" s="21" t="s">
        <v>410</v>
      </c>
      <c r="D858" s="20" t="s">
        <v>411</v>
      </c>
      <c r="E858" s="3">
        <v>47470000</v>
      </c>
      <c r="F858" s="19">
        <v>44013</v>
      </c>
      <c r="G858" s="3">
        <v>47470000</v>
      </c>
      <c r="H858" s="2">
        <v>5.0000000000000001E-3</v>
      </c>
      <c r="I858" s="19">
        <v>44621</v>
      </c>
      <c r="J858" s="19">
        <v>44651</v>
      </c>
      <c r="K858" s="3">
        <v>31</v>
      </c>
      <c r="L858" s="3">
        <v>20158</v>
      </c>
      <c r="M858" s="3">
        <v>47470000</v>
      </c>
      <c r="N858" s="19">
        <v>45838</v>
      </c>
    </row>
    <row r="859" spans="1:14" s="18" customFormat="1" outlineLevel="2">
      <c r="A859" s="19" t="s">
        <v>405</v>
      </c>
      <c r="B859" s="20" t="s">
        <v>58</v>
      </c>
      <c r="C859" s="21" t="s">
        <v>238</v>
      </c>
      <c r="D859" s="20" t="s">
        <v>239</v>
      </c>
      <c r="E859" s="3">
        <v>93000000</v>
      </c>
      <c r="F859" s="19">
        <v>44251</v>
      </c>
      <c r="G859" s="3">
        <v>93000000</v>
      </c>
      <c r="H859" s="2">
        <v>5.0000000000000001E-3</v>
      </c>
      <c r="I859" s="19">
        <v>44621</v>
      </c>
      <c r="J859" s="19">
        <v>44651</v>
      </c>
      <c r="K859" s="3">
        <v>31</v>
      </c>
      <c r="L859" s="3">
        <v>39493</v>
      </c>
      <c r="M859" s="3">
        <v>93000000</v>
      </c>
      <c r="N859" s="19">
        <v>46076</v>
      </c>
    </row>
    <row r="860" spans="1:14" s="18" customFormat="1" outlineLevel="2">
      <c r="A860" s="19" t="s">
        <v>405</v>
      </c>
      <c r="B860" s="20" t="s">
        <v>60</v>
      </c>
      <c r="C860" s="21" t="s">
        <v>161</v>
      </c>
      <c r="D860" s="20" t="s">
        <v>162</v>
      </c>
      <c r="E860" s="3">
        <v>4840000</v>
      </c>
      <c r="F860" s="19">
        <v>44235</v>
      </c>
      <c r="G860" s="3">
        <v>4840000</v>
      </c>
      <c r="H860" s="2">
        <v>5.0000000000000001E-3</v>
      </c>
      <c r="I860" s="19">
        <v>44621</v>
      </c>
      <c r="J860" s="19">
        <v>44651</v>
      </c>
      <c r="K860" s="3">
        <v>31</v>
      </c>
      <c r="L860" s="3">
        <v>2055</v>
      </c>
      <c r="M860" s="3">
        <v>4840000</v>
      </c>
      <c r="N860" s="19">
        <v>46060</v>
      </c>
    </row>
    <row r="861" spans="1:14" s="18" customFormat="1" outlineLevel="2">
      <c r="A861" s="19" t="s">
        <v>405</v>
      </c>
      <c r="B861" s="20" t="s">
        <v>63</v>
      </c>
      <c r="C861" s="21" t="s">
        <v>256</v>
      </c>
      <c r="D861" s="20" t="s">
        <v>257</v>
      </c>
      <c r="E861" s="3">
        <v>10000000</v>
      </c>
      <c r="F861" s="19">
        <v>44284</v>
      </c>
      <c r="G861" s="3">
        <v>5000000</v>
      </c>
      <c r="H861" s="2">
        <v>5.0000000000000001E-3</v>
      </c>
      <c r="I861" s="19">
        <v>44621</v>
      </c>
      <c r="J861" s="19">
        <v>44651</v>
      </c>
      <c r="K861" s="3">
        <v>31</v>
      </c>
      <c r="L861" s="3">
        <v>2123</v>
      </c>
      <c r="M861" s="3">
        <v>5000000</v>
      </c>
      <c r="N861" s="19">
        <v>46109</v>
      </c>
    </row>
    <row r="862" spans="1:14" s="18" customFormat="1" outlineLevel="2">
      <c r="A862" s="19" t="s">
        <v>405</v>
      </c>
      <c r="B862" s="20" t="s">
        <v>64</v>
      </c>
      <c r="C862" s="21" t="s">
        <v>408</v>
      </c>
      <c r="D862" s="20" t="s">
        <v>409</v>
      </c>
      <c r="E862" s="3">
        <v>70000000</v>
      </c>
      <c r="F862" s="19">
        <v>44260</v>
      </c>
      <c r="G862" s="3">
        <v>70000000</v>
      </c>
      <c r="H862" s="2">
        <v>5.0000000000000001E-3</v>
      </c>
      <c r="I862" s="19">
        <v>44621</v>
      </c>
      <c r="J862" s="19">
        <v>44651</v>
      </c>
      <c r="K862" s="3">
        <v>31</v>
      </c>
      <c r="L862" s="3">
        <v>29726</v>
      </c>
      <c r="M862" s="3">
        <v>70000000</v>
      </c>
      <c r="N862" s="19">
        <v>46085</v>
      </c>
    </row>
    <row r="863" spans="1:14" s="18" customFormat="1" outlineLevel="2">
      <c r="A863" s="19" t="s">
        <v>405</v>
      </c>
      <c r="B863" s="20" t="s">
        <v>65</v>
      </c>
      <c r="C863" s="21" t="s">
        <v>240</v>
      </c>
      <c r="D863" s="20" t="s">
        <v>241</v>
      </c>
      <c r="E863" s="3">
        <v>5000000</v>
      </c>
      <c r="F863" s="19">
        <v>44259</v>
      </c>
      <c r="G863" s="3">
        <v>5000000</v>
      </c>
      <c r="H863" s="2">
        <v>5.0000000000000001E-3</v>
      </c>
      <c r="I863" s="19">
        <v>44621</v>
      </c>
      <c r="J863" s="19">
        <v>44651</v>
      </c>
      <c r="K863" s="3">
        <v>31</v>
      </c>
      <c r="L863" s="3">
        <v>2123</v>
      </c>
      <c r="M863" s="3">
        <v>5000000</v>
      </c>
      <c r="N863" s="19">
        <v>46084</v>
      </c>
    </row>
    <row r="864" spans="1:14" s="18" customFormat="1" outlineLevel="2">
      <c r="A864" s="19" t="s">
        <v>405</v>
      </c>
      <c r="B864" s="20" t="s">
        <v>68</v>
      </c>
      <c r="C864" s="21" t="s">
        <v>110</v>
      </c>
      <c r="D864" s="20" t="s">
        <v>111</v>
      </c>
      <c r="E864" s="3">
        <v>49780000</v>
      </c>
      <c r="F864" s="19">
        <v>44306</v>
      </c>
      <c r="G864" s="3">
        <v>49780000</v>
      </c>
      <c r="H864" s="2">
        <v>5.0000000000000001E-3</v>
      </c>
      <c r="I864" s="19">
        <v>44621</v>
      </c>
      <c r="J864" s="19">
        <v>44651</v>
      </c>
      <c r="K864" s="3">
        <v>31</v>
      </c>
      <c r="L864" s="3">
        <v>21139</v>
      </c>
      <c r="M864" s="3">
        <v>49780000</v>
      </c>
      <c r="N864" s="19">
        <v>46131</v>
      </c>
    </row>
    <row r="865" spans="1:14" s="18" customFormat="1" outlineLevel="2">
      <c r="A865" s="19" t="s">
        <v>405</v>
      </c>
      <c r="B865" s="20" t="s">
        <v>69</v>
      </c>
      <c r="C865" s="21" t="s">
        <v>408</v>
      </c>
      <c r="D865" s="20" t="s">
        <v>409</v>
      </c>
      <c r="E865" s="3">
        <v>39000000</v>
      </c>
      <c r="F865" s="19">
        <v>44295</v>
      </c>
      <c r="G865" s="3">
        <v>39000000</v>
      </c>
      <c r="H865" s="2">
        <v>5.0000000000000001E-3</v>
      </c>
      <c r="I865" s="19">
        <v>44621</v>
      </c>
      <c r="J865" s="19">
        <v>44651</v>
      </c>
      <c r="K865" s="3">
        <v>31</v>
      </c>
      <c r="L865" s="3">
        <v>16562</v>
      </c>
      <c r="M865" s="3">
        <v>39000000</v>
      </c>
      <c r="N865" s="19">
        <v>46120</v>
      </c>
    </row>
    <row r="866" spans="1:14" s="18" customFormat="1" outlineLevel="2">
      <c r="A866" s="19" t="s">
        <v>405</v>
      </c>
      <c r="B866" s="20" t="s">
        <v>70</v>
      </c>
      <c r="C866" s="21" t="s">
        <v>161</v>
      </c>
      <c r="D866" s="20" t="s">
        <v>162</v>
      </c>
      <c r="E866" s="3">
        <v>2600000</v>
      </c>
      <c r="F866" s="19">
        <v>44314</v>
      </c>
      <c r="G866" s="3">
        <v>2600000</v>
      </c>
      <c r="H866" s="2">
        <v>5.0000000000000001E-3</v>
      </c>
      <c r="I866" s="19">
        <v>44621</v>
      </c>
      <c r="J866" s="19">
        <v>44651</v>
      </c>
      <c r="K866" s="3">
        <v>31</v>
      </c>
      <c r="L866" s="3">
        <v>1104</v>
      </c>
      <c r="M866" s="3">
        <v>2600000</v>
      </c>
      <c r="N866" s="19">
        <v>46139</v>
      </c>
    </row>
    <row r="867" spans="1:14" s="18" customFormat="1" outlineLevel="2">
      <c r="A867" s="19" t="s">
        <v>405</v>
      </c>
      <c r="B867" s="20" t="s">
        <v>73</v>
      </c>
      <c r="C867" s="21" t="s">
        <v>412</v>
      </c>
      <c r="D867" s="20" t="s">
        <v>413</v>
      </c>
      <c r="E867" s="3">
        <v>1000000</v>
      </c>
      <c r="F867" s="19">
        <v>44292</v>
      </c>
      <c r="G867" s="3">
        <v>1000000</v>
      </c>
      <c r="H867" s="2">
        <v>5.0000000000000001E-3</v>
      </c>
      <c r="I867" s="19">
        <v>44621</v>
      </c>
      <c r="J867" s="19">
        <v>44651</v>
      </c>
      <c r="K867" s="3">
        <v>31</v>
      </c>
      <c r="L867" s="3">
        <v>425</v>
      </c>
      <c r="M867" s="3">
        <v>1000000</v>
      </c>
      <c r="N867" s="19">
        <v>46117</v>
      </c>
    </row>
    <row r="868" spans="1:14" s="18" customFormat="1" outlineLevel="2">
      <c r="A868" s="19" t="s">
        <v>405</v>
      </c>
      <c r="B868" s="20" t="s">
        <v>74</v>
      </c>
      <c r="C868" s="21" t="s">
        <v>406</v>
      </c>
      <c r="D868" s="20" t="s">
        <v>407</v>
      </c>
      <c r="E868" s="3">
        <v>6665394</v>
      </c>
      <c r="F868" s="19">
        <v>44029</v>
      </c>
      <c r="G868" s="3">
        <v>6665394</v>
      </c>
      <c r="H868" s="2">
        <v>5.0000000000000001E-3</v>
      </c>
      <c r="I868" s="19">
        <v>44621</v>
      </c>
      <c r="J868" s="19">
        <v>44651</v>
      </c>
      <c r="K868" s="3">
        <v>31</v>
      </c>
      <c r="L868" s="3">
        <v>2831</v>
      </c>
      <c r="M868" s="3">
        <v>6665394</v>
      </c>
      <c r="N868" s="19">
        <v>45854</v>
      </c>
    </row>
    <row r="869" spans="1:14" s="18" customFormat="1" outlineLevel="2">
      <c r="A869" s="19" t="s">
        <v>405</v>
      </c>
      <c r="B869" s="20" t="s">
        <v>77</v>
      </c>
      <c r="C869" s="21" t="s">
        <v>266</v>
      </c>
      <c r="D869" s="20" t="s">
        <v>267</v>
      </c>
      <c r="E869" s="3">
        <v>10000000</v>
      </c>
      <c r="F869" s="19">
        <v>44315</v>
      </c>
      <c r="G869" s="3">
        <v>10000000</v>
      </c>
      <c r="H869" s="2">
        <v>3.0000000000000001E-3</v>
      </c>
      <c r="I869" s="19">
        <v>44621</v>
      </c>
      <c r="J869" s="19">
        <v>44651</v>
      </c>
      <c r="K869" s="3">
        <v>31</v>
      </c>
      <c r="L869" s="3">
        <v>2548</v>
      </c>
      <c r="M869" s="3">
        <v>10000000</v>
      </c>
      <c r="N869" s="19">
        <v>46140</v>
      </c>
    </row>
    <row r="870" spans="1:14" s="18" customFormat="1" outlineLevel="2">
      <c r="A870" s="19" t="s">
        <v>405</v>
      </c>
      <c r="B870" s="20" t="s">
        <v>78</v>
      </c>
      <c r="C870" s="21" t="s">
        <v>408</v>
      </c>
      <c r="D870" s="20" t="s">
        <v>409</v>
      </c>
      <c r="E870" s="3">
        <v>67000000</v>
      </c>
      <c r="F870" s="19">
        <v>44321</v>
      </c>
      <c r="G870" s="3">
        <v>67000000</v>
      </c>
      <c r="H870" s="2">
        <v>5.0000000000000001E-3</v>
      </c>
      <c r="I870" s="19">
        <v>44621</v>
      </c>
      <c r="J870" s="19">
        <v>44651</v>
      </c>
      <c r="K870" s="3">
        <v>31</v>
      </c>
      <c r="L870" s="3">
        <v>28452</v>
      </c>
      <c r="M870" s="3">
        <v>67000000</v>
      </c>
      <c r="N870" s="19">
        <v>46146</v>
      </c>
    </row>
    <row r="871" spans="1:14" s="18" customFormat="1" outlineLevel="2">
      <c r="A871" s="19" t="s">
        <v>405</v>
      </c>
      <c r="B871" s="20" t="s">
        <v>79</v>
      </c>
      <c r="C871" s="21" t="s">
        <v>388</v>
      </c>
      <c r="D871" s="20" t="s">
        <v>389</v>
      </c>
      <c r="E871" s="3">
        <v>287705120</v>
      </c>
      <c r="F871" s="19">
        <v>44327</v>
      </c>
      <c r="G871" s="3">
        <v>287705120</v>
      </c>
      <c r="H871" s="2">
        <v>5.0000000000000001E-3</v>
      </c>
      <c r="I871" s="19">
        <v>44621</v>
      </c>
      <c r="J871" s="19">
        <v>44651</v>
      </c>
      <c r="K871" s="3">
        <v>31</v>
      </c>
      <c r="L871" s="3">
        <v>122176</v>
      </c>
      <c r="M871" s="3">
        <v>287705120</v>
      </c>
      <c r="N871" s="19">
        <v>46152</v>
      </c>
    </row>
    <row r="872" spans="1:14" s="18" customFormat="1" outlineLevel="2">
      <c r="A872" s="19" t="s">
        <v>405</v>
      </c>
      <c r="B872" s="20" t="s">
        <v>80</v>
      </c>
      <c r="C872" s="21" t="s">
        <v>414</v>
      </c>
      <c r="D872" s="20" t="s">
        <v>415</v>
      </c>
      <c r="E872" s="3">
        <v>14000000</v>
      </c>
      <c r="F872" s="19">
        <v>44336</v>
      </c>
      <c r="G872" s="3">
        <v>14000000</v>
      </c>
      <c r="H872" s="2">
        <v>5.0000000000000001E-3</v>
      </c>
      <c r="I872" s="19">
        <v>44621</v>
      </c>
      <c r="J872" s="19">
        <v>44651</v>
      </c>
      <c r="K872" s="3">
        <v>31</v>
      </c>
      <c r="L872" s="3">
        <v>5945</v>
      </c>
      <c r="M872" s="3">
        <v>14000000</v>
      </c>
      <c r="N872" s="19">
        <v>46161</v>
      </c>
    </row>
    <row r="873" spans="1:14" s="18" customFormat="1" outlineLevel="2">
      <c r="A873" s="19" t="s">
        <v>405</v>
      </c>
      <c r="B873" s="20" t="s">
        <v>81</v>
      </c>
      <c r="C873" s="21" t="s">
        <v>408</v>
      </c>
      <c r="D873" s="20" t="s">
        <v>409</v>
      </c>
      <c r="E873" s="3">
        <v>64000000</v>
      </c>
      <c r="F873" s="19">
        <v>44354</v>
      </c>
      <c r="G873" s="3">
        <v>64000000</v>
      </c>
      <c r="H873" s="2">
        <v>5.0000000000000001E-3</v>
      </c>
      <c r="I873" s="19">
        <v>44621</v>
      </c>
      <c r="J873" s="19">
        <v>44651</v>
      </c>
      <c r="K873" s="3">
        <v>31</v>
      </c>
      <c r="L873" s="3">
        <v>27178</v>
      </c>
      <c r="M873" s="3">
        <v>64000000</v>
      </c>
      <c r="N873" s="19">
        <v>46179</v>
      </c>
    </row>
    <row r="874" spans="1:14" s="18" customFormat="1" outlineLevel="2">
      <c r="A874" s="19" t="s">
        <v>405</v>
      </c>
      <c r="B874" s="20" t="s">
        <v>82</v>
      </c>
      <c r="C874" s="21" t="s">
        <v>61</v>
      </c>
      <c r="D874" s="20" t="s">
        <v>62</v>
      </c>
      <c r="E874" s="3">
        <v>33500000</v>
      </c>
      <c r="F874" s="19">
        <v>44362</v>
      </c>
      <c r="G874" s="3">
        <v>28627272</v>
      </c>
      <c r="H874" s="2">
        <v>5.0000000000000001E-3</v>
      </c>
      <c r="I874" s="19">
        <v>44621</v>
      </c>
      <c r="J874" s="19">
        <v>44634</v>
      </c>
      <c r="K874" s="3">
        <v>14</v>
      </c>
      <c r="L874" s="3">
        <v>5490</v>
      </c>
      <c r="M874" s="3">
        <v>28018181</v>
      </c>
      <c r="N874" s="19">
        <v>46187</v>
      </c>
    </row>
    <row r="875" spans="1:14" s="18" customFormat="1" outlineLevel="2">
      <c r="A875" s="19" t="s">
        <v>405</v>
      </c>
      <c r="B875" s="20" t="s">
        <v>82</v>
      </c>
      <c r="C875" s="21" t="s">
        <v>61</v>
      </c>
      <c r="D875" s="20"/>
      <c r="E875" s="3"/>
      <c r="F875" s="19"/>
      <c r="G875" s="3">
        <v>28018181</v>
      </c>
      <c r="H875" s="2">
        <v>5.0000000000000001E-3</v>
      </c>
      <c r="I875" s="19">
        <v>44635</v>
      </c>
      <c r="J875" s="19">
        <v>44651</v>
      </c>
      <c r="K875" s="3">
        <v>17</v>
      </c>
      <c r="L875" s="3">
        <v>6525</v>
      </c>
      <c r="M875" s="3"/>
      <c r="N875" s="19">
        <v>46187</v>
      </c>
    </row>
    <row r="876" spans="1:14" s="18" customFormat="1" outlineLevel="2">
      <c r="A876" s="19" t="s">
        <v>405</v>
      </c>
      <c r="B876" s="20" t="s">
        <v>83</v>
      </c>
      <c r="C876" s="21" t="s">
        <v>61</v>
      </c>
      <c r="D876" s="20" t="s">
        <v>62</v>
      </c>
      <c r="E876" s="3">
        <v>7400000</v>
      </c>
      <c r="F876" s="19">
        <v>44362</v>
      </c>
      <c r="G876" s="3">
        <v>6323632</v>
      </c>
      <c r="H876" s="2">
        <v>5.0000000000000001E-3</v>
      </c>
      <c r="I876" s="19">
        <v>44621</v>
      </c>
      <c r="J876" s="19">
        <v>44634</v>
      </c>
      <c r="K876" s="3">
        <v>14</v>
      </c>
      <c r="L876" s="3">
        <v>1213</v>
      </c>
      <c r="M876" s="3">
        <v>6189086</v>
      </c>
      <c r="N876" s="19">
        <v>46187</v>
      </c>
    </row>
    <row r="877" spans="1:14" s="18" customFormat="1" outlineLevel="2">
      <c r="A877" s="19" t="s">
        <v>405</v>
      </c>
      <c r="B877" s="20" t="s">
        <v>83</v>
      </c>
      <c r="C877" s="21" t="s">
        <v>61</v>
      </c>
      <c r="D877" s="20"/>
      <c r="E877" s="3"/>
      <c r="F877" s="19"/>
      <c r="G877" s="3">
        <v>6189086</v>
      </c>
      <c r="H877" s="2">
        <v>5.0000000000000001E-3</v>
      </c>
      <c r="I877" s="19">
        <v>44635</v>
      </c>
      <c r="J877" s="19">
        <v>44651</v>
      </c>
      <c r="K877" s="3">
        <v>17</v>
      </c>
      <c r="L877" s="3">
        <v>1441</v>
      </c>
      <c r="M877" s="3"/>
      <c r="N877" s="19">
        <v>46187</v>
      </c>
    </row>
    <row r="878" spans="1:14" s="18" customFormat="1" outlineLevel="2">
      <c r="A878" s="19" t="s">
        <v>405</v>
      </c>
      <c r="B878" s="20" t="s">
        <v>84</v>
      </c>
      <c r="C878" s="21" t="s">
        <v>110</v>
      </c>
      <c r="D878" s="20" t="s">
        <v>111</v>
      </c>
      <c r="E878" s="3">
        <v>35910000</v>
      </c>
      <c r="F878" s="19">
        <v>44400</v>
      </c>
      <c r="G878" s="3">
        <v>35910000</v>
      </c>
      <c r="H878" s="2">
        <v>5.0000000000000001E-3</v>
      </c>
      <c r="I878" s="19">
        <v>44621</v>
      </c>
      <c r="J878" s="19">
        <v>44651</v>
      </c>
      <c r="K878" s="3">
        <v>31</v>
      </c>
      <c r="L878" s="3">
        <v>15249</v>
      </c>
      <c r="M878" s="3">
        <v>35910000</v>
      </c>
      <c r="N878" s="19">
        <v>46225</v>
      </c>
    </row>
    <row r="879" spans="1:14" s="18" customFormat="1" outlineLevel="2">
      <c r="A879" s="19" t="s">
        <v>405</v>
      </c>
      <c r="B879" s="20" t="s">
        <v>87</v>
      </c>
      <c r="C879" s="21" t="s">
        <v>414</v>
      </c>
      <c r="D879" s="20" t="s">
        <v>415</v>
      </c>
      <c r="E879" s="3">
        <v>6552000</v>
      </c>
      <c r="F879" s="19">
        <v>44386</v>
      </c>
      <c r="G879" s="3">
        <v>6552000</v>
      </c>
      <c r="H879" s="2">
        <v>5.0000000000000001E-3</v>
      </c>
      <c r="I879" s="19">
        <v>44621</v>
      </c>
      <c r="J879" s="19">
        <v>44651</v>
      </c>
      <c r="K879" s="3">
        <v>31</v>
      </c>
      <c r="L879" s="3">
        <v>2782</v>
      </c>
      <c r="M879" s="3">
        <v>6552000</v>
      </c>
      <c r="N879" s="19">
        <v>46211</v>
      </c>
    </row>
    <row r="880" spans="1:14" s="18" customFormat="1" outlineLevel="2">
      <c r="A880" s="19" t="s">
        <v>405</v>
      </c>
      <c r="B880" s="20" t="s">
        <v>88</v>
      </c>
      <c r="C880" s="21" t="s">
        <v>414</v>
      </c>
      <c r="D880" s="20" t="s">
        <v>415</v>
      </c>
      <c r="E880" s="3">
        <v>7062000</v>
      </c>
      <c r="F880" s="19">
        <v>44405</v>
      </c>
      <c r="G880" s="3">
        <v>7062000</v>
      </c>
      <c r="H880" s="2">
        <v>5.0000000000000001E-3</v>
      </c>
      <c r="I880" s="19">
        <v>44621</v>
      </c>
      <c r="J880" s="19">
        <v>44651</v>
      </c>
      <c r="K880" s="3">
        <v>31</v>
      </c>
      <c r="L880" s="3">
        <v>2999</v>
      </c>
      <c r="M880" s="3">
        <v>7062000</v>
      </c>
      <c r="N880" s="19">
        <v>46230</v>
      </c>
    </row>
    <row r="881" spans="1:14" s="18" customFormat="1" outlineLevel="2">
      <c r="A881" s="19" t="s">
        <v>405</v>
      </c>
      <c r="B881" s="20" t="s">
        <v>89</v>
      </c>
      <c r="C881" s="21" t="s">
        <v>406</v>
      </c>
      <c r="D881" s="20" t="s">
        <v>407</v>
      </c>
      <c r="E881" s="3">
        <v>12334606</v>
      </c>
      <c r="F881" s="19">
        <v>44029</v>
      </c>
      <c r="G881" s="3">
        <v>12334606</v>
      </c>
      <c r="H881" s="2">
        <v>5.0000000000000001E-3</v>
      </c>
      <c r="I881" s="19">
        <v>44621</v>
      </c>
      <c r="J881" s="19">
        <v>44651</v>
      </c>
      <c r="K881" s="3">
        <v>31</v>
      </c>
      <c r="L881" s="3">
        <v>5238</v>
      </c>
      <c r="M881" s="3">
        <v>12334606</v>
      </c>
      <c r="N881" s="19">
        <v>45854</v>
      </c>
    </row>
    <row r="882" spans="1:14" s="18" customFormat="1" outlineLevel="2">
      <c r="A882" s="19" t="s">
        <v>405</v>
      </c>
      <c r="B882" s="20" t="s">
        <v>90</v>
      </c>
      <c r="C882" s="21" t="s">
        <v>414</v>
      </c>
      <c r="D882" s="20" t="s">
        <v>415</v>
      </c>
      <c r="E882" s="3">
        <v>8000000</v>
      </c>
      <c r="F882" s="19">
        <v>44428</v>
      </c>
      <c r="G882" s="3">
        <v>8000000</v>
      </c>
      <c r="H882" s="2">
        <v>5.0000000000000001E-3</v>
      </c>
      <c r="I882" s="19">
        <v>44621</v>
      </c>
      <c r="J882" s="19">
        <v>44651</v>
      </c>
      <c r="K882" s="3">
        <v>31</v>
      </c>
      <c r="L882" s="3">
        <v>3397</v>
      </c>
      <c r="M882" s="3">
        <v>8000000</v>
      </c>
      <c r="N882" s="19">
        <v>46253</v>
      </c>
    </row>
    <row r="883" spans="1:14" s="18" customFormat="1" outlineLevel="2">
      <c r="A883" s="19" t="s">
        <v>405</v>
      </c>
      <c r="B883" s="20" t="s">
        <v>91</v>
      </c>
      <c r="C883" s="21" t="s">
        <v>408</v>
      </c>
      <c r="D883" s="20" t="s">
        <v>409</v>
      </c>
      <c r="E883" s="3">
        <v>100000000</v>
      </c>
      <c r="F883" s="19">
        <v>44468</v>
      </c>
      <c r="G883" s="3">
        <v>100000000</v>
      </c>
      <c r="H883" s="2">
        <v>5.0000000000000001E-3</v>
      </c>
      <c r="I883" s="19">
        <v>44621</v>
      </c>
      <c r="J883" s="19">
        <v>44651</v>
      </c>
      <c r="K883" s="3">
        <v>31</v>
      </c>
      <c r="L883" s="3">
        <v>42466</v>
      </c>
      <c r="M883" s="3">
        <v>100000000</v>
      </c>
      <c r="N883" s="19">
        <v>46293</v>
      </c>
    </row>
    <row r="884" spans="1:14" s="18" customFormat="1" outlineLevel="2">
      <c r="A884" s="19" t="s">
        <v>405</v>
      </c>
      <c r="B884" s="20" t="s">
        <v>94</v>
      </c>
      <c r="C884" s="21" t="s">
        <v>412</v>
      </c>
      <c r="D884" s="20" t="s">
        <v>413</v>
      </c>
      <c r="E884" s="3">
        <v>50000000</v>
      </c>
      <c r="F884" s="19">
        <v>44469</v>
      </c>
      <c r="G884" s="3">
        <v>50000000</v>
      </c>
      <c r="H884" s="2">
        <v>5.0000000000000001E-3</v>
      </c>
      <c r="I884" s="19">
        <v>44621</v>
      </c>
      <c r="J884" s="19">
        <v>44651</v>
      </c>
      <c r="K884" s="3">
        <v>31</v>
      </c>
      <c r="L884" s="3">
        <v>21233</v>
      </c>
      <c r="M884" s="3">
        <v>50000000</v>
      </c>
      <c r="N884" s="19">
        <v>46294</v>
      </c>
    </row>
    <row r="885" spans="1:14" s="18" customFormat="1" outlineLevel="2">
      <c r="A885" s="19" t="s">
        <v>405</v>
      </c>
      <c r="B885" s="20" t="s">
        <v>95</v>
      </c>
      <c r="C885" s="21" t="s">
        <v>416</v>
      </c>
      <c r="D885" s="20" t="s">
        <v>417</v>
      </c>
      <c r="E885" s="3">
        <v>7700000</v>
      </c>
      <c r="F885" s="19">
        <v>44453</v>
      </c>
      <c r="G885" s="3">
        <v>7700000</v>
      </c>
      <c r="H885" s="2">
        <v>5.0000000000000001E-3</v>
      </c>
      <c r="I885" s="19">
        <v>44621</v>
      </c>
      <c r="J885" s="19">
        <v>44651</v>
      </c>
      <c r="K885" s="3">
        <v>31</v>
      </c>
      <c r="L885" s="3">
        <v>3270</v>
      </c>
      <c r="M885" s="3">
        <v>7700000</v>
      </c>
      <c r="N885" s="19">
        <v>45548</v>
      </c>
    </row>
    <row r="886" spans="1:14" s="18" customFormat="1" outlineLevel="2">
      <c r="A886" s="19" t="s">
        <v>405</v>
      </c>
      <c r="B886" s="20" t="s">
        <v>96</v>
      </c>
      <c r="C886" s="21" t="s">
        <v>416</v>
      </c>
      <c r="D886" s="20" t="s">
        <v>417</v>
      </c>
      <c r="E886" s="3">
        <v>2800000</v>
      </c>
      <c r="F886" s="19">
        <v>44454</v>
      </c>
      <c r="G886" s="3">
        <v>2800000</v>
      </c>
      <c r="H886" s="2">
        <v>5.0000000000000001E-3</v>
      </c>
      <c r="I886" s="19">
        <v>44621</v>
      </c>
      <c r="J886" s="19">
        <v>44651</v>
      </c>
      <c r="K886" s="3">
        <v>31</v>
      </c>
      <c r="L886" s="3">
        <v>1189</v>
      </c>
      <c r="M886" s="3">
        <v>2800000</v>
      </c>
      <c r="N886" s="19">
        <v>45549</v>
      </c>
    </row>
    <row r="887" spans="1:14" s="18" customFormat="1" outlineLevel="2">
      <c r="A887" s="19" t="s">
        <v>405</v>
      </c>
      <c r="B887" s="20" t="s">
        <v>99</v>
      </c>
      <c r="C887" s="21" t="s">
        <v>416</v>
      </c>
      <c r="D887" s="20" t="s">
        <v>417</v>
      </c>
      <c r="E887" s="3">
        <v>1700000</v>
      </c>
      <c r="F887" s="19">
        <v>44453</v>
      </c>
      <c r="G887" s="3">
        <v>1700000</v>
      </c>
      <c r="H887" s="2">
        <v>5.0000000000000001E-3</v>
      </c>
      <c r="I887" s="19">
        <v>44621</v>
      </c>
      <c r="J887" s="19">
        <v>44651</v>
      </c>
      <c r="K887" s="3">
        <v>31</v>
      </c>
      <c r="L887" s="3">
        <v>722</v>
      </c>
      <c r="M887" s="3">
        <v>1700000</v>
      </c>
      <c r="N887" s="19">
        <v>45548</v>
      </c>
    </row>
    <row r="888" spans="1:14" s="18" customFormat="1" outlineLevel="2">
      <c r="A888" s="19" t="s">
        <v>405</v>
      </c>
      <c r="B888" s="20" t="s">
        <v>100</v>
      </c>
      <c r="C888" s="21" t="s">
        <v>416</v>
      </c>
      <c r="D888" s="20" t="s">
        <v>417</v>
      </c>
      <c r="E888" s="3">
        <v>400000</v>
      </c>
      <c r="F888" s="19">
        <v>44453</v>
      </c>
      <c r="G888" s="3">
        <v>400000</v>
      </c>
      <c r="H888" s="2">
        <v>5.0000000000000001E-3</v>
      </c>
      <c r="I888" s="19">
        <v>44621</v>
      </c>
      <c r="J888" s="19">
        <v>44651</v>
      </c>
      <c r="K888" s="3">
        <v>31</v>
      </c>
      <c r="L888" s="3">
        <v>170</v>
      </c>
      <c r="M888" s="3">
        <v>400000</v>
      </c>
      <c r="N888" s="19">
        <v>45548</v>
      </c>
    </row>
    <row r="889" spans="1:14" s="18" customFormat="1" outlineLevel="2">
      <c r="A889" s="19" t="s">
        <v>405</v>
      </c>
      <c r="B889" s="20" t="s">
        <v>101</v>
      </c>
      <c r="C889" s="21" t="s">
        <v>390</v>
      </c>
      <c r="D889" s="20" t="s">
        <v>391</v>
      </c>
      <c r="E889" s="3">
        <v>300000000</v>
      </c>
      <c r="F889" s="19">
        <v>44468</v>
      </c>
      <c r="G889" s="3">
        <v>300000000</v>
      </c>
      <c r="H889" s="2">
        <v>3.0000000000000001E-3</v>
      </c>
      <c r="I889" s="19">
        <v>44621</v>
      </c>
      <c r="J889" s="19">
        <v>44651</v>
      </c>
      <c r="K889" s="3">
        <v>31</v>
      </c>
      <c r="L889" s="3">
        <v>76438</v>
      </c>
      <c r="M889" s="3">
        <v>300000000</v>
      </c>
      <c r="N889" s="19">
        <v>45563</v>
      </c>
    </row>
    <row r="890" spans="1:14" s="18" customFormat="1" outlineLevel="2">
      <c r="A890" s="19" t="s">
        <v>405</v>
      </c>
      <c r="B890" s="20" t="s">
        <v>102</v>
      </c>
      <c r="C890" s="21" t="s">
        <v>406</v>
      </c>
      <c r="D890" s="20" t="s">
        <v>407</v>
      </c>
      <c r="E890" s="3">
        <v>57441016</v>
      </c>
      <c r="F890" s="19">
        <v>44489</v>
      </c>
      <c r="G890" s="3">
        <v>57441016</v>
      </c>
      <c r="H890" s="2">
        <v>5.0000000000000001E-3</v>
      </c>
      <c r="I890" s="19">
        <v>44621</v>
      </c>
      <c r="J890" s="19">
        <v>44651</v>
      </c>
      <c r="K890" s="3">
        <v>31</v>
      </c>
      <c r="L890" s="3">
        <v>24393</v>
      </c>
      <c r="M890" s="3">
        <v>57441016</v>
      </c>
      <c r="N890" s="19">
        <v>46314</v>
      </c>
    </row>
    <row r="891" spans="1:14" s="18" customFormat="1" outlineLevel="2">
      <c r="A891" s="19" t="s">
        <v>405</v>
      </c>
      <c r="B891" s="20" t="s">
        <v>103</v>
      </c>
      <c r="C891" s="21" t="s">
        <v>406</v>
      </c>
      <c r="D891" s="20" t="s">
        <v>407</v>
      </c>
      <c r="E891" s="3">
        <v>48558984</v>
      </c>
      <c r="F891" s="19">
        <v>44489</v>
      </c>
      <c r="G891" s="3">
        <v>48558984</v>
      </c>
      <c r="H891" s="2">
        <v>5.0000000000000001E-3</v>
      </c>
      <c r="I891" s="19">
        <v>44621</v>
      </c>
      <c r="J891" s="19">
        <v>44651</v>
      </c>
      <c r="K891" s="3">
        <v>31</v>
      </c>
      <c r="L891" s="3">
        <v>20621</v>
      </c>
      <c r="M891" s="3">
        <v>48558984</v>
      </c>
      <c r="N891" s="19">
        <v>46314</v>
      </c>
    </row>
    <row r="892" spans="1:14" s="18" customFormat="1" outlineLevel="2">
      <c r="A892" s="19" t="s">
        <v>405</v>
      </c>
      <c r="B892" s="20" t="s">
        <v>106</v>
      </c>
      <c r="C892" s="21" t="s">
        <v>418</v>
      </c>
      <c r="D892" s="20" t="s">
        <v>419</v>
      </c>
      <c r="E892" s="3">
        <v>131500000</v>
      </c>
      <c r="F892" s="19">
        <v>44089</v>
      </c>
      <c r="G892" s="3">
        <v>131500000</v>
      </c>
      <c r="H892" s="2">
        <v>5.0000000000000001E-3</v>
      </c>
      <c r="I892" s="19">
        <v>44621</v>
      </c>
      <c r="J892" s="19">
        <v>44651</v>
      </c>
      <c r="K892" s="3">
        <v>31</v>
      </c>
      <c r="L892" s="3">
        <v>55842</v>
      </c>
      <c r="M892" s="3">
        <v>131500000</v>
      </c>
      <c r="N892" s="19">
        <v>45914</v>
      </c>
    </row>
    <row r="893" spans="1:14" s="18" customFormat="1" outlineLevel="2">
      <c r="A893" s="19" t="s">
        <v>405</v>
      </c>
      <c r="B893" s="20" t="s">
        <v>107</v>
      </c>
      <c r="C893" s="21" t="s">
        <v>163</v>
      </c>
      <c r="D893" s="20" t="s">
        <v>164</v>
      </c>
      <c r="E893" s="3">
        <v>69161000</v>
      </c>
      <c r="F893" s="19">
        <v>44487</v>
      </c>
      <c r="G893" s="3">
        <v>69161000</v>
      </c>
      <c r="H893" s="2">
        <v>5.0000000000000001E-3</v>
      </c>
      <c r="I893" s="19">
        <v>44621</v>
      </c>
      <c r="J893" s="19">
        <v>44651</v>
      </c>
      <c r="K893" s="3">
        <v>31</v>
      </c>
      <c r="L893" s="3">
        <v>29370</v>
      </c>
      <c r="M893" s="3">
        <v>69161000</v>
      </c>
      <c r="N893" s="19">
        <v>46312</v>
      </c>
    </row>
    <row r="894" spans="1:14" s="18" customFormat="1" outlineLevel="2">
      <c r="A894" s="19" t="s">
        <v>405</v>
      </c>
      <c r="B894" s="20" t="s">
        <v>167</v>
      </c>
      <c r="C894" s="21" t="s">
        <v>414</v>
      </c>
      <c r="D894" s="20" t="s">
        <v>415</v>
      </c>
      <c r="E894" s="3">
        <v>12392000</v>
      </c>
      <c r="F894" s="19">
        <v>44477</v>
      </c>
      <c r="G894" s="3">
        <v>12392000</v>
      </c>
      <c r="H894" s="2">
        <v>5.0000000000000001E-3</v>
      </c>
      <c r="I894" s="19">
        <v>44621</v>
      </c>
      <c r="J894" s="19">
        <v>44651</v>
      </c>
      <c r="K894" s="3">
        <v>31</v>
      </c>
      <c r="L894" s="3">
        <v>5262</v>
      </c>
      <c r="M894" s="3">
        <v>12392000</v>
      </c>
      <c r="N894" s="19">
        <v>46302</v>
      </c>
    </row>
    <row r="895" spans="1:14" s="18" customFormat="1" outlineLevel="2">
      <c r="A895" s="19" t="s">
        <v>405</v>
      </c>
      <c r="B895" s="20" t="s">
        <v>168</v>
      </c>
      <c r="C895" s="21" t="s">
        <v>353</v>
      </c>
      <c r="D895" s="20" t="s">
        <v>354</v>
      </c>
      <c r="E895" s="3">
        <v>450000000</v>
      </c>
      <c r="F895" s="19">
        <v>44473</v>
      </c>
      <c r="G895" s="3">
        <v>450000000</v>
      </c>
      <c r="H895" s="2">
        <v>5.0000000000000001E-3</v>
      </c>
      <c r="I895" s="19">
        <v>44621</v>
      </c>
      <c r="J895" s="19">
        <v>44651</v>
      </c>
      <c r="K895" s="3">
        <v>31</v>
      </c>
      <c r="L895" s="3">
        <v>191096</v>
      </c>
      <c r="M895" s="3">
        <v>450000000</v>
      </c>
      <c r="N895" s="19">
        <v>45568</v>
      </c>
    </row>
    <row r="896" spans="1:14" s="18" customFormat="1" outlineLevel="2">
      <c r="A896" s="19" t="s">
        <v>405</v>
      </c>
      <c r="B896" s="20" t="s">
        <v>169</v>
      </c>
      <c r="C896" s="21" t="s">
        <v>416</v>
      </c>
      <c r="D896" s="20" t="s">
        <v>417</v>
      </c>
      <c r="E896" s="3">
        <v>25000000</v>
      </c>
      <c r="F896" s="19">
        <v>44484</v>
      </c>
      <c r="G896" s="3">
        <v>25000000</v>
      </c>
      <c r="H896" s="2">
        <v>5.0000000000000001E-3</v>
      </c>
      <c r="I896" s="19">
        <v>44621</v>
      </c>
      <c r="J896" s="19">
        <v>44651</v>
      </c>
      <c r="K896" s="3">
        <v>31</v>
      </c>
      <c r="L896" s="3">
        <v>10616</v>
      </c>
      <c r="M896" s="3">
        <v>25000000</v>
      </c>
      <c r="N896" s="19">
        <v>45579</v>
      </c>
    </row>
    <row r="897" spans="1:14" s="18" customFormat="1" outlineLevel="2">
      <c r="A897" s="19" t="s">
        <v>405</v>
      </c>
      <c r="B897" s="20" t="s">
        <v>170</v>
      </c>
      <c r="C897" s="21" t="s">
        <v>353</v>
      </c>
      <c r="D897" s="20" t="s">
        <v>354</v>
      </c>
      <c r="E897" s="3">
        <v>750000000</v>
      </c>
      <c r="F897" s="19">
        <v>44473</v>
      </c>
      <c r="G897" s="3">
        <v>750000000</v>
      </c>
      <c r="H897" s="2">
        <v>3.0000000000000001E-3</v>
      </c>
      <c r="I897" s="19">
        <v>44621</v>
      </c>
      <c r="J897" s="19">
        <v>44651</v>
      </c>
      <c r="K897" s="3">
        <v>31</v>
      </c>
      <c r="L897" s="3">
        <v>191096</v>
      </c>
      <c r="M897" s="3">
        <v>750000000</v>
      </c>
      <c r="N897" s="19">
        <v>45568</v>
      </c>
    </row>
    <row r="898" spans="1:14" s="18" customFormat="1" outlineLevel="2">
      <c r="A898" s="19" t="s">
        <v>405</v>
      </c>
      <c r="B898" s="20" t="s">
        <v>171</v>
      </c>
      <c r="C898" s="21" t="s">
        <v>408</v>
      </c>
      <c r="D898" s="20" t="s">
        <v>409</v>
      </c>
      <c r="E898" s="3">
        <v>100000000</v>
      </c>
      <c r="F898" s="19">
        <v>44504</v>
      </c>
      <c r="G898" s="3">
        <v>100000000</v>
      </c>
      <c r="H898" s="2">
        <v>5.0000000000000001E-3</v>
      </c>
      <c r="I898" s="19">
        <v>44621</v>
      </c>
      <c r="J898" s="19">
        <v>44651</v>
      </c>
      <c r="K898" s="3">
        <v>31</v>
      </c>
      <c r="L898" s="3">
        <v>42466</v>
      </c>
      <c r="M898" s="3">
        <v>100000000</v>
      </c>
      <c r="N898" s="19">
        <v>46329</v>
      </c>
    </row>
    <row r="899" spans="1:14" s="18" customFormat="1" outlineLevel="2">
      <c r="A899" s="19" t="s">
        <v>405</v>
      </c>
      <c r="B899" s="20" t="s">
        <v>172</v>
      </c>
      <c r="C899" s="21" t="s">
        <v>420</v>
      </c>
      <c r="D899" s="20" t="s">
        <v>421</v>
      </c>
      <c r="E899" s="3">
        <v>490980</v>
      </c>
      <c r="F899" s="19">
        <v>44519</v>
      </c>
      <c r="G899" s="3">
        <v>490980</v>
      </c>
      <c r="H899" s="2">
        <v>5.0000000000000001E-3</v>
      </c>
      <c r="I899" s="19">
        <v>44621</v>
      </c>
      <c r="J899" s="19">
        <v>44651</v>
      </c>
      <c r="K899" s="3">
        <v>31</v>
      </c>
      <c r="L899" s="3">
        <v>208</v>
      </c>
      <c r="M899" s="3">
        <v>490980</v>
      </c>
      <c r="N899" s="19">
        <v>45614</v>
      </c>
    </row>
    <row r="900" spans="1:14" s="18" customFormat="1" outlineLevel="2">
      <c r="A900" s="19" t="s">
        <v>405</v>
      </c>
      <c r="B900" s="20" t="s">
        <v>173</v>
      </c>
      <c r="C900" s="21" t="s">
        <v>408</v>
      </c>
      <c r="D900" s="20" t="s">
        <v>409</v>
      </c>
      <c r="E900" s="3">
        <v>70000000</v>
      </c>
      <c r="F900" s="19">
        <v>44559</v>
      </c>
      <c r="G900" s="3">
        <v>70000000</v>
      </c>
      <c r="H900" s="2">
        <v>5.0000000000000001E-3</v>
      </c>
      <c r="I900" s="19">
        <v>44621</v>
      </c>
      <c r="J900" s="19">
        <v>44651</v>
      </c>
      <c r="K900" s="3">
        <v>31</v>
      </c>
      <c r="L900" s="3">
        <v>29726</v>
      </c>
      <c r="M900" s="3">
        <v>70000000</v>
      </c>
      <c r="N900" s="19">
        <v>46384</v>
      </c>
    </row>
    <row r="901" spans="1:14" s="18" customFormat="1" outlineLevel="2">
      <c r="A901" s="19" t="s">
        <v>405</v>
      </c>
      <c r="B901" s="20" t="s">
        <v>174</v>
      </c>
      <c r="C901" s="21" t="s">
        <v>408</v>
      </c>
      <c r="D901" s="20" t="s">
        <v>409</v>
      </c>
      <c r="E901" s="3">
        <v>56000000</v>
      </c>
      <c r="F901" s="19">
        <v>44559</v>
      </c>
      <c r="G901" s="3">
        <v>56000000</v>
      </c>
      <c r="H901" s="2">
        <v>5.0000000000000001E-3</v>
      </c>
      <c r="I901" s="19">
        <v>44621</v>
      </c>
      <c r="J901" s="19">
        <v>44651</v>
      </c>
      <c r="K901" s="3">
        <v>31</v>
      </c>
      <c r="L901" s="3">
        <v>23781</v>
      </c>
      <c r="M901" s="3">
        <v>56000000</v>
      </c>
      <c r="N901" s="19">
        <v>46384</v>
      </c>
    </row>
    <row r="902" spans="1:14" s="18" customFormat="1" outlineLevel="2">
      <c r="A902" s="19" t="s">
        <v>405</v>
      </c>
      <c r="B902" s="20" t="s">
        <v>175</v>
      </c>
      <c r="C902" s="21" t="s">
        <v>414</v>
      </c>
      <c r="D902" s="20" t="s">
        <v>415</v>
      </c>
      <c r="E902" s="3">
        <v>24548000</v>
      </c>
      <c r="F902" s="19">
        <v>44540</v>
      </c>
      <c r="G902" s="3">
        <v>24548000</v>
      </c>
      <c r="H902" s="2">
        <v>5.0000000000000001E-3</v>
      </c>
      <c r="I902" s="19">
        <v>44621</v>
      </c>
      <c r="J902" s="19">
        <v>44651</v>
      </c>
      <c r="K902" s="3">
        <v>31</v>
      </c>
      <c r="L902" s="3">
        <v>10424</v>
      </c>
      <c r="M902" s="3">
        <v>24548000</v>
      </c>
      <c r="N902" s="19">
        <v>46365</v>
      </c>
    </row>
    <row r="903" spans="1:14" s="18" customFormat="1" outlineLevel="2">
      <c r="A903" s="19" t="s">
        <v>405</v>
      </c>
      <c r="B903" s="20" t="s">
        <v>108</v>
      </c>
      <c r="C903" s="21" t="s">
        <v>208</v>
      </c>
      <c r="D903" s="20" t="s">
        <v>209</v>
      </c>
      <c r="E903" s="3">
        <v>10400000</v>
      </c>
      <c r="F903" s="19">
        <v>44096</v>
      </c>
      <c r="G903" s="3">
        <v>10400000</v>
      </c>
      <c r="H903" s="2">
        <v>5.0000000000000001E-3</v>
      </c>
      <c r="I903" s="19">
        <v>44621</v>
      </c>
      <c r="J903" s="19">
        <v>44651</v>
      </c>
      <c r="K903" s="3">
        <v>31</v>
      </c>
      <c r="L903" s="3">
        <v>4416</v>
      </c>
      <c r="M903" s="3">
        <v>10400000</v>
      </c>
      <c r="N903" s="19">
        <v>45921</v>
      </c>
    </row>
    <row r="904" spans="1:14" s="18" customFormat="1" outlineLevel="2">
      <c r="A904" s="19" t="s">
        <v>405</v>
      </c>
      <c r="B904" s="20" t="s">
        <v>176</v>
      </c>
      <c r="C904" s="21" t="s">
        <v>208</v>
      </c>
      <c r="D904" s="20" t="s">
        <v>209</v>
      </c>
      <c r="E904" s="3">
        <v>45000000</v>
      </c>
      <c r="F904" s="19">
        <v>44550</v>
      </c>
      <c r="G904" s="3">
        <v>45000000</v>
      </c>
      <c r="H904" s="2">
        <v>5.0000000000000001E-3</v>
      </c>
      <c r="I904" s="19">
        <v>44621</v>
      </c>
      <c r="J904" s="19">
        <v>44651</v>
      </c>
      <c r="K904" s="3">
        <v>31</v>
      </c>
      <c r="L904" s="3">
        <v>19110</v>
      </c>
      <c r="M904" s="3">
        <v>45000000</v>
      </c>
      <c r="N904" s="19">
        <v>46375</v>
      </c>
    </row>
    <row r="905" spans="1:14" s="18" customFormat="1" outlineLevel="2">
      <c r="A905" s="19" t="s">
        <v>405</v>
      </c>
      <c r="B905" s="20" t="s">
        <v>177</v>
      </c>
      <c r="C905" s="21" t="s">
        <v>414</v>
      </c>
      <c r="D905" s="20" t="s">
        <v>415</v>
      </c>
      <c r="E905" s="3">
        <v>13176000</v>
      </c>
      <c r="F905" s="19">
        <v>44571</v>
      </c>
      <c r="G905" s="3">
        <v>13176000</v>
      </c>
      <c r="H905" s="2">
        <v>5.0000000000000001E-3</v>
      </c>
      <c r="I905" s="19">
        <v>44621</v>
      </c>
      <c r="J905" s="19">
        <v>44651</v>
      </c>
      <c r="K905" s="3">
        <v>31</v>
      </c>
      <c r="L905" s="3">
        <v>5595</v>
      </c>
      <c r="M905" s="3">
        <v>13176000</v>
      </c>
      <c r="N905" s="19">
        <v>46396</v>
      </c>
    </row>
    <row r="906" spans="1:14" s="18" customFormat="1" outlineLevel="2">
      <c r="A906" s="19" t="s">
        <v>405</v>
      </c>
      <c r="B906" s="20" t="s">
        <v>178</v>
      </c>
      <c r="C906" s="21" t="s">
        <v>414</v>
      </c>
      <c r="D906" s="20" t="s">
        <v>415</v>
      </c>
      <c r="E906" s="3">
        <v>4392000</v>
      </c>
      <c r="F906" s="19">
        <v>44589</v>
      </c>
      <c r="G906" s="3">
        <v>4392000</v>
      </c>
      <c r="H906" s="2">
        <v>5.0000000000000001E-3</v>
      </c>
      <c r="I906" s="19">
        <v>44621</v>
      </c>
      <c r="J906" s="19">
        <v>44651</v>
      </c>
      <c r="K906" s="3">
        <v>31</v>
      </c>
      <c r="L906" s="3">
        <v>1865</v>
      </c>
      <c r="M906" s="3">
        <v>4392000</v>
      </c>
      <c r="N906" s="19">
        <v>46414</v>
      </c>
    </row>
    <row r="907" spans="1:14" s="18" customFormat="1" outlineLevel="2">
      <c r="A907" s="19" t="s">
        <v>405</v>
      </c>
      <c r="B907" s="20" t="s">
        <v>179</v>
      </c>
      <c r="C907" s="21" t="s">
        <v>61</v>
      </c>
      <c r="D907" s="20" t="s">
        <v>62</v>
      </c>
      <c r="E907" s="3">
        <v>13000000</v>
      </c>
      <c r="F907" s="19">
        <v>44579</v>
      </c>
      <c r="G907" s="3">
        <v>13000000</v>
      </c>
      <c r="H907" s="2">
        <v>5.0000000000000001E-3</v>
      </c>
      <c r="I907" s="19">
        <v>44621</v>
      </c>
      <c r="J907" s="19">
        <v>44651</v>
      </c>
      <c r="K907" s="3">
        <v>31</v>
      </c>
      <c r="L907" s="3">
        <v>5521</v>
      </c>
      <c r="M907" s="3">
        <v>13000000</v>
      </c>
      <c r="N907" s="19">
        <v>45674</v>
      </c>
    </row>
    <row r="908" spans="1:14" s="18" customFormat="1" outlineLevel="2">
      <c r="A908" s="19" t="s">
        <v>405</v>
      </c>
      <c r="B908" s="20" t="s">
        <v>180</v>
      </c>
      <c r="C908" s="21" t="s">
        <v>422</v>
      </c>
      <c r="D908" s="20" t="s">
        <v>423</v>
      </c>
      <c r="E908" s="3">
        <v>303000000</v>
      </c>
      <c r="F908" s="19">
        <v>44578</v>
      </c>
      <c r="G908" s="3">
        <v>303000000</v>
      </c>
      <c r="H908" s="2">
        <v>5.0000000000000001E-3</v>
      </c>
      <c r="I908" s="19">
        <v>44621</v>
      </c>
      <c r="J908" s="19">
        <v>44651</v>
      </c>
      <c r="K908" s="3">
        <v>31</v>
      </c>
      <c r="L908" s="3">
        <v>128671</v>
      </c>
      <c r="M908" s="3">
        <v>303000000</v>
      </c>
      <c r="N908" s="19">
        <v>45673</v>
      </c>
    </row>
    <row r="909" spans="1:14" s="18" customFormat="1" outlineLevel="2">
      <c r="A909" s="19" t="s">
        <v>405</v>
      </c>
      <c r="B909" s="20" t="s">
        <v>181</v>
      </c>
      <c r="C909" s="21" t="s">
        <v>422</v>
      </c>
      <c r="D909" s="20" t="s">
        <v>423</v>
      </c>
      <c r="E909" s="3">
        <v>24000000</v>
      </c>
      <c r="F909" s="19">
        <v>44578</v>
      </c>
      <c r="G909" s="3">
        <v>24000000</v>
      </c>
      <c r="H909" s="2">
        <v>5.0000000000000001E-3</v>
      </c>
      <c r="I909" s="19">
        <v>44621</v>
      </c>
      <c r="J909" s="19">
        <v>44651</v>
      </c>
      <c r="K909" s="3">
        <v>31</v>
      </c>
      <c r="L909" s="3">
        <v>10192</v>
      </c>
      <c r="M909" s="3">
        <v>24000000</v>
      </c>
      <c r="N909" s="19">
        <v>45673</v>
      </c>
    </row>
    <row r="910" spans="1:14" s="18" customFormat="1" outlineLevel="2">
      <c r="A910" s="19" t="s">
        <v>405</v>
      </c>
      <c r="B910" s="20" t="s">
        <v>182</v>
      </c>
      <c r="C910" s="21" t="s">
        <v>416</v>
      </c>
      <c r="D910" s="20" t="s">
        <v>417</v>
      </c>
      <c r="E910" s="3">
        <v>6100000</v>
      </c>
      <c r="F910" s="19">
        <v>44565</v>
      </c>
      <c r="G910" s="3">
        <v>6100000</v>
      </c>
      <c r="H910" s="2">
        <v>5.0000000000000001E-3</v>
      </c>
      <c r="I910" s="19">
        <v>44621</v>
      </c>
      <c r="J910" s="19">
        <v>44651</v>
      </c>
      <c r="K910" s="3">
        <v>31</v>
      </c>
      <c r="L910" s="3">
        <v>2590</v>
      </c>
      <c r="M910" s="3">
        <v>6100000</v>
      </c>
      <c r="N910" s="19">
        <v>45660</v>
      </c>
    </row>
    <row r="911" spans="1:14" s="18" customFormat="1" outlineLevel="2">
      <c r="A911" s="19" t="s">
        <v>405</v>
      </c>
      <c r="B911" s="20" t="s">
        <v>183</v>
      </c>
      <c r="C911" s="21" t="s">
        <v>163</v>
      </c>
      <c r="D911" s="20" t="s">
        <v>164</v>
      </c>
      <c r="E911" s="3">
        <v>350000000</v>
      </c>
      <c r="F911" s="19">
        <v>44580</v>
      </c>
      <c r="G911" s="3">
        <v>350000000</v>
      </c>
      <c r="H911" s="2">
        <v>3.0000000000000001E-3</v>
      </c>
      <c r="I911" s="19">
        <v>44621</v>
      </c>
      <c r="J911" s="19">
        <v>44651</v>
      </c>
      <c r="K911" s="3">
        <v>31</v>
      </c>
      <c r="L911" s="3">
        <v>89178</v>
      </c>
      <c r="M911" s="3">
        <v>350000000</v>
      </c>
      <c r="N911" s="19">
        <v>45675</v>
      </c>
    </row>
    <row r="912" spans="1:14" s="18" customFormat="1" outlineLevel="2">
      <c r="A912" s="19" t="s">
        <v>405</v>
      </c>
      <c r="B912" s="20" t="s">
        <v>184</v>
      </c>
      <c r="C912" s="21" t="s">
        <v>240</v>
      </c>
      <c r="D912" s="20" t="s">
        <v>241</v>
      </c>
      <c r="E912" s="3">
        <v>25000000</v>
      </c>
      <c r="F912" s="19">
        <v>44608</v>
      </c>
      <c r="G912" s="3">
        <v>25000000</v>
      </c>
      <c r="H912" s="2">
        <v>5.0000000000000001E-3</v>
      </c>
      <c r="I912" s="19">
        <v>44621</v>
      </c>
      <c r="J912" s="19">
        <v>44651</v>
      </c>
      <c r="K912" s="3">
        <v>31</v>
      </c>
      <c r="L912" s="3">
        <v>10616</v>
      </c>
      <c r="M912" s="3">
        <v>25000000</v>
      </c>
      <c r="N912" s="19">
        <v>46433</v>
      </c>
    </row>
    <row r="913" spans="1:14" s="18" customFormat="1" outlineLevel="2">
      <c r="A913" s="19" t="s">
        <v>405</v>
      </c>
      <c r="B913" s="20" t="s">
        <v>185</v>
      </c>
      <c r="C913" s="21" t="s">
        <v>240</v>
      </c>
      <c r="D913" s="20" t="s">
        <v>241</v>
      </c>
      <c r="E913" s="3">
        <v>21000000</v>
      </c>
      <c r="F913" s="19">
        <v>44615</v>
      </c>
      <c r="G913" s="3">
        <v>21000000</v>
      </c>
      <c r="H913" s="2">
        <v>5.0000000000000001E-3</v>
      </c>
      <c r="I913" s="19">
        <v>44621</v>
      </c>
      <c r="J913" s="19">
        <v>44651</v>
      </c>
      <c r="K913" s="3">
        <v>31</v>
      </c>
      <c r="L913" s="3">
        <v>8918</v>
      </c>
      <c r="M913" s="3">
        <v>21000000</v>
      </c>
      <c r="N913" s="19">
        <v>46440</v>
      </c>
    </row>
    <row r="914" spans="1:14" s="18" customFormat="1" outlineLevel="2">
      <c r="A914" s="19" t="s">
        <v>405</v>
      </c>
      <c r="B914" s="20" t="s">
        <v>109</v>
      </c>
      <c r="C914" s="21" t="s">
        <v>123</v>
      </c>
      <c r="D914" s="20" t="s">
        <v>124</v>
      </c>
      <c r="E914" s="3">
        <v>10000000</v>
      </c>
      <c r="F914" s="19">
        <v>44139</v>
      </c>
      <c r="G914" s="3">
        <v>10000000</v>
      </c>
      <c r="H914" s="2">
        <v>5.0000000000000001E-3</v>
      </c>
      <c r="I914" s="19">
        <v>44621</v>
      </c>
      <c r="J914" s="19">
        <v>44651</v>
      </c>
      <c r="K914" s="3">
        <v>31</v>
      </c>
      <c r="L914" s="3">
        <v>4247</v>
      </c>
      <c r="M914" s="3">
        <v>10000000</v>
      </c>
      <c r="N914" s="19">
        <v>45964</v>
      </c>
    </row>
    <row r="915" spans="1:14" s="18" customFormat="1" outlineLevel="2">
      <c r="A915" s="19" t="s">
        <v>405</v>
      </c>
      <c r="B915" s="20" t="s">
        <v>186</v>
      </c>
      <c r="C915" s="21" t="s">
        <v>240</v>
      </c>
      <c r="D915" s="20" t="s">
        <v>241</v>
      </c>
      <c r="E915" s="3">
        <v>14000000</v>
      </c>
      <c r="F915" s="19">
        <v>44615</v>
      </c>
      <c r="G915" s="3">
        <v>14000000</v>
      </c>
      <c r="H915" s="2">
        <v>5.0000000000000001E-3</v>
      </c>
      <c r="I915" s="19">
        <v>44621</v>
      </c>
      <c r="J915" s="19">
        <v>44651</v>
      </c>
      <c r="K915" s="3">
        <v>31</v>
      </c>
      <c r="L915" s="3">
        <v>5945</v>
      </c>
      <c r="M915" s="3">
        <v>14000000</v>
      </c>
      <c r="N915" s="19">
        <v>46440</v>
      </c>
    </row>
    <row r="916" spans="1:14" s="18" customFormat="1" outlineLevel="2">
      <c r="A916" s="19" t="s">
        <v>405</v>
      </c>
      <c r="B916" s="20" t="s">
        <v>187</v>
      </c>
      <c r="C916" s="21" t="s">
        <v>480</v>
      </c>
      <c r="D916" s="20" t="s">
        <v>479</v>
      </c>
      <c r="E916" s="3">
        <v>52920000</v>
      </c>
      <c r="F916" s="19">
        <v>44617</v>
      </c>
      <c r="G916" s="3">
        <v>52920000</v>
      </c>
      <c r="H916" s="2">
        <v>5.0000000000000001E-3</v>
      </c>
      <c r="I916" s="19">
        <v>44621</v>
      </c>
      <c r="J916" s="19">
        <v>44651</v>
      </c>
      <c r="K916" s="3">
        <v>31</v>
      </c>
      <c r="L916" s="3">
        <v>22473</v>
      </c>
      <c r="M916" s="3">
        <v>52920000</v>
      </c>
      <c r="N916" s="19">
        <v>46442</v>
      </c>
    </row>
    <row r="917" spans="1:14" s="18" customFormat="1" outlineLevel="2">
      <c r="A917" s="19" t="s">
        <v>405</v>
      </c>
      <c r="B917" s="20" t="s">
        <v>188</v>
      </c>
      <c r="C917" s="21" t="s">
        <v>240</v>
      </c>
      <c r="D917" s="20" t="s">
        <v>241</v>
      </c>
      <c r="E917" s="3">
        <v>25000000</v>
      </c>
      <c r="F917" s="19">
        <v>44629</v>
      </c>
      <c r="G917" s="3">
        <v>25000000</v>
      </c>
      <c r="H917" s="2">
        <v>5.0000000000000001E-3</v>
      </c>
      <c r="I917" s="19">
        <v>44629</v>
      </c>
      <c r="J917" s="19">
        <v>44651</v>
      </c>
      <c r="K917" s="3">
        <v>23</v>
      </c>
      <c r="L917" s="3">
        <v>7877</v>
      </c>
      <c r="M917" s="3">
        <v>25000000</v>
      </c>
      <c r="N917" s="19">
        <v>46454</v>
      </c>
    </row>
    <row r="918" spans="1:14" s="18" customFormat="1" outlineLevel="2">
      <c r="A918" s="19" t="s">
        <v>405</v>
      </c>
      <c r="B918" s="20" t="s">
        <v>189</v>
      </c>
      <c r="C918" s="21" t="s">
        <v>414</v>
      </c>
      <c r="D918" s="20" t="s">
        <v>415</v>
      </c>
      <c r="E918" s="3">
        <v>10160000</v>
      </c>
      <c r="F918" s="19">
        <v>44635</v>
      </c>
      <c r="G918" s="3">
        <v>10160000</v>
      </c>
      <c r="H918" s="2">
        <v>5.0000000000000001E-3</v>
      </c>
      <c r="I918" s="19">
        <v>44635</v>
      </c>
      <c r="J918" s="19">
        <v>44651</v>
      </c>
      <c r="K918" s="3">
        <v>17</v>
      </c>
      <c r="L918" s="3">
        <v>2366</v>
      </c>
      <c r="M918" s="3">
        <v>10160000</v>
      </c>
      <c r="N918" s="19">
        <v>46460</v>
      </c>
    </row>
    <row r="919" spans="1:14" s="18" customFormat="1" outlineLevel="2">
      <c r="A919" s="19" t="s">
        <v>405</v>
      </c>
      <c r="B919" s="20" t="s">
        <v>190</v>
      </c>
      <c r="C919" s="21" t="s">
        <v>208</v>
      </c>
      <c r="D919" s="20" t="s">
        <v>209</v>
      </c>
      <c r="E919" s="3">
        <v>31900000</v>
      </c>
      <c r="F919" s="19">
        <v>44637</v>
      </c>
      <c r="G919" s="3">
        <v>31900000</v>
      </c>
      <c r="H919" s="2">
        <v>5.0000000000000001E-3</v>
      </c>
      <c r="I919" s="19">
        <v>44637</v>
      </c>
      <c r="J919" s="19">
        <v>44651</v>
      </c>
      <c r="K919" s="3">
        <v>15</v>
      </c>
      <c r="L919" s="3">
        <v>6555</v>
      </c>
      <c r="M919" s="3">
        <v>31900000</v>
      </c>
      <c r="N919" s="19">
        <v>46462</v>
      </c>
    </row>
    <row r="920" spans="1:14" s="18" customFormat="1" outlineLevel="2">
      <c r="A920" s="19" t="s">
        <v>405</v>
      </c>
      <c r="B920" s="20" t="s">
        <v>191</v>
      </c>
      <c r="C920" s="21" t="s">
        <v>480</v>
      </c>
      <c r="D920" s="20" t="s">
        <v>479</v>
      </c>
      <c r="E920" s="3">
        <v>57096260</v>
      </c>
      <c r="F920" s="19">
        <v>44631</v>
      </c>
      <c r="G920" s="3">
        <v>57096260</v>
      </c>
      <c r="H920" s="2">
        <v>5.0000000000000001E-3</v>
      </c>
      <c r="I920" s="19">
        <v>44631</v>
      </c>
      <c r="J920" s="19">
        <v>44651</v>
      </c>
      <c r="K920" s="3">
        <v>21</v>
      </c>
      <c r="L920" s="3">
        <v>16425</v>
      </c>
      <c r="M920" s="3">
        <v>57096260</v>
      </c>
      <c r="N920" s="19">
        <v>46456</v>
      </c>
    </row>
    <row r="921" spans="1:14" s="18" customFormat="1" outlineLevel="2">
      <c r="A921" s="19" t="s">
        <v>405</v>
      </c>
      <c r="B921" s="20" t="s">
        <v>112</v>
      </c>
      <c r="C921" s="21" t="s">
        <v>123</v>
      </c>
      <c r="D921" s="20" t="s">
        <v>124</v>
      </c>
      <c r="E921" s="3">
        <v>10000000</v>
      </c>
      <c r="F921" s="19">
        <v>44152</v>
      </c>
      <c r="G921" s="3">
        <v>10000000</v>
      </c>
      <c r="H921" s="2">
        <v>5.0000000000000001E-3</v>
      </c>
      <c r="I921" s="19">
        <v>44621</v>
      </c>
      <c r="J921" s="19">
        <v>44651</v>
      </c>
      <c r="K921" s="3">
        <v>31</v>
      </c>
      <c r="L921" s="3">
        <v>4247</v>
      </c>
      <c r="M921" s="3">
        <v>10000000</v>
      </c>
      <c r="N921" s="19">
        <v>45977</v>
      </c>
    </row>
    <row r="922" spans="1:14" s="18" customFormat="1" outlineLevel="1">
      <c r="A922" s="22" t="s">
        <v>424</v>
      </c>
      <c r="B922" s="23"/>
      <c r="C922" s="24"/>
      <c r="D922" s="23"/>
      <c r="E922" s="25">
        <v>4852294360</v>
      </c>
      <c r="F922" s="26"/>
      <c r="G922" s="25"/>
      <c r="H922" s="27"/>
      <c r="I922" s="26"/>
      <c r="J922" s="26"/>
      <c r="K922" s="25"/>
      <c r="L922" s="25">
        <v>1794100</v>
      </c>
      <c r="M922" s="25">
        <v>4834196627</v>
      </c>
      <c r="N922" s="26"/>
    </row>
    <row r="923" spans="1:14" s="18" customFormat="1" outlineLevel="2">
      <c r="A923" s="19" t="s">
        <v>425</v>
      </c>
      <c r="B923" s="20" t="s">
        <v>17</v>
      </c>
      <c r="C923" s="21" t="s">
        <v>21</v>
      </c>
      <c r="D923" s="20" t="s">
        <v>22</v>
      </c>
      <c r="E923" s="3">
        <v>330000000</v>
      </c>
      <c r="F923" s="19">
        <v>43915</v>
      </c>
      <c r="G923" s="3">
        <v>330000000</v>
      </c>
      <c r="H923" s="2">
        <v>5.0000000000000001E-3</v>
      </c>
      <c r="I923" s="19">
        <v>44621</v>
      </c>
      <c r="J923" s="19">
        <v>44634</v>
      </c>
      <c r="K923" s="3">
        <v>14</v>
      </c>
      <c r="L923" s="3">
        <v>63288</v>
      </c>
      <c r="M923" s="3">
        <v>302500000</v>
      </c>
      <c r="N923" s="19">
        <v>45740</v>
      </c>
    </row>
    <row r="924" spans="1:14" s="18" customFormat="1" outlineLevel="2">
      <c r="A924" s="19" t="s">
        <v>425</v>
      </c>
      <c r="B924" s="20" t="s">
        <v>17</v>
      </c>
      <c r="C924" s="21" t="s">
        <v>21</v>
      </c>
      <c r="D924" s="20"/>
      <c r="E924" s="3"/>
      <c r="F924" s="19"/>
      <c r="G924" s="3">
        <v>302500000</v>
      </c>
      <c r="H924" s="2">
        <v>5.0000000000000001E-3</v>
      </c>
      <c r="I924" s="19">
        <v>44635</v>
      </c>
      <c r="J924" s="19">
        <v>44651</v>
      </c>
      <c r="K924" s="3">
        <v>17</v>
      </c>
      <c r="L924" s="3">
        <v>70445</v>
      </c>
      <c r="M924" s="3"/>
      <c r="N924" s="19">
        <v>45740</v>
      </c>
    </row>
    <row r="925" spans="1:14" s="18" customFormat="1" outlineLevel="2">
      <c r="A925" s="19" t="s">
        <v>425</v>
      </c>
      <c r="B925" s="20" t="s">
        <v>40</v>
      </c>
      <c r="C925" s="21" t="s">
        <v>21</v>
      </c>
      <c r="D925" s="20" t="s">
        <v>22</v>
      </c>
      <c r="E925" s="3">
        <v>93600000</v>
      </c>
      <c r="F925" s="19">
        <v>43955</v>
      </c>
      <c r="G925" s="3">
        <v>93600000</v>
      </c>
      <c r="H925" s="2">
        <v>5.0000000000000001E-3</v>
      </c>
      <c r="I925" s="19">
        <v>44621</v>
      </c>
      <c r="J925" s="19">
        <v>44634</v>
      </c>
      <c r="K925" s="3">
        <v>14</v>
      </c>
      <c r="L925" s="3">
        <v>17951</v>
      </c>
      <c r="M925" s="3">
        <v>85800000</v>
      </c>
      <c r="N925" s="19">
        <v>45780</v>
      </c>
    </row>
    <row r="926" spans="1:14" s="18" customFormat="1" outlineLevel="2">
      <c r="A926" s="19" t="s">
        <v>425</v>
      </c>
      <c r="B926" s="20" t="s">
        <v>40</v>
      </c>
      <c r="C926" s="21" t="s">
        <v>21</v>
      </c>
      <c r="D926" s="20"/>
      <c r="E926" s="3"/>
      <c r="F926" s="19"/>
      <c r="G926" s="3">
        <v>85800000</v>
      </c>
      <c r="H926" s="2">
        <v>5.0000000000000001E-3</v>
      </c>
      <c r="I926" s="19">
        <v>44635</v>
      </c>
      <c r="J926" s="19">
        <v>44651</v>
      </c>
      <c r="K926" s="3">
        <v>17</v>
      </c>
      <c r="L926" s="3">
        <v>19981</v>
      </c>
      <c r="M926" s="3"/>
      <c r="N926" s="19">
        <v>45780</v>
      </c>
    </row>
    <row r="927" spans="1:14" s="18" customFormat="1" outlineLevel="2">
      <c r="A927" s="19" t="s">
        <v>425</v>
      </c>
      <c r="B927" s="20" t="s">
        <v>55</v>
      </c>
      <c r="C927" s="21" t="s">
        <v>21</v>
      </c>
      <c r="D927" s="20" t="s">
        <v>22</v>
      </c>
      <c r="E927" s="3">
        <v>576400000</v>
      </c>
      <c r="F927" s="19">
        <v>44013</v>
      </c>
      <c r="G927" s="3">
        <v>576400000</v>
      </c>
      <c r="H927" s="2">
        <v>5.0000000000000001E-3</v>
      </c>
      <c r="I927" s="19">
        <v>44621</v>
      </c>
      <c r="J927" s="19">
        <v>44634</v>
      </c>
      <c r="K927" s="3">
        <v>14</v>
      </c>
      <c r="L927" s="3">
        <v>110542</v>
      </c>
      <c r="M927" s="3">
        <v>528366666</v>
      </c>
      <c r="N927" s="19">
        <v>45838</v>
      </c>
    </row>
    <row r="928" spans="1:14" s="18" customFormat="1" outlineLevel="2">
      <c r="A928" s="19" t="s">
        <v>425</v>
      </c>
      <c r="B928" s="20" t="s">
        <v>55</v>
      </c>
      <c r="C928" s="21" t="s">
        <v>21</v>
      </c>
      <c r="D928" s="20"/>
      <c r="E928" s="3"/>
      <c r="F928" s="19"/>
      <c r="G928" s="3">
        <v>528366666</v>
      </c>
      <c r="H928" s="2">
        <v>5.0000000000000001E-3</v>
      </c>
      <c r="I928" s="19">
        <v>44635</v>
      </c>
      <c r="J928" s="19">
        <v>44651</v>
      </c>
      <c r="K928" s="3">
        <v>17</v>
      </c>
      <c r="L928" s="3">
        <v>123044</v>
      </c>
      <c r="M928" s="3"/>
      <c r="N928" s="19">
        <v>45838</v>
      </c>
    </row>
    <row r="929" spans="1:14" s="18" customFormat="1" outlineLevel="2">
      <c r="A929" s="19" t="s">
        <v>425</v>
      </c>
      <c r="B929" s="20" t="s">
        <v>74</v>
      </c>
      <c r="C929" s="21" t="s">
        <v>150</v>
      </c>
      <c r="D929" s="20" t="s">
        <v>151</v>
      </c>
      <c r="E929" s="3">
        <v>5250000</v>
      </c>
      <c r="F929" s="19">
        <v>44566</v>
      </c>
      <c r="G929" s="3">
        <v>5250000</v>
      </c>
      <c r="H929" s="2">
        <v>5.0000000000000001E-3</v>
      </c>
      <c r="I929" s="19">
        <v>44621</v>
      </c>
      <c r="J929" s="19">
        <v>44651</v>
      </c>
      <c r="K929" s="3">
        <v>31</v>
      </c>
      <c r="L929" s="3">
        <v>2229</v>
      </c>
      <c r="M929" s="3">
        <v>5250000</v>
      </c>
      <c r="N929" s="19">
        <v>45661</v>
      </c>
    </row>
    <row r="930" spans="1:14" s="18" customFormat="1" outlineLevel="2">
      <c r="A930" s="19" t="s">
        <v>425</v>
      </c>
      <c r="B930" s="20" t="s">
        <v>89</v>
      </c>
      <c r="C930" s="21" t="s">
        <v>150</v>
      </c>
      <c r="D930" s="20" t="s">
        <v>151</v>
      </c>
      <c r="E930" s="3">
        <v>6265000</v>
      </c>
      <c r="F930" s="19">
        <v>44586</v>
      </c>
      <c r="G930" s="3">
        <v>6265000</v>
      </c>
      <c r="H930" s="2">
        <v>5.0000000000000001E-3</v>
      </c>
      <c r="I930" s="19">
        <v>44621</v>
      </c>
      <c r="J930" s="19">
        <v>44651</v>
      </c>
      <c r="K930" s="3">
        <v>31</v>
      </c>
      <c r="L930" s="3">
        <v>2660</v>
      </c>
      <c r="M930" s="3">
        <v>6265000</v>
      </c>
      <c r="N930" s="19">
        <v>45681</v>
      </c>
    </row>
    <row r="931" spans="1:14" s="18" customFormat="1" outlineLevel="2">
      <c r="A931" s="19" t="s">
        <v>425</v>
      </c>
      <c r="B931" s="20" t="s">
        <v>106</v>
      </c>
      <c r="C931" s="21" t="s">
        <v>150</v>
      </c>
      <c r="D931" s="20" t="s">
        <v>151</v>
      </c>
      <c r="E931" s="3">
        <v>875000</v>
      </c>
      <c r="F931" s="19">
        <v>44631</v>
      </c>
      <c r="G931" s="3">
        <v>875000</v>
      </c>
      <c r="H931" s="2">
        <v>5.0000000000000001E-3</v>
      </c>
      <c r="I931" s="19">
        <v>44631</v>
      </c>
      <c r="J931" s="19">
        <v>44651</v>
      </c>
      <c r="K931" s="3">
        <v>21</v>
      </c>
      <c r="L931" s="3">
        <v>252</v>
      </c>
      <c r="M931" s="3">
        <v>875000</v>
      </c>
      <c r="N931" s="19">
        <v>45726</v>
      </c>
    </row>
    <row r="932" spans="1:14" s="18" customFormat="1" outlineLevel="2">
      <c r="A932" s="19" t="s">
        <v>425</v>
      </c>
      <c r="B932" s="20" t="s">
        <v>108</v>
      </c>
      <c r="C932" s="21" t="s">
        <v>150</v>
      </c>
      <c r="D932" s="20" t="s">
        <v>151</v>
      </c>
      <c r="E932" s="3">
        <v>402192</v>
      </c>
      <c r="F932" s="19">
        <v>44645</v>
      </c>
      <c r="G932" s="3">
        <v>402192</v>
      </c>
      <c r="H932" s="2">
        <v>5.0000000000000001E-3</v>
      </c>
      <c r="I932" s="19">
        <v>44645</v>
      </c>
      <c r="J932" s="19">
        <v>44651</v>
      </c>
      <c r="K932" s="3">
        <v>7</v>
      </c>
      <c r="L932" s="3">
        <v>39</v>
      </c>
      <c r="M932" s="3">
        <v>402192</v>
      </c>
      <c r="N932" s="19">
        <v>45740</v>
      </c>
    </row>
    <row r="933" spans="1:14" s="18" customFormat="1" outlineLevel="1">
      <c r="A933" s="22" t="s">
        <v>426</v>
      </c>
      <c r="B933" s="23"/>
      <c r="C933" s="24"/>
      <c r="D933" s="23"/>
      <c r="E933" s="25">
        <v>1012792192</v>
      </c>
      <c r="F933" s="26"/>
      <c r="G933" s="25"/>
      <c r="H933" s="27"/>
      <c r="I933" s="26"/>
      <c r="J933" s="26"/>
      <c r="K933" s="25"/>
      <c r="L933" s="25">
        <v>410431</v>
      </c>
      <c r="M933" s="25">
        <v>929458858</v>
      </c>
      <c r="N933" s="26"/>
    </row>
    <row r="934" spans="1:14" s="18" customFormat="1" outlineLevel="2">
      <c r="A934" s="19" t="s">
        <v>427</v>
      </c>
      <c r="B934" s="20" t="s">
        <v>17</v>
      </c>
      <c r="C934" s="21" t="s">
        <v>428</v>
      </c>
      <c r="D934" s="20" t="s">
        <v>429</v>
      </c>
      <c r="E934" s="3">
        <v>3400000</v>
      </c>
      <c r="F934" s="19">
        <v>43927</v>
      </c>
      <c r="G934" s="3">
        <v>3400000</v>
      </c>
      <c r="H934" s="2">
        <v>5.0000000000000001E-3</v>
      </c>
      <c r="I934" s="19">
        <v>44621</v>
      </c>
      <c r="J934" s="19">
        <v>44651</v>
      </c>
      <c r="K934" s="3">
        <v>31</v>
      </c>
      <c r="L934" s="3">
        <v>1444</v>
      </c>
      <c r="M934" s="3">
        <v>3400000</v>
      </c>
      <c r="N934" s="19">
        <v>45752</v>
      </c>
    </row>
    <row r="935" spans="1:14" s="18" customFormat="1" outlineLevel="2">
      <c r="A935" s="19" t="s">
        <v>427</v>
      </c>
      <c r="B935" s="20" t="s">
        <v>20</v>
      </c>
      <c r="C935" s="21" t="s">
        <v>430</v>
      </c>
      <c r="D935" s="20" t="s">
        <v>431</v>
      </c>
      <c r="E935" s="3">
        <v>620000</v>
      </c>
      <c r="F935" s="19">
        <v>44148</v>
      </c>
      <c r="G935" s="3">
        <v>420000</v>
      </c>
      <c r="H935" s="2">
        <v>5.0000000000000001E-3</v>
      </c>
      <c r="I935" s="19">
        <v>44621</v>
      </c>
      <c r="J935" s="19">
        <v>44634</v>
      </c>
      <c r="K935" s="3">
        <v>14</v>
      </c>
      <c r="L935" s="3">
        <v>81</v>
      </c>
      <c r="M935" s="3">
        <v>410000</v>
      </c>
      <c r="N935" s="19">
        <v>45973</v>
      </c>
    </row>
    <row r="936" spans="1:14" s="18" customFormat="1" outlineLevel="2">
      <c r="A936" s="19" t="s">
        <v>427</v>
      </c>
      <c r="B936" s="20" t="s">
        <v>20</v>
      </c>
      <c r="C936" s="21" t="s">
        <v>430</v>
      </c>
      <c r="D936" s="20"/>
      <c r="E936" s="3"/>
      <c r="F936" s="19"/>
      <c r="G936" s="3">
        <v>410000</v>
      </c>
      <c r="H936" s="2">
        <v>5.0000000000000001E-3</v>
      </c>
      <c r="I936" s="19">
        <v>44635</v>
      </c>
      <c r="J936" s="19">
        <v>44651</v>
      </c>
      <c r="K936" s="3">
        <v>17</v>
      </c>
      <c r="L936" s="3">
        <v>95</v>
      </c>
      <c r="M936" s="3"/>
      <c r="N936" s="19">
        <v>45973</v>
      </c>
    </row>
    <row r="937" spans="1:14" s="18" customFormat="1" outlineLevel="2">
      <c r="A937" s="19" t="s">
        <v>427</v>
      </c>
      <c r="B937" s="20" t="s">
        <v>23</v>
      </c>
      <c r="C937" s="21" t="s">
        <v>430</v>
      </c>
      <c r="D937" s="20" t="s">
        <v>431</v>
      </c>
      <c r="E937" s="3">
        <v>3910000</v>
      </c>
      <c r="F937" s="19">
        <v>44165</v>
      </c>
      <c r="G937" s="3">
        <v>2856000</v>
      </c>
      <c r="H937" s="2">
        <v>5.0000000000000001E-3</v>
      </c>
      <c r="I937" s="19">
        <v>44621</v>
      </c>
      <c r="J937" s="19">
        <v>44634</v>
      </c>
      <c r="K937" s="3">
        <v>14</v>
      </c>
      <c r="L937" s="3">
        <v>548</v>
      </c>
      <c r="M937" s="3">
        <v>2788000</v>
      </c>
      <c r="N937" s="19">
        <v>45990</v>
      </c>
    </row>
    <row r="938" spans="1:14" s="18" customFormat="1" outlineLevel="2">
      <c r="A938" s="19" t="s">
        <v>427</v>
      </c>
      <c r="B938" s="20" t="s">
        <v>23</v>
      </c>
      <c r="C938" s="21" t="s">
        <v>430</v>
      </c>
      <c r="D938" s="20"/>
      <c r="E938" s="3"/>
      <c r="F938" s="19"/>
      <c r="G938" s="3">
        <v>2788000</v>
      </c>
      <c r="H938" s="2">
        <v>5.0000000000000001E-3</v>
      </c>
      <c r="I938" s="19">
        <v>44635</v>
      </c>
      <c r="J938" s="19">
        <v>44651</v>
      </c>
      <c r="K938" s="3">
        <v>17</v>
      </c>
      <c r="L938" s="3">
        <v>649</v>
      </c>
      <c r="M938" s="3"/>
      <c r="N938" s="19">
        <v>45990</v>
      </c>
    </row>
    <row r="939" spans="1:14" s="18" customFormat="1" outlineLevel="2">
      <c r="A939" s="19" t="s">
        <v>427</v>
      </c>
      <c r="B939" s="20" t="s">
        <v>26</v>
      </c>
      <c r="C939" s="21" t="s">
        <v>430</v>
      </c>
      <c r="D939" s="20" t="s">
        <v>431</v>
      </c>
      <c r="E939" s="3">
        <v>4030000</v>
      </c>
      <c r="F939" s="19">
        <v>44165</v>
      </c>
      <c r="G939" s="3">
        <v>2940000</v>
      </c>
      <c r="H939" s="2">
        <v>5.0000000000000001E-3</v>
      </c>
      <c r="I939" s="19">
        <v>44621</v>
      </c>
      <c r="J939" s="19">
        <v>44634</v>
      </c>
      <c r="K939" s="3">
        <v>14</v>
      </c>
      <c r="L939" s="3">
        <v>564</v>
      </c>
      <c r="M939" s="3">
        <v>2870000</v>
      </c>
      <c r="N939" s="19">
        <v>45990</v>
      </c>
    </row>
    <row r="940" spans="1:14" s="18" customFormat="1" outlineLevel="2">
      <c r="A940" s="19" t="s">
        <v>427</v>
      </c>
      <c r="B940" s="20" t="s">
        <v>26</v>
      </c>
      <c r="C940" s="21" t="s">
        <v>430</v>
      </c>
      <c r="D940" s="20"/>
      <c r="E940" s="3"/>
      <c r="F940" s="19"/>
      <c r="G940" s="3">
        <v>2870000</v>
      </c>
      <c r="H940" s="2">
        <v>5.0000000000000001E-3</v>
      </c>
      <c r="I940" s="19">
        <v>44635</v>
      </c>
      <c r="J940" s="19">
        <v>44651</v>
      </c>
      <c r="K940" s="3">
        <v>17</v>
      </c>
      <c r="L940" s="3">
        <v>668</v>
      </c>
      <c r="M940" s="3"/>
      <c r="N940" s="19">
        <v>45990</v>
      </c>
    </row>
    <row r="941" spans="1:14" s="18" customFormat="1" outlineLevel="2">
      <c r="A941" s="19" t="s">
        <v>427</v>
      </c>
      <c r="B941" s="20" t="s">
        <v>27</v>
      </c>
      <c r="C941" s="21" t="s">
        <v>430</v>
      </c>
      <c r="D941" s="20" t="s">
        <v>431</v>
      </c>
      <c r="E941" s="3">
        <v>570000</v>
      </c>
      <c r="F941" s="19">
        <v>44155</v>
      </c>
      <c r="G941" s="3">
        <v>545100</v>
      </c>
      <c r="H941" s="2">
        <v>5.0000000000000001E-3</v>
      </c>
      <c r="I941" s="19">
        <v>44621</v>
      </c>
      <c r="J941" s="19">
        <v>44634</v>
      </c>
      <c r="K941" s="3">
        <v>14</v>
      </c>
      <c r="L941" s="3">
        <v>105</v>
      </c>
      <c r="M941" s="3">
        <v>537200</v>
      </c>
      <c r="N941" s="19">
        <v>45980</v>
      </c>
    </row>
    <row r="942" spans="1:14" s="18" customFormat="1" outlineLevel="2">
      <c r="A942" s="19" t="s">
        <v>427</v>
      </c>
      <c r="B942" s="20" t="s">
        <v>27</v>
      </c>
      <c r="C942" s="21" t="s">
        <v>430</v>
      </c>
      <c r="D942" s="20"/>
      <c r="E942" s="3"/>
      <c r="F942" s="19"/>
      <c r="G942" s="3">
        <v>537200</v>
      </c>
      <c r="H942" s="2">
        <v>5.0000000000000001E-3</v>
      </c>
      <c r="I942" s="19">
        <v>44635</v>
      </c>
      <c r="J942" s="19">
        <v>44651</v>
      </c>
      <c r="K942" s="3">
        <v>17</v>
      </c>
      <c r="L942" s="3">
        <v>125</v>
      </c>
      <c r="M942" s="3"/>
      <c r="N942" s="19">
        <v>45980</v>
      </c>
    </row>
    <row r="943" spans="1:14" s="18" customFormat="1" outlineLevel="2">
      <c r="A943" s="19" t="s">
        <v>427</v>
      </c>
      <c r="B943" s="20" t="s">
        <v>30</v>
      </c>
      <c r="C943" s="21" t="s">
        <v>430</v>
      </c>
      <c r="D943" s="20" t="s">
        <v>431</v>
      </c>
      <c r="E943" s="3">
        <v>6000000</v>
      </c>
      <c r="F943" s="19">
        <v>44155</v>
      </c>
      <c r="G943" s="3">
        <v>5727000</v>
      </c>
      <c r="H943" s="2">
        <v>5.0000000000000001E-3</v>
      </c>
      <c r="I943" s="19">
        <v>44621</v>
      </c>
      <c r="J943" s="19">
        <v>44634</v>
      </c>
      <c r="K943" s="3">
        <v>14</v>
      </c>
      <c r="L943" s="3">
        <v>1098</v>
      </c>
      <c r="M943" s="3">
        <v>5644000</v>
      </c>
      <c r="N943" s="19">
        <v>45980</v>
      </c>
    </row>
    <row r="944" spans="1:14" s="18" customFormat="1" outlineLevel="2">
      <c r="A944" s="19" t="s">
        <v>427</v>
      </c>
      <c r="B944" s="20" t="s">
        <v>30</v>
      </c>
      <c r="C944" s="21" t="s">
        <v>430</v>
      </c>
      <c r="D944" s="20"/>
      <c r="E944" s="3"/>
      <c r="F944" s="19"/>
      <c r="G944" s="3">
        <v>5644000</v>
      </c>
      <c r="H944" s="2">
        <v>5.0000000000000001E-3</v>
      </c>
      <c r="I944" s="19">
        <v>44635</v>
      </c>
      <c r="J944" s="19">
        <v>44651</v>
      </c>
      <c r="K944" s="3">
        <v>17</v>
      </c>
      <c r="L944" s="3">
        <v>1314</v>
      </c>
      <c r="M944" s="3"/>
      <c r="N944" s="19">
        <v>45980</v>
      </c>
    </row>
    <row r="945" spans="1:14" s="18" customFormat="1" outlineLevel="2">
      <c r="A945" s="19" t="s">
        <v>427</v>
      </c>
      <c r="B945" s="20" t="s">
        <v>33</v>
      </c>
      <c r="C945" s="21" t="s">
        <v>430</v>
      </c>
      <c r="D945" s="20" t="s">
        <v>431</v>
      </c>
      <c r="E945" s="3">
        <v>270000</v>
      </c>
      <c r="F945" s="19">
        <v>44181</v>
      </c>
      <c r="G945" s="3">
        <v>168000</v>
      </c>
      <c r="H945" s="2">
        <v>5.0000000000000001E-3</v>
      </c>
      <c r="I945" s="19">
        <v>44621</v>
      </c>
      <c r="J945" s="19">
        <v>44634</v>
      </c>
      <c r="K945" s="3">
        <v>14</v>
      </c>
      <c r="L945" s="3">
        <v>32</v>
      </c>
      <c r="M945" s="3">
        <v>164000</v>
      </c>
      <c r="N945" s="19">
        <v>46006</v>
      </c>
    </row>
    <row r="946" spans="1:14" s="18" customFormat="1" outlineLevel="2">
      <c r="A946" s="19" t="s">
        <v>427</v>
      </c>
      <c r="B946" s="20" t="s">
        <v>33</v>
      </c>
      <c r="C946" s="21" t="s">
        <v>430</v>
      </c>
      <c r="D946" s="20"/>
      <c r="E946" s="3"/>
      <c r="F946" s="19"/>
      <c r="G946" s="3">
        <v>164000</v>
      </c>
      <c r="H946" s="2">
        <v>5.0000000000000001E-3</v>
      </c>
      <c r="I946" s="19">
        <v>44635</v>
      </c>
      <c r="J946" s="19">
        <v>44651</v>
      </c>
      <c r="K946" s="3">
        <v>17</v>
      </c>
      <c r="L946" s="3">
        <v>38</v>
      </c>
      <c r="M946" s="3"/>
      <c r="N946" s="19">
        <v>46006</v>
      </c>
    </row>
    <row r="947" spans="1:14" s="18" customFormat="1" outlineLevel="2">
      <c r="A947" s="19" t="s">
        <v>427</v>
      </c>
      <c r="B947" s="20" t="s">
        <v>34</v>
      </c>
      <c r="C947" s="21" t="s">
        <v>430</v>
      </c>
      <c r="D947" s="20" t="s">
        <v>431</v>
      </c>
      <c r="E947" s="3">
        <v>2400000</v>
      </c>
      <c r="F947" s="19">
        <v>44181</v>
      </c>
      <c r="G947" s="3">
        <v>2277000</v>
      </c>
      <c r="H947" s="2">
        <v>5.0000000000000001E-3</v>
      </c>
      <c r="I947" s="19">
        <v>44621</v>
      </c>
      <c r="J947" s="19">
        <v>44634</v>
      </c>
      <c r="K947" s="3">
        <v>14</v>
      </c>
      <c r="L947" s="3">
        <v>437</v>
      </c>
      <c r="M947" s="3">
        <v>2244000</v>
      </c>
      <c r="N947" s="19">
        <v>46006</v>
      </c>
    </row>
    <row r="948" spans="1:14" s="18" customFormat="1" outlineLevel="2">
      <c r="A948" s="19" t="s">
        <v>427</v>
      </c>
      <c r="B948" s="20" t="s">
        <v>34</v>
      </c>
      <c r="C948" s="21" t="s">
        <v>430</v>
      </c>
      <c r="D948" s="20"/>
      <c r="E948" s="3"/>
      <c r="F948" s="19"/>
      <c r="G948" s="3">
        <v>2244000</v>
      </c>
      <c r="H948" s="2">
        <v>5.0000000000000001E-3</v>
      </c>
      <c r="I948" s="19">
        <v>44635</v>
      </c>
      <c r="J948" s="19">
        <v>44651</v>
      </c>
      <c r="K948" s="3">
        <v>17</v>
      </c>
      <c r="L948" s="3">
        <v>523</v>
      </c>
      <c r="M948" s="3"/>
      <c r="N948" s="19">
        <v>46006</v>
      </c>
    </row>
    <row r="949" spans="1:14" s="18" customFormat="1" outlineLevel="2">
      <c r="A949" s="19" t="s">
        <v>427</v>
      </c>
      <c r="B949" s="20" t="s">
        <v>35</v>
      </c>
      <c r="C949" s="21" t="s">
        <v>430</v>
      </c>
      <c r="D949" s="20" t="s">
        <v>431</v>
      </c>
      <c r="E949" s="3">
        <v>11000000</v>
      </c>
      <c r="F949" s="19">
        <v>44181</v>
      </c>
      <c r="G949" s="3">
        <v>10488000</v>
      </c>
      <c r="H949" s="2">
        <v>5.0000000000000001E-3</v>
      </c>
      <c r="I949" s="19">
        <v>44621</v>
      </c>
      <c r="J949" s="19">
        <v>44634</v>
      </c>
      <c r="K949" s="3">
        <v>14</v>
      </c>
      <c r="L949" s="3">
        <v>2011</v>
      </c>
      <c r="M949" s="3">
        <v>10336000</v>
      </c>
      <c r="N949" s="19">
        <v>46006</v>
      </c>
    </row>
    <row r="950" spans="1:14" s="18" customFormat="1" outlineLevel="2">
      <c r="A950" s="19" t="s">
        <v>427</v>
      </c>
      <c r="B950" s="20" t="s">
        <v>35</v>
      </c>
      <c r="C950" s="21" t="s">
        <v>430</v>
      </c>
      <c r="D950" s="20"/>
      <c r="E950" s="3"/>
      <c r="F950" s="19"/>
      <c r="G950" s="3">
        <v>10336000</v>
      </c>
      <c r="H950" s="2">
        <v>5.0000000000000001E-3</v>
      </c>
      <c r="I950" s="19">
        <v>44635</v>
      </c>
      <c r="J950" s="19">
        <v>44651</v>
      </c>
      <c r="K950" s="3">
        <v>17</v>
      </c>
      <c r="L950" s="3">
        <v>2407</v>
      </c>
      <c r="M950" s="3"/>
      <c r="N950" s="19">
        <v>46006</v>
      </c>
    </row>
    <row r="951" spans="1:14" s="18" customFormat="1" outlineLevel="2">
      <c r="A951" s="19" t="s">
        <v>427</v>
      </c>
      <c r="B951" s="20" t="s">
        <v>36</v>
      </c>
      <c r="C951" s="21" t="s">
        <v>430</v>
      </c>
      <c r="D951" s="20" t="s">
        <v>431</v>
      </c>
      <c r="E951" s="3">
        <v>220000</v>
      </c>
      <c r="F951" s="19">
        <v>44215</v>
      </c>
      <c r="G951" s="3">
        <v>168000</v>
      </c>
      <c r="H951" s="2">
        <v>5.0000000000000001E-3</v>
      </c>
      <c r="I951" s="19">
        <v>44621</v>
      </c>
      <c r="J951" s="19">
        <v>44634</v>
      </c>
      <c r="K951" s="3">
        <v>14</v>
      </c>
      <c r="L951" s="3">
        <v>32</v>
      </c>
      <c r="M951" s="3">
        <v>164000</v>
      </c>
      <c r="N951" s="19">
        <v>46040</v>
      </c>
    </row>
    <row r="952" spans="1:14" s="18" customFormat="1" outlineLevel="2">
      <c r="A952" s="19" t="s">
        <v>427</v>
      </c>
      <c r="B952" s="20" t="s">
        <v>36</v>
      </c>
      <c r="C952" s="21" t="s">
        <v>430</v>
      </c>
      <c r="D952" s="20"/>
      <c r="E952" s="3"/>
      <c r="F952" s="19"/>
      <c r="G952" s="3">
        <v>164000</v>
      </c>
      <c r="H952" s="2">
        <v>5.0000000000000001E-3</v>
      </c>
      <c r="I952" s="19">
        <v>44635</v>
      </c>
      <c r="J952" s="19">
        <v>44651</v>
      </c>
      <c r="K952" s="3">
        <v>17</v>
      </c>
      <c r="L952" s="3">
        <v>38</v>
      </c>
      <c r="M952" s="3"/>
      <c r="N952" s="19">
        <v>46040</v>
      </c>
    </row>
    <row r="953" spans="1:14" s="18" customFormat="1" outlineLevel="2">
      <c r="A953" s="19" t="s">
        <v>427</v>
      </c>
      <c r="B953" s="20" t="s">
        <v>37</v>
      </c>
      <c r="C953" s="21" t="s">
        <v>430</v>
      </c>
      <c r="D953" s="20" t="s">
        <v>431</v>
      </c>
      <c r="E953" s="3">
        <v>1000000</v>
      </c>
      <c r="F953" s="19">
        <v>44215</v>
      </c>
      <c r="G953" s="3">
        <v>756000</v>
      </c>
      <c r="H953" s="2">
        <v>5.0000000000000001E-3</v>
      </c>
      <c r="I953" s="19">
        <v>44621</v>
      </c>
      <c r="J953" s="19">
        <v>44634</v>
      </c>
      <c r="K953" s="3">
        <v>14</v>
      </c>
      <c r="L953" s="3">
        <v>145</v>
      </c>
      <c r="M953" s="3">
        <v>738000</v>
      </c>
      <c r="N953" s="19">
        <v>46040</v>
      </c>
    </row>
    <row r="954" spans="1:14" s="18" customFormat="1" outlineLevel="2">
      <c r="A954" s="19" t="s">
        <v>427</v>
      </c>
      <c r="B954" s="20" t="s">
        <v>37</v>
      </c>
      <c r="C954" s="21" t="s">
        <v>430</v>
      </c>
      <c r="D954" s="20"/>
      <c r="E954" s="3"/>
      <c r="F954" s="19"/>
      <c r="G954" s="3">
        <v>738000</v>
      </c>
      <c r="H954" s="2">
        <v>5.0000000000000001E-3</v>
      </c>
      <c r="I954" s="19">
        <v>44635</v>
      </c>
      <c r="J954" s="19">
        <v>44651</v>
      </c>
      <c r="K954" s="3">
        <v>17</v>
      </c>
      <c r="L954" s="3">
        <v>172</v>
      </c>
      <c r="M954" s="3"/>
      <c r="N954" s="19">
        <v>46040</v>
      </c>
    </row>
    <row r="955" spans="1:14" s="18" customFormat="1" outlineLevel="2">
      <c r="A955" s="19" t="s">
        <v>427</v>
      </c>
      <c r="B955" s="20" t="s">
        <v>40</v>
      </c>
      <c r="C955" s="21" t="s">
        <v>428</v>
      </c>
      <c r="D955" s="20" t="s">
        <v>429</v>
      </c>
      <c r="E955" s="3">
        <v>70440000</v>
      </c>
      <c r="F955" s="19">
        <v>43951</v>
      </c>
      <c r="G955" s="3">
        <v>70440000</v>
      </c>
      <c r="H955" s="2">
        <v>5.0000000000000001E-3</v>
      </c>
      <c r="I955" s="19">
        <v>44621</v>
      </c>
      <c r="J955" s="19">
        <v>44651</v>
      </c>
      <c r="K955" s="3">
        <v>31</v>
      </c>
      <c r="L955" s="3">
        <v>29913</v>
      </c>
      <c r="M955" s="3">
        <v>70440000</v>
      </c>
      <c r="N955" s="19">
        <v>45776</v>
      </c>
    </row>
    <row r="956" spans="1:14" s="18" customFormat="1" outlineLevel="2">
      <c r="A956" s="19" t="s">
        <v>427</v>
      </c>
      <c r="B956" s="20" t="s">
        <v>41</v>
      </c>
      <c r="C956" s="21" t="s">
        <v>428</v>
      </c>
      <c r="D956" s="20" t="s">
        <v>429</v>
      </c>
      <c r="E956" s="3">
        <v>54250000</v>
      </c>
      <c r="F956" s="19">
        <v>44228</v>
      </c>
      <c r="G956" s="3">
        <v>54250000</v>
      </c>
      <c r="H956" s="2">
        <v>5.0000000000000001E-3</v>
      </c>
      <c r="I956" s="19">
        <v>44621</v>
      </c>
      <c r="J956" s="19">
        <v>44651</v>
      </c>
      <c r="K956" s="3">
        <v>31</v>
      </c>
      <c r="L956" s="3">
        <v>23038</v>
      </c>
      <c r="M956" s="3">
        <v>54250000</v>
      </c>
      <c r="N956" s="19">
        <v>46053</v>
      </c>
    </row>
    <row r="957" spans="1:14" s="18" customFormat="1" outlineLevel="2">
      <c r="A957" s="19" t="s">
        <v>427</v>
      </c>
      <c r="B957" s="20" t="s">
        <v>42</v>
      </c>
      <c r="C957" s="21" t="s">
        <v>432</v>
      </c>
      <c r="D957" s="20" t="s">
        <v>433</v>
      </c>
      <c r="E957" s="3">
        <v>40000000</v>
      </c>
      <c r="F957" s="19">
        <v>44229</v>
      </c>
      <c r="G957" s="3">
        <v>40000000</v>
      </c>
      <c r="H957" s="2">
        <v>5.0000000000000001E-3</v>
      </c>
      <c r="I957" s="19">
        <v>44621</v>
      </c>
      <c r="J957" s="19">
        <v>44651</v>
      </c>
      <c r="K957" s="3">
        <v>31</v>
      </c>
      <c r="L957" s="3">
        <v>16986</v>
      </c>
      <c r="M957" s="3">
        <v>40000000</v>
      </c>
      <c r="N957" s="19">
        <v>46054</v>
      </c>
    </row>
    <row r="958" spans="1:14" s="18" customFormat="1" outlineLevel="2">
      <c r="A958" s="19" t="s">
        <v>427</v>
      </c>
      <c r="B958" s="20" t="s">
        <v>43</v>
      </c>
      <c r="C958" s="21" t="s">
        <v>432</v>
      </c>
      <c r="D958" s="20" t="s">
        <v>433</v>
      </c>
      <c r="E958" s="3">
        <v>38000000</v>
      </c>
      <c r="F958" s="19">
        <v>44245</v>
      </c>
      <c r="G958" s="3">
        <v>38000000</v>
      </c>
      <c r="H958" s="2">
        <v>5.0000000000000001E-3</v>
      </c>
      <c r="I958" s="19">
        <v>44621</v>
      </c>
      <c r="J958" s="19">
        <v>44651</v>
      </c>
      <c r="K958" s="3">
        <v>31</v>
      </c>
      <c r="L958" s="3">
        <v>16137</v>
      </c>
      <c r="M958" s="3">
        <v>38000000</v>
      </c>
      <c r="N958" s="19">
        <v>46070</v>
      </c>
    </row>
    <row r="959" spans="1:14" s="18" customFormat="1" outlineLevel="2">
      <c r="A959" s="19" t="s">
        <v>427</v>
      </c>
      <c r="B959" s="20" t="s">
        <v>44</v>
      </c>
      <c r="C959" s="21" t="s">
        <v>159</v>
      </c>
      <c r="D959" s="20" t="s">
        <v>160</v>
      </c>
      <c r="E959" s="3">
        <v>66000000</v>
      </c>
      <c r="F959" s="19">
        <v>44270</v>
      </c>
      <c r="G959" s="3">
        <v>66000000</v>
      </c>
      <c r="H959" s="2">
        <v>5.0000000000000001E-3</v>
      </c>
      <c r="I959" s="19">
        <v>44621</v>
      </c>
      <c r="J959" s="19">
        <v>44651</v>
      </c>
      <c r="K959" s="3">
        <v>31</v>
      </c>
      <c r="L959" s="3">
        <v>28027</v>
      </c>
      <c r="M959" s="3">
        <v>66000000</v>
      </c>
      <c r="N959" s="19">
        <v>46095</v>
      </c>
    </row>
    <row r="960" spans="1:14" s="18" customFormat="1" outlineLevel="2">
      <c r="A960" s="19" t="s">
        <v>427</v>
      </c>
      <c r="B960" s="20" t="s">
        <v>45</v>
      </c>
      <c r="C960" s="21" t="s">
        <v>430</v>
      </c>
      <c r="D960" s="20" t="s">
        <v>431</v>
      </c>
      <c r="E960" s="3">
        <v>10800000</v>
      </c>
      <c r="F960" s="19">
        <v>44273</v>
      </c>
      <c r="G960" s="3">
        <v>10350000</v>
      </c>
      <c r="H960" s="2">
        <v>5.0000000000000001E-3</v>
      </c>
      <c r="I960" s="19">
        <v>44621</v>
      </c>
      <c r="J960" s="19">
        <v>44634</v>
      </c>
      <c r="K960" s="3">
        <v>14</v>
      </c>
      <c r="L960" s="3">
        <v>1985</v>
      </c>
      <c r="M960" s="3">
        <v>10200000</v>
      </c>
      <c r="N960" s="19">
        <v>46098</v>
      </c>
    </row>
    <row r="961" spans="1:14" s="18" customFormat="1" outlineLevel="2">
      <c r="A961" s="19" t="s">
        <v>427</v>
      </c>
      <c r="B961" s="20" t="s">
        <v>45</v>
      </c>
      <c r="C961" s="21" t="s">
        <v>430</v>
      </c>
      <c r="D961" s="20"/>
      <c r="E961" s="3"/>
      <c r="F961" s="19"/>
      <c r="G961" s="3">
        <v>10200000</v>
      </c>
      <c r="H961" s="2">
        <v>5.0000000000000001E-3</v>
      </c>
      <c r="I961" s="19">
        <v>44635</v>
      </c>
      <c r="J961" s="19">
        <v>44651</v>
      </c>
      <c r="K961" s="3">
        <v>17</v>
      </c>
      <c r="L961" s="3">
        <v>2375</v>
      </c>
      <c r="M961" s="3"/>
      <c r="N961" s="19">
        <v>46098</v>
      </c>
    </row>
    <row r="962" spans="1:14" s="18" customFormat="1" outlineLevel="2">
      <c r="A962" s="19" t="s">
        <v>427</v>
      </c>
      <c r="B962" s="20" t="s">
        <v>48</v>
      </c>
      <c r="C962" s="21" t="s">
        <v>430</v>
      </c>
      <c r="D962" s="20" t="s">
        <v>431</v>
      </c>
      <c r="E962" s="3">
        <v>1720000</v>
      </c>
      <c r="F962" s="19">
        <v>44285</v>
      </c>
      <c r="G962" s="3">
        <v>1621500</v>
      </c>
      <c r="H962" s="2">
        <v>5.0000000000000001E-3</v>
      </c>
      <c r="I962" s="19">
        <v>44621</v>
      </c>
      <c r="J962" s="19">
        <v>44634</v>
      </c>
      <c r="K962" s="3">
        <v>14</v>
      </c>
      <c r="L962" s="3">
        <v>311</v>
      </c>
      <c r="M962" s="3">
        <v>1598000</v>
      </c>
      <c r="N962" s="19">
        <v>46110</v>
      </c>
    </row>
    <row r="963" spans="1:14" s="18" customFormat="1" outlineLevel="2">
      <c r="A963" s="19" t="s">
        <v>427</v>
      </c>
      <c r="B963" s="20" t="s">
        <v>48</v>
      </c>
      <c r="C963" s="21" t="s">
        <v>430</v>
      </c>
      <c r="D963" s="20"/>
      <c r="E963" s="3"/>
      <c r="F963" s="19"/>
      <c r="G963" s="3">
        <v>1598000</v>
      </c>
      <c r="H963" s="2">
        <v>5.0000000000000001E-3</v>
      </c>
      <c r="I963" s="19">
        <v>44635</v>
      </c>
      <c r="J963" s="19">
        <v>44651</v>
      </c>
      <c r="K963" s="3">
        <v>17</v>
      </c>
      <c r="L963" s="3">
        <v>372</v>
      </c>
      <c r="M963" s="3"/>
      <c r="N963" s="19">
        <v>46110</v>
      </c>
    </row>
    <row r="964" spans="1:14" s="18" customFormat="1" outlineLevel="2">
      <c r="A964" s="19" t="s">
        <v>427</v>
      </c>
      <c r="B964" s="20" t="s">
        <v>51</v>
      </c>
      <c r="C964" s="21" t="s">
        <v>262</v>
      </c>
      <c r="D964" s="20" t="s">
        <v>263</v>
      </c>
      <c r="E964" s="3">
        <v>28800000</v>
      </c>
      <c r="F964" s="19">
        <v>44271</v>
      </c>
      <c r="G964" s="3">
        <v>26160000</v>
      </c>
      <c r="H964" s="2">
        <v>5.0000000000000001E-3</v>
      </c>
      <c r="I964" s="19">
        <v>44621</v>
      </c>
      <c r="J964" s="19">
        <v>44634</v>
      </c>
      <c r="K964" s="3">
        <v>14</v>
      </c>
      <c r="L964" s="3">
        <v>5017</v>
      </c>
      <c r="M964" s="3">
        <v>25920000</v>
      </c>
      <c r="N964" s="19">
        <v>46096</v>
      </c>
    </row>
    <row r="965" spans="1:14" s="18" customFormat="1" outlineLevel="2">
      <c r="A965" s="19" t="s">
        <v>427</v>
      </c>
      <c r="B965" s="20" t="s">
        <v>51</v>
      </c>
      <c r="C965" s="21" t="s">
        <v>262</v>
      </c>
      <c r="D965" s="20"/>
      <c r="E965" s="3"/>
      <c r="F965" s="19"/>
      <c r="G965" s="3">
        <v>25920000</v>
      </c>
      <c r="H965" s="2">
        <v>5.0000000000000001E-3</v>
      </c>
      <c r="I965" s="19">
        <v>44635</v>
      </c>
      <c r="J965" s="19">
        <v>44651</v>
      </c>
      <c r="K965" s="3">
        <v>17</v>
      </c>
      <c r="L965" s="3">
        <v>6036</v>
      </c>
      <c r="M965" s="3"/>
      <c r="N965" s="19">
        <v>46096</v>
      </c>
    </row>
    <row r="966" spans="1:14" s="18" customFormat="1" outlineLevel="2">
      <c r="A966" s="19" t="s">
        <v>427</v>
      </c>
      <c r="B966" s="20" t="s">
        <v>52</v>
      </c>
      <c r="C966" s="21" t="s">
        <v>262</v>
      </c>
      <c r="D966" s="20" t="s">
        <v>263</v>
      </c>
      <c r="E966" s="3">
        <v>45270000</v>
      </c>
      <c r="F966" s="19">
        <v>44271</v>
      </c>
      <c r="G966" s="3">
        <v>41120250</v>
      </c>
      <c r="H966" s="2">
        <v>5.0000000000000001E-3</v>
      </c>
      <c r="I966" s="19">
        <v>44621</v>
      </c>
      <c r="J966" s="19">
        <v>44634</v>
      </c>
      <c r="K966" s="3">
        <v>14</v>
      </c>
      <c r="L966" s="3">
        <v>7886</v>
      </c>
      <c r="M966" s="3">
        <v>40743000</v>
      </c>
      <c r="N966" s="19">
        <v>46096</v>
      </c>
    </row>
    <row r="967" spans="1:14" s="18" customFormat="1" outlineLevel="2">
      <c r="A967" s="19" t="s">
        <v>427</v>
      </c>
      <c r="B967" s="20" t="s">
        <v>52</v>
      </c>
      <c r="C967" s="21" t="s">
        <v>262</v>
      </c>
      <c r="D967" s="20"/>
      <c r="E967" s="3"/>
      <c r="F967" s="19"/>
      <c r="G967" s="3">
        <v>40743000</v>
      </c>
      <c r="H967" s="2">
        <v>5.0000000000000001E-3</v>
      </c>
      <c r="I967" s="19">
        <v>44635</v>
      </c>
      <c r="J967" s="19">
        <v>44651</v>
      </c>
      <c r="K967" s="3">
        <v>17</v>
      </c>
      <c r="L967" s="3">
        <v>9488</v>
      </c>
      <c r="M967" s="3"/>
      <c r="N967" s="19">
        <v>46096</v>
      </c>
    </row>
    <row r="968" spans="1:14" s="18" customFormat="1" outlineLevel="2">
      <c r="A968" s="19" t="s">
        <v>427</v>
      </c>
      <c r="B968" s="20" t="s">
        <v>53</v>
      </c>
      <c r="C968" s="21" t="s">
        <v>262</v>
      </c>
      <c r="D968" s="20" t="s">
        <v>263</v>
      </c>
      <c r="E968" s="3">
        <v>32000000</v>
      </c>
      <c r="F968" s="19">
        <v>44271</v>
      </c>
      <c r="G968" s="3">
        <v>27809528</v>
      </c>
      <c r="H968" s="2">
        <v>5.0000000000000001E-3</v>
      </c>
      <c r="I968" s="19">
        <v>44621</v>
      </c>
      <c r="J968" s="19">
        <v>44634</v>
      </c>
      <c r="K968" s="3">
        <v>14</v>
      </c>
      <c r="L968" s="3">
        <v>5333</v>
      </c>
      <c r="M968" s="3">
        <v>27428576</v>
      </c>
      <c r="N968" s="19">
        <v>46096</v>
      </c>
    </row>
    <row r="969" spans="1:14" s="18" customFormat="1" outlineLevel="2">
      <c r="A969" s="19" t="s">
        <v>427</v>
      </c>
      <c r="B969" s="20" t="s">
        <v>53</v>
      </c>
      <c r="C969" s="21" t="s">
        <v>262</v>
      </c>
      <c r="D969" s="20"/>
      <c r="E969" s="3"/>
      <c r="F969" s="19"/>
      <c r="G969" s="3">
        <v>27428576</v>
      </c>
      <c r="H969" s="2">
        <v>5.0000000000000001E-3</v>
      </c>
      <c r="I969" s="19">
        <v>44635</v>
      </c>
      <c r="J969" s="19">
        <v>44651</v>
      </c>
      <c r="K969" s="3">
        <v>17</v>
      </c>
      <c r="L969" s="3">
        <v>6387</v>
      </c>
      <c r="M969" s="3"/>
      <c r="N969" s="19">
        <v>46096</v>
      </c>
    </row>
    <row r="970" spans="1:14" s="18" customFormat="1" outlineLevel="2">
      <c r="A970" s="19" t="s">
        <v>427</v>
      </c>
      <c r="B970" s="20" t="s">
        <v>54</v>
      </c>
      <c r="C970" s="21" t="s">
        <v>428</v>
      </c>
      <c r="D970" s="20" t="s">
        <v>429</v>
      </c>
      <c r="E970" s="3">
        <v>21700000</v>
      </c>
      <c r="F970" s="19">
        <v>44287</v>
      </c>
      <c r="G970" s="3">
        <v>21700000</v>
      </c>
      <c r="H970" s="2">
        <v>5.0000000000000001E-3</v>
      </c>
      <c r="I970" s="19">
        <v>44621</v>
      </c>
      <c r="J970" s="19">
        <v>44651</v>
      </c>
      <c r="K970" s="3">
        <v>31</v>
      </c>
      <c r="L970" s="3">
        <v>9215</v>
      </c>
      <c r="M970" s="3">
        <v>21700000</v>
      </c>
      <c r="N970" s="19">
        <v>46112</v>
      </c>
    </row>
    <row r="971" spans="1:14" s="18" customFormat="1" outlineLevel="2">
      <c r="A971" s="19" t="s">
        <v>427</v>
      </c>
      <c r="B971" s="20" t="s">
        <v>55</v>
      </c>
      <c r="C971" s="21" t="s">
        <v>410</v>
      </c>
      <c r="D971" s="20" t="s">
        <v>411</v>
      </c>
      <c r="E971" s="3">
        <v>182300000</v>
      </c>
      <c r="F971" s="19">
        <v>43959</v>
      </c>
      <c r="G971" s="3">
        <v>156860000</v>
      </c>
      <c r="H971" s="2">
        <v>5.0000000000000001E-3</v>
      </c>
      <c r="I971" s="19">
        <v>44621</v>
      </c>
      <c r="J971" s="19">
        <v>44634</v>
      </c>
      <c r="K971" s="3">
        <v>14</v>
      </c>
      <c r="L971" s="3">
        <v>30083</v>
      </c>
      <c r="M971" s="3">
        <v>154330000</v>
      </c>
      <c r="N971" s="19">
        <v>45784</v>
      </c>
    </row>
    <row r="972" spans="1:14" s="18" customFormat="1" outlineLevel="2">
      <c r="A972" s="19" t="s">
        <v>427</v>
      </c>
      <c r="B972" s="20" t="s">
        <v>55</v>
      </c>
      <c r="C972" s="21" t="s">
        <v>410</v>
      </c>
      <c r="D972" s="20"/>
      <c r="E972" s="3"/>
      <c r="F972" s="19"/>
      <c r="G972" s="3">
        <v>154330000</v>
      </c>
      <c r="H972" s="2">
        <v>5.0000000000000001E-3</v>
      </c>
      <c r="I972" s="19">
        <v>44635</v>
      </c>
      <c r="J972" s="19">
        <v>44651</v>
      </c>
      <c r="K972" s="3">
        <v>17</v>
      </c>
      <c r="L972" s="3">
        <v>35940</v>
      </c>
      <c r="M972" s="3"/>
      <c r="N972" s="19">
        <v>45784</v>
      </c>
    </row>
    <row r="973" spans="1:14" s="18" customFormat="1" outlineLevel="2">
      <c r="A973" s="19" t="s">
        <v>427</v>
      </c>
      <c r="B973" s="20" t="s">
        <v>58</v>
      </c>
      <c r="C973" s="21" t="s">
        <v>430</v>
      </c>
      <c r="D973" s="20" t="s">
        <v>431</v>
      </c>
      <c r="E973" s="3">
        <v>20900000</v>
      </c>
      <c r="F973" s="19">
        <v>44300</v>
      </c>
      <c r="G973" s="3">
        <v>16380000</v>
      </c>
      <c r="H973" s="2">
        <v>5.0000000000000001E-3</v>
      </c>
      <c r="I973" s="19">
        <v>44621</v>
      </c>
      <c r="J973" s="19">
        <v>44634</v>
      </c>
      <c r="K973" s="3">
        <v>14</v>
      </c>
      <c r="L973" s="3">
        <v>3141</v>
      </c>
      <c r="M973" s="3">
        <v>15990000</v>
      </c>
      <c r="N973" s="19">
        <v>46125</v>
      </c>
    </row>
    <row r="974" spans="1:14" s="18" customFormat="1" outlineLevel="2">
      <c r="A974" s="19" t="s">
        <v>427</v>
      </c>
      <c r="B974" s="20" t="s">
        <v>58</v>
      </c>
      <c r="C974" s="21" t="s">
        <v>430</v>
      </c>
      <c r="D974" s="20"/>
      <c r="E974" s="3"/>
      <c r="F974" s="19"/>
      <c r="G974" s="3">
        <v>15990000</v>
      </c>
      <c r="H974" s="2">
        <v>5.0000000000000001E-3</v>
      </c>
      <c r="I974" s="19">
        <v>44635</v>
      </c>
      <c r="J974" s="19">
        <v>44651</v>
      </c>
      <c r="K974" s="3">
        <v>17</v>
      </c>
      <c r="L974" s="3">
        <v>3724</v>
      </c>
      <c r="M974" s="3"/>
      <c r="N974" s="19">
        <v>46125</v>
      </c>
    </row>
    <row r="975" spans="1:14" s="18" customFormat="1" outlineLevel="2">
      <c r="A975" s="19" t="s">
        <v>427</v>
      </c>
      <c r="B975" s="20" t="s">
        <v>59</v>
      </c>
      <c r="C975" s="21" t="s">
        <v>428</v>
      </c>
      <c r="D975" s="20" t="s">
        <v>429</v>
      </c>
      <c r="E975" s="3">
        <v>21700000</v>
      </c>
      <c r="F975" s="19">
        <v>44319</v>
      </c>
      <c r="G975" s="3">
        <v>21700000</v>
      </c>
      <c r="H975" s="2">
        <v>5.0000000000000001E-3</v>
      </c>
      <c r="I975" s="19">
        <v>44621</v>
      </c>
      <c r="J975" s="19">
        <v>44651</v>
      </c>
      <c r="K975" s="3">
        <v>31</v>
      </c>
      <c r="L975" s="3">
        <v>9215</v>
      </c>
      <c r="M975" s="3">
        <v>21700000</v>
      </c>
      <c r="N975" s="19">
        <v>46144</v>
      </c>
    </row>
    <row r="976" spans="1:14" s="18" customFormat="1" outlineLevel="2">
      <c r="A976" s="19" t="s">
        <v>427</v>
      </c>
      <c r="B976" s="20" t="s">
        <v>60</v>
      </c>
      <c r="C976" s="21" t="s">
        <v>428</v>
      </c>
      <c r="D976" s="20" t="s">
        <v>429</v>
      </c>
      <c r="E976" s="3">
        <v>21700000</v>
      </c>
      <c r="F976" s="19">
        <v>44333</v>
      </c>
      <c r="G976" s="3">
        <v>21700000</v>
      </c>
      <c r="H976" s="2">
        <v>5.0000000000000001E-3</v>
      </c>
      <c r="I976" s="19">
        <v>44621</v>
      </c>
      <c r="J976" s="19">
        <v>44651</v>
      </c>
      <c r="K976" s="3">
        <v>31</v>
      </c>
      <c r="L976" s="3">
        <v>9215</v>
      </c>
      <c r="M976" s="3">
        <v>21700000</v>
      </c>
      <c r="N976" s="19">
        <v>46158</v>
      </c>
    </row>
    <row r="977" spans="1:14" s="18" customFormat="1" outlineLevel="2">
      <c r="A977" s="19" t="s">
        <v>427</v>
      </c>
      <c r="B977" s="20" t="s">
        <v>63</v>
      </c>
      <c r="C977" s="21" t="s">
        <v>430</v>
      </c>
      <c r="D977" s="20" t="s">
        <v>431</v>
      </c>
      <c r="E977" s="3">
        <v>12860000</v>
      </c>
      <c r="F977" s="19">
        <v>44326</v>
      </c>
      <c r="G977" s="3">
        <v>10374000</v>
      </c>
      <c r="H977" s="2">
        <v>5.0000000000000001E-3</v>
      </c>
      <c r="I977" s="19">
        <v>44621</v>
      </c>
      <c r="J977" s="19">
        <v>44634</v>
      </c>
      <c r="K977" s="3">
        <v>14</v>
      </c>
      <c r="L977" s="3">
        <v>1990</v>
      </c>
      <c r="M977" s="3">
        <v>10127000</v>
      </c>
      <c r="N977" s="19">
        <v>46151</v>
      </c>
    </row>
    <row r="978" spans="1:14" s="18" customFormat="1" outlineLevel="2">
      <c r="A978" s="19" t="s">
        <v>427</v>
      </c>
      <c r="B978" s="20" t="s">
        <v>63</v>
      </c>
      <c r="C978" s="21" t="s">
        <v>430</v>
      </c>
      <c r="D978" s="20"/>
      <c r="E978" s="3"/>
      <c r="F978" s="19"/>
      <c r="G978" s="3">
        <v>10127000</v>
      </c>
      <c r="H978" s="2">
        <v>5.0000000000000001E-3</v>
      </c>
      <c r="I978" s="19">
        <v>44635</v>
      </c>
      <c r="J978" s="19">
        <v>44651</v>
      </c>
      <c r="K978" s="3">
        <v>17</v>
      </c>
      <c r="L978" s="3">
        <v>2358</v>
      </c>
      <c r="M978" s="3"/>
      <c r="N978" s="19">
        <v>46151</v>
      </c>
    </row>
    <row r="979" spans="1:14" s="18" customFormat="1" outlineLevel="2">
      <c r="A979" s="19" t="s">
        <v>427</v>
      </c>
      <c r="B979" s="20" t="s">
        <v>64</v>
      </c>
      <c r="C979" s="21" t="s">
        <v>432</v>
      </c>
      <c r="D979" s="20" t="s">
        <v>433</v>
      </c>
      <c r="E979" s="3">
        <v>37500000</v>
      </c>
      <c r="F979" s="19">
        <v>44377</v>
      </c>
      <c r="G979" s="3">
        <v>37500000</v>
      </c>
      <c r="H979" s="2">
        <v>5.0000000000000001E-3</v>
      </c>
      <c r="I979" s="19">
        <v>44621</v>
      </c>
      <c r="J979" s="19">
        <v>44651</v>
      </c>
      <c r="K979" s="3">
        <v>31</v>
      </c>
      <c r="L979" s="3">
        <v>15925</v>
      </c>
      <c r="M979" s="3">
        <v>37500000</v>
      </c>
      <c r="N979" s="19">
        <v>46202</v>
      </c>
    </row>
    <row r="980" spans="1:14" s="18" customFormat="1" outlineLevel="2">
      <c r="A980" s="19" t="s">
        <v>427</v>
      </c>
      <c r="B980" s="20" t="s">
        <v>65</v>
      </c>
      <c r="C980" s="21" t="s">
        <v>430</v>
      </c>
      <c r="D980" s="20" t="s">
        <v>431</v>
      </c>
      <c r="E980" s="3">
        <v>3350000</v>
      </c>
      <c r="F980" s="19">
        <v>44355</v>
      </c>
      <c r="G980" s="3">
        <v>2730000</v>
      </c>
      <c r="H980" s="2">
        <v>5.0000000000000001E-3</v>
      </c>
      <c r="I980" s="19">
        <v>44621</v>
      </c>
      <c r="J980" s="19">
        <v>44634</v>
      </c>
      <c r="K980" s="3">
        <v>14</v>
      </c>
      <c r="L980" s="3">
        <v>524</v>
      </c>
      <c r="M980" s="3">
        <v>2665000</v>
      </c>
      <c r="N980" s="19">
        <v>46180</v>
      </c>
    </row>
    <row r="981" spans="1:14" s="18" customFormat="1" outlineLevel="2">
      <c r="A981" s="19" t="s">
        <v>427</v>
      </c>
      <c r="B981" s="20" t="s">
        <v>65</v>
      </c>
      <c r="C981" s="21" t="s">
        <v>430</v>
      </c>
      <c r="D981" s="20"/>
      <c r="E981" s="3"/>
      <c r="F981" s="19"/>
      <c r="G981" s="3">
        <v>2665000</v>
      </c>
      <c r="H981" s="2">
        <v>5.0000000000000001E-3</v>
      </c>
      <c r="I981" s="19">
        <v>44635</v>
      </c>
      <c r="J981" s="19">
        <v>44651</v>
      </c>
      <c r="K981" s="3">
        <v>17</v>
      </c>
      <c r="L981" s="3">
        <v>621</v>
      </c>
      <c r="M981" s="3"/>
      <c r="N981" s="19">
        <v>46180</v>
      </c>
    </row>
    <row r="982" spans="1:14" s="18" customFormat="1" outlineLevel="2">
      <c r="A982" s="19" t="s">
        <v>427</v>
      </c>
      <c r="B982" s="20" t="s">
        <v>68</v>
      </c>
      <c r="C982" s="21" t="s">
        <v>428</v>
      </c>
      <c r="D982" s="20" t="s">
        <v>429</v>
      </c>
      <c r="E982" s="3">
        <v>680000</v>
      </c>
      <c r="F982" s="19">
        <v>44364</v>
      </c>
      <c r="G982" s="3">
        <v>680000</v>
      </c>
      <c r="H982" s="2">
        <v>5.0000000000000001E-3</v>
      </c>
      <c r="I982" s="19">
        <v>44621</v>
      </c>
      <c r="J982" s="19">
        <v>44651</v>
      </c>
      <c r="K982" s="3">
        <v>31</v>
      </c>
      <c r="L982" s="3">
        <v>289</v>
      </c>
      <c r="M982" s="3">
        <v>680000</v>
      </c>
      <c r="N982" s="19">
        <v>46189</v>
      </c>
    </row>
    <row r="983" spans="1:14" s="18" customFormat="1" outlineLevel="2">
      <c r="A983" s="19" t="s">
        <v>427</v>
      </c>
      <c r="B983" s="20" t="s">
        <v>69</v>
      </c>
      <c r="C983" s="21" t="s">
        <v>428</v>
      </c>
      <c r="D983" s="20" t="s">
        <v>429</v>
      </c>
      <c r="E983" s="3">
        <v>18080000</v>
      </c>
      <c r="F983" s="19">
        <v>44364</v>
      </c>
      <c r="G983" s="3">
        <v>18080000</v>
      </c>
      <c r="H983" s="2">
        <v>5.0000000000000001E-3</v>
      </c>
      <c r="I983" s="19">
        <v>44621</v>
      </c>
      <c r="J983" s="19">
        <v>44651</v>
      </c>
      <c r="K983" s="3">
        <v>31</v>
      </c>
      <c r="L983" s="3">
        <v>7678</v>
      </c>
      <c r="M983" s="3">
        <v>18080000</v>
      </c>
      <c r="N983" s="19">
        <v>46189</v>
      </c>
    </row>
    <row r="984" spans="1:14" s="18" customFormat="1" outlineLevel="2">
      <c r="A984" s="19" t="s">
        <v>427</v>
      </c>
      <c r="B984" s="20" t="s">
        <v>70</v>
      </c>
      <c r="C984" s="21" t="s">
        <v>428</v>
      </c>
      <c r="D984" s="20" t="s">
        <v>429</v>
      </c>
      <c r="E984" s="3">
        <v>5790000</v>
      </c>
      <c r="F984" s="19">
        <v>44364</v>
      </c>
      <c r="G984" s="3">
        <v>5790000</v>
      </c>
      <c r="H984" s="2">
        <v>5.0000000000000001E-3</v>
      </c>
      <c r="I984" s="19">
        <v>44621</v>
      </c>
      <c r="J984" s="19">
        <v>44651</v>
      </c>
      <c r="K984" s="3">
        <v>31</v>
      </c>
      <c r="L984" s="3">
        <v>2459</v>
      </c>
      <c r="M984" s="3">
        <v>5790000</v>
      </c>
      <c r="N984" s="19">
        <v>46189</v>
      </c>
    </row>
    <row r="985" spans="1:14" s="18" customFormat="1" outlineLevel="2">
      <c r="A985" s="19" t="s">
        <v>427</v>
      </c>
      <c r="B985" s="20" t="s">
        <v>73</v>
      </c>
      <c r="C985" s="21" t="s">
        <v>410</v>
      </c>
      <c r="D985" s="20" t="s">
        <v>411</v>
      </c>
      <c r="E985" s="3">
        <v>120000000</v>
      </c>
      <c r="F985" s="19">
        <v>44399</v>
      </c>
      <c r="G985" s="3">
        <v>109956000</v>
      </c>
      <c r="H985" s="2">
        <v>5.0000000000000001E-3</v>
      </c>
      <c r="I985" s="19">
        <v>44621</v>
      </c>
      <c r="J985" s="19">
        <v>44634</v>
      </c>
      <c r="K985" s="3">
        <v>14</v>
      </c>
      <c r="L985" s="3">
        <v>21087</v>
      </c>
      <c r="M985" s="3">
        <v>108528000</v>
      </c>
      <c r="N985" s="19">
        <v>46224</v>
      </c>
    </row>
    <row r="986" spans="1:14" s="18" customFormat="1" outlineLevel="2">
      <c r="A986" s="19" t="s">
        <v>427</v>
      </c>
      <c r="B986" s="20" t="s">
        <v>73</v>
      </c>
      <c r="C986" s="21" t="s">
        <v>410</v>
      </c>
      <c r="D986" s="20"/>
      <c r="E986" s="3"/>
      <c r="F986" s="19"/>
      <c r="G986" s="3">
        <v>108528000</v>
      </c>
      <c r="H986" s="2">
        <v>5.0000000000000001E-3</v>
      </c>
      <c r="I986" s="19">
        <v>44635</v>
      </c>
      <c r="J986" s="19">
        <v>44651</v>
      </c>
      <c r="K986" s="3">
        <v>17</v>
      </c>
      <c r="L986" s="3">
        <v>25274</v>
      </c>
      <c r="M986" s="3"/>
      <c r="N986" s="19">
        <v>46224</v>
      </c>
    </row>
    <row r="987" spans="1:14" s="18" customFormat="1" outlineLevel="2">
      <c r="A987" s="19" t="s">
        <v>427</v>
      </c>
      <c r="B987" s="20" t="s">
        <v>74</v>
      </c>
      <c r="C987" s="21" t="s">
        <v>430</v>
      </c>
      <c r="D987" s="20" t="s">
        <v>431</v>
      </c>
      <c r="E987" s="3">
        <v>610000</v>
      </c>
      <c r="F987" s="19">
        <v>44085</v>
      </c>
      <c r="G987" s="3">
        <v>420000</v>
      </c>
      <c r="H987" s="2">
        <v>5.0000000000000001E-3</v>
      </c>
      <c r="I987" s="19">
        <v>44621</v>
      </c>
      <c r="J987" s="19">
        <v>44634</v>
      </c>
      <c r="K987" s="3">
        <v>14</v>
      </c>
      <c r="L987" s="3">
        <v>81</v>
      </c>
      <c r="M987" s="3">
        <v>410000</v>
      </c>
      <c r="N987" s="19">
        <v>45910</v>
      </c>
    </row>
    <row r="988" spans="1:14" s="18" customFormat="1" outlineLevel="2">
      <c r="A988" s="19" t="s">
        <v>427</v>
      </c>
      <c r="B988" s="20" t="s">
        <v>74</v>
      </c>
      <c r="C988" s="21" t="s">
        <v>430</v>
      </c>
      <c r="D988" s="20"/>
      <c r="E988" s="3"/>
      <c r="F988" s="19"/>
      <c r="G988" s="3">
        <v>410000</v>
      </c>
      <c r="H988" s="2">
        <v>5.0000000000000001E-3</v>
      </c>
      <c r="I988" s="19">
        <v>44635</v>
      </c>
      <c r="J988" s="19">
        <v>44651</v>
      </c>
      <c r="K988" s="3">
        <v>17</v>
      </c>
      <c r="L988" s="3">
        <v>95</v>
      </c>
      <c r="M988" s="3"/>
      <c r="N988" s="19">
        <v>45910</v>
      </c>
    </row>
    <row r="989" spans="1:14" s="18" customFormat="1" outlineLevel="2">
      <c r="A989" s="19" t="s">
        <v>427</v>
      </c>
      <c r="B989" s="20" t="s">
        <v>77</v>
      </c>
      <c r="C989" s="21" t="s">
        <v>428</v>
      </c>
      <c r="D989" s="20" t="s">
        <v>429</v>
      </c>
      <c r="E989" s="3">
        <v>39000000</v>
      </c>
      <c r="F989" s="19">
        <v>44425</v>
      </c>
      <c r="G989" s="3">
        <v>35100000</v>
      </c>
      <c r="H989" s="2">
        <v>5.0000000000000001E-3</v>
      </c>
      <c r="I989" s="19">
        <v>44621</v>
      </c>
      <c r="J989" s="19">
        <v>44634</v>
      </c>
      <c r="K989" s="3">
        <v>14</v>
      </c>
      <c r="L989" s="3">
        <v>6732</v>
      </c>
      <c r="M989" s="3">
        <v>34450000</v>
      </c>
      <c r="N989" s="19">
        <v>46250</v>
      </c>
    </row>
    <row r="990" spans="1:14" s="18" customFormat="1" outlineLevel="2">
      <c r="A990" s="19" t="s">
        <v>427</v>
      </c>
      <c r="B990" s="20" t="s">
        <v>77</v>
      </c>
      <c r="C990" s="21" t="s">
        <v>428</v>
      </c>
      <c r="D990" s="20"/>
      <c r="E990" s="3"/>
      <c r="F990" s="19"/>
      <c r="G990" s="3">
        <v>34450000</v>
      </c>
      <c r="H990" s="2">
        <v>5.0000000000000001E-3</v>
      </c>
      <c r="I990" s="19">
        <v>44635</v>
      </c>
      <c r="J990" s="19">
        <v>44651</v>
      </c>
      <c r="K990" s="3">
        <v>17</v>
      </c>
      <c r="L990" s="3">
        <v>8023</v>
      </c>
      <c r="M990" s="3"/>
      <c r="N990" s="19">
        <v>46250</v>
      </c>
    </row>
    <row r="991" spans="1:14" s="18" customFormat="1" outlineLevel="2">
      <c r="A991" s="19" t="s">
        <v>427</v>
      </c>
      <c r="B991" s="20" t="s">
        <v>78</v>
      </c>
      <c r="C991" s="21" t="s">
        <v>428</v>
      </c>
      <c r="D991" s="20" t="s">
        <v>429</v>
      </c>
      <c r="E991" s="3">
        <v>18080000</v>
      </c>
      <c r="F991" s="19">
        <v>44425</v>
      </c>
      <c r="G991" s="3">
        <v>18080000</v>
      </c>
      <c r="H991" s="2">
        <v>5.0000000000000001E-3</v>
      </c>
      <c r="I991" s="19">
        <v>44621</v>
      </c>
      <c r="J991" s="19">
        <v>44651</v>
      </c>
      <c r="K991" s="3">
        <v>31</v>
      </c>
      <c r="L991" s="3">
        <v>7678</v>
      </c>
      <c r="M991" s="3">
        <v>18080000</v>
      </c>
      <c r="N991" s="19">
        <v>46250</v>
      </c>
    </row>
    <row r="992" spans="1:14" s="18" customFormat="1" outlineLevel="2">
      <c r="A992" s="19" t="s">
        <v>427</v>
      </c>
      <c r="B992" s="20" t="s">
        <v>79</v>
      </c>
      <c r="C992" s="21" t="s">
        <v>434</v>
      </c>
      <c r="D992" s="20" t="s">
        <v>435</v>
      </c>
      <c r="E992" s="3">
        <v>2920000</v>
      </c>
      <c r="F992" s="19">
        <v>44439</v>
      </c>
      <c r="G992" s="3">
        <v>2774002</v>
      </c>
      <c r="H992" s="2">
        <v>5.0000000000000001E-3</v>
      </c>
      <c r="I992" s="19">
        <v>44621</v>
      </c>
      <c r="J992" s="19">
        <v>44634</v>
      </c>
      <c r="K992" s="3">
        <v>14</v>
      </c>
      <c r="L992" s="3">
        <v>532</v>
      </c>
      <c r="M992" s="3">
        <v>2749669</v>
      </c>
      <c r="N992" s="19">
        <v>46264</v>
      </c>
    </row>
    <row r="993" spans="1:14" s="18" customFormat="1" outlineLevel="2">
      <c r="A993" s="19" t="s">
        <v>427</v>
      </c>
      <c r="B993" s="20" t="s">
        <v>79</v>
      </c>
      <c r="C993" s="21" t="s">
        <v>434</v>
      </c>
      <c r="D993" s="20"/>
      <c r="E993" s="3"/>
      <c r="F993" s="19"/>
      <c r="G993" s="3">
        <v>2749669</v>
      </c>
      <c r="H993" s="2">
        <v>5.0000000000000001E-3</v>
      </c>
      <c r="I993" s="19">
        <v>44635</v>
      </c>
      <c r="J993" s="19">
        <v>44651</v>
      </c>
      <c r="K993" s="3">
        <v>17</v>
      </c>
      <c r="L993" s="3">
        <v>640</v>
      </c>
      <c r="M993" s="3"/>
      <c r="N993" s="19">
        <v>46264</v>
      </c>
    </row>
    <row r="994" spans="1:14" s="18" customFormat="1" outlineLevel="2">
      <c r="A994" s="19" t="s">
        <v>427</v>
      </c>
      <c r="B994" s="20" t="s">
        <v>80</v>
      </c>
      <c r="C994" s="21" t="s">
        <v>434</v>
      </c>
      <c r="D994" s="20" t="s">
        <v>435</v>
      </c>
      <c r="E994" s="3">
        <v>4770000</v>
      </c>
      <c r="F994" s="19">
        <v>44439</v>
      </c>
      <c r="G994" s="3">
        <v>4429284</v>
      </c>
      <c r="H994" s="2">
        <v>5.0000000000000001E-3</v>
      </c>
      <c r="I994" s="19">
        <v>44621</v>
      </c>
      <c r="J994" s="19">
        <v>44634</v>
      </c>
      <c r="K994" s="3">
        <v>14</v>
      </c>
      <c r="L994" s="3">
        <v>849</v>
      </c>
      <c r="M994" s="3">
        <v>4372498</v>
      </c>
      <c r="N994" s="19">
        <v>46264</v>
      </c>
    </row>
    <row r="995" spans="1:14" s="18" customFormat="1" outlineLevel="2">
      <c r="A995" s="19" t="s">
        <v>427</v>
      </c>
      <c r="B995" s="20" t="s">
        <v>80</v>
      </c>
      <c r="C995" s="21" t="s">
        <v>434</v>
      </c>
      <c r="D995" s="20"/>
      <c r="E995" s="3"/>
      <c r="F995" s="19"/>
      <c r="G995" s="3">
        <v>4372498</v>
      </c>
      <c r="H995" s="2">
        <v>5.0000000000000001E-3</v>
      </c>
      <c r="I995" s="19">
        <v>44635</v>
      </c>
      <c r="J995" s="19">
        <v>44651</v>
      </c>
      <c r="K995" s="3">
        <v>17</v>
      </c>
      <c r="L995" s="3">
        <v>1018</v>
      </c>
      <c r="M995" s="3"/>
      <c r="N995" s="19">
        <v>46264</v>
      </c>
    </row>
    <row r="996" spans="1:14" s="18" customFormat="1" outlineLevel="2">
      <c r="A996" s="19" t="s">
        <v>427</v>
      </c>
      <c r="B996" s="20" t="s">
        <v>81</v>
      </c>
      <c r="C996" s="21" t="s">
        <v>430</v>
      </c>
      <c r="D996" s="20" t="s">
        <v>431</v>
      </c>
      <c r="E996" s="3">
        <v>1930000</v>
      </c>
      <c r="F996" s="19">
        <v>44427</v>
      </c>
      <c r="G996" s="3">
        <v>1794000</v>
      </c>
      <c r="H996" s="2">
        <v>5.0000000000000001E-3</v>
      </c>
      <c r="I996" s="19">
        <v>44621</v>
      </c>
      <c r="J996" s="19">
        <v>44634</v>
      </c>
      <c r="K996" s="3">
        <v>14</v>
      </c>
      <c r="L996" s="3">
        <v>344</v>
      </c>
      <c r="M996" s="3">
        <v>1768000</v>
      </c>
      <c r="N996" s="19">
        <v>46252</v>
      </c>
    </row>
    <row r="997" spans="1:14" s="18" customFormat="1" outlineLevel="2">
      <c r="A997" s="19" t="s">
        <v>427</v>
      </c>
      <c r="B997" s="20" t="s">
        <v>81</v>
      </c>
      <c r="C997" s="21" t="s">
        <v>430</v>
      </c>
      <c r="D997" s="20"/>
      <c r="E997" s="3"/>
      <c r="F997" s="19"/>
      <c r="G997" s="3">
        <v>1768000</v>
      </c>
      <c r="H997" s="2">
        <v>5.0000000000000001E-3</v>
      </c>
      <c r="I997" s="19">
        <v>44635</v>
      </c>
      <c r="J997" s="19">
        <v>44651</v>
      </c>
      <c r="K997" s="3">
        <v>17</v>
      </c>
      <c r="L997" s="3">
        <v>412</v>
      </c>
      <c r="M997" s="3"/>
      <c r="N997" s="19">
        <v>46252</v>
      </c>
    </row>
    <row r="998" spans="1:14" s="18" customFormat="1" outlineLevel="2">
      <c r="A998" s="19" t="s">
        <v>427</v>
      </c>
      <c r="B998" s="20" t="s">
        <v>82</v>
      </c>
      <c r="C998" s="21" t="s">
        <v>428</v>
      </c>
      <c r="D998" s="20" t="s">
        <v>429</v>
      </c>
      <c r="E998" s="3">
        <v>4800000</v>
      </c>
      <c r="F998" s="19">
        <v>44454</v>
      </c>
      <c r="G998" s="3">
        <v>4800000</v>
      </c>
      <c r="H998" s="2">
        <v>5.0000000000000001E-3</v>
      </c>
      <c r="I998" s="19">
        <v>44621</v>
      </c>
      <c r="J998" s="19">
        <v>44651</v>
      </c>
      <c r="K998" s="3">
        <v>31</v>
      </c>
      <c r="L998" s="3">
        <v>2038</v>
      </c>
      <c r="M998" s="3">
        <v>4800000</v>
      </c>
      <c r="N998" s="19">
        <v>46279</v>
      </c>
    </row>
    <row r="999" spans="1:14" s="18" customFormat="1" outlineLevel="2">
      <c r="A999" s="19" t="s">
        <v>427</v>
      </c>
      <c r="B999" s="20" t="s">
        <v>83</v>
      </c>
      <c r="C999" s="21" t="s">
        <v>428</v>
      </c>
      <c r="D999" s="20" t="s">
        <v>429</v>
      </c>
      <c r="E999" s="3">
        <v>1200000</v>
      </c>
      <c r="F999" s="19">
        <v>44454</v>
      </c>
      <c r="G999" s="3">
        <v>1023000</v>
      </c>
      <c r="H999" s="2">
        <v>5.0000000000000001E-3</v>
      </c>
      <c r="I999" s="19">
        <v>44621</v>
      </c>
      <c r="J999" s="19">
        <v>44634</v>
      </c>
      <c r="K999" s="3">
        <v>14</v>
      </c>
      <c r="L999" s="3">
        <v>196</v>
      </c>
      <c r="M999" s="3">
        <v>990000</v>
      </c>
      <c r="N999" s="19">
        <v>45549</v>
      </c>
    </row>
    <row r="1000" spans="1:14" s="18" customFormat="1" outlineLevel="2">
      <c r="A1000" s="19" t="s">
        <v>427</v>
      </c>
      <c r="B1000" s="20" t="s">
        <v>83</v>
      </c>
      <c r="C1000" s="21" t="s">
        <v>428</v>
      </c>
      <c r="D1000" s="20"/>
      <c r="E1000" s="3"/>
      <c r="F1000" s="19"/>
      <c r="G1000" s="3">
        <v>990000</v>
      </c>
      <c r="H1000" s="2">
        <v>5.0000000000000001E-3</v>
      </c>
      <c r="I1000" s="19">
        <v>44635</v>
      </c>
      <c r="J1000" s="19">
        <v>44651</v>
      </c>
      <c r="K1000" s="3">
        <v>17</v>
      </c>
      <c r="L1000" s="3">
        <v>231</v>
      </c>
      <c r="M1000" s="3"/>
      <c r="N1000" s="19">
        <v>45549</v>
      </c>
    </row>
    <row r="1001" spans="1:14" s="18" customFormat="1" outlineLevel="2">
      <c r="A1001" s="19" t="s">
        <v>427</v>
      </c>
      <c r="B1001" s="20" t="s">
        <v>84</v>
      </c>
      <c r="C1001" s="21" t="s">
        <v>428</v>
      </c>
      <c r="D1001" s="20" t="s">
        <v>429</v>
      </c>
      <c r="E1001" s="3">
        <v>10700000</v>
      </c>
      <c r="F1001" s="19">
        <v>44454</v>
      </c>
      <c r="G1001" s="3">
        <v>10700000</v>
      </c>
      <c r="H1001" s="2">
        <v>5.0000000000000001E-3</v>
      </c>
      <c r="I1001" s="19">
        <v>44621</v>
      </c>
      <c r="J1001" s="19">
        <v>44651</v>
      </c>
      <c r="K1001" s="3">
        <v>31</v>
      </c>
      <c r="L1001" s="3">
        <v>4544</v>
      </c>
      <c r="M1001" s="3">
        <v>10700000</v>
      </c>
      <c r="N1001" s="19">
        <v>46279</v>
      </c>
    </row>
    <row r="1002" spans="1:14" s="18" customFormat="1" outlineLevel="2">
      <c r="A1002" s="19" t="s">
        <v>427</v>
      </c>
      <c r="B1002" s="20" t="s">
        <v>87</v>
      </c>
      <c r="C1002" s="21" t="s">
        <v>428</v>
      </c>
      <c r="D1002" s="20" t="s">
        <v>429</v>
      </c>
      <c r="E1002" s="3">
        <v>14460000</v>
      </c>
      <c r="F1002" s="19">
        <v>44456</v>
      </c>
      <c r="G1002" s="3">
        <v>14460000</v>
      </c>
      <c r="H1002" s="2">
        <v>5.0000000000000001E-3</v>
      </c>
      <c r="I1002" s="19">
        <v>44621</v>
      </c>
      <c r="J1002" s="19">
        <v>44651</v>
      </c>
      <c r="K1002" s="3">
        <v>31</v>
      </c>
      <c r="L1002" s="3">
        <v>6141</v>
      </c>
      <c r="M1002" s="3">
        <v>14460000</v>
      </c>
      <c r="N1002" s="19">
        <v>46281</v>
      </c>
    </row>
    <row r="1003" spans="1:14" s="18" customFormat="1" outlineLevel="2">
      <c r="A1003" s="19" t="s">
        <v>427</v>
      </c>
      <c r="B1003" s="20" t="s">
        <v>88</v>
      </c>
      <c r="C1003" s="21" t="s">
        <v>428</v>
      </c>
      <c r="D1003" s="20" t="s">
        <v>429</v>
      </c>
      <c r="E1003" s="3">
        <v>7200000</v>
      </c>
      <c r="F1003" s="19">
        <v>44456</v>
      </c>
      <c r="G1003" s="3">
        <v>7200000</v>
      </c>
      <c r="H1003" s="2">
        <v>5.0000000000000001E-3</v>
      </c>
      <c r="I1003" s="19">
        <v>44621</v>
      </c>
      <c r="J1003" s="19">
        <v>44651</v>
      </c>
      <c r="K1003" s="3">
        <v>31</v>
      </c>
      <c r="L1003" s="3">
        <v>3058</v>
      </c>
      <c r="M1003" s="3">
        <v>7200000</v>
      </c>
      <c r="N1003" s="19">
        <v>46281</v>
      </c>
    </row>
    <row r="1004" spans="1:14" s="18" customFormat="1" outlineLevel="2">
      <c r="A1004" s="19" t="s">
        <v>427</v>
      </c>
      <c r="B1004" s="20" t="s">
        <v>89</v>
      </c>
      <c r="C1004" s="21" t="s">
        <v>428</v>
      </c>
      <c r="D1004" s="20" t="s">
        <v>429</v>
      </c>
      <c r="E1004" s="3">
        <v>18080000</v>
      </c>
      <c r="F1004" s="19">
        <v>44102</v>
      </c>
      <c r="G1004" s="3">
        <v>18080000</v>
      </c>
      <c r="H1004" s="2">
        <v>5.0000000000000001E-3</v>
      </c>
      <c r="I1004" s="19">
        <v>44621</v>
      </c>
      <c r="J1004" s="19">
        <v>44651</v>
      </c>
      <c r="K1004" s="3">
        <v>31</v>
      </c>
      <c r="L1004" s="3">
        <v>7678</v>
      </c>
      <c r="M1004" s="3">
        <v>18080000</v>
      </c>
      <c r="N1004" s="19">
        <v>45927</v>
      </c>
    </row>
    <row r="1005" spans="1:14" s="18" customFormat="1" outlineLevel="2">
      <c r="A1005" s="19" t="s">
        <v>427</v>
      </c>
      <c r="B1005" s="20" t="s">
        <v>90</v>
      </c>
      <c r="C1005" s="21" t="s">
        <v>428</v>
      </c>
      <c r="D1005" s="20" t="s">
        <v>429</v>
      </c>
      <c r="E1005" s="3">
        <v>8680000</v>
      </c>
      <c r="F1005" s="19">
        <v>44456</v>
      </c>
      <c r="G1005" s="3">
        <v>8680000</v>
      </c>
      <c r="H1005" s="2">
        <v>5.0000000000000001E-3</v>
      </c>
      <c r="I1005" s="19">
        <v>44621</v>
      </c>
      <c r="J1005" s="19">
        <v>44651</v>
      </c>
      <c r="K1005" s="3">
        <v>31</v>
      </c>
      <c r="L1005" s="3">
        <v>3686</v>
      </c>
      <c r="M1005" s="3">
        <v>8680000</v>
      </c>
      <c r="N1005" s="19">
        <v>46281</v>
      </c>
    </row>
    <row r="1006" spans="1:14" s="18" customFormat="1" outlineLevel="2">
      <c r="A1006" s="19" t="s">
        <v>427</v>
      </c>
      <c r="B1006" s="20" t="s">
        <v>91</v>
      </c>
      <c r="C1006" s="21" t="s">
        <v>434</v>
      </c>
      <c r="D1006" s="20" t="s">
        <v>435</v>
      </c>
      <c r="E1006" s="3">
        <v>153080000</v>
      </c>
      <c r="F1006" s="19">
        <v>44466</v>
      </c>
      <c r="G1006" s="3">
        <v>146701665</v>
      </c>
      <c r="H1006" s="2">
        <v>5.0000000000000001E-3</v>
      </c>
      <c r="I1006" s="19">
        <v>44621</v>
      </c>
      <c r="J1006" s="19">
        <v>44634</v>
      </c>
      <c r="K1006" s="3">
        <v>14</v>
      </c>
      <c r="L1006" s="3">
        <v>28135</v>
      </c>
      <c r="M1006" s="3">
        <v>145425998</v>
      </c>
      <c r="N1006" s="19">
        <v>46291</v>
      </c>
    </row>
    <row r="1007" spans="1:14" s="18" customFormat="1" outlineLevel="2">
      <c r="A1007" s="19" t="s">
        <v>427</v>
      </c>
      <c r="B1007" s="20" t="s">
        <v>91</v>
      </c>
      <c r="C1007" s="21" t="s">
        <v>434</v>
      </c>
      <c r="D1007" s="20"/>
      <c r="E1007" s="3"/>
      <c r="F1007" s="19"/>
      <c r="G1007" s="3">
        <v>145425998</v>
      </c>
      <c r="H1007" s="2">
        <v>5.0000000000000001E-3</v>
      </c>
      <c r="I1007" s="19">
        <v>44635</v>
      </c>
      <c r="J1007" s="19">
        <v>44651</v>
      </c>
      <c r="K1007" s="3">
        <v>17</v>
      </c>
      <c r="L1007" s="3">
        <v>33866</v>
      </c>
      <c r="M1007" s="3"/>
      <c r="N1007" s="19">
        <v>46291</v>
      </c>
    </row>
    <row r="1008" spans="1:14" s="18" customFormat="1" outlineLevel="2">
      <c r="A1008" s="19" t="s">
        <v>427</v>
      </c>
      <c r="B1008" s="20" t="s">
        <v>94</v>
      </c>
      <c r="C1008" s="21" t="s">
        <v>430</v>
      </c>
      <c r="D1008" s="20" t="s">
        <v>431</v>
      </c>
      <c r="E1008" s="3">
        <v>50510000</v>
      </c>
      <c r="F1008" s="19">
        <v>44469</v>
      </c>
      <c r="G1008" s="3">
        <v>45108000</v>
      </c>
      <c r="H1008" s="2">
        <v>5.0000000000000001E-3</v>
      </c>
      <c r="I1008" s="19">
        <v>44621</v>
      </c>
      <c r="J1008" s="19">
        <v>44634</v>
      </c>
      <c r="K1008" s="3">
        <v>14</v>
      </c>
      <c r="L1008" s="3">
        <v>8651</v>
      </c>
      <c r="M1008" s="3">
        <v>44034000</v>
      </c>
      <c r="N1008" s="19">
        <v>46294</v>
      </c>
    </row>
    <row r="1009" spans="1:14" s="18" customFormat="1" outlineLevel="2">
      <c r="A1009" s="19" t="s">
        <v>427</v>
      </c>
      <c r="B1009" s="20" t="s">
        <v>94</v>
      </c>
      <c r="C1009" s="21" t="s">
        <v>430</v>
      </c>
      <c r="D1009" s="20"/>
      <c r="E1009" s="3"/>
      <c r="F1009" s="19"/>
      <c r="G1009" s="3">
        <v>44034000</v>
      </c>
      <c r="H1009" s="2">
        <v>5.0000000000000001E-3</v>
      </c>
      <c r="I1009" s="19">
        <v>44635</v>
      </c>
      <c r="J1009" s="19">
        <v>44651</v>
      </c>
      <c r="K1009" s="3">
        <v>17</v>
      </c>
      <c r="L1009" s="3">
        <v>10254</v>
      </c>
      <c r="M1009" s="3"/>
      <c r="N1009" s="19">
        <v>46294</v>
      </c>
    </row>
    <row r="1010" spans="1:14" s="18" customFormat="1" outlineLevel="2">
      <c r="A1010" s="19" t="s">
        <v>427</v>
      </c>
      <c r="B1010" s="20" t="s">
        <v>95</v>
      </c>
      <c r="C1010" s="21" t="s">
        <v>432</v>
      </c>
      <c r="D1010" s="20" t="s">
        <v>433</v>
      </c>
      <c r="E1010" s="3">
        <v>48000000</v>
      </c>
      <c r="F1010" s="19">
        <v>44484</v>
      </c>
      <c r="G1010" s="3">
        <v>48000000</v>
      </c>
      <c r="H1010" s="2">
        <v>5.0000000000000001E-3</v>
      </c>
      <c r="I1010" s="19">
        <v>44621</v>
      </c>
      <c r="J1010" s="19">
        <v>44651</v>
      </c>
      <c r="K1010" s="3">
        <v>31</v>
      </c>
      <c r="L1010" s="3">
        <v>20384</v>
      </c>
      <c r="M1010" s="3">
        <v>48000000</v>
      </c>
      <c r="N1010" s="19">
        <v>46309</v>
      </c>
    </row>
    <row r="1011" spans="1:14" s="18" customFormat="1" outlineLevel="2">
      <c r="A1011" s="19" t="s">
        <v>427</v>
      </c>
      <c r="B1011" s="20" t="s">
        <v>96</v>
      </c>
      <c r="C1011" s="21" t="s">
        <v>159</v>
      </c>
      <c r="D1011" s="20" t="s">
        <v>160</v>
      </c>
      <c r="E1011" s="3">
        <v>50000000</v>
      </c>
      <c r="F1011" s="19">
        <v>44498</v>
      </c>
      <c r="G1011" s="3">
        <v>50000000</v>
      </c>
      <c r="H1011" s="2">
        <v>5.0000000000000001E-3</v>
      </c>
      <c r="I1011" s="19">
        <v>44621</v>
      </c>
      <c r="J1011" s="19">
        <v>44651</v>
      </c>
      <c r="K1011" s="3">
        <v>31</v>
      </c>
      <c r="L1011" s="3">
        <v>21233</v>
      </c>
      <c r="M1011" s="3">
        <v>50000000</v>
      </c>
      <c r="N1011" s="19">
        <v>46323</v>
      </c>
    </row>
    <row r="1012" spans="1:14" s="18" customFormat="1" outlineLevel="2">
      <c r="A1012" s="19" t="s">
        <v>427</v>
      </c>
      <c r="B1012" s="20" t="s">
        <v>99</v>
      </c>
      <c r="C1012" s="21" t="s">
        <v>434</v>
      </c>
      <c r="D1012" s="20" t="s">
        <v>435</v>
      </c>
      <c r="E1012" s="3">
        <v>1670000</v>
      </c>
      <c r="F1012" s="19">
        <v>44487</v>
      </c>
      <c r="G1012" s="3">
        <v>1588536</v>
      </c>
      <c r="H1012" s="2">
        <v>5.0000000000000001E-3</v>
      </c>
      <c r="I1012" s="19">
        <v>44621</v>
      </c>
      <c r="J1012" s="19">
        <v>44634</v>
      </c>
      <c r="K1012" s="3">
        <v>14</v>
      </c>
      <c r="L1012" s="3">
        <v>305</v>
      </c>
      <c r="M1012" s="3">
        <v>1568170</v>
      </c>
      <c r="N1012" s="19">
        <v>46312</v>
      </c>
    </row>
    <row r="1013" spans="1:14" s="18" customFormat="1" outlineLevel="2">
      <c r="A1013" s="19" t="s">
        <v>427</v>
      </c>
      <c r="B1013" s="20" t="s">
        <v>99</v>
      </c>
      <c r="C1013" s="21" t="s">
        <v>434</v>
      </c>
      <c r="D1013" s="20"/>
      <c r="E1013" s="3"/>
      <c r="F1013" s="19"/>
      <c r="G1013" s="3">
        <v>1568170</v>
      </c>
      <c r="H1013" s="2">
        <v>5.0000000000000001E-3</v>
      </c>
      <c r="I1013" s="19">
        <v>44635</v>
      </c>
      <c r="J1013" s="19">
        <v>44651</v>
      </c>
      <c r="K1013" s="3">
        <v>17</v>
      </c>
      <c r="L1013" s="3">
        <v>365</v>
      </c>
      <c r="M1013" s="3"/>
      <c r="N1013" s="19">
        <v>46312</v>
      </c>
    </row>
    <row r="1014" spans="1:14" s="18" customFormat="1" outlineLevel="2">
      <c r="A1014" s="19" t="s">
        <v>427</v>
      </c>
      <c r="B1014" s="20" t="s">
        <v>100</v>
      </c>
      <c r="C1014" s="21" t="s">
        <v>434</v>
      </c>
      <c r="D1014" s="20" t="s">
        <v>435</v>
      </c>
      <c r="E1014" s="3">
        <v>11480000</v>
      </c>
      <c r="F1014" s="19">
        <v>44487</v>
      </c>
      <c r="G1014" s="3">
        <v>11094116</v>
      </c>
      <c r="H1014" s="2">
        <v>5.0000000000000001E-3</v>
      </c>
      <c r="I1014" s="19">
        <v>44621</v>
      </c>
      <c r="J1014" s="19">
        <v>44634</v>
      </c>
      <c r="K1014" s="3">
        <v>14</v>
      </c>
      <c r="L1014" s="3">
        <v>2128</v>
      </c>
      <c r="M1014" s="3">
        <v>10997645</v>
      </c>
      <c r="N1014" s="19">
        <v>46312</v>
      </c>
    </row>
    <row r="1015" spans="1:14" s="18" customFormat="1" outlineLevel="2">
      <c r="A1015" s="19" t="s">
        <v>427</v>
      </c>
      <c r="B1015" s="20" t="s">
        <v>100</v>
      </c>
      <c r="C1015" s="21" t="s">
        <v>434</v>
      </c>
      <c r="D1015" s="20"/>
      <c r="E1015" s="3"/>
      <c r="F1015" s="19"/>
      <c r="G1015" s="3">
        <v>10997645</v>
      </c>
      <c r="H1015" s="2">
        <v>5.0000000000000001E-3</v>
      </c>
      <c r="I1015" s="19">
        <v>44635</v>
      </c>
      <c r="J1015" s="19">
        <v>44651</v>
      </c>
      <c r="K1015" s="3">
        <v>17</v>
      </c>
      <c r="L1015" s="3">
        <v>2561</v>
      </c>
      <c r="M1015" s="3"/>
      <c r="N1015" s="19">
        <v>46312</v>
      </c>
    </row>
    <row r="1016" spans="1:14" s="18" customFormat="1" outlineLevel="2">
      <c r="A1016" s="19" t="s">
        <v>427</v>
      </c>
      <c r="B1016" s="20" t="s">
        <v>101</v>
      </c>
      <c r="C1016" s="21" t="s">
        <v>410</v>
      </c>
      <c r="D1016" s="20" t="s">
        <v>411</v>
      </c>
      <c r="E1016" s="3">
        <v>30000000</v>
      </c>
      <c r="F1016" s="19">
        <v>44489</v>
      </c>
      <c r="G1016" s="3">
        <v>30000000</v>
      </c>
      <c r="H1016" s="2">
        <v>5.0000000000000001E-3</v>
      </c>
      <c r="I1016" s="19">
        <v>44621</v>
      </c>
      <c r="J1016" s="19">
        <v>44651</v>
      </c>
      <c r="K1016" s="3">
        <v>31</v>
      </c>
      <c r="L1016" s="3">
        <v>12740</v>
      </c>
      <c r="M1016" s="3">
        <v>30000000</v>
      </c>
      <c r="N1016" s="19">
        <v>46314</v>
      </c>
    </row>
    <row r="1017" spans="1:14" s="18" customFormat="1" outlineLevel="2">
      <c r="A1017" s="19" t="s">
        <v>427</v>
      </c>
      <c r="B1017" s="20" t="s">
        <v>102</v>
      </c>
      <c r="C1017" s="21" t="s">
        <v>410</v>
      </c>
      <c r="D1017" s="20" t="s">
        <v>411</v>
      </c>
      <c r="E1017" s="3">
        <v>20000000</v>
      </c>
      <c r="F1017" s="19">
        <v>44515</v>
      </c>
      <c r="G1017" s="3">
        <v>20000000</v>
      </c>
      <c r="H1017" s="2">
        <v>5.0000000000000001E-3</v>
      </c>
      <c r="I1017" s="19">
        <v>44621</v>
      </c>
      <c r="J1017" s="19">
        <v>44651</v>
      </c>
      <c r="K1017" s="3">
        <v>31</v>
      </c>
      <c r="L1017" s="3">
        <v>8493</v>
      </c>
      <c r="M1017" s="3">
        <v>20000000</v>
      </c>
      <c r="N1017" s="19">
        <v>46340</v>
      </c>
    </row>
    <row r="1018" spans="1:14" s="18" customFormat="1" outlineLevel="2">
      <c r="A1018" s="19" t="s">
        <v>427</v>
      </c>
      <c r="B1018" s="20" t="s">
        <v>103</v>
      </c>
      <c r="C1018" s="21" t="s">
        <v>428</v>
      </c>
      <c r="D1018" s="20" t="s">
        <v>429</v>
      </c>
      <c r="E1018" s="3">
        <v>21000000</v>
      </c>
      <c r="F1018" s="19">
        <v>44517</v>
      </c>
      <c r="G1018" s="3">
        <v>19894680</v>
      </c>
      <c r="H1018" s="2">
        <v>5.0000000000000001E-3</v>
      </c>
      <c r="I1018" s="19">
        <v>44621</v>
      </c>
      <c r="J1018" s="19">
        <v>44634</v>
      </c>
      <c r="K1018" s="3">
        <v>14</v>
      </c>
      <c r="L1018" s="3">
        <v>3815</v>
      </c>
      <c r="M1018" s="3">
        <v>19526260</v>
      </c>
      <c r="N1018" s="19">
        <v>46342</v>
      </c>
    </row>
    <row r="1019" spans="1:14" s="18" customFormat="1" outlineLevel="2">
      <c r="A1019" s="19" t="s">
        <v>427</v>
      </c>
      <c r="B1019" s="20" t="s">
        <v>103</v>
      </c>
      <c r="C1019" s="21" t="s">
        <v>428</v>
      </c>
      <c r="D1019" s="20"/>
      <c r="E1019" s="3"/>
      <c r="F1019" s="19"/>
      <c r="G1019" s="3">
        <v>19526260</v>
      </c>
      <c r="H1019" s="2">
        <v>5.0000000000000001E-3</v>
      </c>
      <c r="I1019" s="19">
        <v>44635</v>
      </c>
      <c r="J1019" s="19">
        <v>44651</v>
      </c>
      <c r="K1019" s="3">
        <v>17</v>
      </c>
      <c r="L1019" s="3">
        <v>4547</v>
      </c>
      <c r="M1019" s="3"/>
      <c r="N1019" s="19">
        <v>46342</v>
      </c>
    </row>
    <row r="1020" spans="1:14" s="18" customFormat="1" outlineLevel="2">
      <c r="A1020" s="19" t="s">
        <v>427</v>
      </c>
      <c r="B1020" s="20" t="s">
        <v>106</v>
      </c>
      <c r="C1020" s="21" t="s">
        <v>428</v>
      </c>
      <c r="D1020" s="20" t="s">
        <v>429</v>
      </c>
      <c r="E1020" s="3">
        <v>50630000</v>
      </c>
      <c r="F1020" s="19">
        <v>44131</v>
      </c>
      <c r="G1020" s="3">
        <v>50630000</v>
      </c>
      <c r="H1020" s="2">
        <v>5.0000000000000001E-3</v>
      </c>
      <c r="I1020" s="19">
        <v>44621</v>
      </c>
      <c r="J1020" s="19">
        <v>44651</v>
      </c>
      <c r="K1020" s="3">
        <v>31</v>
      </c>
      <c r="L1020" s="3">
        <v>21500</v>
      </c>
      <c r="M1020" s="3">
        <v>50630000</v>
      </c>
      <c r="N1020" s="19">
        <v>45956</v>
      </c>
    </row>
    <row r="1021" spans="1:14" s="18" customFormat="1" outlineLevel="2">
      <c r="A1021" s="19" t="s">
        <v>427</v>
      </c>
      <c r="B1021" s="20" t="s">
        <v>107</v>
      </c>
      <c r="C1021" s="21" t="s">
        <v>434</v>
      </c>
      <c r="D1021" s="20" t="s">
        <v>435</v>
      </c>
      <c r="E1021" s="3">
        <v>65600000</v>
      </c>
      <c r="F1021" s="19">
        <v>44504</v>
      </c>
      <c r="G1021" s="3">
        <v>63228917</v>
      </c>
      <c r="H1021" s="2">
        <v>5.0000000000000001E-3</v>
      </c>
      <c r="I1021" s="19">
        <v>44621</v>
      </c>
      <c r="J1021" s="19">
        <v>44634</v>
      </c>
      <c r="K1021" s="3">
        <v>14</v>
      </c>
      <c r="L1021" s="3">
        <v>12126</v>
      </c>
      <c r="M1021" s="3">
        <v>62438556</v>
      </c>
      <c r="N1021" s="19">
        <v>46329</v>
      </c>
    </row>
    <row r="1022" spans="1:14" s="18" customFormat="1" outlineLevel="2">
      <c r="A1022" s="19" t="s">
        <v>427</v>
      </c>
      <c r="B1022" s="20" t="s">
        <v>107</v>
      </c>
      <c r="C1022" s="21" t="s">
        <v>434</v>
      </c>
      <c r="D1022" s="20"/>
      <c r="E1022" s="3"/>
      <c r="F1022" s="19"/>
      <c r="G1022" s="3">
        <v>62438556</v>
      </c>
      <c r="H1022" s="2">
        <v>5.0000000000000001E-3</v>
      </c>
      <c r="I1022" s="19">
        <v>44635</v>
      </c>
      <c r="J1022" s="19">
        <v>44651</v>
      </c>
      <c r="K1022" s="3">
        <v>17</v>
      </c>
      <c r="L1022" s="3">
        <v>14540</v>
      </c>
      <c r="M1022" s="3"/>
      <c r="N1022" s="19">
        <v>46329</v>
      </c>
    </row>
    <row r="1023" spans="1:14" s="18" customFormat="1" outlineLevel="2">
      <c r="A1023" s="19" t="s">
        <v>427</v>
      </c>
      <c r="B1023" s="20" t="s">
        <v>167</v>
      </c>
      <c r="C1023" s="21" t="s">
        <v>434</v>
      </c>
      <c r="D1023" s="20" t="s">
        <v>435</v>
      </c>
      <c r="E1023" s="3">
        <v>30610000</v>
      </c>
      <c r="F1023" s="19">
        <v>44504</v>
      </c>
      <c r="G1023" s="3">
        <v>29831779</v>
      </c>
      <c r="H1023" s="2">
        <v>5.0000000000000001E-3</v>
      </c>
      <c r="I1023" s="19">
        <v>44621</v>
      </c>
      <c r="J1023" s="19">
        <v>44634</v>
      </c>
      <c r="K1023" s="3">
        <v>14</v>
      </c>
      <c r="L1023" s="3">
        <v>5721</v>
      </c>
      <c r="M1023" s="3">
        <v>29572372</v>
      </c>
      <c r="N1023" s="19">
        <v>46329</v>
      </c>
    </row>
    <row r="1024" spans="1:14" s="18" customFormat="1" outlineLevel="2">
      <c r="A1024" s="19" t="s">
        <v>427</v>
      </c>
      <c r="B1024" s="20" t="s">
        <v>167</v>
      </c>
      <c r="C1024" s="21" t="s">
        <v>434</v>
      </c>
      <c r="D1024" s="20"/>
      <c r="E1024" s="3"/>
      <c r="F1024" s="19"/>
      <c r="G1024" s="3">
        <v>29572372</v>
      </c>
      <c r="H1024" s="2">
        <v>5.0000000000000001E-3</v>
      </c>
      <c r="I1024" s="19">
        <v>44635</v>
      </c>
      <c r="J1024" s="19">
        <v>44651</v>
      </c>
      <c r="K1024" s="3">
        <v>17</v>
      </c>
      <c r="L1024" s="3">
        <v>6887</v>
      </c>
      <c r="M1024" s="3"/>
      <c r="N1024" s="19">
        <v>46329</v>
      </c>
    </row>
    <row r="1025" spans="1:14" s="18" customFormat="1" outlineLevel="2">
      <c r="A1025" s="19" t="s">
        <v>427</v>
      </c>
      <c r="B1025" s="20" t="s">
        <v>168</v>
      </c>
      <c r="C1025" s="21" t="s">
        <v>436</v>
      </c>
      <c r="D1025" s="20" t="s">
        <v>437</v>
      </c>
      <c r="E1025" s="3">
        <v>74400000</v>
      </c>
      <c r="F1025" s="19">
        <v>44505</v>
      </c>
      <c r="G1025" s="3">
        <v>74400000</v>
      </c>
      <c r="H1025" s="2">
        <v>5.0000000000000001E-3</v>
      </c>
      <c r="I1025" s="19">
        <v>44621</v>
      </c>
      <c r="J1025" s="19">
        <v>44651</v>
      </c>
      <c r="K1025" s="3">
        <v>31</v>
      </c>
      <c r="L1025" s="3">
        <v>31595</v>
      </c>
      <c r="M1025" s="3">
        <v>74400000</v>
      </c>
      <c r="N1025" s="19">
        <v>45600</v>
      </c>
    </row>
    <row r="1026" spans="1:14" s="18" customFormat="1" outlineLevel="2">
      <c r="A1026" s="19" t="s">
        <v>427</v>
      </c>
      <c r="B1026" s="20" t="s">
        <v>169</v>
      </c>
      <c r="C1026" s="21" t="s">
        <v>436</v>
      </c>
      <c r="D1026" s="20" t="s">
        <v>437</v>
      </c>
      <c r="E1026" s="3">
        <v>16000000</v>
      </c>
      <c r="F1026" s="19">
        <v>44505</v>
      </c>
      <c r="G1026" s="3">
        <v>16000000</v>
      </c>
      <c r="H1026" s="2">
        <v>5.0000000000000001E-3</v>
      </c>
      <c r="I1026" s="19">
        <v>44621</v>
      </c>
      <c r="J1026" s="19">
        <v>44651</v>
      </c>
      <c r="K1026" s="3">
        <v>31</v>
      </c>
      <c r="L1026" s="3">
        <v>6795</v>
      </c>
      <c r="M1026" s="3">
        <v>16000000</v>
      </c>
      <c r="N1026" s="19">
        <v>45600</v>
      </c>
    </row>
    <row r="1027" spans="1:14" s="18" customFormat="1" outlineLevel="2">
      <c r="A1027" s="19" t="s">
        <v>427</v>
      </c>
      <c r="B1027" s="20" t="s">
        <v>170</v>
      </c>
      <c r="C1027" s="21" t="s">
        <v>428</v>
      </c>
      <c r="D1027" s="20" t="s">
        <v>429</v>
      </c>
      <c r="E1027" s="3">
        <v>11580000</v>
      </c>
      <c r="F1027" s="19">
        <v>44545</v>
      </c>
      <c r="G1027" s="3">
        <v>11580000</v>
      </c>
      <c r="H1027" s="2">
        <v>5.0000000000000001E-3</v>
      </c>
      <c r="I1027" s="19">
        <v>44621</v>
      </c>
      <c r="J1027" s="19">
        <v>44651</v>
      </c>
      <c r="K1027" s="3">
        <v>31</v>
      </c>
      <c r="L1027" s="3">
        <v>4918</v>
      </c>
      <c r="M1027" s="3">
        <v>11580000</v>
      </c>
      <c r="N1027" s="19">
        <v>46370</v>
      </c>
    </row>
    <row r="1028" spans="1:14" s="18" customFormat="1" outlineLevel="2">
      <c r="A1028" s="19" t="s">
        <v>427</v>
      </c>
      <c r="B1028" s="20" t="s">
        <v>171</v>
      </c>
      <c r="C1028" s="21" t="s">
        <v>428</v>
      </c>
      <c r="D1028" s="20" t="s">
        <v>429</v>
      </c>
      <c r="E1028" s="3">
        <v>31150000</v>
      </c>
      <c r="F1028" s="19">
        <v>44558</v>
      </c>
      <c r="G1028" s="3">
        <v>31150000</v>
      </c>
      <c r="H1028" s="2">
        <v>5.0000000000000001E-3</v>
      </c>
      <c r="I1028" s="19">
        <v>44621</v>
      </c>
      <c r="J1028" s="19">
        <v>44651</v>
      </c>
      <c r="K1028" s="3">
        <v>31</v>
      </c>
      <c r="L1028" s="3">
        <v>13228</v>
      </c>
      <c r="M1028" s="3">
        <v>31150000</v>
      </c>
      <c r="N1028" s="19">
        <v>46383</v>
      </c>
    </row>
    <row r="1029" spans="1:14" s="18" customFormat="1" outlineLevel="2">
      <c r="A1029" s="19" t="s">
        <v>427</v>
      </c>
      <c r="B1029" s="20" t="s">
        <v>172</v>
      </c>
      <c r="C1029" s="21" t="s">
        <v>436</v>
      </c>
      <c r="D1029" s="20" t="s">
        <v>437</v>
      </c>
      <c r="E1029" s="3">
        <v>16000000</v>
      </c>
      <c r="F1029" s="19">
        <v>44531</v>
      </c>
      <c r="G1029" s="3">
        <v>16000000</v>
      </c>
      <c r="H1029" s="2">
        <v>5.0000000000000001E-3</v>
      </c>
      <c r="I1029" s="19">
        <v>44621</v>
      </c>
      <c r="J1029" s="19">
        <v>44651</v>
      </c>
      <c r="K1029" s="3">
        <v>31</v>
      </c>
      <c r="L1029" s="3">
        <v>6795</v>
      </c>
      <c r="M1029" s="3">
        <v>16000000</v>
      </c>
      <c r="N1029" s="19">
        <v>45626</v>
      </c>
    </row>
    <row r="1030" spans="1:14" s="18" customFormat="1" outlineLevel="2">
      <c r="A1030" s="19" t="s">
        <v>427</v>
      </c>
      <c r="B1030" s="20" t="s">
        <v>173</v>
      </c>
      <c r="C1030" s="21" t="s">
        <v>428</v>
      </c>
      <c r="D1030" s="20" t="s">
        <v>429</v>
      </c>
      <c r="E1030" s="3">
        <v>8610000</v>
      </c>
      <c r="F1030" s="19">
        <v>44578</v>
      </c>
      <c r="G1030" s="3">
        <v>8610000</v>
      </c>
      <c r="H1030" s="2">
        <v>5.0000000000000001E-3</v>
      </c>
      <c r="I1030" s="19">
        <v>44621</v>
      </c>
      <c r="J1030" s="19">
        <v>44651</v>
      </c>
      <c r="K1030" s="3">
        <v>31</v>
      </c>
      <c r="L1030" s="3">
        <v>3656</v>
      </c>
      <c r="M1030" s="3">
        <v>8610000</v>
      </c>
      <c r="N1030" s="19">
        <v>46403</v>
      </c>
    </row>
    <row r="1031" spans="1:14" s="18" customFormat="1" outlineLevel="2">
      <c r="A1031" s="19" t="s">
        <v>427</v>
      </c>
      <c r="B1031" s="20" t="s">
        <v>174</v>
      </c>
      <c r="C1031" s="21" t="s">
        <v>428</v>
      </c>
      <c r="D1031" s="20" t="s">
        <v>429</v>
      </c>
      <c r="E1031" s="3">
        <v>3070000</v>
      </c>
      <c r="F1031" s="19">
        <v>44578</v>
      </c>
      <c r="G1031" s="3">
        <v>3070000</v>
      </c>
      <c r="H1031" s="2">
        <v>5.0000000000000001E-3</v>
      </c>
      <c r="I1031" s="19">
        <v>44621</v>
      </c>
      <c r="J1031" s="19">
        <v>44651</v>
      </c>
      <c r="K1031" s="3">
        <v>31</v>
      </c>
      <c r="L1031" s="3">
        <v>1304</v>
      </c>
      <c r="M1031" s="3">
        <v>3070000</v>
      </c>
      <c r="N1031" s="19">
        <v>46403</v>
      </c>
    </row>
    <row r="1032" spans="1:14" s="18" customFormat="1" outlineLevel="2">
      <c r="A1032" s="19" t="s">
        <v>427</v>
      </c>
      <c r="B1032" s="20" t="s">
        <v>175</v>
      </c>
      <c r="C1032" s="21" t="s">
        <v>430</v>
      </c>
      <c r="D1032" s="20" t="s">
        <v>431</v>
      </c>
      <c r="E1032" s="3">
        <v>5710000</v>
      </c>
      <c r="F1032" s="19">
        <v>44568</v>
      </c>
      <c r="G1032" s="3">
        <v>5520000</v>
      </c>
      <c r="H1032" s="2">
        <v>5.0000000000000001E-3</v>
      </c>
      <c r="I1032" s="19">
        <v>44621</v>
      </c>
      <c r="J1032" s="19">
        <v>44634</v>
      </c>
      <c r="K1032" s="3">
        <v>14</v>
      </c>
      <c r="L1032" s="3">
        <v>1059</v>
      </c>
      <c r="M1032" s="3">
        <v>5440000</v>
      </c>
      <c r="N1032" s="19">
        <v>46393</v>
      </c>
    </row>
    <row r="1033" spans="1:14" s="18" customFormat="1" outlineLevel="2">
      <c r="A1033" s="19" t="s">
        <v>427</v>
      </c>
      <c r="B1033" s="20" t="s">
        <v>175</v>
      </c>
      <c r="C1033" s="21" t="s">
        <v>430</v>
      </c>
      <c r="D1033" s="20"/>
      <c r="E1033" s="3"/>
      <c r="F1033" s="19"/>
      <c r="G1033" s="3">
        <v>5440000</v>
      </c>
      <c r="H1033" s="2">
        <v>5.0000000000000001E-3</v>
      </c>
      <c r="I1033" s="19">
        <v>44635</v>
      </c>
      <c r="J1033" s="19">
        <v>44651</v>
      </c>
      <c r="K1033" s="3">
        <v>17</v>
      </c>
      <c r="L1033" s="3">
        <v>1267</v>
      </c>
      <c r="M1033" s="3"/>
      <c r="N1033" s="19">
        <v>46393</v>
      </c>
    </row>
    <row r="1034" spans="1:14" s="18" customFormat="1" outlineLevel="2">
      <c r="A1034" s="19" t="s">
        <v>427</v>
      </c>
      <c r="B1034" s="20" t="s">
        <v>108</v>
      </c>
      <c r="C1034" s="21" t="s">
        <v>430</v>
      </c>
      <c r="D1034" s="20" t="s">
        <v>431</v>
      </c>
      <c r="E1034" s="3">
        <v>710000</v>
      </c>
      <c r="F1034" s="19">
        <v>44110</v>
      </c>
      <c r="G1034" s="3">
        <v>504000</v>
      </c>
      <c r="H1034" s="2">
        <v>5.0000000000000001E-3</v>
      </c>
      <c r="I1034" s="19">
        <v>44621</v>
      </c>
      <c r="J1034" s="19">
        <v>44634</v>
      </c>
      <c r="K1034" s="3">
        <v>14</v>
      </c>
      <c r="L1034" s="3">
        <v>97</v>
      </c>
      <c r="M1034" s="3">
        <v>492000</v>
      </c>
      <c r="N1034" s="19">
        <v>45935</v>
      </c>
    </row>
    <row r="1035" spans="1:14" s="18" customFormat="1" outlineLevel="2">
      <c r="A1035" s="19" t="s">
        <v>427</v>
      </c>
      <c r="B1035" s="20" t="s">
        <v>108</v>
      </c>
      <c r="C1035" s="21" t="s">
        <v>430</v>
      </c>
      <c r="D1035" s="20"/>
      <c r="E1035" s="3"/>
      <c r="F1035" s="19"/>
      <c r="G1035" s="3">
        <v>492000</v>
      </c>
      <c r="H1035" s="2">
        <v>5.0000000000000001E-3</v>
      </c>
      <c r="I1035" s="19">
        <v>44635</v>
      </c>
      <c r="J1035" s="19">
        <v>44651</v>
      </c>
      <c r="K1035" s="3">
        <v>17</v>
      </c>
      <c r="L1035" s="3">
        <v>115</v>
      </c>
      <c r="M1035" s="3"/>
      <c r="N1035" s="19">
        <v>45935</v>
      </c>
    </row>
    <row r="1036" spans="1:14" s="18" customFormat="1" outlineLevel="2">
      <c r="A1036" s="19" t="s">
        <v>427</v>
      </c>
      <c r="B1036" s="20" t="s">
        <v>176</v>
      </c>
      <c r="C1036" s="21" t="s">
        <v>430</v>
      </c>
      <c r="D1036" s="20" t="s">
        <v>431</v>
      </c>
      <c r="E1036" s="3">
        <v>1540000</v>
      </c>
      <c r="F1036" s="19">
        <v>44571</v>
      </c>
      <c r="G1036" s="3">
        <v>1449000</v>
      </c>
      <c r="H1036" s="2">
        <v>5.0000000000000001E-3</v>
      </c>
      <c r="I1036" s="19">
        <v>44621</v>
      </c>
      <c r="J1036" s="19">
        <v>44634</v>
      </c>
      <c r="K1036" s="3">
        <v>14</v>
      </c>
      <c r="L1036" s="3">
        <v>278</v>
      </c>
      <c r="M1036" s="3">
        <v>1428000</v>
      </c>
      <c r="N1036" s="19">
        <v>46396</v>
      </c>
    </row>
    <row r="1037" spans="1:14" s="18" customFormat="1" outlineLevel="2">
      <c r="A1037" s="19" t="s">
        <v>427</v>
      </c>
      <c r="B1037" s="20" t="s">
        <v>176</v>
      </c>
      <c r="C1037" s="21" t="s">
        <v>430</v>
      </c>
      <c r="D1037" s="20"/>
      <c r="E1037" s="3"/>
      <c r="F1037" s="19"/>
      <c r="G1037" s="3">
        <v>1428000</v>
      </c>
      <c r="H1037" s="2">
        <v>5.0000000000000001E-3</v>
      </c>
      <c r="I1037" s="19">
        <v>44635</v>
      </c>
      <c r="J1037" s="19">
        <v>44651</v>
      </c>
      <c r="K1037" s="3">
        <v>17</v>
      </c>
      <c r="L1037" s="3">
        <v>333</v>
      </c>
      <c r="M1037" s="3"/>
      <c r="N1037" s="19">
        <v>46396</v>
      </c>
    </row>
    <row r="1038" spans="1:14" s="18" customFormat="1" outlineLevel="2">
      <c r="A1038" s="19" t="s">
        <v>427</v>
      </c>
      <c r="B1038" s="20" t="s">
        <v>177</v>
      </c>
      <c r="C1038" s="21" t="s">
        <v>430</v>
      </c>
      <c r="D1038" s="20" t="s">
        <v>431</v>
      </c>
      <c r="E1038" s="3">
        <v>14170000</v>
      </c>
      <c r="F1038" s="19">
        <v>44571</v>
      </c>
      <c r="G1038" s="3">
        <v>13731000</v>
      </c>
      <c r="H1038" s="2">
        <v>5.0000000000000001E-3</v>
      </c>
      <c r="I1038" s="19">
        <v>44621</v>
      </c>
      <c r="J1038" s="19">
        <v>44634</v>
      </c>
      <c r="K1038" s="3">
        <v>14</v>
      </c>
      <c r="L1038" s="3">
        <v>2633</v>
      </c>
      <c r="M1038" s="3">
        <v>13532000</v>
      </c>
      <c r="N1038" s="19">
        <v>46396</v>
      </c>
    </row>
    <row r="1039" spans="1:14" s="18" customFormat="1" outlineLevel="2">
      <c r="A1039" s="19" t="s">
        <v>427</v>
      </c>
      <c r="B1039" s="20" t="s">
        <v>177</v>
      </c>
      <c r="C1039" s="21" t="s">
        <v>430</v>
      </c>
      <c r="D1039" s="20"/>
      <c r="E1039" s="3"/>
      <c r="F1039" s="19"/>
      <c r="G1039" s="3">
        <v>13532000</v>
      </c>
      <c r="H1039" s="2">
        <v>5.0000000000000001E-3</v>
      </c>
      <c r="I1039" s="19">
        <v>44635</v>
      </c>
      <c r="J1039" s="19">
        <v>44651</v>
      </c>
      <c r="K1039" s="3">
        <v>17</v>
      </c>
      <c r="L1039" s="3">
        <v>3151</v>
      </c>
      <c r="M1039" s="3"/>
      <c r="N1039" s="19">
        <v>46396</v>
      </c>
    </row>
    <row r="1040" spans="1:14" s="18" customFormat="1" outlineLevel="2">
      <c r="A1040" s="19" t="s">
        <v>427</v>
      </c>
      <c r="B1040" s="20" t="s">
        <v>178</v>
      </c>
      <c r="C1040" s="21" t="s">
        <v>432</v>
      </c>
      <c r="D1040" s="20" t="s">
        <v>433</v>
      </c>
      <c r="E1040" s="3">
        <v>21000000</v>
      </c>
      <c r="F1040" s="19">
        <v>44617</v>
      </c>
      <c r="G1040" s="3">
        <v>21000000</v>
      </c>
      <c r="H1040" s="2">
        <v>5.0000000000000001E-3</v>
      </c>
      <c r="I1040" s="19">
        <v>44621</v>
      </c>
      <c r="J1040" s="19">
        <v>44651</v>
      </c>
      <c r="K1040" s="3">
        <v>31</v>
      </c>
      <c r="L1040" s="3">
        <v>8918</v>
      </c>
      <c r="M1040" s="3">
        <v>21000000</v>
      </c>
      <c r="N1040" s="19">
        <v>46442</v>
      </c>
    </row>
    <row r="1041" spans="1:14" s="18" customFormat="1" outlineLevel="2">
      <c r="A1041" s="19" t="s">
        <v>427</v>
      </c>
      <c r="B1041" s="20" t="s">
        <v>179</v>
      </c>
      <c r="C1041" s="21" t="s">
        <v>159</v>
      </c>
      <c r="D1041" s="20" t="s">
        <v>160</v>
      </c>
      <c r="E1041" s="3">
        <v>74000000</v>
      </c>
      <c r="F1041" s="19">
        <v>44603</v>
      </c>
      <c r="G1041" s="3">
        <v>74000000</v>
      </c>
      <c r="H1041" s="2">
        <v>5.0000000000000001E-3</v>
      </c>
      <c r="I1041" s="19">
        <v>44621</v>
      </c>
      <c r="J1041" s="19">
        <v>44651</v>
      </c>
      <c r="K1041" s="3">
        <v>31</v>
      </c>
      <c r="L1041" s="3">
        <v>31425</v>
      </c>
      <c r="M1041" s="3">
        <v>74000000</v>
      </c>
      <c r="N1041" s="19">
        <v>46428</v>
      </c>
    </row>
    <row r="1042" spans="1:14" s="18" customFormat="1" outlineLevel="2">
      <c r="A1042" s="19" t="s">
        <v>427</v>
      </c>
      <c r="B1042" s="20" t="s">
        <v>180</v>
      </c>
      <c r="C1042" s="21" t="s">
        <v>428</v>
      </c>
      <c r="D1042" s="20" t="s">
        <v>429</v>
      </c>
      <c r="E1042" s="3">
        <v>19700000</v>
      </c>
      <c r="F1042" s="19">
        <v>44613</v>
      </c>
      <c r="G1042" s="3">
        <v>19700000</v>
      </c>
      <c r="H1042" s="2">
        <v>5.0000000000000001E-3</v>
      </c>
      <c r="I1042" s="19">
        <v>44621</v>
      </c>
      <c r="J1042" s="19">
        <v>44651</v>
      </c>
      <c r="K1042" s="3">
        <v>31</v>
      </c>
      <c r="L1042" s="3">
        <v>8366</v>
      </c>
      <c r="M1042" s="3">
        <v>19700000</v>
      </c>
      <c r="N1042" s="19">
        <v>46438</v>
      </c>
    </row>
    <row r="1043" spans="1:14" s="18" customFormat="1" outlineLevel="2">
      <c r="A1043" s="19" t="s">
        <v>427</v>
      </c>
      <c r="B1043" s="20" t="s">
        <v>181</v>
      </c>
      <c r="C1043" s="21" t="s">
        <v>436</v>
      </c>
      <c r="D1043" s="20" t="s">
        <v>437</v>
      </c>
      <c r="E1043" s="3">
        <v>8000000</v>
      </c>
      <c r="F1043" s="19">
        <v>44599</v>
      </c>
      <c r="G1043" s="3">
        <v>8000000</v>
      </c>
      <c r="H1043" s="2">
        <v>5.0000000000000001E-3</v>
      </c>
      <c r="I1043" s="19">
        <v>44621</v>
      </c>
      <c r="J1043" s="19">
        <v>44651</v>
      </c>
      <c r="K1043" s="3">
        <v>31</v>
      </c>
      <c r="L1043" s="3">
        <v>3397</v>
      </c>
      <c r="M1043" s="3">
        <v>8000000</v>
      </c>
      <c r="N1043" s="19">
        <v>45694</v>
      </c>
    </row>
    <row r="1044" spans="1:14" s="18" customFormat="1" outlineLevel="2">
      <c r="A1044" s="19" t="s">
        <v>427</v>
      </c>
      <c r="B1044" s="20" t="s">
        <v>182</v>
      </c>
      <c r="C1044" s="21" t="s">
        <v>410</v>
      </c>
      <c r="D1044" s="20" t="s">
        <v>411</v>
      </c>
      <c r="E1044" s="3">
        <v>20000000</v>
      </c>
      <c r="F1044" s="19">
        <v>44622</v>
      </c>
      <c r="G1044" s="3">
        <v>20000000</v>
      </c>
      <c r="H1044" s="2">
        <v>5.0000000000000001E-3</v>
      </c>
      <c r="I1044" s="19">
        <v>44622</v>
      </c>
      <c r="J1044" s="19">
        <v>44651</v>
      </c>
      <c r="K1044" s="3">
        <v>30</v>
      </c>
      <c r="L1044" s="3">
        <v>8219</v>
      </c>
      <c r="M1044" s="3">
        <v>20000000</v>
      </c>
      <c r="N1044" s="19">
        <v>46447</v>
      </c>
    </row>
    <row r="1045" spans="1:14" s="18" customFormat="1" outlineLevel="2">
      <c r="A1045" s="19" t="s">
        <v>427</v>
      </c>
      <c r="B1045" s="20" t="s">
        <v>183</v>
      </c>
      <c r="C1045" s="21" t="s">
        <v>434</v>
      </c>
      <c r="D1045" s="20" t="s">
        <v>435</v>
      </c>
      <c r="E1045" s="3">
        <v>13760000</v>
      </c>
      <c r="F1045" s="19">
        <v>44648</v>
      </c>
      <c r="G1045" s="3">
        <v>13760000</v>
      </c>
      <c r="H1045" s="2">
        <v>5.0000000000000001E-3</v>
      </c>
      <c r="I1045" s="19">
        <v>44648</v>
      </c>
      <c r="J1045" s="19">
        <v>44651</v>
      </c>
      <c r="K1045" s="3">
        <v>4</v>
      </c>
      <c r="L1045" s="3">
        <v>754</v>
      </c>
      <c r="M1045" s="3">
        <v>13760000</v>
      </c>
      <c r="N1045" s="19">
        <v>46473</v>
      </c>
    </row>
    <row r="1046" spans="1:14" s="18" customFormat="1" outlineLevel="2">
      <c r="A1046" s="19" t="s">
        <v>427</v>
      </c>
      <c r="B1046" s="20" t="s">
        <v>184</v>
      </c>
      <c r="C1046" s="21" t="s">
        <v>434</v>
      </c>
      <c r="D1046" s="20" t="s">
        <v>435</v>
      </c>
      <c r="E1046" s="3">
        <v>22940000</v>
      </c>
      <c r="F1046" s="19">
        <v>44648</v>
      </c>
      <c r="G1046" s="3">
        <v>22940000</v>
      </c>
      <c r="H1046" s="2">
        <v>5.0000000000000001E-3</v>
      </c>
      <c r="I1046" s="19">
        <v>44648</v>
      </c>
      <c r="J1046" s="19">
        <v>44651</v>
      </c>
      <c r="K1046" s="3">
        <v>4</v>
      </c>
      <c r="L1046" s="3">
        <v>1257</v>
      </c>
      <c r="M1046" s="3">
        <v>22940000</v>
      </c>
      <c r="N1046" s="19">
        <v>46473</v>
      </c>
    </row>
    <row r="1047" spans="1:14" s="18" customFormat="1" outlineLevel="2">
      <c r="A1047" s="19" t="s">
        <v>427</v>
      </c>
      <c r="B1047" s="20" t="s">
        <v>185</v>
      </c>
      <c r="C1047" s="21" t="s">
        <v>434</v>
      </c>
      <c r="D1047" s="20" t="s">
        <v>435</v>
      </c>
      <c r="E1047" s="3">
        <v>2920000</v>
      </c>
      <c r="F1047" s="19">
        <v>44648</v>
      </c>
      <c r="G1047" s="3">
        <v>2920000</v>
      </c>
      <c r="H1047" s="2">
        <v>5.0000000000000001E-3</v>
      </c>
      <c r="I1047" s="19">
        <v>44648</v>
      </c>
      <c r="J1047" s="19">
        <v>44651</v>
      </c>
      <c r="K1047" s="3">
        <v>4</v>
      </c>
      <c r="L1047" s="3">
        <v>160</v>
      </c>
      <c r="M1047" s="3">
        <v>2920000</v>
      </c>
      <c r="N1047" s="19">
        <v>46473</v>
      </c>
    </row>
    <row r="1048" spans="1:14" s="18" customFormat="1" outlineLevel="2">
      <c r="A1048" s="19" t="s">
        <v>427</v>
      </c>
      <c r="B1048" s="20" t="s">
        <v>109</v>
      </c>
      <c r="C1048" s="21" t="s">
        <v>430</v>
      </c>
      <c r="D1048" s="20" t="s">
        <v>431</v>
      </c>
      <c r="E1048" s="3">
        <v>830000</v>
      </c>
      <c r="F1048" s="19">
        <v>44137</v>
      </c>
      <c r="G1048" s="3">
        <v>588000</v>
      </c>
      <c r="H1048" s="2">
        <v>5.0000000000000001E-3</v>
      </c>
      <c r="I1048" s="19">
        <v>44621</v>
      </c>
      <c r="J1048" s="19">
        <v>44634</v>
      </c>
      <c r="K1048" s="3">
        <v>14</v>
      </c>
      <c r="L1048" s="3">
        <v>113</v>
      </c>
      <c r="M1048" s="3">
        <v>574000</v>
      </c>
      <c r="N1048" s="19">
        <v>45962</v>
      </c>
    </row>
    <row r="1049" spans="1:14" s="18" customFormat="1" outlineLevel="2">
      <c r="A1049" s="19" t="s">
        <v>427</v>
      </c>
      <c r="B1049" s="20" t="s">
        <v>109</v>
      </c>
      <c r="C1049" s="21" t="s">
        <v>430</v>
      </c>
      <c r="D1049" s="20"/>
      <c r="E1049" s="3"/>
      <c r="F1049" s="19"/>
      <c r="G1049" s="3">
        <v>574000</v>
      </c>
      <c r="H1049" s="2">
        <v>5.0000000000000001E-3</v>
      </c>
      <c r="I1049" s="19">
        <v>44635</v>
      </c>
      <c r="J1049" s="19">
        <v>44651</v>
      </c>
      <c r="K1049" s="3">
        <v>17</v>
      </c>
      <c r="L1049" s="3">
        <v>134</v>
      </c>
      <c r="M1049" s="3"/>
      <c r="N1049" s="19">
        <v>45962</v>
      </c>
    </row>
    <row r="1050" spans="1:14" s="18" customFormat="1" outlineLevel="2">
      <c r="A1050" s="19" t="s">
        <v>427</v>
      </c>
      <c r="B1050" s="20" t="s">
        <v>186</v>
      </c>
      <c r="C1050" s="21" t="s">
        <v>434</v>
      </c>
      <c r="D1050" s="20" t="s">
        <v>435</v>
      </c>
      <c r="E1050" s="3">
        <v>11680000</v>
      </c>
      <c r="F1050" s="19">
        <v>44648</v>
      </c>
      <c r="G1050" s="3">
        <v>11680000</v>
      </c>
      <c r="H1050" s="2">
        <v>5.0000000000000001E-3</v>
      </c>
      <c r="I1050" s="19">
        <v>44648</v>
      </c>
      <c r="J1050" s="19">
        <v>44651</v>
      </c>
      <c r="K1050" s="3">
        <v>4</v>
      </c>
      <c r="L1050" s="3">
        <v>640</v>
      </c>
      <c r="M1050" s="3">
        <v>11680000</v>
      </c>
      <c r="N1050" s="19">
        <v>46473</v>
      </c>
    </row>
    <row r="1051" spans="1:14" s="18" customFormat="1" outlineLevel="2">
      <c r="A1051" s="19" t="s">
        <v>427</v>
      </c>
      <c r="B1051" s="20" t="s">
        <v>187</v>
      </c>
      <c r="C1051" s="21" t="s">
        <v>495</v>
      </c>
      <c r="D1051" s="20" t="s">
        <v>494</v>
      </c>
      <c r="E1051" s="3">
        <v>6400000</v>
      </c>
      <c r="F1051" s="19">
        <v>44643</v>
      </c>
      <c r="G1051" s="3">
        <v>6400000</v>
      </c>
      <c r="H1051" s="2">
        <v>5.0000000000000001E-3</v>
      </c>
      <c r="I1051" s="19">
        <v>44643</v>
      </c>
      <c r="J1051" s="19">
        <v>44651</v>
      </c>
      <c r="K1051" s="3">
        <v>9</v>
      </c>
      <c r="L1051" s="3">
        <v>789</v>
      </c>
      <c r="M1051" s="3">
        <v>6400000</v>
      </c>
      <c r="N1051" s="19">
        <v>45738</v>
      </c>
    </row>
    <row r="1052" spans="1:14" s="18" customFormat="1" outlineLevel="2">
      <c r="A1052" s="19" t="s">
        <v>427</v>
      </c>
      <c r="B1052" s="20" t="s">
        <v>112</v>
      </c>
      <c r="C1052" s="21" t="s">
        <v>430</v>
      </c>
      <c r="D1052" s="20" t="s">
        <v>431</v>
      </c>
      <c r="E1052" s="3">
        <v>180000</v>
      </c>
      <c r="F1052" s="19">
        <v>44141</v>
      </c>
      <c r="G1052" s="3">
        <v>126000</v>
      </c>
      <c r="H1052" s="2">
        <v>5.0000000000000001E-3</v>
      </c>
      <c r="I1052" s="19">
        <v>44621</v>
      </c>
      <c r="J1052" s="19">
        <v>44634</v>
      </c>
      <c r="K1052" s="3">
        <v>14</v>
      </c>
      <c r="L1052" s="3">
        <v>24</v>
      </c>
      <c r="M1052" s="3">
        <v>123000</v>
      </c>
      <c r="N1052" s="19">
        <v>45966</v>
      </c>
    </row>
    <row r="1053" spans="1:14" s="18" customFormat="1" outlineLevel="2">
      <c r="A1053" s="19" t="s">
        <v>427</v>
      </c>
      <c r="B1053" s="20" t="s">
        <v>112</v>
      </c>
      <c r="C1053" s="21" t="s">
        <v>430</v>
      </c>
      <c r="D1053" s="20"/>
      <c r="E1053" s="3"/>
      <c r="F1053" s="19"/>
      <c r="G1053" s="3">
        <v>123000</v>
      </c>
      <c r="H1053" s="2">
        <v>5.0000000000000001E-3</v>
      </c>
      <c r="I1053" s="19">
        <v>44635</v>
      </c>
      <c r="J1053" s="19">
        <v>44651</v>
      </c>
      <c r="K1053" s="3">
        <v>17</v>
      </c>
      <c r="L1053" s="3">
        <v>29</v>
      </c>
      <c r="M1053" s="3"/>
      <c r="N1053" s="19">
        <v>45966</v>
      </c>
    </row>
    <row r="1054" spans="1:14" s="18" customFormat="1" outlineLevel="1">
      <c r="A1054" s="22" t="s">
        <v>438</v>
      </c>
      <c r="B1054" s="23"/>
      <c r="C1054" s="24"/>
      <c r="D1054" s="23"/>
      <c r="E1054" s="25">
        <v>1936620000</v>
      </c>
      <c r="F1054" s="26"/>
      <c r="G1054" s="25"/>
      <c r="H1054" s="27"/>
      <c r="I1054" s="26"/>
      <c r="J1054" s="26"/>
      <c r="K1054" s="25"/>
      <c r="L1054" s="25">
        <v>764231</v>
      </c>
      <c r="M1054" s="25">
        <v>1844396944</v>
      </c>
      <c r="N1054" s="26"/>
    </row>
    <row r="1055" spans="1:14" s="18" customFormat="1" outlineLevel="2">
      <c r="A1055" s="19" t="s">
        <v>439</v>
      </c>
      <c r="B1055" s="20" t="s">
        <v>17</v>
      </c>
      <c r="C1055" s="21" t="s">
        <v>28</v>
      </c>
      <c r="D1055" s="20" t="s">
        <v>29</v>
      </c>
      <c r="E1055" s="3">
        <v>26000000</v>
      </c>
      <c r="F1055" s="19">
        <v>44140</v>
      </c>
      <c r="G1055" s="3">
        <v>26000000</v>
      </c>
      <c r="H1055" s="2">
        <v>5.0000000000000001E-3</v>
      </c>
      <c r="I1055" s="19">
        <v>44621</v>
      </c>
      <c r="J1055" s="19">
        <v>44651</v>
      </c>
      <c r="K1055" s="3">
        <v>31</v>
      </c>
      <c r="L1055" s="3">
        <v>11041</v>
      </c>
      <c r="M1055" s="3">
        <v>26000000</v>
      </c>
      <c r="N1055" s="19">
        <v>45965</v>
      </c>
    </row>
    <row r="1056" spans="1:14" s="18" customFormat="1" outlineLevel="2">
      <c r="A1056" s="19" t="s">
        <v>439</v>
      </c>
      <c r="B1056" s="20" t="s">
        <v>20</v>
      </c>
      <c r="C1056" s="21" t="s">
        <v>28</v>
      </c>
      <c r="D1056" s="20" t="s">
        <v>29</v>
      </c>
      <c r="E1056" s="3">
        <v>18230000</v>
      </c>
      <c r="F1056" s="19">
        <v>44588</v>
      </c>
      <c r="G1056" s="3">
        <v>18230000</v>
      </c>
      <c r="H1056" s="2">
        <v>5.0000000000000001E-3</v>
      </c>
      <c r="I1056" s="19">
        <v>44621</v>
      </c>
      <c r="J1056" s="19">
        <v>44651</v>
      </c>
      <c r="K1056" s="3">
        <v>31</v>
      </c>
      <c r="L1056" s="3">
        <v>7742</v>
      </c>
      <c r="M1056" s="3">
        <v>18230000</v>
      </c>
      <c r="N1056" s="19">
        <v>46413</v>
      </c>
    </row>
    <row r="1057" spans="1:14" s="18" customFormat="1" outlineLevel="2">
      <c r="A1057" s="19" t="s">
        <v>439</v>
      </c>
      <c r="B1057" s="20" t="s">
        <v>23</v>
      </c>
      <c r="C1057" s="21" t="s">
        <v>28</v>
      </c>
      <c r="D1057" s="20" t="s">
        <v>29</v>
      </c>
      <c r="E1057" s="3">
        <v>4000000</v>
      </c>
      <c r="F1057" s="19">
        <v>44588</v>
      </c>
      <c r="G1057" s="3">
        <v>4000000</v>
      </c>
      <c r="H1057" s="2">
        <v>5.0000000000000001E-3</v>
      </c>
      <c r="I1057" s="19">
        <v>44621</v>
      </c>
      <c r="J1057" s="19">
        <v>44651</v>
      </c>
      <c r="K1057" s="3">
        <v>31</v>
      </c>
      <c r="L1057" s="3">
        <v>1699</v>
      </c>
      <c r="M1057" s="3">
        <v>4000000</v>
      </c>
      <c r="N1057" s="19">
        <v>46413</v>
      </c>
    </row>
    <row r="1058" spans="1:14" s="18" customFormat="1" outlineLevel="2">
      <c r="A1058" s="19" t="s">
        <v>439</v>
      </c>
      <c r="B1058" s="20" t="s">
        <v>40</v>
      </c>
      <c r="C1058" s="21" t="s">
        <v>28</v>
      </c>
      <c r="D1058" s="20" t="s">
        <v>29</v>
      </c>
      <c r="E1058" s="3">
        <v>10250000</v>
      </c>
      <c r="F1058" s="19">
        <v>44140</v>
      </c>
      <c r="G1058" s="3">
        <v>10250000</v>
      </c>
      <c r="H1058" s="2">
        <v>5.0000000000000001E-3</v>
      </c>
      <c r="I1058" s="19">
        <v>44621</v>
      </c>
      <c r="J1058" s="19">
        <v>44651</v>
      </c>
      <c r="K1058" s="3">
        <v>31</v>
      </c>
      <c r="L1058" s="3">
        <v>4353</v>
      </c>
      <c r="M1058" s="3">
        <v>10250000</v>
      </c>
      <c r="N1058" s="19">
        <v>45965</v>
      </c>
    </row>
    <row r="1059" spans="1:14" s="18" customFormat="1" outlineLevel="2">
      <c r="A1059" s="19" t="s">
        <v>439</v>
      </c>
      <c r="B1059" s="20" t="s">
        <v>55</v>
      </c>
      <c r="C1059" s="21" t="s">
        <v>28</v>
      </c>
      <c r="D1059" s="20" t="s">
        <v>29</v>
      </c>
      <c r="E1059" s="3">
        <v>3960000</v>
      </c>
      <c r="F1059" s="19">
        <v>44148</v>
      </c>
      <c r="G1059" s="3">
        <v>3960000</v>
      </c>
      <c r="H1059" s="2">
        <v>5.0000000000000001E-3</v>
      </c>
      <c r="I1059" s="19">
        <v>44621</v>
      </c>
      <c r="J1059" s="19">
        <v>44651</v>
      </c>
      <c r="K1059" s="3">
        <v>31</v>
      </c>
      <c r="L1059" s="3">
        <v>1682</v>
      </c>
      <c r="M1059" s="3">
        <v>3960000</v>
      </c>
      <c r="N1059" s="19">
        <v>45973</v>
      </c>
    </row>
    <row r="1060" spans="1:14" s="18" customFormat="1" outlineLevel="2">
      <c r="A1060" s="19" t="s">
        <v>439</v>
      </c>
      <c r="B1060" s="20" t="s">
        <v>74</v>
      </c>
      <c r="C1060" s="21" t="s">
        <v>28</v>
      </c>
      <c r="D1060" s="20" t="s">
        <v>29</v>
      </c>
      <c r="E1060" s="3">
        <v>8000000</v>
      </c>
      <c r="F1060" s="19">
        <v>44244</v>
      </c>
      <c r="G1060" s="3">
        <v>8000000</v>
      </c>
      <c r="H1060" s="2">
        <v>5.0000000000000001E-3</v>
      </c>
      <c r="I1060" s="19">
        <v>44621</v>
      </c>
      <c r="J1060" s="19">
        <v>44651</v>
      </c>
      <c r="K1060" s="3">
        <v>31</v>
      </c>
      <c r="L1060" s="3">
        <v>3397</v>
      </c>
      <c r="M1060" s="3">
        <v>8000000</v>
      </c>
      <c r="N1060" s="19">
        <v>46069</v>
      </c>
    </row>
    <row r="1061" spans="1:14" s="18" customFormat="1" outlineLevel="2">
      <c r="A1061" s="19" t="s">
        <v>439</v>
      </c>
      <c r="B1061" s="20" t="s">
        <v>89</v>
      </c>
      <c r="C1061" s="21" t="s">
        <v>28</v>
      </c>
      <c r="D1061" s="20" t="s">
        <v>29</v>
      </c>
      <c r="E1061" s="3">
        <v>28560000</v>
      </c>
      <c r="F1061" s="19">
        <v>44403</v>
      </c>
      <c r="G1061" s="3">
        <v>28560000</v>
      </c>
      <c r="H1061" s="2">
        <v>5.0000000000000001E-3</v>
      </c>
      <c r="I1061" s="19">
        <v>44621</v>
      </c>
      <c r="J1061" s="19">
        <v>44651</v>
      </c>
      <c r="K1061" s="3">
        <v>31</v>
      </c>
      <c r="L1061" s="3">
        <v>12128</v>
      </c>
      <c r="M1061" s="3">
        <v>28560000</v>
      </c>
      <c r="N1061" s="19">
        <v>46228</v>
      </c>
    </row>
    <row r="1062" spans="1:14" s="18" customFormat="1" outlineLevel="2">
      <c r="A1062" s="19" t="s">
        <v>439</v>
      </c>
      <c r="B1062" s="20" t="s">
        <v>106</v>
      </c>
      <c r="C1062" s="21" t="s">
        <v>28</v>
      </c>
      <c r="D1062" s="20" t="s">
        <v>29</v>
      </c>
      <c r="E1062" s="3">
        <v>9110000</v>
      </c>
      <c r="F1062" s="19">
        <v>44501</v>
      </c>
      <c r="G1062" s="3">
        <v>9110000</v>
      </c>
      <c r="H1062" s="2">
        <v>5.0000000000000001E-3</v>
      </c>
      <c r="I1062" s="19">
        <v>44621</v>
      </c>
      <c r="J1062" s="19">
        <v>44651</v>
      </c>
      <c r="K1062" s="3">
        <v>31</v>
      </c>
      <c r="L1062" s="3">
        <v>3869</v>
      </c>
      <c r="M1062" s="3">
        <v>9110000</v>
      </c>
      <c r="N1062" s="19">
        <v>46326</v>
      </c>
    </row>
    <row r="1063" spans="1:14" s="18" customFormat="1" outlineLevel="2">
      <c r="A1063" s="19" t="s">
        <v>439</v>
      </c>
      <c r="B1063" s="20" t="s">
        <v>108</v>
      </c>
      <c r="C1063" s="21" t="s">
        <v>28</v>
      </c>
      <c r="D1063" s="20" t="s">
        <v>29</v>
      </c>
      <c r="E1063" s="3">
        <v>19650000</v>
      </c>
      <c r="F1063" s="19">
        <v>44508</v>
      </c>
      <c r="G1063" s="3">
        <v>19650000</v>
      </c>
      <c r="H1063" s="2">
        <v>5.0000000000000001E-3</v>
      </c>
      <c r="I1063" s="19">
        <v>44621</v>
      </c>
      <c r="J1063" s="19">
        <v>44651</v>
      </c>
      <c r="K1063" s="3">
        <v>31</v>
      </c>
      <c r="L1063" s="3">
        <v>8345</v>
      </c>
      <c r="M1063" s="3">
        <v>19650000</v>
      </c>
      <c r="N1063" s="19">
        <v>46333</v>
      </c>
    </row>
    <row r="1064" spans="1:14" s="18" customFormat="1" outlineLevel="2">
      <c r="A1064" s="19" t="s">
        <v>439</v>
      </c>
      <c r="B1064" s="20" t="s">
        <v>109</v>
      </c>
      <c r="C1064" s="21" t="s">
        <v>28</v>
      </c>
      <c r="D1064" s="20" t="s">
        <v>29</v>
      </c>
      <c r="E1064" s="3">
        <v>3960000</v>
      </c>
      <c r="F1064" s="19">
        <v>44508</v>
      </c>
      <c r="G1064" s="3">
        <v>3960000</v>
      </c>
      <c r="H1064" s="2">
        <v>5.0000000000000001E-3</v>
      </c>
      <c r="I1064" s="19">
        <v>44621</v>
      </c>
      <c r="J1064" s="19">
        <v>44651</v>
      </c>
      <c r="K1064" s="3">
        <v>31</v>
      </c>
      <c r="L1064" s="3">
        <v>1682</v>
      </c>
      <c r="M1064" s="3">
        <v>3960000</v>
      </c>
      <c r="N1064" s="19">
        <v>46333</v>
      </c>
    </row>
    <row r="1065" spans="1:14" s="18" customFormat="1" outlineLevel="2">
      <c r="A1065" s="19" t="s">
        <v>439</v>
      </c>
      <c r="B1065" s="20" t="s">
        <v>112</v>
      </c>
      <c r="C1065" s="21" t="s">
        <v>28</v>
      </c>
      <c r="D1065" s="20" t="s">
        <v>29</v>
      </c>
      <c r="E1065" s="3">
        <v>9110000</v>
      </c>
      <c r="F1065" s="19">
        <v>44515</v>
      </c>
      <c r="G1065" s="3">
        <v>9110000</v>
      </c>
      <c r="H1065" s="2">
        <v>5.0000000000000001E-3</v>
      </c>
      <c r="I1065" s="19">
        <v>44621</v>
      </c>
      <c r="J1065" s="19">
        <v>44651</v>
      </c>
      <c r="K1065" s="3">
        <v>31</v>
      </c>
      <c r="L1065" s="3">
        <v>3869</v>
      </c>
      <c r="M1065" s="3">
        <v>9110000</v>
      </c>
      <c r="N1065" s="19">
        <v>46340</v>
      </c>
    </row>
    <row r="1066" spans="1:14" s="18" customFormat="1" outlineLevel="1">
      <c r="A1066" s="22" t="s">
        <v>440</v>
      </c>
      <c r="B1066" s="23"/>
      <c r="C1066" s="24"/>
      <c r="D1066" s="23"/>
      <c r="E1066" s="25">
        <v>140830000</v>
      </c>
      <c r="F1066" s="26"/>
      <c r="G1066" s="25"/>
      <c r="H1066" s="27"/>
      <c r="I1066" s="26"/>
      <c r="J1066" s="26"/>
      <c r="K1066" s="25"/>
      <c r="L1066" s="25">
        <v>59807</v>
      </c>
      <c r="M1066" s="25">
        <v>140830000</v>
      </c>
      <c r="N1066" s="26"/>
    </row>
    <row r="1067" spans="1:14" s="18" customFormat="1" outlineLevel="2">
      <c r="A1067" s="19" t="s">
        <v>441</v>
      </c>
      <c r="B1067" s="20" t="s">
        <v>17</v>
      </c>
      <c r="C1067" s="21" t="s">
        <v>254</v>
      </c>
      <c r="D1067" s="20" t="s">
        <v>255</v>
      </c>
      <c r="E1067" s="3">
        <v>50000000</v>
      </c>
      <c r="F1067" s="19">
        <v>44099</v>
      </c>
      <c r="G1067" s="3">
        <v>50000000</v>
      </c>
      <c r="H1067" s="2">
        <v>5.0000000000000001E-3</v>
      </c>
      <c r="I1067" s="19">
        <v>44621</v>
      </c>
      <c r="J1067" s="19">
        <v>44651</v>
      </c>
      <c r="K1067" s="3">
        <v>31</v>
      </c>
      <c r="L1067" s="3">
        <v>21233</v>
      </c>
      <c r="M1067" s="3">
        <v>50000000</v>
      </c>
      <c r="N1067" s="19">
        <v>45924</v>
      </c>
    </row>
    <row r="1068" spans="1:14" s="18" customFormat="1" outlineLevel="2">
      <c r="A1068" s="19" t="s">
        <v>441</v>
      </c>
      <c r="B1068" s="20" t="s">
        <v>40</v>
      </c>
      <c r="C1068" s="21" t="s">
        <v>254</v>
      </c>
      <c r="D1068" s="20" t="s">
        <v>255</v>
      </c>
      <c r="E1068" s="3">
        <v>30000000</v>
      </c>
      <c r="F1068" s="19">
        <v>44232</v>
      </c>
      <c r="G1068" s="3">
        <v>30000000</v>
      </c>
      <c r="H1068" s="2">
        <v>5.0000000000000001E-3</v>
      </c>
      <c r="I1068" s="19">
        <v>44621</v>
      </c>
      <c r="J1068" s="19">
        <v>44651</v>
      </c>
      <c r="K1068" s="3">
        <v>31</v>
      </c>
      <c r="L1068" s="3">
        <v>12740</v>
      </c>
      <c r="M1068" s="3">
        <v>30000000</v>
      </c>
      <c r="N1068" s="19">
        <v>46057</v>
      </c>
    </row>
    <row r="1069" spans="1:14" s="18" customFormat="1" outlineLevel="2">
      <c r="A1069" s="19" t="s">
        <v>441</v>
      </c>
      <c r="B1069" s="20" t="s">
        <v>55</v>
      </c>
      <c r="C1069" s="21" t="s">
        <v>254</v>
      </c>
      <c r="D1069" s="20" t="s">
        <v>255</v>
      </c>
      <c r="E1069" s="3">
        <v>34000000</v>
      </c>
      <c r="F1069" s="19">
        <v>44484</v>
      </c>
      <c r="G1069" s="3">
        <v>34000000</v>
      </c>
      <c r="H1069" s="2">
        <v>5.0000000000000001E-3</v>
      </c>
      <c r="I1069" s="19">
        <v>44621</v>
      </c>
      <c r="J1069" s="19">
        <v>44651</v>
      </c>
      <c r="K1069" s="3">
        <v>31</v>
      </c>
      <c r="L1069" s="3">
        <v>14438</v>
      </c>
      <c r="M1069" s="3">
        <v>34000000</v>
      </c>
      <c r="N1069" s="19">
        <v>46309</v>
      </c>
    </row>
    <row r="1070" spans="1:14" s="18" customFormat="1" outlineLevel="1">
      <c r="A1070" s="22" t="s">
        <v>442</v>
      </c>
      <c r="B1070" s="23"/>
      <c r="C1070" s="24"/>
      <c r="D1070" s="23"/>
      <c r="E1070" s="25">
        <v>114000000</v>
      </c>
      <c r="F1070" s="26"/>
      <c r="G1070" s="25"/>
      <c r="H1070" s="27"/>
      <c r="I1070" s="26"/>
      <c r="J1070" s="26"/>
      <c r="K1070" s="25"/>
      <c r="L1070" s="25">
        <v>48411</v>
      </c>
      <c r="M1070" s="25">
        <v>114000000</v>
      </c>
      <c r="N1070" s="26"/>
    </row>
    <row r="1071" spans="1:14" s="18" customFormat="1" outlineLevel="2">
      <c r="A1071" s="19" t="s">
        <v>443</v>
      </c>
      <c r="B1071" s="20" t="s">
        <v>17</v>
      </c>
      <c r="C1071" s="21" t="s">
        <v>21</v>
      </c>
      <c r="D1071" s="20" t="s">
        <v>22</v>
      </c>
      <c r="E1071" s="3">
        <v>43200000</v>
      </c>
      <c r="F1071" s="19">
        <v>43937</v>
      </c>
      <c r="G1071" s="3">
        <v>43200000</v>
      </c>
      <c r="H1071" s="2">
        <v>3.0000000000000001E-3</v>
      </c>
      <c r="I1071" s="19">
        <v>44621</v>
      </c>
      <c r="J1071" s="19">
        <v>44634</v>
      </c>
      <c r="K1071" s="3">
        <v>14</v>
      </c>
      <c r="L1071" s="3">
        <v>4971</v>
      </c>
      <c r="M1071" s="3">
        <v>39600000</v>
      </c>
      <c r="N1071" s="19">
        <v>45762</v>
      </c>
    </row>
    <row r="1072" spans="1:14" s="18" customFormat="1" outlineLevel="2">
      <c r="A1072" s="19" t="s">
        <v>443</v>
      </c>
      <c r="B1072" s="20" t="s">
        <v>17</v>
      </c>
      <c r="C1072" s="21" t="s">
        <v>21</v>
      </c>
      <c r="D1072" s="20"/>
      <c r="E1072" s="3"/>
      <c r="F1072" s="19"/>
      <c r="G1072" s="3">
        <v>39600000</v>
      </c>
      <c r="H1072" s="2">
        <v>3.0000000000000001E-3</v>
      </c>
      <c r="I1072" s="19">
        <v>44635</v>
      </c>
      <c r="J1072" s="19">
        <v>44651</v>
      </c>
      <c r="K1072" s="3">
        <v>17</v>
      </c>
      <c r="L1072" s="3">
        <v>5533</v>
      </c>
      <c r="M1072" s="3"/>
      <c r="N1072" s="19">
        <v>45762</v>
      </c>
    </row>
    <row r="1073" spans="1:14" s="18" customFormat="1" outlineLevel="2">
      <c r="A1073" s="19" t="s">
        <v>443</v>
      </c>
      <c r="B1073" s="20" t="s">
        <v>20</v>
      </c>
      <c r="C1073" s="21" t="s">
        <v>21</v>
      </c>
      <c r="D1073" s="20" t="s">
        <v>22</v>
      </c>
      <c r="E1073" s="3">
        <v>10000000</v>
      </c>
      <c r="F1073" s="19">
        <v>44623</v>
      </c>
      <c r="G1073" s="3">
        <v>10000000</v>
      </c>
      <c r="H1073" s="2">
        <v>3.0000000000000001E-3</v>
      </c>
      <c r="I1073" s="19">
        <v>44623</v>
      </c>
      <c r="J1073" s="19">
        <v>44651</v>
      </c>
      <c r="K1073" s="3">
        <v>29</v>
      </c>
      <c r="L1073" s="3">
        <v>2384</v>
      </c>
      <c r="M1073" s="3">
        <v>10000000</v>
      </c>
      <c r="N1073" s="19">
        <v>45718</v>
      </c>
    </row>
    <row r="1074" spans="1:14" s="18" customFormat="1" outlineLevel="2">
      <c r="A1074" s="19" t="s">
        <v>443</v>
      </c>
      <c r="B1074" s="20" t="s">
        <v>40</v>
      </c>
      <c r="C1074" s="21" t="s">
        <v>21</v>
      </c>
      <c r="D1074" s="20" t="s">
        <v>22</v>
      </c>
      <c r="E1074" s="3">
        <v>330000000</v>
      </c>
      <c r="F1074" s="19">
        <v>44013</v>
      </c>
      <c r="G1074" s="3">
        <v>330000000</v>
      </c>
      <c r="H1074" s="2">
        <v>3.0000000000000001E-3</v>
      </c>
      <c r="I1074" s="19">
        <v>44621</v>
      </c>
      <c r="J1074" s="19">
        <v>44634</v>
      </c>
      <c r="K1074" s="3">
        <v>14</v>
      </c>
      <c r="L1074" s="3">
        <v>37973</v>
      </c>
      <c r="M1074" s="3">
        <v>302500000</v>
      </c>
      <c r="N1074" s="19">
        <v>45838</v>
      </c>
    </row>
    <row r="1075" spans="1:14" s="18" customFormat="1" outlineLevel="2">
      <c r="A1075" s="19" t="s">
        <v>443</v>
      </c>
      <c r="B1075" s="20" t="s">
        <v>40</v>
      </c>
      <c r="C1075" s="21" t="s">
        <v>21</v>
      </c>
      <c r="D1075" s="20"/>
      <c r="E1075" s="3"/>
      <c r="F1075" s="19"/>
      <c r="G1075" s="3">
        <v>302500000</v>
      </c>
      <c r="H1075" s="2">
        <v>3.0000000000000001E-3</v>
      </c>
      <c r="I1075" s="19">
        <v>44635</v>
      </c>
      <c r="J1075" s="19">
        <v>44651</v>
      </c>
      <c r="K1075" s="3">
        <v>17</v>
      </c>
      <c r="L1075" s="3">
        <v>42267</v>
      </c>
      <c r="M1075" s="3"/>
      <c r="N1075" s="19">
        <v>45838</v>
      </c>
    </row>
    <row r="1076" spans="1:14" s="18" customFormat="1" outlineLevel="2">
      <c r="A1076" s="19" t="s">
        <v>443</v>
      </c>
      <c r="B1076" s="20" t="s">
        <v>55</v>
      </c>
      <c r="C1076" s="21" t="s">
        <v>21</v>
      </c>
      <c r="D1076" s="20" t="s">
        <v>22</v>
      </c>
      <c r="E1076" s="3">
        <v>120000000</v>
      </c>
      <c r="F1076" s="19">
        <v>44049</v>
      </c>
      <c r="G1076" s="3">
        <v>120000000</v>
      </c>
      <c r="H1076" s="2">
        <v>3.0000000000000001E-3</v>
      </c>
      <c r="I1076" s="19">
        <v>44621</v>
      </c>
      <c r="J1076" s="19">
        <v>44634</v>
      </c>
      <c r="K1076" s="3">
        <v>14</v>
      </c>
      <c r="L1076" s="3">
        <v>13808</v>
      </c>
      <c r="M1076" s="3">
        <v>110000000</v>
      </c>
      <c r="N1076" s="19">
        <v>45874</v>
      </c>
    </row>
    <row r="1077" spans="1:14" s="18" customFormat="1" outlineLevel="2">
      <c r="A1077" s="19" t="s">
        <v>443</v>
      </c>
      <c r="B1077" s="20" t="s">
        <v>55</v>
      </c>
      <c r="C1077" s="21" t="s">
        <v>21</v>
      </c>
      <c r="D1077" s="20"/>
      <c r="E1077" s="3"/>
      <c r="F1077" s="19"/>
      <c r="G1077" s="3">
        <v>110000000</v>
      </c>
      <c r="H1077" s="2">
        <v>3.0000000000000001E-3</v>
      </c>
      <c r="I1077" s="19">
        <v>44635</v>
      </c>
      <c r="J1077" s="19">
        <v>44651</v>
      </c>
      <c r="K1077" s="3">
        <v>17</v>
      </c>
      <c r="L1077" s="3">
        <v>15370</v>
      </c>
      <c r="M1077" s="3"/>
      <c r="N1077" s="19">
        <v>45874</v>
      </c>
    </row>
    <row r="1078" spans="1:14" s="18" customFormat="1" outlineLevel="2">
      <c r="A1078" s="19" t="s">
        <v>443</v>
      </c>
      <c r="B1078" s="20" t="s">
        <v>74</v>
      </c>
      <c r="C1078" s="21" t="s">
        <v>21</v>
      </c>
      <c r="D1078" s="20" t="s">
        <v>22</v>
      </c>
      <c r="E1078" s="3">
        <v>39840000</v>
      </c>
      <c r="F1078" s="19">
        <v>44111</v>
      </c>
      <c r="G1078" s="3">
        <v>39840000</v>
      </c>
      <c r="H1078" s="2">
        <v>3.0000000000000001E-3</v>
      </c>
      <c r="I1078" s="19">
        <v>44621</v>
      </c>
      <c r="J1078" s="19">
        <v>44634</v>
      </c>
      <c r="K1078" s="3">
        <v>14</v>
      </c>
      <c r="L1078" s="3">
        <v>4584</v>
      </c>
      <c r="M1078" s="3">
        <v>36520000</v>
      </c>
      <c r="N1078" s="19">
        <v>45936</v>
      </c>
    </row>
    <row r="1079" spans="1:14" s="18" customFormat="1" outlineLevel="2">
      <c r="A1079" s="19" t="s">
        <v>443</v>
      </c>
      <c r="B1079" s="20" t="s">
        <v>74</v>
      </c>
      <c r="C1079" s="21" t="s">
        <v>21</v>
      </c>
      <c r="D1079" s="20"/>
      <c r="E1079" s="3"/>
      <c r="F1079" s="19"/>
      <c r="G1079" s="3">
        <v>36520000</v>
      </c>
      <c r="H1079" s="2">
        <v>3.0000000000000001E-3</v>
      </c>
      <c r="I1079" s="19">
        <v>44635</v>
      </c>
      <c r="J1079" s="19">
        <v>44651</v>
      </c>
      <c r="K1079" s="3">
        <v>17</v>
      </c>
      <c r="L1079" s="3">
        <v>5103</v>
      </c>
      <c r="M1079" s="3"/>
      <c r="N1079" s="19">
        <v>45936</v>
      </c>
    </row>
    <row r="1080" spans="1:14" s="18" customFormat="1" outlineLevel="2">
      <c r="A1080" s="19" t="s">
        <v>443</v>
      </c>
      <c r="B1080" s="20" t="s">
        <v>89</v>
      </c>
      <c r="C1080" s="21" t="s">
        <v>21</v>
      </c>
      <c r="D1080" s="20" t="s">
        <v>22</v>
      </c>
      <c r="E1080" s="3">
        <v>252000000</v>
      </c>
      <c r="F1080" s="19">
        <v>44231</v>
      </c>
      <c r="G1080" s="3">
        <v>252000000</v>
      </c>
      <c r="H1080" s="2">
        <v>3.0000000000000001E-3</v>
      </c>
      <c r="I1080" s="19">
        <v>44621</v>
      </c>
      <c r="J1080" s="19">
        <v>44634</v>
      </c>
      <c r="K1080" s="3">
        <v>14</v>
      </c>
      <c r="L1080" s="3">
        <v>28997</v>
      </c>
      <c r="M1080" s="3">
        <v>231000000</v>
      </c>
      <c r="N1080" s="19">
        <v>46056</v>
      </c>
    </row>
    <row r="1081" spans="1:14" s="18" customFormat="1" outlineLevel="2">
      <c r="A1081" s="19" t="s">
        <v>443</v>
      </c>
      <c r="B1081" s="20" t="s">
        <v>89</v>
      </c>
      <c r="C1081" s="21" t="s">
        <v>21</v>
      </c>
      <c r="D1081" s="20"/>
      <c r="E1081" s="3"/>
      <c r="F1081" s="19"/>
      <c r="G1081" s="3">
        <v>231000000</v>
      </c>
      <c r="H1081" s="2">
        <v>3.0000000000000001E-3</v>
      </c>
      <c r="I1081" s="19">
        <v>44635</v>
      </c>
      <c r="J1081" s="19">
        <v>44651</v>
      </c>
      <c r="K1081" s="3">
        <v>17</v>
      </c>
      <c r="L1081" s="3">
        <v>32277</v>
      </c>
      <c r="M1081" s="3"/>
      <c r="N1081" s="19">
        <v>46056</v>
      </c>
    </row>
    <row r="1082" spans="1:14" s="18" customFormat="1" outlineLevel="2">
      <c r="A1082" s="19" t="s">
        <v>443</v>
      </c>
      <c r="B1082" s="20" t="s">
        <v>106</v>
      </c>
      <c r="C1082" s="21" t="s">
        <v>390</v>
      </c>
      <c r="D1082" s="20" t="s">
        <v>391</v>
      </c>
      <c r="E1082" s="3">
        <v>250000000</v>
      </c>
      <c r="F1082" s="19">
        <v>44228</v>
      </c>
      <c r="G1082" s="3">
        <v>250000000</v>
      </c>
      <c r="H1082" s="2">
        <v>3.0000000000000001E-3</v>
      </c>
      <c r="I1082" s="19">
        <v>44621</v>
      </c>
      <c r="J1082" s="19">
        <v>44651</v>
      </c>
      <c r="K1082" s="3">
        <v>31</v>
      </c>
      <c r="L1082" s="3">
        <v>63699</v>
      </c>
      <c r="M1082" s="3">
        <v>250000000</v>
      </c>
      <c r="N1082" s="19">
        <v>46053</v>
      </c>
    </row>
    <row r="1083" spans="1:14" s="18" customFormat="1" outlineLevel="2">
      <c r="A1083" s="19" t="s">
        <v>443</v>
      </c>
      <c r="B1083" s="20" t="s">
        <v>108</v>
      </c>
      <c r="C1083" s="21" t="s">
        <v>390</v>
      </c>
      <c r="D1083" s="20" t="s">
        <v>391</v>
      </c>
      <c r="E1083" s="3">
        <v>50000000</v>
      </c>
      <c r="F1083" s="19">
        <v>44347</v>
      </c>
      <c r="G1083" s="3">
        <v>50000000</v>
      </c>
      <c r="H1083" s="2">
        <v>3.0000000000000001E-3</v>
      </c>
      <c r="I1083" s="19">
        <v>44621</v>
      </c>
      <c r="J1083" s="19">
        <v>44651</v>
      </c>
      <c r="K1083" s="3">
        <v>31</v>
      </c>
      <c r="L1083" s="3">
        <v>12740</v>
      </c>
      <c r="M1083" s="3">
        <v>50000000</v>
      </c>
      <c r="N1083" s="19">
        <v>45807</v>
      </c>
    </row>
    <row r="1084" spans="1:14" s="18" customFormat="1" outlineLevel="2">
      <c r="A1084" s="19" t="s">
        <v>443</v>
      </c>
      <c r="B1084" s="20" t="s">
        <v>109</v>
      </c>
      <c r="C1084" s="21" t="s">
        <v>21</v>
      </c>
      <c r="D1084" s="20" t="s">
        <v>22</v>
      </c>
      <c r="E1084" s="3">
        <v>19920000</v>
      </c>
      <c r="F1084" s="19">
        <v>44504</v>
      </c>
      <c r="G1084" s="3">
        <v>19920000</v>
      </c>
      <c r="H1084" s="2">
        <v>3.0000000000000001E-3</v>
      </c>
      <c r="I1084" s="19">
        <v>44621</v>
      </c>
      <c r="J1084" s="19">
        <v>44634</v>
      </c>
      <c r="K1084" s="3">
        <v>14</v>
      </c>
      <c r="L1084" s="3">
        <v>2292</v>
      </c>
      <c r="M1084" s="3">
        <v>18260000</v>
      </c>
      <c r="N1084" s="19">
        <v>46329</v>
      </c>
    </row>
    <row r="1085" spans="1:14" s="18" customFormat="1" outlineLevel="2">
      <c r="A1085" s="19" t="s">
        <v>443</v>
      </c>
      <c r="B1085" s="20" t="s">
        <v>109</v>
      </c>
      <c r="C1085" s="21" t="s">
        <v>21</v>
      </c>
      <c r="D1085" s="20"/>
      <c r="E1085" s="3"/>
      <c r="F1085" s="19"/>
      <c r="G1085" s="3">
        <v>18260000</v>
      </c>
      <c r="H1085" s="2">
        <v>3.0000000000000001E-3</v>
      </c>
      <c r="I1085" s="19">
        <v>44635</v>
      </c>
      <c r="J1085" s="19">
        <v>44651</v>
      </c>
      <c r="K1085" s="3">
        <v>17</v>
      </c>
      <c r="L1085" s="3">
        <v>2551</v>
      </c>
      <c r="M1085" s="3"/>
      <c r="N1085" s="19">
        <v>46329</v>
      </c>
    </row>
    <row r="1086" spans="1:14" s="18" customFormat="1" outlineLevel="2">
      <c r="A1086" s="19" t="s">
        <v>443</v>
      </c>
      <c r="B1086" s="20" t="s">
        <v>112</v>
      </c>
      <c r="C1086" s="21" t="s">
        <v>422</v>
      </c>
      <c r="D1086" s="20" t="s">
        <v>423</v>
      </c>
      <c r="E1086" s="3">
        <v>52000000</v>
      </c>
      <c r="F1086" s="19">
        <v>44608</v>
      </c>
      <c r="G1086" s="3">
        <v>52000000</v>
      </c>
      <c r="H1086" s="2">
        <v>5.0000000000000001E-3</v>
      </c>
      <c r="I1086" s="19">
        <v>44621</v>
      </c>
      <c r="J1086" s="19">
        <v>44651</v>
      </c>
      <c r="K1086" s="3">
        <v>31</v>
      </c>
      <c r="L1086" s="3">
        <v>22082</v>
      </c>
      <c r="M1086" s="3">
        <v>52000000</v>
      </c>
      <c r="N1086" s="19">
        <v>45703</v>
      </c>
    </row>
    <row r="1087" spans="1:14" s="18" customFormat="1" outlineLevel="1">
      <c r="A1087" s="22" t="s">
        <v>444</v>
      </c>
      <c r="B1087" s="23"/>
      <c r="C1087" s="24"/>
      <c r="D1087" s="23"/>
      <c r="E1087" s="25">
        <v>1166960000</v>
      </c>
      <c r="F1087" s="26"/>
      <c r="G1087" s="25"/>
      <c r="H1087" s="27"/>
      <c r="I1087" s="26"/>
      <c r="J1087" s="26"/>
      <c r="K1087" s="25"/>
      <c r="L1087" s="25">
        <v>296631</v>
      </c>
      <c r="M1087" s="25">
        <v>1099880000</v>
      </c>
      <c r="N1087" s="26"/>
    </row>
    <row r="1088" spans="1:14" s="18" customFormat="1" outlineLevel="2">
      <c r="A1088" s="19" t="s">
        <v>445</v>
      </c>
      <c r="B1088" s="20" t="s">
        <v>17</v>
      </c>
      <c r="C1088" s="21" t="s">
        <v>238</v>
      </c>
      <c r="D1088" s="20" t="s">
        <v>239</v>
      </c>
      <c r="E1088" s="3">
        <v>1230000</v>
      </c>
      <c r="F1088" s="19">
        <v>44308</v>
      </c>
      <c r="G1088" s="3">
        <v>1230000</v>
      </c>
      <c r="H1088" s="2">
        <v>5.0000000000000001E-3</v>
      </c>
      <c r="I1088" s="19">
        <v>44621</v>
      </c>
      <c r="J1088" s="19">
        <v>44651</v>
      </c>
      <c r="K1088" s="3">
        <v>31</v>
      </c>
      <c r="L1088" s="3">
        <v>522</v>
      </c>
      <c r="M1088" s="3">
        <v>1230000</v>
      </c>
      <c r="N1088" s="19">
        <v>46133</v>
      </c>
    </row>
    <row r="1089" spans="1:14" s="18" customFormat="1" outlineLevel="2">
      <c r="A1089" s="19" t="s">
        <v>445</v>
      </c>
      <c r="B1089" s="20" t="s">
        <v>40</v>
      </c>
      <c r="C1089" s="21" t="s">
        <v>238</v>
      </c>
      <c r="D1089" s="20" t="s">
        <v>239</v>
      </c>
      <c r="E1089" s="3">
        <v>298770000</v>
      </c>
      <c r="F1089" s="19">
        <v>44455</v>
      </c>
      <c r="G1089" s="3">
        <v>298770000</v>
      </c>
      <c r="H1089" s="2">
        <v>5.0000000000000001E-3</v>
      </c>
      <c r="I1089" s="19">
        <v>44621</v>
      </c>
      <c r="J1089" s="19">
        <v>44651</v>
      </c>
      <c r="K1089" s="3">
        <v>31</v>
      </c>
      <c r="L1089" s="3">
        <v>126875</v>
      </c>
      <c r="M1089" s="3">
        <v>298770000</v>
      </c>
      <c r="N1089" s="19">
        <v>46280</v>
      </c>
    </row>
    <row r="1090" spans="1:14" s="18" customFormat="1" outlineLevel="2">
      <c r="A1090" s="19" t="s">
        <v>445</v>
      </c>
      <c r="B1090" s="20" t="s">
        <v>55</v>
      </c>
      <c r="C1090" s="21" t="s">
        <v>21</v>
      </c>
      <c r="D1090" s="20" t="s">
        <v>22</v>
      </c>
      <c r="E1090" s="3">
        <v>200000000</v>
      </c>
      <c r="F1090" s="19">
        <v>44649</v>
      </c>
      <c r="G1090" s="3">
        <v>200000000</v>
      </c>
      <c r="H1090" s="2">
        <v>3.0000000000000001E-3</v>
      </c>
      <c r="I1090" s="19">
        <v>44649</v>
      </c>
      <c r="J1090" s="19">
        <v>44651</v>
      </c>
      <c r="K1090" s="3">
        <v>3</v>
      </c>
      <c r="L1090" s="3">
        <v>4932</v>
      </c>
      <c r="M1090" s="3">
        <v>200000000</v>
      </c>
      <c r="N1090" s="19">
        <v>45744</v>
      </c>
    </row>
    <row r="1091" spans="1:14" s="18" customFormat="1" outlineLevel="1">
      <c r="A1091" s="22" t="s">
        <v>446</v>
      </c>
      <c r="B1091" s="23"/>
      <c r="C1091" s="24"/>
      <c r="D1091" s="23"/>
      <c r="E1091" s="25">
        <v>500000000</v>
      </c>
      <c r="F1091" s="26"/>
      <c r="G1091" s="25"/>
      <c r="H1091" s="27"/>
      <c r="I1091" s="26"/>
      <c r="J1091" s="26"/>
      <c r="K1091" s="25"/>
      <c r="L1091" s="25">
        <v>132329</v>
      </c>
      <c r="M1091" s="25">
        <v>500000000</v>
      </c>
      <c r="N1091" s="26"/>
    </row>
    <row r="1092" spans="1:14" s="18" customFormat="1" outlineLevel="2">
      <c r="A1092" s="19" t="s">
        <v>447</v>
      </c>
      <c r="B1092" s="20" t="s">
        <v>17</v>
      </c>
      <c r="C1092" s="21" t="s">
        <v>448</v>
      </c>
      <c r="D1092" s="20" t="s">
        <v>449</v>
      </c>
      <c r="E1092" s="3">
        <v>126000000</v>
      </c>
      <c r="F1092" s="19">
        <v>43804</v>
      </c>
      <c r="G1092" s="3">
        <v>126000000</v>
      </c>
      <c r="H1092" s="2">
        <v>5.0000000000000001E-3</v>
      </c>
      <c r="I1092" s="19">
        <v>44621</v>
      </c>
      <c r="J1092" s="19">
        <v>44647</v>
      </c>
      <c r="K1092" s="3">
        <v>27</v>
      </c>
      <c r="L1092" s="3">
        <v>46603</v>
      </c>
      <c r="M1092" s="3">
        <v>0</v>
      </c>
      <c r="N1092" s="19">
        <v>45630</v>
      </c>
    </row>
    <row r="1093" spans="1:14" s="18" customFormat="1" outlineLevel="2">
      <c r="A1093" s="19" t="s">
        <v>447</v>
      </c>
      <c r="B1093" s="20" t="s">
        <v>20</v>
      </c>
      <c r="C1093" s="21" t="s">
        <v>448</v>
      </c>
      <c r="D1093" s="20" t="s">
        <v>449</v>
      </c>
      <c r="E1093" s="3">
        <v>46600000</v>
      </c>
      <c r="F1093" s="19">
        <v>43866</v>
      </c>
      <c r="G1093" s="3">
        <v>46600000</v>
      </c>
      <c r="H1093" s="2">
        <v>5.0000000000000001E-3</v>
      </c>
      <c r="I1093" s="19">
        <v>44621</v>
      </c>
      <c r="J1093" s="19">
        <v>44647</v>
      </c>
      <c r="K1093" s="3">
        <v>27</v>
      </c>
      <c r="L1093" s="3">
        <v>17236</v>
      </c>
      <c r="M1093" s="3">
        <v>0</v>
      </c>
      <c r="N1093" s="19">
        <v>45692</v>
      </c>
    </row>
    <row r="1094" spans="1:14" s="18" customFormat="1" outlineLevel="2">
      <c r="A1094" s="19" t="s">
        <v>447</v>
      </c>
      <c r="B1094" s="20" t="s">
        <v>131</v>
      </c>
      <c r="C1094" s="21" t="s">
        <v>214</v>
      </c>
      <c r="D1094" s="20" t="s">
        <v>215</v>
      </c>
      <c r="E1094" s="3">
        <v>41000000</v>
      </c>
      <c r="F1094" s="19">
        <v>44337</v>
      </c>
      <c r="G1094" s="3">
        <v>41000000</v>
      </c>
      <c r="H1094" s="2">
        <v>5.0000000000000001E-3</v>
      </c>
      <c r="I1094" s="19">
        <v>44621</v>
      </c>
      <c r="J1094" s="19">
        <v>44651</v>
      </c>
      <c r="K1094" s="3">
        <v>31</v>
      </c>
      <c r="L1094" s="3">
        <v>17411</v>
      </c>
      <c r="M1094" s="3">
        <v>41000000</v>
      </c>
      <c r="N1094" s="19">
        <v>46162</v>
      </c>
    </row>
    <row r="1095" spans="1:14" s="18" customFormat="1" outlineLevel="2">
      <c r="A1095" s="19" t="s">
        <v>447</v>
      </c>
      <c r="B1095" s="20" t="s">
        <v>134</v>
      </c>
      <c r="C1095" s="21" t="s">
        <v>272</v>
      </c>
      <c r="D1095" s="20" t="s">
        <v>273</v>
      </c>
      <c r="E1095" s="3">
        <v>2900000</v>
      </c>
      <c r="F1095" s="19">
        <v>44319</v>
      </c>
      <c r="G1095" s="3">
        <v>2900000</v>
      </c>
      <c r="H1095" s="2">
        <v>5.0000000000000001E-3</v>
      </c>
      <c r="I1095" s="19">
        <v>44621</v>
      </c>
      <c r="J1095" s="19">
        <v>44651</v>
      </c>
      <c r="K1095" s="3">
        <v>31</v>
      </c>
      <c r="L1095" s="3">
        <v>1232</v>
      </c>
      <c r="M1095" s="3">
        <v>2900000</v>
      </c>
      <c r="N1095" s="19">
        <v>46144</v>
      </c>
    </row>
    <row r="1096" spans="1:14" s="18" customFormat="1" outlineLevel="2">
      <c r="A1096" s="19" t="s">
        <v>447</v>
      </c>
      <c r="B1096" s="20" t="s">
        <v>137</v>
      </c>
      <c r="C1096" s="21" t="s">
        <v>272</v>
      </c>
      <c r="D1096" s="20" t="s">
        <v>273</v>
      </c>
      <c r="E1096" s="3">
        <v>6800000</v>
      </c>
      <c r="F1096" s="19">
        <v>44327</v>
      </c>
      <c r="G1096" s="3">
        <v>6800000</v>
      </c>
      <c r="H1096" s="2">
        <v>5.0000000000000001E-3</v>
      </c>
      <c r="I1096" s="19">
        <v>44621</v>
      </c>
      <c r="J1096" s="19">
        <v>44651</v>
      </c>
      <c r="K1096" s="3">
        <v>31</v>
      </c>
      <c r="L1096" s="3">
        <v>2888</v>
      </c>
      <c r="M1096" s="3">
        <v>6800000</v>
      </c>
      <c r="N1096" s="19">
        <v>46152</v>
      </c>
    </row>
    <row r="1097" spans="1:14" s="18" customFormat="1" outlineLevel="2">
      <c r="A1097" s="19" t="s">
        <v>447</v>
      </c>
      <c r="B1097" s="20" t="s">
        <v>138</v>
      </c>
      <c r="C1097" s="21" t="s">
        <v>272</v>
      </c>
      <c r="D1097" s="20" t="s">
        <v>273</v>
      </c>
      <c r="E1097" s="3">
        <v>1620000</v>
      </c>
      <c r="F1097" s="19">
        <v>44347</v>
      </c>
      <c r="G1097" s="3">
        <v>1620000</v>
      </c>
      <c r="H1097" s="2">
        <v>5.0000000000000001E-3</v>
      </c>
      <c r="I1097" s="19">
        <v>44621</v>
      </c>
      <c r="J1097" s="19">
        <v>44651</v>
      </c>
      <c r="K1097" s="3">
        <v>31</v>
      </c>
      <c r="L1097" s="3">
        <v>688</v>
      </c>
      <c r="M1097" s="3">
        <v>1620000</v>
      </c>
      <c r="N1097" s="19">
        <v>46172</v>
      </c>
    </row>
    <row r="1098" spans="1:14" s="18" customFormat="1" outlineLevel="2">
      <c r="A1098" s="19" t="s">
        <v>447</v>
      </c>
      <c r="B1098" s="20" t="s">
        <v>141</v>
      </c>
      <c r="C1098" s="21" t="s">
        <v>448</v>
      </c>
      <c r="D1098" s="20" t="s">
        <v>449</v>
      </c>
      <c r="E1098" s="3">
        <v>1500000</v>
      </c>
      <c r="F1098" s="19">
        <v>44321</v>
      </c>
      <c r="G1098" s="3">
        <v>1500000</v>
      </c>
      <c r="H1098" s="2">
        <v>5.0000000000000001E-3</v>
      </c>
      <c r="I1098" s="19">
        <v>44621</v>
      </c>
      <c r="J1098" s="19">
        <v>44647</v>
      </c>
      <c r="K1098" s="3">
        <v>27</v>
      </c>
      <c r="L1098" s="3">
        <v>555</v>
      </c>
      <c r="M1098" s="3">
        <v>0</v>
      </c>
      <c r="N1098" s="19">
        <v>46146</v>
      </c>
    </row>
    <row r="1099" spans="1:14" s="18" customFormat="1" outlineLevel="2">
      <c r="A1099" s="19" t="s">
        <v>447</v>
      </c>
      <c r="B1099" s="20" t="s">
        <v>142</v>
      </c>
      <c r="C1099" s="21" t="s">
        <v>448</v>
      </c>
      <c r="D1099" s="20" t="s">
        <v>449</v>
      </c>
      <c r="E1099" s="3">
        <v>18000000</v>
      </c>
      <c r="F1099" s="19">
        <v>44321</v>
      </c>
      <c r="G1099" s="3">
        <v>18000000</v>
      </c>
      <c r="H1099" s="2">
        <v>5.0000000000000001E-3</v>
      </c>
      <c r="I1099" s="19">
        <v>44621</v>
      </c>
      <c r="J1099" s="19">
        <v>44647</v>
      </c>
      <c r="K1099" s="3">
        <v>27</v>
      </c>
      <c r="L1099" s="3">
        <v>6658</v>
      </c>
      <c r="M1099" s="3">
        <v>0</v>
      </c>
      <c r="N1099" s="19">
        <v>46146</v>
      </c>
    </row>
    <row r="1100" spans="1:14" s="18" customFormat="1" outlineLevel="2">
      <c r="A1100" s="19" t="s">
        <v>447</v>
      </c>
      <c r="B1100" s="20" t="s">
        <v>145</v>
      </c>
      <c r="C1100" s="21" t="s">
        <v>121</v>
      </c>
      <c r="D1100" s="20" t="s">
        <v>122</v>
      </c>
      <c r="E1100" s="3">
        <v>38590000</v>
      </c>
      <c r="F1100" s="19">
        <v>44321</v>
      </c>
      <c r="G1100" s="3">
        <v>38590000</v>
      </c>
      <c r="H1100" s="2">
        <v>5.0000000000000001E-3</v>
      </c>
      <c r="I1100" s="19">
        <v>44621</v>
      </c>
      <c r="J1100" s="19">
        <v>44651</v>
      </c>
      <c r="K1100" s="3">
        <v>31</v>
      </c>
      <c r="L1100" s="3">
        <v>16388</v>
      </c>
      <c r="M1100" s="3">
        <v>38590000</v>
      </c>
      <c r="N1100" s="19">
        <v>46146</v>
      </c>
    </row>
    <row r="1101" spans="1:14" s="18" customFormat="1" outlineLevel="2">
      <c r="A1101" s="19" t="s">
        <v>447</v>
      </c>
      <c r="B1101" s="20" t="s">
        <v>148</v>
      </c>
      <c r="C1101" s="21" t="s">
        <v>450</v>
      </c>
      <c r="D1101" s="20" t="s">
        <v>451</v>
      </c>
      <c r="E1101" s="3">
        <v>4163250</v>
      </c>
      <c r="F1101" s="19">
        <v>44377</v>
      </c>
      <c r="G1101" s="3">
        <v>4163250</v>
      </c>
      <c r="H1101" s="2">
        <v>5.0000000000000001E-3</v>
      </c>
      <c r="I1101" s="19">
        <v>44621</v>
      </c>
      <c r="J1101" s="19">
        <v>44651</v>
      </c>
      <c r="K1101" s="3">
        <v>31</v>
      </c>
      <c r="L1101" s="3">
        <v>1768</v>
      </c>
      <c r="M1101" s="3">
        <v>4163250</v>
      </c>
      <c r="N1101" s="19">
        <v>46202</v>
      </c>
    </row>
    <row r="1102" spans="1:14" s="18" customFormat="1" outlineLevel="2">
      <c r="A1102" s="19" t="s">
        <v>447</v>
      </c>
      <c r="B1102" s="20" t="s">
        <v>149</v>
      </c>
      <c r="C1102" s="21" t="s">
        <v>452</v>
      </c>
      <c r="D1102" s="20" t="s">
        <v>453</v>
      </c>
      <c r="E1102" s="3">
        <v>18388440</v>
      </c>
      <c r="F1102" s="19">
        <v>44356</v>
      </c>
      <c r="G1102" s="3">
        <v>18388440</v>
      </c>
      <c r="H1102" s="2">
        <v>5.0000000000000001E-3</v>
      </c>
      <c r="I1102" s="19">
        <v>44621</v>
      </c>
      <c r="J1102" s="19">
        <v>44651</v>
      </c>
      <c r="K1102" s="3">
        <v>31</v>
      </c>
      <c r="L1102" s="3">
        <v>7809</v>
      </c>
      <c r="M1102" s="3">
        <v>18388440</v>
      </c>
      <c r="N1102" s="19">
        <v>46181</v>
      </c>
    </row>
    <row r="1103" spans="1:14" s="18" customFormat="1" outlineLevel="2">
      <c r="A1103" s="19" t="s">
        <v>447</v>
      </c>
      <c r="B1103" s="20" t="s">
        <v>152</v>
      </c>
      <c r="C1103" s="21" t="s">
        <v>452</v>
      </c>
      <c r="D1103" s="20" t="s">
        <v>453</v>
      </c>
      <c r="E1103" s="3">
        <v>21892380</v>
      </c>
      <c r="F1103" s="19">
        <v>44356</v>
      </c>
      <c r="G1103" s="3">
        <v>21892380</v>
      </c>
      <c r="H1103" s="2">
        <v>5.0000000000000001E-3</v>
      </c>
      <c r="I1103" s="19">
        <v>44621</v>
      </c>
      <c r="J1103" s="19">
        <v>44651</v>
      </c>
      <c r="K1103" s="3">
        <v>31</v>
      </c>
      <c r="L1103" s="3">
        <v>9297</v>
      </c>
      <c r="M1103" s="3">
        <v>21892380</v>
      </c>
      <c r="N1103" s="19">
        <v>46181</v>
      </c>
    </row>
    <row r="1104" spans="1:14" s="18" customFormat="1" outlineLevel="2">
      <c r="A1104" s="19" t="s">
        <v>447</v>
      </c>
      <c r="B1104" s="20" t="s">
        <v>23</v>
      </c>
      <c r="C1104" s="21" t="s">
        <v>448</v>
      </c>
      <c r="D1104" s="20" t="s">
        <v>449</v>
      </c>
      <c r="E1104" s="3">
        <v>1300000</v>
      </c>
      <c r="F1104" s="19">
        <v>43866</v>
      </c>
      <c r="G1104" s="3">
        <v>1300000</v>
      </c>
      <c r="H1104" s="2">
        <v>5.0000000000000001E-3</v>
      </c>
      <c r="I1104" s="19">
        <v>44621</v>
      </c>
      <c r="J1104" s="19">
        <v>44647</v>
      </c>
      <c r="K1104" s="3">
        <v>27</v>
      </c>
      <c r="L1104" s="3">
        <v>481</v>
      </c>
      <c r="M1104" s="3">
        <v>0</v>
      </c>
      <c r="N1104" s="19">
        <v>45692</v>
      </c>
    </row>
    <row r="1105" spans="1:14" s="18" customFormat="1" outlineLevel="2">
      <c r="A1105" s="19" t="s">
        <v>447</v>
      </c>
      <c r="B1105" s="20" t="s">
        <v>242</v>
      </c>
      <c r="C1105" s="21" t="s">
        <v>272</v>
      </c>
      <c r="D1105" s="20" t="s">
        <v>273</v>
      </c>
      <c r="E1105" s="3">
        <v>900000</v>
      </c>
      <c r="F1105" s="19">
        <v>44368</v>
      </c>
      <c r="G1105" s="3">
        <v>900000</v>
      </c>
      <c r="H1105" s="2">
        <v>5.0000000000000001E-3</v>
      </c>
      <c r="I1105" s="19">
        <v>44621</v>
      </c>
      <c r="J1105" s="19">
        <v>44651</v>
      </c>
      <c r="K1105" s="3">
        <v>31</v>
      </c>
      <c r="L1105" s="3">
        <v>382</v>
      </c>
      <c r="M1105" s="3">
        <v>900000</v>
      </c>
      <c r="N1105" s="19">
        <v>46193</v>
      </c>
    </row>
    <row r="1106" spans="1:14" s="18" customFormat="1" outlineLevel="2">
      <c r="A1106" s="19" t="s">
        <v>447</v>
      </c>
      <c r="B1106" s="20" t="s">
        <v>243</v>
      </c>
      <c r="C1106" s="21" t="s">
        <v>448</v>
      </c>
      <c r="D1106" s="20" t="s">
        <v>449</v>
      </c>
      <c r="E1106" s="3">
        <v>13700000</v>
      </c>
      <c r="F1106" s="19">
        <v>44351</v>
      </c>
      <c r="G1106" s="3">
        <v>13700000</v>
      </c>
      <c r="H1106" s="2">
        <v>5.0000000000000001E-3</v>
      </c>
      <c r="I1106" s="19">
        <v>44621</v>
      </c>
      <c r="J1106" s="19">
        <v>44647</v>
      </c>
      <c r="K1106" s="3">
        <v>27</v>
      </c>
      <c r="L1106" s="3">
        <v>5067</v>
      </c>
      <c r="M1106" s="3">
        <v>0</v>
      </c>
      <c r="N1106" s="19">
        <v>46176</v>
      </c>
    </row>
    <row r="1107" spans="1:14" s="18" customFormat="1" outlineLevel="2">
      <c r="A1107" s="19" t="s">
        <v>447</v>
      </c>
      <c r="B1107" s="20" t="s">
        <v>244</v>
      </c>
      <c r="C1107" s="21" t="s">
        <v>452</v>
      </c>
      <c r="D1107" s="20" t="s">
        <v>453</v>
      </c>
      <c r="E1107" s="3">
        <v>21892380</v>
      </c>
      <c r="F1107" s="19">
        <v>44391</v>
      </c>
      <c r="G1107" s="3">
        <v>21892380</v>
      </c>
      <c r="H1107" s="2">
        <v>5.0000000000000001E-3</v>
      </c>
      <c r="I1107" s="19">
        <v>44621</v>
      </c>
      <c r="J1107" s="19">
        <v>44651</v>
      </c>
      <c r="K1107" s="3">
        <v>31</v>
      </c>
      <c r="L1107" s="3">
        <v>9297</v>
      </c>
      <c r="M1107" s="3">
        <v>21892380</v>
      </c>
      <c r="N1107" s="19">
        <v>46216</v>
      </c>
    </row>
    <row r="1108" spans="1:14" s="18" customFormat="1" outlineLevel="2">
      <c r="A1108" s="19" t="s">
        <v>447</v>
      </c>
      <c r="B1108" s="20" t="s">
        <v>245</v>
      </c>
      <c r="C1108" s="21" t="s">
        <v>452</v>
      </c>
      <c r="D1108" s="20" t="s">
        <v>453</v>
      </c>
      <c r="E1108" s="3">
        <v>14303880</v>
      </c>
      <c r="F1108" s="19">
        <v>44391</v>
      </c>
      <c r="G1108" s="3">
        <v>14303880</v>
      </c>
      <c r="H1108" s="2">
        <v>5.0000000000000001E-3</v>
      </c>
      <c r="I1108" s="19">
        <v>44621</v>
      </c>
      <c r="J1108" s="19">
        <v>44651</v>
      </c>
      <c r="K1108" s="3">
        <v>31</v>
      </c>
      <c r="L1108" s="3">
        <v>6074</v>
      </c>
      <c r="M1108" s="3">
        <v>14303880</v>
      </c>
      <c r="N1108" s="19">
        <v>46216</v>
      </c>
    </row>
    <row r="1109" spans="1:14" s="18" customFormat="1" outlineLevel="2">
      <c r="A1109" s="19" t="s">
        <v>447</v>
      </c>
      <c r="B1109" s="20" t="s">
        <v>246</v>
      </c>
      <c r="C1109" s="21" t="s">
        <v>214</v>
      </c>
      <c r="D1109" s="20" t="s">
        <v>215</v>
      </c>
      <c r="E1109" s="3">
        <v>18650000</v>
      </c>
      <c r="F1109" s="19">
        <v>44384</v>
      </c>
      <c r="G1109" s="3">
        <v>18650000</v>
      </c>
      <c r="H1109" s="2">
        <v>5.0000000000000001E-3</v>
      </c>
      <c r="I1109" s="19">
        <v>44621</v>
      </c>
      <c r="J1109" s="19">
        <v>44651</v>
      </c>
      <c r="K1109" s="3">
        <v>31</v>
      </c>
      <c r="L1109" s="3">
        <v>7920</v>
      </c>
      <c r="M1109" s="3">
        <v>18650000</v>
      </c>
      <c r="N1109" s="19">
        <v>46209</v>
      </c>
    </row>
    <row r="1110" spans="1:14" s="18" customFormat="1" outlineLevel="2">
      <c r="A1110" s="19" t="s">
        <v>447</v>
      </c>
      <c r="B1110" s="20" t="s">
        <v>247</v>
      </c>
      <c r="C1110" s="21" t="s">
        <v>448</v>
      </c>
      <c r="D1110" s="20" t="s">
        <v>449</v>
      </c>
      <c r="E1110" s="3">
        <v>16800000</v>
      </c>
      <c r="F1110" s="19">
        <v>44382</v>
      </c>
      <c r="G1110" s="3">
        <v>16800000</v>
      </c>
      <c r="H1110" s="2">
        <v>5.0000000000000001E-3</v>
      </c>
      <c r="I1110" s="19">
        <v>44621</v>
      </c>
      <c r="J1110" s="19">
        <v>44647</v>
      </c>
      <c r="K1110" s="3">
        <v>27</v>
      </c>
      <c r="L1110" s="3">
        <v>6214</v>
      </c>
      <c r="M1110" s="3">
        <v>0</v>
      </c>
      <c r="N1110" s="19">
        <v>46207</v>
      </c>
    </row>
    <row r="1111" spans="1:14" s="18" customFormat="1" outlineLevel="2">
      <c r="A1111" s="19" t="s">
        <v>447</v>
      </c>
      <c r="B1111" s="20" t="s">
        <v>248</v>
      </c>
      <c r="C1111" s="21" t="s">
        <v>448</v>
      </c>
      <c r="D1111" s="20" t="s">
        <v>449</v>
      </c>
      <c r="E1111" s="3">
        <v>8400000</v>
      </c>
      <c r="F1111" s="19">
        <v>44382</v>
      </c>
      <c r="G1111" s="3">
        <v>8400000</v>
      </c>
      <c r="H1111" s="2">
        <v>5.0000000000000001E-3</v>
      </c>
      <c r="I1111" s="19">
        <v>44621</v>
      </c>
      <c r="J1111" s="19">
        <v>44647</v>
      </c>
      <c r="K1111" s="3">
        <v>27</v>
      </c>
      <c r="L1111" s="3">
        <v>3107</v>
      </c>
      <c r="M1111" s="3">
        <v>0</v>
      </c>
      <c r="N1111" s="19">
        <v>46207</v>
      </c>
    </row>
    <row r="1112" spans="1:14" s="18" customFormat="1" outlineLevel="2">
      <c r="A1112" s="19" t="s">
        <v>447</v>
      </c>
      <c r="B1112" s="20" t="s">
        <v>249</v>
      </c>
      <c r="C1112" s="21" t="s">
        <v>448</v>
      </c>
      <c r="D1112" s="20" t="s">
        <v>449</v>
      </c>
      <c r="E1112" s="3">
        <v>14100000</v>
      </c>
      <c r="F1112" s="19">
        <v>44382</v>
      </c>
      <c r="G1112" s="3">
        <v>14100000</v>
      </c>
      <c r="H1112" s="2">
        <v>5.0000000000000001E-3</v>
      </c>
      <c r="I1112" s="19">
        <v>44621</v>
      </c>
      <c r="J1112" s="19">
        <v>44647</v>
      </c>
      <c r="K1112" s="3">
        <v>27</v>
      </c>
      <c r="L1112" s="3">
        <v>5215</v>
      </c>
      <c r="M1112" s="3">
        <v>0</v>
      </c>
      <c r="N1112" s="19">
        <v>46207</v>
      </c>
    </row>
    <row r="1113" spans="1:14" s="18" customFormat="1" outlineLevel="2">
      <c r="A1113" s="19" t="s">
        <v>447</v>
      </c>
      <c r="B1113" s="20" t="s">
        <v>250</v>
      </c>
      <c r="C1113" s="21" t="s">
        <v>121</v>
      </c>
      <c r="D1113" s="20" t="s">
        <v>122</v>
      </c>
      <c r="E1113" s="3">
        <v>44280000</v>
      </c>
      <c r="F1113" s="19">
        <v>44378</v>
      </c>
      <c r="G1113" s="3">
        <v>44280000</v>
      </c>
      <c r="H1113" s="2">
        <v>5.0000000000000001E-3</v>
      </c>
      <c r="I1113" s="19">
        <v>44621</v>
      </c>
      <c r="J1113" s="19">
        <v>44651</v>
      </c>
      <c r="K1113" s="3">
        <v>31</v>
      </c>
      <c r="L1113" s="3">
        <v>18804</v>
      </c>
      <c r="M1113" s="3">
        <v>44280000</v>
      </c>
      <c r="N1113" s="19">
        <v>46203</v>
      </c>
    </row>
    <row r="1114" spans="1:14" s="18" customFormat="1" outlineLevel="2">
      <c r="A1114" s="19" t="s">
        <v>447</v>
      </c>
      <c r="B1114" s="20" t="s">
        <v>251</v>
      </c>
      <c r="C1114" s="21" t="s">
        <v>454</v>
      </c>
      <c r="D1114" s="20" t="s">
        <v>455</v>
      </c>
      <c r="E1114" s="3">
        <v>20206000</v>
      </c>
      <c r="F1114" s="19">
        <v>44431</v>
      </c>
      <c r="G1114" s="3">
        <v>20206000</v>
      </c>
      <c r="H1114" s="2">
        <v>5.0000000000000001E-3</v>
      </c>
      <c r="I1114" s="19">
        <v>44621</v>
      </c>
      <c r="J1114" s="19">
        <v>44651</v>
      </c>
      <c r="K1114" s="3">
        <v>31</v>
      </c>
      <c r="L1114" s="3">
        <v>8581</v>
      </c>
      <c r="M1114" s="3">
        <v>20206000</v>
      </c>
      <c r="N1114" s="19">
        <v>46256</v>
      </c>
    </row>
    <row r="1115" spans="1:14" s="18" customFormat="1" outlineLevel="2">
      <c r="A1115" s="19" t="s">
        <v>447</v>
      </c>
      <c r="B1115" s="20" t="s">
        <v>26</v>
      </c>
      <c r="C1115" s="21" t="s">
        <v>452</v>
      </c>
      <c r="D1115" s="20" t="s">
        <v>453</v>
      </c>
      <c r="E1115" s="3">
        <v>9087600</v>
      </c>
      <c r="F1115" s="19">
        <v>43901</v>
      </c>
      <c r="G1115" s="3">
        <v>9087600</v>
      </c>
      <c r="H1115" s="2">
        <v>5.0000000000000001E-3</v>
      </c>
      <c r="I1115" s="19">
        <v>44621</v>
      </c>
      <c r="J1115" s="19">
        <v>44651</v>
      </c>
      <c r="K1115" s="3">
        <v>31</v>
      </c>
      <c r="L1115" s="3">
        <v>3859</v>
      </c>
      <c r="M1115" s="3">
        <v>9087600</v>
      </c>
      <c r="N1115" s="19">
        <v>45726</v>
      </c>
    </row>
    <row r="1116" spans="1:14" s="18" customFormat="1" outlineLevel="2">
      <c r="A1116" s="19" t="s">
        <v>447</v>
      </c>
      <c r="B1116" s="20" t="s">
        <v>252</v>
      </c>
      <c r="C1116" s="21" t="s">
        <v>450</v>
      </c>
      <c r="D1116" s="20" t="s">
        <v>451</v>
      </c>
      <c r="E1116" s="3">
        <v>3202500</v>
      </c>
      <c r="F1116" s="19">
        <v>44410</v>
      </c>
      <c r="G1116" s="3">
        <v>3202500</v>
      </c>
      <c r="H1116" s="2">
        <v>5.0000000000000001E-3</v>
      </c>
      <c r="I1116" s="19">
        <v>44621</v>
      </c>
      <c r="J1116" s="19">
        <v>44651</v>
      </c>
      <c r="K1116" s="3">
        <v>31</v>
      </c>
      <c r="L1116" s="3">
        <v>1360</v>
      </c>
      <c r="M1116" s="3">
        <v>3202500</v>
      </c>
      <c r="N1116" s="19">
        <v>46235</v>
      </c>
    </row>
    <row r="1117" spans="1:14" s="18" customFormat="1" outlineLevel="2">
      <c r="A1117" s="19" t="s">
        <v>447</v>
      </c>
      <c r="B1117" s="20" t="s">
        <v>253</v>
      </c>
      <c r="C1117" s="21" t="s">
        <v>450</v>
      </c>
      <c r="D1117" s="20" t="s">
        <v>451</v>
      </c>
      <c r="E1117" s="3">
        <v>3202500</v>
      </c>
      <c r="F1117" s="19">
        <v>44439</v>
      </c>
      <c r="G1117" s="3">
        <v>3202500</v>
      </c>
      <c r="H1117" s="2">
        <v>5.0000000000000001E-3</v>
      </c>
      <c r="I1117" s="19">
        <v>44621</v>
      </c>
      <c r="J1117" s="19">
        <v>44651</v>
      </c>
      <c r="K1117" s="3">
        <v>31</v>
      </c>
      <c r="L1117" s="3">
        <v>1360</v>
      </c>
      <c r="M1117" s="3">
        <v>3202500</v>
      </c>
      <c r="N1117" s="19">
        <v>46264</v>
      </c>
    </row>
    <row r="1118" spans="1:14" s="18" customFormat="1" outlineLevel="2">
      <c r="A1118" s="19" t="s">
        <v>447</v>
      </c>
      <c r="B1118" s="20" t="s">
        <v>276</v>
      </c>
      <c r="C1118" s="21" t="s">
        <v>452</v>
      </c>
      <c r="D1118" s="20" t="s">
        <v>453</v>
      </c>
      <c r="E1118" s="3">
        <v>14303880</v>
      </c>
      <c r="F1118" s="19">
        <v>44419</v>
      </c>
      <c r="G1118" s="3">
        <v>14303880</v>
      </c>
      <c r="H1118" s="2">
        <v>5.0000000000000001E-3</v>
      </c>
      <c r="I1118" s="19">
        <v>44621</v>
      </c>
      <c r="J1118" s="19">
        <v>44651</v>
      </c>
      <c r="K1118" s="3">
        <v>31</v>
      </c>
      <c r="L1118" s="3">
        <v>6074</v>
      </c>
      <c r="M1118" s="3">
        <v>14303880</v>
      </c>
      <c r="N1118" s="19">
        <v>46244</v>
      </c>
    </row>
    <row r="1119" spans="1:14" s="18" customFormat="1" outlineLevel="2">
      <c r="A1119" s="19" t="s">
        <v>447</v>
      </c>
      <c r="B1119" s="20" t="s">
        <v>277</v>
      </c>
      <c r="C1119" s="21" t="s">
        <v>452</v>
      </c>
      <c r="D1119" s="20" t="s">
        <v>453</v>
      </c>
      <c r="E1119" s="3">
        <v>18035040</v>
      </c>
      <c r="F1119" s="19">
        <v>44419</v>
      </c>
      <c r="G1119" s="3">
        <v>18035040</v>
      </c>
      <c r="H1119" s="2">
        <v>5.0000000000000001E-3</v>
      </c>
      <c r="I1119" s="19">
        <v>44621</v>
      </c>
      <c r="J1119" s="19">
        <v>44651</v>
      </c>
      <c r="K1119" s="3">
        <v>31</v>
      </c>
      <c r="L1119" s="3">
        <v>7659</v>
      </c>
      <c r="M1119" s="3">
        <v>18035040</v>
      </c>
      <c r="N1119" s="19">
        <v>46244</v>
      </c>
    </row>
    <row r="1120" spans="1:14" s="18" customFormat="1" outlineLevel="2">
      <c r="A1120" s="19" t="s">
        <v>447</v>
      </c>
      <c r="B1120" s="20" t="s">
        <v>278</v>
      </c>
      <c r="C1120" s="21" t="s">
        <v>418</v>
      </c>
      <c r="D1120" s="20" t="s">
        <v>419</v>
      </c>
      <c r="E1120" s="3">
        <v>54300000</v>
      </c>
      <c r="F1120" s="19">
        <v>44414</v>
      </c>
      <c r="G1120" s="3">
        <v>54300000</v>
      </c>
      <c r="H1120" s="2">
        <v>5.0000000000000001E-3</v>
      </c>
      <c r="I1120" s="19">
        <v>44621</v>
      </c>
      <c r="J1120" s="19">
        <v>44651</v>
      </c>
      <c r="K1120" s="3">
        <v>31</v>
      </c>
      <c r="L1120" s="3">
        <v>23059</v>
      </c>
      <c r="M1120" s="3">
        <v>54300000</v>
      </c>
      <c r="N1120" s="19">
        <v>46239</v>
      </c>
    </row>
    <row r="1121" spans="1:14" s="18" customFormat="1" outlineLevel="2">
      <c r="A1121" s="19" t="s">
        <v>447</v>
      </c>
      <c r="B1121" s="20" t="s">
        <v>279</v>
      </c>
      <c r="C1121" s="21" t="s">
        <v>272</v>
      </c>
      <c r="D1121" s="20" t="s">
        <v>273</v>
      </c>
      <c r="E1121" s="3">
        <v>10000000</v>
      </c>
      <c r="F1121" s="19">
        <v>44410</v>
      </c>
      <c r="G1121" s="3">
        <v>10000000</v>
      </c>
      <c r="H1121" s="2">
        <v>5.0000000000000001E-3</v>
      </c>
      <c r="I1121" s="19">
        <v>44621</v>
      </c>
      <c r="J1121" s="19">
        <v>44651</v>
      </c>
      <c r="K1121" s="3">
        <v>31</v>
      </c>
      <c r="L1121" s="3">
        <v>4247</v>
      </c>
      <c r="M1121" s="3">
        <v>10000000</v>
      </c>
      <c r="N1121" s="19">
        <v>46235</v>
      </c>
    </row>
    <row r="1122" spans="1:14" s="18" customFormat="1" outlineLevel="2">
      <c r="A1122" s="19" t="s">
        <v>447</v>
      </c>
      <c r="B1122" s="20" t="s">
        <v>280</v>
      </c>
      <c r="C1122" s="21" t="s">
        <v>272</v>
      </c>
      <c r="D1122" s="20" t="s">
        <v>273</v>
      </c>
      <c r="E1122" s="3">
        <v>5990000</v>
      </c>
      <c r="F1122" s="19">
        <v>44439</v>
      </c>
      <c r="G1122" s="3">
        <v>5990000</v>
      </c>
      <c r="H1122" s="2">
        <v>5.0000000000000001E-3</v>
      </c>
      <c r="I1122" s="19">
        <v>44621</v>
      </c>
      <c r="J1122" s="19">
        <v>44651</v>
      </c>
      <c r="K1122" s="3">
        <v>31</v>
      </c>
      <c r="L1122" s="3">
        <v>2544</v>
      </c>
      <c r="M1122" s="3">
        <v>5990000</v>
      </c>
      <c r="N1122" s="19">
        <v>46264</v>
      </c>
    </row>
    <row r="1123" spans="1:14" s="18" customFormat="1" outlineLevel="2">
      <c r="A1123" s="19" t="s">
        <v>447</v>
      </c>
      <c r="B1123" s="20" t="s">
        <v>281</v>
      </c>
      <c r="C1123" s="21" t="s">
        <v>448</v>
      </c>
      <c r="D1123" s="20" t="s">
        <v>449</v>
      </c>
      <c r="E1123" s="3">
        <v>10700000</v>
      </c>
      <c r="F1123" s="19">
        <v>44413</v>
      </c>
      <c r="G1123" s="3">
        <v>10700000</v>
      </c>
      <c r="H1123" s="2">
        <v>5.0000000000000001E-3</v>
      </c>
      <c r="I1123" s="19">
        <v>44621</v>
      </c>
      <c r="J1123" s="19">
        <v>44647</v>
      </c>
      <c r="K1123" s="3">
        <v>27</v>
      </c>
      <c r="L1123" s="3">
        <v>3958</v>
      </c>
      <c r="M1123" s="3">
        <v>0</v>
      </c>
      <c r="N1123" s="19">
        <v>46238</v>
      </c>
    </row>
    <row r="1124" spans="1:14" s="18" customFormat="1" outlineLevel="2">
      <c r="A1124" s="19" t="s">
        <v>447</v>
      </c>
      <c r="B1124" s="20" t="s">
        <v>282</v>
      </c>
      <c r="C1124" s="21" t="s">
        <v>448</v>
      </c>
      <c r="D1124" s="20" t="s">
        <v>449</v>
      </c>
      <c r="E1124" s="3">
        <v>11600000</v>
      </c>
      <c r="F1124" s="19">
        <v>44413</v>
      </c>
      <c r="G1124" s="3">
        <v>11600000</v>
      </c>
      <c r="H1124" s="2">
        <v>5.0000000000000001E-3</v>
      </c>
      <c r="I1124" s="19">
        <v>44621</v>
      </c>
      <c r="J1124" s="19">
        <v>44647</v>
      </c>
      <c r="K1124" s="3">
        <v>27</v>
      </c>
      <c r="L1124" s="3">
        <v>4290</v>
      </c>
      <c r="M1124" s="3">
        <v>0</v>
      </c>
      <c r="N1124" s="19">
        <v>46238</v>
      </c>
    </row>
    <row r="1125" spans="1:14" s="18" customFormat="1" outlineLevel="2">
      <c r="A1125" s="19" t="s">
        <v>447</v>
      </c>
      <c r="B1125" s="20" t="s">
        <v>283</v>
      </c>
      <c r="C1125" s="21" t="s">
        <v>448</v>
      </c>
      <c r="D1125" s="20" t="s">
        <v>449</v>
      </c>
      <c r="E1125" s="3">
        <v>4400000</v>
      </c>
      <c r="F1125" s="19">
        <v>44413</v>
      </c>
      <c r="G1125" s="3">
        <v>4400000</v>
      </c>
      <c r="H1125" s="2">
        <v>5.0000000000000001E-3</v>
      </c>
      <c r="I1125" s="19">
        <v>44621</v>
      </c>
      <c r="J1125" s="19">
        <v>44647</v>
      </c>
      <c r="K1125" s="3">
        <v>27</v>
      </c>
      <c r="L1125" s="3">
        <v>1627</v>
      </c>
      <c r="M1125" s="3">
        <v>0</v>
      </c>
      <c r="N1125" s="19">
        <v>46238</v>
      </c>
    </row>
    <row r="1126" spans="1:14" s="18" customFormat="1" outlineLevel="2">
      <c r="A1126" s="19" t="s">
        <v>447</v>
      </c>
      <c r="B1126" s="20" t="s">
        <v>27</v>
      </c>
      <c r="C1126" s="21" t="s">
        <v>452</v>
      </c>
      <c r="D1126" s="20" t="s">
        <v>453</v>
      </c>
      <c r="E1126" s="3">
        <v>7270080</v>
      </c>
      <c r="F1126" s="19">
        <v>43901</v>
      </c>
      <c r="G1126" s="3">
        <v>7270080</v>
      </c>
      <c r="H1126" s="2">
        <v>5.0000000000000001E-3</v>
      </c>
      <c r="I1126" s="19">
        <v>44621</v>
      </c>
      <c r="J1126" s="19">
        <v>44651</v>
      </c>
      <c r="K1126" s="3">
        <v>31</v>
      </c>
      <c r="L1126" s="3">
        <v>3087</v>
      </c>
      <c r="M1126" s="3">
        <v>7270080</v>
      </c>
      <c r="N1126" s="19">
        <v>45726</v>
      </c>
    </row>
    <row r="1127" spans="1:14" s="18" customFormat="1" outlineLevel="2">
      <c r="A1127" s="19" t="s">
        <v>447</v>
      </c>
      <c r="B1127" s="20" t="s">
        <v>284</v>
      </c>
      <c r="C1127" s="21" t="s">
        <v>222</v>
      </c>
      <c r="D1127" s="20" t="s">
        <v>223</v>
      </c>
      <c r="E1127" s="3">
        <v>5700000</v>
      </c>
      <c r="F1127" s="19">
        <v>44438</v>
      </c>
      <c r="G1127" s="3">
        <v>5700000</v>
      </c>
      <c r="H1127" s="2">
        <v>5.0000000000000001E-3</v>
      </c>
      <c r="I1127" s="19">
        <v>44621</v>
      </c>
      <c r="J1127" s="19">
        <v>44651</v>
      </c>
      <c r="K1127" s="3">
        <v>31</v>
      </c>
      <c r="L1127" s="3">
        <v>2421</v>
      </c>
      <c r="M1127" s="3">
        <v>5700000</v>
      </c>
      <c r="N1127" s="19">
        <v>45533</v>
      </c>
    </row>
    <row r="1128" spans="1:14" s="18" customFormat="1" outlineLevel="2">
      <c r="A1128" s="19" t="s">
        <v>447</v>
      </c>
      <c r="B1128" s="20" t="s">
        <v>285</v>
      </c>
      <c r="C1128" s="21" t="s">
        <v>400</v>
      </c>
      <c r="D1128" s="20" t="s">
        <v>401</v>
      </c>
      <c r="E1128" s="3">
        <v>1470000</v>
      </c>
      <c r="F1128" s="19">
        <v>44468</v>
      </c>
      <c r="G1128" s="3">
        <v>1470000</v>
      </c>
      <c r="H1128" s="2">
        <v>5.0000000000000001E-3</v>
      </c>
      <c r="I1128" s="19">
        <v>44621</v>
      </c>
      <c r="J1128" s="19">
        <v>44651</v>
      </c>
      <c r="K1128" s="3">
        <v>31</v>
      </c>
      <c r="L1128" s="3">
        <v>624</v>
      </c>
      <c r="M1128" s="3">
        <v>1470000</v>
      </c>
      <c r="N1128" s="19">
        <v>45563</v>
      </c>
    </row>
    <row r="1129" spans="1:14" s="18" customFormat="1" outlineLevel="2">
      <c r="A1129" s="19" t="s">
        <v>447</v>
      </c>
      <c r="B1129" s="20" t="s">
        <v>288</v>
      </c>
      <c r="C1129" s="21" t="s">
        <v>353</v>
      </c>
      <c r="D1129" s="20" t="s">
        <v>354</v>
      </c>
      <c r="E1129" s="3">
        <v>135260000</v>
      </c>
      <c r="F1129" s="19">
        <v>44467</v>
      </c>
      <c r="G1129" s="3">
        <v>135260000</v>
      </c>
      <c r="H1129" s="2">
        <v>3.0000000000000001E-3</v>
      </c>
      <c r="I1129" s="19">
        <v>44621</v>
      </c>
      <c r="J1129" s="19">
        <v>44651</v>
      </c>
      <c r="K1129" s="3">
        <v>31</v>
      </c>
      <c r="L1129" s="3">
        <v>34464</v>
      </c>
      <c r="M1129" s="3">
        <v>135260000</v>
      </c>
      <c r="N1129" s="19">
        <v>45562</v>
      </c>
    </row>
    <row r="1130" spans="1:14" s="18" customFormat="1" outlineLevel="2">
      <c r="A1130" s="19" t="s">
        <v>447</v>
      </c>
      <c r="B1130" s="20" t="s">
        <v>289</v>
      </c>
      <c r="C1130" s="21" t="s">
        <v>454</v>
      </c>
      <c r="D1130" s="20" t="s">
        <v>455</v>
      </c>
      <c r="E1130" s="3">
        <v>32320000</v>
      </c>
      <c r="F1130" s="19">
        <v>44446</v>
      </c>
      <c r="G1130" s="3">
        <v>32320000</v>
      </c>
      <c r="H1130" s="2">
        <v>5.0000000000000001E-3</v>
      </c>
      <c r="I1130" s="19">
        <v>44621</v>
      </c>
      <c r="J1130" s="19">
        <v>44651</v>
      </c>
      <c r="K1130" s="3">
        <v>31</v>
      </c>
      <c r="L1130" s="3">
        <v>13725</v>
      </c>
      <c r="M1130" s="3">
        <v>32320000</v>
      </c>
      <c r="N1130" s="19">
        <v>46271</v>
      </c>
    </row>
    <row r="1131" spans="1:14" s="18" customFormat="1" outlineLevel="2">
      <c r="A1131" s="19" t="s">
        <v>447</v>
      </c>
      <c r="B1131" s="20" t="s">
        <v>292</v>
      </c>
      <c r="C1131" s="21" t="s">
        <v>450</v>
      </c>
      <c r="D1131" s="20" t="s">
        <v>451</v>
      </c>
      <c r="E1131" s="3">
        <v>3202500</v>
      </c>
      <c r="F1131" s="19">
        <v>44469</v>
      </c>
      <c r="G1131" s="3">
        <v>3202500</v>
      </c>
      <c r="H1131" s="2">
        <v>5.0000000000000001E-3</v>
      </c>
      <c r="I1131" s="19">
        <v>44621</v>
      </c>
      <c r="J1131" s="19">
        <v>44651</v>
      </c>
      <c r="K1131" s="3">
        <v>31</v>
      </c>
      <c r="L1131" s="3">
        <v>1360</v>
      </c>
      <c r="M1131" s="3">
        <v>3202500</v>
      </c>
      <c r="N1131" s="19">
        <v>46294</v>
      </c>
    </row>
    <row r="1132" spans="1:14" s="18" customFormat="1" outlineLevel="2">
      <c r="A1132" s="19" t="s">
        <v>447</v>
      </c>
      <c r="B1132" s="20" t="s">
        <v>293</v>
      </c>
      <c r="C1132" s="21" t="s">
        <v>456</v>
      </c>
      <c r="D1132" s="20" t="s">
        <v>457</v>
      </c>
      <c r="E1132" s="3">
        <v>63000000</v>
      </c>
      <c r="F1132" s="19">
        <v>44442</v>
      </c>
      <c r="G1132" s="3">
        <v>63000000</v>
      </c>
      <c r="H1132" s="2">
        <v>5.0000000000000001E-3</v>
      </c>
      <c r="I1132" s="19">
        <v>44621</v>
      </c>
      <c r="J1132" s="19">
        <v>44651</v>
      </c>
      <c r="K1132" s="3">
        <v>31</v>
      </c>
      <c r="L1132" s="3">
        <v>26753</v>
      </c>
      <c r="M1132" s="3">
        <v>63000000</v>
      </c>
      <c r="N1132" s="19">
        <v>45537</v>
      </c>
    </row>
    <row r="1133" spans="1:14" s="18" customFormat="1" outlineLevel="2">
      <c r="A1133" s="19" t="s">
        <v>447</v>
      </c>
      <c r="B1133" s="20" t="s">
        <v>294</v>
      </c>
      <c r="C1133" s="21" t="s">
        <v>452</v>
      </c>
      <c r="D1133" s="20" t="s">
        <v>453</v>
      </c>
      <c r="E1133" s="3">
        <v>18035040</v>
      </c>
      <c r="F1133" s="19">
        <v>44447</v>
      </c>
      <c r="G1133" s="3">
        <v>18035040</v>
      </c>
      <c r="H1133" s="2">
        <v>5.0000000000000001E-3</v>
      </c>
      <c r="I1133" s="19">
        <v>44621</v>
      </c>
      <c r="J1133" s="19">
        <v>44651</v>
      </c>
      <c r="K1133" s="3">
        <v>31</v>
      </c>
      <c r="L1133" s="3">
        <v>7659</v>
      </c>
      <c r="M1133" s="3">
        <v>18035040</v>
      </c>
      <c r="N1133" s="19">
        <v>46272</v>
      </c>
    </row>
    <row r="1134" spans="1:14" s="18" customFormat="1" outlineLevel="2">
      <c r="A1134" s="19" t="s">
        <v>447</v>
      </c>
      <c r="B1134" s="20" t="s">
        <v>295</v>
      </c>
      <c r="C1134" s="21" t="s">
        <v>452</v>
      </c>
      <c r="D1134" s="20" t="s">
        <v>453</v>
      </c>
      <c r="E1134" s="3">
        <v>9909960</v>
      </c>
      <c r="F1134" s="19">
        <v>44447</v>
      </c>
      <c r="G1134" s="3">
        <v>9909960</v>
      </c>
      <c r="H1134" s="2">
        <v>5.0000000000000001E-3</v>
      </c>
      <c r="I1134" s="19">
        <v>44621</v>
      </c>
      <c r="J1134" s="19">
        <v>44651</v>
      </c>
      <c r="K1134" s="3">
        <v>31</v>
      </c>
      <c r="L1134" s="3">
        <v>4208</v>
      </c>
      <c r="M1134" s="3">
        <v>9909960</v>
      </c>
      <c r="N1134" s="19">
        <v>46272</v>
      </c>
    </row>
    <row r="1135" spans="1:14" s="18" customFormat="1" outlineLevel="2">
      <c r="A1135" s="19" t="s">
        <v>447</v>
      </c>
      <c r="B1135" s="20" t="s">
        <v>296</v>
      </c>
      <c r="C1135" s="21" t="s">
        <v>272</v>
      </c>
      <c r="D1135" s="20" t="s">
        <v>273</v>
      </c>
      <c r="E1135" s="3">
        <v>1840000</v>
      </c>
      <c r="F1135" s="19">
        <v>44469</v>
      </c>
      <c r="G1135" s="3">
        <v>1840000</v>
      </c>
      <c r="H1135" s="2">
        <v>5.0000000000000001E-3</v>
      </c>
      <c r="I1135" s="19">
        <v>44621</v>
      </c>
      <c r="J1135" s="19">
        <v>44651</v>
      </c>
      <c r="K1135" s="3">
        <v>31</v>
      </c>
      <c r="L1135" s="3">
        <v>781</v>
      </c>
      <c r="M1135" s="3">
        <v>1840000</v>
      </c>
      <c r="N1135" s="19">
        <v>46294</v>
      </c>
    </row>
    <row r="1136" spans="1:14" s="18" customFormat="1" outlineLevel="2">
      <c r="A1136" s="19" t="s">
        <v>447</v>
      </c>
      <c r="B1136" s="20" t="s">
        <v>297</v>
      </c>
      <c r="C1136" s="21" t="s">
        <v>448</v>
      </c>
      <c r="D1136" s="20" t="s">
        <v>449</v>
      </c>
      <c r="E1136" s="3">
        <v>8600000</v>
      </c>
      <c r="F1136" s="19">
        <v>44442</v>
      </c>
      <c r="G1136" s="3">
        <v>8600000</v>
      </c>
      <c r="H1136" s="2">
        <v>5.0000000000000001E-3</v>
      </c>
      <c r="I1136" s="19">
        <v>44621</v>
      </c>
      <c r="J1136" s="19">
        <v>44647</v>
      </c>
      <c r="K1136" s="3">
        <v>27</v>
      </c>
      <c r="L1136" s="3">
        <v>3181</v>
      </c>
      <c r="M1136" s="3">
        <v>0</v>
      </c>
      <c r="N1136" s="19">
        <v>46267</v>
      </c>
    </row>
    <row r="1137" spans="1:14" s="18" customFormat="1" outlineLevel="2">
      <c r="A1137" s="19" t="s">
        <v>447</v>
      </c>
      <c r="B1137" s="20" t="s">
        <v>30</v>
      </c>
      <c r="C1137" s="21" t="s">
        <v>448</v>
      </c>
      <c r="D1137" s="20" t="s">
        <v>449</v>
      </c>
      <c r="E1137" s="3">
        <v>99400000</v>
      </c>
      <c r="F1137" s="19">
        <v>43917</v>
      </c>
      <c r="G1137" s="3">
        <v>99400000</v>
      </c>
      <c r="H1137" s="2">
        <v>5.0000000000000001E-3</v>
      </c>
      <c r="I1137" s="19">
        <v>44621</v>
      </c>
      <c r="J1137" s="19">
        <v>44647</v>
      </c>
      <c r="K1137" s="3">
        <v>27</v>
      </c>
      <c r="L1137" s="3">
        <v>36764</v>
      </c>
      <c r="M1137" s="3">
        <v>0</v>
      </c>
      <c r="N1137" s="19">
        <v>45742</v>
      </c>
    </row>
    <row r="1138" spans="1:14" s="18" customFormat="1" outlineLevel="2">
      <c r="A1138" s="19" t="s">
        <v>447</v>
      </c>
      <c r="B1138" s="20" t="s">
        <v>298</v>
      </c>
      <c r="C1138" s="21" t="s">
        <v>448</v>
      </c>
      <c r="D1138" s="20" t="s">
        <v>449</v>
      </c>
      <c r="E1138" s="3">
        <v>2400000</v>
      </c>
      <c r="F1138" s="19">
        <v>44442</v>
      </c>
      <c r="G1138" s="3">
        <v>2400000</v>
      </c>
      <c r="H1138" s="2">
        <v>5.0000000000000001E-3</v>
      </c>
      <c r="I1138" s="19">
        <v>44621</v>
      </c>
      <c r="J1138" s="19">
        <v>44647</v>
      </c>
      <c r="K1138" s="3">
        <v>27</v>
      </c>
      <c r="L1138" s="3">
        <v>888</v>
      </c>
      <c r="M1138" s="3">
        <v>0</v>
      </c>
      <c r="N1138" s="19">
        <v>46267</v>
      </c>
    </row>
    <row r="1139" spans="1:14" s="18" customFormat="1" outlineLevel="2">
      <c r="A1139" s="19" t="s">
        <v>447</v>
      </c>
      <c r="B1139" s="20" t="s">
        <v>299</v>
      </c>
      <c r="C1139" s="21" t="s">
        <v>353</v>
      </c>
      <c r="D1139" s="20" t="s">
        <v>354</v>
      </c>
      <c r="E1139" s="3">
        <v>136110000</v>
      </c>
      <c r="F1139" s="19">
        <v>44495</v>
      </c>
      <c r="G1139" s="3">
        <v>136110000</v>
      </c>
      <c r="H1139" s="2">
        <v>3.0000000000000001E-3</v>
      </c>
      <c r="I1139" s="19">
        <v>44621</v>
      </c>
      <c r="J1139" s="19">
        <v>44651</v>
      </c>
      <c r="K1139" s="3">
        <v>31</v>
      </c>
      <c r="L1139" s="3">
        <v>34680</v>
      </c>
      <c r="M1139" s="3">
        <v>136110000</v>
      </c>
      <c r="N1139" s="19">
        <v>45590</v>
      </c>
    </row>
    <row r="1140" spans="1:14" s="18" customFormat="1" outlineLevel="2">
      <c r="A1140" s="19" t="s">
        <v>447</v>
      </c>
      <c r="B1140" s="20" t="s">
        <v>300</v>
      </c>
      <c r="C1140" s="21" t="s">
        <v>456</v>
      </c>
      <c r="D1140" s="20" t="s">
        <v>457</v>
      </c>
      <c r="E1140" s="3">
        <v>50000000</v>
      </c>
      <c r="F1140" s="19">
        <v>44473</v>
      </c>
      <c r="G1140" s="3">
        <v>50000000</v>
      </c>
      <c r="H1140" s="2">
        <v>5.0000000000000001E-3</v>
      </c>
      <c r="I1140" s="19">
        <v>44621</v>
      </c>
      <c r="J1140" s="19">
        <v>44651</v>
      </c>
      <c r="K1140" s="3">
        <v>31</v>
      </c>
      <c r="L1140" s="3">
        <v>21233</v>
      </c>
      <c r="M1140" s="3">
        <v>50000000</v>
      </c>
      <c r="N1140" s="19">
        <v>45568</v>
      </c>
    </row>
    <row r="1141" spans="1:14" s="18" customFormat="1" outlineLevel="2">
      <c r="A1141" s="19" t="s">
        <v>447</v>
      </c>
      <c r="B1141" s="20" t="s">
        <v>301</v>
      </c>
      <c r="C1141" s="21" t="s">
        <v>452</v>
      </c>
      <c r="D1141" s="20" t="s">
        <v>453</v>
      </c>
      <c r="E1141" s="3">
        <v>9909960</v>
      </c>
      <c r="F1141" s="19">
        <v>44482</v>
      </c>
      <c r="G1141" s="3">
        <v>9909960</v>
      </c>
      <c r="H1141" s="2">
        <v>5.0000000000000001E-3</v>
      </c>
      <c r="I1141" s="19">
        <v>44621</v>
      </c>
      <c r="J1141" s="19">
        <v>44651</v>
      </c>
      <c r="K1141" s="3">
        <v>31</v>
      </c>
      <c r="L1141" s="3">
        <v>4208</v>
      </c>
      <c r="M1141" s="3">
        <v>9909960</v>
      </c>
      <c r="N1141" s="19">
        <v>46307</v>
      </c>
    </row>
    <row r="1142" spans="1:14" s="18" customFormat="1" outlineLevel="2">
      <c r="A1142" s="19" t="s">
        <v>447</v>
      </c>
      <c r="B1142" s="20" t="s">
        <v>302</v>
      </c>
      <c r="C1142" s="21" t="s">
        <v>452</v>
      </c>
      <c r="D1142" s="20" t="s">
        <v>453</v>
      </c>
      <c r="E1142" s="3">
        <v>6913320</v>
      </c>
      <c r="F1142" s="19">
        <v>44482</v>
      </c>
      <c r="G1142" s="3">
        <v>6913320</v>
      </c>
      <c r="H1142" s="2">
        <v>5.0000000000000001E-3</v>
      </c>
      <c r="I1142" s="19">
        <v>44621</v>
      </c>
      <c r="J1142" s="19">
        <v>44651</v>
      </c>
      <c r="K1142" s="3">
        <v>31</v>
      </c>
      <c r="L1142" s="3">
        <v>2936</v>
      </c>
      <c r="M1142" s="3">
        <v>6913320</v>
      </c>
      <c r="N1142" s="19">
        <v>46307</v>
      </c>
    </row>
    <row r="1143" spans="1:14" s="18" customFormat="1" outlineLevel="2">
      <c r="A1143" s="19" t="s">
        <v>447</v>
      </c>
      <c r="B1143" s="20" t="s">
        <v>303</v>
      </c>
      <c r="C1143" s="21" t="s">
        <v>452</v>
      </c>
      <c r="D1143" s="20" t="s">
        <v>453</v>
      </c>
      <c r="E1143" s="3">
        <v>19920000</v>
      </c>
      <c r="F1143" s="19">
        <v>44482</v>
      </c>
      <c r="G1143" s="3">
        <v>19920000</v>
      </c>
      <c r="H1143" s="2">
        <v>5.0000000000000001E-3</v>
      </c>
      <c r="I1143" s="19">
        <v>44621</v>
      </c>
      <c r="J1143" s="19">
        <v>44651</v>
      </c>
      <c r="K1143" s="3">
        <v>31</v>
      </c>
      <c r="L1143" s="3">
        <v>8459</v>
      </c>
      <c r="M1143" s="3">
        <v>19920000</v>
      </c>
      <c r="N1143" s="19">
        <v>46307</v>
      </c>
    </row>
    <row r="1144" spans="1:14" s="18" customFormat="1" outlineLevel="2">
      <c r="A1144" s="19" t="s">
        <v>447</v>
      </c>
      <c r="B1144" s="20" t="s">
        <v>306</v>
      </c>
      <c r="C1144" s="21" t="s">
        <v>452</v>
      </c>
      <c r="D1144" s="20" t="s">
        <v>453</v>
      </c>
      <c r="E1144" s="3">
        <v>1305264</v>
      </c>
      <c r="F1144" s="19">
        <v>44482</v>
      </c>
      <c r="G1144" s="3">
        <v>1305264</v>
      </c>
      <c r="H1144" s="2">
        <v>5.0000000000000001E-3</v>
      </c>
      <c r="I1144" s="19">
        <v>44621</v>
      </c>
      <c r="J1144" s="19">
        <v>44651</v>
      </c>
      <c r="K1144" s="3">
        <v>31</v>
      </c>
      <c r="L1144" s="3">
        <v>554</v>
      </c>
      <c r="M1144" s="3">
        <v>1305264</v>
      </c>
      <c r="N1144" s="19">
        <v>46307</v>
      </c>
    </row>
    <row r="1145" spans="1:14" s="18" customFormat="1" outlineLevel="2">
      <c r="A1145" s="19" t="s">
        <v>447</v>
      </c>
      <c r="B1145" s="20" t="s">
        <v>307</v>
      </c>
      <c r="C1145" s="21" t="s">
        <v>129</v>
      </c>
      <c r="D1145" s="20" t="s">
        <v>130</v>
      </c>
      <c r="E1145" s="3">
        <v>1700000</v>
      </c>
      <c r="F1145" s="19">
        <v>44498</v>
      </c>
      <c r="G1145" s="3">
        <v>1700000</v>
      </c>
      <c r="H1145" s="2">
        <v>5.0000000000000001E-3</v>
      </c>
      <c r="I1145" s="19">
        <v>44621</v>
      </c>
      <c r="J1145" s="19">
        <v>44651</v>
      </c>
      <c r="K1145" s="3">
        <v>31</v>
      </c>
      <c r="L1145" s="3">
        <v>722</v>
      </c>
      <c r="M1145" s="3">
        <v>1700000</v>
      </c>
      <c r="N1145" s="19">
        <v>45593</v>
      </c>
    </row>
    <row r="1146" spans="1:14" s="18" customFormat="1" outlineLevel="2">
      <c r="A1146" s="19" t="s">
        <v>447</v>
      </c>
      <c r="B1146" s="20" t="s">
        <v>308</v>
      </c>
      <c r="C1146" s="21" t="s">
        <v>448</v>
      </c>
      <c r="D1146" s="20" t="s">
        <v>449</v>
      </c>
      <c r="E1146" s="3">
        <v>2200000</v>
      </c>
      <c r="F1146" s="19">
        <v>44474</v>
      </c>
      <c r="G1146" s="3">
        <v>2200000</v>
      </c>
      <c r="H1146" s="2">
        <v>5.0000000000000001E-3</v>
      </c>
      <c r="I1146" s="19">
        <v>44621</v>
      </c>
      <c r="J1146" s="19">
        <v>44647</v>
      </c>
      <c r="K1146" s="3">
        <v>27</v>
      </c>
      <c r="L1146" s="3">
        <v>814</v>
      </c>
      <c r="M1146" s="3">
        <v>0</v>
      </c>
      <c r="N1146" s="19">
        <v>46299</v>
      </c>
    </row>
    <row r="1147" spans="1:14" s="18" customFormat="1" outlineLevel="2">
      <c r="A1147" s="19" t="s">
        <v>447</v>
      </c>
      <c r="B1147" s="20" t="s">
        <v>309</v>
      </c>
      <c r="C1147" s="21" t="s">
        <v>448</v>
      </c>
      <c r="D1147" s="20" t="s">
        <v>449</v>
      </c>
      <c r="E1147" s="3">
        <v>9000000</v>
      </c>
      <c r="F1147" s="19">
        <v>44474</v>
      </c>
      <c r="G1147" s="3">
        <v>9000000</v>
      </c>
      <c r="H1147" s="2">
        <v>5.0000000000000001E-3</v>
      </c>
      <c r="I1147" s="19">
        <v>44621</v>
      </c>
      <c r="J1147" s="19">
        <v>44647</v>
      </c>
      <c r="K1147" s="3">
        <v>27</v>
      </c>
      <c r="L1147" s="3">
        <v>3329</v>
      </c>
      <c r="M1147" s="3">
        <v>0</v>
      </c>
      <c r="N1147" s="19">
        <v>46299</v>
      </c>
    </row>
    <row r="1148" spans="1:14" s="18" customFormat="1" outlineLevel="2">
      <c r="A1148" s="19" t="s">
        <v>447</v>
      </c>
      <c r="B1148" s="20" t="s">
        <v>33</v>
      </c>
      <c r="C1148" s="21" t="s">
        <v>452</v>
      </c>
      <c r="D1148" s="20" t="s">
        <v>453</v>
      </c>
      <c r="E1148" s="3">
        <v>9087600</v>
      </c>
      <c r="F1148" s="19">
        <v>43929</v>
      </c>
      <c r="G1148" s="3">
        <v>9087600</v>
      </c>
      <c r="H1148" s="2">
        <v>5.0000000000000001E-3</v>
      </c>
      <c r="I1148" s="19">
        <v>44621</v>
      </c>
      <c r="J1148" s="19">
        <v>44651</v>
      </c>
      <c r="K1148" s="3">
        <v>31</v>
      </c>
      <c r="L1148" s="3">
        <v>3859</v>
      </c>
      <c r="M1148" s="3">
        <v>9087600</v>
      </c>
      <c r="N1148" s="19">
        <v>45754</v>
      </c>
    </row>
    <row r="1149" spans="1:14" s="18" customFormat="1" outlineLevel="2">
      <c r="A1149" s="19" t="s">
        <v>447</v>
      </c>
      <c r="B1149" s="20" t="s">
        <v>310</v>
      </c>
      <c r="C1149" s="21" t="s">
        <v>448</v>
      </c>
      <c r="D1149" s="20" t="s">
        <v>449</v>
      </c>
      <c r="E1149" s="3">
        <v>2000000</v>
      </c>
      <c r="F1149" s="19">
        <v>44474</v>
      </c>
      <c r="G1149" s="3">
        <v>2000000</v>
      </c>
      <c r="H1149" s="2">
        <v>5.0000000000000001E-3</v>
      </c>
      <c r="I1149" s="19">
        <v>44621</v>
      </c>
      <c r="J1149" s="19">
        <v>44647</v>
      </c>
      <c r="K1149" s="3">
        <v>27</v>
      </c>
      <c r="L1149" s="3">
        <v>740</v>
      </c>
      <c r="M1149" s="3">
        <v>0</v>
      </c>
      <c r="N1149" s="19">
        <v>46299</v>
      </c>
    </row>
    <row r="1150" spans="1:14" s="18" customFormat="1" outlineLevel="2">
      <c r="A1150" s="19" t="s">
        <v>447</v>
      </c>
      <c r="B1150" s="20" t="s">
        <v>311</v>
      </c>
      <c r="C1150" s="21" t="s">
        <v>31</v>
      </c>
      <c r="D1150" s="20" t="s">
        <v>32</v>
      </c>
      <c r="E1150" s="3">
        <v>70000000</v>
      </c>
      <c r="F1150" s="19">
        <v>44475</v>
      </c>
      <c r="G1150" s="3">
        <v>70000000</v>
      </c>
      <c r="H1150" s="2">
        <v>5.0000000000000001E-3</v>
      </c>
      <c r="I1150" s="19">
        <v>44621</v>
      </c>
      <c r="J1150" s="19">
        <v>44651</v>
      </c>
      <c r="K1150" s="3">
        <v>31</v>
      </c>
      <c r="L1150" s="3">
        <v>29726</v>
      </c>
      <c r="M1150" s="3">
        <v>70000000</v>
      </c>
      <c r="N1150" s="19">
        <v>46300</v>
      </c>
    </row>
    <row r="1151" spans="1:14" s="18" customFormat="1" outlineLevel="2">
      <c r="A1151" s="19" t="s">
        <v>447</v>
      </c>
      <c r="B1151" s="20" t="s">
        <v>312</v>
      </c>
      <c r="C1151" s="21" t="s">
        <v>392</v>
      </c>
      <c r="D1151" s="20" t="s">
        <v>393</v>
      </c>
      <c r="E1151" s="3">
        <v>10000000</v>
      </c>
      <c r="F1151" s="19">
        <v>44505</v>
      </c>
      <c r="G1151" s="3">
        <v>10000000</v>
      </c>
      <c r="H1151" s="2">
        <v>5.0000000000000001E-3</v>
      </c>
      <c r="I1151" s="19">
        <v>44621</v>
      </c>
      <c r="J1151" s="19">
        <v>44651</v>
      </c>
      <c r="K1151" s="3">
        <v>31</v>
      </c>
      <c r="L1151" s="3">
        <v>4247</v>
      </c>
      <c r="M1151" s="3">
        <v>10000000</v>
      </c>
      <c r="N1151" s="19">
        <v>45600</v>
      </c>
    </row>
    <row r="1152" spans="1:14" s="18" customFormat="1" outlineLevel="2">
      <c r="A1152" s="19" t="s">
        <v>447</v>
      </c>
      <c r="B1152" s="20" t="s">
        <v>313</v>
      </c>
      <c r="C1152" s="21" t="s">
        <v>353</v>
      </c>
      <c r="D1152" s="20" t="s">
        <v>354</v>
      </c>
      <c r="E1152" s="3">
        <v>118590000</v>
      </c>
      <c r="F1152" s="19">
        <v>44525</v>
      </c>
      <c r="G1152" s="3">
        <v>118590000</v>
      </c>
      <c r="H1152" s="2">
        <v>3.0000000000000001E-3</v>
      </c>
      <c r="I1152" s="19">
        <v>44621</v>
      </c>
      <c r="J1152" s="19">
        <v>44651</v>
      </c>
      <c r="K1152" s="3">
        <v>31</v>
      </c>
      <c r="L1152" s="3">
        <v>30216</v>
      </c>
      <c r="M1152" s="3">
        <v>118590000</v>
      </c>
      <c r="N1152" s="19">
        <v>45620</v>
      </c>
    </row>
    <row r="1153" spans="1:14" s="18" customFormat="1" outlineLevel="2">
      <c r="A1153" s="19" t="s">
        <v>447</v>
      </c>
      <c r="B1153" s="20" t="s">
        <v>314</v>
      </c>
      <c r="C1153" s="21" t="s">
        <v>450</v>
      </c>
      <c r="D1153" s="20" t="s">
        <v>451</v>
      </c>
      <c r="E1153" s="3">
        <v>3202500</v>
      </c>
      <c r="F1153" s="19">
        <v>44501</v>
      </c>
      <c r="G1153" s="3">
        <v>3202500</v>
      </c>
      <c r="H1153" s="2">
        <v>5.0000000000000001E-3</v>
      </c>
      <c r="I1153" s="19">
        <v>44621</v>
      </c>
      <c r="J1153" s="19">
        <v>44651</v>
      </c>
      <c r="K1153" s="3">
        <v>31</v>
      </c>
      <c r="L1153" s="3">
        <v>1360</v>
      </c>
      <c r="M1153" s="3">
        <v>3202500</v>
      </c>
      <c r="N1153" s="19">
        <v>46326</v>
      </c>
    </row>
    <row r="1154" spans="1:14" s="18" customFormat="1" outlineLevel="2">
      <c r="A1154" s="19" t="s">
        <v>447</v>
      </c>
      <c r="B1154" s="20" t="s">
        <v>315</v>
      </c>
      <c r="C1154" s="21" t="s">
        <v>450</v>
      </c>
      <c r="D1154" s="20" t="s">
        <v>451</v>
      </c>
      <c r="E1154" s="3">
        <v>3202500</v>
      </c>
      <c r="F1154" s="19">
        <v>44530</v>
      </c>
      <c r="G1154" s="3">
        <v>3202500</v>
      </c>
      <c r="H1154" s="2">
        <v>5.0000000000000001E-3</v>
      </c>
      <c r="I1154" s="19">
        <v>44621</v>
      </c>
      <c r="J1154" s="19">
        <v>44651</v>
      </c>
      <c r="K1154" s="3">
        <v>31</v>
      </c>
      <c r="L1154" s="3">
        <v>1360</v>
      </c>
      <c r="M1154" s="3">
        <v>3202500</v>
      </c>
      <c r="N1154" s="19">
        <v>46355</v>
      </c>
    </row>
    <row r="1155" spans="1:14" s="18" customFormat="1" outlineLevel="2">
      <c r="A1155" s="19" t="s">
        <v>447</v>
      </c>
      <c r="B1155" s="20" t="s">
        <v>316</v>
      </c>
      <c r="C1155" s="21" t="s">
        <v>97</v>
      </c>
      <c r="D1155" s="20" t="s">
        <v>98</v>
      </c>
      <c r="E1155" s="3">
        <v>581700000</v>
      </c>
      <c r="F1155" s="19">
        <v>44508</v>
      </c>
      <c r="G1155" s="3">
        <v>581700000</v>
      </c>
      <c r="H1155" s="2">
        <v>5.0000000000000001E-3</v>
      </c>
      <c r="I1155" s="19">
        <v>44621</v>
      </c>
      <c r="J1155" s="19">
        <v>44651</v>
      </c>
      <c r="K1155" s="3">
        <v>31</v>
      </c>
      <c r="L1155" s="3">
        <v>247023</v>
      </c>
      <c r="M1155" s="3">
        <v>581700000</v>
      </c>
      <c r="N1155" s="19">
        <v>45603</v>
      </c>
    </row>
    <row r="1156" spans="1:14" s="18" customFormat="1" outlineLevel="2">
      <c r="A1156" s="19" t="s">
        <v>447</v>
      </c>
      <c r="B1156" s="20" t="s">
        <v>317</v>
      </c>
      <c r="C1156" s="21" t="s">
        <v>452</v>
      </c>
      <c r="D1156" s="20" t="s">
        <v>453</v>
      </c>
      <c r="E1156" s="3">
        <v>1207216</v>
      </c>
      <c r="F1156" s="19">
        <v>44510</v>
      </c>
      <c r="G1156" s="3">
        <v>1207216</v>
      </c>
      <c r="H1156" s="2">
        <v>5.0000000000000001E-3</v>
      </c>
      <c r="I1156" s="19">
        <v>44621</v>
      </c>
      <c r="J1156" s="19">
        <v>44651</v>
      </c>
      <c r="K1156" s="3">
        <v>31</v>
      </c>
      <c r="L1156" s="3">
        <v>513</v>
      </c>
      <c r="M1156" s="3">
        <v>1207216</v>
      </c>
      <c r="N1156" s="19">
        <v>46335</v>
      </c>
    </row>
    <row r="1157" spans="1:14" s="18" customFormat="1" outlineLevel="2">
      <c r="A1157" s="19" t="s">
        <v>447</v>
      </c>
      <c r="B1157" s="20" t="s">
        <v>318</v>
      </c>
      <c r="C1157" s="21" t="s">
        <v>452</v>
      </c>
      <c r="D1157" s="20" t="s">
        <v>453</v>
      </c>
      <c r="E1157" s="3">
        <v>1305264</v>
      </c>
      <c r="F1157" s="19">
        <v>44510</v>
      </c>
      <c r="G1157" s="3">
        <v>1305264</v>
      </c>
      <c r="H1157" s="2">
        <v>5.0000000000000001E-3</v>
      </c>
      <c r="I1157" s="19">
        <v>44621</v>
      </c>
      <c r="J1157" s="19">
        <v>44651</v>
      </c>
      <c r="K1157" s="3">
        <v>31</v>
      </c>
      <c r="L1157" s="3">
        <v>554</v>
      </c>
      <c r="M1157" s="3">
        <v>1305264</v>
      </c>
      <c r="N1157" s="19">
        <v>46335</v>
      </c>
    </row>
    <row r="1158" spans="1:14" s="18" customFormat="1" outlineLevel="2">
      <c r="A1158" s="19" t="s">
        <v>447</v>
      </c>
      <c r="B1158" s="20" t="s">
        <v>319</v>
      </c>
      <c r="C1158" s="21" t="s">
        <v>452</v>
      </c>
      <c r="D1158" s="20" t="s">
        <v>453</v>
      </c>
      <c r="E1158" s="3">
        <v>6913320</v>
      </c>
      <c r="F1158" s="19">
        <v>44510</v>
      </c>
      <c r="G1158" s="3">
        <v>6913320</v>
      </c>
      <c r="H1158" s="2">
        <v>5.0000000000000001E-3</v>
      </c>
      <c r="I1158" s="19">
        <v>44621</v>
      </c>
      <c r="J1158" s="19">
        <v>44651</v>
      </c>
      <c r="K1158" s="3">
        <v>31</v>
      </c>
      <c r="L1158" s="3">
        <v>2936</v>
      </c>
      <c r="M1158" s="3">
        <v>6913320</v>
      </c>
      <c r="N1158" s="19">
        <v>46335</v>
      </c>
    </row>
    <row r="1159" spans="1:14" s="18" customFormat="1" outlineLevel="2">
      <c r="A1159" s="19" t="s">
        <v>447</v>
      </c>
      <c r="B1159" s="20" t="s">
        <v>34</v>
      </c>
      <c r="C1159" s="21" t="s">
        <v>452</v>
      </c>
      <c r="D1159" s="20" t="s">
        <v>453</v>
      </c>
      <c r="E1159" s="3">
        <v>13007640</v>
      </c>
      <c r="F1159" s="19">
        <v>43929</v>
      </c>
      <c r="G1159" s="3">
        <v>13007640</v>
      </c>
      <c r="H1159" s="2">
        <v>5.0000000000000001E-3</v>
      </c>
      <c r="I1159" s="19">
        <v>44621</v>
      </c>
      <c r="J1159" s="19">
        <v>44651</v>
      </c>
      <c r="K1159" s="3">
        <v>31</v>
      </c>
      <c r="L1159" s="3">
        <v>5524</v>
      </c>
      <c r="M1159" s="3">
        <v>13007640</v>
      </c>
      <c r="N1159" s="19">
        <v>45754</v>
      </c>
    </row>
    <row r="1160" spans="1:14" s="18" customFormat="1" outlineLevel="2">
      <c r="A1160" s="19" t="s">
        <v>447</v>
      </c>
      <c r="B1160" s="20" t="s">
        <v>320</v>
      </c>
      <c r="C1160" s="21" t="s">
        <v>452</v>
      </c>
      <c r="D1160" s="20" t="s">
        <v>453</v>
      </c>
      <c r="E1160" s="3">
        <v>2918400</v>
      </c>
      <c r="F1160" s="19">
        <v>44510</v>
      </c>
      <c r="G1160" s="3">
        <v>2918400</v>
      </c>
      <c r="H1160" s="2">
        <v>5.0000000000000001E-3</v>
      </c>
      <c r="I1160" s="19">
        <v>44621</v>
      </c>
      <c r="J1160" s="19">
        <v>44651</v>
      </c>
      <c r="K1160" s="3">
        <v>31</v>
      </c>
      <c r="L1160" s="3">
        <v>1239</v>
      </c>
      <c r="M1160" s="3">
        <v>2918400</v>
      </c>
      <c r="N1160" s="19">
        <v>46335</v>
      </c>
    </row>
    <row r="1161" spans="1:14" s="18" customFormat="1" outlineLevel="2">
      <c r="A1161" s="19" t="s">
        <v>447</v>
      </c>
      <c r="B1161" s="20" t="s">
        <v>321</v>
      </c>
      <c r="C1161" s="21" t="s">
        <v>272</v>
      </c>
      <c r="D1161" s="20" t="s">
        <v>273</v>
      </c>
      <c r="E1161" s="3">
        <v>1200000</v>
      </c>
      <c r="F1161" s="19">
        <v>44501</v>
      </c>
      <c r="G1161" s="3">
        <v>1200000</v>
      </c>
      <c r="H1161" s="2">
        <v>5.0000000000000001E-3</v>
      </c>
      <c r="I1161" s="19">
        <v>44621</v>
      </c>
      <c r="J1161" s="19">
        <v>44651</v>
      </c>
      <c r="K1161" s="3">
        <v>31</v>
      </c>
      <c r="L1161" s="3">
        <v>510</v>
      </c>
      <c r="M1161" s="3">
        <v>1200000</v>
      </c>
      <c r="N1161" s="19">
        <v>46326</v>
      </c>
    </row>
    <row r="1162" spans="1:14" s="18" customFormat="1" outlineLevel="2">
      <c r="A1162" s="19" t="s">
        <v>447</v>
      </c>
      <c r="B1162" s="20" t="s">
        <v>322</v>
      </c>
      <c r="C1162" s="21" t="s">
        <v>272</v>
      </c>
      <c r="D1162" s="20" t="s">
        <v>273</v>
      </c>
      <c r="E1162" s="3">
        <v>6780000</v>
      </c>
      <c r="F1162" s="19">
        <v>44522</v>
      </c>
      <c r="G1162" s="3">
        <v>6780000</v>
      </c>
      <c r="H1162" s="2">
        <v>5.0000000000000001E-3</v>
      </c>
      <c r="I1162" s="19">
        <v>44621</v>
      </c>
      <c r="J1162" s="19">
        <v>44651</v>
      </c>
      <c r="K1162" s="3">
        <v>31</v>
      </c>
      <c r="L1162" s="3">
        <v>2879</v>
      </c>
      <c r="M1162" s="3">
        <v>6780000</v>
      </c>
      <c r="N1162" s="19">
        <v>46347</v>
      </c>
    </row>
    <row r="1163" spans="1:14" s="18" customFormat="1" outlineLevel="2">
      <c r="A1163" s="19" t="s">
        <v>447</v>
      </c>
      <c r="B1163" s="20" t="s">
        <v>323</v>
      </c>
      <c r="C1163" s="21" t="s">
        <v>272</v>
      </c>
      <c r="D1163" s="20" t="s">
        <v>273</v>
      </c>
      <c r="E1163" s="3">
        <v>810000</v>
      </c>
      <c r="F1163" s="19">
        <v>44530</v>
      </c>
      <c r="G1163" s="3">
        <v>810000</v>
      </c>
      <c r="H1163" s="2">
        <v>5.0000000000000001E-3</v>
      </c>
      <c r="I1163" s="19">
        <v>44621</v>
      </c>
      <c r="J1163" s="19">
        <v>44651</v>
      </c>
      <c r="K1163" s="3">
        <v>31</v>
      </c>
      <c r="L1163" s="3">
        <v>344</v>
      </c>
      <c r="M1163" s="3">
        <v>810000</v>
      </c>
      <c r="N1163" s="19">
        <v>46355</v>
      </c>
    </row>
    <row r="1164" spans="1:14" s="18" customFormat="1" outlineLevel="2">
      <c r="A1164" s="19" t="s">
        <v>447</v>
      </c>
      <c r="B1164" s="20" t="s">
        <v>324</v>
      </c>
      <c r="C1164" s="21" t="s">
        <v>448</v>
      </c>
      <c r="D1164" s="20" t="s">
        <v>449</v>
      </c>
      <c r="E1164" s="3">
        <v>8200000</v>
      </c>
      <c r="F1164" s="19">
        <v>44505</v>
      </c>
      <c r="G1164" s="3">
        <v>8200000</v>
      </c>
      <c r="H1164" s="2">
        <v>5.0000000000000001E-3</v>
      </c>
      <c r="I1164" s="19">
        <v>44621</v>
      </c>
      <c r="J1164" s="19">
        <v>44647</v>
      </c>
      <c r="K1164" s="3">
        <v>27</v>
      </c>
      <c r="L1164" s="3">
        <v>3033</v>
      </c>
      <c r="M1164" s="3">
        <v>0</v>
      </c>
      <c r="N1164" s="19">
        <v>46330</v>
      </c>
    </row>
    <row r="1165" spans="1:14" s="18" customFormat="1" outlineLevel="2">
      <c r="A1165" s="19" t="s">
        <v>447</v>
      </c>
      <c r="B1165" s="20" t="s">
        <v>325</v>
      </c>
      <c r="C1165" s="21" t="s">
        <v>448</v>
      </c>
      <c r="D1165" s="20" t="s">
        <v>449</v>
      </c>
      <c r="E1165" s="3">
        <v>15200000</v>
      </c>
      <c r="F1165" s="19">
        <v>44505</v>
      </c>
      <c r="G1165" s="3">
        <v>15200000</v>
      </c>
      <c r="H1165" s="2">
        <v>5.0000000000000001E-3</v>
      </c>
      <c r="I1165" s="19">
        <v>44621</v>
      </c>
      <c r="J1165" s="19">
        <v>44647</v>
      </c>
      <c r="K1165" s="3">
        <v>27</v>
      </c>
      <c r="L1165" s="3">
        <v>5622</v>
      </c>
      <c r="M1165" s="3">
        <v>0</v>
      </c>
      <c r="N1165" s="19">
        <v>46330</v>
      </c>
    </row>
    <row r="1166" spans="1:14" s="18" customFormat="1" outlineLevel="2">
      <c r="A1166" s="19" t="s">
        <v>447</v>
      </c>
      <c r="B1166" s="20" t="s">
        <v>326</v>
      </c>
      <c r="C1166" s="21" t="s">
        <v>448</v>
      </c>
      <c r="D1166" s="20" t="s">
        <v>449</v>
      </c>
      <c r="E1166" s="3">
        <v>5800000</v>
      </c>
      <c r="F1166" s="19">
        <v>44505</v>
      </c>
      <c r="G1166" s="3">
        <v>5800000</v>
      </c>
      <c r="H1166" s="2">
        <v>5.0000000000000001E-3</v>
      </c>
      <c r="I1166" s="19">
        <v>44621</v>
      </c>
      <c r="J1166" s="19">
        <v>44647</v>
      </c>
      <c r="K1166" s="3">
        <v>27</v>
      </c>
      <c r="L1166" s="3">
        <v>2145</v>
      </c>
      <c r="M1166" s="3">
        <v>0</v>
      </c>
      <c r="N1166" s="19">
        <v>46330</v>
      </c>
    </row>
    <row r="1167" spans="1:14" s="18" customFormat="1" outlineLevel="2">
      <c r="A1167" s="19" t="s">
        <v>447</v>
      </c>
      <c r="B1167" s="20" t="s">
        <v>327</v>
      </c>
      <c r="C1167" s="21" t="s">
        <v>353</v>
      </c>
      <c r="D1167" s="20" t="s">
        <v>354</v>
      </c>
      <c r="E1167" s="3">
        <v>117440000</v>
      </c>
      <c r="F1167" s="19">
        <v>44554</v>
      </c>
      <c r="G1167" s="3">
        <v>117440000</v>
      </c>
      <c r="H1167" s="2">
        <v>3.0000000000000001E-3</v>
      </c>
      <c r="I1167" s="19">
        <v>44621</v>
      </c>
      <c r="J1167" s="19">
        <v>44651</v>
      </c>
      <c r="K1167" s="3">
        <v>31</v>
      </c>
      <c r="L1167" s="3">
        <v>29923</v>
      </c>
      <c r="M1167" s="3">
        <v>117440000</v>
      </c>
      <c r="N1167" s="19">
        <v>45649</v>
      </c>
    </row>
    <row r="1168" spans="1:14" s="18" customFormat="1" outlineLevel="2">
      <c r="A1168" s="19" t="s">
        <v>447</v>
      </c>
      <c r="B1168" s="20" t="s">
        <v>328</v>
      </c>
      <c r="C1168" s="21" t="s">
        <v>450</v>
      </c>
      <c r="D1168" s="20" t="s">
        <v>451</v>
      </c>
      <c r="E1168" s="3">
        <v>4785000</v>
      </c>
      <c r="F1168" s="19">
        <v>44560</v>
      </c>
      <c r="G1168" s="3">
        <v>4785000</v>
      </c>
      <c r="H1168" s="2">
        <v>5.0000000000000001E-3</v>
      </c>
      <c r="I1168" s="19">
        <v>44621</v>
      </c>
      <c r="J1168" s="19">
        <v>44651</v>
      </c>
      <c r="K1168" s="3">
        <v>31</v>
      </c>
      <c r="L1168" s="3">
        <v>2032</v>
      </c>
      <c r="M1168" s="3">
        <v>4785000</v>
      </c>
      <c r="N1168" s="19">
        <v>46385</v>
      </c>
    </row>
    <row r="1169" spans="1:14" s="18" customFormat="1" outlineLevel="2">
      <c r="A1169" s="19" t="s">
        <v>447</v>
      </c>
      <c r="B1169" s="20" t="s">
        <v>329</v>
      </c>
      <c r="C1169" s="21" t="s">
        <v>456</v>
      </c>
      <c r="D1169" s="20" t="s">
        <v>457</v>
      </c>
      <c r="E1169" s="3">
        <v>30000000</v>
      </c>
      <c r="F1169" s="19">
        <v>44536</v>
      </c>
      <c r="G1169" s="3">
        <v>30000000</v>
      </c>
      <c r="H1169" s="2">
        <v>5.0000000000000001E-3</v>
      </c>
      <c r="I1169" s="19">
        <v>44621</v>
      </c>
      <c r="J1169" s="19">
        <v>44651</v>
      </c>
      <c r="K1169" s="3">
        <v>31</v>
      </c>
      <c r="L1169" s="3">
        <v>12740</v>
      </c>
      <c r="M1169" s="3">
        <v>30000000</v>
      </c>
      <c r="N1169" s="19">
        <v>45631</v>
      </c>
    </row>
    <row r="1170" spans="1:14" s="18" customFormat="1" outlineLevel="2">
      <c r="A1170" s="19" t="s">
        <v>447</v>
      </c>
      <c r="B1170" s="20" t="s">
        <v>35</v>
      </c>
      <c r="C1170" s="21" t="s">
        <v>458</v>
      </c>
      <c r="D1170" s="20" t="s">
        <v>459</v>
      </c>
      <c r="E1170" s="3">
        <v>61668037</v>
      </c>
      <c r="F1170" s="19">
        <v>43949</v>
      </c>
      <c r="G1170" s="3">
        <v>61668037</v>
      </c>
      <c r="H1170" s="2">
        <v>5.0000000000000001E-3</v>
      </c>
      <c r="I1170" s="19">
        <v>44621</v>
      </c>
      <c r="J1170" s="19">
        <v>44651</v>
      </c>
      <c r="K1170" s="3">
        <v>31</v>
      </c>
      <c r="L1170" s="3">
        <v>26188</v>
      </c>
      <c r="M1170" s="3">
        <v>61668037</v>
      </c>
      <c r="N1170" s="19">
        <v>45774</v>
      </c>
    </row>
    <row r="1171" spans="1:14" s="18" customFormat="1" outlineLevel="2">
      <c r="A1171" s="19" t="s">
        <v>447</v>
      </c>
      <c r="B1171" s="20" t="s">
        <v>330</v>
      </c>
      <c r="C1171" s="21" t="s">
        <v>452</v>
      </c>
      <c r="D1171" s="20" t="s">
        <v>453</v>
      </c>
      <c r="E1171" s="3">
        <v>3481920</v>
      </c>
      <c r="F1171" s="19">
        <v>44538</v>
      </c>
      <c r="G1171" s="3">
        <v>3481920</v>
      </c>
      <c r="H1171" s="2">
        <v>5.0000000000000001E-3</v>
      </c>
      <c r="I1171" s="19">
        <v>44621</v>
      </c>
      <c r="J1171" s="19">
        <v>44651</v>
      </c>
      <c r="K1171" s="3">
        <v>31</v>
      </c>
      <c r="L1171" s="3">
        <v>1479</v>
      </c>
      <c r="M1171" s="3">
        <v>3481920</v>
      </c>
      <c r="N1171" s="19">
        <v>46363</v>
      </c>
    </row>
    <row r="1172" spans="1:14" s="18" customFormat="1" outlineLevel="2">
      <c r="A1172" s="19" t="s">
        <v>447</v>
      </c>
      <c r="B1172" s="20" t="s">
        <v>331</v>
      </c>
      <c r="C1172" s="21" t="s">
        <v>452</v>
      </c>
      <c r="D1172" s="20" t="s">
        <v>453</v>
      </c>
      <c r="E1172" s="3">
        <v>2918400</v>
      </c>
      <c r="F1172" s="19">
        <v>44538</v>
      </c>
      <c r="G1172" s="3">
        <v>2918400</v>
      </c>
      <c r="H1172" s="2">
        <v>5.0000000000000001E-3</v>
      </c>
      <c r="I1172" s="19">
        <v>44621</v>
      </c>
      <c r="J1172" s="19">
        <v>44651</v>
      </c>
      <c r="K1172" s="3">
        <v>31</v>
      </c>
      <c r="L1172" s="3">
        <v>1239</v>
      </c>
      <c r="M1172" s="3">
        <v>2918400</v>
      </c>
      <c r="N1172" s="19">
        <v>46363</v>
      </c>
    </row>
    <row r="1173" spans="1:14" s="18" customFormat="1" outlineLevel="2">
      <c r="A1173" s="19" t="s">
        <v>447</v>
      </c>
      <c r="B1173" s="20" t="s">
        <v>332</v>
      </c>
      <c r="C1173" s="21" t="s">
        <v>452</v>
      </c>
      <c r="D1173" s="20" t="s">
        <v>453</v>
      </c>
      <c r="E1173" s="3">
        <v>1207216</v>
      </c>
      <c r="F1173" s="19">
        <v>44538</v>
      </c>
      <c r="G1173" s="3">
        <v>1207216</v>
      </c>
      <c r="H1173" s="2">
        <v>5.0000000000000001E-3</v>
      </c>
      <c r="I1173" s="19">
        <v>44621</v>
      </c>
      <c r="J1173" s="19">
        <v>44651</v>
      </c>
      <c r="K1173" s="3">
        <v>31</v>
      </c>
      <c r="L1173" s="3">
        <v>513</v>
      </c>
      <c r="M1173" s="3">
        <v>1207216</v>
      </c>
      <c r="N1173" s="19">
        <v>46363</v>
      </c>
    </row>
    <row r="1174" spans="1:14" s="18" customFormat="1" outlineLevel="2">
      <c r="A1174" s="19" t="s">
        <v>447</v>
      </c>
      <c r="B1174" s="20" t="s">
        <v>333</v>
      </c>
      <c r="C1174" s="21" t="s">
        <v>129</v>
      </c>
      <c r="D1174" s="20" t="s">
        <v>130</v>
      </c>
      <c r="E1174" s="3">
        <v>19200000</v>
      </c>
      <c r="F1174" s="19">
        <v>44554</v>
      </c>
      <c r="G1174" s="3">
        <v>19200000</v>
      </c>
      <c r="H1174" s="2">
        <v>5.0000000000000001E-3</v>
      </c>
      <c r="I1174" s="19">
        <v>44621</v>
      </c>
      <c r="J1174" s="19">
        <v>44651</v>
      </c>
      <c r="K1174" s="3">
        <v>31</v>
      </c>
      <c r="L1174" s="3">
        <v>8153</v>
      </c>
      <c r="M1174" s="3">
        <v>19200000</v>
      </c>
      <c r="N1174" s="19">
        <v>45649</v>
      </c>
    </row>
    <row r="1175" spans="1:14" s="18" customFormat="1" outlineLevel="2">
      <c r="A1175" s="19" t="s">
        <v>447</v>
      </c>
      <c r="B1175" s="20" t="s">
        <v>334</v>
      </c>
      <c r="C1175" s="21" t="s">
        <v>448</v>
      </c>
      <c r="D1175" s="20" t="s">
        <v>449</v>
      </c>
      <c r="E1175" s="3">
        <v>1800000</v>
      </c>
      <c r="F1175" s="19">
        <v>44533</v>
      </c>
      <c r="G1175" s="3">
        <v>1800000</v>
      </c>
      <c r="H1175" s="2">
        <v>5.0000000000000001E-3</v>
      </c>
      <c r="I1175" s="19">
        <v>44621</v>
      </c>
      <c r="J1175" s="19">
        <v>44647</v>
      </c>
      <c r="K1175" s="3">
        <v>27</v>
      </c>
      <c r="L1175" s="3">
        <v>666</v>
      </c>
      <c r="M1175" s="3">
        <v>0</v>
      </c>
      <c r="N1175" s="19">
        <v>46358</v>
      </c>
    </row>
    <row r="1176" spans="1:14" s="18" customFormat="1" outlineLevel="2">
      <c r="A1176" s="19" t="s">
        <v>447</v>
      </c>
      <c r="B1176" s="20" t="s">
        <v>335</v>
      </c>
      <c r="C1176" s="21" t="s">
        <v>448</v>
      </c>
      <c r="D1176" s="20" t="s">
        <v>449</v>
      </c>
      <c r="E1176" s="3">
        <v>3500000</v>
      </c>
      <c r="F1176" s="19">
        <v>44533</v>
      </c>
      <c r="G1176" s="3">
        <v>3500000</v>
      </c>
      <c r="H1176" s="2">
        <v>5.0000000000000001E-3</v>
      </c>
      <c r="I1176" s="19">
        <v>44621</v>
      </c>
      <c r="J1176" s="19">
        <v>44647</v>
      </c>
      <c r="K1176" s="3">
        <v>27</v>
      </c>
      <c r="L1176" s="3">
        <v>1295</v>
      </c>
      <c r="M1176" s="3">
        <v>0</v>
      </c>
      <c r="N1176" s="19">
        <v>46358</v>
      </c>
    </row>
    <row r="1177" spans="1:14" s="18" customFormat="1" outlineLevel="2">
      <c r="A1177" s="19" t="s">
        <v>447</v>
      </c>
      <c r="B1177" s="20" t="s">
        <v>336</v>
      </c>
      <c r="C1177" s="21" t="s">
        <v>448</v>
      </c>
      <c r="D1177" s="20" t="s">
        <v>449</v>
      </c>
      <c r="E1177" s="3">
        <v>7300000</v>
      </c>
      <c r="F1177" s="19">
        <v>44533</v>
      </c>
      <c r="G1177" s="3">
        <v>7300000</v>
      </c>
      <c r="H1177" s="2">
        <v>5.0000000000000001E-3</v>
      </c>
      <c r="I1177" s="19">
        <v>44621</v>
      </c>
      <c r="J1177" s="19">
        <v>44647</v>
      </c>
      <c r="K1177" s="3">
        <v>27</v>
      </c>
      <c r="L1177" s="3">
        <v>2700</v>
      </c>
      <c r="M1177" s="3">
        <v>0</v>
      </c>
      <c r="N1177" s="19">
        <v>46358</v>
      </c>
    </row>
    <row r="1178" spans="1:14" s="18" customFormat="1" outlineLevel="2">
      <c r="A1178" s="19" t="s">
        <v>447</v>
      </c>
      <c r="B1178" s="20" t="s">
        <v>337</v>
      </c>
      <c r="C1178" s="21" t="s">
        <v>353</v>
      </c>
      <c r="D1178" s="20" t="s">
        <v>354</v>
      </c>
      <c r="E1178" s="3">
        <v>149040000</v>
      </c>
      <c r="F1178" s="19">
        <v>44585</v>
      </c>
      <c r="G1178" s="3">
        <v>149040000</v>
      </c>
      <c r="H1178" s="2">
        <v>3.0000000000000001E-3</v>
      </c>
      <c r="I1178" s="19">
        <v>44621</v>
      </c>
      <c r="J1178" s="19">
        <v>44651</v>
      </c>
      <c r="K1178" s="3">
        <v>31</v>
      </c>
      <c r="L1178" s="3">
        <v>37975</v>
      </c>
      <c r="M1178" s="3">
        <v>149040000</v>
      </c>
      <c r="N1178" s="19">
        <v>45680</v>
      </c>
    </row>
    <row r="1179" spans="1:14" s="18" customFormat="1" outlineLevel="2">
      <c r="A1179" s="19" t="s">
        <v>447</v>
      </c>
      <c r="B1179" s="20" t="s">
        <v>338</v>
      </c>
      <c r="C1179" s="21" t="s">
        <v>450</v>
      </c>
      <c r="D1179" s="20" t="s">
        <v>451</v>
      </c>
      <c r="E1179" s="3">
        <v>4755000</v>
      </c>
      <c r="F1179" s="19">
        <v>44589</v>
      </c>
      <c r="G1179" s="3">
        <v>4755000</v>
      </c>
      <c r="H1179" s="2">
        <v>5.0000000000000001E-3</v>
      </c>
      <c r="I1179" s="19">
        <v>44621</v>
      </c>
      <c r="J1179" s="19">
        <v>44651</v>
      </c>
      <c r="K1179" s="3">
        <v>31</v>
      </c>
      <c r="L1179" s="3">
        <v>2019</v>
      </c>
      <c r="M1179" s="3">
        <v>4755000</v>
      </c>
      <c r="N1179" s="19">
        <v>46414</v>
      </c>
    </row>
    <row r="1180" spans="1:14" s="18" customFormat="1" outlineLevel="2">
      <c r="A1180" s="19" t="s">
        <v>447</v>
      </c>
      <c r="B1180" s="20" t="s">
        <v>339</v>
      </c>
      <c r="C1180" s="21" t="s">
        <v>97</v>
      </c>
      <c r="D1180" s="20" t="s">
        <v>98</v>
      </c>
      <c r="E1180" s="3">
        <v>88100000</v>
      </c>
      <c r="F1180" s="19">
        <v>44588</v>
      </c>
      <c r="G1180" s="3">
        <v>88100000</v>
      </c>
      <c r="H1180" s="2">
        <v>5.0000000000000001E-3</v>
      </c>
      <c r="I1180" s="19">
        <v>44621</v>
      </c>
      <c r="J1180" s="19">
        <v>44651</v>
      </c>
      <c r="K1180" s="3">
        <v>31</v>
      </c>
      <c r="L1180" s="3">
        <v>37412</v>
      </c>
      <c r="M1180" s="3">
        <v>88100000</v>
      </c>
      <c r="N1180" s="19">
        <v>45683</v>
      </c>
    </row>
    <row r="1181" spans="1:14" s="18" customFormat="1" outlineLevel="2">
      <c r="A1181" s="19" t="s">
        <v>447</v>
      </c>
      <c r="B1181" s="20" t="s">
        <v>36</v>
      </c>
      <c r="C1181" s="21" t="s">
        <v>452</v>
      </c>
      <c r="D1181" s="20" t="s">
        <v>453</v>
      </c>
      <c r="E1181" s="3">
        <v>13007640</v>
      </c>
      <c r="F1181" s="19">
        <v>43964</v>
      </c>
      <c r="G1181" s="3">
        <v>13007640</v>
      </c>
      <c r="H1181" s="2">
        <v>5.0000000000000001E-3</v>
      </c>
      <c r="I1181" s="19">
        <v>44621</v>
      </c>
      <c r="J1181" s="19">
        <v>44651</v>
      </c>
      <c r="K1181" s="3">
        <v>31</v>
      </c>
      <c r="L1181" s="3">
        <v>5524</v>
      </c>
      <c r="M1181" s="3">
        <v>13007640</v>
      </c>
      <c r="N1181" s="19">
        <v>45789</v>
      </c>
    </row>
    <row r="1182" spans="1:14" s="18" customFormat="1" outlineLevel="2">
      <c r="A1182" s="19" t="s">
        <v>447</v>
      </c>
      <c r="B1182" s="20" t="s">
        <v>340</v>
      </c>
      <c r="C1182" s="21" t="s">
        <v>452</v>
      </c>
      <c r="D1182" s="20" t="s">
        <v>453</v>
      </c>
      <c r="E1182" s="3">
        <v>3481920</v>
      </c>
      <c r="F1182" s="19">
        <v>44573</v>
      </c>
      <c r="G1182" s="3">
        <v>3481920</v>
      </c>
      <c r="H1182" s="2">
        <v>5.0000000000000001E-3</v>
      </c>
      <c r="I1182" s="19">
        <v>44621</v>
      </c>
      <c r="J1182" s="19">
        <v>44651</v>
      </c>
      <c r="K1182" s="3">
        <v>31</v>
      </c>
      <c r="L1182" s="3">
        <v>1479</v>
      </c>
      <c r="M1182" s="3">
        <v>3481920</v>
      </c>
      <c r="N1182" s="19">
        <v>46398</v>
      </c>
    </row>
    <row r="1183" spans="1:14" s="18" customFormat="1" outlineLevel="2">
      <c r="A1183" s="19" t="s">
        <v>447</v>
      </c>
      <c r="B1183" s="20" t="s">
        <v>341</v>
      </c>
      <c r="C1183" s="21" t="s">
        <v>452</v>
      </c>
      <c r="D1183" s="20" t="s">
        <v>453</v>
      </c>
      <c r="E1183" s="3">
        <v>1413600</v>
      </c>
      <c r="F1183" s="19">
        <v>44573</v>
      </c>
      <c r="G1183" s="3">
        <v>1413600</v>
      </c>
      <c r="H1183" s="2">
        <v>5.0000000000000001E-3</v>
      </c>
      <c r="I1183" s="19">
        <v>44621</v>
      </c>
      <c r="J1183" s="19">
        <v>44651</v>
      </c>
      <c r="K1183" s="3">
        <v>31</v>
      </c>
      <c r="L1183" s="3">
        <v>600</v>
      </c>
      <c r="M1183" s="3">
        <v>1413600</v>
      </c>
      <c r="N1183" s="19">
        <v>46398</v>
      </c>
    </row>
    <row r="1184" spans="1:14" s="18" customFormat="1" outlineLevel="2">
      <c r="A1184" s="19" t="s">
        <v>447</v>
      </c>
      <c r="B1184" s="20" t="s">
        <v>342</v>
      </c>
      <c r="C1184" s="21" t="s">
        <v>129</v>
      </c>
      <c r="D1184" s="20" t="s">
        <v>130</v>
      </c>
      <c r="E1184" s="3">
        <v>7900000</v>
      </c>
      <c r="F1184" s="19">
        <v>44564</v>
      </c>
      <c r="G1184" s="3">
        <v>7900000</v>
      </c>
      <c r="H1184" s="2">
        <v>5.0000000000000001E-3</v>
      </c>
      <c r="I1184" s="19">
        <v>44621</v>
      </c>
      <c r="J1184" s="19">
        <v>44651</v>
      </c>
      <c r="K1184" s="3">
        <v>31</v>
      </c>
      <c r="L1184" s="3">
        <v>3355</v>
      </c>
      <c r="M1184" s="3">
        <v>7900000</v>
      </c>
      <c r="N1184" s="19">
        <v>45659</v>
      </c>
    </row>
    <row r="1185" spans="1:14" s="18" customFormat="1" outlineLevel="2">
      <c r="A1185" s="19" t="s">
        <v>447</v>
      </c>
      <c r="B1185" s="20" t="s">
        <v>343</v>
      </c>
      <c r="C1185" s="21" t="s">
        <v>272</v>
      </c>
      <c r="D1185" s="20" t="s">
        <v>273</v>
      </c>
      <c r="E1185" s="3">
        <v>3300000</v>
      </c>
      <c r="F1185" s="19">
        <v>44564</v>
      </c>
      <c r="G1185" s="3">
        <v>3300000</v>
      </c>
      <c r="H1185" s="2">
        <v>5.0000000000000001E-3</v>
      </c>
      <c r="I1185" s="19">
        <v>44621</v>
      </c>
      <c r="J1185" s="19">
        <v>44651</v>
      </c>
      <c r="K1185" s="3">
        <v>31</v>
      </c>
      <c r="L1185" s="3">
        <v>1401</v>
      </c>
      <c r="M1185" s="3">
        <v>3300000</v>
      </c>
      <c r="N1185" s="19">
        <v>46389</v>
      </c>
    </row>
    <row r="1186" spans="1:14" s="18" customFormat="1" outlineLevel="2">
      <c r="A1186" s="19" t="s">
        <v>447</v>
      </c>
      <c r="B1186" s="20" t="s">
        <v>344</v>
      </c>
      <c r="C1186" s="21" t="s">
        <v>448</v>
      </c>
      <c r="D1186" s="20" t="s">
        <v>449</v>
      </c>
      <c r="E1186" s="3">
        <v>8100000</v>
      </c>
      <c r="F1186" s="19">
        <v>44566</v>
      </c>
      <c r="G1186" s="3">
        <v>8100000</v>
      </c>
      <c r="H1186" s="2">
        <v>5.0000000000000001E-3</v>
      </c>
      <c r="I1186" s="19">
        <v>44621</v>
      </c>
      <c r="J1186" s="19">
        <v>44647</v>
      </c>
      <c r="K1186" s="3">
        <v>27</v>
      </c>
      <c r="L1186" s="3">
        <v>2996</v>
      </c>
      <c r="M1186" s="3">
        <v>0</v>
      </c>
      <c r="N1186" s="19">
        <v>46391</v>
      </c>
    </row>
    <row r="1187" spans="1:14" s="18" customFormat="1" outlineLevel="2">
      <c r="A1187" s="19" t="s">
        <v>447</v>
      </c>
      <c r="B1187" s="20" t="s">
        <v>345</v>
      </c>
      <c r="C1187" s="21" t="s">
        <v>448</v>
      </c>
      <c r="D1187" s="20" t="s">
        <v>449</v>
      </c>
      <c r="E1187" s="3">
        <v>3300000</v>
      </c>
      <c r="F1187" s="19">
        <v>44589</v>
      </c>
      <c r="G1187" s="3">
        <v>3300000</v>
      </c>
      <c r="H1187" s="2">
        <v>5.0000000000000001E-3</v>
      </c>
      <c r="I1187" s="19">
        <v>44621</v>
      </c>
      <c r="J1187" s="19">
        <v>44647</v>
      </c>
      <c r="K1187" s="3">
        <v>27</v>
      </c>
      <c r="L1187" s="3">
        <v>1221</v>
      </c>
      <c r="M1187" s="3">
        <v>0</v>
      </c>
      <c r="N1187" s="19">
        <v>46414</v>
      </c>
    </row>
    <row r="1188" spans="1:14" s="18" customFormat="1" outlineLevel="2">
      <c r="A1188" s="19" t="s">
        <v>447</v>
      </c>
      <c r="B1188" s="20" t="s">
        <v>346</v>
      </c>
      <c r="C1188" s="21" t="s">
        <v>448</v>
      </c>
      <c r="D1188" s="20" t="s">
        <v>449</v>
      </c>
      <c r="E1188" s="3">
        <v>4500000</v>
      </c>
      <c r="F1188" s="19">
        <v>44566</v>
      </c>
      <c r="G1188" s="3">
        <v>4500000</v>
      </c>
      <c r="H1188" s="2">
        <v>5.0000000000000001E-3</v>
      </c>
      <c r="I1188" s="19">
        <v>44621</v>
      </c>
      <c r="J1188" s="19">
        <v>44647</v>
      </c>
      <c r="K1188" s="3">
        <v>27</v>
      </c>
      <c r="L1188" s="3">
        <v>1664</v>
      </c>
      <c r="M1188" s="3">
        <v>0</v>
      </c>
      <c r="N1188" s="19">
        <v>46391</v>
      </c>
    </row>
    <row r="1189" spans="1:14" s="18" customFormat="1" outlineLevel="2">
      <c r="A1189" s="19" t="s">
        <v>447</v>
      </c>
      <c r="B1189" s="20" t="s">
        <v>347</v>
      </c>
      <c r="C1189" s="21" t="s">
        <v>448</v>
      </c>
      <c r="D1189" s="20" t="s">
        <v>449</v>
      </c>
      <c r="E1189" s="3">
        <v>3000000</v>
      </c>
      <c r="F1189" s="19">
        <v>44589</v>
      </c>
      <c r="G1189" s="3">
        <v>3000000</v>
      </c>
      <c r="H1189" s="2">
        <v>5.0000000000000001E-3</v>
      </c>
      <c r="I1189" s="19">
        <v>44621</v>
      </c>
      <c r="J1189" s="19">
        <v>44647</v>
      </c>
      <c r="K1189" s="3">
        <v>27</v>
      </c>
      <c r="L1189" s="3">
        <v>1110</v>
      </c>
      <c r="M1189" s="3">
        <v>0</v>
      </c>
      <c r="N1189" s="19">
        <v>46414</v>
      </c>
    </row>
    <row r="1190" spans="1:14" s="18" customFormat="1" outlineLevel="2">
      <c r="A1190" s="19" t="s">
        <v>447</v>
      </c>
      <c r="B1190" s="20" t="s">
        <v>348</v>
      </c>
      <c r="C1190" s="21" t="s">
        <v>264</v>
      </c>
      <c r="D1190" s="20" t="s">
        <v>265</v>
      </c>
      <c r="E1190" s="3">
        <v>53200000</v>
      </c>
      <c r="F1190" s="19">
        <v>44585</v>
      </c>
      <c r="G1190" s="3">
        <v>53200000</v>
      </c>
      <c r="H1190" s="2">
        <v>5.0000000000000001E-3</v>
      </c>
      <c r="I1190" s="19">
        <v>44621</v>
      </c>
      <c r="J1190" s="19">
        <v>44651</v>
      </c>
      <c r="K1190" s="3">
        <v>31</v>
      </c>
      <c r="L1190" s="3">
        <v>22592</v>
      </c>
      <c r="M1190" s="3">
        <v>53200000</v>
      </c>
      <c r="N1190" s="19">
        <v>46410</v>
      </c>
    </row>
    <row r="1191" spans="1:14" s="18" customFormat="1" outlineLevel="2">
      <c r="A1191" s="19" t="s">
        <v>447</v>
      </c>
      <c r="B1191" s="20" t="s">
        <v>349</v>
      </c>
      <c r="C1191" s="21" t="s">
        <v>264</v>
      </c>
      <c r="D1191" s="20" t="s">
        <v>265</v>
      </c>
      <c r="E1191" s="3">
        <v>45800000</v>
      </c>
      <c r="F1191" s="19">
        <v>44585</v>
      </c>
      <c r="G1191" s="3">
        <v>45800000</v>
      </c>
      <c r="H1191" s="2">
        <v>5.0000000000000001E-3</v>
      </c>
      <c r="I1191" s="19">
        <v>44621</v>
      </c>
      <c r="J1191" s="19">
        <v>44651</v>
      </c>
      <c r="K1191" s="3">
        <v>31</v>
      </c>
      <c r="L1191" s="3">
        <v>19449</v>
      </c>
      <c r="M1191" s="3">
        <v>45800000</v>
      </c>
      <c r="N1191" s="19">
        <v>46410</v>
      </c>
    </row>
    <row r="1192" spans="1:14" s="18" customFormat="1" outlineLevel="2">
      <c r="A1192" s="19" t="s">
        <v>447</v>
      </c>
      <c r="B1192" s="20" t="s">
        <v>37</v>
      </c>
      <c r="C1192" s="21" t="s">
        <v>452</v>
      </c>
      <c r="D1192" s="20" t="s">
        <v>453</v>
      </c>
      <c r="E1192" s="3">
        <v>6361320</v>
      </c>
      <c r="F1192" s="19">
        <v>43964</v>
      </c>
      <c r="G1192" s="3">
        <v>6361320</v>
      </c>
      <c r="H1192" s="2">
        <v>5.0000000000000001E-3</v>
      </c>
      <c r="I1192" s="19">
        <v>44621</v>
      </c>
      <c r="J1192" s="19">
        <v>44651</v>
      </c>
      <c r="K1192" s="3">
        <v>31</v>
      </c>
      <c r="L1192" s="3">
        <v>2701</v>
      </c>
      <c r="M1192" s="3">
        <v>6361320</v>
      </c>
      <c r="N1192" s="19">
        <v>45789</v>
      </c>
    </row>
    <row r="1193" spans="1:14" s="18" customFormat="1" outlineLevel="2">
      <c r="A1193" s="19" t="s">
        <v>447</v>
      </c>
      <c r="B1193" s="20" t="s">
        <v>352</v>
      </c>
      <c r="C1193" s="21" t="s">
        <v>31</v>
      </c>
      <c r="D1193" s="20" t="s">
        <v>32</v>
      </c>
      <c r="E1193" s="3">
        <v>2856000</v>
      </c>
      <c r="F1193" s="19">
        <v>44586</v>
      </c>
      <c r="G1193" s="3">
        <v>2856000</v>
      </c>
      <c r="H1193" s="2">
        <v>5.0000000000000001E-3</v>
      </c>
      <c r="I1193" s="19">
        <v>44621</v>
      </c>
      <c r="J1193" s="19">
        <v>44651</v>
      </c>
      <c r="K1193" s="3">
        <v>31</v>
      </c>
      <c r="L1193" s="3">
        <v>1213</v>
      </c>
      <c r="M1193" s="3">
        <v>2856000</v>
      </c>
      <c r="N1193" s="19">
        <v>46411</v>
      </c>
    </row>
    <row r="1194" spans="1:14" s="18" customFormat="1" outlineLevel="2">
      <c r="A1194" s="19" t="s">
        <v>447</v>
      </c>
      <c r="B1194" s="20" t="s">
        <v>355</v>
      </c>
      <c r="C1194" s="21" t="s">
        <v>422</v>
      </c>
      <c r="D1194" s="20" t="s">
        <v>423</v>
      </c>
      <c r="E1194" s="3">
        <v>45000000</v>
      </c>
      <c r="F1194" s="19">
        <v>44578</v>
      </c>
      <c r="G1194" s="3">
        <v>45000000</v>
      </c>
      <c r="H1194" s="2">
        <v>5.0000000000000001E-3</v>
      </c>
      <c r="I1194" s="19">
        <v>44621</v>
      </c>
      <c r="J1194" s="19">
        <v>44651</v>
      </c>
      <c r="K1194" s="3">
        <v>31</v>
      </c>
      <c r="L1194" s="3">
        <v>19110</v>
      </c>
      <c r="M1194" s="3">
        <v>45000000</v>
      </c>
      <c r="N1194" s="19">
        <v>45673</v>
      </c>
    </row>
    <row r="1195" spans="1:14" s="18" customFormat="1" outlineLevel="2">
      <c r="A1195" s="19" t="s">
        <v>447</v>
      </c>
      <c r="B1195" s="20" t="s">
        <v>358</v>
      </c>
      <c r="C1195" s="21" t="s">
        <v>353</v>
      </c>
      <c r="D1195" s="20" t="s">
        <v>354</v>
      </c>
      <c r="E1195" s="3">
        <v>151310000</v>
      </c>
      <c r="F1195" s="19">
        <v>44616</v>
      </c>
      <c r="G1195" s="3">
        <v>151310000</v>
      </c>
      <c r="H1195" s="2">
        <v>3.0000000000000001E-3</v>
      </c>
      <c r="I1195" s="19">
        <v>44621</v>
      </c>
      <c r="J1195" s="19">
        <v>44651</v>
      </c>
      <c r="K1195" s="3">
        <v>31</v>
      </c>
      <c r="L1195" s="3">
        <v>38553</v>
      </c>
      <c r="M1195" s="3">
        <v>151310000</v>
      </c>
      <c r="N1195" s="19">
        <v>45711</v>
      </c>
    </row>
    <row r="1196" spans="1:14" s="18" customFormat="1" outlineLevel="2">
      <c r="A1196" s="19" t="s">
        <v>447</v>
      </c>
      <c r="B1196" s="20" t="s">
        <v>359</v>
      </c>
      <c r="C1196" s="21" t="s">
        <v>450</v>
      </c>
      <c r="D1196" s="20" t="s">
        <v>451</v>
      </c>
      <c r="E1196" s="3">
        <v>2484250</v>
      </c>
      <c r="F1196" s="19">
        <v>44617</v>
      </c>
      <c r="G1196" s="3">
        <v>2484250</v>
      </c>
      <c r="H1196" s="2">
        <v>5.0000000000000001E-3</v>
      </c>
      <c r="I1196" s="19">
        <v>44621</v>
      </c>
      <c r="J1196" s="19">
        <v>44651</v>
      </c>
      <c r="K1196" s="3">
        <v>31</v>
      </c>
      <c r="L1196" s="3">
        <v>1055</v>
      </c>
      <c r="M1196" s="3">
        <v>2484250</v>
      </c>
      <c r="N1196" s="19">
        <v>46442</v>
      </c>
    </row>
    <row r="1197" spans="1:14" s="18" customFormat="1" outlineLevel="2">
      <c r="A1197" s="19" t="s">
        <v>447</v>
      </c>
      <c r="B1197" s="20" t="s">
        <v>362</v>
      </c>
      <c r="C1197" s="21" t="s">
        <v>456</v>
      </c>
      <c r="D1197" s="20" t="s">
        <v>457</v>
      </c>
      <c r="E1197" s="3">
        <v>8800000</v>
      </c>
      <c r="F1197" s="19">
        <v>44599</v>
      </c>
      <c r="G1197" s="3">
        <v>8800000</v>
      </c>
      <c r="H1197" s="2">
        <v>5.0000000000000001E-3</v>
      </c>
      <c r="I1197" s="19">
        <v>44621</v>
      </c>
      <c r="J1197" s="19">
        <v>44651</v>
      </c>
      <c r="K1197" s="3">
        <v>31</v>
      </c>
      <c r="L1197" s="3">
        <v>3737</v>
      </c>
      <c r="M1197" s="3">
        <v>8800000</v>
      </c>
      <c r="N1197" s="19">
        <v>45694</v>
      </c>
    </row>
    <row r="1198" spans="1:14" s="18" customFormat="1" outlineLevel="2">
      <c r="A1198" s="19" t="s">
        <v>447</v>
      </c>
      <c r="B1198" s="20" t="s">
        <v>363</v>
      </c>
      <c r="C1198" s="21" t="s">
        <v>456</v>
      </c>
      <c r="D1198" s="20" t="s">
        <v>457</v>
      </c>
      <c r="E1198" s="3">
        <v>48000000</v>
      </c>
      <c r="F1198" s="19">
        <v>44599</v>
      </c>
      <c r="G1198" s="3">
        <v>48000000</v>
      </c>
      <c r="H1198" s="2">
        <v>5.0000000000000001E-3</v>
      </c>
      <c r="I1198" s="19">
        <v>44621</v>
      </c>
      <c r="J1198" s="19">
        <v>44651</v>
      </c>
      <c r="K1198" s="3">
        <v>31</v>
      </c>
      <c r="L1198" s="3">
        <v>20384</v>
      </c>
      <c r="M1198" s="3">
        <v>48000000</v>
      </c>
      <c r="N1198" s="19">
        <v>45694</v>
      </c>
    </row>
    <row r="1199" spans="1:14" s="18" customFormat="1" outlineLevel="2">
      <c r="A1199" s="19" t="s">
        <v>447</v>
      </c>
      <c r="B1199" s="20" t="s">
        <v>364</v>
      </c>
      <c r="C1199" s="21" t="s">
        <v>452</v>
      </c>
      <c r="D1199" s="20" t="s">
        <v>453</v>
      </c>
      <c r="E1199" s="3">
        <v>1413600</v>
      </c>
      <c r="F1199" s="19">
        <v>44608</v>
      </c>
      <c r="G1199" s="3">
        <v>1413600</v>
      </c>
      <c r="H1199" s="2">
        <v>5.0000000000000001E-3</v>
      </c>
      <c r="I1199" s="19">
        <v>44621</v>
      </c>
      <c r="J1199" s="19">
        <v>44651</v>
      </c>
      <c r="K1199" s="3">
        <v>31</v>
      </c>
      <c r="L1199" s="3">
        <v>600</v>
      </c>
      <c r="M1199" s="3">
        <v>1413600</v>
      </c>
      <c r="N1199" s="19">
        <v>46433</v>
      </c>
    </row>
    <row r="1200" spans="1:14" s="18" customFormat="1" outlineLevel="2">
      <c r="A1200" s="19" t="s">
        <v>447</v>
      </c>
      <c r="B1200" s="20" t="s">
        <v>365</v>
      </c>
      <c r="C1200" s="21" t="s">
        <v>272</v>
      </c>
      <c r="D1200" s="20" t="s">
        <v>273</v>
      </c>
      <c r="E1200" s="3">
        <v>2700000</v>
      </c>
      <c r="F1200" s="19">
        <v>44599</v>
      </c>
      <c r="G1200" s="3">
        <v>2700000</v>
      </c>
      <c r="H1200" s="2">
        <v>5.0000000000000001E-3</v>
      </c>
      <c r="I1200" s="19">
        <v>44621</v>
      </c>
      <c r="J1200" s="19">
        <v>44651</v>
      </c>
      <c r="K1200" s="3">
        <v>31</v>
      </c>
      <c r="L1200" s="3">
        <v>1147</v>
      </c>
      <c r="M1200" s="3">
        <v>2700000</v>
      </c>
      <c r="N1200" s="19">
        <v>46424</v>
      </c>
    </row>
    <row r="1201" spans="1:14" s="18" customFormat="1" outlineLevel="2">
      <c r="A1201" s="19" t="s">
        <v>447</v>
      </c>
      <c r="B1201" s="20" t="s">
        <v>366</v>
      </c>
      <c r="C1201" s="21" t="s">
        <v>454</v>
      </c>
      <c r="D1201" s="20" t="s">
        <v>455</v>
      </c>
      <c r="E1201" s="3">
        <v>20206000</v>
      </c>
      <c r="F1201" s="19">
        <v>44629</v>
      </c>
      <c r="G1201" s="3">
        <v>20206000</v>
      </c>
      <c r="H1201" s="2">
        <v>5.0000000000000001E-3</v>
      </c>
      <c r="I1201" s="19">
        <v>44629</v>
      </c>
      <c r="J1201" s="19">
        <v>44651</v>
      </c>
      <c r="K1201" s="3">
        <v>23</v>
      </c>
      <c r="L1201" s="3">
        <v>6366</v>
      </c>
      <c r="M1201" s="3">
        <v>20206000</v>
      </c>
      <c r="N1201" s="19">
        <v>46454</v>
      </c>
    </row>
    <row r="1202" spans="1:14" s="18" customFormat="1" outlineLevel="2">
      <c r="A1202" s="19" t="s">
        <v>447</v>
      </c>
      <c r="B1202" s="20" t="s">
        <v>367</v>
      </c>
      <c r="C1202" s="21" t="s">
        <v>97</v>
      </c>
      <c r="D1202" s="20" t="s">
        <v>98</v>
      </c>
      <c r="E1202" s="3">
        <v>2100000</v>
      </c>
      <c r="F1202" s="19">
        <v>44630</v>
      </c>
      <c r="G1202" s="3">
        <v>2100000</v>
      </c>
      <c r="H1202" s="2">
        <v>3.0000000000000001E-3</v>
      </c>
      <c r="I1202" s="19">
        <v>44630</v>
      </c>
      <c r="J1202" s="19">
        <v>44651</v>
      </c>
      <c r="K1202" s="3">
        <v>22</v>
      </c>
      <c r="L1202" s="3">
        <v>380</v>
      </c>
      <c r="M1202" s="3">
        <v>2100000</v>
      </c>
      <c r="N1202" s="19">
        <v>45725</v>
      </c>
    </row>
    <row r="1203" spans="1:14" s="18" customFormat="1" outlineLevel="2">
      <c r="A1203" s="19" t="s">
        <v>447</v>
      </c>
      <c r="B1203" s="20" t="s">
        <v>40</v>
      </c>
      <c r="C1203" s="21" t="s">
        <v>452</v>
      </c>
      <c r="D1203" s="20" t="s">
        <v>453</v>
      </c>
      <c r="E1203" s="3">
        <v>5452560</v>
      </c>
      <c r="F1203" s="19">
        <v>43810</v>
      </c>
      <c r="G1203" s="3">
        <v>5452560</v>
      </c>
      <c r="H1203" s="2">
        <v>5.0000000000000001E-3</v>
      </c>
      <c r="I1203" s="19">
        <v>44621</v>
      </c>
      <c r="J1203" s="19">
        <v>44651</v>
      </c>
      <c r="K1203" s="3">
        <v>31</v>
      </c>
      <c r="L1203" s="3">
        <v>2315</v>
      </c>
      <c r="M1203" s="3">
        <v>5452560</v>
      </c>
      <c r="N1203" s="19">
        <v>45636</v>
      </c>
    </row>
    <row r="1204" spans="1:14" s="18" customFormat="1" outlineLevel="2">
      <c r="A1204" s="19" t="s">
        <v>447</v>
      </c>
      <c r="B1204" s="20" t="s">
        <v>41</v>
      </c>
      <c r="C1204" s="21" t="s">
        <v>448</v>
      </c>
      <c r="D1204" s="20" t="s">
        <v>449</v>
      </c>
      <c r="E1204" s="3">
        <v>69800000</v>
      </c>
      <c r="F1204" s="19">
        <v>43956</v>
      </c>
      <c r="G1204" s="3">
        <v>69800000</v>
      </c>
      <c r="H1204" s="2">
        <v>5.0000000000000001E-3</v>
      </c>
      <c r="I1204" s="19">
        <v>44621</v>
      </c>
      <c r="J1204" s="19">
        <v>44647</v>
      </c>
      <c r="K1204" s="3">
        <v>27</v>
      </c>
      <c r="L1204" s="3">
        <v>25816</v>
      </c>
      <c r="M1204" s="3">
        <v>0</v>
      </c>
      <c r="N1204" s="19">
        <v>45781</v>
      </c>
    </row>
    <row r="1205" spans="1:14" s="18" customFormat="1" outlineLevel="2">
      <c r="A1205" s="19" t="s">
        <v>447</v>
      </c>
      <c r="B1205" s="20" t="s">
        <v>370</v>
      </c>
      <c r="C1205" s="21" t="s">
        <v>452</v>
      </c>
      <c r="D1205" s="20" t="s">
        <v>453</v>
      </c>
      <c r="E1205" s="3">
        <v>2319120</v>
      </c>
      <c r="F1205" s="19">
        <v>44629</v>
      </c>
      <c r="G1205" s="3">
        <v>2319120</v>
      </c>
      <c r="H1205" s="2">
        <v>5.0000000000000001E-3</v>
      </c>
      <c r="I1205" s="19">
        <v>44629</v>
      </c>
      <c r="J1205" s="19">
        <v>44651</v>
      </c>
      <c r="K1205" s="3">
        <v>23</v>
      </c>
      <c r="L1205" s="3">
        <v>731</v>
      </c>
      <c r="M1205" s="3">
        <v>2319120</v>
      </c>
      <c r="N1205" s="19">
        <v>46454</v>
      </c>
    </row>
    <row r="1206" spans="1:14" s="18" customFormat="1" outlineLevel="2">
      <c r="A1206" s="19" t="s">
        <v>447</v>
      </c>
      <c r="B1206" s="20" t="s">
        <v>371</v>
      </c>
      <c r="C1206" s="21" t="s">
        <v>272</v>
      </c>
      <c r="D1206" s="20" t="s">
        <v>273</v>
      </c>
      <c r="E1206" s="3">
        <v>4380000</v>
      </c>
      <c r="F1206" s="19">
        <v>44621</v>
      </c>
      <c r="G1206" s="3">
        <v>4380000</v>
      </c>
      <c r="H1206" s="2">
        <v>5.0000000000000001E-3</v>
      </c>
      <c r="I1206" s="19">
        <v>44621</v>
      </c>
      <c r="J1206" s="19">
        <v>44651</v>
      </c>
      <c r="K1206" s="3">
        <v>31</v>
      </c>
      <c r="L1206" s="3">
        <v>1860</v>
      </c>
      <c r="M1206" s="3">
        <v>4380000</v>
      </c>
      <c r="N1206" s="19">
        <v>46446</v>
      </c>
    </row>
    <row r="1207" spans="1:14" s="18" customFormat="1" outlineLevel="2">
      <c r="A1207" s="19" t="s">
        <v>447</v>
      </c>
      <c r="B1207" s="20" t="s">
        <v>372</v>
      </c>
      <c r="C1207" s="21" t="s">
        <v>448</v>
      </c>
      <c r="D1207" s="20" t="s">
        <v>449</v>
      </c>
      <c r="E1207" s="3">
        <v>2800000</v>
      </c>
      <c r="F1207" s="19">
        <v>44624</v>
      </c>
      <c r="G1207" s="3">
        <v>2800000</v>
      </c>
      <c r="H1207" s="2">
        <v>5.0000000000000001E-3</v>
      </c>
      <c r="I1207" s="19">
        <v>44624</v>
      </c>
      <c r="J1207" s="19">
        <v>44647</v>
      </c>
      <c r="K1207" s="3">
        <v>24</v>
      </c>
      <c r="L1207" s="3">
        <v>921</v>
      </c>
      <c r="M1207" s="3">
        <v>0</v>
      </c>
      <c r="N1207" s="19">
        <v>46449</v>
      </c>
    </row>
    <row r="1208" spans="1:14" s="18" customFormat="1" outlineLevel="2">
      <c r="A1208" s="19" t="s">
        <v>447</v>
      </c>
      <c r="B1208" s="20" t="s">
        <v>373</v>
      </c>
      <c r="C1208" s="21" t="s">
        <v>448</v>
      </c>
      <c r="D1208" s="20" t="s">
        <v>449</v>
      </c>
      <c r="E1208" s="3">
        <v>22000000</v>
      </c>
      <c r="F1208" s="19">
        <v>44624</v>
      </c>
      <c r="G1208" s="3">
        <v>22000000</v>
      </c>
      <c r="H1208" s="2">
        <v>5.0000000000000001E-3</v>
      </c>
      <c r="I1208" s="19">
        <v>44624</v>
      </c>
      <c r="J1208" s="19">
        <v>44647</v>
      </c>
      <c r="K1208" s="3">
        <v>24</v>
      </c>
      <c r="L1208" s="3">
        <v>7233</v>
      </c>
      <c r="M1208" s="3">
        <v>0</v>
      </c>
      <c r="N1208" s="19">
        <v>46449</v>
      </c>
    </row>
    <row r="1209" spans="1:14" s="18" customFormat="1" outlineLevel="2">
      <c r="A1209" s="19" t="s">
        <v>447</v>
      </c>
      <c r="B1209" s="20" t="s">
        <v>374</v>
      </c>
      <c r="C1209" s="21" t="s">
        <v>157</v>
      </c>
      <c r="D1209" s="20" t="s">
        <v>158</v>
      </c>
      <c r="E1209" s="3">
        <v>20000000</v>
      </c>
      <c r="F1209" s="19">
        <v>44635</v>
      </c>
      <c r="G1209" s="3">
        <v>20000000</v>
      </c>
      <c r="H1209" s="2">
        <v>3.0000000000000001E-3</v>
      </c>
      <c r="I1209" s="19">
        <v>44635</v>
      </c>
      <c r="J1209" s="19">
        <v>44651</v>
      </c>
      <c r="K1209" s="3">
        <v>17</v>
      </c>
      <c r="L1209" s="3">
        <v>2795</v>
      </c>
      <c r="M1209" s="3">
        <v>20000000</v>
      </c>
      <c r="N1209" s="19">
        <v>45730</v>
      </c>
    </row>
    <row r="1210" spans="1:14" s="18" customFormat="1" outlineLevel="2">
      <c r="A1210" s="19" t="s">
        <v>447</v>
      </c>
      <c r="B1210" s="20" t="s">
        <v>375</v>
      </c>
      <c r="C1210" s="21" t="s">
        <v>493</v>
      </c>
      <c r="D1210" s="20" t="s">
        <v>492</v>
      </c>
      <c r="E1210" s="3">
        <v>1000000</v>
      </c>
      <c r="F1210" s="19">
        <v>44629</v>
      </c>
      <c r="G1210" s="3">
        <v>1000000</v>
      </c>
      <c r="H1210" s="2">
        <v>5.0000000000000001E-3</v>
      </c>
      <c r="I1210" s="19">
        <v>44629</v>
      </c>
      <c r="J1210" s="19">
        <v>44651</v>
      </c>
      <c r="K1210" s="3">
        <v>23</v>
      </c>
      <c r="L1210" s="3">
        <v>315</v>
      </c>
      <c r="M1210" s="3">
        <v>1000000</v>
      </c>
      <c r="N1210" s="19">
        <v>46089</v>
      </c>
    </row>
    <row r="1211" spans="1:14" s="18" customFormat="1" outlineLevel="2">
      <c r="A1211" s="19" t="s">
        <v>447</v>
      </c>
      <c r="B1211" s="20" t="s">
        <v>42</v>
      </c>
      <c r="C1211" s="21" t="s">
        <v>448</v>
      </c>
      <c r="D1211" s="20" t="s">
        <v>449</v>
      </c>
      <c r="E1211" s="3">
        <v>1500000</v>
      </c>
      <c r="F1211" s="19">
        <v>43956</v>
      </c>
      <c r="G1211" s="3">
        <v>1500000</v>
      </c>
      <c r="H1211" s="2">
        <v>5.0000000000000001E-3</v>
      </c>
      <c r="I1211" s="19">
        <v>44621</v>
      </c>
      <c r="J1211" s="19">
        <v>44647</v>
      </c>
      <c r="K1211" s="3">
        <v>27</v>
      </c>
      <c r="L1211" s="3">
        <v>555</v>
      </c>
      <c r="M1211" s="3">
        <v>0</v>
      </c>
      <c r="N1211" s="19">
        <v>45781</v>
      </c>
    </row>
    <row r="1212" spans="1:14" s="18" customFormat="1" outlineLevel="2">
      <c r="A1212" s="19" t="s">
        <v>447</v>
      </c>
      <c r="B1212" s="20" t="s">
        <v>43</v>
      </c>
      <c r="C1212" s="21" t="s">
        <v>31</v>
      </c>
      <c r="D1212" s="20" t="s">
        <v>32</v>
      </c>
      <c r="E1212" s="3">
        <v>50000000</v>
      </c>
      <c r="F1212" s="19">
        <v>43976</v>
      </c>
      <c r="G1212" s="3">
        <v>50000000</v>
      </c>
      <c r="H1212" s="2">
        <v>5.0000000000000001E-3</v>
      </c>
      <c r="I1212" s="19">
        <v>44621</v>
      </c>
      <c r="J1212" s="19">
        <v>44651</v>
      </c>
      <c r="K1212" s="3">
        <v>31</v>
      </c>
      <c r="L1212" s="3">
        <v>21233</v>
      </c>
      <c r="M1212" s="3">
        <v>50000000</v>
      </c>
      <c r="N1212" s="19">
        <v>45801</v>
      </c>
    </row>
    <row r="1213" spans="1:14" s="18" customFormat="1" outlineLevel="2">
      <c r="A1213" s="19" t="s">
        <v>447</v>
      </c>
      <c r="B1213" s="20" t="s">
        <v>44</v>
      </c>
      <c r="C1213" s="21" t="s">
        <v>452</v>
      </c>
      <c r="D1213" s="20" t="s">
        <v>453</v>
      </c>
      <c r="E1213" s="3">
        <v>6657720</v>
      </c>
      <c r="F1213" s="19">
        <v>43992</v>
      </c>
      <c r="G1213" s="3">
        <v>6657720</v>
      </c>
      <c r="H1213" s="2">
        <v>5.0000000000000001E-3</v>
      </c>
      <c r="I1213" s="19">
        <v>44621</v>
      </c>
      <c r="J1213" s="19">
        <v>44651</v>
      </c>
      <c r="K1213" s="3">
        <v>31</v>
      </c>
      <c r="L1213" s="3">
        <v>2827</v>
      </c>
      <c r="M1213" s="3">
        <v>6657720</v>
      </c>
      <c r="N1213" s="19">
        <v>45817</v>
      </c>
    </row>
    <row r="1214" spans="1:14" s="18" customFormat="1" outlineLevel="2">
      <c r="A1214" s="19" t="s">
        <v>447</v>
      </c>
      <c r="B1214" s="20" t="s">
        <v>45</v>
      </c>
      <c r="C1214" s="21" t="s">
        <v>452</v>
      </c>
      <c r="D1214" s="20" t="s">
        <v>453</v>
      </c>
      <c r="E1214" s="3">
        <v>6361320</v>
      </c>
      <c r="F1214" s="19">
        <v>43992</v>
      </c>
      <c r="G1214" s="3">
        <v>6361320</v>
      </c>
      <c r="H1214" s="2">
        <v>5.0000000000000001E-3</v>
      </c>
      <c r="I1214" s="19">
        <v>44621</v>
      </c>
      <c r="J1214" s="19">
        <v>44651</v>
      </c>
      <c r="K1214" s="3">
        <v>31</v>
      </c>
      <c r="L1214" s="3">
        <v>2701</v>
      </c>
      <c r="M1214" s="3">
        <v>6361320</v>
      </c>
      <c r="N1214" s="19">
        <v>45817</v>
      </c>
    </row>
    <row r="1215" spans="1:14" s="18" customFormat="1" outlineLevel="2">
      <c r="A1215" s="19" t="s">
        <v>447</v>
      </c>
      <c r="B1215" s="20" t="s">
        <v>48</v>
      </c>
      <c r="C1215" s="21" t="s">
        <v>448</v>
      </c>
      <c r="D1215" s="20" t="s">
        <v>449</v>
      </c>
      <c r="E1215" s="3">
        <v>41200000</v>
      </c>
      <c r="F1215" s="19">
        <v>43987</v>
      </c>
      <c r="G1215" s="3">
        <v>41200000</v>
      </c>
      <c r="H1215" s="2">
        <v>5.0000000000000001E-3</v>
      </c>
      <c r="I1215" s="19">
        <v>44621</v>
      </c>
      <c r="J1215" s="19">
        <v>44647</v>
      </c>
      <c r="K1215" s="3">
        <v>27</v>
      </c>
      <c r="L1215" s="3">
        <v>15238</v>
      </c>
      <c r="M1215" s="3">
        <v>0</v>
      </c>
      <c r="N1215" s="19">
        <v>45812</v>
      </c>
    </row>
    <row r="1216" spans="1:14" s="18" customFormat="1" outlineLevel="2">
      <c r="A1216" s="19" t="s">
        <v>447</v>
      </c>
      <c r="B1216" s="20" t="s">
        <v>51</v>
      </c>
      <c r="C1216" s="21" t="s">
        <v>452</v>
      </c>
      <c r="D1216" s="20" t="s">
        <v>453</v>
      </c>
      <c r="E1216" s="3">
        <v>6657720</v>
      </c>
      <c r="F1216" s="19">
        <v>44020</v>
      </c>
      <c r="G1216" s="3">
        <v>6657720</v>
      </c>
      <c r="H1216" s="2">
        <v>5.0000000000000001E-3</v>
      </c>
      <c r="I1216" s="19">
        <v>44621</v>
      </c>
      <c r="J1216" s="19">
        <v>44651</v>
      </c>
      <c r="K1216" s="3">
        <v>31</v>
      </c>
      <c r="L1216" s="3">
        <v>2827</v>
      </c>
      <c r="M1216" s="3">
        <v>6657720</v>
      </c>
      <c r="N1216" s="19">
        <v>45845</v>
      </c>
    </row>
    <row r="1217" spans="1:14" s="18" customFormat="1" outlineLevel="2">
      <c r="A1217" s="19" t="s">
        <v>447</v>
      </c>
      <c r="B1217" s="20" t="s">
        <v>52</v>
      </c>
      <c r="C1217" s="21" t="s">
        <v>452</v>
      </c>
      <c r="D1217" s="20" t="s">
        <v>453</v>
      </c>
      <c r="E1217" s="3">
        <v>6657720</v>
      </c>
      <c r="F1217" s="19">
        <v>44020</v>
      </c>
      <c r="G1217" s="3">
        <v>6657720</v>
      </c>
      <c r="H1217" s="2">
        <v>5.0000000000000001E-3</v>
      </c>
      <c r="I1217" s="19">
        <v>44621</v>
      </c>
      <c r="J1217" s="19">
        <v>44651</v>
      </c>
      <c r="K1217" s="3">
        <v>31</v>
      </c>
      <c r="L1217" s="3">
        <v>2827</v>
      </c>
      <c r="M1217" s="3">
        <v>6657720</v>
      </c>
      <c r="N1217" s="19">
        <v>45845</v>
      </c>
    </row>
    <row r="1218" spans="1:14" s="18" customFormat="1" outlineLevel="2">
      <c r="A1218" s="19" t="s">
        <v>447</v>
      </c>
      <c r="B1218" s="20" t="s">
        <v>53</v>
      </c>
      <c r="C1218" s="21" t="s">
        <v>448</v>
      </c>
      <c r="D1218" s="20" t="s">
        <v>449</v>
      </c>
      <c r="E1218" s="3">
        <v>11800000</v>
      </c>
      <c r="F1218" s="19">
        <v>44015</v>
      </c>
      <c r="G1218" s="3">
        <v>11800000</v>
      </c>
      <c r="H1218" s="2">
        <v>5.0000000000000001E-3</v>
      </c>
      <c r="I1218" s="19">
        <v>44621</v>
      </c>
      <c r="J1218" s="19">
        <v>44647</v>
      </c>
      <c r="K1218" s="3">
        <v>27</v>
      </c>
      <c r="L1218" s="3">
        <v>4364</v>
      </c>
      <c r="M1218" s="3">
        <v>0</v>
      </c>
      <c r="N1218" s="19">
        <v>45840</v>
      </c>
    </row>
    <row r="1219" spans="1:14" s="18" customFormat="1" outlineLevel="2">
      <c r="A1219" s="19" t="s">
        <v>447</v>
      </c>
      <c r="B1219" s="20" t="s">
        <v>54</v>
      </c>
      <c r="C1219" s="21" t="s">
        <v>448</v>
      </c>
      <c r="D1219" s="20" t="s">
        <v>449</v>
      </c>
      <c r="E1219" s="3">
        <v>2600000</v>
      </c>
      <c r="F1219" s="19">
        <v>44015</v>
      </c>
      <c r="G1219" s="3">
        <v>2600000</v>
      </c>
      <c r="H1219" s="2">
        <v>5.0000000000000001E-3</v>
      </c>
      <c r="I1219" s="19">
        <v>44621</v>
      </c>
      <c r="J1219" s="19">
        <v>44647</v>
      </c>
      <c r="K1219" s="3">
        <v>27</v>
      </c>
      <c r="L1219" s="3">
        <v>962</v>
      </c>
      <c r="M1219" s="3">
        <v>0</v>
      </c>
      <c r="N1219" s="19">
        <v>45840</v>
      </c>
    </row>
    <row r="1220" spans="1:14" s="18" customFormat="1" outlineLevel="2">
      <c r="A1220" s="19" t="s">
        <v>447</v>
      </c>
      <c r="B1220" s="20" t="s">
        <v>55</v>
      </c>
      <c r="C1220" s="21" t="s">
        <v>460</v>
      </c>
      <c r="D1220" s="20" t="s">
        <v>461</v>
      </c>
      <c r="E1220" s="3">
        <v>220000000</v>
      </c>
      <c r="F1220" s="19">
        <v>43815</v>
      </c>
      <c r="G1220" s="3">
        <v>207777778</v>
      </c>
      <c r="H1220" s="2">
        <v>5.0000000000000001E-3</v>
      </c>
      <c r="I1220" s="19">
        <v>44621</v>
      </c>
      <c r="J1220" s="19">
        <v>44634</v>
      </c>
      <c r="K1220" s="3">
        <v>14</v>
      </c>
      <c r="L1220" s="3">
        <v>39848</v>
      </c>
      <c r="M1220" s="3">
        <v>201666667</v>
      </c>
      <c r="N1220" s="19">
        <v>45641</v>
      </c>
    </row>
    <row r="1221" spans="1:14" s="18" customFormat="1" outlineLevel="2">
      <c r="A1221" s="19" t="s">
        <v>447</v>
      </c>
      <c r="B1221" s="20" t="s">
        <v>55</v>
      </c>
      <c r="C1221" s="21" t="s">
        <v>460</v>
      </c>
      <c r="D1221" s="20"/>
      <c r="E1221" s="3"/>
      <c r="F1221" s="19"/>
      <c r="G1221" s="3">
        <v>201666667</v>
      </c>
      <c r="H1221" s="2">
        <v>5.0000000000000001E-3</v>
      </c>
      <c r="I1221" s="19">
        <v>44635</v>
      </c>
      <c r="J1221" s="19">
        <v>44651</v>
      </c>
      <c r="K1221" s="3">
        <v>17</v>
      </c>
      <c r="L1221" s="3">
        <v>46963</v>
      </c>
      <c r="M1221" s="3"/>
      <c r="N1221" s="19">
        <v>45641</v>
      </c>
    </row>
    <row r="1222" spans="1:14" s="18" customFormat="1" outlineLevel="2">
      <c r="A1222" s="19" t="s">
        <v>447</v>
      </c>
      <c r="B1222" s="20" t="s">
        <v>58</v>
      </c>
      <c r="C1222" s="21" t="s">
        <v>272</v>
      </c>
      <c r="D1222" s="20" t="s">
        <v>273</v>
      </c>
      <c r="E1222" s="3">
        <v>10400000</v>
      </c>
      <c r="F1222" s="19">
        <v>44033</v>
      </c>
      <c r="G1222" s="3">
        <v>10400000</v>
      </c>
      <c r="H1222" s="2">
        <v>5.0000000000000001E-3</v>
      </c>
      <c r="I1222" s="19">
        <v>44621</v>
      </c>
      <c r="J1222" s="19">
        <v>44651</v>
      </c>
      <c r="K1222" s="3">
        <v>31</v>
      </c>
      <c r="L1222" s="3">
        <v>4416</v>
      </c>
      <c r="M1222" s="3">
        <v>10400000</v>
      </c>
      <c r="N1222" s="19">
        <v>45858</v>
      </c>
    </row>
    <row r="1223" spans="1:14" s="18" customFormat="1" outlineLevel="2">
      <c r="A1223" s="19" t="s">
        <v>447</v>
      </c>
      <c r="B1223" s="20" t="s">
        <v>59</v>
      </c>
      <c r="C1223" s="21" t="s">
        <v>135</v>
      </c>
      <c r="D1223" s="20" t="s">
        <v>136</v>
      </c>
      <c r="E1223" s="3">
        <v>28200000</v>
      </c>
      <c r="F1223" s="19">
        <v>44027</v>
      </c>
      <c r="G1223" s="3">
        <v>28200000</v>
      </c>
      <c r="H1223" s="2">
        <v>5.0000000000000001E-3</v>
      </c>
      <c r="I1223" s="19">
        <v>44621</v>
      </c>
      <c r="J1223" s="19">
        <v>44651</v>
      </c>
      <c r="K1223" s="3">
        <v>31</v>
      </c>
      <c r="L1223" s="3">
        <v>11975</v>
      </c>
      <c r="M1223" s="3">
        <v>28200000</v>
      </c>
      <c r="N1223" s="19">
        <v>45852</v>
      </c>
    </row>
    <row r="1224" spans="1:14" s="18" customFormat="1" outlineLevel="2">
      <c r="A1224" s="19" t="s">
        <v>447</v>
      </c>
      <c r="B1224" s="20" t="s">
        <v>60</v>
      </c>
      <c r="C1224" s="21" t="s">
        <v>452</v>
      </c>
      <c r="D1224" s="20" t="s">
        <v>453</v>
      </c>
      <c r="E1224" s="3">
        <v>6657720</v>
      </c>
      <c r="F1224" s="19">
        <v>44055</v>
      </c>
      <c r="G1224" s="3">
        <v>6657720</v>
      </c>
      <c r="H1224" s="2">
        <v>5.0000000000000001E-3</v>
      </c>
      <c r="I1224" s="19">
        <v>44621</v>
      </c>
      <c r="J1224" s="19">
        <v>44651</v>
      </c>
      <c r="K1224" s="3">
        <v>31</v>
      </c>
      <c r="L1224" s="3">
        <v>2827</v>
      </c>
      <c r="M1224" s="3">
        <v>6657720</v>
      </c>
      <c r="N1224" s="19">
        <v>45880</v>
      </c>
    </row>
    <row r="1225" spans="1:14" s="18" customFormat="1" outlineLevel="2">
      <c r="A1225" s="19" t="s">
        <v>447</v>
      </c>
      <c r="B1225" s="20" t="s">
        <v>63</v>
      </c>
      <c r="C1225" s="21" t="s">
        <v>452</v>
      </c>
      <c r="D1225" s="20" t="s">
        <v>453</v>
      </c>
      <c r="E1225" s="3">
        <v>6714720</v>
      </c>
      <c r="F1225" s="19">
        <v>44055</v>
      </c>
      <c r="G1225" s="3">
        <v>6714720</v>
      </c>
      <c r="H1225" s="2">
        <v>5.0000000000000001E-3</v>
      </c>
      <c r="I1225" s="19">
        <v>44621</v>
      </c>
      <c r="J1225" s="19">
        <v>44651</v>
      </c>
      <c r="K1225" s="3">
        <v>31</v>
      </c>
      <c r="L1225" s="3">
        <v>2851</v>
      </c>
      <c r="M1225" s="3">
        <v>6714720</v>
      </c>
      <c r="N1225" s="19">
        <v>45880</v>
      </c>
    </row>
    <row r="1226" spans="1:14" s="18" customFormat="1" outlineLevel="2">
      <c r="A1226" s="19" t="s">
        <v>447</v>
      </c>
      <c r="B1226" s="20" t="s">
        <v>64</v>
      </c>
      <c r="C1226" s="21" t="s">
        <v>448</v>
      </c>
      <c r="D1226" s="20" t="s">
        <v>449</v>
      </c>
      <c r="E1226" s="3">
        <v>47630000</v>
      </c>
      <c r="F1226" s="19">
        <v>44048</v>
      </c>
      <c r="G1226" s="3">
        <v>47630000</v>
      </c>
      <c r="H1226" s="2">
        <v>5.0000000000000001E-3</v>
      </c>
      <c r="I1226" s="19">
        <v>44621</v>
      </c>
      <c r="J1226" s="19">
        <v>44647</v>
      </c>
      <c r="K1226" s="3">
        <v>27</v>
      </c>
      <c r="L1226" s="3">
        <v>17617</v>
      </c>
      <c r="M1226" s="3">
        <v>0</v>
      </c>
      <c r="N1226" s="19">
        <v>45873</v>
      </c>
    </row>
    <row r="1227" spans="1:14" s="18" customFormat="1" outlineLevel="2">
      <c r="A1227" s="19" t="s">
        <v>447</v>
      </c>
      <c r="B1227" s="20" t="s">
        <v>65</v>
      </c>
      <c r="C1227" s="21" t="s">
        <v>448</v>
      </c>
      <c r="D1227" s="20" t="s">
        <v>449</v>
      </c>
      <c r="E1227" s="3">
        <v>1970000</v>
      </c>
      <c r="F1227" s="19">
        <v>44048</v>
      </c>
      <c r="G1227" s="3">
        <v>1970000</v>
      </c>
      <c r="H1227" s="2">
        <v>5.0000000000000001E-3</v>
      </c>
      <c r="I1227" s="19">
        <v>44621</v>
      </c>
      <c r="J1227" s="19">
        <v>44647</v>
      </c>
      <c r="K1227" s="3">
        <v>27</v>
      </c>
      <c r="L1227" s="3">
        <v>729</v>
      </c>
      <c r="M1227" s="3">
        <v>0</v>
      </c>
      <c r="N1227" s="19">
        <v>45873</v>
      </c>
    </row>
    <row r="1228" spans="1:14" s="18" customFormat="1" outlineLevel="2">
      <c r="A1228" s="19" t="s">
        <v>447</v>
      </c>
      <c r="B1228" s="20" t="s">
        <v>68</v>
      </c>
      <c r="C1228" s="21" t="s">
        <v>418</v>
      </c>
      <c r="D1228" s="20" t="s">
        <v>419</v>
      </c>
      <c r="E1228" s="3">
        <v>27700000</v>
      </c>
      <c r="F1228" s="19">
        <v>44071</v>
      </c>
      <c r="G1228" s="3">
        <v>27700000</v>
      </c>
      <c r="H1228" s="2">
        <v>5.0000000000000001E-3</v>
      </c>
      <c r="I1228" s="19">
        <v>44621</v>
      </c>
      <c r="J1228" s="19">
        <v>44651</v>
      </c>
      <c r="K1228" s="3">
        <v>31</v>
      </c>
      <c r="L1228" s="3">
        <v>11763</v>
      </c>
      <c r="M1228" s="3">
        <v>27700000</v>
      </c>
      <c r="N1228" s="19">
        <v>45896</v>
      </c>
    </row>
    <row r="1229" spans="1:14" s="18" customFormat="1" outlineLevel="2">
      <c r="A1229" s="19" t="s">
        <v>447</v>
      </c>
      <c r="B1229" s="20" t="s">
        <v>69</v>
      </c>
      <c r="C1229" s="21" t="s">
        <v>452</v>
      </c>
      <c r="D1229" s="20" t="s">
        <v>453</v>
      </c>
      <c r="E1229" s="3">
        <v>6714720</v>
      </c>
      <c r="F1229" s="19">
        <v>44083</v>
      </c>
      <c r="G1229" s="3">
        <v>6714720</v>
      </c>
      <c r="H1229" s="2">
        <v>5.0000000000000001E-3</v>
      </c>
      <c r="I1229" s="19">
        <v>44621</v>
      </c>
      <c r="J1229" s="19">
        <v>44651</v>
      </c>
      <c r="K1229" s="3">
        <v>31</v>
      </c>
      <c r="L1229" s="3">
        <v>2851</v>
      </c>
      <c r="M1229" s="3">
        <v>6714720</v>
      </c>
      <c r="N1229" s="19">
        <v>45908</v>
      </c>
    </row>
    <row r="1230" spans="1:14" s="18" customFormat="1" outlineLevel="2">
      <c r="A1230" s="19" t="s">
        <v>447</v>
      </c>
      <c r="B1230" s="20" t="s">
        <v>70</v>
      </c>
      <c r="C1230" s="21" t="s">
        <v>452</v>
      </c>
      <c r="D1230" s="20" t="s">
        <v>453</v>
      </c>
      <c r="E1230" s="3">
        <v>5805960</v>
      </c>
      <c r="F1230" s="19">
        <v>44083</v>
      </c>
      <c r="G1230" s="3">
        <v>5805960</v>
      </c>
      <c r="H1230" s="2">
        <v>5.0000000000000001E-3</v>
      </c>
      <c r="I1230" s="19">
        <v>44621</v>
      </c>
      <c r="J1230" s="19">
        <v>44651</v>
      </c>
      <c r="K1230" s="3">
        <v>31</v>
      </c>
      <c r="L1230" s="3">
        <v>2466</v>
      </c>
      <c r="M1230" s="3">
        <v>5805960</v>
      </c>
      <c r="N1230" s="19">
        <v>45908</v>
      </c>
    </row>
    <row r="1231" spans="1:14" s="18" customFormat="1" outlineLevel="2">
      <c r="A1231" s="19" t="s">
        <v>447</v>
      </c>
      <c r="B1231" s="20" t="s">
        <v>73</v>
      </c>
      <c r="C1231" s="21" t="s">
        <v>448</v>
      </c>
      <c r="D1231" s="20" t="s">
        <v>449</v>
      </c>
      <c r="E1231" s="3">
        <v>19100000</v>
      </c>
      <c r="F1231" s="19">
        <v>44078</v>
      </c>
      <c r="G1231" s="3">
        <v>19100000</v>
      </c>
      <c r="H1231" s="2">
        <v>5.0000000000000001E-3</v>
      </c>
      <c r="I1231" s="19">
        <v>44621</v>
      </c>
      <c r="J1231" s="19">
        <v>44647</v>
      </c>
      <c r="K1231" s="3">
        <v>27</v>
      </c>
      <c r="L1231" s="3">
        <v>7064</v>
      </c>
      <c r="M1231" s="3">
        <v>0</v>
      </c>
      <c r="N1231" s="19">
        <v>45903</v>
      </c>
    </row>
    <row r="1232" spans="1:14" s="18" customFormat="1" outlineLevel="2">
      <c r="A1232" s="19" t="s">
        <v>447</v>
      </c>
      <c r="B1232" s="20" t="s">
        <v>74</v>
      </c>
      <c r="C1232" s="21" t="s">
        <v>452</v>
      </c>
      <c r="D1232" s="20" t="s">
        <v>453</v>
      </c>
      <c r="E1232" s="3">
        <v>5452560</v>
      </c>
      <c r="F1232" s="19">
        <v>43838</v>
      </c>
      <c r="G1232" s="3">
        <v>5452560</v>
      </c>
      <c r="H1232" s="2">
        <v>5.0000000000000001E-3</v>
      </c>
      <c r="I1232" s="19">
        <v>44621</v>
      </c>
      <c r="J1232" s="19">
        <v>44651</v>
      </c>
      <c r="K1232" s="3">
        <v>31</v>
      </c>
      <c r="L1232" s="3">
        <v>2315</v>
      </c>
      <c r="M1232" s="3">
        <v>5452560</v>
      </c>
      <c r="N1232" s="19">
        <v>45664</v>
      </c>
    </row>
    <row r="1233" spans="1:14" s="18" customFormat="1" outlineLevel="2">
      <c r="A1233" s="19" t="s">
        <v>447</v>
      </c>
      <c r="B1233" s="20" t="s">
        <v>77</v>
      </c>
      <c r="C1233" s="21" t="s">
        <v>31</v>
      </c>
      <c r="D1233" s="20" t="s">
        <v>32</v>
      </c>
      <c r="E1233" s="3">
        <v>31000000</v>
      </c>
      <c r="F1233" s="19">
        <v>44102</v>
      </c>
      <c r="G1233" s="3">
        <v>31000000</v>
      </c>
      <c r="H1233" s="2">
        <v>5.0000000000000001E-3</v>
      </c>
      <c r="I1233" s="19">
        <v>44621</v>
      </c>
      <c r="J1233" s="19">
        <v>44651</v>
      </c>
      <c r="K1233" s="3">
        <v>31</v>
      </c>
      <c r="L1233" s="3">
        <v>13164</v>
      </c>
      <c r="M1233" s="3">
        <v>31000000</v>
      </c>
      <c r="N1233" s="19">
        <v>45927</v>
      </c>
    </row>
    <row r="1234" spans="1:14" s="18" customFormat="1" outlineLevel="2">
      <c r="A1234" s="19" t="s">
        <v>447</v>
      </c>
      <c r="B1234" s="20" t="s">
        <v>78</v>
      </c>
      <c r="C1234" s="21" t="s">
        <v>272</v>
      </c>
      <c r="D1234" s="20" t="s">
        <v>273</v>
      </c>
      <c r="E1234" s="3">
        <v>10700000</v>
      </c>
      <c r="F1234" s="19">
        <v>44104</v>
      </c>
      <c r="G1234" s="3">
        <v>10700000</v>
      </c>
      <c r="H1234" s="2">
        <v>5.0000000000000001E-3</v>
      </c>
      <c r="I1234" s="19">
        <v>44621</v>
      </c>
      <c r="J1234" s="19">
        <v>44651</v>
      </c>
      <c r="K1234" s="3">
        <v>31</v>
      </c>
      <c r="L1234" s="3">
        <v>4544</v>
      </c>
      <c r="M1234" s="3">
        <v>10700000</v>
      </c>
      <c r="N1234" s="19">
        <v>45929</v>
      </c>
    </row>
    <row r="1235" spans="1:14" s="18" customFormat="1" outlineLevel="2">
      <c r="A1235" s="19" t="s">
        <v>447</v>
      </c>
      <c r="B1235" s="20" t="s">
        <v>79</v>
      </c>
      <c r="C1235" s="21" t="s">
        <v>390</v>
      </c>
      <c r="D1235" s="20" t="s">
        <v>391</v>
      </c>
      <c r="E1235" s="3">
        <v>1000000000</v>
      </c>
      <c r="F1235" s="19">
        <v>44102</v>
      </c>
      <c r="G1235" s="3">
        <v>1000000000</v>
      </c>
      <c r="H1235" s="2">
        <v>5.0000000000000001E-3</v>
      </c>
      <c r="I1235" s="19">
        <v>44621</v>
      </c>
      <c r="J1235" s="19">
        <v>44651</v>
      </c>
      <c r="K1235" s="3">
        <v>31</v>
      </c>
      <c r="L1235" s="3">
        <v>424658</v>
      </c>
      <c r="M1235" s="3">
        <v>1000000000</v>
      </c>
      <c r="N1235" s="19">
        <v>45927</v>
      </c>
    </row>
    <row r="1236" spans="1:14" s="18" customFormat="1" outlineLevel="2">
      <c r="A1236" s="19" t="s">
        <v>447</v>
      </c>
      <c r="B1236" s="20" t="s">
        <v>80</v>
      </c>
      <c r="C1236" s="21" t="s">
        <v>452</v>
      </c>
      <c r="D1236" s="20" t="s">
        <v>453</v>
      </c>
      <c r="E1236" s="3">
        <v>5805960</v>
      </c>
      <c r="F1236" s="19">
        <v>44111</v>
      </c>
      <c r="G1236" s="3">
        <v>5805960</v>
      </c>
      <c r="H1236" s="2">
        <v>5.0000000000000001E-3</v>
      </c>
      <c r="I1236" s="19">
        <v>44621</v>
      </c>
      <c r="J1236" s="19">
        <v>44651</v>
      </c>
      <c r="K1236" s="3">
        <v>31</v>
      </c>
      <c r="L1236" s="3">
        <v>2466</v>
      </c>
      <c r="M1236" s="3">
        <v>5805960</v>
      </c>
      <c r="N1236" s="19">
        <v>45936</v>
      </c>
    </row>
    <row r="1237" spans="1:14" s="18" customFormat="1" outlineLevel="2">
      <c r="A1237" s="19" t="s">
        <v>447</v>
      </c>
      <c r="B1237" s="20" t="s">
        <v>81</v>
      </c>
      <c r="C1237" s="21" t="s">
        <v>452</v>
      </c>
      <c r="D1237" s="20" t="s">
        <v>453</v>
      </c>
      <c r="E1237" s="3">
        <v>5805960</v>
      </c>
      <c r="F1237" s="19">
        <v>44111</v>
      </c>
      <c r="G1237" s="3">
        <v>5805960</v>
      </c>
      <c r="H1237" s="2">
        <v>5.0000000000000001E-3</v>
      </c>
      <c r="I1237" s="19">
        <v>44621</v>
      </c>
      <c r="J1237" s="19">
        <v>44651</v>
      </c>
      <c r="K1237" s="3">
        <v>31</v>
      </c>
      <c r="L1237" s="3">
        <v>2466</v>
      </c>
      <c r="M1237" s="3">
        <v>5805960</v>
      </c>
      <c r="N1237" s="19">
        <v>45936</v>
      </c>
    </row>
    <row r="1238" spans="1:14" s="18" customFormat="1" outlineLevel="2">
      <c r="A1238" s="19" t="s">
        <v>447</v>
      </c>
      <c r="B1238" s="20" t="s">
        <v>82</v>
      </c>
      <c r="C1238" s="21" t="s">
        <v>448</v>
      </c>
      <c r="D1238" s="20" t="s">
        <v>449</v>
      </c>
      <c r="E1238" s="3">
        <v>18400000</v>
      </c>
      <c r="F1238" s="19">
        <v>44109</v>
      </c>
      <c r="G1238" s="3">
        <v>18400000</v>
      </c>
      <c r="H1238" s="2">
        <v>5.0000000000000001E-3</v>
      </c>
      <c r="I1238" s="19">
        <v>44621</v>
      </c>
      <c r="J1238" s="19">
        <v>44647</v>
      </c>
      <c r="K1238" s="3">
        <v>27</v>
      </c>
      <c r="L1238" s="3">
        <v>6805</v>
      </c>
      <c r="M1238" s="3">
        <v>0</v>
      </c>
      <c r="N1238" s="19">
        <v>45934</v>
      </c>
    </row>
    <row r="1239" spans="1:14" s="18" customFormat="1" outlineLevel="2">
      <c r="A1239" s="19" t="s">
        <v>447</v>
      </c>
      <c r="B1239" s="20" t="s">
        <v>83</v>
      </c>
      <c r="C1239" s="21" t="s">
        <v>448</v>
      </c>
      <c r="D1239" s="20" t="s">
        <v>449</v>
      </c>
      <c r="E1239" s="3">
        <v>1500000</v>
      </c>
      <c r="F1239" s="19">
        <v>44109</v>
      </c>
      <c r="G1239" s="3">
        <v>1500000</v>
      </c>
      <c r="H1239" s="2">
        <v>5.0000000000000001E-3</v>
      </c>
      <c r="I1239" s="19">
        <v>44621</v>
      </c>
      <c r="J1239" s="19">
        <v>44647</v>
      </c>
      <c r="K1239" s="3">
        <v>27</v>
      </c>
      <c r="L1239" s="3">
        <v>555</v>
      </c>
      <c r="M1239" s="3">
        <v>0</v>
      </c>
      <c r="N1239" s="19">
        <v>45934</v>
      </c>
    </row>
    <row r="1240" spans="1:14" s="18" customFormat="1" outlineLevel="2">
      <c r="A1240" s="19" t="s">
        <v>447</v>
      </c>
      <c r="B1240" s="20" t="s">
        <v>84</v>
      </c>
      <c r="C1240" s="21" t="s">
        <v>240</v>
      </c>
      <c r="D1240" s="20" t="s">
        <v>241</v>
      </c>
      <c r="E1240" s="3">
        <v>3480000</v>
      </c>
      <c r="F1240" s="19">
        <v>44125</v>
      </c>
      <c r="G1240" s="3">
        <v>3480000</v>
      </c>
      <c r="H1240" s="2">
        <v>5.0000000000000001E-3</v>
      </c>
      <c r="I1240" s="19">
        <v>44621</v>
      </c>
      <c r="J1240" s="19">
        <v>44651</v>
      </c>
      <c r="K1240" s="3">
        <v>31</v>
      </c>
      <c r="L1240" s="3">
        <v>1478</v>
      </c>
      <c r="M1240" s="3">
        <v>3480000</v>
      </c>
      <c r="N1240" s="19">
        <v>45950</v>
      </c>
    </row>
    <row r="1241" spans="1:14" s="18" customFormat="1" outlineLevel="2">
      <c r="A1241" s="19" t="s">
        <v>447</v>
      </c>
      <c r="B1241" s="20" t="s">
        <v>87</v>
      </c>
      <c r="C1241" s="21" t="s">
        <v>458</v>
      </c>
      <c r="D1241" s="20" t="s">
        <v>459</v>
      </c>
      <c r="E1241" s="3">
        <v>32000000</v>
      </c>
      <c r="F1241" s="19">
        <v>44133</v>
      </c>
      <c r="G1241" s="3">
        <v>32000000</v>
      </c>
      <c r="H1241" s="2">
        <v>5.0000000000000001E-3</v>
      </c>
      <c r="I1241" s="19">
        <v>44621</v>
      </c>
      <c r="J1241" s="19">
        <v>44651</v>
      </c>
      <c r="K1241" s="3">
        <v>31</v>
      </c>
      <c r="L1241" s="3">
        <v>13589</v>
      </c>
      <c r="M1241" s="3">
        <v>32000000</v>
      </c>
      <c r="N1241" s="19">
        <v>45958</v>
      </c>
    </row>
    <row r="1242" spans="1:14" s="18" customFormat="1" outlineLevel="2">
      <c r="A1242" s="19" t="s">
        <v>447</v>
      </c>
      <c r="B1242" s="20" t="s">
        <v>88</v>
      </c>
      <c r="C1242" s="21" t="s">
        <v>452</v>
      </c>
      <c r="D1242" s="20" t="s">
        <v>453</v>
      </c>
      <c r="E1242" s="3">
        <v>5805960</v>
      </c>
      <c r="F1242" s="19">
        <v>44146</v>
      </c>
      <c r="G1242" s="3">
        <v>5805960</v>
      </c>
      <c r="H1242" s="2">
        <v>5.0000000000000001E-3</v>
      </c>
      <c r="I1242" s="19">
        <v>44621</v>
      </c>
      <c r="J1242" s="19">
        <v>44651</v>
      </c>
      <c r="K1242" s="3">
        <v>31</v>
      </c>
      <c r="L1242" s="3">
        <v>2466</v>
      </c>
      <c r="M1242" s="3">
        <v>5805960</v>
      </c>
      <c r="N1242" s="19">
        <v>45971</v>
      </c>
    </row>
    <row r="1243" spans="1:14" s="18" customFormat="1" outlineLevel="2">
      <c r="A1243" s="19" t="s">
        <v>447</v>
      </c>
      <c r="B1243" s="20" t="s">
        <v>89</v>
      </c>
      <c r="C1243" s="21" t="s">
        <v>452</v>
      </c>
      <c r="D1243" s="20" t="s">
        <v>453</v>
      </c>
      <c r="E1243" s="3">
        <v>5452560</v>
      </c>
      <c r="F1243" s="19">
        <v>43838</v>
      </c>
      <c r="G1243" s="3">
        <v>5452560</v>
      </c>
      <c r="H1243" s="2">
        <v>5.0000000000000001E-3</v>
      </c>
      <c r="I1243" s="19">
        <v>44621</v>
      </c>
      <c r="J1243" s="19">
        <v>44651</v>
      </c>
      <c r="K1243" s="3">
        <v>31</v>
      </c>
      <c r="L1243" s="3">
        <v>2315</v>
      </c>
      <c r="M1243" s="3">
        <v>5452560</v>
      </c>
      <c r="N1243" s="19">
        <v>45664</v>
      </c>
    </row>
    <row r="1244" spans="1:14" s="18" customFormat="1" outlineLevel="2">
      <c r="A1244" s="19" t="s">
        <v>447</v>
      </c>
      <c r="B1244" s="20" t="s">
        <v>90</v>
      </c>
      <c r="C1244" s="21" t="s">
        <v>452</v>
      </c>
      <c r="D1244" s="20" t="s">
        <v>453</v>
      </c>
      <c r="E1244" s="3">
        <v>14338200</v>
      </c>
      <c r="F1244" s="19">
        <v>44146</v>
      </c>
      <c r="G1244" s="3">
        <v>14338200</v>
      </c>
      <c r="H1244" s="2">
        <v>5.0000000000000001E-3</v>
      </c>
      <c r="I1244" s="19">
        <v>44621</v>
      </c>
      <c r="J1244" s="19">
        <v>44651</v>
      </c>
      <c r="K1244" s="3">
        <v>31</v>
      </c>
      <c r="L1244" s="3">
        <v>6089</v>
      </c>
      <c r="M1244" s="3">
        <v>14338200</v>
      </c>
      <c r="N1244" s="19">
        <v>45971</v>
      </c>
    </row>
    <row r="1245" spans="1:14" s="18" customFormat="1" outlineLevel="2">
      <c r="A1245" s="19" t="s">
        <v>447</v>
      </c>
      <c r="B1245" s="20" t="s">
        <v>91</v>
      </c>
      <c r="C1245" s="21" t="s">
        <v>448</v>
      </c>
      <c r="D1245" s="20" t="s">
        <v>449</v>
      </c>
      <c r="E1245" s="3">
        <v>31500000</v>
      </c>
      <c r="F1245" s="19">
        <v>44140</v>
      </c>
      <c r="G1245" s="3">
        <v>31500000</v>
      </c>
      <c r="H1245" s="2">
        <v>5.0000000000000001E-3</v>
      </c>
      <c r="I1245" s="19">
        <v>44621</v>
      </c>
      <c r="J1245" s="19">
        <v>44647</v>
      </c>
      <c r="K1245" s="3">
        <v>27</v>
      </c>
      <c r="L1245" s="3">
        <v>11651</v>
      </c>
      <c r="M1245" s="3">
        <v>0</v>
      </c>
      <c r="N1245" s="19">
        <v>45965</v>
      </c>
    </row>
    <row r="1246" spans="1:14" s="18" customFormat="1" outlineLevel="2">
      <c r="A1246" s="19" t="s">
        <v>447</v>
      </c>
      <c r="B1246" s="20" t="s">
        <v>94</v>
      </c>
      <c r="C1246" s="21" t="s">
        <v>240</v>
      </c>
      <c r="D1246" s="20" t="s">
        <v>241</v>
      </c>
      <c r="E1246" s="3">
        <v>2500000</v>
      </c>
      <c r="F1246" s="19">
        <v>44146</v>
      </c>
      <c r="G1246" s="3">
        <v>2500000</v>
      </c>
      <c r="H1246" s="2">
        <v>5.0000000000000001E-3</v>
      </c>
      <c r="I1246" s="19">
        <v>44621</v>
      </c>
      <c r="J1246" s="19">
        <v>44651</v>
      </c>
      <c r="K1246" s="3">
        <v>31</v>
      </c>
      <c r="L1246" s="3">
        <v>1062</v>
      </c>
      <c r="M1246" s="3">
        <v>2500000</v>
      </c>
      <c r="N1246" s="19">
        <v>45971</v>
      </c>
    </row>
    <row r="1247" spans="1:14" s="18" customFormat="1" outlineLevel="2">
      <c r="A1247" s="19" t="s">
        <v>447</v>
      </c>
      <c r="B1247" s="20" t="s">
        <v>95</v>
      </c>
      <c r="C1247" s="21" t="s">
        <v>458</v>
      </c>
      <c r="D1247" s="20" t="s">
        <v>459</v>
      </c>
      <c r="E1247" s="3">
        <v>30000000</v>
      </c>
      <c r="F1247" s="19">
        <v>44140</v>
      </c>
      <c r="G1247" s="3">
        <v>30000000</v>
      </c>
      <c r="H1247" s="2">
        <v>5.0000000000000001E-3</v>
      </c>
      <c r="I1247" s="19">
        <v>44621</v>
      </c>
      <c r="J1247" s="19">
        <v>44651</v>
      </c>
      <c r="K1247" s="3">
        <v>31</v>
      </c>
      <c r="L1247" s="3">
        <v>12740</v>
      </c>
      <c r="M1247" s="3">
        <v>30000000</v>
      </c>
      <c r="N1247" s="19">
        <v>45965</v>
      </c>
    </row>
    <row r="1248" spans="1:14" s="18" customFormat="1" outlineLevel="2">
      <c r="A1248" s="19" t="s">
        <v>447</v>
      </c>
      <c r="B1248" s="20" t="s">
        <v>96</v>
      </c>
      <c r="C1248" s="21" t="s">
        <v>214</v>
      </c>
      <c r="D1248" s="20" t="s">
        <v>215</v>
      </c>
      <c r="E1248" s="3">
        <v>6100000</v>
      </c>
      <c r="F1248" s="19">
        <v>44138</v>
      </c>
      <c r="G1248" s="3">
        <v>6100000</v>
      </c>
      <c r="H1248" s="2">
        <v>5.0000000000000001E-3</v>
      </c>
      <c r="I1248" s="19">
        <v>44621</v>
      </c>
      <c r="J1248" s="19">
        <v>44651</v>
      </c>
      <c r="K1248" s="3">
        <v>31</v>
      </c>
      <c r="L1248" s="3">
        <v>2590</v>
      </c>
      <c r="M1248" s="3">
        <v>6100000</v>
      </c>
      <c r="N1248" s="19">
        <v>45963</v>
      </c>
    </row>
    <row r="1249" spans="1:14" s="18" customFormat="1" outlineLevel="2">
      <c r="A1249" s="19" t="s">
        <v>447</v>
      </c>
      <c r="B1249" s="20" t="s">
        <v>99</v>
      </c>
      <c r="C1249" s="21" t="s">
        <v>460</v>
      </c>
      <c r="D1249" s="20" t="s">
        <v>461</v>
      </c>
      <c r="E1249" s="3">
        <v>82036355</v>
      </c>
      <c r="F1249" s="19">
        <v>44137</v>
      </c>
      <c r="G1249" s="3">
        <v>82036355</v>
      </c>
      <c r="H1249" s="2">
        <v>5.0000000000000001E-3</v>
      </c>
      <c r="I1249" s="19">
        <v>44621</v>
      </c>
      <c r="J1249" s="19">
        <v>44651</v>
      </c>
      <c r="K1249" s="3">
        <v>31</v>
      </c>
      <c r="L1249" s="3">
        <v>34837</v>
      </c>
      <c r="M1249" s="3">
        <v>82036355</v>
      </c>
      <c r="N1249" s="19">
        <v>45962</v>
      </c>
    </row>
    <row r="1250" spans="1:14" s="18" customFormat="1" outlineLevel="2">
      <c r="A1250" s="19" t="s">
        <v>447</v>
      </c>
      <c r="B1250" s="20" t="s">
        <v>100</v>
      </c>
      <c r="C1250" s="21" t="s">
        <v>390</v>
      </c>
      <c r="D1250" s="20" t="s">
        <v>391</v>
      </c>
      <c r="E1250" s="3">
        <v>1000000000</v>
      </c>
      <c r="F1250" s="19">
        <v>44162</v>
      </c>
      <c r="G1250" s="3">
        <v>1000000000</v>
      </c>
      <c r="H1250" s="2">
        <v>5.0000000000000001E-3</v>
      </c>
      <c r="I1250" s="19">
        <v>44621</v>
      </c>
      <c r="J1250" s="19">
        <v>44651</v>
      </c>
      <c r="K1250" s="3">
        <v>31</v>
      </c>
      <c r="L1250" s="3">
        <v>424658</v>
      </c>
      <c r="M1250" s="3">
        <v>1000000000</v>
      </c>
      <c r="N1250" s="19">
        <v>45987</v>
      </c>
    </row>
    <row r="1251" spans="1:14" s="18" customFormat="1" outlineLevel="2">
      <c r="A1251" s="19" t="s">
        <v>447</v>
      </c>
      <c r="B1251" s="20" t="s">
        <v>101</v>
      </c>
      <c r="C1251" s="21" t="s">
        <v>121</v>
      </c>
      <c r="D1251" s="20" t="s">
        <v>122</v>
      </c>
      <c r="E1251" s="3">
        <v>47490000</v>
      </c>
      <c r="F1251" s="19">
        <v>44137</v>
      </c>
      <c r="G1251" s="3">
        <v>47490000</v>
      </c>
      <c r="H1251" s="2">
        <v>5.0000000000000001E-3</v>
      </c>
      <c r="I1251" s="19">
        <v>44621</v>
      </c>
      <c r="J1251" s="19">
        <v>44651</v>
      </c>
      <c r="K1251" s="3">
        <v>31</v>
      </c>
      <c r="L1251" s="3">
        <v>20167</v>
      </c>
      <c r="M1251" s="3">
        <v>47490000</v>
      </c>
      <c r="N1251" s="19">
        <v>45962</v>
      </c>
    </row>
    <row r="1252" spans="1:14" s="18" customFormat="1" outlineLevel="2">
      <c r="A1252" s="19" t="s">
        <v>447</v>
      </c>
      <c r="B1252" s="20" t="s">
        <v>102</v>
      </c>
      <c r="C1252" s="21" t="s">
        <v>272</v>
      </c>
      <c r="D1252" s="20" t="s">
        <v>273</v>
      </c>
      <c r="E1252" s="3">
        <v>5300000</v>
      </c>
      <c r="F1252" s="19">
        <v>44145</v>
      </c>
      <c r="G1252" s="3">
        <v>5300000</v>
      </c>
      <c r="H1252" s="2">
        <v>5.0000000000000001E-3</v>
      </c>
      <c r="I1252" s="19">
        <v>44621</v>
      </c>
      <c r="J1252" s="19">
        <v>44651</v>
      </c>
      <c r="K1252" s="3">
        <v>31</v>
      </c>
      <c r="L1252" s="3">
        <v>2251</v>
      </c>
      <c r="M1252" s="3">
        <v>5300000</v>
      </c>
      <c r="N1252" s="19">
        <v>45970</v>
      </c>
    </row>
    <row r="1253" spans="1:14" s="18" customFormat="1" outlineLevel="2">
      <c r="A1253" s="19" t="s">
        <v>447</v>
      </c>
      <c r="B1253" s="20" t="s">
        <v>103</v>
      </c>
      <c r="C1253" s="21" t="s">
        <v>272</v>
      </c>
      <c r="D1253" s="20" t="s">
        <v>273</v>
      </c>
      <c r="E1253" s="3">
        <v>4130000</v>
      </c>
      <c r="F1253" s="19">
        <v>44151</v>
      </c>
      <c r="G1253" s="3">
        <v>4130000</v>
      </c>
      <c r="H1253" s="2">
        <v>5.0000000000000001E-3</v>
      </c>
      <c r="I1253" s="19">
        <v>44621</v>
      </c>
      <c r="J1253" s="19">
        <v>44651</v>
      </c>
      <c r="K1253" s="3">
        <v>31</v>
      </c>
      <c r="L1253" s="3">
        <v>1754</v>
      </c>
      <c r="M1253" s="3">
        <v>4130000</v>
      </c>
      <c r="N1253" s="19">
        <v>45976</v>
      </c>
    </row>
    <row r="1254" spans="1:14" s="18" customFormat="1" outlineLevel="2">
      <c r="A1254" s="19" t="s">
        <v>447</v>
      </c>
      <c r="B1254" s="20" t="s">
        <v>106</v>
      </c>
      <c r="C1254" s="21" t="s">
        <v>448</v>
      </c>
      <c r="D1254" s="20" t="s">
        <v>449</v>
      </c>
      <c r="E1254" s="3">
        <v>55600000</v>
      </c>
      <c r="F1254" s="19">
        <v>43833</v>
      </c>
      <c r="G1254" s="3">
        <v>55600000</v>
      </c>
      <c r="H1254" s="2">
        <v>5.0000000000000001E-3</v>
      </c>
      <c r="I1254" s="19">
        <v>44621</v>
      </c>
      <c r="J1254" s="19">
        <v>44647</v>
      </c>
      <c r="K1254" s="3">
        <v>27</v>
      </c>
      <c r="L1254" s="3">
        <v>20564</v>
      </c>
      <c r="M1254" s="3">
        <v>0</v>
      </c>
      <c r="N1254" s="19">
        <v>45659</v>
      </c>
    </row>
    <row r="1255" spans="1:14" s="18" customFormat="1" outlineLevel="2">
      <c r="A1255" s="19" t="s">
        <v>447</v>
      </c>
      <c r="B1255" s="20" t="s">
        <v>107</v>
      </c>
      <c r="C1255" s="21" t="s">
        <v>272</v>
      </c>
      <c r="D1255" s="20" t="s">
        <v>273</v>
      </c>
      <c r="E1255" s="3">
        <v>6450000</v>
      </c>
      <c r="F1255" s="19">
        <v>44165</v>
      </c>
      <c r="G1255" s="3">
        <v>6450000</v>
      </c>
      <c r="H1255" s="2">
        <v>5.0000000000000001E-3</v>
      </c>
      <c r="I1255" s="19">
        <v>44621</v>
      </c>
      <c r="J1255" s="19">
        <v>44651</v>
      </c>
      <c r="K1255" s="3">
        <v>31</v>
      </c>
      <c r="L1255" s="3">
        <v>2739</v>
      </c>
      <c r="M1255" s="3">
        <v>6450000</v>
      </c>
      <c r="N1255" s="19">
        <v>45990</v>
      </c>
    </row>
    <row r="1256" spans="1:14" s="18" customFormat="1" outlineLevel="2">
      <c r="A1256" s="19" t="s">
        <v>447</v>
      </c>
      <c r="B1256" s="20" t="s">
        <v>168</v>
      </c>
      <c r="C1256" s="21" t="s">
        <v>452</v>
      </c>
      <c r="D1256" s="20" t="s">
        <v>453</v>
      </c>
      <c r="E1256" s="3">
        <v>14338200</v>
      </c>
      <c r="F1256" s="19">
        <v>44174</v>
      </c>
      <c r="G1256" s="3">
        <v>14338200</v>
      </c>
      <c r="H1256" s="2">
        <v>5.0000000000000001E-3</v>
      </c>
      <c r="I1256" s="19">
        <v>44621</v>
      </c>
      <c r="J1256" s="19">
        <v>44651</v>
      </c>
      <c r="K1256" s="3">
        <v>31</v>
      </c>
      <c r="L1256" s="3">
        <v>6089</v>
      </c>
      <c r="M1256" s="3">
        <v>14338200</v>
      </c>
      <c r="N1256" s="19">
        <v>45999</v>
      </c>
    </row>
    <row r="1257" spans="1:14" s="18" customFormat="1" outlineLevel="2">
      <c r="A1257" s="19" t="s">
        <v>447</v>
      </c>
      <c r="B1257" s="20" t="s">
        <v>169</v>
      </c>
      <c r="C1257" s="21" t="s">
        <v>452</v>
      </c>
      <c r="D1257" s="20" t="s">
        <v>453</v>
      </c>
      <c r="E1257" s="3">
        <v>4977000</v>
      </c>
      <c r="F1257" s="19">
        <v>44174</v>
      </c>
      <c r="G1257" s="3">
        <v>4977000</v>
      </c>
      <c r="H1257" s="2">
        <v>5.0000000000000001E-3</v>
      </c>
      <c r="I1257" s="19">
        <v>44621</v>
      </c>
      <c r="J1257" s="19">
        <v>44651</v>
      </c>
      <c r="K1257" s="3">
        <v>31</v>
      </c>
      <c r="L1257" s="3">
        <v>2114</v>
      </c>
      <c r="M1257" s="3">
        <v>4977000</v>
      </c>
      <c r="N1257" s="19">
        <v>45999</v>
      </c>
    </row>
    <row r="1258" spans="1:14" s="18" customFormat="1" outlineLevel="2">
      <c r="A1258" s="19" t="s">
        <v>447</v>
      </c>
      <c r="B1258" s="20" t="s">
        <v>170</v>
      </c>
      <c r="C1258" s="21" t="s">
        <v>214</v>
      </c>
      <c r="D1258" s="20" t="s">
        <v>215</v>
      </c>
      <c r="E1258" s="3">
        <v>40000000</v>
      </c>
      <c r="F1258" s="19">
        <v>44193</v>
      </c>
      <c r="G1258" s="3">
        <v>40000000</v>
      </c>
      <c r="H1258" s="2">
        <v>5.0000000000000001E-3</v>
      </c>
      <c r="I1258" s="19">
        <v>44621</v>
      </c>
      <c r="J1258" s="19">
        <v>44651</v>
      </c>
      <c r="K1258" s="3">
        <v>31</v>
      </c>
      <c r="L1258" s="3">
        <v>16986</v>
      </c>
      <c r="M1258" s="3">
        <v>40000000</v>
      </c>
      <c r="N1258" s="19">
        <v>46018</v>
      </c>
    </row>
    <row r="1259" spans="1:14" s="18" customFormat="1" outlineLevel="2">
      <c r="A1259" s="19" t="s">
        <v>447</v>
      </c>
      <c r="B1259" s="20" t="s">
        <v>171</v>
      </c>
      <c r="C1259" s="21" t="s">
        <v>272</v>
      </c>
      <c r="D1259" s="20" t="s">
        <v>273</v>
      </c>
      <c r="E1259" s="3">
        <v>8890000</v>
      </c>
      <c r="F1259" s="19">
        <v>44175</v>
      </c>
      <c r="G1259" s="3">
        <v>8890000</v>
      </c>
      <c r="H1259" s="2">
        <v>5.0000000000000001E-3</v>
      </c>
      <c r="I1259" s="19">
        <v>44621</v>
      </c>
      <c r="J1259" s="19">
        <v>44651</v>
      </c>
      <c r="K1259" s="3">
        <v>31</v>
      </c>
      <c r="L1259" s="3">
        <v>3775</v>
      </c>
      <c r="M1259" s="3">
        <v>8890000</v>
      </c>
      <c r="N1259" s="19">
        <v>46000</v>
      </c>
    </row>
    <row r="1260" spans="1:14" s="18" customFormat="1" outlineLevel="2">
      <c r="A1260" s="19" t="s">
        <v>447</v>
      </c>
      <c r="B1260" s="20" t="s">
        <v>172</v>
      </c>
      <c r="C1260" s="21" t="s">
        <v>272</v>
      </c>
      <c r="D1260" s="20" t="s">
        <v>273</v>
      </c>
      <c r="E1260" s="3">
        <v>4020000</v>
      </c>
      <c r="F1260" s="19">
        <v>44196</v>
      </c>
      <c r="G1260" s="3">
        <v>4020000</v>
      </c>
      <c r="H1260" s="2">
        <v>5.0000000000000001E-3</v>
      </c>
      <c r="I1260" s="19">
        <v>44621</v>
      </c>
      <c r="J1260" s="19">
        <v>44651</v>
      </c>
      <c r="K1260" s="3">
        <v>31</v>
      </c>
      <c r="L1260" s="3">
        <v>1707</v>
      </c>
      <c r="M1260" s="3">
        <v>4020000</v>
      </c>
      <c r="N1260" s="19">
        <v>46021</v>
      </c>
    </row>
    <row r="1261" spans="1:14" s="18" customFormat="1" outlineLevel="2">
      <c r="A1261" s="19" t="s">
        <v>447</v>
      </c>
      <c r="B1261" s="20" t="s">
        <v>173</v>
      </c>
      <c r="C1261" s="21" t="s">
        <v>448</v>
      </c>
      <c r="D1261" s="20" t="s">
        <v>449</v>
      </c>
      <c r="E1261" s="3">
        <v>86700000</v>
      </c>
      <c r="F1261" s="19">
        <v>44169</v>
      </c>
      <c r="G1261" s="3">
        <v>86700000</v>
      </c>
      <c r="H1261" s="2">
        <v>5.0000000000000001E-3</v>
      </c>
      <c r="I1261" s="19">
        <v>44621</v>
      </c>
      <c r="J1261" s="19">
        <v>44647</v>
      </c>
      <c r="K1261" s="3">
        <v>27</v>
      </c>
      <c r="L1261" s="3">
        <v>32067</v>
      </c>
      <c r="M1261" s="3">
        <v>0</v>
      </c>
      <c r="N1261" s="19">
        <v>45994</v>
      </c>
    </row>
    <row r="1262" spans="1:14" s="18" customFormat="1" outlineLevel="2">
      <c r="A1262" s="19" t="s">
        <v>447</v>
      </c>
      <c r="B1262" s="20" t="s">
        <v>174</v>
      </c>
      <c r="C1262" s="21" t="s">
        <v>452</v>
      </c>
      <c r="D1262" s="20" t="s">
        <v>453</v>
      </c>
      <c r="E1262" s="3">
        <v>4977000</v>
      </c>
      <c r="F1262" s="19">
        <v>44209</v>
      </c>
      <c r="G1262" s="3">
        <v>4977000</v>
      </c>
      <c r="H1262" s="2">
        <v>5.0000000000000001E-3</v>
      </c>
      <c r="I1262" s="19">
        <v>44621</v>
      </c>
      <c r="J1262" s="19">
        <v>44651</v>
      </c>
      <c r="K1262" s="3">
        <v>31</v>
      </c>
      <c r="L1262" s="3">
        <v>2114</v>
      </c>
      <c r="M1262" s="3">
        <v>4977000</v>
      </c>
      <c r="N1262" s="19">
        <v>46034</v>
      </c>
    </row>
    <row r="1263" spans="1:14" s="18" customFormat="1" outlineLevel="2">
      <c r="A1263" s="19" t="s">
        <v>447</v>
      </c>
      <c r="B1263" s="20" t="s">
        <v>175</v>
      </c>
      <c r="C1263" s="21" t="s">
        <v>452</v>
      </c>
      <c r="D1263" s="20" t="s">
        <v>453</v>
      </c>
      <c r="E1263" s="3">
        <v>9862800</v>
      </c>
      <c r="F1263" s="19">
        <v>44209</v>
      </c>
      <c r="G1263" s="3">
        <v>9862800</v>
      </c>
      <c r="H1263" s="2">
        <v>5.0000000000000001E-3</v>
      </c>
      <c r="I1263" s="19">
        <v>44621</v>
      </c>
      <c r="J1263" s="19">
        <v>44651</v>
      </c>
      <c r="K1263" s="3">
        <v>31</v>
      </c>
      <c r="L1263" s="3">
        <v>4188</v>
      </c>
      <c r="M1263" s="3">
        <v>9862800</v>
      </c>
      <c r="N1263" s="19">
        <v>46034</v>
      </c>
    </row>
    <row r="1264" spans="1:14" s="18" customFormat="1" outlineLevel="2">
      <c r="A1264" s="19" t="s">
        <v>447</v>
      </c>
      <c r="B1264" s="20" t="s">
        <v>108</v>
      </c>
      <c r="C1264" s="21" t="s">
        <v>448</v>
      </c>
      <c r="D1264" s="20" t="s">
        <v>449</v>
      </c>
      <c r="E1264" s="3">
        <v>28400000</v>
      </c>
      <c r="F1264" s="19">
        <v>43833</v>
      </c>
      <c r="G1264" s="3">
        <v>28400000</v>
      </c>
      <c r="H1264" s="2">
        <v>5.0000000000000001E-3</v>
      </c>
      <c r="I1264" s="19">
        <v>44621</v>
      </c>
      <c r="J1264" s="19">
        <v>44647</v>
      </c>
      <c r="K1264" s="3">
        <v>27</v>
      </c>
      <c r="L1264" s="3">
        <v>10504</v>
      </c>
      <c r="M1264" s="3">
        <v>0</v>
      </c>
      <c r="N1264" s="19">
        <v>45659</v>
      </c>
    </row>
    <row r="1265" spans="1:14" s="18" customFormat="1" outlineLevel="2">
      <c r="A1265" s="19" t="s">
        <v>447</v>
      </c>
      <c r="B1265" s="20" t="s">
        <v>176</v>
      </c>
      <c r="C1265" s="21" t="s">
        <v>272</v>
      </c>
      <c r="D1265" s="20" t="s">
        <v>273</v>
      </c>
      <c r="E1265" s="3">
        <v>3620000</v>
      </c>
      <c r="F1265" s="19">
        <v>44207</v>
      </c>
      <c r="G1265" s="3">
        <v>3620000</v>
      </c>
      <c r="H1265" s="2">
        <v>5.0000000000000001E-3</v>
      </c>
      <c r="I1265" s="19">
        <v>44621</v>
      </c>
      <c r="J1265" s="19">
        <v>44651</v>
      </c>
      <c r="K1265" s="3">
        <v>31</v>
      </c>
      <c r="L1265" s="3">
        <v>1537</v>
      </c>
      <c r="M1265" s="3">
        <v>3620000</v>
      </c>
      <c r="N1265" s="19">
        <v>46032</v>
      </c>
    </row>
    <row r="1266" spans="1:14" s="18" customFormat="1" outlineLevel="2">
      <c r="A1266" s="19" t="s">
        <v>447</v>
      </c>
      <c r="B1266" s="20" t="s">
        <v>177</v>
      </c>
      <c r="C1266" s="21" t="s">
        <v>448</v>
      </c>
      <c r="D1266" s="20" t="s">
        <v>449</v>
      </c>
      <c r="E1266" s="3">
        <v>20600000</v>
      </c>
      <c r="F1266" s="19">
        <v>44201</v>
      </c>
      <c r="G1266" s="3">
        <v>20600000</v>
      </c>
      <c r="H1266" s="2">
        <v>5.0000000000000001E-3</v>
      </c>
      <c r="I1266" s="19">
        <v>44621</v>
      </c>
      <c r="J1266" s="19">
        <v>44647</v>
      </c>
      <c r="K1266" s="3">
        <v>27</v>
      </c>
      <c r="L1266" s="3">
        <v>7619</v>
      </c>
      <c r="M1266" s="3">
        <v>0</v>
      </c>
      <c r="N1266" s="19">
        <v>46026</v>
      </c>
    </row>
    <row r="1267" spans="1:14" s="18" customFormat="1" outlineLevel="2">
      <c r="A1267" s="19" t="s">
        <v>447</v>
      </c>
      <c r="B1267" s="20" t="s">
        <v>178</v>
      </c>
      <c r="C1267" s="21" t="s">
        <v>121</v>
      </c>
      <c r="D1267" s="20" t="s">
        <v>122</v>
      </c>
      <c r="E1267" s="3">
        <v>53640000</v>
      </c>
      <c r="F1267" s="19">
        <v>44203</v>
      </c>
      <c r="G1267" s="3">
        <v>53640000</v>
      </c>
      <c r="H1267" s="2">
        <v>5.0000000000000001E-3</v>
      </c>
      <c r="I1267" s="19">
        <v>44621</v>
      </c>
      <c r="J1267" s="19">
        <v>44651</v>
      </c>
      <c r="K1267" s="3">
        <v>31</v>
      </c>
      <c r="L1267" s="3">
        <v>22779</v>
      </c>
      <c r="M1267" s="3">
        <v>53640000</v>
      </c>
      <c r="N1267" s="19">
        <v>46028</v>
      </c>
    </row>
    <row r="1268" spans="1:14" s="18" customFormat="1" outlineLevel="2">
      <c r="A1268" s="19" t="s">
        <v>447</v>
      </c>
      <c r="B1268" s="20" t="s">
        <v>179</v>
      </c>
      <c r="C1268" s="21" t="s">
        <v>454</v>
      </c>
      <c r="D1268" s="20" t="s">
        <v>455</v>
      </c>
      <c r="E1268" s="3">
        <v>40160000</v>
      </c>
      <c r="F1268" s="19">
        <v>44232</v>
      </c>
      <c r="G1268" s="3">
        <v>40160000</v>
      </c>
      <c r="H1268" s="2">
        <v>5.0000000000000001E-3</v>
      </c>
      <c r="I1268" s="19">
        <v>44621</v>
      </c>
      <c r="J1268" s="19">
        <v>44651</v>
      </c>
      <c r="K1268" s="3">
        <v>31</v>
      </c>
      <c r="L1268" s="3">
        <v>17054</v>
      </c>
      <c r="M1268" s="3">
        <v>40160000</v>
      </c>
      <c r="N1268" s="19">
        <v>46057</v>
      </c>
    </row>
    <row r="1269" spans="1:14" s="18" customFormat="1" outlineLevel="2">
      <c r="A1269" s="19" t="s">
        <v>447</v>
      </c>
      <c r="B1269" s="20" t="s">
        <v>180</v>
      </c>
      <c r="C1269" s="21" t="s">
        <v>452</v>
      </c>
      <c r="D1269" s="20" t="s">
        <v>453</v>
      </c>
      <c r="E1269" s="3">
        <v>3655380</v>
      </c>
      <c r="F1269" s="19">
        <v>44230</v>
      </c>
      <c r="G1269" s="3">
        <v>3655380</v>
      </c>
      <c r="H1269" s="2">
        <v>5.0000000000000001E-3</v>
      </c>
      <c r="I1269" s="19">
        <v>44621</v>
      </c>
      <c r="J1269" s="19">
        <v>44651</v>
      </c>
      <c r="K1269" s="3">
        <v>31</v>
      </c>
      <c r="L1269" s="3">
        <v>1552</v>
      </c>
      <c r="M1269" s="3">
        <v>3655380</v>
      </c>
      <c r="N1269" s="19">
        <v>46055</v>
      </c>
    </row>
    <row r="1270" spans="1:14" s="18" customFormat="1" outlineLevel="2">
      <c r="A1270" s="19" t="s">
        <v>447</v>
      </c>
      <c r="B1270" s="20" t="s">
        <v>181</v>
      </c>
      <c r="C1270" s="21" t="s">
        <v>452</v>
      </c>
      <c r="D1270" s="20" t="s">
        <v>453</v>
      </c>
      <c r="E1270" s="3">
        <v>9862800</v>
      </c>
      <c r="F1270" s="19">
        <v>44230</v>
      </c>
      <c r="G1270" s="3">
        <v>9862800</v>
      </c>
      <c r="H1270" s="2">
        <v>5.0000000000000001E-3</v>
      </c>
      <c r="I1270" s="19">
        <v>44621</v>
      </c>
      <c r="J1270" s="19">
        <v>44651</v>
      </c>
      <c r="K1270" s="3">
        <v>31</v>
      </c>
      <c r="L1270" s="3">
        <v>4188</v>
      </c>
      <c r="M1270" s="3">
        <v>9862800</v>
      </c>
      <c r="N1270" s="19">
        <v>46055</v>
      </c>
    </row>
    <row r="1271" spans="1:14" s="18" customFormat="1" outlineLevel="2">
      <c r="A1271" s="19" t="s">
        <v>447</v>
      </c>
      <c r="B1271" s="20" t="s">
        <v>182</v>
      </c>
      <c r="C1271" s="21" t="s">
        <v>240</v>
      </c>
      <c r="D1271" s="20" t="s">
        <v>241</v>
      </c>
      <c r="E1271" s="3">
        <v>32000000</v>
      </c>
      <c r="F1271" s="19">
        <v>44250</v>
      </c>
      <c r="G1271" s="3">
        <v>32000000</v>
      </c>
      <c r="H1271" s="2">
        <v>5.0000000000000001E-3</v>
      </c>
      <c r="I1271" s="19">
        <v>44621</v>
      </c>
      <c r="J1271" s="19">
        <v>44651</v>
      </c>
      <c r="K1271" s="3">
        <v>31</v>
      </c>
      <c r="L1271" s="3">
        <v>13589</v>
      </c>
      <c r="M1271" s="3">
        <v>32000000</v>
      </c>
      <c r="N1271" s="19">
        <v>46075</v>
      </c>
    </row>
    <row r="1272" spans="1:14" s="18" customFormat="1" outlineLevel="2">
      <c r="A1272" s="19" t="s">
        <v>447</v>
      </c>
      <c r="B1272" s="20" t="s">
        <v>183</v>
      </c>
      <c r="C1272" s="21" t="s">
        <v>272</v>
      </c>
      <c r="D1272" s="20" t="s">
        <v>273</v>
      </c>
      <c r="E1272" s="3">
        <v>2390000</v>
      </c>
      <c r="F1272" s="19">
        <v>44228</v>
      </c>
      <c r="G1272" s="3">
        <v>2390000</v>
      </c>
      <c r="H1272" s="2">
        <v>5.0000000000000001E-3</v>
      </c>
      <c r="I1272" s="19">
        <v>44621</v>
      </c>
      <c r="J1272" s="19">
        <v>44651</v>
      </c>
      <c r="K1272" s="3">
        <v>31</v>
      </c>
      <c r="L1272" s="3">
        <v>1015</v>
      </c>
      <c r="M1272" s="3">
        <v>2390000</v>
      </c>
      <c r="N1272" s="19">
        <v>46053</v>
      </c>
    </row>
    <row r="1273" spans="1:14" s="18" customFormat="1" outlineLevel="2">
      <c r="A1273" s="19" t="s">
        <v>447</v>
      </c>
      <c r="B1273" s="20" t="s">
        <v>184</v>
      </c>
      <c r="C1273" s="21" t="s">
        <v>448</v>
      </c>
      <c r="D1273" s="20" t="s">
        <v>449</v>
      </c>
      <c r="E1273" s="3">
        <v>43200000</v>
      </c>
      <c r="F1273" s="19">
        <v>44232</v>
      </c>
      <c r="G1273" s="3">
        <v>43200000</v>
      </c>
      <c r="H1273" s="2">
        <v>5.0000000000000001E-3</v>
      </c>
      <c r="I1273" s="19">
        <v>44621</v>
      </c>
      <c r="J1273" s="19">
        <v>44647</v>
      </c>
      <c r="K1273" s="3">
        <v>27</v>
      </c>
      <c r="L1273" s="3">
        <v>15978</v>
      </c>
      <c r="M1273" s="3">
        <v>0</v>
      </c>
      <c r="N1273" s="19">
        <v>46057</v>
      </c>
    </row>
    <row r="1274" spans="1:14" s="18" customFormat="1" outlineLevel="2">
      <c r="A1274" s="19" t="s">
        <v>447</v>
      </c>
      <c r="B1274" s="20" t="s">
        <v>185</v>
      </c>
      <c r="C1274" s="21" t="s">
        <v>448</v>
      </c>
      <c r="D1274" s="20" t="s">
        <v>449</v>
      </c>
      <c r="E1274" s="3">
        <v>4600000</v>
      </c>
      <c r="F1274" s="19">
        <v>44232</v>
      </c>
      <c r="G1274" s="3">
        <v>4600000</v>
      </c>
      <c r="H1274" s="2">
        <v>5.0000000000000001E-3</v>
      </c>
      <c r="I1274" s="19">
        <v>44621</v>
      </c>
      <c r="J1274" s="19">
        <v>44647</v>
      </c>
      <c r="K1274" s="3">
        <v>27</v>
      </c>
      <c r="L1274" s="3">
        <v>1701</v>
      </c>
      <c r="M1274" s="3">
        <v>0</v>
      </c>
      <c r="N1274" s="19">
        <v>46057</v>
      </c>
    </row>
    <row r="1275" spans="1:14" s="18" customFormat="1" outlineLevel="2">
      <c r="A1275" s="19" t="s">
        <v>447</v>
      </c>
      <c r="B1275" s="20" t="s">
        <v>109</v>
      </c>
      <c r="C1275" s="21" t="s">
        <v>452</v>
      </c>
      <c r="D1275" s="20" t="s">
        <v>453</v>
      </c>
      <c r="E1275" s="3">
        <v>5452560</v>
      </c>
      <c r="F1275" s="19">
        <v>43873</v>
      </c>
      <c r="G1275" s="3">
        <v>5452560</v>
      </c>
      <c r="H1275" s="2">
        <v>5.0000000000000001E-3</v>
      </c>
      <c r="I1275" s="19">
        <v>44621</v>
      </c>
      <c r="J1275" s="19">
        <v>44651</v>
      </c>
      <c r="K1275" s="3">
        <v>31</v>
      </c>
      <c r="L1275" s="3">
        <v>2315</v>
      </c>
      <c r="M1275" s="3">
        <v>5452560</v>
      </c>
      <c r="N1275" s="19">
        <v>45699</v>
      </c>
    </row>
    <row r="1276" spans="1:14" s="18" customFormat="1" outlineLevel="2">
      <c r="A1276" s="19" t="s">
        <v>447</v>
      </c>
      <c r="B1276" s="20" t="s">
        <v>186</v>
      </c>
      <c r="C1276" s="21" t="s">
        <v>454</v>
      </c>
      <c r="D1276" s="20" t="s">
        <v>455</v>
      </c>
      <c r="E1276" s="3">
        <v>40660000</v>
      </c>
      <c r="F1276" s="19">
        <v>44272</v>
      </c>
      <c r="G1276" s="3">
        <v>40660000</v>
      </c>
      <c r="H1276" s="2">
        <v>5.0000000000000001E-3</v>
      </c>
      <c r="I1276" s="19">
        <v>44621</v>
      </c>
      <c r="J1276" s="19">
        <v>44651</v>
      </c>
      <c r="K1276" s="3">
        <v>31</v>
      </c>
      <c r="L1276" s="3">
        <v>17267</v>
      </c>
      <c r="M1276" s="3">
        <v>40660000</v>
      </c>
      <c r="N1276" s="19">
        <v>46097</v>
      </c>
    </row>
    <row r="1277" spans="1:14" s="18" customFormat="1" outlineLevel="2">
      <c r="A1277" s="19" t="s">
        <v>447</v>
      </c>
      <c r="B1277" s="20" t="s">
        <v>187</v>
      </c>
      <c r="C1277" s="21" t="s">
        <v>450</v>
      </c>
      <c r="D1277" s="20" t="s">
        <v>451</v>
      </c>
      <c r="E1277" s="3">
        <v>13800000</v>
      </c>
      <c r="F1277" s="19">
        <v>44264</v>
      </c>
      <c r="G1277" s="3">
        <v>13800000</v>
      </c>
      <c r="H1277" s="2">
        <v>5.0000000000000001E-3</v>
      </c>
      <c r="I1277" s="19">
        <v>44621</v>
      </c>
      <c r="J1277" s="19">
        <v>44651</v>
      </c>
      <c r="K1277" s="3">
        <v>31</v>
      </c>
      <c r="L1277" s="3">
        <v>5860</v>
      </c>
      <c r="M1277" s="3">
        <v>13800000</v>
      </c>
      <c r="N1277" s="19">
        <v>46089</v>
      </c>
    </row>
    <row r="1278" spans="1:14" s="18" customFormat="1" outlineLevel="2">
      <c r="A1278" s="19" t="s">
        <v>447</v>
      </c>
      <c r="B1278" s="20" t="s">
        <v>188</v>
      </c>
      <c r="C1278" s="21" t="s">
        <v>452</v>
      </c>
      <c r="D1278" s="20" t="s">
        <v>453</v>
      </c>
      <c r="E1278" s="3">
        <v>8641320</v>
      </c>
      <c r="F1278" s="19">
        <v>44265</v>
      </c>
      <c r="G1278" s="3">
        <v>8641320</v>
      </c>
      <c r="H1278" s="2">
        <v>5.0000000000000001E-3</v>
      </c>
      <c r="I1278" s="19">
        <v>44621</v>
      </c>
      <c r="J1278" s="19">
        <v>44651</v>
      </c>
      <c r="K1278" s="3">
        <v>31</v>
      </c>
      <c r="L1278" s="3">
        <v>3670</v>
      </c>
      <c r="M1278" s="3">
        <v>8641320</v>
      </c>
      <c r="N1278" s="19">
        <v>46090</v>
      </c>
    </row>
    <row r="1279" spans="1:14" s="18" customFormat="1" outlineLevel="2">
      <c r="A1279" s="19" t="s">
        <v>447</v>
      </c>
      <c r="B1279" s="20" t="s">
        <v>189</v>
      </c>
      <c r="C1279" s="21" t="s">
        <v>452</v>
      </c>
      <c r="D1279" s="20" t="s">
        <v>453</v>
      </c>
      <c r="E1279" s="3">
        <v>3655380</v>
      </c>
      <c r="F1279" s="19">
        <v>44265</v>
      </c>
      <c r="G1279" s="3">
        <v>3655380</v>
      </c>
      <c r="H1279" s="2">
        <v>5.0000000000000001E-3</v>
      </c>
      <c r="I1279" s="19">
        <v>44621</v>
      </c>
      <c r="J1279" s="19">
        <v>44651</v>
      </c>
      <c r="K1279" s="3">
        <v>31</v>
      </c>
      <c r="L1279" s="3">
        <v>1552</v>
      </c>
      <c r="M1279" s="3">
        <v>3655380</v>
      </c>
      <c r="N1279" s="19">
        <v>46090</v>
      </c>
    </row>
    <row r="1280" spans="1:14" s="18" customFormat="1" outlineLevel="2">
      <c r="A1280" s="19" t="s">
        <v>447</v>
      </c>
      <c r="B1280" s="20" t="s">
        <v>190</v>
      </c>
      <c r="C1280" s="21" t="s">
        <v>452</v>
      </c>
      <c r="D1280" s="20" t="s">
        <v>453</v>
      </c>
      <c r="E1280" s="3">
        <v>13280000</v>
      </c>
      <c r="F1280" s="19">
        <v>44272</v>
      </c>
      <c r="G1280" s="3">
        <v>13280000</v>
      </c>
      <c r="H1280" s="2">
        <v>5.0000000000000001E-3</v>
      </c>
      <c r="I1280" s="19">
        <v>44621</v>
      </c>
      <c r="J1280" s="19">
        <v>44651</v>
      </c>
      <c r="K1280" s="3">
        <v>31</v>
      </c>
      <c r="L1280" s="3">
        <v>5639</v>
      </c>
      <c r="M1280" s="3">
        <v>13280000</v>
      </c>
      <c r="N1280" s="19">
        <v>46097</v>
      </c>
    </row>
    <row r="1281" spans="1:14" s="18" customFormat="1" outlineLevel="2">
      <c r="A1281" s="19" t="s">
        <v>447</v>
      </c>
      <c r="B1281" s="20" t="s">
        <v>191</v>
      </c>
      <c r="C1281" s="21" t="s">
        <v>214</v>
      </c>
      <c r="D1281" s="20" t="s">
        <v>215</v>
      </c>
      <c r="E1281" s="3">
        <v>47000000</v>
      </c>
      <c r="F1281" s="19">
        <v>44284</v>
      </c>
      <c r="G1281" s="3">
        <v>47000000</v>
      </c>
      <c r="H1281" s="2">
        <v>5.0000000000000001E-3</v>
      </c>
      <c r="I1281" s="19">
        <v>44621</v>
      </c>
      <c r="J1281" s="19">
        <v>44651</v>
      </c>
      <c r="K1281" s="3">
        <v>31</v>
      </c>
      <c r="L1281" s="3">
        <v>19959</v>
      </c>
      <c r="M1281" s="3">
        <v>47000000</v>
      </c>
      <c r="N1281" s="19">
        <v>46109</v>
      </c>
    </row>
    <row r="1282" spans="1:14" s="18" customFormat="1" outlineLevel="2">
      <c r="A1282" s="19" t="s">
        <v>447</v>
      </c>
      <c r="B1282" s="20" t="s">
        <v>192</v>
      </c>
      <c r="C1282" s="21" t="s">
        <v>272</v>
      </c>
      <c r="D1282" s="20" t="s">
        <v>273</v>
      </c>
      <c r="E1282" s="3">
        <v>5840000</v>
      </c>
      <c r="F1282" s="19">
        <v>44257</v>
      </c>
      <c r="G1282" s="3">
        <v>5840000</v>
      </c>
      <c r="H1282" s="2">
        <v>5.0000000000000001E-3</v>
      </c>
      <c r="I1282" s="19">
        <v>44621</v>
      </c>
      <c r="J1282" s="19">
        <v>44651</v>
      </c>
      <c r="K1282" s="3">
        <v>31</v>
      </c>
      <c r="L1282" s="3">
        <v>2480</v>
      </c>
      <c r="M1282" s="3">
        <v>5840000</v>
      </c>
      <c r="N1282" s="19">
        <v>46082</v>
      </c>
    </row>
    <row r="1283" spans="1:14" s="18" customFormat="1" outlineLevel="2">
      <c r="A1283" s="19" t="s">
        <v>447</v>
      </c>
      <c r="B1283" s="20" t="s">
        <v>193</v>
      </c>
      <c r="C1283" s="21" t="s">
        <v>272</v>
      </c>
      <c r="D1283" s="20" t="s">
        <v>273</v>
      </c>
      <c r="E1283" s="3">
        <v>3570000</v>
      </c>
      <c r="F1283" s="19">
        <v>44286</v>
      </c>
      <c r="G1283" s="3">
        <v>3570000</v>
      </c>
      <c r="H1283" s="2">
        <v>5.0000000000000001E-3</v>
      </c>
      <c r="I1283" s="19">
        <v>44621</v>
      </c>
      <c r="J1283" s="19">
        <v>44651</v>
      </c>
      <c r="K1283" s="3">
        <v>31</v>
      </c>
      <c r="L1283" s="3">
        <v>1516</v>
      </c>
      <c r="M1283" s="3">
        <v>3570000</v>
      </c>
      <c r="N1283" s="19">
        <v>46111</v>
      </c>
    </row>
    <row r="1284" spans="1:14" s="18" customFormat="1" outlineLevel="2">
      <c r="A1284" s="19" t="s">
        <v>447</v>
      </c>
      <c r="B1284" s="20" t="s">
        <v>194</v>
      </c>
      <c r="C1284" s="21" t="s">
        <v>448</v>
      </c>
      <c r="D1284" s="20" t="s">
        <v>449</v>
      </c>
      <c r="E1284" s="3">
        <v>63400000</v>
      </c>
      <c r="F1284" s="19">
        <v>44260</v>
      </c>
      <c r="G1284" s="3">
        <v>63400000</v>
      </c>
      <c r="H1284" s="2">
        <v>5.0000000000000001E-3</v>
      </c>
      <c r="I1284" s="19">
        <v>44621</v>
      </c>
      <c r="J1284" s="19">
        <v>44647</v>
      </c>
      <c r="K1284" s="3">
        <v>27</v>
      </c>
      <c r="L1284" s="3">
        <v>23449</v>
      </c>
      <c r="M1284" s="3">
        <v>0</v>
      </c>
      <c r="N1284" s="19">
        <v>46085</v>
      </c>
    </row>
    <row r="1285" spans="1:14" s="18" customFormat="1" outlineLevel="2">
      <c r="A1285" s="19" t="s">
        <v>447</v>
      </c>
      <c r="B1285" s="20" t="s">
        <v>195</v>
      </c>
      <c r="C1285" s="21" t="s">
        <v>448</v>
      </c>
      <c r="D1285" s="20" t="s">
        <v>449</v>
      </c>
      <c r="E1285" s="3">
        <v>2800000</v>
      </c>
      <c r="F1285" s="19">
        <v>44260</v>
      </c>
      <c r="G1285" s="3">
        <v>2800000</v>
      </c>
      <c r="H1285" s="2">
        <v>5.0000000000000001E-3</v>
      </c>
      <c r="I1285" s="19">
        <v>44621</v>
      </c>
      <c r="J1285" s="19">
        <v>44647</v>
      </c>
      <c r="K1285" s="3">
        <v>27</v>
      </c>
      <c r="L1285" s="3">
        <v>1036</v>
      </c>
      <c r="M1285" s="3">
        <v>0</v>
      </c>
      <c r="N1285" s="19">
        <v>46085</v>
      </c>
    </row>
    <row r="1286" spans="1:14" s="18" customFormat="1" outlineLevel="2">
      <c r="A1286" s="19" t="s">
        <v>447</v>
      </c>
      <c r="B1286" s="20" t="s">
        <v>112</v>
      </c>
      <c r="C1286" s="21" t="s">
        <v>452</v>
      </c>
      <c r="D1286" s="20" t="s">
        <v>453</v>
      </c>
      <c r="E1286" s="3">
        <v>7270080</v>
      </c>
      <c r="F1286" s="19">
        <v>43873</v>
      </c>
      <c r="G1286" s="3">
        <v>7270080</v>
      </c>
      <c r="H1286" s="2">
        <v>5.0000000000000001E-3</v>
      </c>
      <c r="I1286" s="19">
        <v>44621</v>
      </c>
      <c r="J1286" s="19">
        <v>44651</v>
      </c>
      <c r="K1286" s="3">
        <v>31</v>
      </c>
      <c r="L1286" s="3">
        <v>3087</v>
      </c>
      <c r="M1286" s="3">
        <v>7270080</v>
      </c>
      <c r="N1286" s="19">
        <v>45699</v>
      </c>
    </row>
    <row r="1287" spans="1:14" s="18" customFormat="1" outlineLevel="2">
      <c r="A1287" s="19" t="s">
        <v>447</v>
      </c>
      <c r="B1287" s="20" t="s">
        <v>196</v>
      </c>
      <c r="C1287" s="21" t="s">
        <v>121</v>
      </c>
      <c r="D1287" s="20" t="s">
        <v>122</v>
      </c>
      <c r="E1287" s="3">
        <v>48420000</v>
      </c>
      <c r="F1287" s="19">
        <v>44280</v>
      </c>
      <c r="G1287" s="3">
        <v>48420000</v>
      </c>
      <c r="H1287" s="2">
        <v>5.0000000000000001E-3</v>
      </c>
      <c r="I1287" s="19">
        <v>44621</v>
      </c>
      <c r="J1287" s="19">
        <v>44651</v>
      </c>
      <c r="K1287" s="3">
        <v>31</v>
      </c>
      <c r="L1287" s="3">
        <v>20562</v>
      </c>
      <c r="M1287" s="3">
        <v>48420000</v>
      </c>
      <c r="N1287" s="19">
        <v>46105</v>
      </c>
    </row>
    <row r="1288" spans="1:14" s="18" customFormat="1" outlineLevel="2">
      <c r="A1288" s="19" t="s">
        <v>447</v>
      </c>
      <c r="B1288" s="20" t="s">
        <v>197</v>
      </c>
      <c r="C1288" s="21" t="s">
        <v>452</v>
      </c>
      <c r="D1288" s="20" t="s">
        <v>453</v>
      </c>
      <c r="E1288" s="3">
        <v>8641320</v>
      </c>
      <c r="F1288" s="19">
        <v>44293</v>
      </c>
      <c r="G1288" s="3">
        <v>8641320</v>
      </c>
      <c r="H1288" s="2">
        <v>5.0000000000000001E-3</v>
      </c>
      <c r="I1288" s="19">
        <v>44621</v>
      </c>
      <c r="J1288" s="19">
        <v>44651</v>
      </c>
      <c r="K1288" s="3">
        <v>31</v>
      </c>
      <c r="L1288" s="3">
        <v>3670</v>
      </c>
      <c r="M1288" s="3">
        <v>8641320</v>
      </c>
      <c r="N1288" s="19">
        <v>46118</v>
      </c>
    </row>
    <row r="1289" spans="1:14" s="18" customFormat="1" outlineLevel="2">
      <c r="A1289" s="19" t="s">
        <v>447</v>
      </c>
      <c r="B1289" s="20" t="s">
        <v>198</v>
      </c>
      <c r="C1289" s="21" t="s">
        <v>452</v>
      </c>
      <c r="D1289" s="20" t="s">
        <v>453</v>
      </c>
      <c r="E1289" s="3">
        <v>10475040</v>
      </c>
      <c r="F1289" s="19">
        <v>44293</v>
      </c>
      <c r="G1289" s="3">
        <v>10475040</v>
      </c>
      <c r="H1289" s="2">
        <v>5.0000000000000001E-3</v>
      </c>
      <c r="I1289" s="19">
        <v>44621</v>
      </c>
      <c r="J1289" s="19">
        <v>44651</v>
      </c>
      <c r="K1289" s="3">
        <v>31</v>
      </c>
      <c r="L1289" s="3">
        <v>4448</v>
      </c>
      <c r="M1289" s="3">
        <v>10475040</v>
      </c>
      <c r="N1289" s="19">
        <v>46118</v>
      </c>
    </row>
    <row r="1290" spans="1:14" s="18" customFormat="1" outlineLevel="2">
      <c r="A1290" s="19" t="s">
        <v>447</v>
      </c>
      <c r="B1290" s="20" t="s">
        <v>199</v>
      </c>
      <c r="C1290" s="21" t="s">
        <v>272</v>
      </c>
      <c r="D1290" s="20" t="s">
        <v>273</v>
      </c>
      <c r="E1290" s="3">
        <v>2890000</v>
      </c>
      <c r="F1290" s="19">
        <v>44298</v>
      </c>
      <c r="G1290" s="3">
        <v>2890000</v>
      </c>
      <c r="H1290" s="2">
        <v>5.0000000000000001E-3</v>
      </c>
      <c r="I1290" s="19">
        <v>44621</v>
      </c>
      <c r="J1290" s="19">
        <v>44651</v>
      </c>
      <c r="K1290" s="3">
        <v>31</v>
      </c>
      <c r="L1290" s="3">
        <v>1227</v>
      </c>
      <c r="M1290" s="3">
        <v>2890000</v>
      </c>
      <c r="N1290" s="19">
        <v>46123</v>
      </c>
    </row>
    <row r="1291" spans="1:14" s="18" customFormat="1" outlineLevel="2">
      <c r="A1291" s="19" t="s">
        <v>447</v>
      </c>
      <c r="B1291" s="20" t="s">
        <v>200</v>
      </c>
      <c r="C1291" s="21" t="s">
        <v>448</v>
      </c>
      <c r="D1291" s="20" t="s">
        <v>449</v>
      </c>
      <c r="E1291" s="3">
        <v>5600000</v>
      </c>
      <c r="F1291" s="19">
        <v>44287</v>
      </c>
      <c r="G1291" s="3">
        <v>5600000</v>
      </c>
      <c r="H1291" s="2">
        <v>5.0000000000000001E-3</v>
      </c>
      <c r="I1291" s="19">
        <v>44621</v>
      </c>
      <c r="J1291" s="19">
        <v>44647</v>
      </c>
      <c r="K1291" s="3">
        <v>27</v>
      </c>
      <c r="L1291" s="3">
        <v>2071</v>
      </c>
      <c r="M1291" s="3">
        <v>0</v>
      </c>
      <c r="N1291" s="19">
        <v>46112</v>
      </c>
    </row>
    <row r="1292" spans="1:14" s="18" customFormat="1" outlineLevel="2">
      <c r="A1292" s="19" t="s">
        <v>447</v>
      </c>
      <c r="B1292" s="20" t="s">
        <v>201</v>
      </c>
      <c r="C1292" s="21" t="s">
        <v>448</v>
      </c>
      <c r="D1292" s="20" t="s">
        <v>449</v>
      </c>
      <c r="E1292" s="3">
        <v>24000000</v>
      </c>
      <c r="F1292" s="19">
        <v>44287</v>
      </c>
      <c r="G1292" s="3">
        <v>24000000</v>
      </c>
      <c r="H1292" s="2">
        <v>5.0000000000000001E-3</v>
      </c>
      <c r="I1292" s="19">
        <v>44621</v>
      </c>
      <c r="J1292" s="19">
        <v>44647</v>
      </c>
      <c r="K1292" s="3">
        <v>27</v>
      </c>
      <c r="L1292" s="3">
        <v>8877</v>
      </c>
      <c r="M1292" s="3">
        <v>0</v>
      </c>
      <c r="N1292" s="19">
        <v>46112</v>
      </c>
    </row>
    <row r="1293" spans="1:14" s="18" customFormat="1" outlineLevel="2">
      <c r="A1293" s="19" t="s">
        <v>447</v>
      </c>
      <c r="B1293" s="20" t="s">
        <v>202</v>
      </c>
      <c r="C1293" s="21" t="s">
        <v>264</v>
      </c>
      <c r="D1293" s="20" t="s">
        <v>265</v>
      </c>
      <c r="E1293" s="3">
        <v>19600000</v>
      </c>
      <c r="F1293" s="19">
        <v>44314</v>
      </c>
      <c r="G1293" s="3">
        <v>19600000</v>
      </c>
      <c r="H1293" s="2">
        <v>5.0000000000000001E-3</v>
      </c>
      <c r="I1293" s="19">
        <v>44621</v>
      </c>
      <c r="J1293" s="19">
        <v>44651</v>
      </c>
      <c r="K1293" s="3">
        <v>31</v>
      </c>
      <c r="L1293" s="3">
        <v>8323</v>
      </c>
      <c r="M1293" s="3">
        <v>19600000</v>
      </c>
      <c r="N1293" s="19">
        <v>46139</v>
      </c>
    </row>
    <row r="1294" spans="1:14" s="18" customFormat="1" outlineLevel="2">
      <c r="A1294" s="19" t="s">
        <v>447</v>
      </c>
      <c r="B1294" s="20" t="s">
        <v>203</v>
      </c>
      <c r="C1294" s="21" t="s">
        <v>264</v>
      </c>
      <c r="D1294" s="20" t="s">
        <v>265</v>
      </c>
      <c r="E1294" s="3">
        <v>46800000</v>
      </c>
      <c r="F1294" s="19">
        <v>44314</v>
      </c>
      <c r="G1294" s="3">
        <v>46800000</v>
      </c>
      <c r="H1294" s="2">
        <v>5.0000000000000001E-3</v>
      </c>
      <c r="I1294" s="19">
        <v>44621</v>
      </c>
      <c r="J1294" s="19">
        <v>44651</v>
      </c>
      <c r="K1294" s="3">
        <v>31</v>
      </c>
      <c r="L1294" s="3">
        <v>19874</v>
      </c>
      <c r="M1294" s="3">
        <v>46800000</v>
      </c>
      <c r="N1294" s="19">
        <v>46139</v>
      </c>
    </row>
    <row r="1295" spans="1:14" s="18" customFormat="1" outlineLevel="2">
      <c r="A1295" s="19" t="s">
        <v>447</v>
      </c>
      <c r="B1295" s="20" t="s">
        <v>204</v>
      </c>
      <c r="C1295" s="21" t="s">
        <v>452</v>
      </c>
      <c r="D1295" s="20" t="s">
        <v>453</v>
      </c>
      <c r="E1295" s="3">
        <v>10475040</v>
      </c>
      <c r="F1295" s="19">
        <v>44328</v>
      </c>
      <c r="G1295" s="3">
        <v>10475040</v>
      </c>
      <c r="H1295" s="2">
        <v>5.0000000000000001E-3</v>
      </c>
      <c r="I1295" s="19">
        <v>44621</v>
      </c>
      <c r="J1295" s="19">
        <v>44651</v>
      </c>
      <c r="K1295" s="3">
        <v>31</v>
      </c>
      <c r="L1295" s="3">
        <v>4448</v>
      </c>
      <c r="M1295" s="3">
        <v>10475040</v>
      </c>
      <c r="N1295" s="19">
        <v>46153</v>
      </c>
    </row>
    <row r="1296" spans="1:14" s="18" customFormat="1" outlineLevel="2">
      <c r="A1296" s="19" t="s">
        <v>447</v>
      </c>
      <c r="B1296" s="20" t="s">
        <v>205</v>
      </c>
      <c r="C1296" s="21" t="s">
        <v>452</v>
      </c>
      <c r="D1296" s="20" t="s">
        <v>453</v>
      </c>
      <c r="E1296" s="3">
        <v>18388440</v>
      </c>
      <c r="F1296" s="19">
        <v>44328</v>
      </c>
      <c r="G1296" s="3">
        <v>18388440</v>
      </c>
      <c r="H1296" s="2">
        <v>5.0000000000000001E-3</v>
      </c>
      <c r="I1296" s="19">
        <v>44621</v>
      </c>
      <c r="J1296" s="19">
        <v>44651</v>
      </c>
      <c r="K1296" s="3">
        <v>31</v>
      </c>
      <c r="L1296" s="3">
        <v>7809</v>
      </c>
      <c r="M1296" s="3">
        <v>18388440</v>
      </c>
      <c r="N1296" s="19">
        <v>46153</v>
      </c>
    </row>
    <row r="1297" spans="1:14" s="18" customFormat="1" outlineLevel="1">
      <c r="A1297" s="22" t="s">
        <v>462</v>
      </c>
      <c r="B1297" s="23"/>
      <c r="C1297" s="24"/>
      <c r="D1297" s="23"/>
      <c r="E1297" s="25">
        <v>6946307512</v>
      </c>
      <c r="F1297" s="26"/>
      <c r="G1297" s="25"/>
      <c r="H1297" s="27"/>
      <c r="I1297" s="26"/>
      <c r="J1297" s="26"/>
      <c r="K1297" s="25"/>
      <c r="L1297" s="25">
        <v>2737871</v>
      </c>
      <c r="M1297" s="25">
        <v>5863874179</v>
      </c>
      <c r="N1297" s="26"/>
    </row>
    <row r="1298" spans="1:14" s="18" customFormat="1" outlineLevel="2">
      <c r="A1298" s="19" t="s">
        <v>463</v>
      </c>
      <c r="B1298" s="20" t="s">
        <v>17</v>
      </c>
      <c r="C1298" s="21" t="s">
        <v>464</v>
      </c>
      <c r="D1298" s="20" t="s">
        <v>465</v>
      </c>
      <c r="E1298" s="3">
        <v>50000000</v>
      </c>
      <c r="F1298" s="19">
        <v>44211</v>
      </c>
      <c r="G1298" s="3">
        <v>50000000</v>
      </c>
      <c r="H1298" s="2">
        <v>5.0000000000000001E-3</v>
      </c>
      <c r="I1298" s="19">
        <v>44621</v>
      </c>
      <c r="J1298" s="19">
        <v>44651</v>
      </c>
      <c r="K1298" s="3">
        <v>31</v>
      </c>
      <c r="L1298" s="3">
        <v>21233</v>
      </c>
      <c r="M1298" s="3">
        <v>50000000</v>
      </c>
      <c r="N1298" s="19">
        <v>46036</v>
      </c>
    </row>
    <row r="1299" spans="1:14" s="18" customFormat="1" outlineLevel="1">
      <c r="A1299" s="22" t="s">
        <v>466</v>
      </c>
      <c r="B1299" s="23"/>
      <c r="C1299" s="24"/>
      <c r="D1299" s="23"/>
      <c r="E1299" s="25">
        <v>50000000</v>
      </c>
      <c r="F1299" s="26"/>
      <c r="G1299" s="25"/>
      <c r="H1299" s="27"/>
      <c r="I1299" s="26"/>
      <c r="J1299" s="26"/>
      <c r="K1299" s="25"/>
      <c r="L1299" s="25">
        <v>21233</v>
      </c>
      <c r="M1299" s="25">
        <v>50000000</v>
      </c>
      <c r="N1299" s="26"/>
    </row>
    <row r="1300" spans="1:14" s="18" customFormat="1" outlineLevel="2">
      <c r="A1300" s="19" t="s">
        <v>467</v>
      </c>
      <c r="B1300" s="20" t="s">
        <v>17</v>
      </c>
      <c r="C1300" s="21" t="s">
        <v>31</v>
      </c>
      <c r="D1300" s="20" t="s">
        <v>32</v>
      </c>
      <c r="E1300" s="3">
        <v>20000000</v>
      </c>
      <c r="F1300" s="19">
        <v>43985</v>
      </c>
      <c r="G1300" s="3">
        <v>20000000</v>
      </c>
      <c r="H1300" s="2">
        <v>5.0000000000000001E-3</v>
      </c>
      <c r="I1300" s="19">
        <v>44621</v>
      </c>
      <c r="J1300" s="19">
        <v>44651</v>
      </c>
      <c r="K1300" s="3">
        <v>31</v>
      </c>
      <c r="L1300" s="3">
        <v>8493</v>
      </c>
      <c r="M1300" s="3">
        <v>20000000</v>
      </c>
      <c r="N1300" s="19">
        <v>45810</v>
      </c>
    </row>
    <row r="1301" spans="1:14" s="18" customFormat="1" outlineLevel="2">
      <c r="A1301" s="19" t="s">
        <v>467</v>
      </c>
      <c r="B1301" s="20" t="s">
        <v>40</v>
      </c>
      <c r="C1301" s="21" t="s">
        <v>31</v>
      </c>
      <c r="D1301" s="20" t="s">
        <v>32</v>
      </c>
      <c r="E1301" s="3">
        <v>13800000</v>
      </c>
      <c r="F1301" s="19">
        <v>44034</v>
      </c>
      <c r="G1301" s="3">
        <v>13800000</v>
      </c>
      <c r="H1301" s="2">
        <v>5.0000000000000001E-3</v>
      </c>
      <c r="I1301" s="19">
        <v>44621</v>
      </c>
      <c r="J1301" s="19">
        <v>44651</v>
      </c>
      <c r="K1301" s="3">
        <v>31</v>
      </c>
      <c r="L1301" s="3">
        <v>5860</v>
      </c>
      <c r="M1301" s="3">
        <v>13800000</v>
      </c>
      <c r="N1301" s="19">
        <v>45859</v>
      </c>
    </row>
    <row r="1302" spans="1:14" s="18" customFormat="1" outlineLevel="2">
      <c r="A1302" s="19" t="s">
        <v>467</v>
      </c>
      <c r="B1302" s="20" t="s">
        <v>55</v>
      </c>
      <c r="C1302" s="21" t="s">
        <v>31</v>
      </c>
      <c r="D1302" s="20" t="s">
        <v>32</v>
      </c>
      <c r="E1302" s="3">
        <v>25000000</v>
      </c>
      <c r="F1302" s="19">
        <v>44102</v>
      </c>
      <c r="G1302" s="3">
        <v>25000000</v>
      </c>
      <c r="H1302" s="2">
        <v>5.0000000000000001E-3</v>
      </c>
      <c r="I1302" s="19">
        <v>44621</v>
      </c>
      <c r="J1302" s="19">
        <v>44651</v>
      </c>
      <c r="K1302" s="3">
        <v>31</v>
      </c>
      <c r="L1302" s="3">
        <v>10616</v>
      </c>
      <c r="M1302" s="3">
        <v>25000000</v>
      </c>
      <c r="N1302" s="19">
        <v>45927</v>
      </c>
    </row>
    <row r="1303" spans="1:14" s="18" customFormat="1" outlineLevel="2">
      <c r="A1303" s="19" t="s">
        <v>467</v>
      </c>
      <c r="B1303" s="20" t="s">
        <v>74</v>
      </c>
      <c r="C1303" s="21" t="s">
        <v>31</v>
      </c>
      <c r="D1303" s="20" t="s">
        <v>32</v>
      </c>
      <c r="E1303" s="3">
        <v>5600000</v>
      </c>
      <c r="F1303" s="19">
        <v>44103</v>
      </c>
      <c r="G1303" s="3">
        <v>5600000</v>
      </c>
      <c r="H1303" s="2">
        <v>5.0000000000000001E-3</v>
      </c>
      <c r="I1303" s="19">
        <v>44621</v>
      </c>
      <c r="J1303" s="19">
        <v>44651</v>
      </c>
      <c r="K1303" s="3">
        <v>31</v>
      </c>
      <c r="L1303" s="3">
        <v>2378</v>
      </c>
      <c r="M1303" s="3">
        <v>5600000</v>
      </c>
      <c r="N1303" s="19">
        <v>45928</v>
      </c>
    </row>
    <row r="1304" spans="1:14" s="18" customFormat="1" outlineLevel="2">
      <c r="A1304" s="19" t="s">
        <v>467</v>
      </c>
      <c r="B1304" s="20" t="s">
        <v>89</v>
      </c>
      <c r="C1304" s="21" t="s">
        <v>31</v>
      </c>
      <c r="D1304" s="20" t="s">
        <v>32</v>
      </c>
      <c r="E1304" s="3">
        <v>108000000</v>
      </c>
      <c r="F1304" s="19">
        <v>44476</v>
      </c>
      <c r="G1304" s="3">
        <v>108000000</v>
      </c>
      <c r="H1304" s="2">
        <v>5.0000000000000001E-3</v>
      </c>
      <c r="I1304" s="19">
        <v>44621</v>
      </c>
      <c r="J1304" s="19">
        <v>44651</v>
      </c>
      <c r="K1304" s="3">
        <v>31</v>
      </c>
      <c r="L1304" s="3">
        <v>45863</v>
      </c>
      <c r="M1304" s="3">
        <v>108000000</v>
      </c>
      <c r="N1304" s="19">
        <v>46301</v>
      </c>
    </row>
    <row r="1305" spans="1:14" s="18" customFormat="1" outlineLevel="1">
      <c r="A1305" s="22" t="s">
        <v>468</v>
      </c>
      <c r="B1305" s="23"/>
      <c r="C1305" s="24"/>
      <c r="D1305" s="23"/>
      <c r="E1305" s="25">
        <v>172400000</v>
      </c>
      <c r="F1305" s="26"/>
      <c r="G1305" s="25"/>
      <c r="H1305" s="27"/>
      <c r="I1305" s="26"/>
      <c r="J1305" s="26"/>
      <c r="K1305" s="25"/>
      <c r="L1305" s="25">
        <v>73210</v>
      </c>
      <c r="M1305" s="25">
        <v>172400000</v>
      </c>
      <c r="N1305" s="26"/>
    </row>
    <row r="1306" spans="1:14" s="18" customFormat="1" outlineLevel="2">
      <c r="A1306" s="19" t="s">
        <v>469</v>
      </c>
      <c r="B1306" s="20" t="s">
        <v>17</v>
      </c>
      <c r="C1306" s="21" t="s">
        <v>234</v>
      </c>
      <c r="D1306" s="20" t="s">
        <v>235</v>
      </c>
      <c r="E1306" s="3">
        <v>72000000</v>
      </c>
      <c r="F1306" s="19">
        <v>43917</v>
      </c>
      <c r="G1306" s="3">
        <v>72000000</v>
      </c>
      <c r="H1306" s="2">
        <v>5.0000000000000001E-3</v>
      </c>
      <c r="I1306" s="19">
        <v>44621</v>
      </c>
      <c r="J1306" s="19">
        <v>44651</v>
      </c>
      <c r="K1306" s="3">
        <v>31</v>
      </c>
      <c r="L1306" s="3">
        <v>30575</v>
      </c>
      <c r="M1306" s="3">
        <v>72000000</v>
      </c>
      <c r="N1306" s="19">
        <v>45742</v>
      </c>
    </row>
    <row r="1307" spans="1:14" s="18" customFormat="1" outlineLevel="2">
      <c r="A1307" s="19" t="s">
        <v>469</v>
      </c>
      <c r="B1307" s="20" t="s">
        <v>20</v>
      </c>
      <c r="C1307" s="21" t="s">
        <v>234</v>
      </c>
      <c r="D1307" s="20" t="s">
        <v>235</v>
      </c>
      <c r="E1307" s="3">
        <v>41000000</v>
      </c>
      <c r="F1307" s="19">
        <v>44483</v>
      </c>
      <c r="G1307" s="3">
        <v>41000000</v>
      </c>
      <c r="H1307" s="2">
        <v>5.0000000000000001E-3</v>
      </c>
      <c r="I1307" s="19">
        <v>44621</v>
      </c>
      <c r="J1307" s="19">
        <v>44651</v>
      </c>
      <c r="K1307" s="3">
        <v>31</v>
      </c>
      <c r="L1307" s="3">
        <v>17411</v>
      </c>
      <c r="M1307" s="3">
        <v>41000000</v>
      </c>
      <c r="N1307" s="19">
        <v>46308</v>
      </c>
    </row>
    <row r="1308" spans="1:14" s="18" customFormat="1" outlineLevel="2">
      <c r="A1308" s="19" t="s">
        <v>469</v>
      </c>
      <c r="B1308" s="20" t="s">
        <v>40</v>
      </c>
      <c r="C1308" s="21" t="s">
        <v>234</v>
      </c>
      <c r="D1308" s="20" t="s">
        <v>235</v>
      </c>
      <c r="E1308" s="3">
        <v>144000000</v>
      </c>
      <c r="F1308" s="19">
        <v>44018</v>
      </c>
      <c r="G1308" s="3">
        <v>144000000</v>
      </c>
      <c r="H1308" s="2">
        <v>5.0000000000000001E-3</v>
      </c>
      <c r="I1308" s="19">
        <v>44621</v>
      </c>
      <c r="J1308" s="19">
        <v>44651</v>
      </c>
      <c r="K1308" s="3">
        <v>31</v>
      </c>
      <c r="L1308" s="3">
        <v>61151</v>
      </c>
      <c r="M1308" s="3">
        <v>144000000</v>
      </c>
      <c r="N1308" s="19">
        <v>45843</v>
      </c>
    </row>
    <row r="1309" spans="1:14" s="18" customFormat="1" outlineLevel="2">
      <c r="A1309" s="19" t="s">
        <v>469</v>
      </c>
      <c r="B1309" s="20" t="s">
        <v>55</v>
      </c>
      <c r="C1309" s="21" t="s">
        <v>470</v>
      </c>
      <c r="D1309" s="20" t="s">
        <v>471</v>
      </c>
      <c r="E1309" s="3">
        <v>6820000</v>
      </c>
      <c r="F1309" s="19">
        <v>44092</v>
      </c>
      <c r="G1309" s="3">
        <v>4887661</v>
      </c>
      <c r="H1309" s="2">
        <v>5.0000000000000001E-3</v>
      </c>
      <c r="I1309" s="19">
        <v>44621</v>
      </c>
      <c r="J1309" s="19">
        <v>44634</v>
      </c>
      <c r="K1309" s="3">
        <v>14</v>
      </c>
      <c r="L1309" s="3">
        <v>937</v>
      </c>
      <c r="M1309" s="3">
        <v>4773994</v>
      </c>
      <c r="N1309" s="19">
        <v>45917</v>
      </c>
    </row>
    <row r="1310" spans="1:14" s="18" customFormat="1" outlineLevel="2">
      <c r="A1310" s="19" t="s">
        <v>469</v>
      </c>
      <c r="B1310" s="20" t="s">
        <v>55</v>
      </c>
      <c r="C1310" s="21" t="s">
        <v>470</v>
      </c>
      <c r="D1310" s="20"/>
      <c r="E1310" s="3"/>
      <c r="F1310" s="19"/>
      <c r="G1310" s="3">
        <v>4773994</v>
      </c>
      <c r="H1310" s="2">
        <v>5.0000000000000001E-3</v>
      </c>
      <c r="I1310" s="19">
        <v>44635</v>
      </c>
      <c r="J1310" s="19">
        <v>44651</v>
      </c>
      <c r="K1310" s="3">
        <v>17</v>
      </c>
      <c r="L1310" s="3">
        <v>1112</v>
      </c>
      <c r="M1310" s="3"/>
      <c r="N1310" s="19">
        <v>45917</v>
      </c>
    </row>
    <row r="1311" spans="1:14" s="18" customFormat="1" outlineLevel="2">
      <c r="A1311" s="19" t="s">
        <v>469</v>
      </c>
      <c r="B1311" s="20" t="s">
        <v>74</v>
      </c>
      <c r="C1311" s="21" t="s">
        <v>470</v>
      </c>
      <c r="D1311" s="20" t="s">
        <v>471</v>
      </c>
      <c r="E1311" s="3">
        <v>17380000</v>
      </c>
      <c r="F1311" s="19">
        <v>44092</v>
      </c>
      <c r="G1311" s="3">
        <v>9172774</v>
      </c>
      <c r="H1311" s="2">
        <v>5.0000000000000001E-3</v>
      </c>
      <c r="I1311" s="19">
        <v>44621</v>
      </c>
      <c r="J1311" s="19">
        <v>44634</v>
      </c>
      <c r="K1311" s="3">
        <v>14</v>
      </c>
      <c r="L1311" s="3">
        <v>1759</v>
      </c>
      <c r="M1311" s="3">
        <v>8689996</v>
      </c>
      <c r="N1311" s="19">
        <v>45186</v>
      </c>
    </row>
    <row r="1312" spans="1:14" s="18" customFormat="1" outlineLevel="2">
      <c r="A1312" s="19" t="s">
        <v>469</v>
      </c>
      <c r="B1312" s="20" t="s">
        <v>74</v>
      </c>
      <c r="C1312" s="21" t="s">
        <v>470</v>
      </c>
      <c r="D1312" s="20"/>
      <c r="E1312" s="3"/>
      <c r="F1312" s="19"/>
      <c r="G1312" s="3">
        <v>8689996</v>
      </c>
      <c r="H1312" s="2">
        <v>5.0000000000000001E-3</v>
      </c>
      <c r="I1312" s="19">
        <v>44635</v>
      </c>
      <c r="J1312" s="19">
        <v>44651</v>
      </c>
      <c r="K1312" s="3">
        <v>17</v>
      </c>
      <c r="L1312" s="3">
        <v>2024</v>
      </c>
      <c r="M1312" s="3"/>
      <c r="N1312" s="19">
        <v>45186</v>
      </c>
    </row>
    <row r="1313" spans="1:14" s="18" customFormat="1" outlineLevel="2">
      <c r="A1313" s="19" t="s">
        <v>469</v>
      </c>
      <c r="B1313" s="20" t="s">
        <v>89</v>
      </c>
      <c r="C1313" s="21" t="s">
        <v>234</v>
      </c>
      <c r="D1313" s="20" t="s">
        <v>235</v>
      </c>
      <c r="E1313" s="3">
        <v>41000000</v>
      </c>
      <c r="F1313" s="19">
        <v>44140</v>
      </c>
      <c r="G1313" s="3">
        <v>41000000</v>
      </c>
      <c r="H1313" s="2">
        <v>5.0000000000000001E-3</v>
      </c>
      <c r="I1313" s="19">
        <v>44621</v>
      </c>
      <c r="J1313" s="19">
        <v>44651</v>
      </c>
      <c r="K1313" s="3">
        <v>31</v>
      </c>
      <c r="L1313" s="3">
        <v>17411</v>
      </c>
      <c r="M1313" s="3">
        <v>41000000</v>
      </c>
      <c r="N1313" s="19">
        <v>45965</v>
      </c>
    </row>
    <row r="1314" spans="1:14" s="18" customFormat="1" outlineLevel="2">
      <c r="A1314" s="19" t="s">
        <v>469</v>
      </c>
      <c r="B1314" s="20" t="s">
        <v>106</v>
      </c>
      <c r="C1314" s="21" t="s">
        <v>470</v>
      </c>
      <c r="D1314" s="20" t="s">
        <v>471</v>
      </c>
      <c r="E1314" s="3">
        <v>3220000</v>
      </c>
      <c r="F1314" s="19">
        <v>44161</v>
      </c>
      <c r="G1314" s="3">
        <v>2387245</v>
      </c>
      <c r="H1314" s="2">
        <v>5.0000000000000001E-3</v>
      </c>
      <c r="I1314" s="19">
        <v>44621</v>
      </c>
      <c r="J1314" s="19">
        <v>44634</v>
      </c>
      <c r="K1314" s="3">
        <v>14</v>
      </c>
      <c r="L1314" s="3">
        <v>458</v>
      </c>
      <c r="M1314" s="3">
        <v>2331728</v>
      </c>
      <c r="N1314" s="19">
        <v>45986</v>
      </c>
    </row>
    <row r="1315" spans="1:14" s="18" customFormat="1" outlineLevel="2">
      <c r="A1315" s="19" t="s">
        <v>469</v>
      </c>
      <c r="B1315" s="20" t="s">
        <v>106</v>
      </c>
      <c r="C1315" s="21" t="s">
        <v>470</v>
      </c>
      <c r="D1315" s="20"/>
      <c r="E1315" s="3"/>
      <c r="F1315" s="19"/>
      <c r="G1315" s="3">
        <v>2331728</v>
      </c>
      <c r="H1315" s="2">
        <v>5.0000000000000001E-3</v>
      </c>
      <c r="I1315" s="19">
        <v>44635</v>
      </c>
      <c r="J1315" s="19">
        <v>44651</v>
      </c>
      <c r="K1315" s="3">
        <v>17</v>
      </c>
      <c r="L1315" s="3">
        <v>543</v>
      </c>
      <c r="M1315" s="3"/>
      <c r="N1315" s="19">
        <v>45986</v>
      </c>
    </row>
    <row r="1316" spans="1:14" s="18" customFormat="1" outlineLevel="2">
      <c r="A1316" s="19" t="s">
        <v>469</v>
      </c>
      <c r="B1316" s="20" t="s">
        <v>108</v>
      </c>
      <c r="C1316" s="21" t="s">
        <v>234</v>
      </c>
      <c r="D1316" s="20" t="s">
        <v>235</v>
      </c>
      <c r="E1316" s="3">
        <v>50000000</v>
      </c>
      <c r="F1316" s="19">
        <v>44189</v>
      </c>
      <c r="G1316" s="3">
        <v>50000000</v>
      </c>
      <c r="H1316" s="2">
        <v>5.0000000000000001E-3</v>
      </c>
      <c r="I1316" s="19">
        <v>44621</v>
      </c>
      <c r="J1316" s="19">
        <v>44651</v>
      </c>
      <c r="K1316" s="3">
        <v>31</v>
      </c>
      <c r="L1316" s="3">
        <v>21233</v>
      </c>
      <c r="M1316" s="3">
        <v>50000000</v>
      </c>
      <c r="N1316" s="19">
        <v>46014</v>
      </c>
    </row>
    <row r="1317" spans="1:14" s="18" customFormat="1" outlineLevel="2">
      <c r="A1317" s="19" t="s">
        <v>469</v>
      </c>
      <c r="B1317" s="20" t="s">
        <v>109</v>
      </c>
      <c r="C1317" s="21" t="s">
        <v>234</v>
      </c>
      <c r="D1317" s="20" t="s">
        <v>235</v>
      </c>
      <c r="E1317" s="3">
        <v>15000000</v>
      </c>
      <c r="F1317" s="19">
        <v>44189</v>
      </c>
      <c r="G1317" s="3">
        <v>15000000</v>
      </c>
      <c r="H1317" s="2">
        <v>5.0000000000000001E-3</v>
      </c>
      <c r="I1317" s="19">
        <v>44621</v>
      </c>
      <c r="J1317" s="19">
        <v>44651</v>
      </c>
      <c r="K1317" s="3">
        <v>31</v>
      </c>
      <c r="L1317" s="3">
        <v>6370</v>
      </c>
      <c r="M1317" s="3">
        <v>15000000</v>
      </c>
      <c r="N1317" s="19">
        <v>46014</v>
      </c>
    </row>
    <row r="1318" spans="1:14" s="18" customFormat="1" outlineLevel="2">
      <c r="A1318" s="19" t="s">
        <v>469</v>
      </c>
      <c r="B1318" s="20" t="s">
        <v>112</v>
      </c>
      <c r="C1318" s="21" t="s">
        <v>234</v>
      </c>
      <c r="D1318" s="20" t="s">
        <v>235</v>
      </c>
      <c r="E1318" s="3">
        <v>850000</v>
      </c>
      <c r="F1318" s="19">
        <v>44253</v>
      </c>
      <c r="G1318" s="3">
        <v>850000</v>
      </c>
      <c r="H1318" s="2">
        <v>5.0000000000000001E-3</v>
      </c>
      <c r="I1318" s="19">
        <v>44621</v>
      </c>
      <c r="J1318" s="19">
        <v>44651</v>
      </c>
      <c r="K1318" s="3">
        <v>31</v>
      </c>
      <c r="L1318" s="3">
        <v>361</v>
      </c>
      <c r="M1318" s="3">
        <v>850000</v>
      </c>
      <c r="N1318" s="19">
        <v>46078</v>
      </c>
    </row>
    <row r="1319" spans="1:14" s="18" customFormat="1" outlineLevel="1">
      <c r="A1319" s="22" t="s">
        <v>472</v>
      </c>
      <c r="B1319" s="23"/>
      <c r="C1319" s="24"/>
      <c r="D1319" s="23"/>
      <c r="E1319" s="25">
        <v>391270000</v>
      </c>
      <c r="F1319" s="26"/>
      <c r="G1319" s="25"/>
      <c r="H1319" s="27"/>
      <c r="I1319" s="26"/>
      <c r="J1319" s="26"/>
      <c r="K1319" s="25"/>
      <c r="L1319" s="25">
        <v>161345</v>
      </c>
      <c r="M1319" s="25">
        <v>379645718</v>
      </c>
      <c r="N1319" s="26"/>
    </row>
    <row r="1320" spans="1:14" s="18" customFormat="1" outlineLevel="2">
      <c r="A1320" s="19" t="s">
        <v>473</v>
      </c>
      <c r="B1320" s="20" t="s">
        <v>17</v>
      </c>
      <c r="C1320" s="21" t="s">
        <v>234</v>
      </c>
      <c r="D1320" s="20" t="s">
        <v>235</v>
      </c>
      <c r="E1320" s="3">
        <v>190000000</v>
      </c>
      <c r="F1320" s="19">
        <v>43797</v>
      </c>
      <c r="G1320" s="3">
        <v>190000000</v>
      </c>
      <c r="H1320" s="2">
        <v>5.0000000000000001E-3</v>
      </c>
      <c r="I1320" s="19">
        <v>44621</v>
      </c>
      <c r="J1320" s="19">
        <v>44651</v>
      </c>
      <c r="K1320" s="3">
        <v>31</v>
      </c>
      <c r="L1320" s="3">
        <v>80685</v>
      </c>
      <c r="M1320" s="3">
        <v>190000000</v>
      </c>
      <c r="N1320" s="19">
        <v>45623</v>
      </c>
    </row>
    <row r="1321" spans="1:14" s="18" customFormat="1" outlineLevel="2">
      <c r="A1321" s="19" t="s">
        <v>473</v>
      </c>
      <c r="B1321" s="20" t="s">
        <v>20</v>
      </c>
      <c r="C1321" s="21" t="s">
        <v>56</v>
      </c>
      <c r="D1321" s="20" t="s">
        <v>57</v>
      </c>
      <c r="E1321" s="3">
        <v>1310400</v>
      </c>
      <c r="F1321" s="19">
        <v>44043</v>
      </c>
      <c r="G1321" s="3">
        <v>857725</v>
      </c>
      <c r="H1321" s="2">
        <v>5.0000000000000001E-3</v>
      </c>
      <c r="I1321" s="19">
        <v>44621</v>
      </c>
      <c r="J1321" s="19">
        <v>44634</v>
      </c>
      <c r="K1321" s="3">
        <v>14</v>
      </c>
      <c r="L1321" s="3">
        <v>164</v>
      </c>
      <c r="M1321" s="3">
        <v>833900</v>
      </c>
      <c r="N1321" s="19">
        <v>45868</v>
      </c>
    </row>
    <row r="1322" spans="1:14" s="18" customFormat="1" outlineLevel="2">
      <c r="A1322" s="19" t="s">
        <v>473</v>
      </c>
      <c r="B1322" s="20" t="s">
        <v>20</v>
      </c>
      <c r="C1322" s="21" t="s">
        <v>56</v>
      </c>
      <c r="D1322" s="20"/>
      <c r="E1322" s="3"/>
      <c r="F1322" s="19"/>
      <c r="G1322" s="3">
        <v>833900</v>
      </c>
      <c r="H1322" s="2">
        <v>5.0000000000000001E-3</v>
      </c>
      <c r="I1322" s="19">
        <v>44635</v>
      </c>
      <c r="J1322" s="19">
        <v>44651</v>
      </c>
      <c r="K1322" s="3">
        <v>17</v>
      </c>
      <c r="L1322" s="3">
        <v>194</v>
      </c>
      <c r="M1322" s="3"/>
      <c r="N1322" s="19">
        <v>45868</v>
      </c>
    </row>
    <row r="1323" spans="1:14" s="18" customFormat="1" outlineLevel="2">
      <c r="A1323" s="19" t="s">
        <v>473</v>
      </c>
      <c r="B1323" s="20" t="s">
        <v>23</v>
      </c>
      <c r="C1323" s="21" t="s">
        <v>21</v>
      </c>
      <c r="D1323" s="20" t="s">
        <v>22</v>
      </c>
      <c r="E1323" s="3">
        <v>201600000</v>
      </c>
      <c r="F1323" s="19">
        <v>44028</v>
      </c>
      <c r="G1323" s="3">
        <v>201600000</v>
      </c>
      <c r="H1323" s="2">
        <v>3.0000000000000001E-3</v>
      </c>
      <c r="I1323" s="19">
        <v>44621</v>
      </c>
      <c r="J1323" s="19">
        <v>44634</v>
      </c>
      <c r="K1323" s="3">
        <v>14</v>
      </c>
      <c r="L1323" s="3">
        <v>23198</v>
      </c>
      <c r="M1323" s="3">
        <v>184800000</v>
      </c>
      <c r="N1323" s="19">
        <v>45853</v>
      </c>
    </row>
    <row r="1324" spans="1:14" s="18" customFormat="1" outlineLevel="2">
      <c r="A1324" s="19" t="s">
        <v>473</v>
      </c>
      <c r="B1324" s="20" t="s">
        <v>23</v>
      </c>
      <c r="C1324" s="21" t="s">
        <v>21</v>
      </c>
      <c r="D1324" s="20"/>
      <c r="E1324" s="3"/>
      <c r="F1324" s="19"/>
      <c r="G1324" s="3">
        <v>184800000</v>
      </c>
      <c r="H1324" s="2">
        <v>3.0000000000000001E-3</v>
      </c>
      <c r="I1324" s="19">
        <v>44635</v>
      </c>
      <c r="J1324" s="19">
        <v>44651</v>
      </c>
      <c r="K1324" s="3">
        <v>17</v>
      </c>
      <c r="L1324" s="3">
        <v>25821</v>
      </c>
      <c r="M1324" s="3"/>
      <c r="N1324" s="19">
        <v>45853</v>
      </c>
    </row>
    <row r="1325" spans="1:14" s="18" customFormat="1" outlineLevel="2">
      <c r="A1325" s="19" t="s">
        <v>473</v>
      </c>
      <c r="B1325" s="20" t="s">
        <v>26</v>
      </c>
      <c r="C1325" s="21" t="s">
        <v>353</v>
      </c>
      <c r="D1325" s="20" t="s">
        <v>354</v>
      </c>
      <c r="E1325" s="3">
        <v>67678400</v>
      </c>
      <c r="F1325" s="19">
        <v>44041</v>
      </c>
      <c r="G1325" s="3">
        <v>67678400</v>
      </c>
      <c r="H1325" s="2">
        <v>5.0000000000000001E-3</v>
      </c>
      <c r="I1325" s="19">
        <v>44621</v>
      </c>
      <c r="J1325" s="19">
        <v>44651</v>
      </c>
      <c r="K1325" s="3">
        <v>31</v>
      </c>
      <c r="L1325" s="3">
        <v>28740</v>
      </c>
      <c r="M1325" s="3">
        <v>67678400</v>
      </c>
      <c r="N1325" s="19">
        <v>45866</v>
      </c>
    </row>
    <row r="1326" spans="1:14" s="18" customFormat="1" outlineLevel="2">
      <c r="A1326" s="19" t="s">
        <v>473</v>
      </c>
      <c r="B1326" s="20" t="s">
        <v>27</v>
      </c>
      <c r="C1326" s="21" t="s">
        <v>353</v>
      </c>
      <c r="D1326" s="20" t="s">
        <v>354</v>
      </c>
      <c r="E1326" s="3">
        <v>56400000</v>
      </c>
      <c r="F1326" s="19">
        <v>44060</v>
      </c>
      <c r="G1326" s="3">
        <v>56400000</v>
      </c>
      <c r="H1326" s="2">
        <v>5.0000000000000001E-3</v>
      </c>
      <c r="I1326" s="19">
        <v>44621</v>
      </c>
      <c r="J1326" s="19">
        <v>44651</v>
      </c>
      <c r="K1326" s="3">
        <v>31</v>
      </c>
      <c r="L1326" s="3">
        <v>23951</v>
      </c>
      <c r="M1326" s="3">
        <v>56400000</v>
      </c>
      <c r="N1326" s="19">
        <v>45885</v>
      </c>
    </row>
    <row r="1327" spans="1:14" s="18" customFormat="1" outlineLevel="2">
      <c r="A1327" s="19" t="s">
        <v>473</v>
      </c>
      <c r="B1327" s="20" t="s">
        <v>30</v>
      </c>
      <c r="C1327" s="21" t="s">
        <v>353</v>
      </c>
      <c r="D1327" s="20" t="s">
        <v>354</v>
      </c>
      <c r="E1327" s="3">
        <v>56400000</v>
      </c>
      <c r="F1327" s="19">
        <v>44089</v>
      </c>
      <c r="G1327" s="3">
        <v>56400000</v>
      </c>
      <c r="H1327" s="2">
        <v>5.0000000000000001E-3</v>
      </c>
      <c r="I1327" s="19">
        <v>44621</v>
      </c>
      <c r="J1327" s="19">
        <v>44651</v>
      </c>
      <c r="K1327" s="3">
        <v>31</v>
      </c>
      <c r="L1327" s="3">
        <v>23951</v>
      </c>
      <c r="M1327" s="3">
        <v>56400000</v>
      </c>
      <c r="N1327" s="19">
        <v>45914</v>
      </c>
    </row>
    <row r="1328" spans="1:14" s="18" customFormat="1" outlineLevel="2">
      <c r="A1328" s="19" t="s">
        <v>473</v>
      </c>
      <c r="B1328" s="20" t="s">
        <v>33</v>
      </c>
      <c r="C1328" s="21" t="s">
        <v>353</v>
      </c>
      <c r="D1328" s="20" t="s">
        <v>354</v>
      </c>
      <c r="E1328" s="3">
        <v>56400000</v>
      </c>
      <c r="F1328" s="19">
        <v>44119</v>
      </c>
      <c r="G1328" s="3">
        <v>56400000</v>
      </c>
      <c r="H1328" s="2">
        <v>5.0000000000000001E-3</v>
      </c>
      <c r="I1328" s="19">
        <v>44621</v>
      </c>
      <c r="J1328" s="19">
        <v>44651</v>
      </c>
      <c r="K1328" s="3">
        <v>31</v>
      </c>
      <c r="L1328" s="3">
        <v>23951</v>
      </c>
      <c r="M1328" s="3">
        <v>56400000</v>
      </c>
      <c r="N1328" s="19">
        <v>45944</v>
      </c>
    </row>
    <row r="1329" spans="1:14" s="18" customFormat="1" outlineLevel="2">
      <c r="A1329" s="19" t="s">
        <v>473</v>
      </c>
      <c r="B1329" s="20" t="s">
        <v>34</v>
      </c>
      <c r="C1329" s="21" t="s">
        <v>56</v>
      </c>
      <c r="D1329" s="20" t="s">
        <v>57</v>
      </c>
      <c r="E1329" s="3">
        <v>1169666</v>
      </c>
      <c r="F1329" s="19">
        <v>44134</v>
      </c>
      <c r="G1329" s="3">
        <v>809762</v>
      </c>
      <c r="H1329" s="2">
        <v>5.0000000000000001E-3</v>
      </c>
      <c r="I1329" s="19">
        <v>44621</v>
      </c>
      <c r="J1329" s="19">
        <v>44634</v>
      </c>
      <c r="K1329" s="3">
        <v>14</v>
      </c>
      <c r="L1329" s="3">
        <v>155</v>
      </c>
      <c r="M1329" s="3">
        <v>787268</v>
      </c>
      <c r="N1329" s="19">
        <v>45959</v>
      </c>
    </row>
    <row r="1330" spans="1:14" s="18" customFormat="1" outlineLevel="2">
      <c r="A1330" s="19" t="s">
        <v>473</v>
      </c>
      <c r="B1330" s="20" t="s">
        <v>34</v>
      </c>
      <c r="C1330" s="21" t="s">
        <v>56</v>
      </c>
      <c r="D1330" s="20"/>
      <c r="E1330" s="3"/>
      <c r="F1330" s="19"/>
      <c r="G1330" s="3">
        <v>787268</v>
      </c>
      <c r="H1330" s="2">
        <v>5.0000000000000001E-3</v>
      </c>
      <c r="I1330" s="19">
        <v>44635</v>
      </c>
      <c r="J1330" s="19">
        <v>44651</v>
      </c>
      <c r="K1330" s="3">
        <v>17</v>
      </c>
      <c r="L1330" s="3">
        <v>183</v>
      </c>
      <c r="M1330" s="3"/>
      <c r="N1330" s="19">
        <v>45959</v>
      </c>
    </row>
    <row r="1331" spans="1:14" s="18" customFormat="1" outlineLevel="2">
      <c r="A1331" s="19" t="s">
        <v>473</v>
      </c>
      <c r="B1331" s="20" t="s">
        <v>35</v>
      </c>
      <c r="C1331" s="21" t="s">
        <v>353</v>
      </c>
      <c r="D1331" s="20" t="s">
        <v>354</v>
      </c>
      <c r="E1331" s="3">
        <v>56400000</v>
      </c>
      <c r="F1331" s="19">
        <v>44151</v>
      </c>
      <c r="G1331" s="3">
        <v>56400000</v>
      </c>
      <c r="H1331" s="2">
        <v>5.0000000000000001E-3</v>
      </c>
      <c r="I1331" s="19">
        <v>44621</v>
      </c>
      <c r="J1331" s="19">
        <v>44651</v>
      </c>
      <c r="K1331" s="3">
        <v>31</v>
      </c>
      <c r="L1331" s="3">
        <v>23951</v>
      </c>
      <c r="M1331" s="3">
        <v>56400000</v>
      </c>
      <c r="N1331" s="19">
        <v>45976</v>
      </c>
    </row>
    <row r="1332" spans="1:14" s="18" customFormat="1" outlineLevel="2">
      <c r="A1332" s="19" t="s">
        <v>473</v>
      </c>
      <c r="B1332" s="20" t="s">
        <v>36</v>
      </c>
      <c r="C1332" s="21" t="s">
        <v>214</v>
      </c>
      <c r="D1332" s="20" t="s">
        <v>215</v>
      </c>
      <c r="E1332" s="3">
        <v>2230000</v>
      </c>
      <c r="F1332" s="19">
        <v>44138</v>
      </c>
      <c r="G1332" s="3">
        <v>2230000</v>
      </c>
      <c r="H1332" s="2">
        <v>5.0000000000000001E-3</v>
      </c>
      <c r="I1332" s="19">
        <v>44621</v>
      </c>
      <c r="J1332" s="19">
        <v>44651</v>
      </c>
      <c r="K1332" s="3">
        <v>31</v>
      </c>
      <c r="L1332" s="3">
        <v>947</v>
      </c>
      <c r="M1332" s="3">
        <v>2230000</v>
      </c>
      <c r="N1332" s="19">
        <v>45963</v>
      </c>
    </row>
    <row r="1333" spans="1:14" s="18" customFormat="1" outlineLevel="2">
      <c r="A1333" s="19" t="s">
        <v>473</v>
      </c>
      <c r="B1333" s="20" t="s">
        <v>37</v>
      </c>
      <c r="C1333" s="21" t="s">
        <v>353</v>
      </c>
      <c r="D1333" s="20" t="s">
        <v>354</v>
      </c>
      <c r="E1333" s="3">
        <v>112800000</v>
      </c>
      <c r="F1333" s="19">
        <v>44180</v>
      </c>
      <c r="G1333" s="3">
        <v>112800000</v>
      </c>
      <c r="H1333" s="2">
        <v>5.0000000000000001E-3</v>
      </c>
      <c r="I1333" s="19">
        <v>44621</v>
      </c>
      <c r="J1333" s="19">
        <v>44651</v>
      </c>
      <c r="K1333" s="3">
        <v>31</v>
      </c>
      <c r="L1333" s="3">
        <v>47901</v>
      </c>
      <c r="M1333" s="3">
        <v>112800000</v>
      </c>
      <c r="N1333" s="19">
        <v>46005</v>
      </c>
    </row>
    <row r="1334" spans="1:14" s="18" customFormat="1" outlineLevel="2">
      <c r="A1334" s="19" t="s">
        <v>473</v>
      </c>
      <c r="B1334" s="20" t="s">
        <v>40</v>
      </c>
      <c r="C1334" s="21" t="s">
        <v>234</v>
      </c>
      <c r="D1334" s="20" t="s">
        <v>235</v>
      </c>
      <c r="E1334" s="3">
        <v>37000000</v>
      </c>
      <c r="F1334" s="19">
        <v>43829</v>
      </c>
      <c r="G1334" s="3">
        <v>37000000</v>
      </c>
      <c r="H1334" s="2">
        <v>5.0000000000000001E-3</v>
      </c>
      <c r="I1334" s="19">
        <v>44621</v>
      </c>
      <c r="J1334" s="19">
        <v>44651</v>
      </c>
      <c r="K1334" s="3">
        <v>31</v>
      </c>
      <c r="L1334" s="3">
        <v>15712</v>
      </c>
      <c r="M1334" s="3">
        <v>37000000</v>
      </c>
      <c r="N1334" s="19">
        <v>45655</v>
      </c>
    </row>
    <row r="1335" spans="1:14" s="18" customFormat="1" outlineLevel="2">
      <c r="A1335" s="19" t="s">
        <v>473</v>
      </c>
      <c r="B1335" s="20" t="s">
        <v>41</v>
      </c>
      <c r="C1335" s="21" t="s">
        <v>353</v>
      </c>
      <c r="D1335" s="20" t="s">
        <v>354</v>
      </c>
      <c r="E1335" s="3">
        <v>3667200</v>
      </c>
      <c r="F1335" s="19">
        <v>44180</v>
      </c>
      <c r="G1335" s="3">
        <v>3667200</v>
      </c>
      <c r="H1335" s="2">
        <v>5.0000000000000001E-3</v>
      </c>
      <c r="I1335" s="19">
        <v>44621</v>
      </c>
      <c r="J1335" s="19">
        <v>44651</v>
      </c>
      <c r="K1335" s="3">
        <v>31</v>
      </c>
      <c r="L1335" s="3">
        <v>1557</v>
      </c>
      <c r="M1335" s="3">
        <v>3667200</v>
      </c>
      <c r="N1335" s="19">
        <v>46005</v>
      </c>
    </row>
    <row r="1336" spans="1:14" s="18" customFormat="1" outlineLevel="2">
      <c r="A1336" s="19" t="s">
        <v>473</v>
      </c>
      <c r="B1336" s="20" t="s">
        <v>42</v>
      </c>
      <c r="C1336" s="21" t="s">
        <v>258</v>
      </c>
      <c r="D1336" s="20" t="s">
        <v>259</v>
      </c>
      <c r="E1336" s="3">
        <v>30870000</v>
      </c>
      <c r="F1336" s="19">
        <v>44175</v>
      </c>
      <c r="G1336" s="3">
        <v>30870000</v>
      </c>
      <c r="H1336" s="2">
        <v>5.0000000000000001E-3</v>
      </c>
      <c r="I1336" s="19">
        <v>44621</v>
      </c>
      <c r="J1336" s="19">
        <v>44651</v>
      </c>
      <c r="K1336" s="3">
        <v>31</v>
      </c>
      <c r="L1336" s="3">
        <v>13109</v>
      </c>
      <c r="M1336" s="3">
        <v>30870000</v>
      </c>
      <c r="N1336" s="19">
        <v>46000</v>
      </c>
    </row>
    <row r="1337" spans="1:14" s="18" customFormat="1" outlineLevel="2">
      <c r="A1337" s="19" t="s">
        <v>473</v>
      </c>
      <c r="B1337" s="20" t="s">
        <v>43</v>
      </c>
      <c r="C1337" s="21" t="s">
        <v>353</v>
      </c>
      <c r="D1337" s="20" t="s">
        <v>354</v>
      </c>
      <c r="E1337" s="3">
        <v>57011200</v>
      </c>
      <c r="F1337" s="19">
        <v>44211</v>
      </c>
      <c r="G1337" s="3">
        <v>57011200</v>
      </c>
      <c r="H1337" s="2">
        <v>5.0000000000000001E-3</v>
      </c>
      <c r="I1337" s="19">
        <v>44621</v>
      </c>
      <c r="J1337" s="19">
        <v>44651</v>
      </c>
      <c r="K1337" s="3">
        <v>31</v>
      </c>
      <c r="L1337" s="3">
        <v>24210</v>
      </c>
      <c r="M1337" s="3">
        <v>57011200</v>
      </c>
      <c r="N1337" s="19">
        <v>46036</v>
      </c>
    </row>
    <row r="1338" spans="1:14" s="18" customFormat="1" outlineLevel="2">
      <c r="A1338" s="19" t="s">
        <v>473</v>
      </c>
      <c r="B1338" s="20" t="s">
        <v>44</v>
      </c>
      <c r="C1338" s="21" t="s">
        <v>214</v>
      </c>
      <c r="D1338" s="20" t="s">
        <v>215</v>
      </c>
      <c r="E1338" s="3">
        <v>10000000</v>
      </c>
      <c r="F1338" s="19">
        <v>44225</v>
      </c>
      <c r="G1338" s="3">
        <v>10000000</v>
      </c>
      <c r="H1338" s="2">
        <v>5.0000000000000001E-3</v>
      </c>
      <c r="I1338" s="19">
        <v>44621</v>
      </c>
      <c r="J1338" s="19">
        <v>44651</v>
      </c>
      <c r="K1338" s="3">
        <v>31</v>
      </c>
      <c r="L1338" s="3">
        <v>4247</v>
      </c>
      <c r="M1338" s="3">
        <v>10000000</v>
      </c>
      <c r="N1338" s="19">
        <v>46050</v>
      </c>
    </row>
    <row r="1339" spans="1:14" s="18" customFormat="1" outlineLevel="2">
      <c r="A1339" s="19" t="s">
        <v>473</v>
      </c>
      <c r="B1339" s="20" t="s">
        <v>45</v>
      </c>
      <c r="C1339" s="21" t="s">
        <v>258</v>
      </c>
      <c r="D1339" s="20" t="s">
        <v>259</v>
      </c>
      <c r="E1339" s="3">
        <v>5880000</v>
      </c>
      <c r="F1339" s="19">
        <v>44207</v>
      </c>
      <c r="G1339" s="3">
        <v>5880000</v>
      </c>
      <c r="H1339" s="2">
        <v>5.0000000000000001E-3</v>
      </c>
      <c r="I1339" s="19">
        <v>44621</v>
      </c>
      <c r="J1339" s="19">
        <v>44651</v>
      </c>
      <c r="K1339" s="3">
        <v>31</v>
      </c>
      <c r="L1339" s="3">
        <v>2497</v>
      </c>
      <c r="M1339" s="3">
        <v>5880000</v>
      </c>
      <c r="N1339" s="19">
        <v>46032</v>
      </c>
    </row>
    <row r="1340" spans="1:14" s="18" customFormat="1" outlineLevel="2">
      <c r="A1340" s="19" t="s">
        <v>473</v>
      </c>
      <c r="B1340" s="20" t="s">
        <v>48</v>
      </c>
      <c r="C1340" s="21" t="s">
        <v>258</v>
      </c>
      <c r="D1340" s="20" t="s">
        <v>259</v>
      </c>
      <c r="E1340" s="3">
        <v>660000</v>
      </c>
      <c r="F1340" s="19">
        <v>44221</v>
      </c>
      <c r="G1340" s="3">
        <v>660000</v>
      </c>
      <c r="H1340" s="2">
        <v>5.0000000000000001E-3</v>
      </c>
      <c r="I1340" s="19">
        <v>44621</v>
      </c>
      <c r="J1340" s="19">
        <v>44651</v>
      </c>
      <c r="K1340" s="3">
        <v>31</v>
      </c>
      <c r="L1340" s="3">
        <v>280</v>
      </c>
      <c r="M1340" s="3">
        <v>660000</v>
      </c>
      <c r="N1340" s="19">
        <v>46046</v>
      </c>
    </row>
    <row r="1341" spans="1:14" s="18" customFormat="1" outlineLevel="2">
      <c r="A1341" s="19" t="s">
        <v>473</v>
      </c>
      <c r="B1341" s="20" t="s">
        <v>51</v>
      </c>
      <c r="C1341" s="21" t="s">
        <v>258</v>
      </c>
      <c r="D1341" s="20" t="s">
        <v>259</v>
      </c>
      <c r="E1341" s="3">
        <v>4160000</v>
      </c>
      <c r="F1341" s="19">
        <v>44207</v>
      </c>
      <c r="G1341" s="3">
        <v>4160000</v>
      </c>
      <c r="H1341" s="2">
        <v>5.0000000000000001E-3</v>
      </c>
      <c r="I1341" s="19">
        <v>44621</v>
      </c>
      <c r="J1341" s="19">
        <v>44651</v>
      </c>
      <c r="K1341" s="3">
        <v>31</v>
      </c>
      <c r="L1341" s="3">
        <v>1767</v>
      </c>
      <c r="M1341" s="3">
        <v>4160000</v>
      </c>
      <c r="N1341" s="19">
        <v>46032</v>
      </c>
    </row>
    <row r="1342" spans="1:14" s="18" customFormat="1" outlineLevel="2">
      <c r="A1342" s="19" t="s">
        <v>473</v>
      </c>
      <c r="B1342" s="20" t="s">
        <v>52</v>
      </c>
      <c r="C1342" s="21" t="s">
        <v>353</v>
      </c>
      <c r="D1342" s="20" t="s">
        <v>354</v>
      </c>
      <c r="E1342" s="3">
        <v>64400000</v>
      </c>
      <c r="F1342" s="19">
        <v>44236</v>
      </c>
      <c r="G1342" s="3">
        <v>64400000</v>
      </c>
      <c r="H1342" s="2">
        <v>5.0000000000000001E-3</v>
      </c>
      <c r="I1342" s="19">
        <v>44621</v>
      </c>
      <c r="J1342" s="19">
        <v>44651</v>
      </c>
      <c r="K1342" s="3">
        <v>31</v>
      </c>
      <c r="L1342" s="3">
        <v>27348</v>
      </c>
      <c r="M1342" s="3">
        <v>64400000</v>
      </c>
      <c r="N1342" s="19">
        <v>46061</v>
      </c>
    </row>
    <row r="1343" spans="1:14" s="18" customFormat="1" outlineLevel="2">
      <c r="A1343" s="19" t="s">
        <v>473</v>
      </c>
      <c r="B1343" s="20" t="s">
        <v>53</v>
      </c>
      <c r="C1343" s="21" t="s">
        <v>353</v>
      </c>
      <c r="D1343" s="20" t="s">
        <v>354</v>
      </c>
      <c r="E1343" s="3">
        <v>57011200</v>
      </c>
      <c r="F1343" s="19">
        <v>44245</v>
      </c>
      <c r="G1343" s="3">
        <v>57011200</v>
      </c>
      <c r="H1343" s="2">
        <v>5.0000000000000001E-3</v>
      </c>
      <c r="I1343" s="19">
        <v>44621</v>
      </c>
      <c r="J1343" s="19">
        <v>44651</v>
      </c>
      <c r="K1343" s="3">
        <v>31</v>
      </c>
      <c r="L1343" s="3">
        <v>24210</v>
      </c>
      <c r="M1343" s="3">
        <v>57011200</v>
      </c>
      <c r="N1343" s="19">
        <v>46070</v>
      </c>
    </row>
    <row r="1344" spans="1:14" s="18" customFormat="1" outlineLevel="2">
      <c r="A1344" s="19" t="s">
        <v>473</v>
      </c>
      <c r="B1344" s="20" t="s">
        <v>54</v>
      </c>
      <c r="C1344" s="21" t="s">
        <v>258</v>
      </c>
      <c r="D1344" s="20" t="s">
        <v>259</v>
      </c>
      <c r="E1344" s="3">
        <v>3640000</v>
      </c>
      <c r="F1344" s="19">
        <v>44244</v>
      </c>
      <c r="G1344" s="3">
        <v>3640000</v>
      </c>
      <c r="H1344" s="2">
        <v>5.0000000000000001E-3</v>
      </c>
      <c r="I1344" s="19">
        <v>44621</v>
      </c>
      <c r="J1344" s="19">
        <v>44651</v>
      </c>
      <c r="K1344" s="3">
        <v>31</v>
      </c>
      <c r="L1344" s="3">
        <v>1546</v>
      </c>
      <c r="M1344" s="3">
        <v>3640000</v>
      </c>
      <c r="N1344" s="19">
        <v>46069</v>
      </c>
    </row>
    <row r="1345" spans="1:14" s="18" customFormat="1" outlineLevel="2">
      <c r="A1345" s="19" t="s">
        <v>473</v>
      </c>
      <c r="B1345" s="20" t="s">
        <v>55</v>
      </c>
      <c r="C1345" s="21" t="s">
        <v>56</v>
      </c>
      <c r="D1345" s="20" t="s">
        <v>57</v>
      </c>
      <c r="E1345" s="3">
        <v>17276700</v>
      </c>
      <c r="F1345" s="19">
        <v>43878</v>
      </c>
      <c r="G1345" s="3">
        <v>10366020</v>
      </c>
      <c r="H1345" s="2">
        <v>5.0000000000000001E-3</v>
      </c>
      <c r="I1345" s="19">
        <v>44621</v>
      </c>
      <c r="J1345" s="19">
        <v>44634</v>
      </c>
      <c r="K1345" s="3">
        <v>14</v>
      </c>
      <c r="L1345" s="3">
        <v>1988</v>
      </c>
      <c r="M1345" s="3">
        <v>10078075</v>
      </c>
      <c r="N1345" s="19">
        <v>45704</v>
      </c>
    </row>
    <row r="1346" spans="1:14" s="18" customFormat="1" outlineLevel="2">
      <c r="A1346" s="19" t="s">
        <v>473</v>
      </c>
      <c r="B1346" s="20" t="s">
        <v>55</v>
      </c>
      <c r="C1346" s="21" t="s">
        <v>56</v>
      </c>
      <c r="D1346" s="20"/>
      <c r="E1346" s="3"/>
      <c r="F1346" s="19"/>
      <c r="G1346" s="3">
        <v>10078075</v>
      </c>
      <c r="H1346" s="2">
        <v>5.0000000000000001E-3</v>
      </c>
      <c r="I1346" s="19">
        <v>44635</v>
      </c>
      <c r="J1346" s="19">
        <v>44651</v>
      </c>
      <c r="K1346" s="3">
        <v>17</v>
      </c>
      <c r="L1346" s="3">
        <v>2347</v>
      </c>
      <c r="M1346" s="3"/>
      <c r="N1346" s="19">
        <v>45704</v>
      </c>
    </row>
    <row r="1347" spans="1:14" s="18" customFormat="1" outlineLevel="2">
      <c r="A1347" s="19" t="s">
        <v>473</v>
      </c>
      <c r="B1347" s="20" t="s">
        <v>58</v>
      </c>
      <c r="C1347" s="21" t="s">
        <v>258</v>
      </c>
      <c r="D1347" s="20" t="s">
        <v>259</v>
      </c>
      <c r="E1347" s="3">
        <v>7500000</v>
      </c>
      <c r="F1347" s="19">
        <v>44228</v>
      </c>
      <c r="G1347" s="3">
        <v>7500000</v>
      </c>
      <c r="H1347" s="2">
        <v>5.0000000000000001E-3</v>
      </c>
      <c r="I1347" s="19">
        <v>44621</v>
      </c>
      <c r="J1347" s="19">
        <v>44651</v>
      </c>
      <c r="K1347" s="3">
        <v>31</v>
      </c>
      <c r="L1347" s="3">
        <v>3185</v>
      </c>
      <c r="M1347" s="3">
        <v>7500000</v>
      </c>
      <c r="N1347" s="19">
        <v>46053</v>
      </c>
    </row>
    <row r="1348" spans="1:14" s="18" customFormat="1" outlineLevel="2">
      <c r="A1348" s="19" t="s">
        <v>473</v>
      </c>
      <c r="B1348" s="20" t="s">
        <v>59</v>
      </c>
      <c r="C1348" s="21" t="s">
        <v>258</v>
      </c>
      <c r="D1348" s="20" t="s">
        <v>259</v>
      </c>
      <c r="E1348" s="3">
        <v>7490000</v>
      </c>
      <c r="F1348" s="19">
        <v>44235</v>
      </c>
      <c r="G1348" s="3">
        <v>7490000</v>
      </c>
      <c r="H1348" s="2">
        <v>5.0000000000000001E-3</v>
      </c>
      <c r="I1348" s="19">
        <v>44621</v>
      </c>
      <c r="J1348" s="19">
        <v>44651</v>
      </c>
      <c r="K1348" s="3">
        <v>31</v>
      </c>
      <c r="L1348" s="3">
        <v>3181</v>
      </c>
      <c r="M1348" s="3">
        <v>7490000</v>
      </c>
      <c r="N1348" s="19">
        <v>46060</v>
      </c>
    </row>
    <row r="1349" spans="1:14" s="18" customFormat="1" outlineLevel="2">
      <c r="A1349" s="19" t="s">
        <v>473</v>
      </c>
      <c r="B1349" s="20" t="s">
        <v>60</v>
      </c>
      <c r="C1349" s="21" t="s">
        <v>258</v>
      </c>
      <c r="D1349" s="20" t="s">
        <v>259</v>
      </c>
      <c r="E1349" s="3">
        <v>6670000</v>
      </c>
      <c r="F1349" s="19">
        <v>44252</v>
      </c>
      <c r="G1349" s="3">
        <v>6670000</v>
      </c>
      <c r="H1349" s="2">
        <v>5.0000000000000001E-3</v>
      </c>
      <c r="I1349" s="19">
        <v>44621</v>
      </c>
      <c r="J1349" s="19">
        <v>44651</v>
      </c>
      <c r="K1349" s="3">
        <v>31</v>
      </c>
      <c r="L1349" s="3">
        <v>2832</v>
      </c>
      <c r="M1349" s="3">
        <v>6670000</v>
      </c>
      <c r="N1349" s="19">
        <v>46077</v>
      </c>
    </row>
    <row r="1350" spans="1:14" s="18" customFormat="1" outlineLevel="2">
      <c r="A1350" s="19" t="s">
        <v>473</v>
      </c>
      <c r="B1350" s="20" t="s">
        <v>63</v>
      </c>
      <c r="C1350" s="21" t="s">
        <v>21</v>
      </c>
      <c r="D1350" s="20" t="s">
        <v>22</v>
      </c>
      <c r="E1350" s="3">
        <v>199200000</v>
      </c>
      <c r="F1350" s="19">
        <v>44259</v>
      </c>
      <c r="G1350" s="3">
        <v>199200000</v>
      </c>
      <c r="H1350" s="2">
        <v>3.0000000000000001E-3</v>
      </c>
      <c r="I1350" s="19">
        <v>44621</v>
      </c>
      <c r="J1350" s="19">
        <v>44634</v>
      </c>
      <c r="K1350" s="3">
        <v>14</v>
      </c>
      <c r="L1350" s="3">
        <v>22922</v>
      </c>
      <c r="M1350" s="3">
        <v>182600000</v>
      </c>
      <c r="N1350" s="19">
        <v>46084</v>
      </c>
    </row>
    <row r="1351" spans="1:14" s="18" customFormat="1" outlineLevel="2">
      <c r="A1351" s="19" t="s">
        <v>473</v>
      </c>
      <c r="B1351" s="20" t="s">
        <v>63</v>
      </c>
      <c r="C1351" s="21" t="s">
        <v>21</v>
      </c>
      <c r="D1351" s="20"/>
      <c r="E1351" s="3"/>
      <c r="F1351" s="19"/>
      <c r="G1351" s="3">
        <v>182600000</v>
      </c>
      <c r="H1351" s="2">
        <v>3.0000000000000001E-3</v>
      </c>
      <c r="I1351" s="19">
        <v>44635</v>
      </c>
      <c r="J1351" s="19">
        <v>44651</v>
      </c>
      <c r="K1351" s="3">
        <v>17</v>
      </c>
      <c r="L1351" s="3">
        <v>25514</v>
      </c>
      <c r="M1351" s="3"/>
      <c r="N1351" s="19">
        <v>46084</v>
      </c>
    </row>
    <row r="1352" spans="1:14" s="18" customFormat="1" outlineLevel="2">
      <c r="A1352" s="19" t="s">
        <v>473</v>
      </c>
      <c r="B1352" s="20" t="s">
        <v>64</v>
      </c>
      <c r="C1352" s="21" t="s">
        <v>353</v>
      </c>
      <c r="D1352" s="20" t="s">
        <v>354</v>
      </c>
      <c r="E1352" s="3">
        <v>39703444</v>
      </c>
      <c r="F1352" s="19">
        <v>44270</v>
      </c>
      <c r="G1352" s="3">
        <v>39703444</v>
      </c>
      <c r="H1352" s="2">
        <v>5.0000000000000001E-3</v>
      </c>
      <c r="I1352" s="19">
        <v>44621</v>
      </c>
      <c r="J1352" s="19">
        <v>44651</v>
      </c>
      <c r="K1352" s="3">
        <v>31</v>
      </c>
      <c r="L1352" s="3">
        <v>16860</v>
      </c>
      <c r="M1352" s="3">
        <v>39703444</v>
      </c>
      <c r="N1352" s="19">
        <v>46095</v>
      </c>
    </row>
    <row r="1353" spans="1:14" s="18" customFormat="1" outlineLevel="2">
      <c r="A1353" s="19" t="s">
        <v>473</v>
      </c>
      <c r="B1353" s="20" t="s">
        <v>65</v>
      </c>
      <c r="C1353" s="21" t="s">
        <v>214</v>
      </c>
      <c r="D1353" s="20" t="s">
        <v>215</v>
      </c>
      <c r="E1353" s="3">
        <v>27770000</v>
      </c>
      <c r="F1353" s="19">
        <v>44273</v>
      </c>
      <c r="G1353" s="3">
        <v>27770000</v>
      </c>
      <c r="H1353" s="2">
        <v>5.0000000000000001E-3</v>
      </c>
      <c r="I1353" s="19">
        <v>44621</v>
      </c>
      <c r="J1353" s="19">
        <v>44651</v>
      </c>
      <c r="K1353" s="3">
        <v>31</v>
      </c>
      <c r="L1353" s="3">
        <v>11793</v>
      </c>
      <c r="M1353" s="3">
        <v>27770000</v>
      </c>
      <c r="N1353" s="19">
        <v>46098</v>
      </c>
    </row>
    <row r="1354" spans="1:14" s="18" customFormat="1" outlineLevel="2">
      <c r="A1354" s="19" t="s">
        <v>473</v>
      </c>
      <c r="B1354" s="20" t="s">
        <v>68</v>
      </c>
      <c r="C1354" s="21" t="s">
        <v>258</v>
      </c>
      <c r="D1354" s="20" t="s">
        <v>259</v>
      </c>
      <c r="E1354" s="3">
        <v>2620000</v>
      </c>
      <c r="F1354" s="19">
        <v>44280</v>
      </c>
      <c r="G1354" s="3">
        <v>2620000</v>
      </c>
      <c r="H1354" s="2">
        <v>5.0000000000000001E-3</v>
      </c>
      <c r="I1354" s="19">
        <v>44621</v>
      </c>
      <c r="J1354" s="19">
        <v>44651</v>
      </c>
      <c r="K1354" s="3">
        <v>31</v>
      </c>
      <c r="L1354" s="3">
        <v>1113</v>
      </c>
      <c r="M1354" s="3">
        <v>2620000</v>
      </c>
      <c r="N1354" s="19">
        <v>46105</v>
      </c>
    </row>
    <row r="1355" spans="1:14" s="18" customFormat="1" outlineLevel="2">
      <c r="A1355" s="19" t="s">
        <v>473</v>
      </c>
      <c r="B1355" s="20" t="s">
        <v>69</v>
      </c>
      <c r="C1355" s="21" t="s">
        <v>258</v>
      </c>
      <c r="D1355" s="20" t="s">
        <v>259</v>
      </c>
      <c r="E1355" s="3">
        <v>6350000</v>
      </c>
      <c r="F1355" s="19">
        <v>44265</v>
      </c>
      <c r="G1355" s="3">
        <v>6350000</v>
      </c>
      <c r="H1355" s="2">
        <v>5.0000000000000001E-3</v>
      </c>
      <c r="I1355" s="19">
        <v>44621</v>
      </c>
      <c r="J1355" s="19">
        <v>44651</v>
      </c>
      <c r="K1355" s="3">
        <v>31</v>
      </c>
      <c r="L1355" s="3">
        <v>2697</v>
      </c>
      <c r="M1355" s="3">
        <v>6350000</v>
      </c>
      <c r="N1355" s="19">
        <v>46090</v>
      </c>
    </row>
    <row r="1356" spans="1:14" s="18" customFormat="1" outlineLevel="2">
      <c r="A1356" s="19" t="s">
        <v>473</v>
      </c>
      <c r="B1356" s="20" t="s">
        <v>70</v>
      </c>
      <c r="C1356" s="21" t="s">
        <v>258</v>
      </c>
      <c r="D1356" s="20" t="s">
        <v>259</v>
      </c>
      <c r="E1356" s="3">
        <v>1870000</v>
      </c>
      <c r="F1356" s="19">
        <v>44280</v>
      </c>
      <c r="G1356" s="3">
        <v>1870000</v>
      </c>
      <c r="H1356" s="2">
        <v>5.0000000000000001E-3</v>
      </c>
      <c r="I1356" s="19">
        <v>44621</v>
      </c>
      <c r="J1356" s="19">
        <v>44651</v>
      </c>
      <c r="K1356" s="3">
        <v>31</v>
      </c>
      <c r="L1356" s="3">
        <v>794</v>
      </c>
      <c r="M1356" s="3">
        <v>1870000</v>
      </c>
      <c r="N1356" s="19">
        <v>46105</v>
      </c>
    </row>
    <row r="1357" spans="1:14" s="18" customFormat="1" outlineLevel="2">
      <c r="A1357" s="19" t="s">
        <v>473</v>
      </c>
      <c r="B1357" s="20" t="s">
        <v>73</v>
      </c>
      <c r="C1357" s="21" t="s">
        <v>353</v>
      </c>
      <c r="D1357" s="20" t="s">
        <v>354</v>
      </c>
      <c r="E1357" s="3">
        <v>72291200</v>
      </c>
      <c r="F1357" s="19">
        <v>44301</v>
      </c>
      <c r="G1357" s="3">
        <v>72291200</v>
      </c>
      <c r="H1357" s="2">
        <v>5.0000000000000001E-3</v>
      </c>
      <c r="I1357" s="19">
        <v>44621</v>
      </c>
      <c r="J1357" s="19">
        <v>44651</v>
      </c>
      <c r="K1357" s="3">
        <v>31</v>
      </c>
      <c r="L1357" s="3">
        <v>30699</v>
      </c>
      <c r="M1357" s="3">
        <v>72291200</v>
      </c>
      <c r="N1357" s="19">
        <v>46126</v>
      </c>
    </row>
    <row r="1358" spans="1:14" s="18" customFormat="1" outlineLevel="2">
      <c r="A1358" s="19" t="s">
        <v>473</v>
      </c>
      <c r="B1358" s="20" t="s">
        <v>74</v>
      </c>
      <c r="C1358" s="21" t="s">
        <v>234</v>
      </c>
      <c r="D1358" s="20" t="s">
        <v>235</v>
      </c>
      <c r="E1358" s="3">
        <v>73000000</v>
      </c>
      <c r="F1358" s="19">
        <v>43896</v>
      </c>
      <c r="G1358" s="3">
        <v>73000000</v>
      </c>
      <c r="H1358" s="2">
        <v>5.0000000000000001E-3</v>
      </c>
      <c r="I1358" s="19">
        <v>44621</v>
      </c>
      <c r="J1358" s="19">
        <v>44651</v>
      </c>
      <c r="K1358" s="3">
        <v>31</v>
      </c>
      <c r="L1358" s="3">
        <v>31000</v>
      </c>
      <c r="M1358" s="3">
        <v>73000000</v>
      </c>
      <c r="N1358" s="19">
        <v>45721</v>
      </c>
    </row>
    <row r="1359" spans="1:14" s="18" customFormat="1" outlineLevel="2">
      <c r="A1359" s="19" t="s">
        <v>473</v>
      </c>
      <c r="B1359" s="20" t="s">
        <v>77</v>
      </c>
      <c r="C1359" s="21" t="s">
        <v>258</v>
      </c>
      <c r="D1359" s="20" t="s">
        <v>259</v>
      </c>
      <c r="E1359" s="3">
        <v>750000</v>
      </c>
      <c r="F1359" s="19">
        <v>44301</v>
      </c>
      <c r="G1359" s="3">
        <v>750000</v>
      </c>
      <c r="H1359" s="2">
        <v>5.0000000000000001E-3</v>
      </c>
      <c r="I1359" s="19">
        <v>44621</v>
      </c>
      <c r="J1359" s="19">
        <v>44651</v>
      </c>
      <c r="K1359" s="3">
        <v>31</v>
      </c>
      <c r="L1359" s="3">
        <v>318</v>
      </c>
      <c r="M1359" s="3">
        <v>750000</v>
      </c>
      <c r="N1359" s="19">
        <v>46126</v>
      </c>
    </row>
    <row r="1360" spans="1:14" s="18" customFormat="1" outlineLevel="2">
      <c r="A1360" s="19" t="s">
        <v>473</v>
      </c>
      <c r="B1360" s="20" t="s">
        <v>78</v>
      </c>
      <c r="C1360" s="21" t="s">
        <v>258</v>
      </c>
      <c r="D1360" s="20" t="s">
        <v>259</v>
      </c>
      <c r="E1360" s="3">
        <v>4560000</v>
      </c>
      <c r="F1360" s="19">
        <v>44298</v>
      </c>
      <c r="G1360" s="3">
        <v>4560000</v>
      </c>
      <c r="H1360" s="2">
        <v>5.0000000000000001E-3</v>
      </c>
      <c r="I1360" s="19">
        <v>44621</v>
      </c>
      <c r="J1360" s="19">
        <v>44651</v>
      </c>
      <c r="K1360" s="3">
        <v>31</v>
      </c>
      <c r="L1360" s="3">
        <v>1936</v>
      </c>
      <c r="M1360" s="3">
        <v>4560000</v>
      </c>
      <c r="N1360" s="19">
        <v>46123</v>
      </c>
    </row>
    <row r="1361" spans="1:14" s="18" customFormat="1" outlineLevel="2">
      <c r="A1361" s="19" t="s">
        <v>473</v>
      </c>
      <c r="B1361" s="20" t="s">
        <v>79</v>
      </c>
      <c r="C1361" s="21" t="s">
        <v>258</v>
      </c>
      <c r="D1361" s="20" t="s">
        <v>259</v>
      </c>
      <c r="E1361" s="3">
        <v>10770000</v>
      </c>
      <c r="F1361" s="19">
        <v>44312</v>
      </c>
      <c r="G1361" s="3">
        <v>10770000</v>
      </c>
      <c r="H1361" s="2">
        <v>5.0000000000000001E-3</v>
      </c>
      <c r="I1361" s="19">
        <v>44621</v>
      </c>
      <c r="J1361" s="19">
        <v>44651</v>
      </c>
      <c r="K1361" s="3">
        <v>31</v>
      </c>
      <c r="L1361" s="3">
        <v>4574</v>
      </c>
      <c r="M1361" s="3">
        <v>10770000</v>
      </c>
      <c r="N1361" s="19">
        <v>46137</v>
      </c>
    </row>
    <row r="1362" spans="1:14" s="18" customFormat="1" outlineLevel="2">
      <c r="A1362" s="19" t="s">
        <v>473</v>
      </c>
      <c r="B1362" s="20" t="s">
        <v>80</v>
      </c>
      <c r="C1362" s="21" t="s">
        <v>412</v>
      </c>
      <c r="D1362" s="20" t="s">
        <v>413</v>
      </c>
      <c r="E1362" s="3">
        <v>500000</v>
      </c>
      <c r="F1362" s="19">
        <v>44293</v>
      </c>
      <c r="G1362" s="3">
        <v>500000</v>
      </c>
      <c r="H1362" s="2">
        <v>5.0000000000000001E-3</v>
      </c>
      <c r="I1362" s="19">
        <v>44621</v>
      </c>
      <c r="J1362" s="19">
        <v>44651</v>
      </c>
      <c r="K1362" s="3">
        <v>31</v>
      </c>
      <c r="L1362" s="3">
        <v>212</v>
      </c>
      <c r="M1362" s="3">
        <v>500000</v>
      </c>
      <c r="N1362" s="19">
        <v>46118</v>
      </c>
    </row>
    <row r="1363" spans="1:14" s="18" customFormat="1" outlineLevel="2">
      <c r="A1363" s="19" t="s">
        <v>473</v>
      </c>
      <c r="B1363" s="20" t="s">
        <v>81</v>
      </c>
      <c r="C1363" s="21" t="s">
        <v>353</v>
      </c>
      <c r="D1363" s="20" t="s">
        <v>354</v>
      </c>
      <c r="E1363" s="3">
        <v>83384000</v>
      </c>
      <c r="F1363" s="19">
        <v>44333</v>
      </c>
      <c r="G1363" s="3">
        <v>83384000</v>
      </c>
      <c r="H1363" s="2">
        <v>5.0000000000000001E-3</v>
      </c>
      <c r="I1363" s="19">
        <v>44621</v>
      </c>
      <c r="J1363" s="19">
        <v>44651</v>
      </c>
      <c r="K1363" s="3">
        <v>31</v>
      </c>
      <c r="L1363" s="3">
        <v>35410</v>
      </c>
      <c r="M1363" s="3">
        <v>83384000</v>
      </c>
      <c r="N1363" s="19">
        <v>46158</v>
      </c>
    </row>
    <row r="1364" spans="1:14" s="18" customFormat="1" outlineLevel="2">
      <c r="A1364" s="19" t="s">
        <v>473</v>
      </c>
      <c r="B1364" s="20" t="s">
        <v>82</v>
      </c>
      <c r="C1364" s="21" t="s">
        <v>353</v>
      </c>
      <c r="D1364" s="20" t="s">
        <v>354</v>
      </c>
      <c r="E1364" s="3">
        <v>11904000</v>
      </c>
      <c r="F1364" s="19">
        <v>44347</v>
      </c>
      <c r="G1364" s="3">
        <v>11904000</v>
      </c>
      <c r="H1364" s="2">
        <v>5.0000000000000001E-3</v>
      </c>
      <c r="I1364" s="19">
        <v>44621</v>
      </c>
      <c r="J1364" s="19">
        <v>44651</v>
      </c>
      <c r="K1364" s="3">
        <v>31</v>
      </c>
      <c r="L1364" s="3">
        <v>5055</v>
      </c>
      <c r="M1364" s="3">
        <v>11904000</v>
      </c>
      <c r="N1364" s="19">
        <v>46172</v>
      </c>
    </row>
    <row r="1365" spans="1:14" s="18" customFormat="1" outlineLevel="2">
      <c r="A1365" s="19" t="s">
        <v>473</v>
      </c>
      <c r="B1365" s="20" t="s">
        <v>83</v>
      </c>
      <c r="C1365" s="21" t="s">
        <v>258</v>
      </c>
      <c r="D1365" s="20" t="s">
        <v>259</v>
      </c>
      <c r="E1365" s="3">
        <v>1470000</v>
      </c>
      <c r="F1365" s="19">
        <v>44319</v>
      </c>
      <c r="G1365" s="3">
        <v>1470000</v>
      </c>
      <c r="H1365" s="2">
        <v>5.0000000000000001E-3</v>
      </c>
      <c r="I1365" s="19">
        <v>44621</v>
      </c>
      <c r="J1365" s="19">
        <v>44651</v>
      </c>
      <c r="K1365" s="3">
        <v>31</v>
      </c>
      <c r="L1365" s="3">
        <v>624</v>
      </c>
      <c r="M1365" s="3">
        <v>1470000</v>
      </c>
      <c r="N1365" s="19">
        <v>46144</v>
      </c>
    </row>
    <row r="1366" spans="1:14" s="18" customFormat="1" outlineLevel="2">
      <c r="A1366" s="19" t="s">
        <v>473</v>
      </c>
      <c r="B1366" s="20" t="s">
        <v>84</v>
      </c>
      <c r="C1366" s="21" t="s">
        <v>258</v>
      </c>
      <c r="D1366" s="20" t="s">
        <v>259</v>
      </c>
      <c r="E1366" s="3">
        <v>1480000</v>
      </c>
      <c r="F1366" s="19">
        <v>44341</v>
      </c>
      <c r="G1366" s="3">
        <v>1480000</v>
      </c>
      <c r="H1366" s="2">
        <v>5.0000000000000001E-3</v>
      </c>
      <c r="I1366" s="19">
        <v>44621</v>
      </c>
      <c r="J1366" s="19">
        <v>44651</v>
      </c>
      <c r="K1366" s="3">
        <v>31</v>
      </c>
      <c r="L1366" s="3">
        <v>628</v>
      </c>
      <c r="M1366" s="3">
        <v>1480000</v>
      </c>
      <c r="N1366" s="19">
        <v>46166</v>
      </c>
    </row>
    <row r="1367" spans="1:14" s="18" customFormat="1" outlineLevel="2">
      <c r="A1367" s="19" t="s">
        <v>473</v>
      </c>
      <c r="B1367" s="20" t="s">
        <v>87</v>
      </c>
      <c r="C1367" s="21" t="s">
        <v>258</v>
      </c>
      <c r="D1367" s="20" t="s">
        <v>259</v>
      </c>
      <c r="E1367" s="3">
        <v>6090000</v>
      </c>
      <c r="F1367" s="19">
        <v>44326</v>
      </c>
      <c r="G1367" s="3">
        <v>6090000</v>
      </c>
      <c r="H1367" s="2">
        <v>5.0000000000000001E-3</v>
      </c>
      <c r="I1367" s="19">
        <v>44621</v>
      </c>
      <c r="J1367" s="19">
        <v>44651</v>
      </c>
      <c r="K1367" s="3">
        <v>31</v>
      </c>
      <c r="L1367" s="3">
        <v>2586</v>
      </c>
      <c r="M1367" s="3">
        <v>6090000</v>
      </c>
      <c r="N1367" s="19">
        <v>46151</v>
      </c>
    </row>
    <row r="1368" spans="1:14" s="18" customFormat="1" outlineLevel="2">
      <c r="A1368" s="19" t="s">
        <v>473</v>
      </c>
      <c r="B1368" s="20" t="s">
        <v>88</v>
      </c>
      <c r="C1368" s="21" t="s">
        <v>258</v>
      </c>
      <c r="D1368" s="20" t="s">
        <v>259</v>
      </c>
      <c r="E1368" s="3">
        <v>9220000</v>
      </c>
      <c r="F1368" s="19">
        <v>44341</v>
      </c>
      <c r="G1368" s="3">
        <v>9220000</v>
      </c>
      <c r="H1368" s="2">
        <v>5.0000000000000001E-3</v>
      </c>
      <c r="I1368" s="19">
        <v>44621</v>
      </c>
      <c r="J1368" s="19">
        <v>44651</v>
      </c>
      <c r="K1368" s="3">
        <v>31</v>
      </c>
      <c r="L1368" s="3">
        <v>3915</v>
      </c>
      <c r="M1368" s="3">
        <v>9220000</v>
      </c>
      <c r="N1368" s="19">
        <v>46166</v>
      </c>
    </row>
    <row r="1369" spans="1:14" s="18" customFormat="1" outlineLevel="2">
      <c r="A1369" s="19" t="s">
        <v>473</v>
      </c>
      <c r="B1369" s="20" t="s">
        <v>89</v>
      </c>
      <c r="C1369" s="21" t="s">
        <v>56</v>
      </c>
      <c r="D1369" s="20" t="s">
        <v>57</v>
      </c>
      <c r="E1369" s="3">
        <v>19997321</v>
      </c>
      <c r="F1369" s="19">
        <v>43948</v>
      </c>
      <c r="G1369" s="3">
        <v>19997321</v>
      </c>
      <c r="H1369" s="2">
        <v>5.0000000000000001E-3</v>
      </c>
      <c r="I1369" s="19">
        <v>44621</v>
      </c>
      <c r="J1369" s="19">
        <v>44651</v>
      </c>
      <c r="K1369" s="3">
        <v>31</v>
      </c>
      <c r="L1369" s="3">
        <v>8492</v>
      </c>
      <c r="M1369" s="3">
        <v>19997321</v>
      </c>
      <c r="N1369" s="19">
        <v>45773</v>
      </c>
    </row>
    <row r="1370" spans="1:14" s="18" customFormat="1" outlineLevel="2">
      <c r="A1370" s="19" t="s">
        <v>473</v>
      </c>
      <c r="B1370" s="20" t="s">
        <v>90</v>
      </c>
      <c r="C1370" s="21" t="s">
        <v>353</v>
      </c>
      <c r="D1370" s="20" t="s">
        <v>354</v>
      </c>
      <c r="E1370" s="3">
        <v>4424000</v>
      </c>
      <c r="F1370" s="19">
        <v>44362</v>
      </c>
      <c r="G1370" s="3">
        <v>4424000</v>
      </c>
      <c r="H1370" s="2">
        <v>5.0000000000000001E-3</v>
      </c>
      <c r="I1370" s="19">
        <v>44621</v>
      </c>
      <c r="J1370" s="19">
        <v>44651</v>
      </c>
      <c r="K1370" s="3">
        <v>31</v>
      </c>
      <c r="L1370" s="3">
        <v>1879</v>
      </c>
      <c r="M1370" s="3">
        <v>4424000</v>
      </c>
      <c r="N1370" s="19">
        <v>46187</v>
      </c>
    </row>
    <row r="1371" spans="1:14" s="18" customFormat="1" outlineLevel="2">
      <c r="A1371" s="19" t="s">
        <v>473</v>
      </c>
      <c r="B1371" s="20" t="s">
        <v>91</v>
      </c>
      <c r="C1371" s="21" t="s">
        <v>214</v>
      </c>
      <c r="D1371" s="20" t="s">
        <v>215</v>
      </c>
      <c r="E1371" s="3">
        <v>17000000</v>
      </c>
      <c r="F1371" s="19">
        <v>44370</v>
      </c>
      <c r="G1371" s="3">
        <v>15866666</v>
      </c>
      <c r="H1371" s="2">
        <v>5.0000000000000001E-3</v>
      </c>
      <c r="I1371" s="19">
        <v>44621</v>
      </c>
      <c r="J1371" s="19">
        <v>44634</v>
      </c>
      <c r="K1371" s="3">
        <v>14</v>
      </c>
      <c r="L1371" s="3">
        <v>3043</v>
      </c>
      <c r="M1371" s="3">
        <v>15299999</v>
      </c>
      <c r="N1371" s="19">
        <v>45465</v>
      </c>
    </row>
    <row r="1372" spans="1:14" s="18" customFormat="1" outlineLevel="2">
      <c r="A1372" s="19" t="s">
        <v>473</v>
      </c>
      <c r="B1372" s="20" t="s">
        <v>91</v>
      </c>
      <c r="C1372" s="21" t="s">
        <v>214</v>
      </c>
      <c r="D1372" s="20"/>
      <c r="E1372" s="3"/>
      <c r="F1372" s="19"/>
      <c r="G1372" s="3">
        <v>15299999</v>
      </c>
      <c r="H1372" s="2">
        <v>5.0000000000000001E-3</v>
      </c>
      <c r="I1372" s="19">
        <v>44635</v>
      </c>
      <c r="J1372" s="19">
        <v>44651</v>
      </c>
      <c r="K1372" s="3">
        <v>17</v>
      </c>
      <c r="L1372" s="3">
        <v>3563</v>
      </c>
      <c r="M1372" s="3"/>
      <c r="N1372" s="19">
        <v>45465</v>
      </c>
    </row>
    <row r="1373" spans="1:14" s="18" customFormat="1" outlineLevel="2">
      <c r="A1373" s="19" t="s">
        <v>473</v>
      </c>
      <c r="B1373" s="20" t="s">
        <v>94</v>
      </c>
      <c r="C1373" s="21" t="s">
        <v>258</v>
      </c>
      <c r="D1373" s="20" t="s">
        <v>259</v>
      </c>
      <c r="E1373" s="3">
        <v>1420000</v>
      </c>
      <c r="F1373" s="19">
        <v>44368</v>
      </c>
      <c r="G1373" s="3">
        <v>1420000</v>
      </c>
      <c r="H1373" s="2">
        <v>5.0000000000000001E-3</v>
      </c>
      <c r="I1373" s="19">
        <v>44621</v>
      </c>
      <c r="J1373" s="19">
        <v>44651</v>
      </c>
      <c r="K1373" s="3">
        <v>31</v>
      </c>
      <c r="L1373" s="3">
        <v>603</v>
      </c>
      <c r="M1373" s="3">
        <v>1420000</v>
      </c>
      <c r="N1373" s="19">
        <v>46193</v>
      </c>
    </row>
    <row r="1374" spans="1:14" s="18" customFormat="1" outlineLevel="2">
      <c r="A1374" s="19" t="s">
        <v>473</v>
      </c>
      <c r="B1374" s="20" t="s">
        <v>95</v>
      </c>
      <c r="C1374" s="21" t="s">
        <v>258</v>
      </c>
      <c r="D1374" s="20" t="s">
        <v>259</v>
      </c>
      <c r="E1374" s="3">
        <v>6000000</v>
      </c>
      <c r="F1374" s="19">
        <v>44357</v>
      </c>
      <c r="G1374" s="3">
        <v>6000000</v>
      </c>
      <c r="H1374" s="2">
        <v>5.0000000000000001E-3</v>
      </c>
      <c r="I1374" s="19">
        <v>44621</v>
      </c>
      <c r="J1374" s="19">
        <v>44651</v>
      </c>
      <c r="K1374" s="3">
        <v>31</v>
      </c>
      <c r="L1374" s="3">
        <v>2548</v>
      </c>
      <c r="M1374" s="3">
        <v>6000000</v>
      </c>
      <c r="N1374" s="19">
        <v>46182</v>
      </c>
    </row>
    <row r="1375" spans="1:14" s="18" customFormat="1" outlineLevel="2">
      <c r="A1375" s="19" t="s">
        <v>473</v>
      </c>
      <c r="B1375" s="20" t="s">
        <v>96</v>
      </c>
      <c r="C1375" s="21" t="s">
        <v>258</v>
      </c>
      <c r="D1375" s="20" t="s">
        <v>259</v>
      </c>
      <c r="E1375" s="3">
        <v>760000</v>
      </c>
      <c r="F1375" s="19">
        <v>44372</v>
      </c>
      <c r="G1375" s="3">
        <v>760000</v>
      </c>
      <c r="H1375" s="2">
        <v>5.0000000000000001E-3</v>
      </c>
      <c r="I1375" s="19">
        <v>44621</v>
      </c>
      <c r="J1375" s="19">
        <v>44651</v>
      </c>
      <c r="K1375" s="3">
        <v>31</v>
      </c>
      <c r="L1375" s="3">
        <v>323</v>
      </c>
      <c r="M1375" s="3">
        <v>760000</v>
      </c>
      <c r="N1375" s="19">
        <v>46197</v>
      </c>
    </row>
    <row r="1376" spans="1:14" s="18" customFormat="1" outlineLevel="2">
      <c r="A1376" s="19" t="s">
        <v>473</v>
      </c>
      <c r="B1376" s="20" t="s">
        <v>99</v>
      </c>
      <c r="C1376" s="21" t="s">
        <v>353</v>
      </c>
      <c r="D1376" s="20" t="s">
        <v>354</v>
      </c>
      <c r="E1376" s="3">
        <v>35516244</v>
      </c>
      <c r="F1376" s="19">
        <v>44392</v>
      </c>
      <c r="G1376" s="3">
        <v>35516244</v>
      </c>
      <c r="H1376" s="2">
        <v>5.0000000000000001E-3</v>
      </c>
      <c r="I1376" s="19">
        <v>44621</v>
      </c>
      <c r="J1376" s="19">
        <v>44651</v>
      </c>
      <c r="K1376" s="3">
        <v>31</v>
      </c>
      <c r="L1376" s="3">
        <v>15082</v>
      </c>
      <c r="M1376" s="3">
        <v>35516244</v>
      </c>
      <c r="N1376" s="19">
        <v>46217</v>
      </c>
    </row>
    <row r="1377" spans="1:14" s="18" customFormat="1" outlineLevel="2">
      <c r="A1377" s="19" t="s">
        <v>473</v>
      </c>
      <c r="B1377" s="20" t="s">
        <v>100</v>
      </c>
      <c r="C1377" s="21" t="s">
        <v>258</v>
      </c>
      <c r="D1377" s="20" t="s">
        <v>259</v>
      </c>
      <c r="E1377" s="3">
        <v>3890000</v>
      </c>
      <c r="F1377" s="19">
        <v>44382</v>
      </c>
      <c r="G1377" s="3">
        <v>3890000</v>
      </c>
      <c r="H1377" s="2">
        <v>5.0000000000000001E-3</v>
      </c>
      <c r="I1377" s="19">
        <v>44621</v>
      </c>
      <c r="J1377" s="19">
        <v>44651</v>
      </c>
      <c r="K1377" s="3">
        <v>31</v>
      </c>
      <c r="L1377" s="3">
        <v>1652</v>
      </c>
      <c r="M1377" s="3">
        <v>3890000</v>
      </c>
      <c r="N1377" s="19">
        <v>46207</v>
      </c>
    </row>
    <row r="1378" spans="1:14" s="18" customFormat="1" outlineLevel="2">
      <c r="A1378" s="19" t="s">
        <v>473</v>
      </c>
      <c r="B1378" s="20" t="s">
        <v>101</v>
      </c>
      <c r="C1378" s="21" t="s">
        <v>258</v>
      </c>
      <c r="D1378" s="20" t="s">
        <v>259</v>
      </c>
      <c r="E1378" s="3">
        <v>1360000</v>
      </c>
      <c r="F1378" s="19">
        <v>44389</v>
      </c>
      <c r="G1378" s="3">
        <v>1360000</v>
      </c>
      <c r="H1378" s="2">
        <v>5.0000000000000001E-3</v>
      </c>
      <c r="I1378" s="19">
        <v>44621</v>
      </c>
      <c r="J1378" s="19">
        <v>44651</v>
      </c>
      <c r="K1378" s="3">
        <v>31</v>
      </c>
      <c r="L1378" s="3">
        <v>578</v>
      </c>
      <c r="M1378" s="3">
        <v>1360000</v>
      </c>
      <c r="N1378" s="19">
        <v>46214</v>
      </c>
    </row>
    <row r="1379" spans="1:14" s="18" customFormat="1" outlineLevel="2">
      <c r="A1379" s="19" t="s">
        <v>473</v>
      </c>
      <c r="B1379" s="20" t="s">
        <v>102</v>
      </c>
      <c r="C1379" s="21" t="s">
        <v>258</v>
      </c>
      <c r="D1379" s="20" t="s">
        <v>259</v>
      </c>
      <c r="E1379" s="3">
        <v>7190000</v>
      </c>
      <c r="F1379" s="19">
        <v>44389</v>
      </c>
      <c r="G1379" s="3">
        <v>7190000</v>
      </c>
      <c r="H1379" s="2">
        <v>5.0000000000000001E-3</v>
      </c>
      <c r="I1379" s="19">
        <v>44621</v>
      </c>
      <c r="J1379" s="19">
        <v>44651</v>
      </c>
      <c r="K1379" s="3">
        <v>31</v>
      </c>
      <c r="L1379" s="3">
        <v>3053</v>
      </c>
      <c r="M1379" s="3">
        <v>7190000</v>
      </c>
      <c r="N1379" s="19">
        <v>46214</v>
      </c>
    </row>
    <row r="1380" spans="1:14" s="18" customFormat="1" outlineLevel="2">
      <c r="A1380" s="19" t="s">
        <v>473</v>
      </c>
      <c r="B1380" s="20" t="s">
        <v>103</v>
      </c>
      <c r="C1380" s="21" t="s">
        <v>258</v>
      </c>
      <c r="D1380" s="20" t="s">
        <v>259</v>
      </c>
      <c r="E1380" s="3">
        <v>3120000</v>
      </c>
      <c r="F1380" s="19">
        <v>44403</v>
      </c>
      <c r="G1380" s="3">
        <v>3120000</v>
      </c>
      <c r="H1380" s="2">
        <v>5.0000000000000001E-3</v>
      </c>
      <c r="I1380" s="19">
        <v>44621</v>
      </c>
      <c r="J1380" s="19">
        <v>44651</v>
      </c>
      <c r="K1380" s="3">
        <v>31</v>
      </c>
      <c r="L1380" s="3">
        <v>1325</v>
      </c>
      <c r="M1380" s="3">
        <v>3120000</v>
      </c>
      <c r="N1380" s="19">
        <v>46228</v>
      </c>
    </row>
    <row r="1381" spans="1:14" s="18" customFormat="1" outlineLevel="2">
      <c r="A1381" s="19" t="s">
        <v>473</v>
      </c>
      <c r="B1381" s="20" t="s">
        <v>106</v>
      </c>
      <c r="C1381" s="21" t="s">
        <v>21</v>
      </c>
      <c r="D1381" s="20" t="s">
        <v>22</v>
      </c>
      <c r="E1381" s="3">
        <v>242400000</v>
      </c>
      <c r="F1381" s="19">
        <v>43930</v>
      </c>
      <c r="G1381" s="3">
        <v>242400000</v>
      </c>
      <c r="H1381" s="2">
        <v>3.0000000000000001E-3</v>
      </c>
      <c r="I1381" s="19">
        <v>44621</v>
      </c>
      <c r="J1381" s="19">
        <v>44634</v>
      </c>
      <c r="K1381" s="3">
        <v>14</v>
      </c>
      <c r="L1381" s="3">
        <v>27893</v>
      </c>
      <c r="M1381" s="3">
        <v>222200000</v>
      </c>
      <c r="N1381" s="19">
        <v>45755</v>
      </c>
    </row>
    <row r="1382" spans="1:14" s="18" customFormat="1" outlineLevel="2">
      <c r="A1382" s="19" t="s">
        <v>473</v>
      </c>
      <c r="B1382" s="20" t="s">
        <v>106</v>
      </c>
      <c r="C1382" s="21" t="s">
        <v>21</v>
      </c>
      <c r="D1382" s="20"/>
      <c r="E1382" s="3"/>
      <c r="F1382" s="19"/>
      <c r="G1382" s="3">
        <v>222200000</v>
      </c>
      <c r="H1382" s="2">
        <v>3.0000000000000001E-3</v>
      </c>
      <c r="I1382" s="19">
        <v>44635</v>
      </c>
      <c r="J1382" s="19">
        <v>44651</v>
      </c>
      <c r="K1382" s="3">
        <v>17</v>
      </c>
      <c r="L1382" s="3">
        <v>31047</v>
      </c>
      <c r="M1382" s="3"/>
      <c r="N1382" s="19">
        <v>45755</v>
      </c>
    </row>
    <row r="1383" spans="1:14" s="18" customFormat="1" outlineLevel="2">
      <c r="A1383" s="19" t="s">
        <v>473</v>
      </c>
      <c r="B1383" s="20" t="s">
        <v>107</v>
      </c>
      <c r="C1383" s="21" t="s">
        <v>214</v>
      </c>
      <c r="D1383" s="20" t="s">
        <v>215</v>
      </c>
      <c r="E1383" s="3">
        <v>12250000</v>
      </c>
      <c r="F1383" s="19">
        <v>44426</v>
      </c>
      <c r="G1383" s="3">
        <v>12250000</v>
      </c>
      <c r="H1383" s="2">
        <v>5.0000000000000001E-3</v>
      </c>
      <c r="I1383" s="19">
        <v>44621</v>
      </c>
      <c r="J1383" s="19">
        <v>44651</v>
      </c>
      <c r="K1383" s="3">
        <v>31</v>
      </c>
      <c r="L1383" s="3">
        <v>5202</v>
      </c>
      <c r="M1383" s="3">
        <v>12250000</v>
      </c>
      <c r="N1383" s="19">
        <v>46251</v>
      </c>
    </row>
    <row r="1384" spans="1:14" s="18" customFormat="1" outlineLevel="2">
      <c r="A1384" s="19" t="s">
        <v>473</v>
      </c>
      <c r="B1384" s="20" t="s">
        <v>167</v>
      </c>
      <c r="C1384" s="21" t="s">
        <v>258</v>
      </c>
      <c r="D1384" s="20" t="s">
        <v>259</v>
      </c>
      <c r="E1384" s="3">
        <v>4750000</v>
      </c>
      <c r="F1384" s="19">
        <v>44418</v>
      </c>
      <c r="G1384" s="3">
        <v>4750000</v>
      </c>
      <c r="H1384" s="2">
        <v>5.0000000000000001E-3</v>
      </c>
      <c r="I1384" s="19">
        <v>44621</v>
      </c>
      <c r="J1384" s="19">
        <v>44651</v>
      </c>
      <c r="K1384" s="3">
        <v>31</v>
      </c>
      <c r="L1384" s="3">
        <v>2017</v>
      </c>
      <c r="M1384" s="3">
        <v>4750000</v>
      </c>
      <c r="N1384" s="19">
        <v>46243</v>
      </c>
    </row>
    <row r="1385" spans="1:14" s="18" customFormat="1" outlineLevel="2">
      <c r="A1385" s="19" t="s">
        <v>473</v>
      </c>
      <c r="B1385" s="20" t="s">
        <v>168</v>
      </c>
      <c r="C1385" s="21" t="s">
        <v>258</v>
      </c>
      <c r="D1385" s="20" t="s">
        <v>259</v>
      </c>
      <c r="E1385" s="3">
        <v>1750000</v>
      </c>
      <c r="F1385" s="19">
        <v>44418</v>
      </c>
      <c r="G1385" s="3">
        <v>1750000</v>
      </c>
      <c r="H1385" s="2">
        <v>5.0000000000000001E-3</v>
      </c>
      <c r="I1385" s="19">
        <v>44621</v>
      </c>
      <c r="J1385" s="19">
        <v>44651</v>
      </c>
      <c r="K1385" s="3">
        <v>31</v>
      </c>
      <c r="L1385" s="3">
        <v>743</v>
      </c>
      <c r="M1385" s="3">
        <v>1750000</v>
      </c>
      <c r="N1385" s="19">
        <v>46243</v>
      </c>
    </row>
    <row r="1386" spans="1:14" s="18" customFormat="1" outlineLevel="2">
      <c r="A1386" s="19" t="s">
        <v>473</v>
      </c>
      <c r="B1386" s="20" t="s">
        <v>169</v>
      </c>
      <c r="C1386" s="21" t="s">
        <v>353</v>
      </c>
      <c r="D1386" s="20" t="s">
        <v>354</v>
      </c>
      <c r="E1386" s="3">
        <v>80418236</v>
      </c>
      <c r="F1386" s="19">
        <v>44454</v>
      </c>
      <c r="G1386" s="3">
        <v>80418236</v>
      </c>
      <c r="H1386" s="2">
        <v>5.0000000000000001E-3</v>
      </c>
      <c r="I1386" s="19">
        <v>44621</v>
      </c>
      <c r="J1386" s="19">
        <v>44651</v>
      </c>
      <c r="K1386" s="3">
        <v>31</v>
      </c>
      <c r="L1386" s="3">
        <v>34150</v>
      </c>
      <c r="M1386" s="3">
        <v>80418236</v>
      </c>
      <c r="N1386" s="19">
        <v>46279</v>
      </c>
    </row>
    <row r="1387" spans="1:14" s="18" customFormat="1" outlineLevel="2">
      <c r="A1387" s="19" t="s">
        <v>473</v>
      </c>
      <c r="B1387" s="20" t="s">
        <v>170</v>
      </c>
      <c r="C1387" s="21" t="s">
        <v>353</v>
      </c>
      <c r="D1387" s="20" t="s">
        <v>354</v>
      </c>
      <c r="E1387" s="3">
        <v>39822560</v>
      </c>
      <c r="F1387" s="19">
        <v>44452</v>
      </c>
      <c r="G1387" s="3">
        <v>39822560</v>
      </c>
      <c r="H1387" s="2">
        <v>5.0000000000000001E-3</v>
      </c>
      <c r="I1387" s="19">
        <v>44621</v>
      </c>
      <c r="J1387" s="19">
        <v>44651</v>
      </c>
      <c r="K1387" s="3">
        <v>31</v>
      </c>
      <c r="L1387" s="3">
        <v>16911</v>
      </c>
      <c r="M1387" s="3">
        <v>39822560</v>
      </c>
      <c r="N1387" s="19">
        <v>45547</v>
      </c>
    </row>
    <row r="1388" spans="1:14" s="18" customFormat="1" outlineLevel="2">
      <c r="A1388" s="19" t="s">
        <v>473</v>
      </c>
      <c r="B1388" s="20" t="s">
        <v>171</v>
      </c>
      <c r="C1388" s="21" t="s">
        <v>258</v>
      </c>
      <c r="D1388" s="20" t="s">
        <v>259</v>
      </c>
      <c r="E1388" s="3">
        <v>3720000</v>
      </c>
      <c r="F1388" s="19">
        <v>44440</v>
      </c>
      <c r="G1388" s="3">
        <v>3720000</v>
      </c>
      <c r="H1388" s="2">
        <v>5.0000000000000001E-3</v>
      </c>
      <c r="I1388" s="19">
        <v>44621</v>
      </c>
      <c r="J1388" s="19">
        <v>44651</v>
      </c>
      <c r="K1388" s="3">
        <v>31</v>
      </c>
      <c r="L1388" s="3">
        <v>1580</v>
      </c>
      <c r="M1388" s="3">
        <v>3720000</v>
      </c>
      <c r="N1388" s="19">
        <v>46265</v>
      </c>
    </row>
    <row r="1389" spans="1:14" s="18" customFormat="1" outlineLevel="2">
      <c r="A1389" s="19" t="s">
        <v>473</v>
      </c>
      <c r="B1389" s="20" t="s">
        <v>172</v>
      </c>
      <c r="C1389" s="21" t="s">
        <v>353</v>
      </c>
      <c r="D1389" s="20" t="s">
        <v>354</v>
      </c>
      <c r="E1389" s="3">
        <v>34264000</v>
      </c>
      <c r="F1389" s="19">
        <v>44484</v>
      </c>
      <c r="G1389" s="3">
        <v>34264000</v>
      </c>
      <c r="H1389" s="2">
        <v>5.0000000000000001E-3</v>
      </c>
      <c r="I1389" s="19">
        <v>44621</v>
      </c>
      <c r="J1389" s="19">
        <v>44651</v>
      </c>
      <c r="K1389" s="3">
        <v>31</v>
      </c>
      <c r="L1389" s="3">
        <v>14550</v>
      </c>
      <c r="M1389" s="3">
        <v>34264000</v>
      </c>
      <c r="N1389" s="19">
        <v>46309</v>
      </c>
    </row>
    <row r="1390" spans="1:14" s="18" customFormat="1" outlineLevel="2">
      <c r="A1390" s="19" t="s">
        <v>473</v>
      </c>
      <c r="B1390" s="20" t="s">
        <v>173</v>
      </c>
      <c r="C1390" s="21" t="s">
        <v>21</v>
      </c>
      <c r="D1390" s="20" t="s">
        <v>22</v>
      </c>
      <c r="E1390" s="3">
        <v>24000000</v>
      </c>
      <c r="F1390" s="19">
        <v>44504</v>
      </c>
      <c r="G1390" s="3">
        <v>24000000</v>
      </c>
      <c r="H1390" s="2">
        <v>3.0000000000000001E-3</v>
      </c>
      <c r="I1390" s="19">
        <v>44621</v>
      </c>
      <c r="J1390" s="19">
        <v>44634</v>
      </c>
      <c r="K1390" s="3">
        <v>14</v>
      </c>
      <c r="L1390" s="3">
        <v>2762</v>
      </c>
      <c r="M1390" s="3">
        <v>22000000</v>
      </c>
      <c r="N1390" s="19">
        <v>46329</v>
      </c>
    </row>
    <row r="1391" spans="1:14" s="18" customFormat="1" outlineLevel="2">
      <c r="A1391" s="19" t="s">
        <v>473</v>
      </c>
      <c r="B1391" s="20" t="s">
        <v>173</v>
      </c>
      <c r="C1391" s="21" t="s">
        <v>21</v>
      </c>
      <c r="D1391" s="20"/>
      <c r="E1391" s="3"/>
      <c r="F1391" s="19"/>
      <c r="G1391" s="3">
        <v>22000000</v>
      </c>
      <c r="H1391" s="2">
        <v>3.0000000000000001E-3</v>
      </c>
      <c r="I1391" s="19">
        <v>44635</v>
      </c>
      <c r="J1391" s="19">
        <v>44651</v>
      </c>
      <c r="K1391" s="3">
        <v>17</v>
      </c>
      <c r="L1391" s="3">
        <v>3074</v>
      </c>
      <c r="M1391" s="3"/>
      <c r="N1391" s="19">
        <v>46329</v>
      </c>
    </row>
    <row r="1392" spans="1:14" s="18" customFormat="1" outlineLevel="2">
      <c r="A1392" s="19" t="s">
        <v>473</v>
      </c>
      <c r="B1392" s="20" t="s">
        <v>174</v>
      </c>
      <c r="C1392" s="21" t="s">
        <v>258</v>
      </c>
      <c r="D1392" s="20" t="s">
        <v>259</v>
      </c>
      <c r="E1392" s="3">
        <v>3080000</v>
      </c>
      <c r="F1392" s="19">
        <v>44525</v>
      </c>
      <c r="G1392" s="3">
        <v>3080000</v>
      </c>
      <c r="H1392" s="2">
        <v>5.0000000000000001E-3</v>
      </c>
      <c r="I1392" s="19">
        <v>44621</v>
      </c>
      <c r="J1392" s="19">
        <v>44651</v>
      </c>
      <c r="K1392" s="3">
        <v>31</v>
      </c>
      <c r="L1392" s="3">
        <v>1308</v>
      </c>
      <c r="M1392" s="3">
        <v>3080000</v>
      </c>
      <c r="N1392" s="19">
        <v>46350</v>
      </c>
    </row>
    <row r="1393" spans="1:14" s="18" customFormat="1" outlineLevel="2">
      <c r="A1393" s="19" t="s">
        <v>473</v>
      </c>
      <c r="B1393" s="20" t="s">
        <v>175</v>
      </c>
      <c r="C1393" s="21" t="s">
        <v>353</v>
      </c>
      <c r="D1393" s="20" t="s">
        <v>354</v>
      </c>
      <c r="E1393" s="3">
        <v>57575178</v>
      </c>
      <c r="F1393" s="19">
        <v>44524</v>
      </c>
      <c r="G1393" s="3">
        <v>57575178</v>
      </c>
      <c r="H1393" s="2">
        <v>5.0000000000000001E-3</v>
      </c>
      <c r="I1393" s="19">
        <v>44621</v>
      </c>
      <c r="J1393" s="19">
        <v>44651</v>
      </c>
      <c r="K1393" s="3">
        <v>31</v>
      </c>
      <c r="L1393" s="3">
        <v>24450</v>
      </c>
      <c r="M1393" s="3">
        <v>57575178</v>
      </c>
      <c r="N1393" s="19">
        <v>45619</v>
      </c>
    </row>
    <row r="1394" spans="1:14" s="18" customFormat="1" outlineLevel="2">
      <c r="A1394" s="19" t="s">
        <v>473</v>
      </c>
      <c r="B1394" s="20" t="s">
        <v>108</v>
      </c>
      <c r="C1394" s="21" t="s">
        <v>21</v>
      </c>
      <c r="D1394" s="20" t="s">
        <v>22</v>
      </c>
      <c r="E1394" s="3">
        <v>156000000</v>
      </c>
      <c r="F1394" s="19">
        <v>43958</v>
      </c>
      <c r="G1394" s="3">
        <v>156000000</v>
      </c>
      <c r="H1394" s="2">
        <v>3.0000000000000001E-3</v>
      </c>
      <c r="I1394" s="19">
        <v>44621</v>
      </c>
      <c r="J1394" s="19">
        <v>44634</v>
      </c>
      <c r="K1394" s="3">
        <v>14</v>
      </c>
      <c r="L1394" s="3">
        <v>17951</v>
      </c>
      <c r="M1394" s="3">
        <v>143000000</v>
      </c>
      <c r="N1394" s="19">
        <v>45783</v>
      </c>
    </row>
    <row r="1395" spans="1:14" s="18" customFormat="1" outlineLevel="2">
      <c r="A1395" s="19" t="s">
        <v>473</v>
      </c>
      <c r="B1395" s="20" t="s">
        <v>108</v>
      </c>
      <c r="C1395" s="21" t="s">
        <v>21</v>
      </c>
      <c r="D1395" s="20"/>
      <c r="E1395" s="3"/>
      <c r="F1395" s="19"/>
      <c r="G1395" s="3">
        <v>143000000</v>
      </c>
      <c r="H1395" s="2">
        <v>3.0000000000000001E-3</v>
      </c>
      <c r="I1395" s="19">
        <v>44635</v>
      </c>
      <c r="J1395" s="19">
        <v>44651</v>
      </c>
      <c r="K1395" s="3">
        <v>17</v>
      </c>
      <c r="L1395" s="3">
        <v>19981</v>
      </c>
      <c r="M1395" s="3"/>
      <c r="N1395" s="19">
        <v>45783</v>
      </c>
    </row>
    <row r="1396" spans="1:14" s="18" customFormat="1" outlineLevel="2">
      <c r="A1396" s="19" t="s">
        <v>473</v>
      </c>
      <c r="B1396" s="20" t="s">
        <v>176</v>
      </c>
      <c r="C1396" s="21" t="s">
        <v>214</v>
      </c>
      <c r="D1396" s="20" t="s">
        <v>215</v>
      </c>
      <c r="E1396" s="3">
        <v>11000000</v>
      </c>
      <c r="F1396" s="19">
        <v>44553</v>
      </c>
      <c r="G1396" s="3">
        <v>10266666</v>
      </c>
      <c r="H1396" s="2">
        <v>5.0000000000000001E-3</v>
      </c>
      <c r="I1396" s="19">
        <v>44621</v>
      </c>
      <c r="J1396" s="19">
        <v>44634</v>
      </c>
      <c r="K1396" s="3">
        <v>14</v>
      </c>
      <c r="L1396" s="3">
        <v>1969</v>
      </c>
      <c r="M1396" s="3">
        <v>9899999</v>
      </c>
      <c r="N1396" s="19">
        <v>45648</v>
      </c>
    </row>
    <row r="1397" spans="1:14" s="18" customFormat="1" outlineLevel="2">
      <c r="A1397" s="19" t="s">
        <v>473</v>
      </c>
      <c r="B1397" s="20" t="s">
        <v>176</v>
      </c>
      <c r="C1397" s="21" t="s">
        <v>214</v>
      </c>
      <c r="D1397" s="20"/>
      <c r="E1397" s="3"/>
      <c r="F1397" s="19"/>
      <c r="G1397" s="3">
        <v>9899999</v>
      </c>
      <c r="H1397" s="2">
        <v>5.0000000000000001E-3</v>
      </c>
      <c r="I1397" s="19">
        <v>44635</v>
      </c>
      <c r="J1397" s="19">
        <v>44651</v>
      </c>
      <c r="K1397" s="3">
        <v>17</v>
      </c>
      <c r="L1397" s="3">
        <v>2305</v>
      </c>
      <c r="M1397" s="3"/>
      <c r="N1397" s="19">
        <v>45648</v>
      </c>
    </row>
    <row r="1398" spans="1:14" s="18" customFormat="1" outlineLevel="2">
      <c r="A1398" s="19" t="s">
        <v>473</v>
      </c>
      <c r="B1398" s="20" t="s">
        <v>177</v>
      </c>
      <c r="C1398" s="21" t="s">
        <v>258</v>
      </c>
      <c r="D1398" s="20" t="s">
        <v>259</v>
      </c>
      <c r="E1398" s="3">
        <v>2250000</v>
      </c>
      <c r="F1398" s="19">
        <v>44531</v>
      </c>
      <c r="G1398" s="3">
        <v>2250000</v>
      </c>
      <c r="H1398" s="2">
        <v>5.0000000000000001E-3</v>
      </c>
      <c r="I1398" s="19">
        <v>44621</v>
      </c>
      <c r="J1398" s="19">
        <v>44651</v>
      </c>
      <c r="K1398" s="3">
        <v>31</v>
      </c>
      <c r="L1398" s="3">
        <v>955</v>
      </c>
      <c r="M1398" s="3">
        <v>2250000</v>
      </c>
      <c r="N1398" s="19">
        <v>46356</v>
      </c>
    </row>
    <row r="1399" spans="1:14" s="18" customFormat="1" outlineLevel="2">
      <c r="A1399" s="19" t="s">
        <v>473</v>
      </c>
      <c r="B1399" s="20" t="s">
        <v>178</v>
      </c>
      <c r="C1399" s="21" t="s">
        <v>258</v>
      </c>
      <c r="D1399" s="20" t="s">
        <v>259</v>
      </c>
      <c r="E1399" s="3">
        <v>1830000</v>
      </c>
      <c r="F1399" s="19">
        <v>44540</v>
      </c>
      <c r="G1399" s="3">
        <v>1830000</v>
      </c>
      <c r="H1399" s="2">
        <v>5.0000000000000001E-3</v>
      </c>
      <c r="I1399" s="19">
        <v>44621</v>
      </c>
      <c r="J1399" s="19">
        <v>44651</v>
      </c>
      <c r="K1399" s="3">
        <v>31</v>
      </c>
      <c r="L1399" s="3">
        <v>777</v>
      </c>
      <c r="M1399" s="3">
        <v>1830000</v>
      </c>
      <c r="N1399" s="19">
        <v>46365</v>
      </c>
    </row>
    <row r="1400" spans="1:14" s="18" customFormat="1" outlineLevel="2">
      <c r="A1400" s="19" t="s">
        <v>473</v>
      </c>
      <c r="B1400" s="20" t="s">
        <v>179</v>
      </c>
      <c r="C1400" s="21" t="s">
        <v>353</v>
      </c>
      <c r="D1400" s="20" t="s">
        <v>354</v>
      </c>
      <c r="E1400" s="3">
        <v>79276000</v>
      </c>
      <c r="F1400" s="19">
        <v>44578</v>
      </c>
      <c r="G1400" s="3">
        <v>79276000</v>
      </c>
      <c r="H1400" s="2">
        <v>5.0000000000000001E-3</v>
      </c>
      <c r="I1400" s="19">
        <v>44621</v>
      </c>
      <c r="J1400" s="19">
        <v>44651</v>
      </c>
      <c r="K1400" s="3">
        <v>31</v>
      </c>
      <c r="L1400" s="3">
        <v>33665</v>
      </c>
      <c r="M1400" s="3">
        <v>79276000</v>
      </c>
      <c r="N1400" s="19">
        <v>46403</v>
      </c>
    </row>
    <row r="1401" spans="1:14" s="18" customFormat="1" outlineLevel="2">
      <c r="A1401" s="19" t="s">
        <v>473</v>
      </c>
      <c r="B1401" s="20" t="s">
        <v>180</v>
      </c>
      <c r="C1401" s="21" t="s">
        <v>353</v>
      </c>
      <c r="D1401" s="20" t="s">
        <v>354</v>
      </c>
      <c r="E1401" s="3">
        <v>41821491</v>
      </c>
      <c r="F1401" s="19">
        <v>44581</v>
      </c>
      <c r="G1401" s="3">
        <v>41821491</v>
      </c>
      <c r="H1401" s="2">
        <v>5.0000000000000001E-3</v>
      </c>
      <c r="I1401" s="19">
        <v>44621</v>
      </c>
      <c r="J1401" s="19">
        <v>44651</v>
      </c>
      <c r="K1401" s="3">
        <v>31</v>
      </c>
      <c r="L1401" s="3">
        <v>17760</v>
      </c>
      <c r="M1401" s="3">
        <v>41821491</v>
      </c>
      <c r="N1401" s="19">
        <v>45676</v>
      </c>
    </row>
    <row r="1402" spans="1:14" s="18" customFormat="1" outlineLevel="2">
      <c r="A1402" s="19" t="s">
        <v>473</v>
      </c>
      <c r="B1402" s="20" t="s">
        <v>181</v>
      </c>
      <c r="C1402" s="21" t="s">
        <v>258</v>
      </c>
      <c r="D1402" s="20" t="s">
        <v>259</v>
      </c>
      <c r="E1402" s="3">
        <v>2520000</v>
      </c>
      <c r="F1402" s="19">
        <v>44564</v>
      </c>
      <c r="G1402" s="3">
        <v>2520000</v>
      </c>
      <c r="H1402" s="2">
        <v>5.0000000000000001E-3</v>
      </c>
      <c r="I1402" s="19">
        <v>44621</v>
      </c>
      <c r="J1402" s="19">
        <v>44651</v>
      </c>
      <c r="K1402" s="3">
        <v>31</v>
      </c>
      <c r="L1402" s="3">
        <v>1070</v>
      </c>
      <c r="M1402" s="3">
        <v>2520000</v>
      </c>
      <c r="N1402" s="19">
        <v>46389</v>
      </c>
    </row>
    <row r="1403" spans="1:14" s="18" customFormat="1" outlineLevel="2">
      <c r="A1403" s="19" t="s">
        <v>473</v>
      </c>
      <c r="B1403" s="20" t="s">
        <v>182</v>
      </c>
      <c r="C1403" s="21" t="s">
        <v>258</v>
      </c>
      <c r="D1403" s="20" t="s">
        <v>259</v>
      </c>
      <c r="E1403" s="3">
        <v>2620000</v>
      </c>
      <c r="F1403" s="19">
        <v>44571</v>
      </c>
      <c r="G1403" s="3">
        <v>2620000</v>
      </c>
      <c r="H1403" s="2">
        <v>5.0000000000000001E-3</v>
      </c>
      <c r="I1403" s="19">
        <v>44621</v>
      </c>
      <c r="J1403" s="19">
        <v>44651</v>
      </c>
      <c r="K1403" s="3">
        <v>31</v>
      </c>
      <c r="L1403" s="3">
        <v>1113</v>
      </c>
      <c r="M1403" s="3">
        <v>2620000</v>
      </c>
      <c r="N1403" s="19">
        <v>46396</v>
      </c>
    </row>
    <row r="1404" spans="1:14" s="18" customFormat="1" outlineLevel="2">
      <c r="A1404" s="19" t="s">
        <v>473</v>
      </c>
      <c r="B1404" s="20" t="s">
        <v>183</v>
      </c>
      <c r="C1404" s="21" t="s">
        <v>258</v>
      </c>
      <c r="D1404" s="20" t="s">
        <v>259</v>
      </c>
      <c r="E1404" s="3">
        <v>1890000</v>
      </c>
      <c r="F1404" s="19">
        <v>44586</v>
      </c>
      <c r="G1404" s="3">
        <v>1890000</v>
      </c>
      <c r="H1404" s="2">
        <v>5.0000000000000001E-3</v>
      </c>
      <c r="I1404" s="19">
        <v>44621</v>
      </c>
      <c r="J1404" s="19">
        <v>44651</v>
      </c>
      <c r="K1404" s="3">
        <v>31</v>
      </c>
      <c r="L1404" s="3">
        <v>803</v>
      </c>
      <c r="M1404" s="3">
        <v>1890000</v>
      </c>
      <c r="N1404" s="19">
        <v>46411</v>
      </c>
    </row>
    <row r="1405" spans="1:14" s="18" customFormat="1" outlineLevel="2">
      <c r="A1405" s="19" t="s">
        <v>473</v>
      </c>
      <c r="B1405" s="20" t="s">
        <v>184</v>
      </c>
      <c r="C1405" s="21" t="s">
        <v>258</v>
      </c>
      <c r="D1405" s="20" t="s">
        <v>259</v>
      </c>
      <c r="E1405" s="3">
        <v>2200000</v>
      </c>
      <c r="F1405" s="19">
        <v>44564</v>
      </c>
      <c r="G1405" s="3">
        <v>2200000</v>
      </c>
      <c r="H1405" s="2">
        <v>5.0000000000000001E-3</v>
      </c>
      <c r="I1405" s="19">
        <v>44621</v>
      </c>
      <c r="J1405" s="19">
        <v>44651</v>
      </c>
      <c r="K1405" s="3">
        <v>31</v>
      </c>
      <c r="L1405" s="3">
        <v>934</v>
      </c>
      <c r="M1405" s="3">
        <v>2200000</v>
      </c>
      <c r="N1405" s="19">
        <v>46389</v>
      </c>
    </row>
    <row r="1406" spans="1:14" s="18" customFormat="1" outlineLevel="2">
      <c r="A1406" s="19" t="s">
        <v>473</v>
      </c>
      <c r="B1406" s="20" t="s">
        <v>185</v>
      </c>
      <c r="C1406" s="21" t="s">
        <v>258</v>
      </c>
      <c r="D1406" s="20" t="s">
        <v>259</v>
      </c>
      <c r="E1406" s="3">
        <v>2150000</v>
      </c>
      <c r="F1406" s="19">
        <v>44571</v>
      </c>
      <c r="G1406" s="3">
        <v>2150000</v>
      </c>
      <c r="H1406" s="2">
        <v>5.0000000000000001E-3</v>
      </c>
      <c r="I1406" s="19">
        <v>44621</v>
      </c>
      <c r="J1406" s="19">
        <v>44651</v>
      </c>
      <c r="K1406" s="3">
        <v>31</v>
      </c>
      <c r="L1406" s="3">
        <v>913</v>
      </c>
      <c r="M1406" s="3">
        <v>2150000</v>
      </c>
      <c r="N1406" s="19">
        <v>46396</v>
      </c>
    </row>
    <row r="1407" spans="1:14" s="18" customFormat="1" outlineLevel="2">
      <c r="A1407" s="19" t="s">
        <v>473</v>
      </c>
      <c r="B1407" s="20" t="s">
        <v>109</v>
      </c>
      <c r="C1407" s="21" t="s">
        <v>353</v>
      </c>
      <c r="D1407" s="20" t="s">
        <v>354</v>
      </c>
      <c r="E1407" s="3">
        <v>33840000</v>
      </c>
      <c r="F1407" s="19">
        <v>43986</v>
      </c>
      <c r="G1407" s="3">
        <v>33840000</v>
      </c>
      <c r="H1407" s="2">
        <v>5.0000000000000001E-3</v>
      </c>
      <c r="I1407" s="19">
        <v>44621</v>
      </c>
      <c r="J1407" s="19">
        <v>44651</v>
      </c>
      <c r="K1407" s="3">
        <v>31</v>
      </c>
      <c r="L1407" s="3">
        <v>14370</v>
      </c>
      <c r="M1407" s="3">
        <v>33840000</v>
      </c>
      <c r="N1407" s="19">
        <v>45811</v>
      </c>
    </row>
    <row r="1408" spans="1:14" s="18" customFormat="1" outlineLevel="2">
      <c r="A1408" s="19" t="s">
        <v>473</v>
      </c>
      <c r="B1408" s="20" t="s">
        <v>186</v>
      </c>
      <c r="C1408" s="21" t="s">
        <v>258</v>
      </c>
      <c r="D1408" s="20" t="s">
        <v>259</v>
      </c>
      <c r="E1408" s="3">
        <v>6810000</v>
      </c>
      <c r="F1408" s="19">
        <v>44602</v>
      </c>
      <c r="G1408" s="3">
        <v>6810000</v>
      </c>
      <c r="H1408" s="2">
        <v>5.0000000000000001E-3</v>
      </c>
      <c r="I1408" s="19">
        <v>44621</v>
      </c>
      <c r="J1408" s="19">
        <v>44651</v>
      </c>
      <c r="K1408" s="3">
        <v>31</v>
      </c>
      <c r="L1408" s="3">
        <v>2892</v>
      </c>
      <c r="M1408" s="3">
        <v>6810000</v>
      </c>
      <c r="N1408" s="19">
        <v>46427</v>
      </c>
    </row>
    <row r="1409" spans="1:14" s="18" customFormat="1" outlineLevel="2">
      <c r="A1409" s="19" t="s">
        <v>473</v>
      </c>
      <c r="B1409" s="20" t="s">
        <v>187</v>
      </c>
      <c r="C1409" s="21" t="s">
        <v>258</v>
      </c>
      <c r="D1409" s="20" t="s">
        <v>259</v>
      </c>
      <c r="E1409" s="3">
        <v>1700000</v>
      </c>
      <c r="F1409" s="19">
        <v>44599</v>
      </c>
      <c r="G1409" s="3">
        <v>1700000</v>
      </c>
      <c r="H1409" s="2">
        <v>5.0000000000000001E-3</v>
      </c>
      <c r="I1409" s="19">
        <v>44621</v>
      </c>
      <c r="J1409" s="19">
        <v>44651</v>
      </c>
      <c r="K1409" s="3">
        <v>31</v>
      </c>
      <c r="L1409" s="3">
        <v>722</v>
      </c>
      <c r="M1409" s="3">
        <v>1700000</v>
      </c>
      <c r="N1409" s="19">
        <v>46424</v>
      </c>
    </row>
    <row r="1410" spans="1:14" s="18" customFormat="1" outlineLevel="2">
      <c r="A1410" s="19" t="s">
        <v>473</v>
      </c>
      <c r="B1410" s="20" t="s">
        <v>188</v>
      </c>
      <c r="C1410" s="21" t="s">
        <v>258</v>
      </c>
      <c r="D1410" s="20" t="s">
        <v>259</v>
      </c>
      <c r="E1410" s="3">
        <v>2440000</v>
      </c>
      <c r="F1410" s="19">
        <v>44617</v>
      </c>
      <c r="G1410" s="3">
        <v>2440000</v>
      </c>
      <c r="H1410" s="2">
        <v>5.0000000000000001E-3</v>
      </c>
      <c r="I1410" s="19">
        <v>44621</v>
      </c>
      <c r="J1410" s="19">
        <v>44651</v>
      </c>
      <c r="K1410" s="3">
        <v>31</v>
      </c>
      <c r="L1410" s="3">
        <v>1036</v>
      </c>
      <c r="M1410" s="3">
        <v>2440000</v>
      </c>
      <c r="N1410" s="19">
        <v>46442</v>
      </c>
    </row>
    <row r="1411" spans="1:14" s="18" customFormat="1" outlineLevel="2">
      <c r="A1411" s="19" t="s">
        <v>473</v>
      </c>
      <c r="B1411" s="20" t="s">
        <v>189</v>
      </c>
      <c r="C1411" s="21" t="s">
        <v>258</v>
      </c>
      <c r="D1411" s="20" t="s">
        <v>259</v>
      </c>
      <c r="E1411" s="3">
        <v>1750000</v>
      </c>
      <c r="F1411" s="19">
        <v>44630</v>
      </c>
      <c r="G1411" s="3">
        <v>1750000</v>
      </c>
      <c r="H1411" s="2">
        <v>5.0000000000000001E-3</v>
      </c>
      <c r="I1411" s="19">
        <v>44630</v>
      </c>
      <c r="J1411" s="19">
        <v>44651</v>
      </c>
      <c r="K1411" s="3">
        <v>22</v>
      </c>
      <c r="L1411" s="3">
        <v>527</v>
      </c>
      <c r="M1411" s="3">
        <v>1750000</v>
      </c>
      <c r="N1411" s="19">
        <v>46455</v>
      </c>
    </row>
    <row r="1412" spans="1:14" s="18" customFormat="1" outlineLevel="2">
      <c r="A1412" s="19" t="s">
        <v>473</v>
      </c>
      <c r="B1412" s="20" t="s">
        <v>190</v>
      </c>
      <c r="C1412" s="21" t="s">
        <v>353</v>
      </c>
      <c r="D1412" s="20" t="s">
        <v>354</v>
      </c>
      <c r="E1412" s="3">
        <v>18806732</v>
      </c>
      <c r="F1412" s="19">
        <v>44642</v>
      </c>
      <c r="G1412" s="3">
        <v>18806732</v>
      </c>
      <c r="H1412" s="2">
        <v>5.0000000000000001E-3</v>
      </c>
      <c r="I1412" s="19">
        <v>44642</v>
      </c>
      <c r="J1412" s="19">
        <v>44651</v>
      </c>
      <c r="K1412" s="3">
        <v>10</v>
      </c>
      <c r="L1412" s="3">
        <v>2576</v>
      </c>
      <c r="M1412" s="3">
        <v>18806732</v>
      </c>
      <c r="N1412" s="19">
        <v>45737</v>
      </c>
    </row>
    <row r="1413" spans="1:14" s="18" customFormat="1" outlineLevel="2">
      <c r="A1413" s="19" t="s">
        <v>473</v>
      </c>
      <c r="B1413" s="20" t="s">
        <v>112</v>
      </c>
      <c r="C1413" s="21" t="s">
        <v>353</v>
      </c>
      <c r="D1413" s="20" t="s">
        <v>354</v>
      </c>
      <c r="E1413" s="3">
        <v>134396612</v>
      </c>
      <c r="F1413" s="19">
        <v>43986</v>
      </c>
      <c r="G1413" s="3">
        <v>134396612</v>
      </c>
      <c r="H1413" s="2">
        <v>5.0000000000000001E-3</v>
      </c>
      <c r="I1413" s="19">
        <v>44621</v>
      </c>
      <c r="J1413" s="19">
        <v>44651</v>
      </c>
      <c r="K1413" s="3">
        <v>31</v>
      </c>
      <c r="L1413" s="3">
        <v>57073</v>
      </c>
      <c r="M1413" s="3">
        <v>134396612</v>
      </c>
      <c r="N1413" s="19">
        <v>45811</v>
      </c>
    </row>
    <row r="1414" spans="1:14" s="18" customFormat="1" outlineLevel="1">
      <c r="A1414" s="22" t="s">
        <v>474</v>
      </c>
      <c r="B1414" s="23"/>
      <c r="C1414" s="24"/>
      <c r="D1414" s="23"/>
      <c r="E1414" s="25">
        <v>2776565784</v>
      </c>
      <c r="F1414" s="26"/>
      <c r="G1414" s="25"/>
      <c r="H1414" s="27"/>
      <c r="I1414" s="26"/>
      <c r="J1414" s="26"/>
      <c r="K1414" s="25"/>
      <c r="L1414" s="25">
        <v>1019678</v>
      </c>
      <c r="M1414" s="25">
        <v>2697108259</v>
      </c>
      <c r="N1414" s="26"/>
    </row>
    <row r="1415" spans="1:14" s="34" customFormat="1" outlineLevel="1">
      <c r="A1415" s="28"/>
      <c r="B1415" s="29"/>
      <c r="C1415" s="30"/>
      <c r="D1415" s="29"/>
      <c r="E1415" s="31"/>
      <c r="F1415" s="32"/>
      <c r="G1415" s="31"/>
      <c r="H1415" s="33"/>
      <c r="I1415" s="32"/>
      <c r="J1415" s="32"/>
      <c r="K1415" s="31"/>
      <c r="L1415" s="31"/>
      <c r="M1415" s="31"/>
      <c r="N1415" s="32"/>
    </row>
    <row r="1416" spans="1:14" s="18" customFormat="1">
      <c r="A1416" s="26" t="s">
        <v>475</v>
      </c>
      <c r="B1416" s="23"/>
      <c r="C1416" s="24"/>
      <c r="D1416" s="23"/>
      <c r="E1416" s="25">
        <v>49679214112</v>
      </c>
      <c r="F1416" s="26"/>
      <c r="G1416" s="25"/>
      <c r="H1416" s="27"/>
      <c r="I1416" s="26"/>
      <c r="J1416" s="26"/>
      <c r="K1416" s="25"/>
      <c r="L1416" s="25">
        <v>18669822</v>
      </c>
      <c r="M1416" s="25">
        <v>47443170115</v>
      </c>
      <c r="N1416" s="26"/>
    </row>
    <row r="1418" spans="1:14">
      <c r="A1418" s="35" t="s">
        <v>476</v>
      </c>
      <c r="B1418" s="35"/>
      <c r="E1418" s="36" t="s">
        <v>478</v>
      </c>
      <c r="G1418" s="6"/>
      <c r="H1418" s="37" t="s">
        <v>477</v>
      </c>
      <c r="I1418" s="38"/>
    </row>
  </sheetData>
  <autoFilter ref="A3:M1414" xr:uid="{00000000-0009-0000-0000-000000000000}"/>
  <phoneticPr fontId="1" type="noConversion"/>
  <printOptions horizontalCentered="1"/>
  <pageMargins left="0.15748031496062992" right="0.15748031496062992" top="0.59055118110236227" bottom="0.59055118110236227" header="0.59055118110236227" footer="0.31496062992125984"/>
  <pageSetup paperSize="9" scale="95" orientation="landscape" r:id="rId1"/>
  <headerFooter alignWithMargins="0">
    <oddHeader>&amp;R附件2</oddHeader>
    <oddFooter>&amp;R&amp;P/&amp;N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BEBF02-F7DC-4B22-9870-08FFBABA91EA}">
  <sheetPr>
    <tabColor rgb="FFFF0000"/>
  </sheetPr>
  <dimension ref="A1:P1417"/>
  <sheetViews>
    <sheetView zoomScaleNormal="100" workbookViewId="0">
      <selection sqref="A1:XFD1048576"/>
    </sheetView>
  </sheetViews>
  <sheetFormatPr defaultColWidth="5.375" defaultRowHeight="13.5" outlineLevelRow="2"/>
  <cols>
    <col min="1" max="1" width="18.125" style="6" bestFit="1" customWidth="1"/>
    <col min="2" max="2" width="8.5" style="6" bestFit="1" customWidth="1"/>
    <col min="3" max="3" width="21.875" style="6" bestFit="1" customWidth="1"/>
    <col min="4" max="4" width="12.25" style="6" bestFit="1" customWidth="1"/>
    <col min="5" max="5" width="15.375" style="10" bestFit="1" customWidth="1"/>
    <col min="6" max="6" width="12.25" style="11" bestFit="1" customWidth="1"/>
    <col min="7" max="7" width="15.375" style="10" bestFit="1" customWidth="1"/>
    <col min="8" max="8" width="10.625" style="12" bestFit="1" customWidth="1"/>
    <col min="9" max="10" width="9.25" style="6" bestFit="1" customWidth="1"/>
    <col min="11" max="11" width="10.625" style="6" bestFit="1" customWidth="1"/>
    <col min="12" max="12" width="11.25" style="10" bestFit="1" customWidth="1"/>
    <col min="13" max="13" width="15.375" style="6" bestFit="1" customWidth="1"/>
    <col min="14" max="14" width="10.375" style="6" bestFit="1" customWidth="1"/>
    <col min="15" max="16384" width="5.375" style="6"/>
  </cols>
  <sheetData>
    <row r="1" spans="1:14">
      <c r="A1" s="4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</row>
    <row r="2" spans="1:14">
      <c r="B2" s="7" t="s">
        <v>0</v>
      </c>
      <c r="C2" s="8">
        <v>44681</v>
      </c>
      <c r="D2" s="9"/>
      <c r="L2" s="10" t="s">
        <v>1</v>
      </c>
    </row>
    <row r="3" spans="1:14" s="18" customFormat="1" ht="27.75" thickBot="1">
      <c r="A3" s="1" t="s">
        <v>2</v>
      </c>
      <c r="B3" s="13" t="s">
        <v>3</v>
      </c>
      <c r="C3" s="14" t="s">
        <v>4</v>
      </c>
      <c r="D3" s="14" t="s">
        <v>5</v>
      </c>
      <c r="E3" s="15" t="s">
        <v>6</v>
      </c>
      <c r="F3" s="14" t="s">
        <v>7</v>
      </c>
      <c r="G3" s="16" t="s">
        <v>8</v>
      </c>
      <c r="H3" s="17" t="s">
        <v>9</v>
      </c>
      <c r="I3" s="1" t="s">
        <v>10</v>
      </c>
      <c r="J3" s="1" t="s">
        <v>11</v>
      </c>
      <c r="K3" s="1" t="s">
        <v>12</v>
      </c>
      <c r="L3" s="15" t="s">
        <v>13</v>
      </c>
      <c r="M3" s="1" t="s">
        <v>14</v>
      </c>
      <c r="N3" s="1" t="s">
        <v>15</v>
      </c>
    </row>
    <row r="4" spans="1:14" s="18" customFormat="1" outlineLevel="2">
      <c r="A4" s="19" t="s">
        <v>16</v>
      </c>
      <c r="B4" s="20" t="s">
        <v>17</v>
      </c>
      <c r="C4" s="21" t="s">
        <v>18</v>
      </c>
      <c r="D4" s="20" t="s">
        <v>19</v>
      </c>
      <c r="E4" s="3">
        <v>162500000</v>
      </c>
      <c r="F4" s="19">
        <v>43852</v>
      </c>
      <c r="G4" s="3">
        <v>162500000</v>
      </c>
      <c r="H4" s="2">
        <v>5.0000000000000001E-3</v>
      </c>
      <c r="I4" s="19">
        <v>44652</v>
      </c>
      <c r="J4" s="19">
        <v>44681</v>
      </c>
      <c r="K4" s="3">
        <f>J4-I4+1</f>
        <v>30</v>
      </c>
      <c r="L4" s="3">
        <f>ROUND(G4*H4*K4/365,0)</f>
        <v>66781</v>
      </c>
      <c r="M4" s="3">
        <v>162500000</v>
      </c>
      <c r="N4" s="19">
        <v>45678</v>
      </c>
    </row>
    <row r="5" spans="1:14" s="18" customFormat="1" outlineLevel="2">
      <c r="A5" s="19" t="s">
        <v>16</v>
      </c>
      <c r="B5" s="20" t="s">
        <v>20</v>
      </c>
      <c r="C5" s="21" t="s">
        <v>21</v>
      </c>
      <c r="D5" s="20" t="s">
        <v>22</v>
      </c>
      <c r="E5" s="3">
        <v>2400000</v>
      </c>
      <c r="F5" s="19">
        <v>43958</v>
      </c>
      <c r="G5" s="3">
        <v>2200000</v>
      </c>
      <c r="H5" s="2">
        <v>3.0000000000000001E-3</v>
      </c>
      <c r="I5" s="19">
        <v>44652</v>
      </c>
      <c r="J5" s="19">
        <v>44681</v>
      </c>
      <c r="K5" s="3">
        <f>J5-I5+1</f>
        <v>30</v>
      </c>
      <c r="L5" s="3">
        <f>ROUND(G5*H5*K5/365,0)</f>
        <v>542</v>
      </c>
      <c r="M5" s="3">
        <v>2200000</v>
      </c>
      <c r="N5" s="19">
        <v>45783</v>
      </c>
    </row>
    <row r="6" spans="1:14" s="18" customFormat="1" outlineLevel="2">
      <c r="A6" s="19" t="s">
        <v>16</v>
      </c>
      <c r="B6" s="20" t="s">
        <v>23</v>
      </c>
      <c r="C6" s="21" t="s">
        <v>24</v>
      </c>
      <c r="D6" s="20" t="s">
        <v>25</v>
      </c>
      <c r="E6" s="3">
        <v>7370000</v>
      </c>
      <c r="F6" s="19">
        <v>43997</v>
      </c>
      <c r="G6" s="3">
        <v>7370000</v>
      </c>
      <c r="H6" s="2">
        <v>5.0000000000000001E-3</v>
      </c>
      <c r="I6" s="19">
        <v>44652</v>
      </c>
      <c r="J6" s="19">
        <v>44681</v>
      </c>
      <c r="K6" s="3">
        <f>J6-I6+1</f>
        <v>30</v>
      </c>
      <c r="L6" s="3">
        <f>ROUND(G6*H6*K6/365,0)</f>
        <v>3029</v>
      </c>
      <c r="M6" s="3">
        <v>7370000</v>
      </c>
      <c r="N6" s="19">
        <v>45822</v>
      </c>
    </row>
    <row r="7" spans="1:14" s="18" customFormat="1" outlineLevel="2">
      <c r="A7" s="19" t="s">
        <v>16</v>
      </c>
      <c r="B7" s="20" t="s">
        <v>26</v>
      </c>
      <c r="C7" s="21" t="s">
        <v>18</v>
      </c>
      <c r="D7" s="20" t="s">
        <v>19</v>
      </c>
      <c r="E7" s="3">
        <v>5890000</v>
      </c>
      <c r="F7" s="19">
        <v>43990</v>
      </c>
      <c r="G7" s="3">
        <v>5890000</v>
      </c>
      <c r="H7" s="2">
        <v>5.0000000000000001E-3</v>
      </c>
      <c r="I7" s="19">
        <v>44652</v>
      </c>
      <c r="J7" s="19">
        <v>44681</v>
      </c>
      <c r="K7" s="3">
        <f>J7-I7+1</f>
        <v>30</v>
      </c>
      <c r="L7" s="3">
        <f>ROUND(G7*H7*K7/365,0)</f>
        <v>2421</v>
      </c>
      <c r="M7" s="3">
        <v>5890000</v>
      </c>
      <c r="N7" s="19">
        <v>45815</v>
      </c>
    </row>
    <row r="8" spans="1:14" s="18" customFormat="1" outlineLevel="2">
      <c r="A8" s="19" t="s">
        <v>16</v>
      </c>
      <c r="B8" s="20" t="s">
        <v>27</v>
      </c>
      <c r="C8" s="21" t="s">
        <v>28</v>
      </c>
      <c r="D8" s="20" t="s">
        <v>29</v>
      </c>
      <c r="E8" s="3">
        <v>3020000</v>
      </c>
      <c r="F8" s="19">
        <v>44027</v>
      </c>
      <c r="G8" s="3">
        <v>3020000</v>
      </c>
      <c r="H8" s="2">
        <v>5.0000000000000001E-3</v>
      </c>
      <c r="I8" s="19">
        <v>44652</v>
      </c>
      <c r="J8" s="19">
        <v>44681</v>
      </c>
      <c r="K8" s="3">
        <f>J8-I8+1</f>
        <v>30</v>
      </c>
      <c r="L8" s="3">
        <f>ROUND(G8*H8*K8/365,0)</f>
        <v>1241</v>
      </c>
      <c r="M8" s="3">
        <v>3020000</v>
      </c>
      <c r="N8" s="19">
        <v>45852</v>
      </c>
    </row>
    <row r="9" spans="1:14" s="18" customFormat="1" outlineLevel="2">
      <c r="A9" s="19" t="s">
        <v>16</v>
      </c>
      <c r="B9" s="20" t="s">
        <v>30</v>
      </c>
      <c r="C9" s="21" t="s">
        <v>31</v>
      </c>
      <c r="D9" s="20" t="s">
        <v>32</v>
      </c>
      <c r="E9" s="3">
        <v>84600000</v>
      </c>
      <c r="F9" s="19">
        <v>44014</v>
      </c>
      <c r="G9" s="3">
        <v>84600000</v>
      </c>
      <c r="H9" s="2">
        <v>5.0000000000000001E-3</v>
      </c>
      <c r="I9" s="19">
        <v>44652</v>
      </c>
      <c r="J9" s="19">
        <v>44681</v>
      </c>
      <c r="K9" s="3">
        <f>J9-I9+1</f>
        <v>30</v>
      </c>
      <c r="L9" s="3">
        <f>ROUND(G9*H9*K9/365,0)</f>
        <v>34767</v>
      </c>
      <c r="M9" s="3">
        <v>84600000</v>
      </c>
      <c r="N9" s="19">
        <v>45839</v>
      </c>
    </row>
    <row r="10" spans="1:14" s="18" customFormat="1" outlineLevel="2">
      <c r="A10" s="19" t="s">
        <v>16</v>
      </c>
      <c r="B10" s="20" t="s">
        <v>33</v>
      </c>
      <c r="C10" s="21" t="s">
        <v>31</v>
      </c>
      <c r="D10" s="20" t="s">
        <v>32</v>
      </c>
      <c r="E10" s="3">
        <v>60000000</v>
      </c>
      <c r="F10" s="19">
        <v>44034</v>
      </c>
      <c r="G10" s="3">
        <v>60000000</v>
      </c>
      <c r="H10" s="2">
        <v>5.0000000000000001E-3</v>
      </c>
      <c r="I10" s="19">
        <v>44652</v>
      </c>
      <c r="J10" s="19">
        <v>44681</v>
      </c>
      <c r="K10" s="3">
        <f>J10-I10+1</f>
        <v>30</v>
      </c>
      <c r="L10" s="3">
        <f>ROUND(G10*H10*K10/365,0)</f>
        <v>24658</v>
      </c>
      <c r="M10" s="3">
        <v>60000000</v>
      </c>
      <c r="N10" s="19">
        <v>45859</v>
      </c>
    </row>
    <row r="11" spans="1:14" s="18" customFormat="1" outlineLevel="2">
      <c r="A11" s="19" t="s">
        <v>16</v>
      </c>
      <c r="B11" s="20" t="s">
        <v>34</v>
      </c>
      <c r="C11" s="21" t="s">
        <v>21</v>
      </c>
      <c r="D11" s="20" t="s">
        <v>22</v>
      </c>
      <c r="E11" s="3">
        <v>162000000</v>
      </c>
      <c r="F11" s="19">
        <v>44022</v>
      </c>
      <c r="G11" s="3">
        <v>148500000</v>
      </c>
      <c r="H11" s="2">
        <v>3.0000000000000001E-3</v>
      </c>
      <c r="I11" s="19">
        <v>44652</v>
      </c>
      <c r="J11" s="19">
        <v>44681</v>
      </c>
      <c r="K11" s="3">
        <f>J11-I11+1</f>
        <v>30</v>
      </c>
      <c r="L11" s="3">
        <f>ROUND(G11*H11*K11/365,0)</f>
        <v>36616</v>
      </c>
      <c r="M11" s="3">
        <v>148500000</v>
      </c>
      <c r="N11" s="19">
        <v>45847</v>
      </c>
    </row>
    <row r="12" spans="1:14" s="18" customFormat="1" outlineLevel="2">
      <c r="A12" s="19" t="s">
        <v>16</v>
      </c>
      <c r="B12" s="20" t="s">
        <v>35</v>
      </c>
      <c r="C12" s="21" t="s">
        <v>18</v>
      </c>
      <c r="D12" s="20" t="s">
        <v>19</v>
      </c>
      <c r="E12" s="3">
        <v>4147000</v>
      </c>
      <c r="F12" s="19">
        <v>44071</v>
      </c>
      <c r="G12" s="3">
        <v>4147000</v>
      </c>
      <c r="H12" s="2">
        <v>5.0000000000000001E-3</v>
      </c>
      <c r="I12" s="19">
        <v>44652</v>
      </c>
      <c r="J12" s="19">
        <v>44681</v>
      </c>
      <c r="K12" s="3">
        <f>J12-I12+1</f>
        <v>30</v>
      </c>
      <c r="L12" s="3">
        <f>ROUND(G12*H12*K12/365,0)</f>
        <v>1704</v>
      </c>
      <c r="M12" s="3">
        <v>4147000</v>
      </c>
      <c r="N12" s="19">
        <v>45896</v>
      </c>
    </row>
    <row r="13" spans="1:14" s="18" customFormat="1" outlineLevel="2">
      <c r="A13" s="19" t="s">
        <v>16</v>
      </c>
      <c r="B13" s="20" t="s">
        <v>36</v>
      </c>
      <c r="C13" s="21" t="s">
        <v>28</v>
      </c>
      <c r="D13" s="20" t="s">
        <v>29</v>
      </c>
      <c r="E13" s="3">
        <v>740000</v>
      </c>
      <c r="F13" s="19">
        <v>44075</v>
      </c>
      <c r="G13" s="3">
        <v>740000</v>
      </c>
      <c r="H13" s="2">
        <v>5.0000000000000001E-3</v>
      </c>
      <c r="I13" s="19">
        <v>44652</v>
      </c>
      <c r="J13" s="19">
        <v>44681</v>
      </c>
      <c r="K13" s="3">
        <f>J13-I13+1</f>
        <v>30</v>
      </c>
      <c r="L13" s="3">
        <f>ROUND(G13*H13*K13/365,0)</f>
        <v>304</v>
      </c>
      <c r="M13" s="3">
        <v>740000</v>
      </c>
      <c r="N13" s="19">
        <v>45900</v>
      </c>
    </row>
    <row r="14" spans="1:14" s="18" customFormat="1" outlineLevel="2">
      <c r="A14" s="19" t="s">
        <v>16</v>
      </c>
      <c r="B14" s="20" t="s">
        <v>37</v>
      </c>
      <c r="C14" s="21" t="s">
        <v>38</v>
      </c>
      <c r="D14" s="20" t="s">
        <v>39</v>
      </c>
      <c r="E14" s="3">
        <v>176232000</v>
      </c>
      <c r="F14" s="19">
        <v>44081</v>
      </c>
      <c r="G14" s="3">
        <v>176232000</v>
      </c>
      <c r="H14" s="2">
        <v>5.0000000000000001E-3</v>
      </c>
      <c r="I14" s="19">
        <v>44652</v>
      </c>
      <c r="J14" s="19">
        <v>44681</v>
      </c>
      <c r="K14" s="3">
        <f>J14-I14+1</f>
        <v>30</v>
      </c>
      <c r="L14" s="3">
        <f>ROUND(G14*H14*K14/365,0)</f>
        <v>72424</v>
      </c>
      <c r="M14" s="3">
        <v>176232000</v>
      </c>
      <c r="N14" s="19">
        <v>45906</v>
      </c>
    </row>
    <row r="15" spans="1:14" s="18" customFormat="1" outlineLevel="2">
      <c r="A15" s="19" t="s">
        <v>16</v>
      </c>
      <c r="B15" s="20" t="s">
        <v>40</v>
      </c>
      <c r="C15" s="21" t="s">
        <v>18</v>
      </c>
      <c r="D15" s="20" t="s">
        <v>19</v>
      </c>
      <c r="E15" s="3">
        <v>6430000</v>
      </c>
      <c r="F15" s="19">
        <v>43920</v>
      </c>
      <c r="G15" s="3">
        <v>6430000</v>
      </c>
      <c r="H15" s="2">
        <v>5.0000000000000001E-3</v>
      </c>
      <c r="I15" s="19">
        <v>44652</v>
      </c>
      <c r="J15" s="19">
        <v>44681</v>
      </c>
      <c r="K15" s="3">
        <f>J15-I15+1</f>
        <v>30</v>
      </c>
      <c r="L15" s="3">
        <f>ROUND(G15*H15*K15/365,0)</f>
        <v>2642</v>
      </c>
      <c r="M15" s="3">
        <v>6430000</v>
      </c>
      <c r="N15" s="19">
        <v>45745</v>
      </c>
    </row>
    <row r="16" spans="1:14" s="18" customFormat="1" outlineLevel="2">
      <c r="A16" s="19" t="s">
        <v>16</v>
      </c>
      <c r="B16" s="20" t="s">
        <v>41</v>
      </c>
      <c r="C16" s="21" t="s">
        <v>31</v>
      </c>
      <c r="D16" s="20" t="s">
        <v>32</v>
      </c>
      <c r="E16" s="3">
        <v>5400000</v>
      </c>
      <c r="F16" s="19">
        <v>44103</v>
      </c>
      <c r="G16" s="3">
        <v>5400000</v>
      </c>
      <c r="H16" s="2">
        <v>5.0000000000000001E-3</v>
      </c>
      <c r="I16" s="19">
        <v>44652</v>
      </c>
      <c r="J16" s="19">
        <v>44681</v>
      </c>
      <c r="K16" s="3">
        <f>J16-I16+1</f>
        <v>30</v>
      </c>
      <c r="L16" s="3">
        <f>ROUND(G16*H16*K16/365,0)</f>
        <v>2219</v>
      </c>
      <c r="M16" s="3">
        <v>5400000</v>
      </c>
      <c r="N16" s="19">
        <v>45928</v>
      </c>
    </row>
    <row r="17" spans="1:14" s="18" customFormat="1" outlineLevel="2">
      <c r="A17" s="19" t="s">
        <v>16</v>
      </c>
      <c r="B17" s="20" t="s">
        <v>42</v>
      </c>
      <c r="C17" s="21" t="s">
        <v>28</v>
      </c>
      <c r="D17" s="20" t="s">
        <v>29</v>
      </c>
      <c r="E17" s="3">
        <v>380000</v>
      </c>
      <c r="F17" s="19">
        <v>44116</v>
      </c>
      <c r="G17" s="3">
        <v>380000</v>
      </c>
      <c r="H17" s="2">
        <v>5.0000000000000001E-3</v>
      </c>
      <c r="I17" s="19">
        <v>44652</v>
      </c>
      <c r="J17" s="19">
        <v>44681</v>
      </c>
      <c r="K17" s="3">
        <f>J17-I17+1</f>
        <v>30</v>
      </c>
      <c r="L17" s="3">
        <f>ROUND(G17*H17*K17/365,0)</f>
        <v>156</v>
      </c>
      <c r="M17" s="3">
        <v>380000</v>
      </c>
      <c r="N17" s="19">
        <v>45941</v>
      </c>
    </row>
    <row r="18" spans="1:14" s="18" customFormat="1" outlineLevel="2">
      <c r="A18" s="19" t="s">
        <v>16</v>
      </c>
      <c r="B18" s="20" t="s">
        <v>43</v>
      </c>
      <c r="C18" s="21" t="s">
        <v>28</v>
      </c>
      <c r="D18" s="20" t="s">
        <v>29</v>
      </c>
      <c r="E18" s="3">
        <v>2400000</v>
      </c>
      <c r="F18" s="19">
        <v>44123</v>
      </c>
      <c r="G18" s="3">
        <v>2400000</v>
      </c>
      <c r="H18" s="2">
        <v>5.0000000000000001E-3</v>
      </c>
      <c r="I18" s="19">
        <v>44652</v>
      </c>
      <c r="J18" s="19">
        <v>44681</v>
      </c>
      <c r="K18" s="3">
        <f>J18-I18+1</f>
        <v>30</v>
      </c>
      <c r="L18" s="3">
        <f>ROUND(G18*H18*K18/365,0)</f>
        <v>986</v>
      </c>
      <c r="M18" s="3">
        <v>2400000</v>
      </c>
      <c r="N18" s="19">
        <v>45948</v>
      </c>
    </row>
    <row r="19" spans="1:14" s="18" customFormat="1" outlineLevel="2">
      <c r="A19" s="19" t="s">
        <v>16</v>
      </c>
      <c r="B19" s="20" t="s">
        <v>44</v>
      </c>
      <c r="C19" s="21" t="s">
        <v>28</v>
      </c>
      <c r="D19" s="20" t="s">
        <v>29</v>
      </c>
      <c r="E19" s="3">
        <v>1000000</v>
      </c>
      <c r="F19" s="19">
        <v>44131</v>
      </c>
      <c r="G19" s="3">
        <v>1000000</v>
      </c>
      <c r="H19" s="2">
        <v>5.0000000000000001E-3</v>
      </c>
      <c r="I19" s="19">
        <v>44652</v>
      </c>
      <c r="J19" s="19">
        <v>44681</v>
      </c>
      <c r="K19" s="3">
        <f>J19-I19+1</f>
        <v>30</v>
      </c>
      <c r="L19" s="3">
        <f>ROUND(G19*H19*K19/365,0)</f>
        <v>411</v>
      </c>
      <c r="M19" s="3">
        <v>1000000</v>
      </c>
      <c r="N19" s="19">
        <v>45956</v>
      </c>
    </row>
    <row r="20" spans="1:14" s="18" customFormat="1" outlineLevel="2">
      <c r="A20" s="19" t="s">
        <v>16</v>
      </c>
      <c r="B20" s="20" t="s">
        <v>45</v>
      </c>
      <c r="C20" s="21" t="s">
        <v>46</v>
      </c>
      <c r="D20" s="20" t="s">
        <v>47</v>
      </c>
      <c r="E20" s="3">
        <v>10000000</v>
      </c>
      <c r="F20" s="19">
        <v>44120</v>
      </c>
      <c r="G20" s="3">
        <v>10000000</v>
      </c>
      <c r="H20" s="2">
        <v>5.0000000000000001E-3</v>
      </c>
      <c r="I20" s="19">
        <v>44652</v>
      </c>
      <c r="J20" s="19">
        <v>44681</v>
      </c>
      <c r="K20" s="3">
        <f>J20-I20+1</f>
        <v>30</v>
      </c>
      <c r="L20" s="3">
        <f>ROUND(G20*H20*K20/365,0)</f>
        <v>4110</v>
      </c>
      <c r="M20" s="3">
        <v>10000000</v>
      </c>
      <c r="N20" s="19">
        <v>45945</v>
      </c>
    </row>
    <row r="21" spans="1:14" s="18" customFormat="1" outlineLevel="2">
      <c r="A21" s="19" t="s">
        <v>16</v>
      </c>
      <c r="B21" s="20" t="s">
        <v>48</v>
      </c>
      <c r="C21" s="21" t="s">
        <v>49</v>
      </c>
      <c r="D21" s="20" t="s">
        <v>50</v>
      </c>
      <c r="E21" s="3">
        <v>250000000</v>
      </c>
      <c r="F21" s="19">
        <v>44147</v>
      </c>
      <c r="G21" s="3">
        <v>250000000</v>
      </c>
      <c r="H21" s="2">
        <v>5.0000000000000001E-3</v>
      </c>
      <c r="I21" s="19">
        <v>44652</v>
      </c>
      <c r="J21" s="19">
        <v>44681</v>
      </c>
      <c r="K21" s="3">
        <f>J21-I21+1</f>
        <v>30</v>
      </c>
      <c r="L21" s="3">
        <f>ROUND(G21*H21*K21/365,0)</f>
        <v>102740</v>
      </c>
      <c r="M21" s="3">
        <v>250000000</v>
      </c>
      <c r="N21" s="19">
        <v>45972</v>
      </c>
    </row>
    <row r="22" spans="1:14" s="18" customFormat="1" outlineLevel="2">
      <c r="A22" s="19" t="s">
        <v>16</v>
      </c>
      <c r="B22" s="20" t="s">
        <v>51</v>
      </c>
      <c r="C22" s="21" t="s">
        <v>49</v>
      </c>
      <c r="D22" s="20" t="s">
        <v>50</v>
      </c>
      <c r="E22" s="3">
        <v>200000000</v>
      </c>
      <c r="F22" s="19">
        <v>44147</v>
      </c>
      <c r="G22" s="3">
        <v>200000000</v>
      </c>
      <c r="H22" s="2">
        <v>5.0000000000000001E-3</v>
      </c>
      <c r="I22" s="19">
        <v>44652</v>
      </c>
      <c r="J22" s="19">
        <v>44681</v>
      </c>
      <c r="K22" s="3">
        <f>J22-I22+1</f>
        <v>30</v>
      </c>
      <c r="L22" s="3">
        <f>ROUND(G22*H22*K22/365,0)</f>
        <v>82192</v>
      </c>
      <c r="M22" s="3">
        <v>200000000</v>
      </c>
      <c r="N22" s="19">
        <v>45972</v>
      </c>
    </row>
    <row r="23" spans="1:14" s="18" customFormat="1" outlineLevel="2">
      <c r="A23" s="19" t="s">
        <v>16</v>
      </c>
      <c r="B23" s="20" t="s">
        <v>52</v>
      </c>
      <c r="C23" s="21" t="s">
        <v>24</v>
      </c>
      <c r="D23" s="20" t="s">
        <v>25</v>
      </c>
      <c r="E23" s="3">
        <v>8600000</v>
      </c>
      <c r="F23" s="19">
        <v>44155</v>
      </c>
      <c r="G23" s="3">
        <v>8600000</v>
      </c>
      <c r="H23" s="2">
        <v>5.0000000000000001E-3</v>
      </c>
      <c r="I23" s="19">
        <v>44652</v>
      </c>
      <c r="J23" s="19">
        <v>44681</v>
      </c>
      <c r="K23" s="3">
        <f>J23-I23+1</f>
        <v>30</v>
      </c>
      <c r="L23" s="3">
        <f>ROUND(G23*H23*K23/365,0)</f>
        <v>3534</v>
      </c>
      <c r="M23" s="3">
        <v>8600000</v>
      </c>
      <c r="N23" s="19">
        <v>45980</v>
      </c>
    </row>
    <row r="24" spans="1:14" s="18" customFormat="1" outlineLevel="2">
      <c r="A24" s="19" t="s">
        <v>16</v>
      </c>
      <c r="B24" s="20" t="s">
        <v>53</v>
      </c>
      <c r="C24" s="21" t="s">
        <v>18</v>
      </c>
      <c r="D24" s="20" t="s">
        <v>19</v>
      </c>
      <c r="E24" s="3">
        <v>1657000</v>
      </c>
      <c r="F24" s="19">
        <v>44160</v>
      </c>
      <c r="G24" s="3">
        <v>1657000</v>
      </c>
      <c r="H24" s="2">
        <v>5.0000000000000001E-3</v>
      </c>
      <c r="I24" s="19">
        <v>44652</v>
      </c>
      <c r="J24" s="19">
        <v>44681</v>
      </c>
      <c r="K24" s="3">
        <f>J24-I24+1</f>
        <v>30</v>
      </c>
      <c r="L24" s="3">
        <f>ROUND(G24*H24*K24/365,0)</f>
        <v>681</v>
      </c>
      <c r="M24" s="3">
        <v>1657000</v>
      </c>
      <c r="N24" s="19">
        <v>45985</v>
      </c>
    </row>
    <row r="25" spans="1:14" s="18" customFormat="1" outlineLevel="2">
      <c r="A25" s="19" t="s">
        <v>16</v>
      </c>
      <c r="B25" s="20" t="s">
        <v>54</v>
      </c>
      <c r="C25" s="21" t="s">
        <v>28</v>
      </c>
      <c r="D25" s="20" t="s">
        <v>29</v>
      </c>
      <c r="E25" s="3">
        <v>2000000</v>
      </c>
      <c r="F25" s="19">
        <v>44188</v>
      </c>
      <c r="G25" s="3">
        <v>2000000</v>
      </c>
      <c r="H25" s="2">
        <v>5.0000000000000001E-3</v>
      </c>
      <c r="I25" s="19">
        <v>44652</v>
      </c>
      <c r="J25" s="19">
        <v>44681</v>
      </c>
      <c r="K25" s="3">
        <f>J25-I25+1</f>
        <v>30</v>
      </c>
      <c r="L25" s="3">
        <f>ROUND(G25*H25*K25/365,0)</f>
        <v>822</v>
      </c>
      <c r="M25" s="3">
        <v>2000000</v>
      </c>
      <c r="N25" s="19">
        <v>46013</v>
      </c>
    </row>
    <row r="26" spans="1:14" s="18" customFormat="1" outlineLevel="2">
      <c r="A26" s="19" t="s">
        <v>16</v>
      </c>
      <c r="B26" s="20" t="s">
        <v>55</v>
      </c>
      <c r="C26" s="21" t="s">
        <v>56</v>
      </c>
      <c r="D26" s="20" t="s">
        <v>57</v>
      </c>
      <c r="E26" s="3">
        <v>28600000</v>
      </c>
      <c r="F26" s="19">
        <v>43921</v>
      </c>
      <c r="G26" s="3">
        <v>28600000</v>
      </c>
      <c r="H26" s="2">
        <v>5.0000000000000001E-3</v>
      </c>
      <c r="I26" s="19">
        <v>44652</v>
      </c>
      <c r="J26" s="19">
        <v>44681</v>
      </c>
      <c r="K26" s="3">
        <f>J26-I26+1</f>
        <v>30</v>
      </c>
      <c r="L26" s="3">
        <f>ROUND(G26*H26*K26/365,0)</f>
        <v>11753</v>
      </c>
      <c r="M26" s="3">
        <v>28600000</v>
      </c>
      <c r="N26" s="19">
        <v>45746</v>
      </c>
    </row>
    <row r="27" spans="1:14" s="18" customFormat="1" outlineLevel="2">
      <c r="A27" s="19" t="s">
        <v>16</v>
      </c>
      <c r="B27" s="20" t="s">
        <v>58</v>
      </c>
      <c r="C27" s="21" t="s">
        <v>28</v>
      </c>
      <c r="D27" s="20" t="s">
        <v>29</v>
      </c>
      <c r="E27" s="3">
        <v>600000</v>
      </c>
      <c r="F27" s="19">
        <v>44200</v>
      </c>
      <c r="G27" s="3">
        <v>600000</v>
      </c>
      <c r="H27" s="2">
        <v>5.0000000000000001E-3</v>
      </c>
      <c r="I27" s="19">
        <v>44652</v>
      </c>
      <c r="J27" s="19">
        <v>44681</v>
      </c>
      <c r="K27" s="3">
        <f>J27-I27+1</f>
        <v>30</v>
      </c>
      <c r="L27" s="3">
        <f>ROUND(G27*H27*K27/365,0)</f>
        <v>247</v>
      </c>
      <c r="M27" s="3">
        <v>600000</v>
      </c>
      <c r="N27" s="19">
        <v>46025</v>
      </c>
    </row>
    <row r="28" spans="1:14" s="18" customFormat="1" outlineLevel="2">
      <c r="A28" s="19" t="s">
        <v>16</v>
      </c>
      <c r="B28" s="20" t="s">
        <v>59</v>
      </c>
      <c r="C28" s="21" t="s">
        <v>21</v>
      </c>
      <c r="D28" s="20" t="s">
        <v>22</v>
      </c>
      <c r="E28" s="3">
        <v>60000000</v>
      </c>
      <c r="F28" s="19">
        <v>44217</v>
      </c>
      <c r="G28" s="3">
        <v>55000000</v>
      </c>
      <c r="H28" s="2">
        <v>3.0000000000000001E-3</v>
      </c>
      <c r="I28" s="19">
        <v>44652</v>
      </c>
      <c r="J28" s="19">
        <v>44681</v>
      </c>
      <c r="K28" s="3">
        <f>J28-I28+1</f>
        <v>30</v>
      </c>
      <c r="L28" s="3">
        <f>ROUND(G28*H28*K28/365,0)</f>
        <v>13562</v>
      </c>
      <c r="M28" s="3">
        <v>55000000</v>
      </c>
      <c r="N28" s="19">
        <v>46042</v>
      </c>
    </row>
    <row r="29" spans="1:14" s="18" customFormat="1" outlineLevel="2">
      <c r="A29" s="19" t="s">
        <v>16</v>
      </c>
      <c r="B29" s="20" t="s">
        <v>60</v>
      </c>
      <c r="C29" s="21" t="s">
        <v>61</v>
      </c>
      <c r="D29" s="20" t="s">
        <v>62</v>
      </c>
      <c r="E29" s="3">
        <v>80000000</v>
      </c>
      <c r="F29" s="19">
        <v>44270</v>
      </c>
      <c r="G29" s="3">
        <v>80000000</v>
      </c>
      <c r="H29" s="2">
        <v>5.0000000000000001E-3</v>
      </c>
      <c r="I29" s="19">
        <v>44652</v>
      </c>
      <c r="J29" s="19">
        <v>44681</v>
      </c>
      <c r="K29" s="3">
        <f>J29-I29+1</f>
        <v>30</v>
      </c>
      <c r="L29" s="3">
        <f>ROUND(G29*H29*K29/365,0)</f>
        <v>32877</v>
      </c>
      <c r="M29" s="3">
        <v>80000000</v>
      </c>
      <c r="N29" s="19">
        <v>46095</v>
      </c>
    </row>
    <row r="30" spans="1:14" s="18" customFormat="1" outlineLevel="2">
      <c r="A30" s="19" t="s">
        <v>16</v>
      </c>
      <c r="B30" s="20" t="s">
        <v>63</v>
      </c>
      <c r="C30" s="21" t="s">
        <v>49</v>
      </c>
      <c r="D30" s="20" t="s">
        <v>50</v>
      </c>
      <c r="E30" s="3">
        <v>130000000</v>
      </c>
      <c r="F30" s="19">
        <v>44270</v>
      </c>
      <c r="G30" s="3">
        <v>130000000</v>
      </c>
      <c r="H30" s="2">
        <v>5.0000000000000001E-3</v>
      </c>
      <c r="I30" s="19">
        <v>44652</v>
      </c>
      <c r="J30" s="19">
        <v>44681</v>
      </c>
      <c r="K30" s="3">
        <f>J30-I30+1</f>
        <v>30</v>
      </c>
      <c r="L30" s="3">
        <f>ROUND(G30*H30*K30/365,0)</f>
        <v>53425</v>
      </c>
      <c r="M30" s="3">
        <v>130000000</v>
      </c>
      <c r="N30" s="19">
        <v>46095</v>
      </c>
    </row>
    <row r="31" spans="1:14" s="18" customFormat="1" outlineLevel="2">
      <c r="A31" s="19" t="s">
        <v>16</v>
      </c>
      <c r="B31" s="20" t="s">
        <v>64</v>
      </c>
      <c r="C31" s="21" t="s">
        <v>38</v>
      </c>
      <c r="D31" s="20" t="s">
        <v>39</v>
      </c>
      <c r="E31" s="3">
        <v>83911000</v>
      </c>
      <c r="F31" s="19">
        <v>44285</v>
      </c>
      <c r="G31" s="3">
        <v>83911000</v>
      </c>
      <c r="H31" s="2">
        <v>5.0000000000000001E-3</v>
      </c>
      <c r="I31" s="19">
        <v>44652</v>
      </c>
      <c r="J31" s="19">
        <v>44681</v>
      </c>
      <c r="K31" s="3">
        <f>J31-I31+1</f>
        <v>30</v>
      </c>
      <c r="L31" s="3">
        <f>ROUND(G31*H31*K31/365,0)</f>
        <v>34484</v>
      </c>
      <c r="M31" s="3">
        <v>83911000</v>
      </c>
      <c r="N31" s="19">
        <v>46110</v>
      </c>
    </row>
    <row r="32" spans="1:14" s="18" customFormat="1" outlineLevel="2">
      <c r="A32" s="19" t="s">
        <v>16</v>
      </c>
      <c r="B32" s="20" t="s">
        <v>65</v>
      </c>
      <c r="C32" s="21" t="s">
        <v>66</v>
      </c>
      <c r="D32" s="20" t="s">
        <v>67</v>
      </c>
      <c r="E32" s="3">
        <v>14500000</v>
      </c>
      <c r="F32" s="19">
        <v>44301</v>
      </c>
      <c r="G32" s="3">
        <v>11796607</v>
      </c>
      <c r="H32" s="2">
        <v>5.0000000000000001E-3</v>
      </c>
      <c r="I32" s="19">
        <v>44652</v>
      </c>
      <c r="J32" s="19">
        <v>44665</v>
      </c>
      <c r="K32" s="3">
        <f>J32-I32+1</f>
        <v>14</v>
      </c>
      <c r="L32" s="3">
        <f>ROUND(G32*H32*K32/365,0)</f>
        <v>2262</v>
      </c>
      <c r="M32" s="3">
        <v>11550844</v>
      </c>
      <c r="N32" s="19">
        <v>46126</v>
      </c>
    </row>
    <row r="33" spans="1:14" s="18" customFormat="1" outlineLevel="2">
      <c r="A33" s="19" t="s">
        <v>16</v>
      </c>
      <c r="B33" s="20" t="s">
        <v>65</v>
      </c>
      <c r="C33" s="21" t="s">
        <v>66</v>
      </c>
      <c r="D33" s="20"/>
      <c r="E33" s="3"/>
      <c r="F33" s="19"/>
      <c r="G33" s="3">
        <v>11550844</v>
      </c>
      <c r="H33" s="2">
        <v>5.0000000000000001E-3</v>
      </c>
      <c r="I33" s="19">
        <v>44666</v>
      </c>
      <c r="J33" s="19">
        <v>44681</v>
      </c>
      <c r="K33" s="3">
        <f>J33-I33+1</f>
        <v>16</v>
      </c>
      <c r="L33" s="3">
        <f>ROUND(G33*H33*K33/365,0)</f>
        <v>2532</v>
      </c>
      <c r="M33" s="3"/>
      <c r="N33" s="19">
        <v>46126</v>
      </c>
    </row>
    <row r="34" spans="1:14" s="18" customFormat="1" outlineLevel="2">
      <c r="A34" s="19" t="s">
        <v>16</v>
      </c>
      <c r="B34" s="20" t="s">
        <v>68</v>
      </c>
      <c r="C34" s="21" t="s">
        <v>21</v>
      </c>
      <c r="D34" s="20" t="s">
        <v>22</v>
      </c>
      <c r="E34" s="3">
        <v>206400000</v>
      </c>
      <c r="F34" s="19">
        <v>44294</v>
      </c>
      <c r="G34" s="3">
        <v>189200000</v>
      </c>
      <c r="H34" s="2">
        <v>3.0000000000000001E-3</v>
      </c>
      <c r="I34" s="19">
        <v>44652</v>
      </c>
      <c r="J34" s="19">
        <v>44681</v>
      </c>
      <c r="K34" s="3">
        <f>J34-I34+1</f>
        <v>30</v>
      </c>
      <c r="L34" s="3">
        <f>ROUND(G34*H34*K34/365,0)</f>
        <v>46652</v>
      </c>
      <c r="M34" s="3">
        <v>189200000</v>
      </c>
      <c r="N34" s="19">
        <v>46119</v>
      </c>
    </row>
    <row r="35" spans="1:14" s="18" customFormat="1" outlineLevel="2">
      <c r="A35" s="19" t="s">
        <v>16</v>
      </c>
      <c r="B35" s="20" t="s">
        <v>69</v>
      </c>
      <c r="C35" s="21" t="s">
        <v>28</v>
      </c>
      <c r="D35" s="20" t="s">
        <v>29</v>
      </c>
      <c r="E35" s="3">
        <v>19590000</v>
      </c>
      <c r="F35" s="19">
        <v>44347</v>
      </c>
      <c r="G35" s="3">
        <v>19590000</v>
      </c>
      <c r="H35" s="2">
        <v>5.0000000000000001E-3</v>
      </c>
      <c r="I35" s="19">
        <v>44652</v>
      </c>
      <c r="J35" s="19">
        <v>44681</v>
      </c>
      <c r="K35" s="3">
        <f>J35-I35+1</f>
        <v>30</v>
      </c>
      <c r="L35" s="3">
        <f>ROUND(G35*H35*K35/365,0)</f>
        <v>8051</v>
      </c>
      <c r="M35" s="3">
        <v>19590000</v>
      </c>
      <c r="N35" s="19">
        <v>46172</v>
      </c>
    </row>
    <row r="36" spans="1:14" s="18" customFormat="1" outlineLevel="2">
      <c r="A36" s="19" t="s">
        <v>16</v>
      </c>
      <c r="B36" s="20" t="s">
        <v>70</v>
      </c>
      <c r="C36" s="21" t="s">
        <v>71</v>
      </c>
      <c r="D36" s="20" t="s">
        <v>72</v>
      </c>
      <c r="E36" s="3">
        <v>17000000</v>
      </c>
      <c r="F36" s="19">
        <v>44330</v>
      </c>
      <c r="G36" s="3">
        <v>17000000</v>
      </c>
      <c r="H36" s="2">
        <v>5.0000000000000001E-3</v>
      </c>
      <c r="I36" s="19">
        <v>44652</v>
      </c>
      <c r="J36" s="19">
        <v>44681</v>
      </c>
      <c r="K36" s="3">
        <f>J36-I36+1</f>
        <v>30</v>
      </c>
      <c r="L36" s="3">
        <f>ROUND(G36*H36*K36/365,0)</f>
        <v>6986</v>
      </c>
      <c r="M36" s="3">
        <v>17000000</v>
      </c>
      <c r="N36" s="19">
        <v>46155</v>
      </c>
    </row>
    <row r="37" spans="1:14" s="18" customFormat="1" outlineLevel="2">
      <c r="A37" s="19" t="s">
        <v>16</v>
      </c>
      <c r="B37" s="20" t="s">
        <v>73</v>
      </c>
      <c r="C37" s="21" t="s">
        <v>61</v>
      </c>
      <c r="D37" s="20" t="s">
        <v>62</v>
      </c>
      <c r="E37" s="3">
        <v>31900000</v>
      </c>
      <c r="F37" s="19">
        <v>44377</v>
      </c>
      <c r="G37" s="3">
        <v>31900000</v>
      </c>
      <c r="H37" s="2">
        <v>5.0000000000000001E-3</v>
      </c>
      <c r="I37" s="19">
        <v>44652</v>
      </c>
      <c r="J37" s="19">
        <v>44681</v>
      </c>
      <c r="K37" s="3">
        <f>J37-I37+1</f>
        <v>30</v>
      </c>
      <c r="L37" s="3">
        <f>ROUND(G37*H37*K37/365,0)</f>
        <v>13110</v>
      </c>
      <c r="M37" s="3">
        <v>31900000</v>
      </c>
      <c r="N37" s="19">
        <v>46202</v>
      </c>
    </row>
    <row r="38" spans="1:14" s="18" customFormat="1" outlineLevel="2">
      <c r="A38" s="19" t="s">
        <v>16</v>
      </c>
      <c r="B38" s="20" t="s">
        <v>74</v>
      </c>
      <c r="C38" s="21" t="s">
        <v>75</v>
      </c>
      <c r="D38" s="20" t="s">
        <v>76</v>
      </c>
      <c r="E38" s="3">
        <v>20000000</v>
      </c>
      <c r="F38" s="19">
        <v>43922</v>
      </c>
      <c r="G38" s="3">
        <v>20000000</v>
      </c>
      <c r="H38" s="2">
        <v>5.0000000000000001E-3</v>
      </c>
      <c r="I38" s="19">
        <v>44652</v>
      </c>
      <c r="J38" s="19">
        <v>44665</v>
      </c>
      <c r="K38" s="3">
        <f>J38-I38+1</f>
        <v>14</v>
      </c>
      <c r="L38" s="3">
        <f>ROUND(G38*H38*K38/365,0)</f>
        <v>3836</v>
      </c>
      <c r="M38" s="3">
        <v>19444444</v>
      </c>
      <c r="N38" s="19">
        <v>45747</v>
      </c>
    </row>
    <row r="39" spans="1:14" s="18" customFormat="1" outlineLevel="2">
      <c r="A39" s="19" t="s">
        <v>16</v>
      </c>
      <c r="B39" s="20" t="s">
        <v>74</v>
      </c>
      <c r="C39" s="21" t="s">
        <v>75</v>
      </c>
      <c r="D39" s="20"/>
      <c r="E39" s="3"/>
      <c r="F39" s="19"/>
      <c r="G39" s="3">
        <v>19444444</v>
      </c>
      <c r="H39" s="2">
        <v>5.0000000000000001E-3</v>
      </c>
      <c r="I39" s="19">
        <v>44666</v>
      </c>
      <c r="J39" s="19">
        <v>44681</v>
      </c>
      <c r="K39" s="3">
        <f>J39-I39+1</f>
        <v>16</v>
      </c>
      <c r="L39" s="3">
        <f>ROUND(G39*H39*K39/365,0)</f>
        <v>4262</v>
      </c>
      <c r="M39" s="3"/>
      <c r="N39" s="19">
        <v>45747</v>
      </c>
    </row>
    <row r="40" spans="1:14" s="18" customFormat="1" outlineLevel="2">
      <c r="A40" s="19" t="s">
        <v>16</v>
      </c>
      <c r="B40" s="20" t="s">
        <v>77</v>
      </c>
      <c r="C40" s="21" t="s">
        <v>18</v>
      </c>
      <c r="D40" s="20" t="s">
        <v>19</v>
      </c>
      <c r="E40" s="3">
        <v>4359000</v>
      </c>
      <c r="F40" s="19">
        <v>44371</v>
      </c>
      <c r="G40" s="3">
        <v>4359000</v>
      </c>
      <c r="H40" s="2">
        <v>5.0000000000000001E-3</v>
      </c>
      <c r="I40" s="19">
        <v>44652</v>
      </c>
      <c r="J40" s="19">
        <v>44681</v>
      </c>
      <c r="K40" s="3">
        <f>J40-I40+1</f>
        <v>30</v>
      </c>
      <c r="L40" s="3">
        <f>ROUND(G40*H40*K40/365,0)</f>
        <v>1791</v>
      </c>
      <c r="M40" s="3">
        <v>4359000</v>
      </c>
      <c r="N40" s="19">
        <v>46196</v>
      </c>
    </row>
    <row r="41" spans="1:14" s="18" customFormat="1" outlineLevel="2">
      <c r="A41" s="19" t="s">
        <v>16</v>
      </c>
      <c r="B41" s="20" t="s">
        <v>78</v>
      </c>
      <c r="C41" s="21" t="s">
        <v>21</v>
      </c>
      <c r="D41" s="20" t="s">
        <v>22</v>
      </c>
      <c r="E41" s="3">
        <v>129600000</v>
      </c>
      <c r="F41" s="19">
        <v>44405</v>
      </c>
      <c r="G41" s="3">
        <v>118800000</v>
      </c>
      <c r="H41" s="2">
        <v>3.0000000000000001E-3</v>
      </c>
      <c r="I41" s="19">
        <v>44652</v>
      </c>
      <c r="J41" s="19">
        <v>44681</v>
      </c>
      <c r="K41" s="3">
        <f>J41-I41+1</f>
        <v>30</v>
      </c>
      <c r="L41" s="3">
        <f>ROUND(G41*H41*K41/365,0)</f>
        <v>29293</v>
      </c>
      <c r="M41" s="3">
        <v>118800000</v>
      </c>
      <c r="N41" s="19">
        <v>46230</v>
      </c>
    </row>
    <row r="42" spans="1:14" s="18" customFormat="1" outlineLevel="2">
      <c r="A42" s="19" t="s">
        <v>16</v>
      </c>
      <c r="B42" s="20" t="s">
        <v>79</v>
      </c>
      <c r="C42" s="21" t="s">
        <v>46</v>
      </c>
      <c r="D42" s="20" t="s">
        <v>47</v>
      </c>
      <c r="E42" s="3">
        <v>50000000</v>
      </c>
      <c r="F42" s="19">
        <v>44432</v>
      </c>
      <c r="G42" s="3">
        <v>50000000</v>
      </c>
      <c r="H42" s="2">
        <v>5.0000000000000001E-3</v>
      </c>
      <c r="I42" s="19">
        <v>44652</v>
      </c>
      <c r="J42" s="19">
        <v>44681</v>
      </c>
      <c r="K42" s="3">
        <f>J42-I42+1</f>
        <v>30</v>
      </c>
      <c r="L42" s="3">
        <f>ROUND(G42*H42*K42/365,0)</f>
        <v>20548</v>
      </c>
      <c r="M42" s="3">
        <v>50000000</v>
      </c>
      <c r="N42" s="19">
        <v>46257</v>
      </c>
    </row>
    <row r="43" spans="1:14" s="18" customFormat="1" outlineLevel="2">
      <c r="A43" s="19" t="s">
        <v>16</v>
      </c>
      <c r="B43" s="20" t="s">
        <v>80</v>
      </c>
      <c r="C43" s="21" t="s">
        <v>38</v>
      </c>
      <c r="D43" s="20" t="s">
        <v>39</v>
      </c>
      <c r="E43" s="3">
        <v>64569000</v>
      </c>
      <c r="F43" s="19">
        <v>44461</v>
      </c>
      <c r="G43" s="3">
        <v>64569000</v>
      </c>
      <c r="H43" s="2">
        <v>5.0000000000000001E-3</v>
      </c>
      <c r="I43" s="19">
        <v>44652</v>
      </c>
      <c r="J43" s="19">
        <v>44681</v>
      </c>
      <c r="K43" s="3">
        <f>J43-I43+1</f>
        <v>30</v>
      </c>
      <c r="L43" s="3">
        <f>ROUND(G43*H43*K43/365,0)</f>
        <v>26535</v>
      </c>
      <c r="M43" s="3">
        <v>64569000</v>
      </c>
      <c r="N43" s="19">
        <v>46286</v>
      </c>
    </row>
    <row r="44" spans="1:14" s="18" customFormat="1" outlineLevel="2">
      <c r="A44" s="19" t="s">
        <v>16</v>
      </c>
      <c r="B44" s="20" t="s">
        <v>81</v>
      </c>
      <c r="C44" s="21" t="s">
        <v>38</v>
      </c>
      <c r="D44" s="20" t="s">
        <v>39</v>
      </c>
      <c r="E44" s="3">
        <v>248976000</v>
      </c>
      <c r="F44" s="19">
        <v>44461</v>
      </c>
      <c r="G44" s="3">
        <v>248976000</v>
      </c>
      <c r="H44" s="2">
        <v>5.0000000000000001E-3</v>
      </c>
      <c r="I44" s="19">
        <v>44652</v>
      </c>
      <c r="J44" s="19">
        <v>44681</v>
      </c>
      <c r="K44" s="3">
        <f>J44-I44+1</f>
        <v>30</v>
      </c>
      <c r="L44" s="3">
        <f>ROUND(G44*H44*K44/365,0)</f>
        <v>102319</v>
      </c>
      <c r="M44" s="3">
        <v>248976000</v>
      </c>
      <c r="N44" s="19">
        <v>46286</v>
      </c>
    </row>
    <row r="45" spans="1:14" s="18" customFormat="1" outlineLevel="2">
      <c r="A45" s="19" t="s">
        <v>16</v>
      </c>
      <c r="B45" s="20" t="s">
        <v>82</v>
      </c>
      <c r="C45" s="21" t="s">
        <v>18</v>
      </c>
      <c r="D45" s="20" t="s">
        <v>19</v>
      </c>
      <c r="E45" s="3">
        <v>7938000</v>
      </c>
      <c r="F45" s="19">
        <v>44462</v>
      </c>
      <c r="G45" s="3">
        <v>7938000</v>
      </c>
      <c r="H45" s="2">
        <v>5.0000000000000001E-3</v>
      </c>
      <c r="I45" s="19">
        <v>44652</v>
      </c>
      <c r="J45" s="19">
        <v>44681</v>
      </c>
      <c r="K45" s="3">
        <f>J45-I45+1</f>
        <v>30</v>
      </c>
      <c r="L45" s="3">
        <f>ROUND(G45*H45*K45/365,0)</f>
        <v>3262</v>
      </c>
      <c r="M45" s="3">
        <v>7938000</v>
      </c>
      <c r="N45" s="19">
        <v>46287</v>
      </c>
    </row>
    <row r="46" spans="1:14" s="18" customFormat="1" outlineLevel="2">
      <c r="A46" s="19" t="s">
        <v>16</v>
      </c>
      <c r="B46" s="20" t="s">
        <v>83</v>
      </c>
      <c r="C46" s="21" t="s">
        <v>66</v>
      </c>
      <c r="D46" s="20" t="s">
        <v>67</v>
      </c>
      <c r="E46" s="3">
        <v>13200000</v>
      </c>
      <c r="F46" s="19">
        <v>44484</v>
      </c>
      <c r="G46" s="3">
        <v>11954715</v>
      </c>
      <c r="H46" s="2">
        <v>5.0000000000000001E-3</v>
      </c>
      <c r="I46" s="19">
        <v>44652</v>
      </c>
      <c r="J46" s="19">
        <v>44665</v>
      </c>
      <c r="K46" s="3">
        <f>J46-I46+1</f>
        <v>14</v>
      </c>
      <c r="L46" s="3">
        <f>ROUND(G46*H46*K46/365,0)</f>
        <v>2293</v>
      </c>
      <c r="M46" s="3">
        <v>11705658</v>
      </c>
      <c r="N46" s="19">
        <v>46309</v>
      </c>
    </row>
    <row r="47" spans="1:14" s="18" customFormat="1" outlineLevel="2">
      <c r="A47" s="19" t="s">
        <v>16</v>
      </c>
      <c r="B47" s="20" t="s">
        <v>83</v>
      </c>
      <c r="C47" s="21" t="s">
        <v>66</v>
      </c>
      <c r="D47" s="20"/>
      <c r="E47" s="3"/>
      <c r="F47" s="19"/>
      <c r="G47" s="3">
        <v>11705658</v>
      </c>
      <c r="H47" s="2">
        <v>5.0000000000000001E-3</v>
      </c>
      <c r="I47" s="19">
        <v>44666</v>
      </c>
      <c r="J47" s="19">
        <v>44681</v>
      </c>
      <c r="K47" s="3">
        <f>J47-I47+1</f>
        <v>16</v>
      </c>
      <c r="L47" s="3">
        <f>ROUND(G47*H47*K47/365,0)</f>
        <v>2566</v>
      </c>
      <c r="M47" s="3"/>
      <c r="N47" s="19">
        <v>46309</v>
      </c>
    </row>
    <row r="48" spans="1:14" s="18" customFormat="1" outlineLevel="2">
      <c r="A48" s="19" t="s">
        <v>16</v>
      </c>
      <c r="B48" s="20" t="s">
        <v>84</v>
      </c>
      <c r="C48" s="21" t="s">
        <v>85</v>
      </c>
      <c r="D48" s="20" t="s">
        <v>86</v>
      </c>
      <c r="E48" s="3">
        <v>500000000</v>
      </c>
      <c r="F48" s="19">
        <v>44474</v>
      </c>
      <c r="G48" s="3">
        <v>500000000</v>
      </c>
      <c r="H48" s="2">
        <v>5.0000000000000001E-3</v>
      </c>
      <c r="I48" s="19">
        <v>44652</v>
      </c>
      <c r="J48" s="19">
        <v>44681</v>
      </c>
      <c r="K48" s="3">
        <f>J48-I48+1</f>
        <v>30</v>
      </c>
      <c r="L48" s="3">
        <f>ROUND(G48*H48*K48/365,0)</f>
        <v>205479</v>
      </c>
      <c r="M48" s="3">
        <v>500000000</v>
      </c>
      <c r="N48" s="19">
        <v>45569</v>
      </c>
    </row>
    <row r="49" spans="1:14" s="18" customFormat="1" outlineLevel="2">
      <c r="A49" s="19" t="s">
        <v>16</v>
      </c>
      <c r="B49" s="20" t="s">
        <v>87</v>
      </c>
      <c r="C49" s="21" t="s">
        <v>24</v>
      </c>
      <c r="D49" s="20" t="s">
        <v>25</v>
      </c>
      <c r="E49" s="3">
        <v>34030000</v>
      </c>
      <c r="F49" s="19">
        <v>44476</v>
      </c>
      <c r="G49" s="3">
        <v>34030000</v>
      </c>
      <c r="H49" s="2">
        <v>5.0000000000000001E-3</v>
      </c>
      <c r="I49" s="19">
        <v>44652</v>
      </c>
      <c r="J49" s="19">
        <v>44681</v>
      </c>
      <c r="K49" s="3">
        <f>J49-I49+1</f>
        <v>30</v>
      </c>
      <c r="L49" s="3">
        <f>ROUND(G49*H49*K49/365,0)</f>
        <v>13985</v>
      </c>
      <c r="M49" s="3">
        <v>34030000</v>
      </c>
      <c r="N49" s="19">
        <v>46301</v>
      </c>
    </row>
    <row r="50" spans="1:14" s="18" customFormat="1" outlineLevel="2">
      <c r="A50" s="19" t="s">
        <v>16</v>
      </c>
      <c r="B50" s="20" t="s">
        <v>88</v>
      </c>
      <c r="C50" s="21" t="s">
        <v>85</v>
      </c>
      <c r="D50" s="20" t="s">
        <v>86</v>
      </c>
      <c r="E50" s="3">
        <v>50000000</v>
      </c>
      <c r="F50" s="19">
        <v>44508</v>
      </c>
      <c r="G50" s="3">
        <v>50000000</v>
      </c>
      <c r="H50" s="2">
        <v>5.0000000000000001E-3</v>
      </c>
      <c r="I50" s="19">
        <v>44652</v>
      </c>
      <c r="J50" s="19">
        <v>44681</v>
      </c>
      <c r="K50" s="3">
        <f>J50-I50+1</f>
        <v>30</v>
      </c>
      <c r="L50" s="3">
        <f>ROUND(G50*H50*K50/365,0)</f>
        <v>20548</v>
      </c>
      <c r="M50" s="3">
        <v>50000000</v>
      </c>
      <c r="N50" s="19">
        <v>45603</v>
      </c>
    </row>
    <row r="51" spans="1:14" s="18" customFormat="1" outlineLevel="2">
      <c r="A51" s="19" t="s">
        <v>16</v>
      </c>
      <c r="B51" s="20" t="s">
        <v>89</v>
      </c>
      <c r="C51" s="21" t="s">
        <v>56</v>
      </c>
      <c r="D51" s="20" t="s">
        <v>57</v>
      </c>
      <c r="E51" s="3">
        <v>10000000</v>
      </c>
      <c r="F51" s="19">
        <v>43934</v>
      </c>
      <c r="G51" s="3">
        <v>10000000</v>
      </c>
      <c r="H51" s="2">
        <v>5.0000000000000001E-3</v>
      </c>
      <c r="I51" s="19">
        <v>44652</v>
      </c>
      <c r="J51" s="19">
        <v>44681</v>
      </c>
      <c r="K51" s="3">
        <f>J51-I51+1</f>
        <v>30</v>
      </c>
      <c r="L51" s="3">
        <f>ROUND(G51*H51*K51/365,0)</f>
        <v>4110</v>
      </c>
      <c r="M51" s="3">
        <v>10000000</v>
      </c>
      <c r="N51" s="19">
        <v>45759</v>
      </c>
    </row>
    <row r="52" spans="1:14" s="18" customFormat="1" outlineLevel="2">
      <c r="A52" s="19" t="s">
        <v>16</v>
      </c>
      <c r="B52" s="20" t="s">
        <v>90</v>
      </c>
      <c r="C52" s="21" t="s">
        <v>38</v>
      </c>
      <c r="D52" s="20" t="s">
        <v>39</v>
      </c>
      <c r="E52" s="3">
        <v>91524000</v>
      </c>
      <c r="F52" s="19">
        <v>44523</v>
      </c>
      <c r="G52" s="3">
        <v>91524000</v>
      </c>
      <c r="H52" s="2">
        <v>5.0000000000000001E-3</v>
      </c>
      <c r="I52" s="19">
        <v>44652</v>
      </c>
      <c r="J52" s="19">
        <v>44681</v>
      </c>
      <c r="K52" s="3">
        <f>J52-I52+1</f>
        <v>30</v>
      </c>
      <c r="L52" s="3">
        <f>ROUND(G52*H52*K52/365,0)</f>
        <v>37613</v>
      </c>
      <c r="M52" s="3">
        <v>91524000</v>
      </c>
      <c r="N52" s="19">
        <v>46348</v>
      </c>
    </row>
    <row r="53" spans="1:14" s="18" customFormat="1" outlineLevel="2">
      <c r="A53" s="19" t="s">
        <v>16</v>
      </c>
      <c r="B53" s="20" t="s">
        <v>91</v>
      </c>
      <c r="C53" s="21" t="s">
        <v>92</v>
      </c>
      <c r="D53" s="20" t="s">
        <v>93</v>
      </c>
      <c r="E53" s="3">
        <v>50836821</v>
      </c>
      <c r="F53" s="19">
        <v>44532</v>
      </c>
      <c r="G53" s="3">
        <v>50836821</v>
      </c>
      <c r="H53" s="2">
        <v>5.0000000000000001E-3</v>
      </c>
      <c r="I53" s="19">
        <v>44652</v>
      </c>
      <c r="J53" s="19">
        <v>44681</v>
      </c>
      <c r="K53" s="3">
        <f>J53-I53+1</f>
        <v>30</v>
      </c>
      <c r="L53" s="3">
        <f>ROUND(G53*H53*K53/365,0)</f>
        <v>20892</v>
      </c>
      <c r="M53" s="3">
        <v>50836821</v>
      </c>
      <c r="N53" s="19">
        <v>45627</v>
      </c>
    </row>
    <row r="54" spans="1:14" s="18" customFormat="1" outlineLevel="2">
      <c r="A54" s="19" t="s">
        <v>16</v>
      </c>
      <c r="B54" s="20" t="s">
        <v>94</v>
      </c>
      <c r="C54" s="21" t="s">
        <v>92</v>
      </c>
      <c r="D54" s="20" t="s">
        <v>93</v>
      </c>
      <c r="E54" s="3">
        <v>32462768</v>
      </c>
      <c r="F54" s="19">
        <v>44553</v>
      </c>
      <c r="G54" s="3">
        <v>32462768</v>
      </c>
      <c r="H54" s="2">
        <v>5.0000000000000001E-3</v>
      </c>
      <c r="I54" s="19">
        <v>44652</v>
      </c>
      <c r="J54" s="19">
        <v>44681</v>
      </c>
      <c r="K54" s="3">
        <f>J54-I54+1</f>
        <v>30</v>
      </c>
      <c r="L54" s="3">
        <f>ROUND(G54*H54*K54/365,0)</f>
        <v>13341</v>
      </c>
      <c r="M54" s="3">
        <v>32462768</v>
      </c>
      <c r="N54" s="19">
        <v>45648</v>
      </c>
    </row>
    <row r="55" spans="1:14" s="18" customFormat="1" outlineLevel="2">
      <c r="A55" s="19" t="s">
        <v>16</v>
      </c>
      <c r="B55" s="20" t="s">
        <v>95</v>
      </c>
      <c r="C55" s="21" t="s">
        <v>92</v>
      </c>
      <c r="D55" s="20" t="s">
        <v>93</v>
      </c>
      <c r="E55" s="3">
        <v>36137789</v>
      </c>
      <c r="F55" s="19">
        <v>44553</v>
      </c>
      <c r="G55" s="3">
        <v>36137789</v>
      </c>
      <c r="H55" s="2">
        <v>5.0000000000000001E-3</v>
      </c>
      <c r="I55" s="19">
        <v>44652</v>
      </c>
      <c r="J55" s="19">
        <v>44681</v>
      </c>
      <c r="K55" s="3">
        <f>J55-I55+1</f>
        <v>30</v>
      </c>
      <c r="L55" s="3">
        <f>ROUND(G55*H55*K55/365,0)</f>
        <v>14851</v>
      </c>
      <c r="M55" s="3">
        <v>36137789</v>
      </c>
      <c r="N55" s="19">
        <v>45648</v>
      </c>
    </row>
    <row r="56" spans="1:14" s="18" customFormat="1" outlineLevel="2">
      <c r="A56" s="19" t="s">
        <v>16</v>
      </c>
      <c r="B56" s="20" t="s">
        <v>96</v>
      </c>
      <c r="C56" s="21" t="s">
        <v>97</v>
      </c>
      <c r="D56" s="20" t="s">
        <v>98</v>
      </c>
      <c r="E56" s="3">
        <v>435660000</v>
      </c>
      <c r="F56" s="19">
        <v>44547</v>
      </c>
      <c r="G56" s="3">
        <v>435660000</v>
      </c>
      <c r="H56" s="2">
        <v>5.0000000000000001E-3</v>
      </c>
      <c r="I56" s="19">
        <v>44652</v>
      </c>
      <c r="J56" s="19">
        <v>44681</v>
      </c>
      <c r="K56" s="3">
        <f>J56-I56+1</f>
        <v>30</v>
      </c>
      <c r="L56" s="3">
        <f>ROUND(G56*H56*K56/365,0)</f>
        <v>179038</v>
      </c>
      <c r="M56" s="3">
        <v>435660000</v>
      </c>
      <c r="N56" s="19">
        <v>45642</v>
      </c>
    </row>
    <row r="57" spans="1:14" s="18" customFormat="1" outlineLevel="2">
      <c r="A57" s="19" t="s">
        <v>16</v>
      </c>
      <c r="B57" s="20" t="s">
        <v>99</v>
      </c>
      <c r="C57" s="21" t="s">
        <v>71</v>
      </c>
      <c r="D57" s="20" t="s">
        <v>72</v>
      </c>
      <c r="E57" s="3">
        <v>12100000</v>
      </c>
      <c r="F57" s="19">
        <v>44550</v>
      </c>
      <c r="G57" s="3">
        <v>12100000</v>
      </c>
      <c r="H57" s="2">
        <v>5.0000000000000001E-3</v>
      </c>
      <c r="I57" s="19">
        <v>44652</v>
      </c>
      <c r="J57" s="19">
        <v>44681</v>
      </c>
      <c r="K57" s="3">
        <f>J57-I57+1</f>
        <v>30</v>
      </c>
      <c r="L57" s="3">
        <f>ROUND(G57*H57*K57/365,0)</f>
        <v>4973</v>
      </c>
      <c r="M57" s="3">
        <v>12100000</v>
      </c>
      <c r="N57" s="19">
        <v>46375</v>
      </c>
    </row>
    <row r="58" spans="1:14" s="18" customFormat="1" outlineLevel="2">
      <c r="A58" s="19" t="s">
        <v>16</v>
      </c>
      <c r="B58" s="20" t="s">
        <v>100</v>
      </c>
      <c r="C58" s="21" t="s">
        <v>92</v>
      </c>
      <c r="D58" s="20" t="s">
        <v>93</v>
      </c>
      <c r="E58" s="3">
        <v>43677642</v>
      </c>
      <c r="F58" s="19">
        <v>44579</v>
      </c>
      <c r="G58" s="3">
        <v>43677642</v>
      </c>
      <c r="H58" s="2">
        <v>5.0000000000000001E-3</v>
      </c>
      <c r="I58" s="19">
        <v>44652</v>
      </c>
      <c r="J58" s="19">
        <v>44681</v>
      </c>
      <c r="K58" s="3">
        <f>J58-I58+1</f>
        <v>30</v>
      </c>
      <c r="L58" s="3">
        <f>ROUND(G58*H58*K58/365,0)</f>
        <v>17950</v>
      </c>
      <c r="M58" s="3">
        <v>43677642</v>
      </c>
      <c r="N58" s="19">
        <v>45674</v>
      </c>
    </row>
    <row r="59" spans="1:14" s="18" customFormat="1" outlineLevel="2">
      <c r="A59" s="19" t="s">
        <v>16</v>
      </c>
      <c r="B59" s="20" t="s">
        <v>101</v>
      </c>
      <c r="C59" s="21" t="s">
        <v>92</v>
      </c>
      <c r="D59" s="20" t="s">
        <v>93</v>
      </c>
      <c r="E59" s="3">
        <v>75201150</v>
      </c>
      <c r="F59" s="19">
        <v>44579</v>
      </c>
      <c r="G59" s="3">
        <v>75201150</v>
      </c>
      <c r="H59" s="2">
        <v>5.0000000000000001E-3</v>
      </c>
      <c r="I59" s="19">
        <v>44652</v>
      </c>
      <c r="J59" s="19">
        <v>44681</v>
      </c>
      <c r="K59" s="3">
        <f>J59-I59+1</f>
        <v>30</v>
      </c>
      <c r="L59" s="3">
        <f>ROUND(G59*H59*K59/365,0)</f>
        <v>30905</v>
      </c>
      <c r="M59" s="3">
        <v>75201150</v>
      </c>
      <c r="N59" s="19">
        <v>45674</v>
      </c>
    </row>
    <row r="60" spans="1:14" s="18" customFormat="1" outlineLevel="2">
      <c r="A60" s="19" t="s">
        <v>16</v>
      </c>
      <c r="B60" s="20" t="s">
        <v>102</v>
      </c>
      <c r="C60" s="21" t="s">
        <v>31</v>
      </c>
      <c r="D60" s="20" t="s">
        <v>32</v>
      </c>
      <c r="E60" s="3">
        <v>58160000</v>
      </c>
      <c r="F60" s="19">
        <v>44586</v>
      </c>
      <c r="G60" s="3">
        <v>58160000</v>
      </c>
      <c r="H60" s="2">
        <v>5.0000000000000001E-3</v>
      </c>
      <c r="I60" s="19">
        <v>44652</v>
      </c>
      <c r="J60" s="19">
        <v>44681</v>
      </c>
      <c r="K60" s="3">
        <f>J60-I60+1</f>
        <v>30</v>
      </c>
      <c r="L60" s="3">
        <f>ROUND(G60*H60*K60/365,0)</f>
        <v>23901</v>
      </c>
      <c r="M60" s="3">
        <v>58160000</v>
      </c>
      <c r="N60" s="19">
        <v>46411</v>
      </c>
    </row>
    <row r="61" spans="1:14" s="18" customFormat="1" outlineLevel="2">
      <c r="A61" s="19" t="s">
        <v>16</v>
      </c>
      <c r="B61" s="20" t="s">
        <v>103</v>
      </c>
      <c r="C61" s="21" t="s">
        <v>104</v>
      </c>
      <c r="D61" s="20" t="s">
        <v>105</v>
      </c>
      <c r="E61" s="3">
        <v>8800000</v>
      </c>
      <c r="F61" s="19">
        <v>44578</v>
      </c>
      <c r="G61" s="3">
        <v>8800000</v>
      </c>
      <c r="H61" s="2">
        <v>5.0000000000000001E-3</v>
      </c>
      <c r="I61" s="19">
        <v>44652</v>
      </c>
      <c r="J61" s="19">
        <v>44681</v>
      </c>
      <c r="K61" s="3">
        <f>J61-I61+1</f>
        <v>30</v>
      </c>
      <c r="L61" s="3">
        <f>ROUND(G61*H61*K61/365,0)</f>
        <v>3616</v>
      </c>
      <c r="M61" s="3">
        <v>8800000</v>
      </c>
      <c r="N61" s="19">
        <v>45673</v>
      </c>
    </row>
    <row r="62" spans="1:14" s="18" customFormat="1" outlineLevel="2">
      <c r="A62" s="19" t="s">
        <v>16</v>
      </c>
      <c r="B62" s="20" t="s">
        <v>106</v>
      </c>
      <c r="C62" s="21" t="s">
        <v>56</v>
      </c>
      <c r="D62" s="20" t="s">
        <v>57</v>
      </c>
      <c r="E62" s="3">
        <v>30000000</v>
      </c>
      <c r="F62" s="19">
        <v>43937</v>
      </c>
      <c r="G62" s="3">
        <v>30000000</v>
      </c>
      <c r="H62" s="2">
        <v>5.0000000000000001E-3</v>
      </c>
      <c r="I62" s="19">
        <v>44652</v>
      </c>
      <c r="J62" s="19">
        <v>44681</v>
      </c>
      <c r="K62" s="3">
        <f>J62-I62+1</f>
        <v>30</v>
      </c>
      <c r="L62" s="3">
        <f>ROUND(G62*H62*K62/365,0)</f>
        <v>12329</v>
      </c>
      <c r="M62" s="3">
        <v>30000000</v>
      </c>
      <c r="N62" s="19">
        <v>45762</v>
      </c>
    </row>
    <row r="63" spans="1:14" s="18" customFormat="1" outlineLevel="2">
      <c r="A63" s="19" t="s">
        <v>16</v>
      </c>
      <c r="B63" s="20" t="s">
        <v>107</v>
      </c>
      <c r="C63" s="21" t="s">
        <v>21</v>
      </c>
      <c r="D63" s="20" t="s">
        <v>22</v>
      </c>
      <c r="E63" s="3">
        <v>110400000</v>
      </c>
      <c r="F63" s="19">
        <v>44567</v>
      </c>
      <c r="G63" s="3">
        <v>101200000</v>
      </c>
      <c r="H63" s="2">
        <v>3.0000000000000001E-3</v>
      </c>
      <c r="I63" s="19">
        <v>44652</v>
      </c>
      <c r="J63" s="19">
        <v>44681</v>
      </c>
      <c r="K63" s="3">
        <f>J63-I63+1</f>
        <v>30</v>
      </c>
      <c r="L63" s="3">
        <f>ROUND(G63*H63*K63/365,0)</f>
        <v>24953</v>
      </c>
      <c r="M63" s="3">
        <v>101200000</v>
      </c>
      <c r="N63" s="19">
        <v>46392</v>
      </c>
    </row>
    <row r="64" spans="1:14" s="18" customFormat="1" outlineLevel="2">
      <c r="A64" s="19" t="s">
        <v>16</v>
      </c>
      <c r="B64" s="20" t="s">
        <v>167</v>
      </c>
      <c r="C64" s="21" t="s">
        <v>491</v>
      </c>
      <c r="D64" s="20" t="s">
        <v>490</v>
      </c>
      <c r="E64" s="3">
        <v>35000000</v>
      </c>
      <c r="F64" s="19">
        <v>44607</v>
      </c>
      <c r="G64" s="3">
        <v>35000000</v>
      </c>
      <c r="H64" s="2">
        <v>5.0000000000000001E-3</v>
      </c>
      <c r="I64" s="19">
        <v>44652</v>
      </c>
      <c r="J64" s="19">
        <v>44681</v>
      </c>
      <c r="K64" s="3">
        <f>J64-I64+1</f>
        <v>30</v>
      </c>
      <c r="L64" s="3">
        <f>ROUND(G64*H64*K64/365,0)</f>
        <v>14384</v>
      </c>
      <c r="M64" s="3">
        <v>35000000</v>
      </c>
      <c r="N64" s="19">
        <v>45702</v>
      </c>
    </row>
    <row r="65" spans="1:15" s="18" customFormat="1" outlineLevel="2">
      <c r="A65" s="19" t="s">
        <v>16</v>
      </c>
      <c r="B65" s="20" t="s">
        <v>168</v>
      </c>
      <c r="C65" s="21" t="s">
        <v>92</v>
      </c>
      <c r="D65" s="20" t="s">
        <v>93</v>
      </c>
      <c r="E65" s="3">
        <v>26869216</v>
      </c>
      <c r="F65" s="19">
        <v>44631</v>
      </c>
      <c r="G65" s="3">
        <v>26869216</v>
      </c>
      <c r="H65" s="2">
        <v>5.0000000000000001E-3</v>
      </c>
      <c r="I65" s="19">
        <v>44652</v>
      </c>
      <c r="J65" s="19">
        <v>44681</v>
      </c>
      <c r="K65" s="3">
        <f>J65-I65+1</f>
        <v>30</v>
      </c>
      <c r="L65" s="3">
        <f>ROUND(G65*H65*K65/365,0)</f>
        <v>11042</v>
      </c>
      <c r="M65" s="3">
        <v>26869216</v>
      </c>
      <c r="N65" s="19">
        <v>45726</v>
      </c>
    </row>
    <row r="66" spans="1:15" s="18" customFormat="1" outlineLevel="2">
      <c r="A66" s="19" t="s">
        <v>16</v>
      </c>
      <c r="B66" s="20" t="s">
        <v>169</v>
      </c>
      <c r="C66" s="21" t="s">
        <v>92</v>
      </c>
      <c r="D66" s="20" t="s">
        <v>93</v>
      </c>
      <c r="E66" s="3">
        <v>7532873</v>
      </c>
      <c r="F66" s="19">
        <v>44631</v>
      </c>
      <c r="G66" s="3">
        <v>7532873</v>
      </c>
      <c r="H66" s="2">
        <v>5.0000000000000001E-3</v>
      </c>
      <c r="I66" s="19">
        <v>44652</v>
      </c>
      <c r="J66" s="19">
        <v>44681</v>
      </c>
      <c r="K66" s="3">
        <f>J66-I66+1</f>
        <v>30</v>
      </c>
      <c r="L66" s="3">
        <f>ROUND(G66*H66*K66/365,0)</f>
        <v>3096</v>
      </c>
      <c r="M66" s="3">
        <v>7532873</v>
      </c>
      <c r="N66" s="19">
        <v>45726</v>
      </c>
    </row>
    <row r="67" spans="1:15" s="18" customFormat="1" outlineLevel="2">
      <c r="A67" s="19" t="s">
        <v>16</v>
      </c>
      <c r="B67" s="20" t="s">
        <v>170</v>
      </c>
      <c r="C67" s="21" t="s">
        <v>38</v>
      </c>
      <c r="D67" s="20" t="s">
        <v>39</v>
      </c>
      <c r="E67" s="3">
        <v>75288000</v>
      </c>
      <c r="F67" s="19">
        <v>44645</v>
      </c>
      <c r="G67" s="3">
        <v>75288000</v>
      </c>
      <c r="H67" s="2">
        <v>5.0000000000000001E-3</v>
      </c>
      <c r="I67" s="19">
        <v>44652</v>
      </c>
      <c r="J67" s="19">
        <v>44681</v>
      </c>
      <c r="K67" s="3">
        <f>J67-I67+1</f>
        <v>30</v>
      </c>
      <c r="L67" s="3">
        <f>ROUND(G67*H67*K67/365,0)</f>
        <v>30940</v>
      </c>
      <c r="M67" s="3">
        <v>75288000</v>
      </c>
      <c r="N67" s="19">
        <v>46470</v>
      </c>
    </row>
    <row r="68" spans="1:15" s="18" customFormat="1" outlineLevel="2">
      <c r="A68" s="19" t="s">
        <v>16</v>
      </c>
      <c r="B68" s="20" t="s">
        <v>171</v>
      </c>
      <c r="C68" s="21" t="s">
        <v>38</v>
      </c>
      <c r="D68" s="20" t="s">
        <v>39</v>
      </c>
      <c r="E68" s="3">
        <v>46889000</v>
      </c>
      <c r="F68" s="19">
        <v>44645</v>
      </c>
      <c r="G68" s="3">
        <v>46889000</v>
      </c>
      <c r="H68" s="2">
        <v>5.0000000000000001E-3</v>
      </c>
      <c r="I68" s="19">
        <v>44652</v>
      </c>
      <c r="J68" s="19">
        <v>44681</v>
      </c>
      <c r="K68" s="3">
        <f>J68-I68+1</f>
        <v>30</v>
      </c>
      <c r="L68" s="3">
        <f>ROUND(G68*H68*K68/365,0)</f>
        <v>19269</v>
      </c>
      <c r="M68" s="3">
        <v>46889000</v>
      </c>
      <c r="N68" s="19">
        <v>46470</v>
      </c>
    </row>
    <row r="69" spans="1:15" s="18" customFormat="1" outlineLevel="2">
      <c r="A69" s="19" t="s">
        <v>16</v>
      </c>
      <c r="B69" s="20" t="s">
        <v>172</v>
      </c>
      <c r="C69" s="21" t="s">
        <v>38</v>
      </c>
      <c r="D69" s="20" t="s">
        <v>39</v>
      </c>
      <c r="E69" s="3">
        <v>40000000</v>
      </c>
      <c r="F69" s="19">
        <v>44645</v>
      </c>
      <c r="G69" s="3">
        <v>40000000</v>
      </c>
      <c r="H69" s="2">
        <v>5.0000000000000001E-3</v>
      </c>
      <c r="I69" s="19">
        <v>44652</v>
      </c>
      <c r="J69" s="19">
        <v>44681</v>
      </c>
      <c r="K69" s="3">
        <f>J69-I69+1</f>
        <v>30</v>
      </c>
      <c r="L69" s="3">
        <f>ROUND(G69*H69*K69/365,0)</f>
        <v>16438</v>
      </c>
      <c r="M69" s="3">
        <v>40000000</v>
      </c>
      <c r="N69" s="19">
        <v>46470</v>
      </c>
    </row>
    <row r="70" spans="1:15" s="18" customFormat="1" outlineLevel="2">
      <c r="A70" s="19" t="s">
        <v>16</v>
      </c>
      <c r="B70" s="20" t="s">
        <v>173</v>
      </c>
      <c r="C70" s="21" t="s">
        <v>491</v>
      </c>
      <c r="D70" s="20" t="s">
        <v>490</v>
      </c>
      <c r="E70" s="3">
        <v>7600000</v>
      </c>
      <c r="F70" s="19">
        <v>44629</v>
      </c>
      <c r="G70" s="3">
        <v>7600000</v>
      </c>
      <c r="H70" s="2">
        <v>5.0000000000000001E-3</v>
      </c>
      <c r="I70" s="19">
        <v>44652</v>
      </c>
      <c r="J70" s="19">
        <v>44681</v>
      </c>
      <c r="K70" s="3">
        <f>J70-I70+1</f>
        <v>30</v>
      </c>
      <c r="L70" s="3">
        <f>ROUND(G70*H70*K70/365,0)</f>
        <v>3123</v>
      </c>
      <c r="M70" s="3">
        <v>7600000</v>
      </c>
      <c r="N70" s="19">
        <v>45724</v>
      </c>
    </row>
    <row r="71" spans="1:15" s="18" customFormat="1" outlineLevel="2">
      <c r="A71" s="19" t="s">
        <v>16</v>
      </c>
      <c r="B71" s="20" t="s">
        <v>174</v>
      </c>
      <c r="C71" s="21" t="s">
        <v>104</v>
      </c>
      <c r="D71" s="20" t="s">
        <v>105</v>
      </c>
      <c r="E71" s="3">
        <v>52240000</v>
      </c>
      <c r="F71" s="19">
        <v>44642</v>
      </c>
      <c r="G71" s="3">
        <v>52240000</v>
      </c>
      <c r="H71" s="2">
        <v>5.0000000000000001E-3</v>
      </c>
      <c r="I71" s="19">
        <v>44652</v>
      </c>
      <c r="J71" s="19">
        <v>44681</v>
      </c>
      <c r="K71" s="3">
        <f>J71-I71+1</f>
        <v>30</v>
      </c>
      <c r="L71" s="3">
        <f>ROUND(G71*H71*K71/365,0)</f>
        <v>21468</v>
      </c>
      <c r="M71" s="3">
        <v>52240000</v>
      </c>
      <c r="N71" s="19">
        <v>45737</v>
      </c>
    </row>
    <row r="72" spans="1:15" s="18" customFormat="1" outlineLevel="2">
      <c r="A72" s="19" t="s">
        <v>16</v>
      </c>
      <c r="B72" s="20" t="s">
        <v>108</v>
      </c>
      <c r="C72" s="21" t="s">
        <v>56</v>
      </c>
      <c r="D72" s="20" t="s">
        <v>57</v>
      </c>
      <c r="E72" s="3">
        <v>58360000</v>
      </c>
      <c r="F72" s="19">
        <v>43929</v>
      </c>
      <c r="G72" s="3">
        <v>58360000</v>
      </c>
      <c r="H72" s="2">
        <v>5.0000000000000001E-3</v>
      </c>
      <c r="I72" s="19">
        <v>44652</v>
      </c>
      <c r="J72" s="19">
        <v>44681</v>
      </c>
      <c r="K72" s="3">
        <f>J72-I72+1</f>
        <v>30</v>
      </c>
      <c r="L72" s="3">
        <f>ROUND(G72*H72*K72/365,0)</f>
        <v>23984</v>
      </c>
      <c r="M72" s="3">
        <v>58360000</v>
      </c>
      <c r="N72" s="19">
        <v>45754</v>
      </c>
    </row>
    <row r="73" spans="1:15" s="18" customFormat="1" outlineLevel="2">
      <c r="A73" s="19" t="s">
        <v>16</v>
      </c>
      <c r="B73" s="20" t="s">
        <v>109</v>
      </c>
      <c r="C73" s="21" t="s">
        <v>110</v>
      </c>
      <c r="D73" s="20" t="s">
        <v>111</v>
      </c>
      <c r="E73" s="3">
        <v>64000000</v>
      </c>
      <c r="F73" s="19">
        <v>43966</v>
      </c>
      <c r="G73" s="3">
        <v>64000000</v>
      </c>
      <c r="H73" s="2">
        <v>5.0000000000000001E-3</v>
      </c>
      <c r="I73" s="19">
        <v>44652</v>
      </c>
      <c r="J73" s="19">
        <v>44681</v>
      </c>
      <c r="K73" s="3">
        <f>J73-I73+1</f>
        <v>30</v>
      </c>
      <c r="L73" s="3">
        <f>ROUND(G73*H73*K73/365,0)</f>
        <v>26301</v>
      </c>
      <c r="M73" s="3">
        <v>64000000</v>
      </c>
      <c r="N73" s="19">
        <v>45791</v>
      </c>
    </row>
    <row r="74" spans="1:15" s="18" customFormat="1" outlineLevel="2">
      <c r="A74" s="19" t="s">
        <v>16</v>
      </c>
      <c r="B74" s="20" t="s">
        <v>112</v>
      </c>
      <c r="C74" s="21" t="s">
        <v>56</v>
      </c>
      <c r="D74" s="20" t="s">
        <v>57</v>
      </c>
      <c r="E74" s="3">
        <v>11400000</v>
      </c>
      <c r="F74" s="19">
        <v>43962</v>
      </c>
      <c r="G74" s="3">
        <v>11400000</v>
      </c>
      <c r="H74" s="2">
        <v>5.0000000000000001E-3</v>
      </c>
      <c r="I74" s="19">
        <v>44652</v>
      </c>
      <c r="J74" s="19">
        <v>44681</v>
      </c>
      <c r="K74" s="3">
        <f>J74-I74+1</f>
        <v>30</v>
      </c>
      <c r="L74" s="3">
        <f>ROUND(G74*H74*K74/365,0)</f>
        <v>4685</v>
      </c>
      <c r="M74" s="3">
        <v>11400000</v>
      </c>
      <c r="N74" s="19">
        <v>45787</v>
      </c>
    </row>
    <row r="75" spans="1:15" s="18" customFormat="1" outlineLevel="1">
      <c r="A75" s="22" t="s">
        <v>113</v>
      </c>
      <c r="B75" s="23"/>
      <c r="C75" s="24"/>
      <c r="D75" s="23"/>
      <c r="E75" s="25">
        <f>SUBTOTAL(9,E4:E74)</f>
        <v>4372078259</v>
      </c>
      <c r="F75" s="26"/>
      <c r="G75" s="25"/>
      <c r="H75" s="27"/>
      <c r="I75" s="26"/>
      <c r="J75" s="26"/>
      <c r="K75" s="25"/>
      <c r="L75" s="25">
        <f>SUBTOTAL(9,L4:L74)</f>
        <v>1670840</v>
      </c>
      <c r="M75" s="25">
        <f>SUBTOTAL(9,M4:M74)</f>
        <v>4311179205</v>
      </c>
      <c r="N75" s="26"/>
      <c r="O75" s="39"/>
    </row>
    <row r="76" spans="1:15" s="18" customFormat="1" outlineLevel="2">
      <c r="A76" s="19" t="s">
        <v>114</v>
      </c>
      <c r="B76" s="20" t="s">
        <v>17</v>
      </c>
      <c r="C76" s="21" t="s">
        <v>28</v>
      </c>
      <c r="D76" s="20" t="s">
        <v>29</v>
      </c>
      <c r="E76" s="3">
        <v>21330000</v>
      </c>
      <c r="F76" s="19">
        <v>44046</v>
      </c>
      <c r="G76" s="3">
        <v>21330000</v>
      </c>
      <c r="H76" s="2">
        <v>5.0000000000000001E-3</v>
      </c>
      <c r="I76" s="19">
        <v>44652</v>
      </c>
      <c r="J76" s="19">
        <v>44681</v>
      </c>
      <c r="K76" s="3">
        <f>J76-I76+1</f>
        <v>30</v>
      </c>
      <c r="L76" s="3">
        <f>ROUND(G76*H76*K76/365,0)</f>
        <v>8766</v>
      </c>
      <c r="M76" s="3">
        <v>21330000</v>
      </c>
      <c r="N76" s="19">
        <v>45871</v>
      </c>
    </row>
    <row r="77" spans="1:15" s="18" customFormat="1" outlineLevel="2">
      <c r="A77" s="19" t="s">
        <v>114</v>
      </c>
      <c r="B77" s="20" t="s">
        <v>20</v>
      </c>
      <c r="C77" s="21" t="s">
        <v>115</v>
      </c>
      <c r="D77" s="20" t="s">
        <v>116</v>
      </c>
      <c r="E77" s="3">
        <v>70000000</v>
      </c>
      <c r="F77" s="19">
        <v>44572</v>
      </c>
      <c r="G77" s="3">
        <v>68313200</v>
      </c>
      <c r="H77" s="2">
        <v>5.0000000000000001E-3</v>
      </c>
      <c r="I77" s="19">
        <v>44652</v>
      </c>
      <c r="J77" s="19">
        <v>44665</v>
      </c>
      <c r="K77" s="3">
        <f>J77-I77+1</f>
        <v>14</v>
      </c>
      <c r="L77" s="3">
        <f>ROUND(G77*H77*K77/365,0)</f>
        <v>13101</v>
      </c>
      <c r="M77" s="3">
        <v>67469800</v>
      </c>
      <c r="N77" s="19">
        <v>45667</v>
      </c>
    </row>
    <row r="78" spans="1:15" s="18" customFormat="1" outlineLevel="2">
      <c r="A78" s="19" t="s">
        <v>114</v>
      </c>
      <c r="B78" s="20" t="s">
        <v>20</v>
      </c>
      <c r="C78" s="21" t="s">
        <v>115</v>
      </c>
      <c r="D78" s="20"/>
      <c r="E78" s="3"/>
      <c r="F78" s="19"/>
      <c r="G78" s="3">
        <v>67469800</v>
      </c>
      <c r="H78" s="2">
        <v>5.0000000000000001E-3</v>
      </c>
      <c r="I78" s="19">
        <v>44666</v>
      </c>
      <c r="J78" s="19">
        <v>44681</v>
      </c>
      <c r="K78" s="3">
        <f>J78-I78+1</f>
        <v>16</v>
      </c>
      <c r="L78" s="3">
        <f>ROUND(G78*H78*K78/365,0)</f>
        <v>14788</v>
      </c>
      <c r="M78" s="3"/>
      <c r="N78" s="19">
        <v>45667</v>
      </c>
    </row>
    <row r="79" spans="1:15" s="18" customFormat="1" outlineLevel="2">
      <c r="A79" s="19" t="s">
        <v>114</v>
      </c>
      <c r="B79" s="20" t="s">
        <v>23</v>
      </c>
      <c r="C79" s="21" t="s">
        <v>123</v>
      </c>
      <c r="D79" s="20" t="s">
        <v>124</v>
      </c>
      <c r="E79" s="3">
        <v>8400000</v>
      </c>
      <c r="F79" s="19">
        <v>44634</v>
      </c>
      <c r="G79" s="3">
        <v>8400000</v>
      </c>
      <c r="H79" s="2">
        <v>5.0000000000000001E-3</v>
      </c>
      <c r="I79" s="19">
        <v>44652</v>
      </c>
      <c r="J79" s="19">
        <v>44681</v>
      </c>
      <c r="K79" s="3">
        <f>J79-I79+1</f>
        <v>30</v>
      </c>
      <c r="L79" s="3">
        <f>ROUND(G79*H79*K79/365,0)</f>
        <v>3452</v>
      </c>
      <c r="M79" s="3">
        <v>8400000</v>
      </c>
      <c r="N79" s="19">
        <v>45729</v>
      </c>
    </row>
    <row r="80" spans="1:15" s="18" customFormat="1" outlineLevel="2">
      <c r="A80" s="19" t="s">
        <v>114</v>
      </c>
      <c r="B80" s="20" t="s">
        <v>26</v>
      </c>
      <c r="C80" s="21" t="s">
        <v>125</v>
      </c>
      <c r="D80" s="20" t="s">
        <v>126</v>
      </c>
      <c r="E80" s="3">
        <v>50000000</v>
      </c>
      <c r="F80" s="19">
        <v>44643</v>
      </c>
      <c r="G80" s="3">
        <v>50000000</v>
      </c>
      <c r="H80" s="2">
        <v>5.0000000000000001E-3</v>
      </c>
      <c r="I80" s="19">
        <v>44652</v>
      </c>
      <c r="J80" s="19">
        <v>44665</v>
      </c>
      <c r="K80" s="3">
        <f>J80-I80+1</f>
        <v>14</v>
      </c>
      <c r="L80" s="3">
        <f>ROUND(G80*H80*K80/365,0)</f>
        <v>9589</v>
      </c>
      <c r="M80" s="3">
        <v>49324300</v>
      </c>
      <c r="N80" s="19">
        <v>45738</v>
      </c>
    </row>
    <row r="81" spans="1:15" s="18" customFormat="1" outlineLevel="2">
      <c r="A81" s="19" t="s">
        <v>114</v>
      </c>
      <c r="B81" s="20" t="s">
        <v>26</v>
      </c>
      <c r="C81" s="21" t="s">
        <v>125</v>
      </c>
      <c r="D81" s="20"/>
      <c r="E81" s="3"/>
      <c r="F81" s="19"/>
      <c r="G81" s="3">
        <v>49324300</v>
      </c>
      <c r="H81" s="2">
        <v>5.0000000000000001E-3</v>
      </c>
      <c r="I81" s="19">
        <v>44666</v>
      </c>
      <c r="J81" s="19">
        <v>44681</v>
      </c>
      <c r="K81" s="3">
        <f>J81-I81+1</f>
        <v>16</v>
      </c>
      <c r="L81" s="3">
        <f>ROUND(G81*H81*K81/365,0)</f>
        <v>10811</v>
      </c>
      <c r="M81" s="3"/>
      <c r="N81" s="19">
        <v>45738</v>
      </c>
    </row>
    <row r="82" spans="1:15" s="18" customFormat="1" outlineLevel="2">
      <c r="A82" s="19" t="s">
        <v>114</v>
      </c>
      <c r="B82" s="20" t="s">
        <v>27</v>
      </c>
      <c r="C82" s="21" t="s">
        <v>125</v>
      </c>
      <c r="D82" s="20" t="s">
        <v>126</v>
      </c>
      <c r="E82" s="3">
        <v>50000000</v>
      </c>
      <c r="F82" s="19">
        <v>44651</v>
      </c>
      <c r="G82" s="3">
        <v>50000000</v>
      </c>
      <c r="H82" s="2">
        <v>5.0000000000000001E-3</v>
      </c>
      <c r="I82" s="19">
        <v>44652</v>
      </c>
      <c r="J82" s="19">
        <v>44665</v>
      </c>
      <c r="K82" s="3">
        <f>J82-I82+1</f>
        <v>14</v>
      </c>
      <c r="L82" s="3">
        <f>ROUND(G82*H82*K82/365,0)</f>
        <v>9589</v>
      </c>
      <c r="M82" s="3">
        <v>49324300</v>
      </c>
      <c r="N82" s="19">
        <v>45746</v>
      </c>
    </row>
    <row r="83" spans="1:15" s="18" customFormat="1" outlineLevel="2">
      <c r="A83" s="19" t="s">
        <v>114</v>
      </c>
      <c r="B83" s="20" t="s">
        <v>27</v>
      </c>
      <c r="C83" s="21" t="s">
        <v>125</v>
      </c>
      <c r="D83" s="20"/>
      <c r="E83" s="3"/>
      <c r="F83" s="19"/>
      <c r="G83" s="3">
        <v>49324300</v>
      </c>
      <c r="H83" s="2">
        <v>5.0000000000000001E-3</v>
      </c>
      <c r="I83" s="19">
        <v>44666</v>
      </c>
      <c r="J83" s="19">
        <v>44681</v>
      </c>
      <c r="K83" s="3">
        <f>J83-I83+1</f>
        <v>16</v>
      </c>
      <c r="L83" s="3">
        <f>ROUND(G83*H83*K83/365,0)</f>
        <v>10811</v>
      </c>
      <c r="M83" s="3"/>
      <c r="N83" s="19">
        <v>45746</v>
      </c>
    </row>
    <row r="84" spans="1:15" s="18" customFormat="1" outlineLevel="2">
      <c r="A84" s="19" t="s">
        <v>114</v>
      </c>
      <c r="B84" s="20" t="s">
        <v>40</v>
      </c>
      <c r="C84" s="21" t="s">
        <v>28</v>
      </c>
      <c r="D84" s="20" t="s">
        <v>29</v>
      </c>
      <c r="E84" s="3">
        <v>8670000</v>
      </c>
      <c r="F84" s="19">
        <v>44060</v>
      </c>
      <c r="G84" s="3">
        <v>8670000</v>
      </c>
      <c r="H84" s="2">
        <v>5.0000000000000001E-3</v>
      </c>
      <c r="I84" s="19">
        <v>44652</v>
      </c>
      <c r="J84" s="19">
        <v>44681</v>
      </c>
      <c r="K84" s="3">
        <f>J84-I84+1</f>
        <v>30</v>
      </c>
      <c r="L84" s="3">
        <f>ROUND(G84*H84*K84/365,0)</f>
        <v>3563</v>
      </c>
      <c r="M84" s="3">
        <v>8670000</v>
      </c>
      <c r="N84" s="19">
        <v>45885</v>
      </c>
    </row>
    <row r="85" spans="1:15" s="18" customFormat="1" outlineLevel="2">
      <c r="A85" s="19" t="s">
        <v>114</v>
      </c>
      <c r="B85" s="20" t="s">
        <v>55</v>
      </c>
      <c r="C85" s="21" t="s">
        <v>117</v>
      </c>
      <c r="D85" s="20" t="s">
        <v>118</v>
      </c>
      <c r="E85" s="3">
        <v>10600000</v>
      </c>
      <c r="F85" s="19">
        <v>44085</v>
      </c>
      <c r="G85" s="3">
        <v>10600000</v>
      </c>
      <c r="H85" s="2">
        <v>5.0000000000000001E-3</v>
      </c>
      <c r="I85" s="19">
        <v>44652</v>
      </c>
      <c r="J85" s="19">
        <v>44681</v>
      </c>
      <c r="K85" s="3">
        <f>J85-I85+1</f>
        <v>30</v>
      </c>
      <c r="L85" s="3">
        <f>ROUND(G85*H85*K85/365,0)</f>
        <v>4356</v>
      </c>
      <c r="M85" s="3">
        <v>10600000</v>
      </c>
      <c r="N85" s="19">
        <v>45910</v>
      </c>
    </row>
    <row r="86" spans="1:15" s="18" customFormat="1" outlineLevel="2">
      <c r="A86" s="19" t="s">
        <v>114</v>
      </c>
      <c r="B86" s="20" t="s">
        <v>89</v>
      </c>
      <c r="C86" s="21" t="s">
        <v>121</v>
      </c>
      <c r="D86" s="20" t="s">
        <v>122</v>
      </c>
      <c r="E86" s="3">
        <v>5170000</v>
      </c>
      <c r="F86" s="19">
        <v>44166</v>
      </c>
      <c r="G86" s="3">
        <v>5170000</v>
      </c>
      <c r="H86" s="2">
        <v>5.0000000000000001E-3</v>
      </c>
      <c r="I86" s="19">
        <v>44652</v>
      </c>
      <c r="J86" s="19">
        <v>44681</v>
      </c>
      <c r="K86" s="3">
        <f>J86-I86+1</f>
        <v>30</v>
      </c>
      <c r="L86" s="3">
        <f>ROUND(G86*H86*K86/365,0)</f>
        <v>2125</v>
      </c>
      <c r="M86" s="3">
        <v>5170000</v>
      </c>
      <c r="N86" s="19">
        <v>45991</v>
      </c>
    </row>
    <row r="87" spans="1:15" s="18" customFormat="1" outlineLevel="2">
      <c r="A87" s="19" t="s">
        <v>114</v>
      </c>
      <c r="B87" s="20" t="s">
        <v>106</v>
      </c>
      <c r="C87" s="21" t="s">
        <v>123</v>
      </c>
      <c r="D87" s="20" t="s">
        <v>124</v>
      </c>
      <c r="E87" s="3">
        <v>22400000</v>
      </c>
      <c r="F87" s="19">
        <v>44433</v>
      </c>
      <c r="G87" s="3">
        <v>22400000</v>
      </c>
      <c r="H87" s="2">
        <v>5.0000000000000001E-3</v>
      </c>
      <c r="I87" s="19">
        <v>44652</v>
      </c>
      <c r="J87" s="19">
        <v>44681</v>
      </c>
      <c r="K87" s="3">
        <f>J87-I87+1</f>
        <v>30</v>
      </c>
      <c r="L87" s="3">
        <f>ROUND(G87*H87*K87/365,0)</f>
        <v>9205</v>
      </c>
      <c r="M87" s="3">
        <v>22400000</v>
      </c>
      <c r="N87" s="19">
        <v>45528</v>
      </c>
    </row>
    <row r="88" spans="1:15" s="18" customFormat="1" outlineLevel="2">
      <c r="A88" s="19" t="s">
        <v>114</v>
      </c>
      <c r="B88" s="20" t="s">
        <v>108</v>
      </c>
      <c r="C88" s="21" t="s">
        <v>123</v>
      </c>
      <c r="D88" s="20" t="s">
        <v>124</v>
      </c>
      <c r="E88" s="3">
        <v>11200000</v>
      </c>
      <c r="F88" s="19">
        <v>44473</v>
      </c>
      <c r="G88" s="3">
        <v>11200000</v>
      </c>
      <c r="H88" s="2">
        <v>5.0000000000000001E-3</v>
      </c>
      <c r="I88" s="19">
        <v>44652</v>
      </c>
      <c r="J88" s="19">
        <v>44681</v>
      </c>
      <c r="K88" s="3">
        <f>J88-I88+1</f>
        <v>30</v>
      </c>
      <c r="L88" s="3">
        <f>ROUND(G88*H88*K88/365,0)</f>
        <v>4603</v>
      </c>
      <c r="M88" s="3">
        <v>11200000</v>
      </c>
      <c r="N88" s="19">
        <v>45568</v>
      </c>
    </row>
    <row r="89" spans="1:15" s="18" customFormat="1" outlineLevel="2">
      <c r="A89" s="19" t="s">
        <v>114</v>
      </c>
      <c r="B89" s="20" t="s">
        <v>109</v>
      </c>
      <c r="C89" s="21" t="s">
        <v>125</v>
      </c>
      <c r="D89" s="20" t="s">
        <v>126</v>
      </c>
      <c r="E89" s="3">
        <v>5000000</v>
      </c>
      <c r="F89" s="19">
        <v>44496</v>
      </c>
      <c r="G89" s="3">
        <v>4683500</v>
      </c>
      <c r="H89" s="2">
        <v>5.0000000000000001E-3</v>
      </c>
      <c r="I89" s="19">
        <v>44652</v>
      </c>
      <c r="J89" s="19">
        <v>44665</v>
      </c>
      <c r="K89" s="3">
        <f>J89-I89+1</f>
        <v>14</v>
      </c>
      <c r="L89" s="3">
        <f>ROUND(G89*H89*K89/365,0)</f>
        <v>898</v>
      </c>
      <c r="M89" s="3">
        <v>4620200</v>
      </c>
      <c r="N89" s="19">
        <v>45591</v>
      </c>
    </row>
    <row r="90" spans="1:15" s="18" customFormat="1" outlineLevel="2">
      <c r="A90" s="19" t="s">
        <v>114</v>
      </c>
      <c r="B90" s="20" t="s">
        <v>109</v>
      </c>
      <c r="C90" s="21" t="s">
        <v>125</v>
      </c>
      <c r="D90" s="20"/>
      <c r="E90" s="3"/>
      <c r="F90" s="19"/>
      <c r="G90" s="3">
        <v>4620200</v>
      </c>
      <c r="H90" s="2">
        <v>5.0000000000000001E-3</v>
      </c>
      <c r="I90" s="19">
        <v>44666</v>
      </c>
      <c r="J90" s="19">
        <v>44681</v>
      </c>
      <c r="K90" s="3">
        <f>J90-I90+1</f>
        <v>16</v>
      </c>
      <c r="L90" s="3">
        <f>ROUND(G90*H90*K90/365,0)</f>
        <v>1013</v>
      </c>
      <c r="M90" s="3"/>
      <c r="N90" s="19">
        <v>45591</v>
      </c>
    </row>
    <row r="91" spans="1:15" s="18" customFormat="1" outlineLevel="2">
      <c r="A91" s="19" t="s">
        <v>114</v>
      </c>
      <c r="B91" s="20" t="s">
        <v>112</v>
      </c>
      <c r="C91" s="21" t="s">
        <v>97</v>
      </c>
      <c r="D91" s="20" t="s">
        <v>98</v>
      </c>
      <c r="E91" s="3">
        <v>131700000</v>
      </c>
      <c r="F91" s="19">
        <v>44580</v>
      </c>
      <c r="G91" s="3">
        <v>131700000</v>
      </c>
      <c r="H91" s="2">
        <v>5.0000000000000001E-3</v>
      </c>
      <c r="I91" s="19">
        <v>44652</v>
      </c>
      <c r="J91" s="19">
        <v>44681</v>
      </c>
      <c r="K91" s="3">
        <f>J91-I91+1</f>
        <v>30</v>
      </c>
      <c r="L91" s="3">
        <f>ROUND(G91*H91*K91/365,0)</f>
        <v>54123</v>
      </c>
      <c r="M91" s="3">
        <v>131700000</v>
      </c>
      <c r="N91" s="19">
        <v>45675</v>
      </c>
    </row>
    <row r="92" spans="1:15" s="18" customFormat="1" outlineLevel="1">
      <c r="A92" s="22" t="s">
        <v>127</v>
      </c>
      <c r="B92" s="23"/>
      <c r="C92" s="24"/>
      <c r="D92" s="23"/>
      <c r="E92" s="25">
        <f>SUBTOTAL(9,E76:E91)</f>
        <v>394470000</v>
      </c>
      <c r="F92" s="26"/>
      <c r="G92" s="25"/>
      <c r="H92" s="27"/>
      <c r="I92" s="26"/>
      <c r="J92" s="26"/>
      <c r="K92" s="25"/>
      <c r="L92" s="25">
        <f>SUBTOTAL(9,L76:L91)</f>
        <v>160793</v>
      </c>
      <c r="M92" s="25">
        <f>SUBTOTAL(9,M76:M91)</f>
        <v>390208600</v>
      </c>
      <c r="N92" s="26"/>
      <c r="O92" s="39"/>
    </row>
    <row r="93" spans="1:15" s="18" customFormat="1" outlineLevel="2">
      <c r="A93" s="19" t="s">
        <v>128</v>
      </c>
      <c r="B93" s="20" t="s">
        <v>17</v>
      </c>
      <c r="C93" s="21" t="s">
        <v>56</v>
      </c>
      <c r="D93" s="20" t="s">
        <v>57</v>
      </c>
      <c r="E93" s="3">
        <v>26500000</v>
      </c>
      <c r="F93" s="19">
        <v>43907</v>
      </c>
      <c r="G93" s="3">
        <v>18928576</v>
      </c>
      <c r="H93" s="2">
        <v>5.0000000000000001E-3</v>
      </c>
      <c r="I93" s="19">
        <v>44652</v>
      </c>
      <c r="J93" s="19">
        <v>44665</v>
      </c>
      <c r="K93" s="3">
        <f>J93-I93+1</f>
        <v>14</v>
      </c>
      <c r="L93" s="3">
        <f>ROUND(G93*H93*K93/365,0)</f>
        <v>3630</v>
      </c>
      <c r="M93" s="3">
        <v>18613100</v>
      </c>
      <c r="N93" s="19">
        <v>45732</v>
      </c>
    </row>
    <row r="94" spans="1:15" s="18" customFormat="1" outlineLevel="2">
      <c r="A94" s="19" t="s">
        <v>128</v>
      </c>
      <c r="B94" s="20" t="s">
        <v>17</v>
      </c>
      <c r="C94" s="21" t="s">
        <v>56</v>
      </c>
      <c r="D94" s="20"/>
      <c r="E94" s="3"/>
      <c r="F94" s="19"/>
      <c r="G94" s="3">
        <v>18613100</v>
      </c>
      <c r="H94" s="2">
        <v>5.0000000000000001E-3</v>
      </c>
      <c r="I94" s="19">
        <v>44666</v>
      </c>
      <c r="J94" s="19">
        <v>44681</v>
      </c>
      <c r="K94" s="3">
        <f>J94-I94+1</f>
        <v>16</v>
      </c>
      <c r="L94" s="3">
        <f>ROUND(G94*H94*K94/365,0)</f>
        <v>4080</v>
      </c>
      <c r="M94" s="3"/>
      <c r="N94" s="19">
        <v>45732</v>
      </c>
    </row>
    <row r="95" spans="1:15" s="18" customFormat="1" outlineLevel="2">
      <c r="A95" s="19" t="s">
        <v>128</v>
      </c>
      <c r="B95" s="20" t="s">
        <v>20</v>
      </c>
      <c r="C95" s="21" t="s">
        <v>129</v>
      </c>
      <c r="D95" s="20" t="s">
        <v>130</v>
      </c>
      <c r="E95" s="3">
        <v>130000000</v>
      </c>
      <c r="F95" s="19">
        <v>44013</v>
      </c>
      <c r="G95" s="3">
        <v>130000000</v>
      </c>
      <c r="H95" s="2">
        <v>5.0000000000000001E-3</v>
      </c>
      <c r="I95" s="19">
        <v>44652</v>
      </c>
      <c r="J95" s="19">
        <v>44681</v>
      </c>
      <c r="K95" s="3">
        <f>J95-I95+1</f>
        <v>30</v>
      </c>
      <c r="L95" s="3">
        <f>ROUND(G95*H95*K95/365,0)</f>
        <v>53425</v>
      </c>
      <c r="M95" s="3">
        <v>130000000</v>
      </c>
      <c r="N95" s="19">
        <v>45838</v>
      </c>
    </row>
    <row r="96" spans="1:15" s="18" customFormat="1" outlineLevel="2">
      <c r="A96" s="19" t="s">
        <v>128</v>
      </c>
      <c r="B96" s="20" t="s">
        <v>131</v>
      </c>
      <c r="C96" s="21" t="s">
        <v>132</v>
      </c>
      <c r="D96" s="20" t="s">
        <v>133</v>
      </c>
      <c r="E96" s="3">
        <v>1500000</v>
      </c>
      <c r="F96" s="19">
        <v>44558</v>
      </c>
      <c r="G96" s="3">
        <v>1500000</v>
      </c>
      <c r="H96" s="2">
        <v>5.0000000000000001E-3</v>
      </c>
      <c r="I96" s="19">
        <v>44652</v>
      </c>
      <c r="J96" s="19">
        <v>44681</v>
      </c>
      <c r="K96" s="3">
        <f>J96-I96+1</f>
        <v>30</v>
      </c>
      <c r="L96" s="3">
        <f>ROUND(G96*H96*K96/365,0)</f>
        <v>616</v>
      </c>
      <c r="M96" s="3">
        <v>1500000</v>
      </c>
      <c r="N96" s="19">
        <v>45653</v>
      </c>
    </row>
    <row r="97" spans="1:14" s="18" customFormat="1" outlineLevel="2">
      <c r="A97" s="19" t="s">
        <v>128</v>
      </c>
      <c r="B97" s="20" t="s">
        <v>134</v>
      </c>
      <c r="C97" s="21" t="s">
        <v>135</v>
      </c>
      <c r="D97" s="20" t="s">
        <v>136</v>
      </c>
      <c r="E97" s="3">
        <v>199600000</v>
      </c>
      <c r="F97" s="19">
        <v>44545</v>
      </c>
      <c r="G97" s="3">
        <v>199600000</v>
      </c>
      <c r="H97" s="2">
        <v>5.0000000000000001E-3</v>
      </c>
      <c r="I97" s="19">
        <v>44652</v>
      </c>
      <c r="J97" s="19">
        <v>44681</v>
      </c>
      <c r="K97" s="3">
        <f>J97-I97+1</f>
        <v>30</v>
      </c>
      <c r="L97" s="3">
        <f>ROUND(G97*H97*K97/365,0)</f>
        <v>82027</v>
      </c>
      <c r="M97" s="3">
        <v>199600000</v>
      </c>
      <c r="N97" s="19">
        <v>46370</v>
      </c>
    </row>
    <row r="98" spans="1:14" s="18" customFormat="1" outlineLevel="2">
      <c r="A98" s="19" t="s">
        <v>128</v>
      </c>
      <c r="B98" s="20" t="s">
        <v>137</v>
      </c>
      <c r="C98" s="21" t="s">
        <v>135</v>
      </c>
      <c r="D98" s="20" t="s">
        <v>136</v>
      </c>
      <c r="E98" s="3">
        <v>103790000</v>
      </c>
      <c r="F98" s="19">
        <v>44558</v>
      </c>
      <c r="G98" s="3">
        <v>103790000</v>
      </c>
      <c r="H98" s="2">
        <v>5.0000000000000001E-3</v>
      </c>
      <c r="I98" s="19">
        <v>44652</v>
      </c>
      <c r="J98" s="19">
        <v>44681</v>
      </c>
      <c r="K98" s="3">
        <f>J98-I98+1</f>
        <v>30</v>
      </c>
      <c r="L98" s="3">
        <f>ROUND(G98*H98*K98/365,0)</f>
        <v>42653</v>
      </c>
      <c r="M98" s="3">
        <v>103790000</v>
      </c>
      <c r="N98" s="19">
        <v>46383</v>
      </c>
    </row>
    <row r="99" spans="1:14" s="18" customFormat="1" outlineLevel="2">
      <c r="A99" s="19" t="s">
        <v>128</v>
      </c>
      <c r="B99" s="20" t="s">
        <v>138</v>
      </c>
      <c r="C99" s="21" t="s">
        <v>139</v>
      </c>
      <c r="D99" s="20" t="s">
        <v>140</v>
      </c>
      <c r="E99" s="3">
        <v>20300000</v>
      </c>
      <c r="F99" s="19">
        <v>44538</v>
      </c>
      <c r="G99" s="3">
        <v>20300000</v>
      </c>
      <c r="H99" s="2">
        <v>5.0000000000000001E-3</v>
      </c>
      <c r="I99" s="19">
        <v>44652</v>
      </c>
      <c r="J99" s="19">
        <v>44681</v>
      </c>
      <c r="K99" s="3">
        <f>J99-I99+1</f>
        <v>30</v>
      </c>
      <c r="L99" s="3">
        <f>ROUND(G99*H99*K99/365,0)</f>
        <v>8342</v>
      </c>
      <c r="M99" s="3">
        <v>20300000</v>
      </c>
      <c r="N99" s="19">
        <v>46363</v>
      </c>
    </row>
    <row r="100" spans="1:14" s="18" customFormat="1" outlineLevel="2">
      <c r="A100" s="19" t="s">
        <v>128</v>
      </c>
      <c r="B100" s="20" t="s">
        <v>141</v>
      </c>
      <c r="C100" s="21" t="s">
        <v>139</v>
      </c>
      <c r="D100" s="20" t="s">
        <v>140</v>
      </c>
      <c r="E100" s="3">
        <v>13800000</v>
      </c>
      <c r="F100" s="19">
        <v>44538</v>
      </c>
      <c r="G100" s="3">
        <v>13800000</v>
      </c>
      <c r="H100" s="2">
        <v>5.0000000000000001E-3</v>
      </c>
      <c r="I100" s="19">
        <v>44652</v>
      </c>
      <c r="J100" s="19">
        <v>44681</v>
      </c>
      <c r="K100" s="3">
        <f>J100-I100+1</f>
        <v>30</v>
      </c>
      <c r="L100" s="3">
        <f>ROUND(G100*H100*K100/365,0)</f>
        <v>5671</v>
      </c>
      <c r="M100" s="3">
        <v>13800000</v>
      </c>
      <c r="N100" s="19">
        <v>46363</v>
      </c>
    </row>
    <row r="101" spans="1:14" s="18" customFormat="1" outlineLevel="2">
      <c r="A101" s="19" t="s">
        <v>128</v>
      </c>
      <c r="B101" s="20" t="s">
        <v>142</v>
      </c>
      <c r="C101" s="21" t="s">
        <v>143</v>
      </c>
      <c r="D101" s="20" t="s">
        <v>144</v>
      </c>
      <c r="E101" s="3">
        <v>72400000</v>
      </c>
      <c r="F101" s="19">
        <v>44566</v>
      </c>
      <c r="G101" s="3">
        <v>72400000</v>
      </c>
      <c r="H101" s="2">
        <v>5.0000000000000001E-3</v>
      </c>
      <c r="I101" s="19">
        <v>44652</v>
      </c>
      <c r="J101" s="19">
        <v>44681</v>
      </c>
      <c r="K101" s="3">
        <f>J101-I101+1</f>
        <v>30</v>
      </c>
      <c r="L101" s="3">
        <f>ROUND(G101*H101*K101/365,0)</f>
        <v>29753</v>
      </c>
      <c r="M101" s="3">
        <v>72400000</v>
      </c>
      <c r="N101" s="19">
        <v>46391</v>
      </c>
    </row>
    <row r="102" spans="1:14" s="18" customFormat="1" outlineLevel="2">
      <c r="A102" s="19" t="s">
        <v>128</v>
      </c>
      <c r="B102" s="20" t="s">
        <v>145</v>
      </c>
      <c r="C102" s="21" t="s">
        <v>146</v>
      </c>
      <c r="D102" s="20" t="s">
        <v>147</v>
      </c>
      <c r="E102" s="3">
        <v>3417000</v>
      </c>
      <c r="F102" s="19">
        <v>44588</v>
      </c>
      <c r="G102" s="3">
        <v>3417000</v>
      </c>
      <c r="H102" s="2">
        <v>5.0000000000000001E-3</v>
      </c>
      <c r="I102" s="19">
        <v>44652</v>
      </c>
      <c r="J102" s="19">
        <v>44681</v>
      </c>
      <c r="K102" s="3">
        <f>J102-I102+1</f>
        <v>30</v>
      </c>
      <c r="L102" s="3">
        <f>ROUND(G102*H102*K102/365,0)</f>
        <v>1404</v>
      </c>
      <c r="M102" s="3">
        <v>3417000</v>
      </c>
      <c r="N102" s="19">
        <v>45683</v>
      </c>
    </row>
    <row r="103" spans="1:14" s="18" customFormat="1" outlineLevel="2">
      <c r="A103" s="19" t="s">
        <v>128</v>
      </c>
      <c r="B103" s="20" t="s">
        <v>148</v>
      </c>
      <c r="C103" s="21" t="s">
        <v>139</v>
      </c>
      <c r="D103" s="20" t="s">
        <v>140</v>
      </c>
      <c r="E103" s="3">
        <v>23000000</v>
      </c>
      <c r="F103" s="19">
        <v>44581</v>
      </c>
      <c r="G103" s="3">
        <v>23000000</v>
      </c>
      <c r="H103" s="2">
        <v>5.0000000000000001E-3</v>
      </c>
      <c r="I103" s="19">
        <v>44652</v>
      </c>
      <c r="J103" s="19">
        <v>44681</v>
      </c>
      <c r="K103" s="3">
        <f>J103-I103+1</f>
        <v>30</v>
      </c>
      <c r="L103" s="3">
        <f>ROUND(G103*H103*K103/365,0)</f>
        <v>9452</v>
      </c>
      <c r="M103" s="3">
        <v>23000000</v>
      </c>
      <c r="N103" s="19">
        <v>46406</v>
      </c>
    </row>
    <row r="104" spans="1:14" s="18" customFormat="1" outlineLevel="2">
      <c r="A104" s="19" t="s">
        <v>128</v>
      </c>
      <c r="B104" s="20" t="s">
        <v>149</v>
      </c>
      <c r="C104" s="21" t="s">
        <v>150</v>
      </c>
      <c r="D104" s="20" t="s">
        <v>151</v>
      </c>
      <c r="E104" s="3">
        <v>3791998</v>
      </c>
      <c r="F104" s="19">
        <v>44589</v>
      </c>
      <c r="G104" s="3">
        <v>3791998</v>
      </c>
      <c r="H104" s="2">
        <v>5.0000000000000001E-3</v>
      </c>
      <c r="I104" s="19">
        <v>44652</v>
      </c>
      <c r="J104" s="19">
        <v>44681</v>
      </c>
      <c r="K104" s="3">
        <f>J104-I104+1</f>
        <v>30</v>
      </c>
      <c r="L104" s="3">
        <f>ROUND(G104*H104*K104/365,0)</f>
        <v>1558</v>
      </c>
      <c r="M104" s="3">
        <v>3791998</v>
      </c>
      <c r="N104" s="19">
        <v>46414</v>
      </c>
    </row>
    <row r="105" spans="1:14" s="18" customFormat="1" outlineLevel="2">
      <c r="A105" s="19" t="s">
        <v>128</v>
      </c>
      <c r="B105" s="20" t="s">
        <v>152</v>
      </c>
      <c r="C105" s="21" t="s">
        <v>153</v>
      </c>
      <c r="D105" s="20" t="s">
        <v>154</v>
      </c>
      <c r="E105" s="3">
        <v>40000000</v>
      </c>
      <c r="F105" s="19">
        <v>44588</v>
      </c>
      <c r="G105" s="3">
        <v>40000000</v>
      </c>
      <c r="H105" s="2">
        <v>5.0000000000000001E-3</v>
      </c>
      <c r="I105" s="19">
        <v>44652</v>
      </c>
      <c r="J105" s="19">
        <v>44681</v>
      </c>
      <c r="K105" s="3">
        <f>J105-I105+1</f>
        <v>30</v>
      </c>
      <c r="L105" s="3">
        <f>ROUND(G105*H105*K105/365,0)</f>
        <v>16438</v>
      </c>
      <c r="M105" s="3">
        <v>40000000</v>
      </c>
      <c r="N105" s="19">
        <v>46413</v>
      </c>
    </row>
    <row r="106" spans="1:14" s="18" customFormat="1" outlineLevel="2">
      <c r="A106" s="19" t="s">
        <v>128</v>
      </c>
      <c r="B106" s="20" t="s">
        <v>23</v>
      </c>
      <c r="C106" s="21" t="s">
        <v>155</v>
      </c>
      <c r="D106" s="20" t="s">
        <v>156</v>
      </c>
      <c r="E106" s="3">
        <v>3400000</v>
      </c>
      <c r="F106" s="19">
        <v>44063</v>
      </c>
      <c r="G106" s="3">
        <v>2286220</v>
      </c>
      <c r="H106" s="2">
        <v>5.0000000000000001E-3</v>
      </c>
      <c r="I106" s="19">
        <v>44652</v>
      </c>
      <c r="J106" s="19">
        <v>44665</v>
      </c>
      <c r="K106" s="3">
        <f>J106-I106+1</f>
        <v>14</v>
      </c>
      <c r="L106" s="3">
        <f>ROUND(G106*H106*K106/365,0)</f>
        <v>438</v>
      </c>
      <c r="M106" s="3">
        <v>2227600</v>
      </c>
      <c r="N106" s="19">
        <v>45888</v>
      </c>
    </row>
    <row r="107" spans="1:14" s="18" customFormat="1" outlineLevel="2">
      <c r="A107" s="19" t="s">
        <v>128</v>
      </c>
      <c r="B107" s="20" t="s">
        <v>23</v>
      </c>
      <c r="C107" s="21" t="s">
        <v>155</v>
      </c>
      <c r="D107" s="20"/>
      <c r="E107" s="3"/>
      <c r="F107" s="19"/>
      <c r="G107" s="3">
        <v>2227600</v>
      </c>
      <c r="H107" s="2">
        <v>5.0000000000000001E-3</v>
      </c>
      <c r="I107" s="19">
        <v>44666</v>
      </c>
      <c r="J107" s="19">
        <v>44681</v>
      </c>
      <c r="K107" s="3">
        <f>J107-I107+1</f>
        <v>16</v>
      </c>
      <c r="L107" s="3">
        <f>ROUND(G107*H107*K107/365,0)</f>
        <v>488</v>
      </c>
      <c r="M107" s="3"/>
      <c r="N107" s="19">
        <v>45888</v>
      </c>
    </row>
    <row r="108" spans="1:14" s="18" customFormat="1" outlineLevel="2">
      <c r="A108" s="19" t="s">
        <v>128</v>
      </c>
      <c r="B108" s="20" t="s">
        <v>242</v>
      </c>
      <c r="C108" s="21" t="s">
        <v>163</v>
      </c>
      <c r="D108" s="20" t="s">
        <v>164</v>
      </c>
      <c r="E108" s="3">
        <v>10000000</v>
      </c>
      <c r="F108" s="19">
        <v>44615</v>
      </c>
      <c r="G108" s="3">
        <v>9833333</v>
      </c>
      <c r="H108" s="2">
        <v>3.0000000000000001E-3</v>
      </c>
      <c r="I108" s="19">
        <v>44652</v>
      </c>
      <c r="J108" s="19">
        <v>44665</v>
      </c>
      <c r="K108" s="3">
        <f>J108-I108+1</f>
        <v>14</v>
      </c>
      <c r="L108" s="3">
        <f>ROUND(G108*H108*K108/365,0)</f>
        <v>1132</v>
      </c>
      <c r="M108" s="3">
        <v>9666666</v>
      </c>
      <c r="N108" s="19">
        <v>45710</v>
      </c>
    </row>
    <row r="109" spans="1:14" s="18" customFormat="1" outlineLevel="2">
      <c r="A109" s="19" t="s">
        <v>128</v>
      </c>
      <c r="B109" s="20" t="s">
        <v>242</v>
      </c>
      <c r="C109" s="21" t="s">
        <v>163</v>
      </c>
      <c r="D109" s="20"/>
      <c r="E109" s="3"/>
      <c r="F109" s="19"/>
      <c r="G109" s="3">
        <v>9666666</v>
      </c>
      <c r="H109" s="2">
        <v>3.0000000000000001E-3</v>
      </c>
      <c r="I109" s="19">
        <v>44666</v>
      </c>
      <c r="J109" s="19">
        <v>44681</v>
      </c>
      <c r="K109" s="3">
        <f>J109-I109+1</f>
        <v>16</v>
      </c>
      <c r="L109" s="3">
        <f>ROUND(G109*H109*K109/365,0)</f>
        <v>1271</v>
      </c>
      <c r="M109" s="3"/>
      <c r="N109" s="19">
        <v>45710</v>
      </c>
    </row>
    <row r="110" spans="1:14" s="18" customFormat="1" outlineLevel="2">
      <c r="A110" s="19" t="s">
        <v>128</v>
      </c>
      <c r="B110" s="20" t="s">
        <v>243</v>
      </c>
      <c r="C110" s="21" t="s">
        <v>132</v>
      </c>
      <c r="D110" s="20" t="s">
        <v>133</v>
      </c>
      <c r="E110" s="3">
        <v>8500000</v>
      </c>
      <c r="F110" s="19">
        <v>44615</v>
      </c>
      <c r="G110" s="3">
        <v>8500000</v>
      </c>
      <c r="H110" s="2">
        <v>5.0000000000000001E-3</v>
      </c>
      <c r="I110" s="19">
        <v>44652</v>
      </c>
      <c r="J110" s="19">
        <v>44681</v>
      </c>
      <c r="K110" s="3">
        <f>J110-I110+1</f>
        <v>30</v>
      </c>
      <c r="L110" s="3">
        <f>ROUND(G110*H110*K110/365,0)</f>
        <v>3493</v>
      </c>
      <c r="M110" s="3">
        <v>8500000</v>
      </c>
      <c r="N110" s="19">
        <v>45710</v>
      </c>
    </row>
    <row r="111" spans="1:14" s="18" customFormat="1" outlineLevel="2">
      <c r="A111" s="19" t="s">
        <v>128</v>
      </c>
      <c r="B111" s="20" t="s">
        <v>244</v>
      </c>
      <c r="C111" s="21" t="s">
        <v>422</v>
      </c>
      <c r="D111" s="20" t="s">
        <v>423</v>
      </c>
      <c r="E111" s="3">
        <v>10000000</v>
      </c>
      <c r="F111" s="19">
        <v>44608</v>
      </c>
      <c r="G111" s="3">
        <v>10000000</v>
      </c>
      <c r="H111" s="2">
        <v>5.0000000000000001E-3</v>
      </c>
      <c r="I111" s="19">
        <v>44652</v>
      </c>
      <c r="J111" s="19">
        <v>44681</v>
      </c>
      <c r="K111" s="3">
        <f>J111-I111+1</f>
        <v>30</v>
      </c>
      <c r="L111" s="3">
        <f>ROUND(G111*H111*K111/365,0)</f>
        <v>4110</v>
      </c>
      <c r="M111" s="3">
        <v>10000000</v>
      </c>
      <c r="N111" s="19">
        <v>45703</v>
      </c>
    </row>
    <row r="112" spans="1:14" s="18" customFormat="1" outlineLevel="2">
      <c r="A112" s="19" t="s">
        <v>128</v>
      </c>
      <c r="B112" s="20" t="s">
        <v>245</v>
      </c>
      <c r="C112" s="21" t="s">
        <v>139</v>
      </c>
      <c r="D112" s="20" t="s">
        <v>140</v>
      </c>
      <c r="E112" s="3">
        <v>28000000</v>
      </c>
      <c r="F112" s="19">
        <v>44635</v>
      </c>
      <c r="G112" s="3">
        <v>28000000</v>
      </c>
      <c r="H112" s="2">
        <v>5.0000000000000001E-3</v>
      </c>
      <c r="I112" s="19">
        <v>44652</v>
      </c>
      <c r="J112" s="19">
        <v>44681</v>
      </c>
      <c r="K112" s="3">
        <f>J112-I112+1</f>
        <v>30</v>
      </c>
      <c r="L112" s="3">
        <f>ROUND(G112*H112*K112/365,0)</f>
        <v>11507</v>
      </c>
      <c r="M112" s="3">
        <v>28000000</v>
      </c>
      <c r="N112" s="19">
        <v>46460</v>
      </c>
    </row>
    <row r="113" spans="1:14" s="18" customFormat="1" outlineLevel="2">
      <c r="A113" s="19" t="s">
        <v>128</v>
      </c>
      <c r="B113" s="20" t="s">
        <v>246</v>
      </c>
      <c r="C113" s="21" t="s">
        <v>139</v>
      </c>
      <c r="D113" s="20" t="s">
        <v>140</v>
      </c>
      <c r="E113" s="3">
        <v>17000000</v>
      </c>
      <c r="F113" s="19">
        <v>44635</v>
      </c>
      <c r="G113" s="3">
        <v>17000000</v>
      </c>
      <c r="H113" s="2">
        <v>3.0000000000000001E-3</v>
      </c>
      <c r="I113" s="19">
        <v>44652</v>
      </c>
      <c r="J113" s="19">
        <v>44681</v>
      </c>
      <c r="K113" s="3">
        <f>J113-I113+1</f>
        <v>30</v>
      </c>
      <c r="L113" s="3">
        <f>ROUND(G113*H113*K113/365,0)</f>
        <v>4192</v>
      </c>
      <c r="M113" s="3">
        <v>17000000</v>
      </c>
      <c r="N113" s="19">
        <v>46460</v>
      </c>
    </row>
    <row r="114" spans="1:14" s="18" customFormat="1" outlineLevel="2">
      <c r="A114" s="19" t="s">
        <v>128</v>
      </c>
      <c r="B114" s="20" t="s">
        <v>247</v>
      </c>
      <c r="C114" s="21" t="s">
        <v>135</v>
      </c>
      <c r="D114" s="20" t="s">
        <v>136</v>
      </c>
      <c r="E114" s="3">
        <v>160000000</v>
      </c>
      <c r="F114" s="19">
        <v>44648</v>
      </c>
      <c r="G114" s="3">
        <v>160000000</v>
      </c>
      <c r="H114" s="2">
        <v>5.0000000000000001E-3</v>
      </c>
      <c r="I114" s="19">
        <v>44652</v>
      </c>
      <c r="J114" s="19">
        <v>44681</v>
      </c>
      <c r="K114" s="3">
        <f>J114-I114+1</f>
        <v>30</v>
      </c>
      <c r="L114" s="3">
        <f>ROUND(G114*H114*K114/365,0)</f>
        <v>65753</v>
      </c>
      <c r="M114" s="3">
        <v>160000000</v>
      </c>
      <c r="N114" s="19">
        <v>46473</v>
      </c>
    </row>
    <row r="115" spans="1:14" s="18" customFormat="1" outlineLevel="2">
      <c r="A115" s="19" t="s">
        <v>128</v>
      </c>
      <c r="B115" s="20" t="s">
        <v>248</v>
      </c>
      <c r="C115" s="21" t="s">
        <v>150</v>
      </c>
      <c r="D115" s="20" t="s">
        <v>151</v>
      </c>
      <c r="E115" s="3">
        <v>1374834</v>
      </c>
      <c r="F115" s="19">
        <v>44676</v>
      </c>
      <c r="G115" s="3">
        <v>1374834</v>
      </c>
      <c r="H115" s="2">
        <v>5.0000000000000001E-3</v>
      </c>
      <c r="I115" s="19">
        <v>44676</v>
      </c>
      <c r="J115" s="19">
        <v>44681</v>
      </c>
      <c r="K115" s="3">
        <f>J115-I115+1</f>
        <v>6</v>
      </c>
      <c r="L115" s="3">
        <f>ROUND(G115*H115*K115/365,0)</f>
        <v>113</v>
      </c>
      <c r="M115" s="3">
        <v>1374834</v>
      </c>
      <c r="N115" s="19">
        <v>46501</v>
      </c>
    </row>
    <row r="116" spans="1:14" s="18" customFormat="1" outlineLevel="2">
      <c r="A116" s="19" t="s">
        <v>128</v>
      </c>
      <c r="B116" s="20" t="s">
        <v>249</v>
      </c>
      <c r="C116" s="21" t="s">
        <v>143</v>
      </c>
      <c r="D116" s="20" t="s">
        <v>144</v>
      </c>
      <c r="E116" s="3">
        <v>21820000</v>
      </c>
      <c r="F116" s="19">
        <v>44657</v>
      </c>
      <c r="G116" s="3">
        <v>21820000</v>
      </c>
      <c r="H116" s="2">
        <v>5.0000000000000001E-3</v>
      </c>
      <c r="I116" s="19">
        <v>44657</v>
      </c>
      <c r="J116" s="19">
        <v>44681</v>
      </c>
      <c r="K116" s="3">
        <f>J116-I116+1</f>
        <v>25</v>
      </c>
      <c r="L116" s="3">
        <f>ROUND(G116*H116*K116/365,0)</f>
        <v>7473</v>
      </c>
      <c r="M116" s="3">
        <v>21820000</v>
      </c>
      <c r="N116" s="19">
        <v>46482</v>
      </c>
    </row>
    <row r="117" spans="1:14" s="18" customFormat="1" outlineLevel="2">
      <c r="A117" s="19" t="s">
        <v>128</v>
      </c>
      <c r="B117" s="20" t="s">
        <v>250</v>
      </c>
      <c r="C117" s="21" t="s">
        <v>520</v>
      </c>
      <c r="D117" s="20" t="s">
        <v>519</v>
      </c>
      <c r="E117" s="3">
        <v>100000000</v>
      </c>
      <c r="F117" s="19">
        <v>44676</v>
      </c>
      <c r="G117" s="3">
        <v>100000000</v>
      </c>
      <c r="H117" s="2">
        <v>5.0000000000000001E-3</v>
      </c>
      <c r="I117" s="19">
        <v>44676</v>
      </c>
      <c r="J117" s="19">
        <v>44681</v>
      </c>
      <c r="K117" s="3">
        <f>J117-I117+1</f>
        <v>6</v>
      </c>
      <c r="L117" s="3">
        <f>ROUND(G117*H117*K117/365,0)</f>
        <v>8219</v>
      </c>
      <c r="M117" s="3">
        <v>100000000</v>
      </c>
      <c r="N117" s="19">
        <v>46501</v>
      </c>
    </row>
    <row r="118" spans="1:14" s="18" customFormat="1" outlineLevel="2">
      <c r="A118" s="19" t="s">
        <v>128</v>
      </c>
      <c r="B118" s="20" t="s">
        <v>251</v>
      </c>
      <c r="C118" s="21" t="s">
        <v>422</v>
      </c>
      <c r="D118" s="20" t="s">
        <v>423</v>
      </c>
      <c r="E118" s="3">
        <v>95000000</v>
      </c>
      <c r="F118" s="19">
        <v>44657</v>
      </c>
      <c r="G118" s="3">
        <v>95000000</v>
      </c>
      <c r="H118" s="2">
        <v>5.0000000000000001E-3</v>
      </c>
      <c r="I118" s="19">
        <v>44657</v>
      </c>
      <c r="J118" s="19">
        <v>44681</v>
      </c>
      <c r="K118" s="3">
        <f>J118-I118+1</f>
        <v>25</v>
      </c>
      <c r="L118" s="3">
        <f>ROUND(G118*H118*K118/365,0)</f>
        <v>32534</v>
      </c>
      <c r="M118" s="3">
        <v>95000000</v>
      </c>
      <c r="N118" s="19">
        <v>45752</v>
      </c>
    </row>
    <row r="119" spans="1:14" s="18" customFormat="1" outlineLevel="2">
      <c r="A119" s="19" t="s">
        <v>128</v>
      </c>
      <c r="B119" s="20" t="s">
        <v>26</v>
      </c>
      <c r="C119" s="21" t="s">
        <v>155</v>
      </c>
      <c r="D119" s="20" t="s">
        <v>156</v>
      </c>
      <c r="E119" s="3">
        <v>9800000</v>
      </c>
      <c r="F119" s="19">
        <v>44071</v>
      </c>
      <c r="G119" s="3">
        <v>6589627</v>
      </c>
      <c r="H119" s="2">
        <v>5.0000000000000001E-3</v>
      </c>
      <c r="I119" s="19">
        <v>44652</v>
      </c>
      <c r="J119" s="19">
        <v>44665</v>
      </c>
      <c r="K119" s="3">
        <f>J119-I119+1</f>
        <v>14</v>
      </c>
      <c r="L119" s="3">
        <f>ROUND(G119*H119*K119/365,0)</f>
        <v>1264</v>
      </c>
      <c r="M119" s="3">
        <v>6420660</v>
      </c>
      <c r="N119" s="19">
        <v>45896</v>
      </c>
    </row>
    <row r="120" spans="1:14" s="18" customFormat="1" outlineLevel="2">
      <c r="A120" s="19" t="s">
        <v>128</v>
      </c>
      <c r="B120" s="20" t="s">
        <v>26</v>
      </c>
      <c r="C120" s="21" t="s">
        <v>155</v>
      </c>
      <c r="D120" s="20"/>
      <c r="E120" s="3"/>
      <c r="F120" s="19"/>
      <c r="G120" s="3">
        <v>6420660</v>
      </c>
      <c r="H120" s="2">
        <v>5.0000000000000001E-3</v>
      </c>
      <c r="I120" s="19">
        <v>44666</v>
      </c>
      <c r="J120" s="19">
        <v>44681</v>
      </c>
      <c r="K120" s="3">
        <f>J120-I120+1</f>
        <v>16</v>
      </c>
      <c r="L120" s="3">
        <f>ROUND(G120*H120*K120/365,0)</f>
        <v>1407</v>
      </c>
      <c r="M120" s="3"/>
      <c r="N120" s="19">
        <v>45896</v>
      </c>
    </row>
    <row r="121" spans="1:14" s="18" customFormat="1" outlineLevel="2">
      <c r="A121" s="19" t="s">
        <v>128</v>
      </c>
      <c r="B121" s="20" t="s">
        <v>252</v>
      </c>
      <c r="C121" s="21" t="s">
        <v>139</v>
      </c>
      <c r="D121" s="20" t="s">
        <v>140</v>
      </c>
      <c r="E121" s="3">
        <v>20300000</v>
      </c>
      <c r="F121" s="19">
        <v>44666</v>
      </c>
      <c r="G121" s="3">
        <v>20300000</v>
      </c>
      <c r="H121" s="2">
        <v>5.0000000000000001E-3</v>
      </c>
      <c r="I121" s="19">
        <v>44666</v>
      </c>
      <c r="J121" s="19">
        <v>44681</v>
      </c>
      <c r="K121" s="3">
        <f>J121-I121+1</f>
        <v>16</v>
      </c>
      <c r="L121" s="3">
        <f>ROUND(G121*H121*K121/365,0)</f>
        <v>4449</v>
      </c>
      <c r="M121" s="3">
        <v>20300000</v>
      </c>
      <c r="N121" s="19">
        <v>46491</v>
      </c>
    </row>
    <row r="122" spans="1:14" s="18" customFormat="1" outlineLevel="2">
      <c r="A122" s="19" t="s">
        <v>128</v>
      </c>
      <c r="B122" s="20" t="s">
        <v>253</v>
      </c>
      <c r="C122" s="21" t="s">
        <v>139</v>
      </c>
      <c r="D122" s="20" t="s">
        <v>140</v>
      </c>
      <c r="E122" s="3">
        <v>3500000</v>
      </c>
      <c r="F122" s="19">
        <v>44666</v>
      </c>
      <c r="G122" s="3">
        <v>3500000</v>
      </c>
      <c r="H122" s="2">
        <v>5.0000000000000001E-3</v>
      </c>
      <c r="I122" s="19">
        <v>44666</v>
      </c>
      <c r="J122" s="19">
        <v>44681</v>
      </c>
      <c r="K122" s="3">
        <f>J122-I122+1</f>
        <v>16</v>
      </c>
      <c r="L122" s="3">
        <f>ROUND(G122*H122*K122/365,0)</f>
        <v>767</v>
      </c>
      <c r="M122" s="3">
        <v>3500000</v>
      </c>
      <c r="N122" s="19">
        <v>46491</v>
      </c>
    </row>
    <row r="123" spans="1:14" s="18" customFormat="1" outlineLevel="2">
      <c r="A123" s="19" t="s">
        <v>128</v>
      </c>
      <c r="B123" s="20" t="s">
        <v>276</v>
      </c>
      <c r="C123" s="21" t="s">
        <v>139</v>
      </c>
      <c r="D123" s="20" t="s">
        <v>140</v>
      </c>
      <c r="E123" s="3">
        <v>36000000</v>
      </c>
      <c r="F123" s="19">
        <v>44666</v>
      </c>
      <c r="G123" s="3">
        <v>36000000</v>
      </c>
      <c r="H123" s="2">
        <v>3.0000000000000001E-3</v>
      </c>
      <c r="I123" s="19">
        <v>44666</v>
      </c>
      <c r="J123" s="19">
        <v>44681</v>
      </c>
      <c r="K123" s="3">
        <f>J123-I123+1</f>
        <v>16</v>
      </c>
      <c r="L123" s="3">
        <f>ROUND(G123*H123*K123/365,0)</f>
        <v>4734</v>
      </c>
      <c r="M123" s="3">
        <v>36000000</v>
      </c>
      <c r="N123" s="19">
        <v>46491</v>
      </c>
    </row>
    <row r="124" spans="1:14" s="18" customFormat="1" outlineLevel="2">
      <c r="A124" s="19" t="s">
        <v>128</v>
      </c>
      <c r="B124" s="20" t="s">
        <v>27</v>
      </c>
      <c r="C124" s="21" t="s">
        <v>157</v>
      </c>
      <c r="D124" s="20" t="s">
        <v>158</v>
      </c>
      <c r="E124" s="3">
        <v>201000000</v>
      </c>
      <c r="F124" s="19">
        <v>44064</v>
      </c>
      <c r="G124" s="3">
        <v>201000000</v>
      </c>
      <c r="H124" s="2">
        <v>5.0000000000000001E-3</v>
      </c>
      <c r="I124" s="19">
        <v>44652</v>
      </c>
      <c r="J124" s="19">
        <v>44681</v>
      </c>
      <c r="K124" s="3">
        <f>J124-I124+1</f>
        <v>30</v>
      </c>
      <c r="L124" s="3">
        <f>ROUND(G124*H124*K124/365,0)</f>
        <v>82603</v>
      </c>
      <c r="M124" s="3">
        <v>201000000</v>
      </c>
      <c r="N124" s="19">
        <v>45889</v>
      </c>
    </row>
    <row r="125" spans="1:14" s="18" customFormat="1" outlineLevel="2">
      <c r="A125" s="19" t="s">
        <v>128</v>
      </c>
      <c r="B125" s="20" t="s">
        <v>30</v>
      </c>
      <c r="C125" s="21" t="s">
        <v>143</v>
      </c>
      <c r="D125" s="20" t="s">
        <v>144</v>
      </c>
      <c r="E125" s="3">
        <v>211550000</v>
      </c>
      <c r="F125" s="19">
        <v>44078</v>
      </c>
      <c r="G125" s="3">
        <v>211550000</v>
      </c>
      <c r="H125" s="2">
        <v>5.0000000000000001E-3</v>
      </c>
      <c r="I125" s="19">
        <v>44652</v>
      </c>
      <c r="J125" s="19">
        <v>44681</v>
      </c>
      <c r="K125" s="3">
        <f>J125-I125+1</f>
        <v>30</v>
      </c>
      <c r="L125" s="3">
        <f>ROUND(G125*H125*K125/365,0)</f>
        <v>86938</v>
      </c>
      <c r="M125" s="3">
        <v>211550000</v>
      </c>
      <c r="N125" s="19">
        <v>45903</v>
      </c>
    </row>
    <row r="126" spans="1:14" s="18" customFormat="1" outlineLevel="2">
      <c r="A126" s="19" t="s">
        <v>128</v>
      </c>
      <c r="B126" s="20" t="s">
        <v>33</v>
      </c>
      <c r="C126" s="21" t="s">
        <v>143</v>
      </c>
      <c r="D126" s="20" t="s">
        <v>144</v>
      </c>
      <c r="E126" s="3">
        <v>91330000</v>
      </c>
      <c r="F126" s="19">
        <v>44120</v>
      </c>
      <c r="G126" s="3">
        <v>91330000</v>
      </c>
      <c r="H126" s="2">
        <v>5.0000000000000001E-3</v>
      </c>
      <c r="I126" s="19">
        <v>44652</v>
      </c>
      <c r="J126" s="19">
        <v>44681</v>
      </c>
      <c r="K126" s="3">
        <f>J126-I126+1</f>
        <v>30</v>
      </c>
      <c r="L126" s="3">
        <f>ROUND(G126*H126*K126/365,0)</f>
        <v>37533</v>
      </c>
      <c r="M126" s="3">
        <v>91330000</v>
      </c>
      <c r="N126" s="19">
        <v>45945</v>
      </c>
    </row>
    <row r="127" spans="1:14" s="18" customFormat="1" outlineLevel="2">
      <c r="A127" s="19" t="s">
        <v>128</v>
      </c>
      <c r="B127" s="20" t="s">
        <v>34</v>
      </c>
      <c r="C127" s="21" t="s">
        <v>46</v>
      </c>
      <c r="D127" s="20" t="s">
        <v>47</v>
      </c>
      <c r="E127" s="3">
        <v>10000000</v>
      </c>
      <c r="F127" s="19">
        <v>44120</v>
      </c>
      <c r="G127" s="3">
        <v>10000000</v>
      </c>
      <c r="H127" s="2">
        <v>5.0000000000000001E-3</v>
      </c>
      <c r="I127" s="19">
        <v>44652</v>
      </c>
      <c r="J127" s="19">
        <v>44681</v>
      </c>
      <c r="K127" s="3">
        <f>J127-I127+1</f>
        <v>30</v>
      </c>
      <c r="L127" s="3">
        <f>ROUND(G127*H127*K127/365,0)</f>
        <v>4110</v>
      </c>
      <c r="M127" s="3">
        <v>10000000</v>
      </c>
      <c r="N127" s="19">
        <v>45945</v>
      </c>
    </row>
    <row r="128" spans="1:14" s="18" customFormat="1" outlineLevel="2">
      <c r="A128" s="19" t="s">
        <v>128</v>
      </c>
      <c r="B128" s="20" t="s">
        <v>35</v>
      </c>
      <c r="C128" s="21" t="s">
        <v>153</v>
      </c>
      <c r="D128" s="20" t="s">
        <v>154</v>
      </c>
      <c r="E128" s="3">
        <v>40000000</v>
      </c>
      <c r="F128" s="19">
        <v>44131</v>
      </c>
      <c r="G128" s="3">
        <v>40000000</v>
      </c>
      <c r="H128" s="2">
        <v>5.0000000000000001E-3</v>
      </c>
      <c r="I128" s="19">
        <v>44652</v>
      </c>
      <c r="J128" s="19">
        <v>44681</v>
      </c>
      <c r="K128" s="3">
        <f>J128-I128+1</f>
        <v>30</v>
      </c>
      <c r="L128" s="3">
        <f>ROUND(G128*H128*K128/365,0)</f>
        <v>16438</v>
      </c>
      <c r="M128" s="3">
        <v>40000000</v>
      </c>
      <c r="N128" s="19">
        <v>45956</v>
      </c>
    </row>
    <row r="129" spans="1:14" s="18" customFormat="1" outlineLevel="2">
      <c r="A129" s="19" t="s">
        <v>128</v>
      </c>
      <c r="B129" s="20" t="s">
        <v>36</v>
      </c>
      <c r="C129" s="21" t="s">
        <v>159</v>
      </c>
      <c r="D129" s="20" t="s">
        <v>160</v>
      </c>
      <c r="E129" s="3">
        <v>88000000</v>
      </c>
      <c r="F129" s="19">
        <v>44119</v>
      </c>
      <c r="G129" s="3">
        <v>88000000</v>
      </c>
      <c r="H129" s="2">
        <v>5.0000000000000001E-3</v>
      </c>
      <c r="I129" s="19">
        <v>44652</v>
      </c>
      <c r="J129" s="19">
        <v>44681</v>
      </c>
      <c r="K129" s="3">
        <f>J129-I129+1</f>
        <v>30</v>
      </c>
      <c r="L129" s="3">
        <f>ROUND(G129*H129*K129/365,0)</f>
        <v>36164</v>
      </c>
      <c r="M129" s="3">
        <v>88000000</v>
      </c>
      <c r="N129" s="19">
        <v>45944</v>
      </c>
    </row>
    <row r="130" spans="1:14" s="18" customFormat="1" outlineLevel="2">
      <c r="A130" s="19" t="s">
        <v>128</v>
      </c>
      <c r="B130" s="20" t="s">
        <v>37</v>
      </c>
      <c r="C130" s="21" t="s">
        <v>139</v>
      </c>
      <c r="D130" s="20" t="s">
        <v>140</v>
      </c>
      <c r="E130" s="3">
        <v>65800000</v>
      </c>
      <c r="F130" s="19">
        <v>44119</v>
      </c>
      <c r="G130" s="3">
        <v>65800000</v>
      </c>
      <c r="H130" s="2">
        <v>5.0000000000000001E-3</v>
      </c>
      <c r="I130" s="19">
        <v>44652</v>
      </c>
      <c r="J130" s="19">
        <v>44681</v>
      </c>
      <c r="K130" s="3">
        <f>J130-I130+1</f>
        <v>30</v>
      </c>
      <c r="L130" s="3">
        <f>ROUND(G130*H130*K130/365,0)</f>
        <v>27041</v>
      </c>
      <c r="M130" s="3">
        <v>65800000</v>
      </c>
      <c r="N130" s="19">
        <v>45944</v>
      </c>
    </row>
    <row r="131" spans="1:14" s="18" customFormat="1" outlineLevel="2">
      <c r="A131" s="19" t="s">
        <v>128</v>
      </c>
      <c r="B131" s="20" t="s">
        <v>40</v>
      </c>
      <c r="C131" s="21" t="s">
        <v>75</v>
      </c>
      <c r="D131" s="20" t="s">
        <v>76</v>
      </c>
      <c r="E131" s="3">
        <v>90000000</v>
      </c>
      <c r="F131" s="19">
        <v>43913</v>
      </c>
      <c r="G131" s="3">
        <v>67500000</v>
      </c>
      <c r="H131" s="2">
        <v>5.0000000000000001E-3</v>
      </c>
      <c r="I131" s="19">
        <v>44652</v>
      </c>
      <c r="J131" s="19">
        <v>44665</v>
      </c>
      <c r="K131" s="3">
        <f>J131-I131+1</f>
        <v>14</v>
      </c>
      <c r="L131" s="3">
        <f>ROUND(G131*H131*K131/365,0)</f>
        <v>12945</v>
      </c>
      <c r="M131" s="3">
        <v>65625000</v>
      </c>
      <c r="N131" s="19">
        <v>45738</v>
      </c>
    </row>
    <row r="132" spans="1:14" s="18" customFormat="1" outlineLevel="2">
      <c r="A132" s="19" t="s">
        <v>128</v>
      </c>
      <c r="B132" s="20" t="s">
        <v>40</v>
      </c>
      <c r="C132" s="21" t="s">
        <v>75</v>
      </c>
      <c r="D132" s="20"/>
      <c r="E132" s="3"/>
      <c r="F132" s="19"/>
      <c r="G132" s="3">
        <v>65625000</v>
      </c>
      <c r="H132" s="2">
        <v>5.0000000000000001E-3</v>
      </c>
      <c r="I132" s="19">
        <v>44666</v>
      </c>
      <c r="J132" s="19">
        <v>44681</v>
      </c>
      <c r="K132" s="3">
        <f>J132-I132+1</f>
        <v>16</v>
      </c>
      <c r="L132" s="3">
        <f>ROUND(G132*H132*K132/365,0)</f>
        <v>14384</v>
      </c>
      <c r="M132" s="3"/>
      <c r="N132" s="19">
        <v>45738</v>
      </c>
    </row>
    <row r="133" spans="1:14" s="18" customFormat="1" outlineLevel="2">
      <c r="A133" s="19" t="s">
        <v>128</v>
      </c>
      <c r="B133" s="20" t="s">
        <v>41</v>
      </c>
      <c r="C133" s="21" t="s">
        <v>150</v>
      </c>
      <c r="D133" s="20" t="s">
        <v>151</v>
      </c>
      <c r="E133" s="3">
        <v>7611996</v>
      </c>
      <c r="F133" s="19">
        <v>44151</v>
      </c>
      <c r="G133" s="3">
        <v>7611996</v>
      </c>
      <c r="H133" s="2">
        <v>5.0000000000000001E-3</v>
      </c>
      <c r="I133" s="19">
        <v>44652</v>
      </c>
      <c r="J133" s="19">
        <v>44681</v>
      </c>
      <c r="K133" s="3">
        <f>J133-I133+1</f>
        <v>30</v>
      </c>
      <c r="L133" s="3">
        <f>ROUND(G133*H133*K133/365,0)</f>
        <v>3128</v>
      </c>
      <c r="M133" s="3">
        <v>7611996</v>
      </c>
      <c r="N133" s="19">
        <v>45976</v>
      </c>
    </row>
    <row r="134" spans="1:14" s="18" customFormat="1" outlineLevel="2">
      <c r="A134" s="19" t="s">
        <v>128</v>
      </c>
      <c r="B134" s="20" t="s">
        <v>42</v>
      </c>
      <c r="C134" s="21" t="s">
        <v>150</v>
      </c>
      <c r="D134" s="20" t="s">
        <v>151</v>
      </c>
      <c r="E134" s="3">
        <v>4900000</v>
      </c>
      <c r="F134" s="19">
        <v>44151</v>
      </c>
      <c r="G134" s="3">
        <v>4627776</v>
      </c>
      <c r="H134" s="2">
        <v>5.0000000000000001E-3</v>
      </c>
      <c r="I134" s="19">
        <v>44652</v>
      </c>
      <c r="J134" s="19">
        <v>44665</v>
      </c>
      <c r="K134" s="3">
        <f>J134-I134+1</f>
        <v>14</v>
      </c>
      <c r="L134" s="3">
        <f>ROUND(G134*H134*K134/365,0)</f>
        <v>888</v>
      </c>
      <c r="M134" s="3">
        <v>4559720</v>
      </c>
      <c r="N134" s="19">
        <v>45976</v>
      </c>
    </row>
    <row r="135" spans="1:14" s="18" customFormat="1" outlineLevel="2">
      <c r="A135" s="19" t="s">
        <v>128</v>
      </c>
      <c r="B135" s="20" t="s">
        <v>42</v>
      </c>
      <c r="C135" s="21" t="s">
        <v>150</v>
      </c>
      <c r="D135" s="20"/>
      <c r="E135" s="3"/>
      <c r="F135" s="19"/>
      <c r="G135" s="3">
        <v>4559720</v>
      </c>
      <c r="H135" s="2">
        <v>5.0000000000000001E-3</v>
      </c>
      <c r="I135" s="19">
        <v>44666</v>
      </c>
      <c r="J135" s="19">
        <v>44681</v>
      </c>
      <c r="K135" s="3">
        <f>J135-I135+1</f>
        <v>16</v>
      </c>
      <c r="L135" s="3">
        <f>ROUND(G135*H135*K135/365,0)</f>
        <v>999</v>
      </c>
      <c r="M135" s="3"/>
      <c r="N135" s="19">
        <v>45976</v>
      </c>
    </row>
    <row r="136" spans="1:14" s="18" customFormat="1" outlineLevel="2">
      <c r="A136" s="19" t="s">
        <v>128</v>
      </c>
      <c r="B136" s="20" t="s">
        <v>43</v>
      </c>
      <c r="C136" s="21" t="s">
        <v>150</v>
      </c>
      <c r="D136" s="20" t="s">
        <v>151</v>
      </c>
      <c r="E136" s="3">
        <v>21838392</v>
      </c>
      <c r="F136" s="19">
        <v>44151</v>
      </c>
      <c r="G136" s="3">
        <v>20625148</v>
      </c>
      <c r="H136" s="2">
        <v>5.0000000000000001E-3</v>
      </c>
      <c r="I136" s="19">
        <v>44652</v>
      </c>
      <c r="J136" s="19">
        <v>44665</v>
      </c>
      <c r="K136" s="3">
        <f>J136-I136+1</f>
        <v>14</v>
      </c>
      <c r="L136" s="3">
        <f>ROUND(G136*H136*K136/365,0)</f>
        <v>3956</v>
      </c>
      <c r="M136" s="3">
        <v>20321837</v>
      </c>
      <c r="N136" s="19">
        <v>45976</v>
      </c>
    </row>
    <row r="137" spans="1:14" s="18" customFormat="1" outlineLevel="2">
      <c r="A137" s="19" t="s">
        <v>128</v>
      </c>
      <c r="B137" s="20" t="s">
        <v>43</v>
      </c>
      <c r="C137" s="21" t="s">
        <v>150</v>
      </c>
      <c r="D137" s="20"/>
      <c r="E137" s="3"/>
      <c r="F137" s="19"/>
      <c r="G137" s="3">
        <v>20321837</v>
      </c>
      <c r="H137" s="2">
        <v>5.0000000000000001E-3</v>
      </c>
      <c r="I137" s="19">
        <v>44666</v>
      </c>
      <c r="J137" s="19">
        <v>44681</v>
      </c>
      <c r="K137" s="3">
        <f>J137-I137+1</f>
        <v>16</v>
      </c>
      <c r="L137" s="3">
        <f>ROUND(G137*H137*K137/365,0)</f>
        <v>4454</v>
      </c>
      <c r="M137" s="3"/>
      <c r="N137" s="19">
        <v>45976</v>
      </c>
    </row>
    <row r="138" spans="1:14" s="18" customFormat="1" outlineLevel="2">
      <c r="A138" s="19" t="s">
        <v>128</v>
      </c>
      <c r="B138" s="20" t="s">
        <v>44</v>
      </c>
      <c r="C138" s="21" t="s">
        <v>161</v>
      </c>
      <c r="D138" s="20" t="s">
        <v>162</v>
      </c>
      <c r="E138" s="3">
        <v>41950000</v>
      </c>
      <c r="F138" s="19">
        <v>44154</v>
      </c>
      <c r="G138" s="3">
        <v>39619444</v>
      </c>
      <c r="H138" s="2">
        <v>5.0000000000000001E-3</v>
      </c>
      <c r="I138" s="19">
        <v>44652</v>
      </c>
      <c r="J138" s="19">
        <v>44665</v>
      </c>
      <c r="K138" s="3">
        <f>J138-I138+1</f>
        <v>14</v>
      </c>
      <c r="L138" s="3">
        <f>ROUND(G138*H138*K138/365,0)</f>
        <v>7598</v>
      </c>
      <c r="M138" s="3">
        <v>39036805</v>
      </c>
      <c r="N138" s="19">
        <v>45979</v>
      </c>
    </row>
    <row r="139" spans="1:14" s="18" customFormat="1" outlineLevel="2">
      <c r="A139" s="19" t="s">
        <v>128</v>
      </c>
      <c r="B139" s="20" t="s">
        <v>44</v>
      </c>
      <c r="C139" s="21" t="s">
        <v>161</v>
      </c>
      <c r="D139" s="20"/>
      <c r="E139" s="3"/>
      <c r="F139" s="19"/>
      <c r="G139" s="3">
        <v>39036805</v>
      </c>
      <c r="H139" s="2">
        <v>5.0000000000000001E-3</v>
      </c>
      <c r="I139" s="19">
        <v>44666</v>
      </c>
      <c r="J139" s="19">
        <v>44681</v>
      </c>
      <c r="K139" s="3">
        <f>J139-I139+1</f>
        <v>16</v>
      </c>
      <c r="L139" s="3">
        <f>ROUND(G139*H139*K139/365,0)</f>
        <v>8556</v>
      </c>
      <c r="M139" s="3"/>
      <c r="N139" s="19">
        <v>45979</v>
      </c>
    </row>
    <row r="140" spans="1:14" s="18" customFormat="1" outlineLevel="2">
      <c r="A140" s="19" t="s">
        <v>128</v>
      </c>
      <c r="B140" s="20" t="s">
        <v>45</v>
      </c>
      <c r="C140" s="21" t="s">
        <v>161</v>
      </c>
      <c r="D140" s="20" t="s">
        <v>162</v>
      </c>
      <c r="E140" s="3">
        <v>30000000</v>
      </c>
      <c r="F140" s="19">
        <v>44154</v>
      </c>
      <c r="G140" s="3">
        <v>24285712</v>
      </c>
      <c r="H140" s="2">
        <v>5.0000000000000001E-3</v>
      </c>
      <c r="I140" s="19">
        <v>44652</v>
      </c>
      <c r="J140" s="19">
        <v>44665</v>
      </c>
      <c r="K140" s="3">
        <f>J140-I140+1</f>
        <v>14</v>
      </c>
      <c r="L140" s="3">
        <f>ROUND(G140*H140*K140/365,0)</f>
        <v>4658</v>
      </c>
      <c r="M140" s="3">
        <v>23928569</v>
      </c>
      <c r="N140" s="19">
        <v>45979</v>
      </c>
    </row>
    <row r="141" spans="1:14" s="18" customFormat="1" outlineLevel="2">
      <c r="A141" s="19" t="s">
        <v>128</v>
      </c>
      <c r="B141" s="20" t="s">
        <v>45</v>
      </c>
      <c r="C141" s="21" t="s">
        <v>161</v>
      </c>
      <c r="D141" s="20"/>
      <c r="E141" s="3"/>
      <c r="F141" s="19"/>
      <c r="G141" s="3">
        <v>23928569</v>
      </c>
      <c r="H141" s="2">
        <v>5.0000000000000001E-3</v>
      </c>
      <c r="I141" s="19">
        <v>44666</v>
      </c>
      <c r="J141" s="19">
        <v>44681</v>
      </c>
      <c r="K141" s="3">
        <f>J141-I141+1</f>
        <v>16</v>
      </c>
      <c r="L141" s="3">
        <f>ROUND(G141*H141*K141/365,0)</f>
        <v>5245</v>
      </c>
      <c r="M141" s="3"/>
      <c r="N141" s="19">
        <v>45979</v>
      </c>
    </row>
    <row r="142" spans="1:14" s="18" customFormat="1" outlineLevel="2">
      <c r="A142" s="19" t="s">
        <v>128</v>
      </c>
      <c r="B142" s="20" t="s">
        <v>48</v>
      </c>
      <c r="C142" s="21" t="s">
        <v>155</v>
      </c>
      <c r="D142" s="20" t="s">
        <v>156</v>
      </c>
      <c r="E142" s="3">
        <v>3490000</v>
      </c>
      <c r="F142" s="19">
        <v>44138</v>
      </c>
      <c r="G142" s="3">
        <v>2474720</v>
      </c>
      <c r="H142" s="2">
        <v>5.0000000000000001E-3</v>
      </c>
      <c r="I142" s="19">
        <v>44652</v>
      </c>
      <c r="J142" s="19">
        <v>44665</v>
      </c>
      <c r="K142" s="3">
        <f>J142-I142+1</f>
        <v>14</v>
      </c>
      <c r="L142" s="3">
        <f>ROUND(G142*H142*K142/365,0)</f>
        <v>475</v>
      </c>
      <c r="M142" s="3">
        <v>2411265</v>
      </c>
      <c r="N142" s="19">
        <v>45963</v>
      </c>
    </row>
    <row r="143" spans="1:14" s="18" customFormat="1" outlineLevel="2">
      <c r="A143" s="19" t="s">
        <v>128</v>
      </c>
      <c r="B143" s="20" t="s">
        <v>48</v>
      </c>
      <c r="C143" s="21" t="s">
        <v>155</v>
      </c>
      <c r="D143" s="20"/>
      <c r="E143" s="3"/>
      <c r="F143" s="19"/>
      <c r="G143" s="3">
        <v>2411265</v>
      </c>
      <c r="H143" s="2">
        <v>5.0000000000000001E-3</v>
      </c>
      <c r="I143" s="19">
        <v>44666</v>
      </c>
      <c r="J143" s="19">
        <v>44681</v>
      </c>
      <c r="K143" s="3">
        <f>J143-I143+1</f>
        <v>16</v>
      </c>
      <c r="L143" s="3">
        <f>ROUND(G143*H143*K143/365,0)</f>
        <v>528</v>
      </c>
      <c r="M143" s="3"/>
      <c r="N143" s="19">
        <v>45963</v>
      </c>
    </row>
    <row r="144" spans="1:14" s="18" customFormat="1" outlineLevel="2">
      <c r="A144" s="19" t="s">
        <v>128</v>
      </c>
      <c r="B144" s="20" t="s">
        <v>51</v>
      </c>
      <c r="C144" s="21" t="s">
        <v>155</v>
      </c>
      <c r="D144" s="20" t="s">
        <v>156</v>
      </c>
      <c r="E144" s="3">
        <v>1970000</v>
      </c>
      <c r="F144" s="19">
        <v>44147</v>
      </c>
      <c r="G144" s="3">
        <v>1396896</v>
      </c>
      <c r="H144" s="2">
        <v>5.0000000000000001E-3</v>
      </c>
      <c r="I144" s="19">
        <v>44652</v>
      </c>
      <c r="J144" s="19">
        <v>44665</v>
      </c>
      <c r="K144" s="3">
        <f>J144-I144+1</f>
        <v>14</v>
      </c>
      <c r="L144" s="3">
        <f>ROUND(G144*H144*K144/365,0)</f>
        <v>268</v>
      </c>
      <c r="M144" s="3">
        <v>1361077</v>
      </c>
      <c r="N144" s="19">
        <v>45972</v>
      </c>
    </row>
    <row r="145" spans="1:14" s="18" customFormat="1" outlineLevel="2">
      <c r="A145" s="19" t="s">
        <v>128</v>
      </c>
      <c r="B145" s="20" t="s">
        <v>51</v>
      </c>
      <c r="C145" s="21" t="s">
        <v>155</v>
      </c>
      <c r="D145" s="20"/>
      <c r="E145" s="3"/>
      <c r="F145" s="19"/>
      <c r="G145" s="3">
        <v>1361077</v>
      </c>
      <c r="H145" s="2">
        <v>5.0000000000000001E-3</v>
      </c>
      <c r="I145" s="19">
        <v>44666</v>
      </c>
      <c r="J145" s="19">
        <v>44681</v>
      </c>
      <c r="K145" s="3">
        <f>J145-I145+1</f>
        <v>16</v>
      </c>
      <c r="L145" s="3">
        <f>ROUND(G145*H145*K145/365,0)</f>
        <v>298</v>
      </c>
      <c r="M145" s="3"/>
      <c r="N145" s="19">
        <v>45972</v>
      </c>
    </row>
    <row r="146" spans="1:14" s="18" customFormat="1" outlineLevel="2">
      <c r="A146" s="19" t="s">
        <v>128</v>
      </c>
      <c r="B146" s="20" t="s">
        <v>52</v>
      </c>
      <c r="C146" s="21" t="s">
        <v>150</v>
      </c>
      <c r="D146" s="20" t="s">
        <v>151</v>
      </c>
      <c r="E146" s="3">
        <v>20979731</v>
      </c>
      <c r="F146" s="19">
        <v>44167</v>
      </c>
      <c r="G146" s="3">
        <v>19814187</v>
      </c>
      <c r="H146" s="2">
        <v>5.0000000000000001E-3</v>
      </c>
      <c r="I146" s="19">
        <v>44652</v>
      </c>
      <c r="J146" s="19">
        <v>44665</v>
      </c>
      <c r="K146" s="3">
        <f>J146-I146+1</f>
        <v>14</v>
      </c>
      <c r="L146" s="3">
        <f>ROUND(G146*H146*K146/365,0)</f>
        <v>3800</v>
      </c>
      <c r="M146" s="3">
        <v>19522801</v>
      </c>
      <c r="N146" s="19">
        <v>45992</v>
      </c>
    </row>
    <row r="147" spans="1:14" s="18" customFormat="1" outlineLevel="2">
      <c r="A147" s="19" t="s">
        <v>128</v>
      </c>
      <c r="B147" s="20" t="s">
        <v>52</v>
      </c>
      <c r="C147" s="21" t="s">
        <v>150</v>
      </c>
      <c r="D147" s="20"/>
      <c r="E147" s="3"/>
      <c r="F147" s="19"/>
      <c r="G147" s="3">
        <v>19522801</v>
      </c>
      <c r="H147" s="2">
        <v>5.0000000000000001E-3</v>
      </c>
      <c r="I147" s="19">
        <v>44666</v>
      </c>
      <c r="J147" s="19">
        <v>44681</v>
      </c>
      <c r="K147" s="3">
        <f>J147-I147+1</f>
        <v>16</v>
      </c>
      <c r="L147" s="3">
        <f>ROUND(G147*H147*K147/365,0)</f>
        <v>4279</v>
      </c>
      <c r="M147" s="3"/>
      <c r="N147" s="19">
        <v>45992</v>
      </c>
    </row>
    <row r="148" spans="1:14" s="18" customFormat="1" outlineLevel="2">
      <c r="A148" s="19" t="s">
        <v>128</v>
      </c>
      <c r="B148" s="20" t="s">
        <v>53</v>
      </c>
      <c r="C148" s="21" t="s">
        <v>150</v>
      </c>
      <c r="D148" s="20" t="s">
        <v>151</v>
      </c>
      <c r="E148" s="3">
        <v>15036832</v>
      </c>
      <c r="F148" s="19">
        <v>44181</v>
      </c>
      <c r="G148" s="3">
        <v>14201452</v>
      </c>
      <c r="H148" s="2">
        <v>5.0000000000000001E-3</v>
      </c>
      <c r="I148" s="19">
        <v>44652</v>
      </c>
      <c r="J148" s="19">
        <v>44665</v>
      </c>
      <c r="K148" s="3">
        <f>J148-I148+1</f>
        <v>14</v>
      </c>
      <c r="L148" s="3">
        <f>ROUND(G148*H148*K148/365,0)</f>
        <v>2724</v>
      </c>
      <c r="M148" s="3">
        <v>13992607</v>
      </c>
      <c r="N148" s="19">
        <v>46006</v>
      </c>
    </row>
    <row r="149" spans="1:14" s="18" customFormat="1" outlineLevel="2">
      <c r="A149" s="19" t="s">
        <v>128</v>
      </c>
      <c r="B149" s="20" t="s">
        <v>53</v>
      </c>
      <c r="C149" s="21" t="s">
        <v>150</v>
      </c>
      <c r="D149" s="20"/>
      <c r="E149" s="3"/>
      <c r="F149" s="19"/>
      <c r="G149" s="3">
        <v>13992607</v>
      </c>
      <c r="H149" s="2">
        <v>5.0000000000000001E-3</v>
      </c>
      <c r="I149" s="19">
        <v>44666</v>
      </c>
      <c r="J149" s="19">
        <v>44681</v>
      </c>
      <c r="K149" s="3">
        <f>J149-I149+1</f>
        <v>16</v>
      </c>
      <c r="L149" s="3">
        <f>ROUND(G149*H149*K149/365,0)</f>
        <v>3067</v>
      </c>
      <c r="M149" s="3"/>
      <c r="N149" s="19">
        <v>46006</v>
      </c>
    </row>
    <row r="150" spans="1:14" s="18" customFormat="1" outlineLevel="2">
      <c r="A150" s="19" t="s">
        <v>128</v>
      </c>
      <c r="B150" s="20" t="s">
        <v>54</v>
      </c>
      <c r="C150" s="21" t="s">
        <v>150</v>
      </c>
      <c r="D150" s="20" t="s">
        <v>151</v>
      </c>
      <c r="E150" s="3">
        <v>2070415</v>
      </c>
      <c r="F150" s="19">
        <v>44193</v>
      </c>
      <c r="G150" s="3">
        <v>1955391</v>
      </c>
      <c r="H150" s="2">
        <v>5.0000000000000001E-3</v>
      </c>
      <c r="I150" s="19">
        <v>44652</v>
      </c>
      <c r="J150" s="19">
        <v>44665</v>
      </c>
      <c r="K150" s="3">
        <f>J150-I150+1</f>
        <v>14</v>
      </c>
      <c r="L150" s="3">
        <f>ROUND(G150*H150*K150/365,0)</f>
        <v>375</v>
      </c>
      <c r="M150" s="3">
        <v>1926635</v>
      </c>
      <c r="N150" s="19">
        <v>46018</v>
      </c>
    </row>
    <row r="151" spans="1:14" s="18" customFormat="1" outlineLevel="2">
      <c r="A151" s="19" t="s">
        <v>128</v>
      </c>
      <c r="B151" s="20" t="s">
        <v>54</v>
      </c>
      <c r="C151" s="21" t="s">
        <v>150</v>
      </c>
      <c r="D151" s="20"/>
      <c r="E151" s="3"/>
      <c r="F151" s="19"/>
      <c r="G151" s="3">
        <v>1926635</v>
      </c>
      <c r="H151" s="2">
        <v>5.0000000000000001E-3</v>
      </c>
      <c r="I151" s="19">
        <v>44666</v>
      </c>
      <c r="J151" s="19">
        <v>44681</v>
      </c>
      <c r="K151" s="3">
        <f>J151-I151+1</f>
        <v>16</v>
      </c>
      <c r="L151" s="3">
        <f>ROUND(G151*H151*K151/365,0)</f>
        <v>422</v>
      </c>
      <c r="M151" s="3"/>
      <c r="N151" s="19">
        <v>46018</v>
      </c>
    </row>
    <row r="152" spans="1:14" s="18" customFormat="1" outlineLevel="2">
      <c r="A152" s="19" t="s">
        <v>128</v>
      </c>
      <c r="B152" s="20" t="s">
        <v>55</v>
      </c>
      <c r="C152" s="21" t="s">
        <v>56</v>
      </c>
      <c r="D152" s="20" t="s">
        <v>57</v>
      </c>
      <c r="E152" s="3">
        <v>23500000</v>
      </c>
      <c r="F152" s="19">
        <v>43928</v>
      </c>
      <c r="G152" s="3">
        <v>16785688</v>
      </c>
      <c r="H152" s="2">
        <v>5.0000000000000001E-3</v>
      </c>
      <c r="I152" s="19">
        <v>44652</v>
      </c>
      <c r="J152" s="19">
        <v>44665</v>
      </c>
      <c r="K152" s="3">
        <f>J152-I152+1</f>
        <v>14</v>
      </c>
      <c r="L152" s="3">
        <f>ROUND(G152*H152*K152/365,0)</f>
        <v>3219</v>
      </c>
      <c r="M152" s="3">
        <v>16505925</v>
      </c>
      <c r="N152" s="19">
        <v>45753</v>
      </c>
    </row>
    <row r="153" spans="1:14" s="18" customFormat="1" outlineLevel="2">
      <c r="A153" s="19" t="s">
        <v>128</v>
      </c>
      <c r="B153" s="20" t="s">
        <v>55</v>
      </c>
      <c r="C153" s="21" t="s">
        <v>56</v>
      </c>
      <c r="D153" s="20"/>
      <c r="E153" s="3"/>
      <c r="F153" s="19"/>
      <c r="G153" s="3">
        <v>16505925</v>
      </c>
      <c r="H153" s="2">
        <v>5.0000000000000001E-3</v>
      </c>
      <c r="I153" s="19">
        <v>44666</v>
      </c>
      <c r="J153" s="19">
        <v>44681</v>
      </c>
      <c r="K153" s="3">
        <f>J153-I153+1</f>
        <v>16</v>
      </c>
      <c r="L153" s="3">
        <f>ROUND(G153*H153*K153/365,0)</f>
        <v>3618</v>
      </c>
      <c r="M153" s="3"/>
      <c r="N153" s="19">
        <v>45753</v>
      </c>
    </row>
    <row r="154" spans="1:14" s="18" customFormat="1" outlineLevel="2">
      <c r="A154" s="19" t="s">
        <v>128</v>
      </c>
      <c r="B154" s="20" t="s">
        <v>58</v>
      </c>
      <c r="C154" s="21" t="s">
        <v>157</v>
      </c>
      <c r="D154" s="20" t="s">
        <v>158</v>
      </c>
      <c r="E154" s="3">
        <v>125000000</v>
      </c>
      <c r="F154" s="19">
        <v>44189</v>
      </c>
      <c r="G154" s="3">
        <v>125000000</v>
      </c>
      <c r="H154" s="2">
        <v>5.0000000000000001E-3</v>
      </c>
      <c r="I154" s="19">
        <v>44652</v>
      </c>
      <c r="J154" s="19">
        <v>44681</v>
      </c>
      <c r="K154" s="3">
        <f>J154-I154+1</f>
        <v>30</v>
      </c>
      <c r="L154" s="3">
        <f>ROUND(G154*H154*K154/365,0)</f>
        <v>51370</v>
      </c>
      <c r="M154" s="3">
        <v>125000000</v>
      </c>
      <c r="N154" s="19">
        <v>46014</v>
      </c>
    </row>
    <row r="155" spans="1:14" s="18" customFormat="1" outlineLevel="2">
      <c r="A155" s="19" t="s">
        <v>128</v>
      </c>
      <c r="B155" s="20" t="s">
        <v>59</v>
      </c>
      <c r="C155" s="21" t="s">
        <v>135</v>
      </c>
      <c r="D155" s="20" t="s">
        <v>136</v>
      </c>
      <c r="E155" s="3">
        <v>51800000</v>
      </c>
      <c r="F155" s="19">
        <v>44180</v>
      </c>
      <c r="G155" s="3">
        <v>51800000</v>
      </c>
      <c r="H155" s="2">
        <v>5.0000000000000001E-3</v>
      </c>
      <c r="I155" s="19">
        <v>44652</v>
      </c>
      <c r="J155" s="19">
        <v>44681</v>
      </c>
      <c r="K155" s="3">
        <f>J155-I155+1</f>
        <v>30</v>
      </c>
      <c r="L155" s="3">
        <f>ROUND(G155*H155*K155/365,0)</f>
        <v>21288</v>
      </c>
      <c r="M155" s="3">
        <v>51800000</v>
      </c>
      <c r="N155" s="19">
        <v>46005</v>
      </c>
    </row>
    <row r="156" spans="1:14" s="18" customFormat="1" outlineLevel="2">
      <c r="A156" s="19" t="s">
        <v>128</v>
      </c>
      <c r="B156" s="20" t="s">
        <v>60</v>
      </c>
      <c r="C156" s="21" t="s">
        <v>139</v>
      </c>
      <c r="D156" s="20" t="s">
        <v>140</v>
      </c>
      <c r="E156" s="3">
        <v>25000000</v>
      </c>
      <c r="F156" s="19">
        <v>44180</v>
      </c>
      <c r="G156" s="3">
        <v>25000000</v>
      </c>
      <c r="H156" s="2">
        <v>5.0000000000000001E-3</v>
      </c>
      <c r="I156" s="19">
        <v>44652</v>
      </c>
      <c r="J156" s="19">
        <v>44681</v>
      </c>
      <c r="K156" s="3">
        <f>J156-I156+1</f>
        <v>30</v>
      </c>
      <c r="L156" s="3">
        <f>ROUND(G156*H156*K156/365,0)</f>
        <v>10274</v>
      </c>
      <c r="M156" s="3">
        <v>25000000</v>
      </c>
      <c r="N156" s="19">
        <v>46005</v>
      </c>
    </row>
    <row r="157" spans="1:14" s="18" customFormat="1" outlineLevel="2">
      <c r="A157" s="19" t="s">
        <v>128</v>
      </c>
      <c r="B157" s="20" t="s">
        <v>63</v>
      </c>
      <c r="C157" s="21" t="s">
        <v>139</v>
      </c>
      <c r="D157" s="20" t="s">
        <v>140</v>
      </c>
      <c r="E157" s="3">
        <v>44000000</v>
      </c>
      <c r="F157" s="19">
        <v>44180</v>
      </c>
      <c r="G157" s="3">
        <v>44000000</v>
      </c>
      <c r="H157" s="2">
        <v>5.0000000000000001E-3</v>
      </c>
      <c r="I157" s="19">
        <v>44652</v>
      </c>
      <c r="J157" s="19">
        <v>44681</v>
      </c>
      <c r="K157" s="3">
        <f>J157-I157+1</f>
        <v>30</v>
      </c>
      <c r="L157" s="3">
        <f>ROUND(G157*H157*K157/365,0)</f>
        <v>18082</v>
      </c>
      <c r="M157" s="3">
        <v>44000000</v>
      </c>
      <c r="N157" s="19">
        <v>46005</v>
      </c>
    </row>
    <row r="158" spans="1:14" s="18" customFormat="1" outlineLevel="2">
      <c r="A158" s="19" t="s">
        <v>128</v>
      </c>
      <c r="B158" s="20" t="s">
        <v>64</v>
      </c>
      <c r="C158" s="21" t="s">
        <v>161</v>
      </c>
      <c r="D158" s="20" t="s">
        <v>162</v>
      </c>
      <c r="E158" s="3">
        <v>129650000</v>
      </c>
      <c r="F158" s="19">
        <v>44195</v>
      </c>
      <c r="G158" s="3">
        <v>122447220</v>
      </c>
      <c r="H158" s="2">
        <v>5.0000000000000001E-3</v>
      </c>
      <c r="I158" s="19">
        <v>44652</v>
      </c>
      <c r="J158" s="19">
        <v>44665</v>
      </c>
      <c r="K158" s="3">
        <f>J158-I158+1</f>
        <v>14</v>
      </c>
      <c r="L158" s="3">
        <f>ROUND(G158*H158*K158/365,0)</f>
        <v>23483</v>
      </c>
      <c r="M158" s="3">
        <v>120646525</v>
      </c>
      <c r="N158" s="19">
        <v>46020</v>
      </c>
    </row>
    <row r="159" spans="1:14" s="18" customFormat="1" outlineLevel="2">
      <c r="A159" s="19" t="s">
        <v>128</v>
      </c>
      <c r="B159" s="20" t="s">
        <v>64</v>
      </c>
      <c r="C159" s="21" t="s">
        <v>161</v>
      </c>
      <c r="D159" s="20"/>
      <c r="E159" s="3"/>
      <c r="F159" s="19"/>
      <c r="G159" s="3">
        <v>120646525</v>
      </c>
      <c r="H159" s="2">
        <v>5.0000000000000001E-3</v>
      </c>
      <c r="I159" s="19">
        <v>44666</v>
      </c>
      <c r="J159" s="19">
        <v>44681</v>
      </c>
      <c r="K159" s="3">
        <f>J159-I159+1</f>
        <v>16</v>
      </c>
      <c r="L159" s="3">
        <f>ROUND(G159*H159*K159/365,0)</f>
        <v>26443</v>
      </c>
      <c r="M159" s="3"/>
      <c r="N159" s="19">
        <v>46020</v>
      </c>
    </row>
    <row r="160" spans="1:14" s="18" customFormat="1" outlineLevel="2">
      <c r="A160" s="19" t="s">
        <v>128</v>
      </c>
      <c r="B160" s="20" t="s">
        <v>65</v>
      </c>
      <c r="C160" s="21" t="s">
        <v>161</v>
      </c>
      <c r="D160" s="20" t="s">
        <v>162</v>
      </c>
      <c r="E160" s="3">
        <v>12000000</v>
      </c>
      <c r="F160" s="19">
        <v>44195</v>
      </c>
      <c r="G160" s="3">
        <v>9831315</v>
      </c>
      <c r="H160" s="2">
        <v>5.0000000000000001E-3</v>
      </c>
      <c r="I160" s="19">
        <v>44652</v>
      </c>
      <c r="J160" s="19">
        <v>44665</v>
      </c>
      <c r="K160" s="3">
        <f>J160-I160+1</f>
        <v>14</v>
      </c>
      <c r="L160" s="3">
        <f>ROUND(G160*H160*K160/365,0)</f>
        <v>1885</v>
      </c>
      <c r="M160" s="3">
        <v>9686736</v>
      </c>
      <c r="N160" s="19">
        <v>46020</v>
      </c>
    </row>
    <row r="161" spans="1:14" s="18" customFormat="1" outlineLevel="2">
      <c r="A161" s="19" t="s">
        <v>128</v>
      </c>
      <c r="B161" s="20" t="s">
        <v>65</v>
      </c>
      <c r="C161" s="21" t="s">
        <v>161</v>
      </c>
      <c r="D161" s="20"/>
      <c r="E161" s="3"/>
      <c r="F161" s="19"/>
      <c r="G161" s="3">
        <v>9686736</v>
      </c>
      <c r="H161" s="2">
        <v>5.0000000000000001E-3</v>
      </c>
      <c r="I161" s="19">
        <v>44666</v>
      </c>
      <c r="J161" s="19">
        <v>44681</v>
      </c>
      <c r="K161" s="3">
        <f>J161-I161+1</f>
        <v>16</v>
      </c>
      <c r="L161" s="3">
        <f>ROUND(G161*H161*K161/365,0)</f>
        <v>2123</v>
      </c>
      <c r="M161" s="3"/>
      <c r="N161" s="19">
        <v>46020</v>
      </c>
    </row>
    <row r="162" spans="1:14" s="18" customFormat="1" outlineLevel="2">
      <c r="A162" s="19" t="s">
        <v>128</v>
      </c>
      <c r="B162" s="20" t="s">
        <v>68</v>
      </c>
      <c r="C162" s="21" t="s">
        <v>110</v>
      </c>
      <c r="D162" s="20" t="s">
        <v>111</v>
      </c>
      <c r="E162" s="3">
        <v>144000000</v>
      </c>
      <c r="F162" s="19">
        <v>44196</v>
      </c>
      <c r="G162" s="3">
        <v>144000000</v>
      </c>
      <c r="H162" s="2">
        <v>5.0000000000000001E-3</v>
      </c>
      <c r="I162" s="19">
        <v>44652</v>
      </c>
      <c r="J162" s="19">
        <v>44681</v>
      </c>
      <c r="K162" s="3">
        <f>J162-I162+1</f>
        <v>30</v>
      </c>
      <c r="L162" s="3">
        <f>ROUND(G162*H162*K162/365,0)</f>
        <v>59178</v>
      </c>
      <c r="M162" s="3">
        <v>144000000</v>
      </c>
      <c r="N162" s="19">
        <v>46021</v>
      </c>
    </row>
    <row r="163" spans="1:14" s="18" customFormat="1" outlineLevel="2">
      <c r="A163" s="19" t="s">
        <v>128</v>
      </c>
      <c r="B163" s="20" t="s">
        <v>69</v>
      </c>
      <c r="C163" s="21" t="s">
        <v>139</v>
      </c>
      <c r="D163" s="20" t="s">
        <v>140</v>
      </c>
      <c r="E163" s="3">
        <v>45000000</v>
      </c>
      <c r="F163" s="19">
        <v>44211</v>
      </c>
      <c r="G163" s="3">
        <v>45000000</v>
      </c>
      <c r="H163" s="2">
        <v>5.0000000000000001E-3</v>
      </c>
      <c r="I163" s="19">
        <v>44652</v>
      </c>
      <c r="J163" s="19">
        <v>44681</v>
      </c>
      <c r="K163" s="3">
        <f>J163-I163+1</f>
        <v>30</v>
      </c>
      <c r="L163" s="3">
        <f>ROUND(G163*H163*K163/365,0)</f>
        <v>18493</v>
      </c>
      <c r="M163" s="3">
        <v>45000000</v>
      </c>
      <c r="N163" s="19">
        <v>46036</v>
      </c>
    </row>
    <row r="164" spans="1:14" s="18" customFormat="1" outlineLevel="2">
      <c r="A164" s="19" t="s">
        <v>128</v>
      </c>
      <c r="B164" s="20" t="s">
        <v>70</v>
      </c>
      <c r="C164" s="21" t="s">
        <v>139</v>
      </c>
      <c r="D164" s="20" t="s">
        <v>140</v>
      </c>
      <c r="E164" s="3">
        <v>31000000</v>
      </c>
      <c r="F164" s="19">
        <v>44211</v>
      </c>
      <c r="G164" s="3">
        <v>31000000</v>
      </c>
      <c r="H164" s="2">
        <v>5.0000000000000001E-3</v>
      </c>
      <c r="I164" s="19">
        <v>44652</v>
      </c>
      <c r="J164" s="19">
        <v>44681</v>
      </c>
      <c r="K164" s="3">
        <f>J164-I164+1</f>
        <v>30</v>
      </c>
      <c r="L164" s="3">
        <f>ROUND(G164*H164*K164/365,0)</f>
        <v>12740</v>
      </c>
      <c r="M164" s="3">
        <v>31000000</v>
      </c>
      <c r="N164" s="19">
        <v>46036</v>
      </c>
    </row>
    <row r="165" spans="1:14" s="18" customFormat="1" outlineLevel="2">
      <c r="A165" s="19" t="s">
        <v>128</v>
      </c>
      <c r="B165" s="20" t="s">
        <v>73</v>
      </c>
      <c r="C165" s="21" t="s">
        <v>150</v>
      </c>
      <c r="D165" s="20" t="s">
        <v>151</v>
      </c>
      <c r="E165" s="3">
        <v>7174630</v>
      </c>
      <c r="F165" s="19">
        <v>44203</v>
      </c>
      <c r="G165" s="3">
        <v>6776038</v>
      </c>
      <c r="H165" s="2">
        <v>5.0000000000000001E-3</v>
      </c>
      <c r="I165" s="19">
        <v>44652</v>
      </c>
      <c r="J165" s="19">
        <v>44665</v>
      </c>
      <c r="K165" s="3">
        <f>J165-I165+1</f>
        <v>14</v>
      </c>
      <c r="L165" s="3">
        <f>ROUND(G165*H165*K165/365,0)</f>
        <v>1300</v>
      </c>
      <c r="M165" s="3">
        <v>6676390</v>
      </c>
      <c r="N165" s="19">
        <v>46028</v>
      </c>
    </row>
    <row r="166" spans="1:14" s="18" customFormat="1" outlineLevel="2">
      <c r="A166" s="19" t="s">
        <v>128</v>
      </c>
      <c r="B166" s="20" t="s">
        <v>73</v>
      </c>
      <c r="C166" s="21" t="s">
        <v>150</v>
      </c>
      <c r="D166" s="20"/>
      <c r="E166" s="3"/>
      <c r="F166" s="19"/>
      <c r="G166" s="3">
        <v>6676390</v>
      </c>
      <c r="H166" s="2">
        <v>5.0000000000000001E-3</v>
      </c>
      <c r="I166" s="19">
        <v>44666</v>
      </c>
      <c r="J166" s="19">
        <v>44681</v>
      </c>
      <c r="K166" s="3">
        <f>J166-I166+1</f>
        <v>16</v>
      </c>
      <c r="L166" s="3">
        <f>ROUND(G166*H166*K166/365,0)</f>
        <v>1463</v>
      </c>
      <c r="M166" s="3"/>
      <c r="N166" s="19">
        <v>46028</v>
      </c>
    </row>
    <row r="167" spans="1:14" s="18" customFormat="1" outlineLevel="2">
      <c r="A167" s="19" t="s">
        <v>128</v>
      </c>
      <c r="B167" s="20" t="s">
        <v>74</v>
      </c>
      <c r="C167" s="21" t="s">
        <v>155</v>
      </c>
      <c r="D167" s="20" t="s">
        <v>156</v>
      </c>
      <c r="E167" s="3">
        <v>7000000</v>
      </c>
      <c r="F167" s="19">
        <v>44004</v>
      </c>
      <c r="G167" s="3">
        <v>4549993</v>
      </c>
      <c r="H167" s="2">
        <v>5.0000000000000001E-3</v>
      </c>
      <c r="I167" s="19">
        <v>44652</v>
      </c>
      <c r="J167" s="19">
        <v>44665</v>
      </c>
      <c r="K167" s="3">
        <f>J167-I167+1</f>
        <v>14</v>
      </c>
      <c r="L167" s="3">
        <f>ROUND(G167*H167*K167/365,0)</f>
        <v>873</v>
      </c>
      <c r="M167" s="3">
        <v>4433326</v>
      </c>
      <c r="N167" s="19">
        <v>45829</v>
      </c>
    </row>
    <row r="168" spans="1:14" s="18" customFormat="1" outlineLevel="2">
      <c r="A168" s="19" t="s">
        <v>128</v>
      </c>
      <c r="B168" s="20" t="s">
        <v>74</v>
      </c>
      <c r="C168" s="21" t="s">
        <v>155</v>
      </c>
      <c r="D168" s="20"/>
      <c r="E168" s="3"/>
      <c r="F168" s="19"/>
      <c r="G168" s="3">
        <v>4433326</v>
      </c>
      <c r="H168" s="2">
        <v>5.0000000000000001E-3</v>
      </c>
      <c r="I168" s="19">
        <v>44666</v>
      </c>
      <c r="J168" s="19">
        <v>44681</v>
      </c>
      <c r="K168" s="3">
        <f>J168-I168+1</f>
        <v>16</v>
      </c>
      <c r="L168" s="3">
        <f>ROUND(G168*H168*K168/365,0)</f>
        <v>972</v>
      </c>
      <c r="M168" s="3"/>
      <c r="N168" s="19">
        <v>45829</v>
      </c>
    </row>
    <row r="169" spans="1:14" s="18" customFormat="1" outlineLevel="2">
      <c r="A169" s="19" t="s">
        <v>128</v>
      </c>
      <c r="B169" s="20" t="s">
        <v>77</v>
      </c>
      <c r="C169" s="21" t="s">
        <v>161</v>
      </c>
      <c r="D169" s="20" t="s">
        <v>162</v>
      </c>
      <c r="E169" s="3">
        <v>3650000</v>
      </c>
      <c r="F169" s="19">
        <v>44246</v>
      </c>
      <c r="G169" s="3">
        <v>3447220</v>
      </c>
      <c r="H169" s="2">
        <v>5.0000000000000001E-3</v>
      </c>
      <c r="I169" s="19">
        <v>44652</v>
      </c>
      <c r="J169" s="19">
        <v>44665</v>
      </c>
      <c r="K169" s="3">
        <f>J169-I169+1</f>
        <v>14</v>
      </c>
      <c r="L169" s="3">
        <f>ROUND(G169*H169*K169/365,0)</f>
        <v>661</v>
      </c>
      <c r="M169" s="3">
        <v>3396525</v>
      </c>
      <c r="N169" s="19">
        <v>46071</v>
      </c>
    </row>
    <row r="170" spans="1:14" s="18" customFormat="1" outlineLevel="2">
      <c r="A170" s="19" t="s">
        <v>128</v>
      </c>
      <c r="B170" s="20" t="s">
        <v>77</v>
      </c>
      <c r="C170" s="21" t="s">
        <v>161</v>
      </c>
      <c r="D170" s="20"/>
      <c r="E170" s="3"/>
      <c r="F170" s="19"/>
      <c r="G170" s="3">
        <v>3396525</v>
      </c>
      <c r="H170" s="2">
        <v>5.0000000000000001E-3</v>
      </c>
      <c r="I170" s="19">
        <v>44666</v>
      </c>
      <c r="J170" s="19">
        <v>44681</v>
      </c>
      <c r="K170" s="3">
        <f>J170-I170+1</f>
        <v>16</v>
      </c>
      <c r="L170" s="3">
        <f>ROUND(G170*H170*K170/365,0)</f>
        <v>744</v>
      </c>
      <c r="M170" s="3"/>
      <c r="N170" s="19">
        <v>46071</v>
      </c>
    </row>
    <row r="171" spans="1:14" s="18" customFormat="1" outlineLevel="2">
      <c r="A171" s="19" t="s">
        <v>128</v>
      </c>
      <c r="B171" s="20" t="s">
        <v>78</v>
      </c>
      <c r="C171" s="21" t="s">
        <v>150</v>
      </c>
      <c r="D171" s="20" t="s">
        <v>151</v>
      </c>
      <c r="E171" s="3">
        <v>1028354</v>
      </c>
      <c r="F171" s="19">
        <v>44236</v>
      </c>
      <c r="G171" s="3">
        <v>1028354</v>
      </c>
      <c r="H171" s="2">
        <v>5.0000000000000001E-3</v>
      </c>
      <c r="I171" s="19">
        <v>44652</v>
      </c>
      <c r="J171" s="19">
        <v>44681</v>
      </c>
      <c r="K171" s="3">
        <f>J171-I171+1</f>
        <v>30</v>
      </c>
      <c r="L171" s="3">
        <f>ROUND(G171*H171*K171/365,0)</f>
        <v>423</v>
      </c>
      <c r="M171" s="3">
        <v>1028354</v>
      </c>
      <c r="N171" s="19">
        <v>46061</v>
      </c>
    </row>
    <row r="172" spans="1:14" s="18" customFormat="1" outlineLevel="2">
      <c r="A172" s="19" t="s">
        <v>128</v>
      </c>
      <c r="B172" s="20" t="s">
        <v>79</v>
      </c>
      <c r="C172" s="21" t="s">
        <v>150</v>
      </c>
      <c r="D172" s="20" t="s">
        <v>151</v>
      </c>
      <c r="E172" s="3">
        <v>1983370</v>
      </c>
      <c r="F172" s="19">
        <v>44246</v>
      </c>
      <c r="G172" s="3">
        <v>1983370</v>
      </c>
      <c r="H172" s="2">
        <v>5.0000000000000001E-3</v>
      </c>
      <c r="I172" s="19">
        <v>44652</v>
      </c>
      <c r="J172" s="19">
        <v>44681</v>
      </c>
      <c r="K172" s="3">
        <f>J172-I172+1</f>
        <v>30</v>
      </c>
      <c r="L172" s="3">
        <f>ROUND(G172*H172*K172/365,0)</f>
        <v>815</v>
      </c>
      <c r="M172" s="3">
        <v>1983370</v>
      </c>
      <c r="N172" s="19">
        <v>46071</v>
      </c>
    </row>
    <row r="173" spans="1:14" s="18" customFormat="1" outlineLevel="2">
      <c r="A173" s="19" t="s">
        <v>128</v>
      </c>
      <c r="B173" s="20" t="s">
        <v>80</v>
      </c>
      <c r="C173" s="21" t="s">
        <v>163</v>
      </c>
      <c r="D173" s="20" t="s">
        <v>164</v>
      </c>
      <c r="E173" s="3">
        <v>10000000</v>
      </c>
      <c r="F173" s="19">
        <v>44252</v>
      </c>
      <c r="G173" s="3">
        <v>10000000</v>
      </c>
      <c r="H173" s="2">
        <v>5.0000000000000001E-3</v>
      </c>
      <c r="I173" s="19">
        <v>44652</v>
      </c>
      <c r="J173" s="19">
        <v>44681</v>
      </c>
      <c r="K173" s="3">
        <f>J173-I173+1</f>
        <v>30</v>
      </c>
      <c r="L173" s="3">
        <f>ROUND(G173*H173*K173/365,0)</f>
        <v>4110</v>
      </c>
      <c r="M173" s="3">
        <v>10000000</v>
      </c>
      <c r="N173" s="19">
        <v>46077</v>
      </c>
    </row>
    <row r="174" spans="1:14" s="18" customFormat="1" outlineLevel="2">
      <c r="A174" s="19" t="s">
        <v>128</v>
      </c>
      <c r="B174" s="20" t="s">
        <v>81</v>
      </c>
      <c r="C174" s="21" t="s">
        <v>143</v>
      </c>
      <c r="D174" s="20" t="s">
        <v>144</v>
      </c>
      <c r="E174" s="3">
        <v>67620000</v>
      </c>
      <c r="F174" s="19">
        <v>44253</v>
      </c>
      <c r="G174" s="3">
        <v>67620000</v>
      </c>
      <c r="H174" s="2">
        <v>5.0000000000000001E-3</v>
      </c>
      <c r="I174" s="19">
        <v>44652</v>
      </c>
      <c r="J174" s="19">
        <v>44681</v>
      </c>
      <c r="K174" s="3">
        <f>J174-I174+1</f>
        <v>30</v>
      </c>
      <c r="L174" s="3">
        <f>ROUND(G174*H174*K174/365,0)</f>
        <v>27789</v>
      </c>
      <c r="M174" s="3">
        <v>67620000</v>
      </c>
      <c r="N174" s="19">
        <v>46078</v>
      </c>
    </row>
    <row r="175" spans="1:14" s="18" customFormat="1" outlineLevel="2">
      <c r="A175" s="19" t="s">
        <v>128</v>
      </c>
      <c r="B175" s="20" t="s">
        <v>82</v>
      </c>
      <c r="C175" s="21" t="s">
        <v>139</v>
      </c>
      <c r="D175" s="20" t="s">
        <v>140</v>
      </c>
      <c r="E175" s="3">
        <v>33000000</v>
      </c>
      <c r="F175" s="19">
        <v>44270</v>
      </c>
      <c r="G175" s="3">
        <v>33000000</v>
      </c>
      <c r="H175" s="2">
        <v>5.0000000000000001E-3</v>
      </c>
      <c r="I175" s="19">
        <v>44652</v>
      </c>
      <c r="J175" s="19">
        <v>44681</v>
      </c>
      <c r="K175" s="3">
        <f>J175-I175+1</f>
        <v>30</v>
      </c>
      <c r="L175" s="3">
        <f>ROUND(G175*H175*K175/365,0)</f>
        <v>13562</v>
      </c>
      <c r="M175" s="3">
        <v>33000000</v>
      </c>
      <c r="N175" s="19">
        <v>46095</v>
      </c>
    </row>
    <row r="176" spans="1:14" s="18" customFormat="1" outlineLevel="2">
      <c r="A176" s="19" t="s">
        <v>128</v>
      </c>
      <c r="B176" s="20" t="s">
        <v>83</v>
      </c>
      <c r="C176" s="21" t="s">
        <v>139</v>
      </c>
      <c r="D176" s="20" t="s">
        <v>140</v>
      </c>
      <c r="E176" s="3">
        <v>38900000</v>
      </c>
      <c r="F176" s="19">
        <v>44270</v>
      </c>
      <c r="G176" s="3">
        <v>38900000</v>
      </c>
      <c r="H176" s="2">
        <v>5.0000000000000001E-3</v>
      </c>
      <c r="I176" s="19">
        <v>44652</v>
      </c>
      <c r="J176" s="19">
        <v>44681</v>
      </c>
      <c r="K176" s="3">
        <f>J176-I176+1</f>
        <v>30</v>
      </c>
      <c r="L176" s="3">
        <f>ROUND(G176*H176*K176/365,0)</f>
        <v>15986</v>
      </c>
      <c r="M176" s="3">
        <v>38900000</v>
      </c>
      <c r="N176" s="19">
        <v>46095</v>
      </c>
    </row>
    <row r="177" spans="1:14" s="18" customFormat="1" outlineLevel="2">
      <c r="A177" s="19" t="s">
        <v>128</v>
      </c>
      <c r="B177" s="20" t="s">
        <v>84</v>
      </c>
      <c r="C177" s="21" t="s">
        <v>155</v>
      </c>
      <c r="D177" s="20" t="s">
        <v>156</v>
      </c>
      <c r="E177" s="3">
        <v>6800000</v>
      </c>
      <c r="F177" s="19">
        <v>44272</v>
      </c>
      <c r="G177" s="3">
        <v>5199992</v>
      </c>
      <c r="H177" s="2">
        <v>5.0000000000000001E-3</v>
      </c>
      <c r="I177" s="19">
        <v>44652</v>
      </c>
      <c r="J177" s="19">
        <v>44665</v>
      </c>
      <c r="K177" s="3">
        <f>J177-I177+1</f>
        <v>14</v>
      </c>
      <c r="L177" s="3">
        <f>ROUND(G177*H177*K177/365,0)</f>
        <v>997</v>
      </c>
      <c r="M177" s="3">
        <v>5066658</v>
      </c>
      <c r="N177" s="19">
        <v>46097</v>
      </c>
    </row>
    <row r="178" spans="1:14" s="18" customFormat="1" outlineLevel="2">
      <c r="A178" s="19" t="s">
        <v>128</v>
      </c>
      <c r="B178" s="20" t="s">
        <v>84</v>
      </c>
      <c r="C178" s="21" t="s">
        <v>155</v>
      </c>
      <c r="D178" s="20"/>
      <c r="E178" s="3"/>
      <c r="F178" s="19"/>
      <c r="G178" s="3">
        <v>5066658</v>
      </c>
      <c r="H178" s="2">
        <v>5.0000000000000001E-3</v>
      </c>
      <c r="I178" s="19">
        <v>44666</v>
      </c>
      <c r="J178" s="19">
        <v>44681</v>
      </c>
      <c r="K178" s="3">
        <f>J178-I178+1</f>
        <v>16</v>
      </c>
      <c r="L178" s="3">
        <f>ROUND(G178*H178*K178/365,0)</f>
        <v>1111</v>
      </c>
      <c r="M178" s="3"/>
      <c r="N178" s="19">
        <v>46097</v>
      </c>
    </row>
    <row r="179" spans="1:14" s="18" customFormat="1" outlineLevel="2">
      <c r="A179" s="19" t="s">
        <v>128</v>
      </c>
      <c r="B179" s="20" t="s">
        <v>87</v>
      </c>
      <c r="C179" s="21" t="s">
        <v>155</v>
      </c>
      <c r="D179" s="20" t="s">
        <v>156</v>
      </c>
      <c r="E179" s="3">
        <v>5540000</v>
      </c>
      <c r="F179" s="19">
        <v>44285</v>
      </c>
      <c r="G179" s="3">
        <v>4236464</v>
      </c>
      <c r="H179" s="2">
        <v>5.0000000000000001E-3</v>
      </c>
      <c r="I179" s="19">
        <v>44652</v>
      </c>
      <c r="J179" s="19">
        <v>44665</v>
      </c>
      <c r="K179" s="3">
        <f>J179-I179+1</f>
        <v>14</v>
      </c>
      <c r="L179" s="3">
        <f>ROUND(G179*H179*K179/365,0)</f>
        <v>812</v>
      </c>
      <c r="M179" s="3">
        <v>4127836</v>
      </c>
      <c r="N179" s="19">
        <v>46110</v>
      </c>
    </row>
    <row r="180" spans="1:14" s="18" customFormat="1" outlineLevel="2">
      <c r="A180" s="19" t="s">
        <v>128</v>
      </c>
      <c r="B180" s="20" t="s">
        <v>87</v>
      </c>
      <c r="C180" s="21" t="s">
        <v>155</v>
      </c>
      <c r="D180" s="20"/>
      <c r="E180" s="3"/>
      <c r="F180" s="19"/>
      <c r="G180" s="3">
        <v>4127836</v>
      </c>
      <c r="H180" s="2">
        <v>5.0000000000000001E-3</v>
      </c>
      <c r="I180" s="19">
        <v>44666</v>
      </c>
      <c r="J180" s="19">
        <v>44681</v>
      </c>
      <c r="K180" s="3">
        <f>J180-I180+1</f>
        <v>16</v>
      </c>
      <c r="L180" s="3">
        <f>ROUND(G180*H180*K180/365,0)</f>
        <v>905</v>
      </c>
      <c r="M180" s="3"/>
      <c r="N180" s="19">
        <v>46110</v>
      </c>
    </row>
    <row r="181" spans="1:14" s="18" customFormat="1" outlineLevel="2">
      <c r="A181" s="19" t="s">
        <v>128</v>
      </c>
      <c r="B181" s="20" t="s">
        <v>88</v>
      </c>
      <c r="C181" s="21" t="s">
        <v>165</v>
      </c>
      <c r="D181" s="20" t="s">
        <v>166</v>
      </c>
      <c r="E181" s="3">
        <v>30000000</v>
      </c>
      <c r="F181" s="19">
        <v>44286</v>
      </c>
      <c r="G181" s="3">
        <v>24000000</v>
      </c>
      <c r="H181" s="2">
        <v>5.0000000000000001E-3</v>
      </c>
      <c r="I181" s="19">
        <v>44652</v>
      </c>
      <c r="J181" s="19">
        <v>44665</v>
      </c>
      <c r="K181" s="3">
        <f>J181-I181+1</f>
        <v>14</v>
      </c>
      <c r="L181" s="3">
        <f>ROUND(G181*H181*K181/365,0)</f>
        <v>4603</v>
      </c>
      <c r="M181" s="3">
        <v>23500000</v>
      </c>
      <c r="N181" s="19">
        <v>46111</v>
      </c>
    </row>
    <row r="182" spans="1:14" s="18" customFormat="1" outlineLevel="2">
      <c r="A182" s="19" t="s">
        <v>128</v>
      </c>
      <c r="B182" s="20" t="s">
        <v>88</v>
      </c>
      <c r="C182" s="21" t="s">
        <v>165</v>
      </c>
      <c r="D182" s="20"/>
      <c r="E182" s="3"/>
      <c r="F182" s="19"/>
      <c r="G182" s="3">
        <v>23500000</v>
      </c>
      <c r="H182" s="2">
        <v>5.0000000000000001E-3</v>
      </c>
      <c r="I182" s="19">
        <v>44666</v>
      </c>
      <c r="J182" s="19">
        <v>44681</v>
      </c>
      <c r="K182" s="3">
        <f>J182-I182+1</f>
        <v>16</v>
      </c>
      <c r="L182" s="3">
        <f>ROUND(G182*H182*K182/365,0)</f>
        <v>5151</v>
      </c>
      <c r="M182" s="3"/>
      <c r="N182" s="19">
        <v>46111</v>
      </c>
    </row>
    <row r="183" spans="1:14" s="18" customFormat="1" outlineLevel="2">
      <c r="A183" s="19" t="s">
        <v>128</v>
      </c>
      <c r="B183" s="20" t="s">
        <v>89</v>
      </c>
      <c r="C183" s="21" t="s">
        <v>157</v>
      </c>
      <c r="D183" s="20" t="s">
        <v>158</v>
      </c>
      <c r="E183" s="3">
        <v>298410000</v>
      </c>
      <c r="F183" s="19">
        <v>44006</v>
      </c>
      <c r="G183" s="3">
        <v>298410000</v>
      </c>
      <c r="H183" s="2">
        <v>5.0000000000000001E-3</v>
      </c>
      <c r="I183" s="19">
        <v>44652</v>
      </c>
      <c r="J183" s="19">
        <v>44681</v>
      </c>
      <c r="K183" s="3">
        <f>J183-I183+1</f>
        <v>30</v>
      </c>
      <c r="L183" s="3">
        <f>ROUND(G183*H183*K183/365,0)</f>
        <v>122634</v>
      </c>
      <c r="M183" s="3">
        <v>298410000</v>
      </c>
      <c r="N183" s="19">
        <v>45831</v>
      </c>
    </row>
    <row r="184" spans="1:14" s="18" customFormat="1" outlineLevel="2">
      <c r="A184" s="19" t="s">
        <v>128</v>
      </c>
      <c r="B184" s="20" t="s">
        <v>90</v>
      </c>
      <c r="C184" s="21" t="s">
        <v>85</v>
      </c>
      <c r="D184" s="20" t="s">
        <v>86</v>
      </c>
      <c r="E184" s="3">
        <v>120000000</v>
      </c>
      <c r="F184" s="19">
        <v>44270</v>
      </c>
      <c r="G184" s="3">
        <v>120000000</v>
      </c>
      <c r="H184" s="2">
        <v>5.0000000000000001E-3</v>
      </c>
      <c r="I184" s="19">
        <v>44652</v>
      </c>
      <c r="J184" s="19">
        <v>44681</v>
      </c>
      <c r="K184" s="3">
        <f>J184-I184+1</f>
        <v>30</v>
      </c>
      <c r="L184" s="3">
        <f>ROUND(G184*H184*K184/365,0)</f>
        <v>49315</v>
      </c>
      <c r="M184" s="3">
        <v>120000000</v>
      </c>
      <c r="N184" s="19">
        <v>46095</v>
      </c>
    </row>
    <row r="185" spans="1:14" s="18" customFormat="1" outlineLevel="2">
      <c r="A185" s="19" t="s">
        <v>128</v>
      </c>
      <c r="B185" s="20" t="s">
        <v>91</v>
      </c>
      <c r="C185" s="21" t="s">
        <v>139</v>
      </c>
      <c r="D185" s="20" t="s">
        <v>140</v>
      </c>
      <c r="E185" s="3">
        <v>30400000</v>
      </c>
      <c r="F185" s="19">
        <v>44301</v>
      </c>
      <c r="G185" s="3">
        <v>30400000</v>
      </c>
      <c r="H185" s="2">
        <v>5.0000000000000001E-3</v>
      </c>
      <c r="I185" s="19">
        <v>44652</v>
      </c>
      <c r="J185" s="19">
        <v>44681</v>
      </c>
      <c r="K185" s="3">
        <f>J185-I185+1</f>
        <v>30</v>
      </c>
      <c r="L185" s="3">
        <f>ROUND(G185*H185*K185/365,0)</f>
        <v>12493</v>
      </c>
      <c r="M185" s="3">
        <v>30400000</v>
      </c>
      <c r="N185" s="19">
        <v>46126</v>
      </c>
    </row>
    <row r="186" spans="1:14" s="18" customFormat="1" outlineLevel="2">
      <c r="A186" s="19" t="s">
        <v>128</v>
      </c>
      <c r="B186" s="20" t="s">
        <v>94</v>
      </c>
      <c r="C186" s="21" t="s">
        <v>165</v>
      </c>
      <c r="D186" s="20" t="s">
        <v>166</v>
      </c>
      <c r="E186" s="3">
        <v>20000000</v>
      </c>
      <c r="F186" s="19">
        <v>44315</v>
      </c>
      <c r="G186" s="3">
        <v>16271187</v>
      </c>
      <c r="H186" s="2">
        <v>5.0000000000000001E-3</v>
      </c>
      <c r="I186" s="19">
        <v>44652</v>
      </c>
      <c r="J186" s="19">
        <v>44665</v>
      </c>
      <c r="K186" s="3">
        <f>J186-I186+1</f>
        <v>14</v>
      </c>
      <c r="L186" s="3">
        <f>ROUND(G186*H186*K186/365,0)</f>
        <v>3121</v>
      </c>
      <c r="M186" s="3">
        <v>15932204</v>
      </c>
      <c r="N186" s="19">
        <v>46140</v>
      </c>
    </row>
    <row r="187" spans="1:14" s="18" customFormat="1" outlineLevel="2">
      <c r="A187" s="19" t="s">
        <v>128</v>
      </c>
      <c r="B187" s="20" t="s">
        <v>94</v>
      </c>
      <c r="C187" s="21" t="s">
        <v>165</v>
      </c>
      <c r="D187" s="20"/>
      <c r="E187" s="3"/>
      <c r="F187" s="19"/>
      <c r="G187" s="3">
        <v>15932204</v>
      </c>
      <c r="H187" s="2">
        <v>5.0000000000000001E-3</v>
      </c>
      <c r="I187" s="19">
        <v>44666</v>
      </c>
      <c r="J187" s="19">
        <v>44681</v>
      </c>
      <c r="K187" s="3">
        <f>J187-I187+1</f>
        <v>16</v>
      </c>
      <c r="L187" s="3">
        <f>ROUND(G187*H187*K187/365,0)</f>
        <v>3492</v>
      </c>
      <c r="M187" s="3"/>
      <c r="N187" s="19">
        <v>46140</v>
      </c>
    </row>
    <row r="188" spans="1:14" s="18" customFormat="1" outlineLevel="2">
      <c r="A188" s="19" t="s">
        <v>128</v>
      </c>
      <c r="B188" s="20" t="s">
        <v>95</v>
      </c>
      <c r="C188" s="21" t="s">
        <v>143</v>
      </c>
      <c r="D188" s="20" t="s">
        <v>144</v>
      </c>
      <c r="E188" s="3">
        <v>50000000</v>
      </c>
      <c r="F188" s="19">
        <v>44315</v>
      </c>
      <c r="G188" s="3">
        <v>50000000</v>
      </c>
      <c r="H188" s="2">
        <v>5.0000000000000001E-3</v>
      </c>
      <c r="I188" s="19">
        <v>44652</v>
      </c>
      <c r="J188" s="19">
        <v>44681</v>
      </c>
      <c r="K188" s="3">
        <f>J188-I188+1</f>
        <v>30</v>
      </c>
      <c r="L188" s="3">
        <f>ROUND(G188*H188*K188/365,0)</f>
        <v>20548</v>
      </c>
      <c r="M188" s="3">
        <v>50000000</v>
      </c>
      <c r="N188" s="19">
        <v>46140</v>
      </c>
    </row>
    <row r="189" spans="1:14" s="18" customFormat="1" outlineLevel="2">
      <c r="A189" s="19" t="s">
        <v>128</v>
      </c>
      <c r="B189" s="20" t="s">
        <v>96</v>
      </c>
      <c r="C189" s="21" t="s">
        <v>71</v>
      </c>
      <c r="D189" s="20" t="s">
        <v>72</v>
      </c>
      <c r="E189" s="3">
        <v>8600000</v>
      </c>
      <c r="F189" s="19">
        <v>44312</v>
      </c>
      <c r="G189" s="3">
        <v>8600000</v>
      </c>
      <c r="H189" s="2">
        <v>5.0000000000000001E-3</v>
      </c>
      <c r="I189" s="19">
        <v>44652</v>
      </c>
      <c r="J189" s="19">
        <v>44681</v>
      </c>
      <c r="K189" s="3">
        <f>J189-I189+1</f>
        <v>30</v>
      </c>
      <c r="L189" s="3">
        <f>ROUND(G189*H189*K189/365,0)</f>
        <v>3534</v>
      </c>
      <c r="M189" s="3">
        <v>8600000</v>
      </c>
      <c r="N189" s="19">
        <v>46137</v>
      </c>
    </row>
    <row r="190" spans="1:14" s="18" customFormat="1" outlineLevel="2">
      <c r="A190" s="19" t="s">
        <v>128</v>
      </c>
      <c r="B190" s="20" t="s">
        <v>99</v>
      </c>
      <c r="C190" s="21" t="s">
        <v>150</v>
      </c>
      <c r="D190" s="20" t="s">
        <v>151</v>
      </c>
      <c r="E190" s="3">
        <v>6174000</v>
      </c>
      <c r="F190" s="19">
        <v>44326</v>
      </c>
      <c r="G190" s="3">
        <v>5831000</v>
      </c>
      <c r="H190" s="2">
        <v>5.0000000000000001E-3</v>
      </c>
      <c r="I190" s="19">
        <v>44652</v>
      </c>
      <c r="J190" s="19">
        <v>44665</v>
      </c>
      <c r="K190" s="3">
        <f>J190-I190+1</f>
        <v>14</v>
      </c>
      <c r="L190" s="3">
        <f>ROUND(G190*H190*K190/365,0)</f>
        <v>1118</v>
      </c>
      <c r="M190" s="3">
        <v>5745250</v>
      </c>
      <c r="N190" s="19">
        <v>46151</v>
      </c>
    </row>
    <row r="191" spans="1:14" s="18" customFormat="1" outlineLevel="2">
      <c r="A191" s="19" t="s">
        <v>128</v>
      </c>
      <c r="B191" s="20" t="s">
        <v>99</v>
      </c>
      <c r="C191" s="21" t="s">
        <v>150</v>
      </c>
      <c r="D191" s="20"/>
      <c r="E191" s="3"/>
      <c r="F191" s="19"/>
      <c r="G191" s="3">
        <v>5745250</v>
      </c>
      <c r="H191" s="2">
        <v>5.0000000000000001E-3</v>
      </c>
      <c r="I191" s="19">
        <v>44666</v>
      </c>
      <c r="J191" s="19">
        <v>44681</v>
      </c>
      <c r="K191" s="3">
        <f>J191-I191+1</f>
        <v>16</v>
      </c>
      <c r="L191" s="3">
        <f>ROUND(G191*H191*K191/365,0)</f>
        <v>1259</v>
      </c>
      <c r="M191" s="3"/>
      <c r="N191" s="19">
        <v>46151</v>
      </c>
    </row>
    <row r="192" spans="1:14" s="18" customFormat="1" outlineLevel="2">
      <c r="A192" s="19" t="s">
        <v>128</v>
      </c>
      <c r="B192" s="20" t="s">
        <v>100</v>
      </c>
      <c r="C192" s="21" t="s">
        <v>139</v>
      </c>
      <c r="D192" s="20" t="s">
        <v>140</v>
      </c>
      <c r="E192" s="3">
        <v>50700000</v>
      </c>
      <c r="F192" s="19">
        <v>44333</v>
      </c>
      <c r="G192" s="3">
        <v>50700000</v>
      </c>
      <c r="H192" s="2">
        <v>5.0000000000000001E-3</v>
      </c>
      <c r="I192" s="19">
        <v>44652</v>
      </c>
      <c r="J192" s="19">
        <v>44681</v>
      </c>
      <c r="K192" s="3">
        <f>J192-I192+1</f>
        <v>30</v>
      </c>
      <c r="L192" s="3">
        <f>ROUND(G192*H192*K192/365,0)</f>
        <v>20836</v>
      </c>
      <c r="M192" s="3">
        <v>50700000</v>
      </c>
      <c r="N192" s="19">
        <v>46158</v>
      </c>
    </row>
    <row r="193" spans="1:14" s="18" customFormat="1" outlineLevel="2">
      <c r="A193" s="19" t="s">
        <v>128</v>
      </c>
      <c r="B193" s="20" t="s">
        <v>101</v>
      </c>
      <c r="C193" s="21" t="s">
        <v>139</v>
      </c>
      <c r="D193" s="20" t="s">
        <v>140</v>
      </c>
      <c r="E193" s="3">
        <v>1700000</v>
      </c>
      <c r="F193" s="19">
        <v>44333</v>
      </c>
      <c r="G193" s="3">
        <v>1700000</v>
      </c>
      <c r="H193" s="2">
        <v>5.0000000000000001E-3</v>
      </c>
      <c r="I193" s="19">
        <v>44652</v>
      </c>
      <c r="J193" s="19">
        <v>44681</v>
      </c>
      <c r="K193" s="3">
        <f>J193-I193+1</f>
        <v>30</v>
      </c>
      <c r="L193" s="3">
        <f>ROUND(G193*H193*K193/365,0)</f>
        <v>699</v>
      </c>
      <c r="M193" s="3">
        <v>1700000</v>
      </c>
      <c r="N193" s="19">
        <v>46158</v>
      </c>
    </row>
    <row r="194" spans="1:14" s="18" customFormat="1" outlineLevel="2">
      <c r="A194" s="19" t="s">
        <v>128</v>
      </c>
      <c r="B194" s="20" t="s">
        <v>102</v>
      </c>
      <c r="C194" s="21" t="s">
        <v>71</v>
      </c>
      <c r="D194" s="20" t="s">
        <v>72</v>
      </c>
      <c r="E194" s="3">
        <v>6000000</v>
      </c>
      <c r="F194" s="19">
        <v>44335</v>
      </c>
      <c r="G194" s="3">
        <v>6000000</v>
      </c>
      <c r="H194" s="2">
        <v>5.0000000000000001E-3</v>
      </c>
      <c r="I194" s="19">
        <v>44652</v>
      </c>
      <c r="J194" s="19">
        <v>44681</v>
      </c>
      <c r="K194" s="3">
        <f>J194-I194+1</f>
        <v>30</v>
      </c>
      <c r="L194" s="3">
        <f>ROUND(G194*H194*K194/365,0)</f>
        <v>2466</v>
      </c>
      <c r="M194" s="3">
        <v>6000000</v>
      </c>
      <c r="N194" s="19">
        <v>46160</v>
      </c>
    </row>
    <row r="195" spans="1:14" s="18" customFormat="1" outlineLevel="2">
      <c r="A195" s="19" t="s">
        <v>128</v>
      </c>
      <c r="B195" s="20" t="s">
        <v>103</v>
      </c>
      <c r="C195" s="21" t="s">
        <v>159</v>
      </c>
      <c r="D195" s="20" t="s">
        <v>160</v>
      </c>
      <c r="E195" s="3">
        <v>30200000</v>
      </c>
      <c r="F195" s="19">
        <v>44323</v>
      </c>
      <c r="G195" s="3">
        <v>30200000</v>
      </c>
      <c r="H195" s="2">
        <v>5.0000000000000001E-3</v>
      </c>
      <c r="I195" s="19">
        <v>44652</v>
      </c>
      <c r="J195" s="19">
        <v>44681</v>
      </c>
      <c r="K195" s="3">
        <f>J195-I195+1</f>
        <v>30</v>
      </c>
      <c r="L195" s="3">
        <f>ROUND(G195*H195*K195/365,0)</f>
        <v>12411</v>
      </c>
      <c r="M195" s="3">
        <v>30200000</v>
      </c>
      <c r="N195" s="19">
        <v>46148</v>
      </c>
    </row>
    <row r="196" spans="1:14" s="18" customFormat="1" outlineLevel="2">
      <c r="A196" s="19" t="s">
        <v>128</v>
      </c>
      <c r="B196" s="20" t="s">
        <v>106</v>
      </c>
      <c r="C196" s="21" t="s">
        <v>157</v>
      </c>
      <c r="D196" s="20" t="s">
        <v>158</v>
      </c>
      <c r="E196" s="3">
        <v>95370000</v>
      </c>
      <c r="F196" s="19">
        <v>44006</v>
      </c>
      <c r="G196" s="3">
        <v>95370000</v>
      </c>
      <c r="H196" s="2">
        <v>5.0000000000000001E-3</v>
      </c>
      <c r="I196" s="19">
        <v>44652</v>
      </c>
      <c r="J196" s="19">
        <v>44681</v>
      </c>
      <c r="K196" s="3">
        <f>J196-I196+1</f>
        <v>30</v>
      </c>
      <c r="L196" s="3">
        <f>ROUND(G196*H196*K196/365,0)</f>
        <v>39193</v>
      </c>
      <c r="M196" s="3">
        <v>95370000</v>
      </c>
      <c r="N196" s="19">
        <v>45831</v>
      </c>
    </row>
    <row r="197" spans="1:14" s="18" customFormat="1" outlineLevel="2">
      <c r="A197" s="19" t="s">
        <v>128</v>
      </c>
      <c r="B197" s="20" t="s">
        <v>107</v>
      </c>
      <c r="C197" s="21" t="s">
        <v>165</v>
      </c>
      <c r="D197" s="20" t="s">
        <v>166</v>
      </c>
      <c r="E197" s="3">
        <v>15000000</v>
      </c>
      <c r="F197" s="19">
        <v>44347</v>
      </c>
      <c r="G197" s="3">
        <v>12413790</v>
      </c>
      <c r="H197" s="2">
        <v>5.0000000000000001E-3</v>
      </c>
      <c r="I197" s="19">
        <v>44652</v>
      </c>
      <c r="J197" s="19">
        <v>44665</v>
      </c>
      <c r="K197" s="3">
        <f>J197-I197+1</f>
        <v>14</v>
      </c>
      <c r="L197" s="3">
        <f>ROUND(G197*H197*K197/365,0)</f>
        <v>2381</v>
      </c>
      <c r="M197" s="3">
        <v>12155169</v>
      </c>
      <c r="N197" s="19">
        <v>46172</v>
      </c>
    </row>
    <row r="198" spans="1:14" s="18" customFormat="1" outlineLevel="2">
      <c r="A198" s="19" t="s">
        <v>128</v>
      </c>
      <c r="B198" s="20" t="s">
        <v>107</v>
      </c>
      <c r="C198" s="21" t="s">
        <v>165</v>
      </c>
      <c r="D198" s="20"/>
      <c r="E198" s="3"/>
      <c r="F198" s="19"/>
      <c r="G198" s="3">
        <v>12155169</v>
      </c>
      <c r="H198" s="2">
        <v>5.0000000000000001E-3</v>
      </c>
      <c r="I198" s="19">
        <v>44666</v>
      </c>
      <c r="J198" s="19">
        <v>44681</v>
      </c>
      <c r="K198" s="3">
        <f>J198-I198+1</f>
        <v>16</v>
      </c>
      <c r="L198" s="3">
        <f>ROUND(G198*H198*K198/365,0)</f>
        <v>2664</v>
      </c>
      <c r="M198" s="3"/>
      <c r="N198" s="19">
        <v>46172</v>
      </c>
    </row>
    <row r="199" spans="1:14" s="18" customFormat="1" outlineLevel="2">
      <c r="A199" s="19" t="s">
        <v>128</v>
      </c>
      <c r="B199" s="20" t="s">
        <v>167</v>
      </c>
      <c r="C199" s="21" t="s">
        <v>157</v>
      </c>
      <c r="D199" s="20" t="s">
        <v>158</v>
      </c>
      <c r="E199" s="3">
        <v>388000000</v>
      </c>
      <c r="F199" s="19">
        <v>44344</v>
      </c>
      <c r="G199" s="3">
        <v>388000000</v>
      </c>
      <c r="H199" s="2">
        <v>3.0000000000000001E-3</v>
      </c>
      <c r="I199" s="19">
        <v>44652</v>
      </c>
      <c r="J199" s="19">
        <v>44681</v>
      </c>
      <c r="K199" s="3">
        <f>J199-I199+1</f>
        <v>30</v>
      </c>
      <c r="L199" s="3">
        <f>ROUND(G199*H199*K199/365,0)</f>
        <v>95671</v>
      </c>
      <c r="M199" s="3">
        <v>388000000</v>
      </c>
      <c r="N199" s="19">
        <v>46169</v>
      </c>
    </row>
    <row r="200" spans="1:14" s="18" customFormat="1" outlineLevel="2">
      <c r="A200" s="19" t="s">
        <v>128</v>
      </c>
      <c r="B200" s="20" t="s">
        <v>168</v>
      </c>
      <c r="C200" s="21" t="s">
        <v>143</v>
      </c>
      <c r="D200" s="20" t="s">
        <v>144</v>
      </c>
      <c r="E200" s="3">
        <v>50000000</v>
      </c>
      <c r="F200" s="19">
        <v>44330</v>
      </c>
      <c r="G200" s="3">
        <v>50000000</v>
      </c>
      <c r="H200" s="2">
        <v>5.0000000000000001E-3</v>
      </c>
      <c r="I200" s="19">
        <v>44652</v>
      </c>
      <c r="J200" s="19">
        <v>44681</v>
      </c>
      <c r="K200" s="3">
        <f>J200-I200+1</f>
        <v>30</v>
      </c>
      <c r="L200" s="3">
        <f>ROUND(G200*H200*K200/365,0)</f>
        <v>20548</v>
      </c>
      <c r="M200" s="3">
        <v>50000000</v>
      </c>
      <c r="N200" s="19">
        <v>46155</v>
      </c>
    </row>
    <row r="201" spans="1:14" s="18" customFormat="1" outlineLevel="2">
      <c r="A201" s="19" t="s">
        <v>128</v>
      </c>
      <c r="B201" s="20" t="s">
        <v>169</v>
      </c>
      <c r="C201" s="21" t="s">
        <v>143</v>
      </c>
      <c r="D201" s="20" t="s">
        <v>144</v>
      </c>
      <c r="E201" s="3">
        <v>50000000</v>
      </c>
      <c r="F201" s="19">
        <v>44344</v>
      </c>
      <c r="G201" s="3">
        <v>50000000</v>
      </c>
      <c r="H201" s="2">
        <v>5.0000000000000001E-3</v>
      </c>
      <c r="I201" s="19">
        <v>44652</v>
      </c>
      <c r="J201" s="19">
        <v>44681</v>
      </c>
      <c r="K201" s="3">
        <f>J201-I201+1</f>
        <v>30</v>
      </c>
      <c r="L201" s="3">
        <f>ROUND(G201*H201*K201/365,0)</f>
        <v>20548</v>
      </c>
      <c r="M201" s="3">
        <v>50000000</v>
      </c>
      <c r="N201" s="19">
        <v>46169</v>
      </c>
    </row>
    <row r="202" spans="1:14" s="18" customFormat="1" outlineLevel="2">
      <c r="A202" s="19" t="s">
        <v>128</v>
      </c>
      <c r="B202" s="20" t="s">
        <v>170</v>
      </c>
      <c r="C202" s="21" t="s">
        <v>150</v>
      </c>
      <c r="D202" s="20" t="s">
        <v>151</v>
      </c>
      <c r="E202" s="3">
        <v>1351689</v>
      </c>
      <c r="F202" s="19">
        <v>44358</v>
      </c>
      <c r="G202" s="3">
        <v>1351689</v>
      </c>
      <c r="H202" s="2">
        <v>5.0000000000000001E-3</v>
      </c>
      <c r="I202" s="19">
        <v>44652</v>
      </c>
      <c r="J202" s="19">
        <v>44681</v>
      </c>
      <c r="K202" s="3">
        <f>J202-I202+1</f>
        <v>30</v>
      </c>
      <c r="L202" s="3">
        <f>ROUND(G202*H202*K202/365,0)</f>
        <v>555</v>
      </c>
      <c r="M202" s="3">
        <v>1351689</v>
      </c>
      <c r="N202" s="19">
        <v>46183</v>
      </c>
    </row>
    <row r="203" spans="1:14" s="18" customFormat="1" outlineLevel="2">
      <c r="A203" s="19" t="s">
        <v>128</v>
      </c>
      <c r="B203" s="20" t="s">
        <v>171</v>
      </c>
      <c r="C203" s="21" t="s">
        <v>150</v>
      </c>
      <c r="D203" s="20" t="s">
        <v>151</v>
      </c>
      <c r="E203" s="3">
        <v>20000000</v>
      </c>
      <c r="F203" s="19">
        <v>44370</v>
      </c>
      <c r="G203" s="3">
        <v>20000000</v>
      </c>
      <c r="H203" s="2">
        <v>5.0000000000000001E-3</v>
      </c>
      <c r="I203" s="19">
        <v>44652</v>
      </c>
      <c r="J203" s="19">
        <v>44681</v>
      </c>
      <c r="K203" s="3">
        <f>J203-I203+1</f>
        <v>30</v>
      </c>
      <c r="L203" s="3">
        <f>ROUND(G203*H203*K203/365,0)</f>
        <v>8219</v>
      </c>
      <c r="M203" s="3">
        <v>20000000</v>
      </c>
      <c r="N203" s="19">
        <v>46195</v>
      </c>
    </row>
    <row r="204" spans="1:14" s="18" customFormat="1" outlineLevel="2">
      <c r="A204" s="19" t="s">
        <v>128</v>
      </c>
      <c r="B204" s="20" t="s">
        <v>172</v>
      </c>
      <c r="C204" s="21" t="s">
        <v>150</v>
      </c>
      <c r="D204" s="20" t="s">
        <v>151</v>
      </c>
      <c r="E204" s="3">
        <v>8000000</v>
      </c>
      <c r="F204" s="19">
        <v>44370</v>
      </c>
      <c r="G204" s="3">
        <v>8000000</v>
      </c>
      <c r="H204" s="2">
        <v>5.0000000000000001E-3</v>
      </c>
      <c r="I204" s="19">
        <v>44652</v>
      </c>
      <c r="J204" s="19">
        <v>44681</v>
      </c>
      <c r="K204" s="3">
        <f>J204-I204+1</f>
        <v>30</v>
      </c>
      <c r="L204" s="3">
        <f>ROUND(G204*H204*K204/365,0)</f>
        <v>3288</v>
      </c>
      <c r="M204" s="3">
        <v>8000000</v>
      </c>
      <c r="N204" s="19">
        <v>46195</v>
      </c>
    </row>
    <row r="205" spans="1:14" s="18" customFormat="1" outlineLevel="2">
      <c r="A205" s="19" t="s">
        <v>128</v>
      </c>
      <c r="B205" s="20" t="s">
        <v>173</v>
      </c>
      <c r="C205" s="21" t="s">
        <v>165</v>
      </c>
      <c r="D205" s="20" t="s">
        <v>166</v>
      </c>
      <c r="E205" s="3">
        <v>5000000</v>
      </c>
      <c r="F205" s="19">
        <v>44368</v>
      </c>
      <c r="G205" s="3">
        <v>4210520</v>
      </c>
      <c r="H205" s="2">
        <v>5.0000000000000001E-3</v>
      </c>
      <c r="I205" s="19">
        <v>44652</v>
      </c>
      <c r="J205" s="19">
        <v>44665</v>
      </c>
      <c r="K205" s="3">
        <f>J205-I205+1</f>
        <v>14</v>
      </c>
      <c r="L205" s="3">
        <f>ROUND(G205*H205*K205/365,0)</f>
        <v>807</v>
      </c>
      <c r="M205" s="3">
        <v>4122800</v>
      </c>
      <c r="N205" s="19">
        <v>46193</v>
      </c>
    </row>
    <row r="206" spans="1:14" s="18" customFormat="1" outlineLevel="2">
      <c r="A206" s="19" t="s">
        <v>128</v>
      </c>
      <c r="B206" s="20" t="s">
        <v>173</v>
      </c>
      <c r="C206" s="21" t="s">
        <v>165</v>
      </c>
      <c r="D206" s="20"/>
      <c r="E206" s="3"/>
      <c r="F206" s="19"/>
      <c r="G206" s="3">
        <v>4122800</v>
      </c>
      <c r="H206" s="2">
        <v>5.0000000000000001E-3</v>
      </c>
      <c r="I206" s="19">
        <v>44666</v>
      </c>
      <c r="J206" s="19">
        <v>44681</v>
      </c>
      <c r="K206" s="3">
        <f>J206-I206+1</f>
        <v>16</v>
      </c>
      <c r="L206" s="3">
        <f>ROUND(G206*H206*K206/365,0)</f>
        <v>904</v>
      </c>
      <c r="M206" s="3"/>
      <c r="N206" s="19">
        <v>46193</v>
      </c>
    </row>
    <row r="207" spans="1:14" s="18" customFormat="1" outlineLevel="2">
      <c r="A207" s="19" t="s">
        <v>128</v>
      </c>
      <c r="B207" s="20" t="s">
        <v>174</v>
      </c>
      <c r="C207" s="21" t="s">
        <v>165</v>
      </c>
      <c r="D207" s="20" t="s">
        <v>166</v>
      </c>
      <c r="E207" s="3">
        <v>38000000</v>
      </c>
      <c r="F207" s="19">
        <v>44377</v>
      </c>
      <c r="G207" s="3">
        <v>31999997</v>
      </c>
      <c r="H207" s="2">
        <v>5.0000000000000001E-3</v>
      </c>
      <c r="I207" s="19">
        <v>44652</v>
      </c>
      <c r="J207" s="19">
        <v>44665</v>
      </c>
      <c r="K207" s="3">
        <f>J207-I207+1</f>
        <v>14</v>
      </c>
      <c r="L207" s="3">
        <f>ROUND(G207*H207*K207/365,0)</f>
        <v>6137</v>
      </c>
      <c r="M207" s="3">
        <v>31333330</v>
      </c>
      <c r="N207" s="19">
        <v>46202</v>
      </c>
    </row>
    <row r="208" spans="1:14" s="18" customFormat="1" outlineLevel="2">
      <c r="A208" s="19" t="s">
        <v>128</v>
      </c>
      <c r="B208" s="20" t="s">
        <v>174</v>
      </c>
      <c r="C208" s="21" t="s">
        <v>165</v>
      </c>
      <c r="D208" s="20"/>
      <c r="E208" s="3"/>
      <c r="F208" s="19"/>
      <c r="G208" s="3">
        <v>31333330</v>
      </c>
      <c r="H208" s="2">
        <v>5.0000000000000001E-3</v>
      </c>
      <c r="I208" s="19">
        <v>44666</v>
      </c>
      <c r="J208" s="19">
        <v>44681</v>
      </c>
      <c r="K208" s="3">
        <f>J208-I208+1</f>
        <v>16</v>
      </c>
      <c r="L208" s="3">
        <f>ROUND(G208*H208*K208/365,0)</f>
        <v>6868</v>
      </c>
      <c r="M208" s="3"/>
      <c r="N208" s="19">
        <v>46202</v>
      </c>
    </row>
    <row r="209" spans="1:14" s="18" customFormat="1" outlineLevel="2">
      <c r="A209" s="19" t="s">
        <v>128</v>
      </c>
      <c r="B209" s="20" t="s">
        <v>175</v>
      </c>
      <c r="C209" s="21" t="s">
        <v>143</v>
      </c>
      <c r="D209" s="20" t="s">
        <v>144</v>
      </c>
      <c r="E209" s="3">
        <v>50000000</v>
      </c>
      <c r="F209" s="19">
        <v>44349</v>
      </c>
      <c r="G209" s="3">
        <v>50000000</v>
      </c>
      <c r="H209" s="2">
        <v>5.0000000000000001E-3</v>
      </c>
      <c r="I209" s="19">
        <v>44652</v>
      </c>
      <c r="J209" s="19">
        <v>44681</v>
      </c>
      <c r="K209" s="3">
        <f>J209-I209+1</f>
        <v>30</v>
      </c>
      <c r="L209" s="3">
        <f>ROUND(G209*H209*K209/365,0)</f>
        <v>20548</v>
      </c>
      <c r="M209" s="3">
        <v>50000000</v>
      </c>
      <c r="N209" s="19">
        <v>46174</v>
      </c>
    </row>
    <row r="210" spans="1:14" s="18" customFormat="1" outlineLevel="2">
      <c r="A210" s="19" t="s">
        <v>128</v>
      </c>
      <c r="B210" s="20" t="s">
        <v>108</v>
      </c>
      <c r="C210" s="21" t="s">
        <v>157</v>
      </c>
      <c r="D210" s="20" t="s">
        <v>158</v>
      </c>
      <c r="E210" s="3">
        <v>73910000</v>
      </c>
      <c r="F210" s="19">
        <v>44032</v>
      </c>
      <c r="G210" s="3">
        <v>73910000</v>
      </c>
      <c r="H210" s="2">
        <v>5.0000000000000001E-3</v>
      </c>
      <c r="I210" s="19">
        <v>44652</v>
      </c>
      <c r="J210" s="19">
        <v>44681</v>
      </c>
      <c r="K210" s="3">
        <f>J210-I210+1</f>
        <v>30</v>
      </c>
      <c r="L210" s="3">
        <f>ROUND(G210*H210*K210/365,0)</f>
        <v>30374</v>
      </c>
      <c r="M210" s="3">
        <v>73910000</v>
      </c>
      <c r="N210" s="19">
        <v>45857</v>
      </c>
    </row>
    <row r="211" spans="1:14" s="18" customFormat="1" outlineLevel="2">
      <c r="A211" s="19" t="s">
        <v>128</v>
      </c>
      <c r="B211" s="20" t="s">
        <v>176</v>
      </c>
      <c r="C211" s="21" t="s">
        <v>139</v>
      </c>
      <c r="D211" s="20" t="s">
        <v>140</v>
      </c>
      <c r="E211" s="3">
        <v>23000000</v>
      </c>
      <c r="F211" s="19">
        <v>44365</v>
      </c>
      <c r="G211" s="3">
        <v>23000000</v>
      </c>
      <c r="H211" s="2">
        <v>5.0000000000000001E-3</v>
      </c>
      <c r="I211" s="19">
        <v>44652</v>
      </c>
      <c r="J211" s="19">
        <v>44681</v>
      </c>
      <c r="K211" s="3">
        <f>J211-I211+1</f>
        <v>30</v>
      </c>
      <c r="L211" s="3">
        <f>ROUND(G211*H211*K211/365,0)</f>
        <v>9452</v>
      </c>
      <c r="M211" s="3">
        <v>23000000</v>
      </c>
      <c r="N211" s="19">
        <v>46190</v>
      </c>
    </row>
    <row r="212" spans="1:14" s="18" customFormat="1" outlineLevel="2">
      <c r="A212" s="19" t="s">
        <v>128</v>
      </c>
      <c r="B212" s="20" t="s">
        <v>177</v>
      </c>
      <c r="C212" s="21" t="s">
        <v>150</v>
      </c>
      <c r="D212" s="20" t="s">
        <v>151</v>
      </c>
      <c r="E212" s="3">
        <v>20000000</v>
      </c>
      <c r="F212" s="19">
        <v>44378</v>
      </c>
      <c r="G212" s="3">
        <v>20000000</v>
      </c>
      <c r="H212" s="2">
        <v>5.0000000000000001E-3</v>
      </c>
      <c r="I212" s="19">
        <v>44652</v>
      </c>
      <c r="J212" s="19">
        <v>44681</v>
      </c>
      <c r="K212" s="3">
        <f>J212-I212+1</f>
        <v>30</v>
      </c>
      <c r="L212" s="3">
        <f>ROUND(G212*H212*K212/365,0)</f>
        <v>8219</v>
      </c>
      <c r="M212" s="3">
        <v>20000000</v>
      </c>
      <c r="N212" s="19">
        <v>46203</v>
      </c>
    </row>
    <row r="213" spans="1:14" s="18" customFormat="1" outlineLevel="2">
      <c r="A213" s="19" t="s">
        <v>128</v>
      </c>
      <c r="B213" s="20" t="s">
        <v>178</v>
      </c>
      <c r="C213" s="21" t="s">
        <v>139</v>
      </c>
      <c r="D213" s="20" t="s">
        <v>140</v>
      </c>
      <c r="E213" s="3">
        <v>81100000</v>
      </c>
      <c r="F213" s="19">
        <v>44392</v>
      </c>
      <c r="G213" s="3">
        <v>81100000</v>
      </c>
      <c r="H213" s="2">
        <v>5.0000000000000001E-3</v>
      </c>
      <c r="I213" s="19">
        <v>44652</v>
      </c>
      <c r="J213" s="19">
        <v>44681</v>
      </c>
      <c r="K213" s="3">
        <f>J213-I213+1</f>
        <v>30</v>
      </c>
      <c r="L213" s="3">
        <f>ROUND(G213*H213*K213/365,0)</f>
        <v>33329</v>
      </c>
      <c r="M213" s="3">
        <v>81100000</v>
      </c>
      <c r="N213" s="19">
        <v>46217</v>
      </c>
    </row>
    <row r="214" spans="1:14" s="18" customFormat="1" outlineLevel="2">
      <c r="A214" s="19" t="s">
        <v>128</v>
      </c>
      <c r="B214" s="20" t="s">
        <v>179</v>
      </c>
      <c r="C214" s="21" t="s">
        <v>139</v>
      </c>
      <c r="D214" s="20" t="s">
        <v>140</v>
      </c>
      <c r="E214" s="3">
        <v>34200000</v>
      </c>
      <c r="F214" s="19">
        <v>44392</v>
      </c>
      <c r="G214" s="3">
        <v>34200000</v>
      </c>
      <c r="H214" s="2">
        <v>5.0000000000000001E-3</v>
      </c>
      <c r="I214" s="19">
        <v>44652</v>
      </c>
      <c r="J214" s="19">
        <v>44681</v>
      </c>
      <c r="K214" s="3">
        <f>J214-I214+1</f>
        <v>30</v>
      </c>
      <c r="L214" s="3">
        <f>ROUND(G214*H214*K214/365,0)</f>
        <v>14055</v>
      </c>
      <c r="M214" s="3">
        <v>34200000</v>
      </c>
      <c r="N214" s="19">
        <v>46217</v>
      </c>
    </row>
    <row r="215" spans="1:14" s="18" customFormat="1" outlineLevel="2">
      <c r="A215" s="19" t="s">
        <v>128</v>
      </c>
      <c r="B215" s="20" t="s">
        <v>180</v>
      </c>
      <c r="C215" s="21" t="s">
        <v>150</v>
      </c>
      <c r="D215" s="20" t="s">
        <v>151</v>
      </c>
      <c r="E215" s="3">
        <v>656620</v>
      </c>
      <c r="F215" s="19">
        <v>44418</v>
      </c>
      <c r="G215" s="3">
        <v>656620</v>
      </c>
      <c r="H215" s="2">
        <v>5.0000000000000001E-3</v>
      </c>
      <c r="I215" s="19">
        <v>44652</v>
      </c>
      <c r="J215" s="19">
        <v>44681</v>
      </c>
      <c r="K215" s="3">
        <f>J215-I215+1</f>
        <v>30</v>
      </c>
      <c r="L215" s="3">
        <f>ROUND(G215*H215*K215/365,0)</f>
        <v>270</v>
      </c>
      <c r="M215" s="3">
        <v>656620</v>
      </c>
      <c r="N215" s="19">
        <v>46243</v>
      </c>
    </row>
    <row r="216" spans="1:14" s="18" customFormat="1" outlineLevel="2">
      <c r="A216" s="19" t="s">
        <v>128</v>
      </c>
      <c r="B216" s="20" t="s">
        <v>181</v>
      </c>
      <c r="C216" s="21" t="s">
        <v>150</v>
      </c>
      <c r="D216" s="20" t="s">
        <v>151</v>
      </c>
      <c r="E216" s="3">
        <v>1901460</v>
      </c>
      <c r="F216" s="19">
        <v>44433</v>
      </c>
      <c r="G216" s="3">
        <v>1901460</v>
      </c>
      <c r="H216" s="2">
        <v>5.0000000000000001E-3</v>
      </c>
      <c r="I216" s="19">
        <v>44652</v>
      </c>
      <c r="J216" s="19">
        <v>44681</v>
      </c>
      <c r="K216" s="3">
        <f>J216-I216+1</f>
        <v>30</v>
      </c>
      <c r="L216" s="3">
        <f>ROUND(G216*H216*K216/365,0)</f>
        <v>781</v>
      </c>
      <c r="M216" s="3">
        <v>1901460</v>
      </c>
      <c r="N216" s="19">
        <v>46258</v>
      </c>
    </row>
    <row r="217" spans="1:14" s="18" customFormat="1" outlineLevel="2">
      <c r="A217" s="19" t="s">
        <v>128</v>
      </c>
      <c r="B217" s="20" t="s">
        <v>182</v>
      </c>
      <c r="C217" s="21" t="s">
        <v>150</v>
      </c>
      <c r="D217" s="20" t="s">
        <v>151</v>
      </c>
      <c r="E217" s="3">
        <v>217052</v>
      </c>
      <c r="F217" s="19">
        <v>44435</v>
      </c>
      <c r="G217" s="3">
        <v>217052</v>
      </c>
      <c r="H217" s="2">
        <v>5.0000000000000001E-3</v>
      </c>
      <c r="I217" s="19">
        <v>44652</v>
      </c>
      <c r="J217" s="19">
        <v>44681</v>
      </c>
      <c r="K217" s="3">
        <f>J217-I217+1</f>
        <v>30</v>
      </c>
      <c r="L217" s="3">
        <f>ROUND(G217*H217*K217/365,0)</f>
        <v>89</v>
      </c>
      <c r="M217" s="3">
        <v>217052</v>
      </c>
      <c r="N217" s="19">
        <v>46260</v>
      </c>
    </row>
    <row r="218" spans="1:14" s="18" customFormat="1" outlineLevel="2">
      <c r="A218" s="19" t="s">
        <v>128</v>
      </c>
      <c r="B218" s="20" t="s">
        <v>183</v>
      </c>
      <c r="C218" s="21" t="s">
        <v>150</v>
      </c>
      <c r="D218" s="20" t="s">
        <v>151</v>
      </c>
      <c r="E218" s="3">
        <v>270720</v>
      </c>
      <c r="F218" s="19">
        <v>44435</v>
      </c>
      <c r="G218" s="3">
        <v>270720</v>
      </c>
      <c r="H218" s="2">
        <v>5.0000000000000001E-3</v>
      </c>
      <c r="I218" s="19">
        <v>44652</v>
      </c>
      <c r="J218" s="19">
        <v>44681</v>
      </c>
      <c r="K218" s="3">
        <f>J218-I218+1</f>
        <v>30</v>
      </c>
      <c r="L218" s="3">
        <f>ROUND(G218*H218*K218/365,0)</f>
        <v>111</v>
      </c>
      <c r="M218" s="3">
        <v>270720</v>
      </c>
      <c r="N218" s="19">
        <v>46260</v>
      </c>
    </row>
    <row r="219" spans="1:14" s="18" customFormat="1" outlineLevel="2">
      <c r="A219" s="19" t="s">
        <v>128</v>
      </c>
      <c r="B219" s="20" t="s">
        <v>184</v>
      </c>
      <c r="C219" s="21" t="s">
        <v>150</v>
      </c>
      <c r="D219" s="20" t="s">
        <v>151</v>
      </c>
      <c r="E219" s="3">
        <v>6174000</v>
      </c>
      <c r="F219" s="19">
        <v>44428</v>
      </c>
      <c r="G219" s="3">
        <v>5831000</v>
      </c>
      <c r="H219" s="2">
        <v>5.0000000000000001E-3</v>
      </c>
      <c r="I219" s="19">
        <v>44652</v>
      </c>
      <c r="J219" s="19">
        <v>44665</v>
      </c>
      <c r="K219" s="3">
        <f>J219-I219+1</f>
        <v>14</v>
      </c>
      <c r="L219" s="3">
        <f>ROUND(G219*H219*K219/365,0)</f>
        <v>1118</v>
      </c>
      <c r="M219" s="3">
        <v>5745250</v>
      </c>
      <c r="N219" s="19">
        <v>46253</v>
      </c>
    </row>
    <row r="220" spans="1:14" s="18" customFormat="1" outlineLevel="2">
      <c r="A220" s="19" t="s">
        <v>128</v>
      </c>
      <c r="B220" s="20" t="s">
        <v>184</v>
      </c>
      <c r="C220" s="21" t="s">
        <v>150</v>
      </c>
      <c r="D220" s="20"/>
      <c r="E220" s="3"/>
      <c r="F220" s="19"/>
      <c r="G220" s="3">
        <v>5745250</v>
      </c>
      <c r="H220" s="2">
        <v>5.0000000000000001E-3</v>
      </c>
      <c r="I220" s="19">
        <v>44666</v>
      </c>
      <c r="J220" s="19">
        <v>44681</v>
      </c>
      <c r="K220" s="3">
        <f>J220-I220+1</f>
        <v>16</v>
      </c>
      <c r="L220" s="3">
        <f>ROUND(G220*H220*K220/365,0)</f>
        <v>1259</v>
      </c>
      <c r="M220" s="3"/>
      <c r="N220" s="19">
        <v>46253</v>
      </c>
    </row>
    <row r="221" spans="1:14" s="18" customFormat="1" outlineLevel="2">
      <c r="A221" s="19" t="s">
        <v>128</v>
      </c>
      <c r="B221" s="20" t="s">
        <v>185</v>
      </c>
      <c r="C221" s="21" t="s">
        <v>159</v>
      </c>
      <c r="D221" s="20" t="s">
        <v>160</v>
      </c>
      <c r="E221" s="3">
        <v>90000000</v>
      </c>
      <c r="F221" s="19">
        <v>44424</v>
      </c>
      <c r="G221" s="3">
        <v>90000000</v>
      </c>
      <c r="H221" s="2">
        <v>5.0000000000000001E-3</v>
      </c>
      <c r="I221" s="19">
        <v>44652</v>
      </c>
      <c r="J221" s="19">
        <v>44681</v>
      </c>
      <c r="K221" s="3">
        <f>J221-I221+1</f>
        <v>30</v>
      </c>
      <c r="L221" s="3">
        <f>ROUND(G221*H221*K221/365,0)</f>
        <v>36986</v>
      </c>
      <c r="M221" s="3">
        <v>90000000</v>
      </c>
      <c r="N221" s="19">
        <v>46249</v>
      </c>
    </row>
    <row r="222" spans="1:14" s="18" customFormat="1" outlineLevel="2">
      <c r="A222" s="19" t="s">
        <v>128</v>
      </c>
      <c r="B222" s="20" t="s">
        <v>109</v>
      </c>
      <c r="C222" s="21" t="s">
        <v>157</v>
      </c>
      <c r="D222" s="20" t="s">
        <v>158</v>
      </c>
      <c r="E222" s="3">
        <v>291200000</v>
      </c>
      <c r="F222" s="19">
        <v>44032</v>
      </c>
      <c r="G222" s="3">
        <v>291200000</v>
      </c>
      <c r="H222" s="2">
        <v>3.0000000000000001E-3</v>
      </c>
      <c r="I222" s="19">
        <v>44652</v>
      </c>
      <c r="J222" s="19">
        <v>44681</v>
      </c>
      <c r="K222" s="3">
        <f>J222-I222+1</f>
        <v>30</v>
      </c>
      <c r="L222" s="3">
        <f>ROUND(G222*H222*K222/365,0)</f>
        <v>71803</v>
      </c>
      <c r="M222" s="3">
        <v>291200000</v>
      </c>
      <c r="N222" s="19">
        <v>45857</v>
      </c>
    </row>
    <row r="223" spans="1:14" s="18" customFormat="1" outlineLevel="2">
      <c r="A223" s="19" t="s">
        <v>128</v>
      </c>
      <c r="B223" s="20" t="s">
        <v>186</v>
      </c>
      <c r="C223" s="21" t="s">
        <v>139</v>
      </c>
      <c r="D223" s="20" t="s">
        <v>140</v>
      </c>
      <c r="E223" s="3">
        <v>55900000</v>
      </c>
      <c r="F223" s="19">
        <v>44428</v>
      </c>
      <c r="G223" s="3">
        <v>55900000</v>
      </c>
      <c r="H223" s="2">
        <v>5.0000000000000001E-3</v>
      </c>
      <c r="I223" s="19">
        <v>44652</v>
      </c>
      <c r="J223" s="19">
        <v>44681</v>
      </c>
      <c r="K223" s="3">
        <f>J223-I223+1</f>
        <v>30</v>
      </c>
      <c r="L223" s="3">
        <f>ROUND(G223*H223*K223/365,0)</f>
        <v>22973</v>
      </c>
      <c r="M223" s="3">
        <v>55900000</v>
      </c>
      <c r="N223" s="19">
        <v>46253</v>
      </c>
    </row>
    <row r="224" spans="1:14" s="18" customFormat="1" outlineLevel="2">
      <c r="A224" s="19" t="s">
        <v>128</v>
      </c>
      <c r="B224" s="20" t="s">
        <v>187</v>
      </c>
      <c r="C224" s="21" t="s">
        <v>135</v>
      </c>
      <c r="D224" s="20" t="s">
        <v>136</v>
      </c>
      <c r="E224" s="3">
        <v>16000000</v>
      </c>
      <c r="F224" s="19">
        <v>44413</v>
      </c>
      <c r="G224" s="3">
        <v>16000000</v>
      </c>
      <c r="H224" s="2">
        <v>5.0000000000000001E-3</v>
      </c>
      <c r="I224" s="19">
        <v>44652</v>
      </c>
      <c r="J224" s="19">
        <v>44681</v>
      </c>
      <c r="K224" s="3">
        <f>J224-I224+1</f>
        <v>30</v>
      </c>
      <c r="L224" s="3">
        <f>ROUND(G224*H224*K224/365,0)</f>
        <v>6575</v>
      </c>
      <c r="M224" s="3">
        <v>16000000</v>
      </c>
      <c r="N224" s="19">
        <v>46238</v>
      </c>
    </row>
    <row r="225" spans="1:14" s="18" customFormat="1" outlineLevel="2">
      <c r="A225" s="19" t="s">
        <v>128</v>
      </c>
      <c r="B225" s="20" t="s">
        <v>188</v>
      </c>
      <c r="C225" s="21" t="s">
        <v>143</v>
      </c>
      <c r="D225" s="20" t="s">
        <v>144</v>
      </c>
      <c r="E225" s="3">
        <v>35280000</v>
      </c>
      <c r="F225" s="19">
        <v>44411</v>
      </c>
      <c r="G225" s="3">
        <v>35280000</v>
      </c>
      <c r="H225" s="2">
        <v>5.0000000000000001E-3</v>
      </c>
      <c r="I225" s="19">
        <v>44652</v>
      </c>
      <c r="J225" s="19">
        <v>44681</v>
      </c>
      <c r="K225" s="3">
        <f>J225-I225+1</f>
        <v>30</v>
      </c>
      <c r="L225" s="3">
        <f>ROUND(G225*H225*K225/365,0)</f>
        <v>14499</v>
      </c>
      <c r="M225" s="3">
        <v>35280000</v>
      </c>
      <c r="N225" s="19">
        <v>46236</v>
      </c>
    </row>
    <row r="226" spans="1:14" s="18" customFormat="1" outlineLevel="2">
      <c r="A226" s="19" t="s">
        <v>128</v>
      </c>
      <c r="B226" s="20" t="s">
        <v>189</v>
      </c>
      <c r="C226" s="21" t="s">
        <v>165</v>
      </c>
      <c r="D226" s="20" t="s">
        <v>166</v>
      </c>
      <c r="E226" s="3">
        <v>18000000</v>
      </c>
      <c r="F226" s="19">
        <v>44410</v>
      </c>
      <c r="G226" s="3">
        <v>15428568</v>
      </c>
      <c r="H226" s="2">
        <v>5.0000000000000001E-3</v>
      </c>
      <c r="I226" s="19">
        <v>44652</v>
      </c>
      <c r="J226" s="19">
        <v>44665</v>
      </c>
      <c r="K226" s="3">
        <f>J226-I226+1</f>
        <v>14</v>
      </c>
      <c r="L226" s="3">
        <f>ROUND(G226*H226*K226/365,0)</f>
        <v>2959</v>
      </c>
      <c r="M226" s="3">
        <v>15107139</v>
      </c>
      <c r="N226" s="19">
        <v>46235</v>
      </c>
    </row>
    <row r="227" spans="1:14" s="18" customFormat="1" outlineLevel="2">
      <c r="A227" s="19" t="s">
        <v>128</v>
      </c>
      <c r="B227" s="20" t="s">
        <v>189</v>
      </c>
      <c r="C227" s="21" t="s">
        <v>165</v>
      </c>
      <c r="D227" s="20"/>
      <c r="E227" s="3"/>
      <c r="F227" s="19"/>
      <c r="G227" s="3">
        <v>15107139</v>
      </c>
      <c r="H227" s="2">
        <v>5.0000000000000001E-3</v>
      </c>
      <c r="I227" s="19">
        <v>44666</v>
      </c>
      <c r="J227" s="19">
        <v>44681</v>
      </c>
      <c r="K227" s="3">
        <f>J227-I227+1</f>
        <v>16</v>
      </c>
      <c r="L227" s="3">
        <f>ROUND(G227*H227*K227/365,0)</f>
        <v>3311</v>
      </c>
      <c r="M227" s="3"/>
      <c r="N227" s="19">
        <v>46235</v>
      </c>
    </row>
    <row r="228" spans="1:14" s="18" customFormat="1" outlineLevel="2">
      <c r="A228" s="19" t="s">
        <v>128</v>
      </c>
      <c r="B228" s="20" t="s">
        <v>190</v>
      </c>
      <c r="C228" s="21" t="s">
        <v>165</v>
      </c>
      <c r="D228" s="20" t="s">
        <v>166</v>
      </c>
      <c r="E228" s="3">
        <v>20000000</v>
      </c>
      <c r="F228" s="19">
        <v>44439</v>
      </c>
      <c r="G228" s="3">
        <v>17454541</v>
      </c>
      <c r="H228" s="2">
        <v>5.0000000000000001E-3</v>
      </c>
      <c r="I228" s="19">
        <v>44652</v>
      </c>
      <c r="J228" s="19">
        <v>44665</v>
      </c>
      <c r="K228" s="3">
        <f>J228-I228+1</f>
        <v>14</v>
      </c>
      <c r="L228" s="3">
        <f>ROUND(G228*H228*K228/365,0)</f>
        <v>3347</v>
      </c>
      <c r="M228" s="3">
        <v>17090904</v>
      </c>
      <c r="N228" s="19">
        <v>46264</v>
      </c>
    </row>
    <row r="229" spans="1:14" s="18" customFormat="1" outlineLevel="2">
      <c r="A229" s="19" t="s">
        <v>128</v>
      </c>
      <c r="B229" s="20" t="s">
        <v>190</v>
      </c>
      <c r="C229" s="21" t="s">
        <v>165</v>
      </c>
      <c r="D229" s="20"/>
      <c r="E229" s="3"/>
      <c r="F229" s="19"/>
      <c r="G229" s="3">
        <v>17090904</v>
      </c>
      <c r="H229" s="2">
        <v>5.0000000000000001E-3</v>
      </c>
      <c r="I229" s="19">
        <v>44666</v>
      </c>
      <c r="J229" s="19">
        <v>44681</v>
      </c>
      <c r="K229" s="3">
        <f>J229-I229+1</f>
        <v>16</v>
      </c>
      <c r="L229" s="3">
        <f>ROUND(G229*H229*K229/365,0)</f>
        <v>3746</v>
      </c>
      <c r="M229" s="3"/>
      <c r="N229" s="19">
        <v>46264</v>
      </c>
    </row>
    <row r="230" spans="1:14" s="18" customFormat="1" outlineLevel="2">
      <c r="A230" s="19" t="s">
        <v>128</v>
      </c>
      <c r="B230" s="20" t="s">
        <v>191</v>
      </c>
      <c r="C230" s="21" t="s">
        <v>150</v>
      </c>
      <c r="D230" s="20" t="s">
        <v>151</v>
      </c>
      <c r="E230" s="3">
        <v>116395</v>
      </c>
      <c r="F230" s="19">
        <v>44449</v>
      </c>
      <c r="G230" s="3">
        <v>116395</v>
      </c>
      <c r="H230" s="2">
        <v>5.0000000000000001E-3</v>
      </c>
      <c r="I230" s="19">
        <v>44652</v>
      </c>
      <c r="J230" s="19">
        <v>44681</v>
      </c>
      <c r="K230" s="3">
        <f>J230-I230+1</f>
        <v>30</v>
      </c>
      <c r="L230" s="3">
        <f>ROUND(G230*H230*K230/365,0)</f>
        <v>48</v>
      </c>
      <c r="M230" s="3">
        <v>116395</v>
      </c>
      <c r="N230" s="19">
        <v>46274</v>
      </c>
    </row>
    <row r="231" spans="1:14" s="18" customFormat="1" outlineLevel="2">
      <c r="A231" s="19" t="s">
        <v>128</v>
      </c>
      <c r="B231" s="20" t="s">
        <v>192</v>
      </c>
      <c r="C231" s="21" t="s">
        <v>150</v>
      </c>
      <c r="D231" s="20" t="s">
        <v>151</v>
      </c>
      <c r="E231" s="3">
        <v>541441</v>
      </c>
      <c r="F231" s="19">
        <v>44456</v>
      </c>
      <c r="G231" s="3">
        <v>541441</v>
      </c>
      <c r="H231" s="2">
        <v>5.0000000000000001E-3</v>
      </c>
      <c r="I231" s="19">
        <v>44652</v>
      </c>
      <c r="J231" s="19">
        <v>44681</v>
      </c>
      <c r="K231" s="3">
        <f>J231-I231+1</f>
        <v>30</v>
      </c>
      <c r="L231" s="3">
        <f>ROUND(G231*H231*K231/365,0)</f>
        <v>223</v>
      </c>
      <c r="M231" s="3">
        <v>541441</v>
      </c>
      <c r="N231" s="19">
        <v>46281</v>
      </c>
    </row>
    <row r="232" spans="1:14" s="18" customFormat="1" outlineLevel="2">
      <c r="A232" s="19" t="s">
        <v>128</v>
      </c>
      <c r="B232" s="20" t="s">
        <v>193</v>
      </c>
      <c r="C232" s="21" t="s">
        <v>150</v>
      </c>
      <c r="D232" s="20" t="s">
        <v>151</v>
      </c>
      <c r="E232" s="3">
        <v>271956</v>
      </c>
      <c r="F232" s="19">
        <v>44463</v>
      </c>
      <c r="G232" s="3">
        <v>271956</v>
      </c>
      <c r="H232" s="2">
        <v>5.0000000000000001E-3</v>
      </c>
      <c r="I232" s="19">
        <v>44652</v>
      </c>
      <c r="J232" s="19">
        <v>44681</v>
      </c>
      <c r="K232" s="3">
        <f>J232-I232+1</f>
        <v>30</v>
      </c>
      <c r="L232" s="3">
        <f>ROUND(G232*H232*K232/365,0)</f>
        <v>112</v>
      </c>
      <c r="M232" s="3">
        <v>271956</v>
      </c>
      <c r="N232" s="19">
        <v>46288</v>
      </c>
    </row>
    <row r="233" spans="1:14" s="18" customFormat="1" outlineLevel="2">
      <c r="A233" s="19" t="s">
        <v>128</v>
      </c>
      <c r="B233" s="20" t="s">
        <v>194</v>
      </c>
      <c r="C233" s="21" t="s">
        <v>157</v>
      </c>
      <c r="D233" s="20" t="s">
        <v>158</v>
      </c>
      <c r="E233" s="3">
        <v>82000000</v>
      </c>
      <c r="F233" s="19">
        <v>44463</v>
      </c>
      <c r="G233" s="3">
        <v>82000000</v>
      </c>
      <c r="H233" s="2">
        <v>5.0000000000000001E-3</v>
      </c>
      <c r="I233" s="19">
        <v>44652</v>
      </c>
      <c r="J233" s="19">
        <v>44681</v>
      </c>
      <c r="K233" s="3">
        <f>J233-I233+1</f>
        <v>30</v>
      </c>
      <c r="L233" s="3">
        <f>ROUND(G233*H233*K233/365,0)</f>
        <v>33699</v>
      </c>
      <c r="M233" s="3">
        <v>82000000</v>
      </c>
      <c r="N233" s="19">
        <v>46288</v>
      </c>
    </row>
    <row r="234" spans="1:14" s="18" customFormat="1" outlineLevel="2">
      <c r="A234" s="19" t="s">
        <v>128</v>
      </c>
      <c r="B234" s="20" t="s">
        <v>195</v>
      </c>
      <c r="C234" s="21" t="s">
        <v>143</v>
      </c>
      <c r="D234" s="20" t="s">
        <v>144</v>
      </c>
      <c r="E234" s="3">
        <v>177410000</v>
      </c>
      <c r="F234" s="19">
        <v>44463</v>
      </c>
      <c r="G234" s="3">
        <v>177410000</v>
      </c>
      <c r="H234" s="2">
        <v>5.0000000000000001E-3</v>
      </c>
      <c r="I234" s="19">
        <v>44652</v>
      </c>
      <c r="J234" s="19">
        <v>44681</v>
      </c>
      <c r="K234" s="3">
        <f>J234-I234+1</f>
        <v>30</v>
      </c>
      <c r="L234" s="3">
        <f>ROUND(G234*H234*K234/365,0)</f>
        <v>72908</v>
      </c>
      <c r="M234" s="3">
        <v>177410000</v>
      </c>
      <c r="N234" s="19">
        <v>46288</v>
      </c>
    </row>
    <row r="235" spans="1:14" s="18" customFormat="1" outlineLevel="2">
      <c r="A235" s="19" t="s">
        <v>128</v>
      </c>
      <c r="B235" s="20" t="s">
        <v>112</v>
      </c>
      <c r="C235" s="21" t="s">
        <v>155</v>
      </c>
      <c r="D235" s="20" t="s">
        <v>156</v>
      </c>
      <c r="E235" s="3">
        <v>10000000</v>
      </c>
      <c r="F235" s="19">
        <v>44025</v>
      </c>
      <c r="G235" s="3">
        <v>6610160</v>
      </c>
      <c r="H235" s="2">
        <v>5.0000000000000001E-3</v>
      </c>
      <c r="I235" s="19">
        <v>44652</v>
      </c>
      <c r="J235" s="19">
        <v>44665</v>
      </c>
      <c r="K235" s="3">
        <f>J235-I235+1</f>
        <v>14</v>
      </c>
      <c r="L235" s="3">
        <f>ROUND(G235*H235*K235/365,0)</f>
        <v>1268</v>
      </c>
      <c r="M235" s="3">
        <v>6440668</v>
      </c>
      <c r="N235" s="19">
        <v>45850</v>
      </c>
    </row>
    <row r="236" spans="1:14" s="18" customFormat="1" outlineLevel="2">
      <c r="A236" s="19" t="s">
        <v>128</v>
      </c>
      <c r="B236" s="20" t="s">
        <v>112</v>
      </c>
      <c r="C236" s="21" t="s">
        <v>155</v>
      </c>
      <c r="D236" s="20"/>
      <c r="E236" s="3"/>
      <c r="F236" s="19"/>
      <c r="G236" s="3">
        <v>6440668</v>
      </c>
      <c r="H236" s="2">
        <v>5.0000000000000001E-3</v>
      </c>
      <c r="I236" s="19">
        <v>44666</v>
      </c>
      <c r="J236" s="19">
        <v>44681</v>
      </c>
      <c r="K236" s="3">
        <f>J236-I236+1</f>
        <v>16</v>
      </c>
      <c r="L236" s="3">
        <f>ROUND(G236*H236*K236/365,0)</f>
        <v>1412</v>
      </c>
      <c r="M236" s="3"/>
      <c r="N236" s="19">
        <v>45850</v>
      </c>
    </row>
    <row r="237" spans="1:14" s="18" customFormat="1" outlineLevel="2">
      <c r="A237" s="19" t="s">
        <v>128</v>
      </c>
      <c r="B237" s="20" t="s">
        <v>196</v>
      </c>
      <c r="C237" s="21" t="s">
        <v>139</v>
      </c>
      <c r="D237" s="20" t="s">
        <v>140</v>
      </c>
      <c r="E237" s="3">
        <v>20300000</v>
      </c>
      <c r="F237" s="19">
        <v>44477</v>
      </c>
      <c r="G237" s="3">
        <v>20300000</v>
      </c>
      <c r="H237" s="2">
        <v>5.0000000000000001E-3</v>
      </c>
      <c r="I237" s="19">
        <v>44652</v>
      </c>
      <c r="J237" s="19">
        <v>44681</v>
      </c>
      <c r="K237" s="3">
        <f>J237-I237+1</f>
        <v>30</v>
      </c>
      <c r="L237" s="3">
        <f>ROUND(G237*H237*K237/365,0)</f>
        <v>8342</v>
      </c>
      <c r="M237" s="3">
        <v>20300000</v>
      </c>
      <c r="N237" s="19">
        <v>46302</v>
      </c>
    </row>
    <row r="238" spans="1:14" s="18" customFormat="1" outlineLevel="2">
      <c r="A238" s="19" t="s">
        <v>128</v>
      </c>
      <c r="B238" s="20" t="s">
        <v>197</v>
      </c>
      <c r="C238" s="21" t="s">
        <v>139</v>
      </c>
      <c r="D238" s="20" t="s">
        <v>140</v>
      </c>
      <c r="E238" s="3">
        <v>40800000</v>
      </c>
      <c r="F238" s="19">
        <v>44477</v>
      </c>
      <c r="G238" s="3">
        <v>40800000</v>
      </c>
      <c r="H238" s="2">
        <v>5.0000000000000001E-3</v>
      </c>
      <c r="I238" s="19">
        <v>44652</v>
      </c>
      <c r="J238" s="19">
        <v>44681</v>
      </c>
      <c r="K238" s="3">
        <f>J238-I238+1</f>
        <v>30</v>
      </c>
      <c r="L238" s="3">
        <f>ROUND(G238*H238*K238/365,0)</f>
        <v>16767</v>
      </c>
      <c r="M238" s="3">
        <v>40800000</v>
      </c>
      <c r="N238" s="19">
        <v>46302</v>
      </c>
    </row>
    <row r="239" spans="1:14" s="18" customFormat="1" outlineLevel="2">
      <c r="A239" s="19" t="s">
        <v>128</v>
      </c>
      <c r="B239" s="20" t="s">
        <v>198</v>
      </c>
      <c r="C239" s="21" t="s">
        <v>150</v>
      </c>
      <c r="D239" s="20" t="s">
        <v>151</v>
      </c>
      <c r="E239" s="3">
        <v>6174000</v>
      </c>
      <c r="F239" s="19">
        <v>44477</v>
      </c>
      <c r="G239" s="3">
        <v>5831000</v>
      </c>
      <c r="H239" s="2">
        <v>5.0000000000000001E-3</v>
      </c>
      <c r="I239" s="19">
        <v>44652</v>
      </c>
      <c r="J239" s="19">
        <v>44665</v>
      </c>
      <c r="K239" s="3">
        <f>J239-I239+1</f>
        <v>14</v>
      </c>
      <c r="L239" s="3">
        <f>ROUND(G239*H239*K239/365,0)</f>
        <v>1118</v>
      </c>
      <c r="M239" s="3">
        <v>5745250</v>
      </c>
      <c r="N239" s="19">
        <v>46302</v>
      </c>
    </row>
    <row r="240" spans="1:14" s="18" customFormat="1" outlineLevel="2">
      <c r="A240" s="19" t="s">
        <v>128</v>
      </c>
      <c r="B240" s="20" t="s">
        <v>198</v>
      </c>
      <c r="C240" s="21" t="s">
        <v>150</v>
      </c>
      <c r="D240" s="20"/>
      <c r="E240" s="3"/>
      <c r="F240" s="19"/>
      <c r="G240" s="3">
        <v>5745250</v>
      </c>
      <c r="H240" s="2">
        <v>5.0000000000000001E-3</v>
      </c>
      <c r="I240" s="19">
        <v>44666</v>
      </c>
      <c r="J240" s="19">
        <v>44681</v>
      </c>
      <c r="K240" s="3">
        <f>J240-I240+1</f>
        <v>16</v>
      </c>
      <c r="L240" s="3">
        <f>ROUND(G240*H240*K240/365,0)</f>
        <v>1259</v>
      </c>
      <c r="M240" s="3"/>
      <c r="N240" s="19">
        <v>46302</v>
      </c>
    </row>
    <row r="241" spans="1:15" s="18" customFormat="1" outlineLevel="2">
      <c r="A241" s="19" t="s">
        <v>128</v>
      </c>
      <c r="B241" s="20" t="s">
        <v>199</v>
      </c>
      <c r="C241" s="21" t="s">
        <v>150</v>
      </c>
      <c r="D241" s="20" t="s">
        <v>151</v>
      </c>
      <c r="E241" s="3">
        <v>8325880</v>
      </c>
      <c r="F241" s="19">
        <v>44477</v>
      </c>
      <c r="G241" s="3">
        <v>7863328</v>
      </c>
      <c r="H241" s="2">
        <v>5.0000000000000001E-3</v>
      </c>
      <c r="I241" s="19">
        <v>44652</v>
      </c>
      <c r="J241" s="19">
        <v>44665</v>
      </c>
      <c r="K241" s="3">
        <f>J241-I241+1</f>
        <v>14</v>
      </c>
      <c r="L241" s="3">
        <f>ROUND(G241*H241*K241/365,0)</f>
        <v>1508</v>
      </c>
      <c r="M241" s="3">
        <v>7747690</v>
      </c>
      <c r="N241" s="19">
        <v>46302</v>
      </c>
    </row>
    <row r="242" spans="1:15" s="18" customFormat="1" outlineLevel="2">
      <c r="A242" s="19" t="s">
        <v>128</v>
      </c>
      <c r="B242" s="20" t="s">
        <v>199</v>
      </c>
      <c r="C242" s="21" t="s">
        <v>150</v>
      </c>
      <c r="D242" s="20"/>
      <c r="E242" s="3"/>
      <c r="F242" s="19"/>
      <c r="G242" s="3">
        <v>7747690</v>
      </c>
      <c r="H242" s="2">
        <v>5.0000000000000001E-3</v>
      </c>
      <c r="I242" s="19">
        <v>44666</v>
      </c>
      <c r="J242" s="19">
        <v>44681</v>
      </c>
      <c r="K242" s="3">
        <f>J242-I242+1</f>
        <v>16</v>
      </c>
      <c r="L242" s="3">
        <f>ROUND(G242*H242*K242/365,0)</f>
        <v>1698</v>
      </c>
      <c r="M242" s="3"/>
      <c r="N242" s="19">
        <v>46302</v>
      </c>
    </row>
    <row r="243" spans="1:15" s="18" customFormat="1" outlineLevel="2">
      <c r="A243" s="19" t="s">
        <v>128</v>
      </c>
      <c r="B243" s="20" t="s">
        <v>200</v>
      </c>
      <c r="C243" s="21" t="s">
        <v>150</v>
      </c>
      <c r="D243" s="20" t="s">
        <v>151</v>
      </c>
      <c r="E243" s="3">
        <v>635047</v>
      </c>
      <c r="F243" s="19">
        <v>44519</v>
      </c>
      <c r="G243" s="3">
        <v>635047</v>
      </c>
      <c r="H243" s="2">
        <v>5.0000000000000001E-3</v>
      </c>
      <c r="I243" s="19">
        <v>44652</v>
      </c>
      <c r="J243" s="19">
        <v>44681</v>
      </c>
      <c r="K243" s="3">
        <f>J243-I243+1</f>
        <v>30</v>
      </c>
      <c r="L243" s="3">
        <f>ROUND(G243*H243*K243/365,0)</f>
        <v>261</v>
      </c>
      <c r="M243" s="3">
        <v>635047</v>
      </c>
      <c r="N243" s="19">
        <v>46344</v>
      </c>
    </row>
    <row r="244" spans="1:15" s="18" customFormat="1" outlineLevel="2">
      <c r="A244" s="19" t="s">
        <v>128</v>
      </c>
      <c r="B244" s="20" t="s">
        <v>201</v>
      </c>
      <c r="C244" s="21" t="s">
        <v>150</v>
      </c>
      <c r="D244" s="20" t="s">
        <v>151</v>
      </c>
      <c r="E244" s="3">
        <v>350992</v>
      </c>
      <c r="F244" s="19">
        <v>44526</v>
      </c>
      <c r="G244" s="3">
        <v>350992</v>
      </c>
      <c r="H244" s="2">
        <v>5.0000000000000001E-3</v>
      </c>
      <c r="I244" s="19">
        <v>44652</v>
      </c>
      <c r="J244" s="19">
        <v>44681</v>
      </c>
      <c r="K244" s="3">
        <f>J244-I244+1</f>
        <v>30</v>
      </c>
      <c r="L244" s="3">
        <f>ROUND(G244*H244*K244/365,0)</f>
        <v>144</v>
      </c>
      <c r="M244" s="3">
        <v>350992</v>
      </c>
      <c r="N244" s="19">
        <v>46351</v>
      </c>
    </row>
    <row r="245" spans="1:15" s="18" customFormat="1" outlineLevel="2">
      <c r="A245" s="19" t="s">
        <v>128</v>
      </c>
      <c r="B245" s="20" t="s">
        <v>202</v>
      </c>
      <c r="C245" s="21" t="s">
        <v>71</v>
      </c>
      <c r="D245" s="20" t="s">
        <v>72</v>
      </c>
      <c r="E245" s="3">
        <v>13100000</v>
      </c>
      <c r="F245" s="19">
        <v>44550</v>
      </c>
      <c r="G245" s="3">
        <v>13100000</v>
      </c>
      <c r="H245" s="2">
        <v>5.0000000000000001E-3</v>
      </c>
      <c r="I245" s="19">
        <v>44652</v>
      </c>
      <c r="J245" s="19">
        <v>44681</v>
      </c>
      <c r="K245" s="3">
        <f>J245-I245+1</f>
        <v>30</v>
      </c>
      <c r="L245" s="3">
        <f>ROUND(G245*H245*K245/365,0)</f>
        <v>5384</v>
      </c>
      <c r="M245" s="3">
        <v>13100000</v>
      </c>
      <c r="N245" s="19">
        <v>46375</v>
      </c>
    </row>
    <row r="246" spans="1:15" s="18" customFormat="1" outlineLevel="2">
      <c r="A246" s="19" t="s">
        <v>128</v>
      </c>
      <c r="B246" s="20" t="s">
        <v>203</v>
      </c>
      <c r="C246" s="21" t="s">
        <v>146</v>
      </c>
      <c r="D246" s="20" t="s">
        <v>147</v>
      </c>
      <c r="E246" s="3">
        <v>8000000</v>
      </c>
      <c r="F246" s="19">
        <v>44557</v>
      </c>
      <c r="G246" s="3">
        <v>8000000</v>
      </c>
      <c r="H246" s="2">
        <v>5.0000000000000001E-3</v>
      </c>
      <c r="I246" s="19">
        <v>44652</v>
      </c>
      <c r="J246" s="19">
        <v>44681</v>
      </c>
      <c r="K246" s="3">
        <f>J246-I246+1</f>
        <v>30</v>
      </c>
      <c r="L246" s="3">
        <f>ROUND(G246*H246*K246/365,0)</f>
        <v>3288</v>
      </c>
      <c r="M246" s="3">
        <v>8000000</v>
      </c>
      <c r="N246" s="19">
        <v>45652</v>
      </c>
    </row>
    <row r="247" spans="1:15" s="18" customFormat="1" outlineLevel="2">
      <c r="A247" s="19" t="s">
        <v>128</v>
      </c>
      <c r="B247" s="20" t="s">
        <v>204</v>
      </c>
      <c r="C247" s="21" t="s">
        <v>150</v>
      </c>
      <c r="D247" s="20" t="s">
        <v>151</v>
      </c>
      <c r="E247" s="3">
        <v>241358</v>
      </c>
      <c r="F247" s="19">
        <v>44540</v>
      </c>
      <c r="G247" s="3">
        <v>241358</v>
      </c>
      <c r="H247" s="2">
        <v>5.0000000000000001E-3</v>
      </c>
      <c r="I247" s="19">
        <v>44652</v>
      </c>
      <c r="J247" s="19">
        <v>44681</v>
      </c>
      <c r="K247" s="3">
        <f>J247-I247+1</f>
        <v>30</v>
      </c>
      <c r="L247" s="3">
        <f>ROUND(G247*H247*K247/365,0)</f>
        <v>99</v>
      </c>
      <c r="M247" s="3">
        <v>241358</v>
      </c>
      <c r="N247" s="19">
        <v>46365</v>
      </c>
    </row>
    <row r="248" spans="1:15" s="18" customFormat="1" outlineLevel="2">
      <c r="A248" s="19" t="s">
        <v>128</v>
      </c>
      <c r="B248" s="20" t="s">
        <v>205</v>
      </c>
      <c r="C248" s="21" t="s">
        <v>150</v>
      </c>
      <c r="D248" s="20" t="s">
        <v>151</v>
      </c>
      <c r="E248" s="3">
        <v>860517</v>
      </c>
      <c r="F248" s="19">
        <v>44557</v>
      </c>
      <c r="G248" s="3">
        <v>860517</v>
      </c>
      <c r="H248" s="2">
        <v>5.0000000000000001E-3</v>
      </c>
      <c r="I248" s="19">
        <v>44652</v>
      </c>
      <c r="J248" s="19">
        <v>44681</v>
      </c>
      <c r="K248" s="3">
        <f>J248-I248+1</f>
        <v>30</v>
      </c>
      <c r="L248" s="3">
        <f>ROUND(G248*H248*K248/365,0)</f>
        <v>354</v>
      </c>
      <c r="M248" s="3">
        <v>860517</v>
      </c>
      <c r="N248" s="19">
        <v>46382</v>
      </c>
    </row>
    <row r="249" spans="1:15" s="18" customFormat="1" outlineLevel="1">
      <c r="A249" s="22" t="s">
        <v>206</v>
      </c>
      <c r="B249" s="23"/>
      <c r="C249" s="24"/>
      <c r="D249" s="23"/>
      <c r="E249" s="25">
        <f>SUBTOTAL(9,E93:E248)</f>
        <v>5433810679</v>
      </c>
      <c r="F249" s="26"/>
      <c r="G249" s="25"/>
      <c r="H249" s="27"/>
      <c r="I249" s="26"/>
      <c r="J249" s="26"/>
      <c r="K249" s="25"/>
      <c r="L249" s="25">
        <f>SUBTOTAL(9,L93:L248)</f>
        <v>2018145</v>
      </c>
      <c r="M249" s="25">
        <f>SUBTOTAL(9,M93:M248)</f>
        <v>5324532716</v>
      </c>
      <c r="N249" s="26"/>
      <c r="O249" s="39"/>
    </row>
    <row r="250" spans="1:15" s="18" customFormat="1" outlineLevel="2">
      <c r="A250" s="19" t="s">
        <v>207</v>
      </c>
      <c r="B250" s="20" t="s">
        <v>17</v>
      </c>
      <c r="C250" s="21" t="s">
        <v>208</v>
      </c>
      <c r="D250" s="20" t="s">
        <v>209</v>
      </c>
      <c r="E250" s="3">
        <v>81465386</v>
      </c>
      <c r="F250" s="19">
        <v>43900</v>
      </c>
      <c r="G250" s="3">
        <v>81465386</v>
      </c>
      <c r="H250" s="2">
        <v>5.0000000000000001E-3</v>
      </c>
      <c r="I250" s="19">
        <v>44652</v>
      </c>
      <c r="J250" s="19">
        <v>44681</v>
      </c>
      <c r="K250" s="3">
        <f>J250-I250+1</f>
        <v>30</v>
      </c>
      <c r="L250" s="3">
        <f>ROUND(G250*H250*K250/365,0)</f>
        <v>33479</v>
      </c>
      <c r="M250" s="3">
        <v>81465386</v>
      </c>
      <c r="N250" s="19">
        <v>45725</v>
      </c>
    </row>
    <row r="251" spans="1:15" s="18" customFormat="1" outlineLevel="2">
      <c r="A251" s="19" t="s">
        <v>207</v>
      </c>
      <c r="B251" s="20" t="s">
        <v>20</v>
      </c>
      <c r="C251" s="21" t="s">
        <v>210</v>
      </c>
      <c r="D251" s="20" t="s">
        <v>211</v>
      </c>
      <c r="E251" s="3">
        <v>8860000</v>
      </c>
      <c r="F251" s="19">
        <v>43997</v>
      </c>
      <c r="G251" s="3">
        <v>8860000</v>
      </c>
      <c r="H251" s="2">
        <v>5.0000000000000001E-3</v>
      </c>
      <c r="I251" s="19">
        <v>44652</v>
      </c>
      <c r="J251" s="19">
        <v>44681</v>
      </c>
      <c r="K251" s="3">
        <f>J251-I251+1</f>
        <v>30</v>
      </c>
      <c r="L251" s="3">
        <f>ROUND(G251*H251*K251/365,0)</f>
        <v>3641</v>
      </c>
      <c r="M251" s="3">
        <v>8860000</v>
      </c>
      <c r="N251" s="19">
        <v>45822</v>
      </c>
    </row>
    <row r="252" spans="1:15" s="18" customFormat="1" outlineLevel="2">
      <c r="A252" s="19" t="s">
        <v>207</v>
      </c>
      <c r="B252" s="20" t="s">
        <v>23</v>
      </c>
      <c r="C252" s="21" t="s">
        <v>212</v>
      </c>
      <c r="D252" s="20" t="s">
        <v>213</v>
      </c>
      <c r="E252" s="3">
        <v>20390000</v>
      </c>
      <c r="F252" s="19">
        <v>43997</v>
      </c>
      <c r="G252" s="3">
        <v>15168182</v>
      </c>
      <c r="H252" s="2">
        <v>5.0000000000000001E-3</v>
      </c>
      <c r="I252" s="19">
        <v>44652</v>
      </c>
      <c r="J252" s="19">
        <v>44665</v>
      </c>
      <c r="K252" s="3">
        <f>J252-I252+1</f>
        <v>14</v>
      </c>
      <c r="L252" s="3">
        <f>ROUND(G252*H252*K252/365,0)</f>
        <v>2909</v>
      </c>
      <c r="M252" s="3">
        <v>14919524</v>
      </c>
      <c r="N252" s="19">
        <v>45822</v>
      </c>
    </row>
    <row r="253" spans="1:15" s="18" customFormat="1" outlineLevel="2">
      <c r="A253" s="19" t="s">
        <v>207</v>
      </c>
      <c r="B253" s="20" t="s">
        <v>23</v>
      </c>
      <c r="C253" s="21" t="s">
        <v>212</v>
      </c>
      <c r="D253" s="20"/>
      <c r="E253" s="3"/>
      <c r="F253" s="19"/>
      <c r="G253" s="3">
        <v>14919524</v>
      </c>
      <c r="H253" s="2">
        <v>5.0000000000000001E-3</v>
      </c>
      <c r="I253" s="19">
        <v>44666</v>
      </c>
      <c r="J253" s="19">
        <v>44681</v>
      </c>
      <c r="K253" s="3">
        <f>J253-I253+1</f>
        <v>16</v>
      </c>
      <c r="L253" s="3">
        <f>ROUND(G253*H253*K253/365,0)</f>
        <v>3270</v>
      </c>
      <c r="M253" s="3"/>
      <c r="N253" s="19">
        <v>45822</v>
      </c>
    </row>
    <row r="254" spans="1:15" s="18" customFormat="1" outlineLevel="2">
      <c r="A254" s="19" t="s">
        <v>207</v>
      </c>
      <c r="B254" s="20" t="s">
        <v>26</v>
      </c>
      <c r="C254" s="21" t="s">
        <v>212</v>
      </c>
      <c r="D254" s="20" t="s">
        <v>213</v>
      </c>
      <c r="E254" s="3">
        <v>69600000</v>
      </c>
      <c r="F254" s="19">
        <v>43997</v>
      </c>
      <c r="G254" s="3">
        <v>57420000</v>
      </c>
      <c r="H254" s="2">
        <v>5.0000000000000001E-3</v>
      </c>
      <c r="I254" s="19">
        <v>44652</v>
      </c>
      <c r="J254" s="19">
        <v>44665</v>
      </c>
      <c r="K254" s="3">
        <f>J254-I254+1</f>
        <v>14</v>
      </c>
      <c r="L254" s="3">
        <f>ROUND(G254*H254*K254/365,0)</f>
        <v>11012</v>
      </c>
      <c r="M254" s="3">
        <v>56840000</v>
      </c>
      <c r="N254" s="19">
        <v>45822</v>
      </c>
    </row>
    <row r="255" spans="1:15" s="18" customFormat="1" outlineLevel="2">
      <c r="A255" s="19" t="s">
        <v>207</v>
      </c>
      <c r="B255" s="20" t="s">
        <v>26</v>
      </c>
      <c r="C255" s="21" t="s">
        <v>212</v>
      </c>
      <c r="D255" s="20"/>
      <c r="E255" s="3"/>
      <c r="F255" s="19"/>
      <c r="G255" s="3">
        <v>56840000</v>
      </c>
      <c r="H255" s="2">
        <v>5.0000000000000001E-3</v>
      </c>
      <c r="I255" s="19">
        <v>44666</v>
      </c>
      <c r="J255" s="19">
        <v>44681</v>
      </c>
      <c r="K255" s="3">
        <f>J255-I255+1</f>
        <v>16</v>
      </c>
      <c r="L255" s="3">
        <f>ROUND(G255*H255*K255/365,0)</f>
        <v>12458</v>
      </c>
      <c r="M255" s="3"/>
      <c r="N255" s="19">
        <v>45822</v>
      </c>
    </row>
    <row r="256" spans="1:15" s="18" customFormat="1" outlineLevel="2">
      <c r="A256" s="19" t="s">
        <v>207</v>
      </c>
      <c r="B256" s="20" t="s">
        <v>27</v>
      </c>
      <c r="C256" s="21" t="s">
        <v>208</v>
      </c>
      <c r="D256" s="20" t="s">
        <v>209</v>
      </c>
      <c r="E256" s="3">
        <v>16630000</v>
      </c>
      <c r="F256" s="19">
        <v>44011</v>
      </c>
      <c r="G256" s="3">
        <v>16630000</v>
      </c>
      <c r="H256" s="2">
        <v>5.0000000000000001E-3</v>
      </c>
      <c r="I256" s="19">
        <v>44652</v>
      </c>
      <c r="J256" s="19">
        <v>44681</v>
      </c>
      <c r="K256" s="3">
        <f>J256-I256+1</f>
        <v>30</v>
      </c>
      <c r="L256" s="3">
        <f>ROUND(G256*H256*K256/365,0)</f>
        <v>6834</v>
      </c>
      <c r="M256" s="3">
        <v>16630000</v>
      </c>
      <c r="N256" s="19">
        <v>45836</v>
      </c>
    </row>
    <row r="257" spans="1:14" s="18" customFormat="1" outlineLevel="2">
      <c r="A257" s="19" t="s">
        <v>207</v>
      </c>
      <c r="B257" s="20" t="s">
        <v>30</v>
      </c>
      <c r="C257" s="21" t="s">
        <v>210</v>
      </c>
      <c r="D257" s="20" t="s">
        <v>211</v>
      </c>
      <c r="E257" s="3">
        <v>4650000</v>
      </c>
      <c r="F257" s="19">
        <v>44027</v>
      </c>
      <c r="G257" s="3">
        <v>4650000</v>
      </c>
      <c r="H257" s="2">
        <v>5.0000000000000001E-3</v>
      </c>
      <c r="I257" s="19">
        <v>44652</v>
      </c>
      <c r="J257" s="19">
        <v>44681</v>
      </c>
      <c r="K257" s="3">
        <f>J257-I257+1</f>
        <v>30</v>
      </c>
      <c r="L257" s="3">
        <f>ROUND(G257*H257*K257/365,0)</f>
        <v>1911</v>
      </c>
      <c r="M257" s="3">
        <v>4650000</v>
      </c>
      <c r="N257" s="19">
        <v>45852</v>
      </c>
    </row>
    <row r="258" spans="1:14" s="18" customFormat="1" outlineLevel="2">
      <c r="A258" s="19" t="s">
        <v>207</v>
      </c>
      <c r="B258" s="20" t="s">
        <v>33</v>
      </c>
      <c r="C258" s="21" t="s">
        <v>212</v>
      </c>
      <c r="D258" s="20" t="s">
        <v>213</v>
      </c>
      <c r="E258" s="3">
        <v>10860000</v>
      </c>
      <c r="F258" s="19">
        <v>44027</v>
      </c>
      <c r="G258" s="3">
        <v>8178520</v>
      </c>
      <c r="H258" s="2">
        <v>5.0000000000000001E-3</v>
      </c>
      <c r="I258" s="19">
        <v>44652</v>
      </c>
      <c r="J258" s="19">
        <v>44665</v>
      </c>
      <c r="K258" s="3">
        <f>J258-I258+1</f>
        <v>14</v>
      </c>
      <c r="L258" s="3">
        <f>ROUND(G258*H258*K258/365,0)</f>
        <v>1568</v>
      </c>
      <c r="M258" s="3">
        <v>8044446</v>
      </c>
      <c r="N258" s="19">
        <v>45852</v>
      </c>
    </row>
    <row r="259" spans="1:14" s="18" customFormat="1" outlineLevel="2">
      <c r="A259" s="19" t="s">
        <v>207</v>
      </c>
      <c r="B259" s="20" t="s">
        <v>33</v>
      </c>
      <c r="C259" s="21" t="s">
        <v>212</v>
      </c>
      <c r="D259" s="20"/>
      <c r="E259" s="3"/>
      <c r="F259" s="19"/>
      <c r="G259" s="3">
        <v>8044446</v>
      </c>
      <c r="H259" s="2">
        <v>5.0000000000000001E-3</v>
      </c>
      <c r="I259" s="19">
        <v>44666</v>
      </c>
      <c r="J259" s="19">
        <v>44681</v>
      </c>
      <c r="K259" s="3">
        <f>J259-I259+1</f>
        <v>16</v>
      </c>
      <c r="L259" s="3">
        <f>ROUND(G259*H259*K259/365,0)</f>
        <v>1763</v>
      </c>
      <c r="M259" s="3"/>
      <c r="N259" s="19">
        <v>45852</v>
      </c>
    </row>
    <row r="260" spans="1:14" s="18" customFormat="1" outlineLevel="2">
      <c r="A260" s="19" t="s">
        <v>207</v>
      </c>
      <c r="B260" s="20" t="s">
        <v>34</v>
      </c>
      <c r="C260" s="21" t="s">
        <v>212</v>
      </c>
      <c r="D260" s="20" t="s">
        <v>213</v>
      </c>
      <c r="E260" s="3">
        <v>11600000</v>
      </c>
      <c r="F260" s="19">
        <v>44027</v>
      </c>
      <c r="G260" s="3">
        <v>9650440</v>
      </c>
      <c r="H260" s="2">
        <v>5.0000000000000001E-3</v>
      </c>
      <c r="I260" s="19">
        <v>44652</v>
      </c>
      <c r="J260" s="19">
        <v>44665</v>
      </c>
      <c r="K260" s="3">
        <f>J260-I260+1</f>
        <v>14</v>
      </c>
      <c r="L260" s="3">
        <f>ROUND(G260*H260*K260/365,0)</f>
        <v>1851</v>
      </c>
      <c r="M260" s="3">
        <v>9552962</v>
      </c>
      <c r="N260" s="19">
        <v>45852</v>
      </c>
    </row>
    <row r="261" spans="1:14" s="18" customFormat="1" outlineLevel="2">
      <c r="A261" s="19" t="s">
        <v>207</v>
      </c>
      <c r="B261" s="20" t="s">
        <v>34</v>
      </c>
      <c r="C261" s="21" t="s">
        <v>212</v>
      </c>
      <c r="D261" s="20"/>
      <c r="E261" s="3"/>
      <c r="F261" s="19"/>
      <c r="G261" s="3">
        <v>9552962</v>
      </c>
      <c r="H261" s="2">
        <v>5.0000000000000001E-3</v>
      </c>
      <c r="I261" s="19">
        <v>44666</v>
      </c>
      <c r="J261" s="19">
        <v>44681</v>
      </c>
      <c r="K261" s="3">
        <f>J261-I261+1</f>
        <v>16</v>
      </c>
      <c r="L261" s="3">
        <f>ROUND(G261*H261*K261/365,0)</f>
        <v>2094</v>
      </c>
      <c r="M261" s="3"/>
      <c r="N261" s="19">
        <v>45852</v>
      </c>
    </row>
    <row r="262" spans="1:14" s="18" customFormat="1" outlineLevel="2">
      <c r="A262" s="19" t="s">
        <v>207</v>
      </c>
      <c r="B262" s="20" t="s">
        <v>35</v>
      </c>
      <c r="C262" s="21" t="s">
        <v>24</v>
      </c>
      <c r="D262" s="20" t="s">
        <v>25</v>
      </c>
      <c r="E262" s="3">
        <v>18700000</v>
      </c>
      <c r="F262" s="19">
        <v>44032</v>
      </c>
      <c r="G262" s="3">
        <v>18700000</v>
      </c>
      <c r="H262" s="2">
        <v>5.0000000000000001E-3</v>
      </c>
      <c r="I262" s="19">
        <v>44652</v>
      </c>
      <c r="J262" s="19">
        <v>44681</v>
      </c>
      <c r="K262" s="3">
        <f>J262-I262+1</f>
        <v>30</v>
      </c>
      <c r="L262" s="3">
        <f>ROUND(G262*H262*K262/365,0)</f>
        <v>7685</v>
      </c>
      <c r="M262" s="3">
        <v>18700000</v>
      </c>
      <c r="N262" s="19">
        <v>45857</v>
      </c>
    </row>
    <row r="263" spans="1:14" s="18" customFormat="1" outlineLevel="2">
      <c r="A263" s="19" t="s">
        <v>207</v>
      </c>
      <c r="B263" s="20" t="s">
        <v>36</v>
      </c>
      <c r="C263" s="21" t="s">
        <v>210</v>
      </c>
      <c r="D263" s="20" t="s">
        <v>211</v>
      </c>
      <c r="E263" s="3">
        <v>2950000</v>
      </c>
      <c r="F263" s="19">
        <v>44060</v>
      </c>
      <c r="G263" s="3">
        <v>2950000</v>
      </c>
      <c r="H263" s="2">
        <v>5.0000000000000001E-3</v>
      </c>
      <c r="I263" s="19">
        <v>44652</v>
      </c>
      <c r="J263" s="19">
        <v>44681</v>
      </c>
      <c r="K263" s="3">
        <f>J263-I263+1</f>
        <v>30</v>
      </c>
      <c r="L263" s="3">
        <f>ROUND(G263*H263*K263/365,0)</f>
        <v>1212</v>
      </c>
      <c r="M263" s="3">
        <v>2950000</v>
      </c>
      <c r="N263" s="19">
        <v>45885</v>
      </c>
    </row>
    <row r="264" spans="1:14" s="18" customFormat="1" outlineLevel="2">
      <c r="A264" s="19" t="s">
        <v>207</v>
      </c>
      <c r="B264" s="20" t="s">
        <v>37</v>
      </c>
      <c r="C264" s="21" t="s">
        <v>208</v>
      </c>
      <c r="D264" s="20" t="s">
        <v>209</v>
      </c>
      <c r="E264" s="3">
        <v>15120000</v>
      </c>
      <c r="F264" s="19">
        <v>44091</v>
      </c>
      <c r="G264" s="3">
        <v>15120000</v>
      </c>
      <c r="H264" s="2">
        <v>5.0000000000000001E-3</v>
      </c>
      <c r="I264" s="19">
        <v>44652</v>
      </c>
      <c r="J264" s="19">
        <v>44681</v>
      </c>
      <c r="K264" s="3">
        <f>J264-I264+1</f>
        <v>30</v>
      </c>
      <c r="L264" s="3">
        <f>ROUND(G264*H264*K264/365,0)</f>
        <v>6214</v>
      </c>
      <c r="M264" s="3">
        <v>15120000</v>
      </c>
      <c r="N264" s="19">
        <v>45916</v>
      </c>
    </row>
    <row r="265" spans="1:14" s="18" customFormat="1" outlineLevel="2">
      <c r="A265" s="19" t="s">
        <v>207</v>
      </c>
      <c r="B265" s="20" t="s">
        <v>40</v>
      </c>
      <c r="C265" s="21" t="s">
        <v>210</v>
      </c>
      <c r="D265" s="20" t="s">
        <v>211</v>
      </c>
      <c r="E265" s="3">
        <v>6200000</v>
      </c>
      <c r="F265" s="19">
        <v>43929</v>
      </c>
      <c r="G265" s="3">
        <v>6200000</v>
      </c>
      <c r="H265" s="2">
        <v>5.0000000000000001E-3</v>
      </c>
      <c r="I265" s="19">
        <v>44652</v>
      </c>
      <c r="J265" s="19">
        <v>44665</v>
      </c>
      <c r="K265" s="3">
        <f>J265-I265+1</f>
        <v>14</v>
      </c>
      <c r="L265" s="3">
        <f>ROUND(G265*H265*K265/365,0)</f>
        <v>1189</v>
      </c>
      <c r="M265" s="3">
        <v>6027778</v>
      </c>
      <c r="N265" s="19">
        <v>45754</v>
      </c>
    </row>
    <row r="266" spans="1:14" s="18" customFormat="1" outlineLevel="2">
      <c r="A266" s="19" t="s">
        <v>207</v>
      </c>
      <c r="B266" s="20" t="s">
        <v>40</v>
      </c>
      <c r="C266" s="21" t="s">
        <v>210</v>
      </c>
      <c r="D266" s="20"/>
      <c r="E266" s="3"/>
      <c r="F266" s="19"/>
      <c r="G266" s="3">
        <v>6027778</v>
      </c>
      <c r="H266" s="2">
        <v>5.0000000000000001E-3</v>
      </c>
      <c r="I266" s="19">
        <v>44666</v>
      </c>
      <c r="J266" s="19">
        <v>44681</v>
      </c>
      <c r="K266" s="3">
        <f>J266-I266+1</f>
        <v>16</v>
      </c>
      <c r="L266" s="3">
        <f>ROUND(G266*H266*K266/365,0)</f>
        <v>1321</v>
      </c>
      <c r="M266" s="3"/>
      <c r="N266" s="19">
        <v>45754</v>
      </c>
    </row>
    <row r="267" spans="1:14" s="18" customFormat="1" outlineLevel="2">
      <c r="A267" s="19" t="s">
        <v>207</v>
      </c>
      <c r="B267" s="20" t="s">
        <v>41</v>
      </c>
      <c r="C267" s="21" t="s">
        <v>28</v>
      </c>
      <c r="D267" s="20" t="s">
        <v>29</v>
      </c>
      <c r="E267" s="3">
        <v>10000000</v>
      </c>
      <c r="F267" s="19">
        <v>44111</v>
      </c>
      <c r="G267" s="3">
        <v>7000012</v>
      </c>
      <c r="H267" s="2">
        <v>5.0000000000000001E-3</v>
      </c>
      <c r="I267" s="19">
        <v>44652</v>
      </c>
      <c r="J267" s="19">
        <v>44665</v>
      </c>
      <c r="K267" s="3">
        <f>J267-I267+1</f>
        <v>14</v>
      </c>
      <c r="L267" s="3">
        <f>ROUND(G267*H267*K267/365,0)</f>
        <v>1342</v>
      </c>
      <c r="M267" s="3">
        <v>6833346</v>
      </c>
      <c r="N267" s="19">
        <v>45936</v>
      </c>
    </row>
    <row r="268" spans="1:14" s="18" customFormat="1" outlineLevel="2">
      <c r="A268" s="19" t="s">
        <v>207</v>
      </c>
      <c r="B268" s="20" t="s">
        <v>41</v>
      </c>
      <c r="C268" s="21" t="s">
        <v>28</v>
      </c>
      <c r="D268" s="20"/>
      <c r="E268" s="3"/>
      <c r="F268" s="19"/>
      <c r="G268" s="3">
        <v>6833346</v>
      </c>
      <c r="H268" s="2">
        <v>5.0000000000000001E-3</v>
      </c>
      <c r="I268" s="19">
        <v>44666</v>
      </c>
      <c r="J268" s="19">
        <v>44681</v>
      </c>
      <c r="K268" s="3">
        <f>J268-I268+1</f>
        <v>16</v>
      </c>
      <c r="L268" s="3">
        <f>ROUND(G268*H268*K268/365,0)</f>
        <v>1498</v>
      </c>
      <c r="M268" s="3"/>
      <c r="N268" s="19">
        <v>45936</v>
      </c>
    </row>
    <row r="269" spans="1:14" s="18" customFormat="1" outlineLevel="2">
      <c r="A269" s="19" t="s">
        <v>207</v>
      </c>
      <c r="B269" s="20" t="s">
        <v>42</v>
      </c>
      <c r="C269" s="21" t="s">
        <v>28</v>
      </c>
      <c r="D269" s="20" t="s">
        <v>29</v>
      </c>
      <c r="E269" s="3">
        <v>24450000</v>
      </c>
      <c r="F269" s="19">
        <v>44120</v>
      </c>
      <c r="G269" s="3">
        <v>17405098</v>
      </c>
      <c r="H269" s="2">
        <v>5.0000000000000001E-3</v>
      </c>
      <c r="I269" s="19">
        <v>44652</v>
      </c>
      <c r="J269" s="19">
        <v>44665</v>
      </c>
      <c r="K269" s="3">
        <f>J269-I269+1</f>
        <v>14</v>
      </c>
      <c r="L269" s="3">
        <f>ROUND(G269*H269*K269/365,0)</f>
        <v>3338</v>
      </c>
      <c r="M269" s="3">
        <v>16990692</v>
      </c>
      <c r="N269" s="19">
        <v>45945</v>
      </c>
    </row>
    <row r="270" spans="1:14" s="18" customFormat="1" outlineLevel="2">
      <c r="A270" s="19" t="s">
        <v>207</v>
      </c>
      <c r="B270" s="20" t="s">
        <v>42</v>
      </c>
      <c r="C270" s="21" t="s">
        <v>28</v>
      </c>
      <c r="D270" s="20"/>
      <c r="E270" s="3"/>
      <c r="F270" s="19"/>
      <c r="G270" s="3">
        <v>16990692</v>
      </c>
      <c r="H270" s="2">
        <v>5.0000000000000001E-3</v>
      </c>
      <c r="I270" s="19">
        <v>44666</v>
      </c>
      <c r="J270" s="19">
        <v>44681</v>
      </c>
      <c r="K270" s="3">
        <f>J270-I270+1</f>
        <v>16</v>
      </c>
      <c r="L270" s="3">
        <f>ROUND(G270*H270*K270/365,0)</f>
        <v>3724</v>
      </c>
      <c r="M270" s="3"/>
      <c r="N270" s="19">
        <v>45945</v>
      </c>
    </row>
    <row r="271" spans="1:14" s="18" customFormat="1" outlineLevel="2">
      <c r="A271" s="19" t="s">
        <v>207</v>
      </c>
      <c r="B271" s="20" t="s">
        <v>43</v>
      </c>
      <c r="C271" s="21" t="s">
        <v>24</v>
      </c>
      <c r="D271" s="20" t="s">
        <v>25</v>
      </c>
      <c r="E271" s="3">
        <v>26100000</v>
      </c>
      <c r="F271" s="19">
        <v>44124</v>
      </c>
      <c r="G271" s="3">
        <v>26100000</v>
      </c>
      <c r="H271" s="2">
        <v>5.0000000000000001E-3</v>
      </c>
      <c r="I271" s="19">
        <v>44652</v>
      </c>
      <c r="J271" s="19">
        <v>44681</v>
      </c>
      <c r="K271" s="3">
        <f>J271-I271+1</f>
        <v>30</v>
      </c>
      <c r="L271" s="3">
        <f>ROUND(G271*H271*K271/365,0)</f>
        <v>10726</v>
      </c>
      <c r="M271" s="3">
        <v>26100000</v>
      </c>
      <c r="N271" s="19">
        <v>45949</v>
      </c>
    </row>
    <row r="272" spans="1:14" s="18" customFormat="1" outlineLevel="2">
      <c r="A272" s="19" t="s">
        <v>207</v>
      </c>
      <c r="B272" s="20" t="s">
        <v>44</v>
      </c>
      <c r="C272" s="21" t="s">
        <v>28</v>
      </c>
      <c r="D272" s="20" t="s">
        <v>29</v>
      </c>
      <c r="E272" s="3">
        <v>25800000</v>
      </c>
      <c r="F272" s="19">
        <v>44137</v>
      </c>
      <c r="G272" s="3">
        <v>18366104</v>
      </c>
      <c r="H272" s="2">
        <v>5.0000000000000001E-3</v>
      </c>
      <c r="I272" s="19">
        <v>44652</v>
      </c>
      <c r="J272" s="19">
        <v>44665</v>
      </c>
      <c r="K272" s="3">
        <f>J272-I272+1</f>
        <v>14</v>
      </c>
      <c r="L272" s="3">
        <f>ROUND(G272*H272*K272/365,0)</f>
        <v>3522</v>
      </c>
      <c r="M272" s="3">
        <v>17928816</v>
      </c>
      <c r="N272" s="19">
        <v>45962</v>
      </c>
    </row>
    <row r="273" spans="1:14" s="18" customFormat="1" outlineLevel="2">
      <c r="A273" s="19" t="s">
        <v>207</v>
      </c>
      <c r="B273" s="20" t="s">
        <v>44</v>
      </c>
      <c r="C273" s="21" t="s">
        <v>28</v>
      </c>
      <c r="D273" s="20"/>
      <c r="E273" s="3"/>
      <c r="F273" s="19"/>
      <c r="G273" s="3">
        <v>17928816</v>
      </c>
      <c r="H273" s="2">
        <v>5.0000000000000001E-3</v>
      </c>
      <c r="I273" s="19">
        <v>44666</v>
      </c>
      <c r="J273" s="19">
        <v>44681</v>
      </c>
      <c r="K273" s="3">
        <f>J273-I273+1</f>
        <v>16</v>
      </c>
      <c r="L273" s="3">
        <f>ROUND(G273*H273*K273/365,0)</f>
        <v>3930</v>
      </c>
      <c r="M273" s="3"/>
      <c r="N273" s="19">
        <v>45962</v>
      </c>
    </row>
    <row r="274" spans="1:14" s="18" customFormat="1" outlineLevel="2">
      <c r="A274" s="19" t="s">
        <v>207</v>
      </c>
      <c r="B274" s="20" t="s">
        <v>45</v>
      </c>
      <c r="C274" s="21" t="s">
        <v>214</v>
      </c>
      <c r="D274" s="20" t="s">
        <v>215</v>
      </c>
      <c r="E274" s="3">
        <v>1200000</v>
      </c>
      <c r="F274" s="19">
        <v>44138</v>
      </c>
      <c r="G274" s="3">
        <v>1200000</v>
      </c>
      <c r="H274" s="2">
        <v>5.0000000000000001E-3</v>
      </c>
      <c r="I274" s="19">
        <v>44652</v>
      </c>
      <c r="J274" s="19">
        <v>44681</v>
      </c>
      <c r="K274" s="3">
        <f>J274-I274+1</f>
        <v>30</v>
      </c>
      <c r="L274" s="3">
        <f>ROUND(G274*H274*K274/365,0)</f>
        <v>493</v>
      </c>
      <c r="M274" s="3">
        <v>1200000</v>
      </c>
      <c r="N274" s="19">
        <v>45963</v>
      </c>
    </row>
    <row r="275" spans="1:14" s="18" customFormat="1" outlineLevel="2">
      <c r="A275" s="19" t="s">
        <v>207</v>
      </c>
      <c r="B275" s="20" t="s">
        <v>48</v>
      </c>
      <c r="C275" s="21" t="s">
        <v>214</v>
      </c>
      <c r="D275" s="20" t="s">
        <v>215</v>
      </c>
      <c r="E275" s="3">
        <v>2350000</v>
      </c>
      <c r="F275" s="19">
        <v>44138</v>
      </c>
      <c r="G275" s="3">
        <v>2350000</v>
      </c>
      <c r="H275" s="2">
        <v>5.0000000000000001E-3</v>
      </c>
      <c r="I275" s="19">
        <v>44652</v>
      </c>
      <c r="J275" s="19">
        <v>44681</v>
      </c>
      <c r="K275" s="3">
        <f>J275-I275+1</f>
        <v>30</v>
      </c>
      <c r="L275" s="3">
        <f>ROUND(G275*H275*K275/365,0)</f>
        <v>966</v>
      </c>
      <c r="M275" s="3">
        <v>2350000</v>
      </c>
      <c r="N275" s="19">
        <v>45963</v>
      </c>
    </row>
    <row r="276" spans="1:14" s="18" customFormat="1" outlineLevel="2">
      <c r="A276" s="19" t="s">
        <v>207</v>
      </c>
      <c r="B276" s="20" t="s">
        <v>51</v>
      </c>
      <c r="C276" s="21" t="s">
        <v>212</v>
      </c>
      <c r="D276" s="20" t="s">
        <v>213</v>
      </c>
      <c r="E276" s="3">
        <v>23200000</v>
      </c>
      <c r="F276" s="19">
        <v>44151</v>
      </c>
      <c r="G276" s="3">
        <v>19972176</v>
      </c>
      <c r="H276" s="2">
        <v>5.0000000000000001E-3</v>
      </c>
      <c r="I276" s="19">
        <v>44652</v>
      </c>
      <c r="J276" s="19">
        <v>44665</v>
      </c>
      <c r="K276" s="3">
        <f>J276-I276+1</f>
        <v>14</v>
      </c>
      <c r="L276" s="3">
        <f>ROUND(G276*H276*K276/365,0)</f>
        <v>3830</v>
      </c>
      <c r="M276" s="3">
        <v>19770437</v>
      </c>
      <c r="N276" s="19">
        <v>45976</v>
      </c>
    </row>
    <row r="277" spans="1:14" s="18" customFormat="1" outlineLevel="2">
      <c r="A277" s="19" t="s">
        <v>207</v>
      </c>
      <c r="B277" s="20" t="s">
        <v>51</v>
      </c>
      <c r="C277" s="21" t="s">
        <v>212</v>
      </c>
      <c r="D277" s="20"/>
      <c r="E277" s="3"/>
      <c r="F277" s="19"/>
      <c r="G277" s="3">
        <v>19770437</v>
      </c>
      <c r="H277" s="2">
        <v>5.0000000000000001E-3</v>
      </c>
      <c r="I277" s="19">
        <v>44666</v>
      </c>
      <c r="J277" s="19">
        <v>44681</v>
      </c>
      <c r="K277" s="3">
        <f>J277-I277+1</f>
        <v>16</v>
      </c>
      <c r="L277" s="3">
        <f>ROUND(G277*H277*K277/365,0)</f>
        <v>4333</v>
      </c>
      <c r="M277" s="3"/>
      <c r="N277" s="19">
        <v>45976</v>
      </c>
    </row>
    <row r="278" spans="1:14" s="18" customFormat="1" outlineLevel="2">
      <c r="A278" s="19" t="s">
        <v>207</v>
      </c>
      <c r="B278" s="20" t="s">
        <v>52</v>
      </c>
      <c r="C278" s="21" t="s">
        <v>210</v>
      </c>
      <c r="D278" s="20" t="s">
        <v>211</v>
      </c>
      <c r="E278" s="3">
        <v>5910000</v>
      </c>
      <c r="F278" s="19">
        <v>44151</v>
      </c>
      <c r="G278" s="3">
        <v>5910000</v>
      </c>
      <c r="H278" s="2">
        <v>5.0000000000000001E-3</v>
      </c>
      <c r="I278" s="19">
        <v>44652</v>
      </c>
      <c r="J278" s="19">
        <v>44681</v>
      </c>
      <c r="K278" s="3">
        <f>J278-I278+1</f>
        <v>30</v>
      </c>
      <c r="L278" s="3">
        <f>ROUND(G278*H278*K278/365,0)</f>
        <v>2429</v>
      </c>
      <c r="M278" s="3">
        <v>5910000</v>
      </c>
      <c r="N278" s="19">
        <v>45976</v>
      </c>
    </row>
    <row r="279" spans="1:14" s="18" customFormat="1" outlineLevel="2">
      <c r="A279" s="19" t="s">
        <v>207</v>
      </c>
      <c r="B279" s="20" t="s">
        <v>53</v>
      </c>
      <c r="C279" s="21" t="s">
        <v>216</v>
      </c>
      <c r="D279" s="20" t="s">
        <v>217</v>
      </c>
      <c r="E279" s="3">
        <v>26000000</v>
      </c>
      <c r="F279" s="19">
        <v>44162</v>
      </c>
      <c r="G279" s="3">
        <v>22318592</v>
      </c>
      <c r="H279" s="2">
        <v>5.0000000000000001E-3</v>
      </c>
      <c r="I279" s="19">
        <v>44652</v>
      </c>
      <c r="J279" s="19">
        <v>44665</v>
      </c>
      <c r="K279" s="3">
        <f>J279-I279+1</f>
        <v>14</v>
      </c>
      <c r="L279" s="3">
        <f>ROUND(G279*H279*K279/365,0)</f>
        <v>4280</v>
      </c>
      <c r="M279" s="3">
        <v>22088504</v>
      </c>
      <c r="N279" s="19">
        <v>45987</v>
      </c>
    </row>
    <row r="280" spans="1:14" s="18" customFormat="1" outlineLevel="2">
      <c r="A280" s="19" t="s">
        <v>207</v>
      </c>
      <c r="B280" s="20" t="s">
        <v>53</v>
      </c>
      <c r="C280" s="21" t="s">
        <v>216</v>
      </c>
      <c r="D280" s="20"/>
      <c r="E280" s="3"/>
      <c r="F280" s="19"/>
      <c r="G280" s="3">
        <v>22088504</v>
      </c>
      <c r="H280" s="2">
        <v>5.0000000000000001E-3</v>
      </c>
      <c r="I280" s="19">
        <v>44666</v>
      </c>
      <c r="J280" s="19">
        <v>44681</v>
      </c>
      <c r="K280" s="3">
        <f>J280-I280+1</f>
        <v>16</v>
      </c>
      <c r="L280" s="3">
        <f>ROUND(G280*H280*K280/365,0)</f>
        <v>4841</v>
      </c>
      <c r="M280" s="3"/>
      <c r="N280" s="19">
        <v>45987</v>
      </c>
    </row>
    <row r="281" spans="1:14" s="18" customFormat="1" outlineLevel="2">
      <c r="A281" s="19" t="s">
        <v>207</v>
      </c>
      <c r="B281" s="20" t="s">
        <v>54</v>
      </c>
      <c r="C281" s="21" t="s">
        <v>28</v>
      </c>
      <c r="D281" s="20" t="s">
        <v>29</v>
      </c>
      <c r="E281" s="3">
        <v>9280000</v>
      </c>
      <c r="F281" s="19">
        <v>44167</v>
      </c>
      <c r="G281" s="3">
        <v>6720000</v>
      </c>
      <c r="H281" s="2">
        <v>5.0000000000000001E-3</v>
      </c>
      <c r="I281" s="19">
        <v>44652</v>
      </c>
      <c r="J281" s="19">
        <v>44665</v>
      </c>
      <c r="K281" s="3">
        <f>J281-I281+1</f>
        <v>14</v>
      </c>
      <c r="L281" s="3">
        <f>ROUND(G281*H281*K281/365,0)</f>
        <v>1289</v>
      </c>
      <c r="M281" s="3">
        <v>6560000</v>
      </c>
      <c r="N281" s="19">
        <v>45992</v>
      </c>
    </row>
    <row r="282" spans="1:14" s="18" customFormat="1" outlineLevel="2">
      <c r="A282" s="19" t="s">
        <v>207</v>
      </c>
      <c r="B282" s="20" t="s">
        <v>54</v>
      </c>
      <c r="C282" s="21" t="s">
        <v>28</v>
      </c>
      <c r="D282" s="20"/>
      <c r="E282" s="3"/>
      <c r="F282" s="19"/>
      <c r="G282" s="3">
        <v>6560000</v>
      </c>
      <c r="H282" s="2">
        <v>5.0000000000000001E-3</v>
      </c>
      <c r="I282" s="19">
        <v>44666</v>
      </c>
      <c r="J282" s="19">
        <v>44681</v>
      </c>
      <c r="K282" s="3">
        <f>J282-I282+1</f>
        <v>16</v>
      </c>
      <c r="L282" s="3">
        <f>ROUND(G282*H282*K282/365,0)</f>
        <v>1438</v>
      </c>
      <c r="M282" s="3"/>
      <c r="N282" s="19">
        <v>45992</v>
      </c>
    </row>
    <row r="283" spans="1:14" s="18" customFormat="1" outlineLevel="2">
      <c r="A283" s="19" t="s">
        <v>207</v>
      </c>
      <c r="B283" s="20" t="s">
        <v>55</v>
      </c>
      <c r="C283" s="21" t="s">
        <v>210</v>
      </c>
      <c r="D283" s="20" t="s">
        <v>211</v>
      </c>
      <c r="E283" s="3">
        <v>23630000</v>
      </c>
      <c r="F283" s="19">
        <v>43936</v>
      </c>
      <c r="G283" s="3">
        <v>23630000</v>
      </c>
      <c r="H283" s="2">
        <v>5.0000000000000001E-3</v>
      </c>
      <c r="I283" s="19">
        <v>44652</v>
      </c>
      <c r="J283" s="19">
        <v>44681</v>
      </c>
      <c r="K283" s="3">
        <f>J283-I283+1</f>
        <v>30</v>
      </c>
      <c r="L283" s="3">
        <f>ROUND(G283*H283*K283/365,0)</f>
        <v>9711</v>
      </c>
      <c r="M283" s="3">
        <v>23630000</v>
      </c>
      <c r="N283" s="19">
        <v>45761</v>
      </c>
    </row>
    <row r="284" spans="1:14" s="18" customFormat="1" outlineLevel="2">
      <c r="A284" s="19" t="s">
        <v>207</v>
      </c>
      <c r="B284" s="20" t="s">
        <v>58</v>
      </c>
      <c r="C284" s="21" t="s">
        <v>28</v>
      </c>
      <c r="D284" s="20" t="s">
        <v>29</v>
      </c>
      <c r="E284" s="3">
        <v>10470000</v>
      </c>
      <c r="F284" s="19">
        <v>44181</v>
      </c>
      <c r="G284" s="3">
        <v>7714740</v>
      </c>
      <c r="H284" s="2">
        <v>5.0000000000000001E-3</v>
      </c>
      <c r="I284" s="19">
        <v>44652</v>
      </c>
      <c r="J284" s="19">
        <v>44665</v>
      </c>
      <c r="K284" s="3">
        <f>J284-I284+1</f>
        <v>14</v>
      </c>
      <c r="L284" s="3">
        <f>ROUND(G284*H284*K284/365,0)</f>
        <v>1480</v>
      </c>
      <c r="M284" s="3">
        <v>7531056</v>
      </c>
      <c r="N284" s="19">
        <v>46006</v>
      </c>
    </row>
    <row r="285" spans="1:14" s="18" customFormat="1" outlineLevel="2">
      <c r="A285" s="19" t="s">
        <v>207</v>
      </c>
      <c r="B285" s="20" t="s">
        <v>58</v>
      </c>
      <c r="C285" s="21" t="s">
        <v>28</v>
      </c>
      <c r="D285" s="20"/>
      <c r="E285" s="3"/>
      <c r="F285" s="19"/>
      <c r="G285" s="3">
        <v>7531056</v>
      </c>
      <c r="H285" s="2">
        <v>5.0000000000000001E-3</v>
      </c>
      <c r="I285" s="19">
        <v>44666</v>
      </c>
      <c r="J285" s="19">
        <v>44681</v>
      </c>
      <c r="K285" s="3">
        <f>J285-I285+1</f>
        <v>16</v>
      </c>
      <c r="L285" s="3">
        <f>ROUND(G285*H285*K285/365,0)</f>
        <v>1651</v>
      </c>
      <c r="M285" s="3"/>
      <c r="N285" s="19">
        <v>46006</v>
      </c>
    </row>
    <row r="286" spans="1:14" s="18" customFormat="1" outlineLevel="2">
      <c r="A286" s="19" t="s">
        <v>207</v>
      </c>
      <c r="B286" s="20" t="s">
        <v>59</v>
      </c>
      <c r="C286" s="21" t="s">
        <v>210</v>
      </c>
      <c r="D286" s="20" t="s">
        <v>211</v>
      </c>
      <c r="E286" s="3">
        <v>2950000</v>
      </c>
      <c r="F286" s="19">
        <v>44180</v>
      </c>
      <c r="G286" s="3">
        <v>2950000</v>
      </c>
      <c r="H286" s="2">
        <v>5.0000000000000001E-3</v>
      </c>
      <c r="I286" s="19">
        <v>44652</v>
      </c>
      <c r="J286" s="19">
        <v>44681</v>
      </c>
      <c r="K286" s="3">
        <f>J286-I286+1</f>
        <v>30</v>
      </c>
      <c r="L286" s="3">
        <f>ROUND(G286*H286*K286/365,0)</f>
        <v>1212</v>
      </c>
      <c r="M286" s="3">
        <v>2950000</v>
      </c>
      <c r="N286" s="19">
        <v>46005</v>
      </c>
    </row>
    <row r="287" spans="1:14" s="18" customFormat="1" outlineLevel="2">
      <c r="A287" s="19" t="s">
        <v>207</v>
      </c>
      <c r="B287" s="20" t="s">
        <v>60</v>
      </c>
      <c r="C287" s="21" t="s">
        <v>214</v>
      </c>
      <c r="D287" s="20" t="s">
        <v>215</v>
      </c>
      <c r="E287" s="3">
        <v>24400000</v>
      </c>
      <c r="F287" s="19">
        <v>44193</v>
      </c>
      <c r="G287" s="3">
        <v>24400000</v>
      </c>
      <c r="H287" s="2">
        <v>5.0000000000000001E-3</v>
      </c>
      <c r="I287" s="19">
        <v>44652</v>
      </c>
      <c r="J287" s="19">
        <v>44681</v>
      </c>
      <c r="K287" s="3">
        <f>J287-I287+1</f>
        <v>30</v>
      </c>
      <c r="L287" s="3">
        <f>ROUND(G287*H287*K287/365,0)</f>
        <v>10027</v>
      </c>
      <c r="M287" s="3">
        <v>24400000</v>
      </c>
      <c r="N287" s="19">
        <v>46018</v>
      </c>
    </row>
    <row r="288" spans="1:14" s="18" customFormat="1" outlineLevel="2">
      <c r="A288" s="19" t="s">
        <v>207</v>
      </c>
      <c r="B288" s="20" t="s">
        <v>63</v>
      </c>
      <c r="C288" s="21" t="s">
        <v>214</v>
      </c>
      <c r="D288" s="20" t="s">
        <v>215</v>
      </c>
      <c r="E288" s="3">
        <v>5500000</v>
      </c>
      <c r="F288" s="19">
        <v>44193</v>
      </c>
      <c r="G288" s="3">
        <v>5500000</v>
      </c>
      <c r="H288" s="2">
        <v>5.0000000000000001E-3</v>
      </c>
      <c r="I288" s="19">
        <v>44652</v>
      </c>
      <c r="J288" s="19">
        <v>44681</v>
      </c>
      <c r="K288" s="3">
        <f>J288-I288+1</f>
        <v>30</v>
      </c>
      <c r="L288" s="3">
        <f>ROUND(G288*H288*K288/365,0)</f>
        <v>2260</v>
      </c>
      <c r="M288" s="3">
        <v>5500000</v>
      </c>
      <c r="N288" s="19">
        <v>46018</v>
      </c>
    </row>
    <row r="289" spans="1:14" s="18" customFormat="1" outlineLevel="2">
      <c r="A289" s="19" t="s">
        <v>207</v>
      </c>
      <c r="B289" s="20" t="s">
        <v>64</v>
      </c>
      <c r="C289" s="21" t="s">
        <v>214</v>
      </c>
      <c r="D289" s="20" t="s">
        <v>215</v>
      </c>
      <c r="E289" s="3">
        <v>28050000</v>
      </c>
      <c r="F289" s="19">
        <v>44193</v>
      </c>
      <c r="G289" s="3">
        <v>28050000</v>
      </c>
      <c r="H289" s="2">
        <v>5.0000000000000001E-3</v>
      </c>
      <c r="I289" s="19">
        <v>44652</v>
      </c>
      <c r="J289" s="19">
        <v>44681</v>
      </c>
      <c r="K289" s="3">
        <f>J289-I289+1</f>
        <v>30</v>
      </c>
      <c r="L289" s="3">
        <f>ROUND(G289*H289*K289/365,0)</f>
        <v>11527</v>
      </c>
      <c r="M289" s="3">
        <v>28050000</v>
      </c>
      <c r="N289" s="19">
        <v>46018</v>
      </c>
    </row>
    <row r="290" spans="1:14" s="18" customFormat="1" outlineLevel="2">
      <c r="A290" s="19" t="s">
        <v>207</v>
      </c>
      <c r="B290" s="20" t="s">
        <v>65</v>
      </c>
      <c r="C290" s="21" t="s">
        <v>214</v>
      </c>
      <c r="D290" s="20" t="s">
        <v>215</v>
      </c>
      <c r="E290" s="3">
        <v>5000000</v>
      </c>
      <c r="F290" s="19">
        <v>44193</v>
      </c>
      <c r="G290" s="3">
        <v>5000000</v>
      </c>
      <c r="H290" s="2">
        <v>5.0000000000000001E-3</v>
      </c>
      <c r="I290" s="19">
        <v>44652</v>
      </c>
      <c r="J290" s="19">
        <v>44681</v>
      </c>
      <c r="K290" s="3">
        <f>J290-I290+1</f>
        <v>30</v>
      </c>
      <c r="L290" s="3">
        <f>ROUND(G290*H290*K290/365,0)</f>
        <v>2055</v>
      </c>
      <c r="M290" s="3">
        <v>5000000</v>
      </c>
      <c r="N290" s="19">
        <v>46018</v>
      </c>
    </row>
    <row r="291" spans="1:14" s="18" customFormat="1" outlineLevel="2">
      <c r="A291" s="19" t="s">
        <v>207</v>
      </c>
      <c r="B291" s="20" t="s">
        <v>68</v>
      </c>
      <c r="C291" s="21" t="s">
        <v>210</v>
      </c>
      <c r="D291" s="20" t="s">
        <v>211</v>
      </c>
      <c r="E291" s="3">
        <v>4920000</v>
      </c>
      <c r="F291" s="19">
        <v>44211</v>
      </c>
      <c r="G291" s="3">
        <v>4920000</v>
      </c>
      <c r="H291" s="2">
        <v>5.0000000000000001E-3</v>
      </c>
      <c r="I291" s="19">
        <v>44652</v>
      </c>
      <c r="J291" s="19">
        <v>44681</v>
      </c>
      <c r="K291" s="3">
        <f>J291-I291+1</f>
        <v>30</v>
      </c>
      <c r="L291" s="3">
        <f>ROUND(G291*H291*K291/365,0)</f>
        <v>2022</v>
      </c>
      <c r="M291" s="3">
        <v>4920000</v>
      </c>
      <c r="N291" s="19">
        <v>46036</v>
      </c>
    </row>
    <row r="292" spans="1:14" s="18" customFormat="1" outlineLevel="2">
      <c r="A292" s="19" t="s">
        <v>207</v>
      </c>
      <c r="B292" s="20" t="s">
        <v>69</v>
      </c>
      <c r="C292" s="21" t="s">
        <v>214</v>
      </c>
      <c r="D292" s="20" t="s">
        <v>215</v>
      </c>
      <c r="E292" s="3">
        <v>7300000</v>
      </c>
      <c r="F292" s="19">
        <v>44224</v>
      </c>
      <c r="G292" s="3">
        <v>7300000</v>
      </c>
      <c r="H292" s="2">
        <v>5.0000000000000001E-3</v>
      </c>
      <c r="I292" s="19">
        <v>44652</v>
      </c>
      <c r="J292" s="19">
        <v>44681</v>
      </c>
      <c r="K292" s="3">
        <f>J292-I292+1</f>
        <v>30</v>
      </c>
      <c r="L292" s="3">
        <f>ROUND(G292*H292*K292/365,0)</f>
        <v>3000</v>
      </c>
      <c r="M292" s="3">
        <v>7300000</v>
      </c>
      <c r="N292" s="19">
        <v>46049</v>
      </c>
    </row>
    <row r="293" spans="1:14" s="18" customFormat="1" outlineLevel="2">
      <c r="A293" s="19" t="s">
        <v>207</v>
      </c>
      <c r="B293" s="20" t="s">
        <v>70</v>
      </c>
      <c r="C293" s="21" t="s">
        <v>214</v>
      </c>
      <c r="D293" s="20" t="s">
        <v>215</v>
      </c>
      <c r="E293" s="3">
        <v>15000000</v>
      </c>
      <c r="F293" s="19">
        <v>44224</v>
      </c>
      <c r="G293" s="3">
        <v>15000000</v>
      </c>
      <c r="H293" s="2">
        <v>5.0000000000000001E-3</v>
      </c>
      <c r="I293" s="19">
        <v>44652</v>
      </c>
      <c r="J293" s="19">
        <v>44681</v>
      </c>
      <c r="K293" s="3">
        <f>J293-I293+1</f>
        <v>30</v>
      </c>
      <c r="L293" s="3">
        <f>ROUND(G293*H293*K293/365,0)</f>
        <v>6164</v>
      </c>
      <c r="M293" s="3">
        <v>15000000</v>
      </c>
      <c r="N293" s="19">
        <v>46049</v>
      </c>
    </row>
    <row r="294" spans="1:14" s="18" customFormat="1" outlineLevel="2">
      <c r="A294" s="19" t="s">
        <v>207</v>
      </c>
      <c r="B294" s="20" t="s">
        <v>73</v>
      </c>
      <c r="C294" s="21" t="s">
        <v>212</v>
      </c>
      <c r="D294" s="20" t="s">
        <v>213</v>
      </c>
      <c r="E294" s="3">
        <v>23200000</v>
      </c>
      <c r="F294" s="19">
        <v>44229</v>
      </c>
      <c r="G294" s="3">
        <v>20325674</v>
      </c>
      <c r="H294" s="2">
        <v>5.0000000000000001E-3</v>
      </c>
      <c r="I294" s="19">
        <v>44652</v>
      </c>
      <c r="J294" s="19">
        <v>44665</v>
      </c>
      <c r="K294" s="3">
        <f>J294-I294+1</f>
        <v>14</v>
      </c>
      <c r="L294" s="3">
        <f>ROUND(G294*H294*K294/365,0)</f>
        <v>3898</v>
      </c>
      <c r="M294" s="3">
        <v>20120365</v>
      </c>
      <c r="N294" s="19">
        <v>46054</v>
      </c>
    </row>
    <row r="295" spans="1:14" s="18" customFormat="1" outlineLevel="2">
      <c r="A295" s="19" t="s">
        <v>207</v>
      </c>
      <c r="B295" s="20" t="s">
        <v>73</v>
      </c>
      <c r="C295" s="21" t="s">
        <v>212</v>
      </c>
      <c r="D295" s="20"/>
      <c r="E295" s="3"/>
      <c r="F295" s="19"/>
      <c r="G295" s="3">
        <v>20120365</v>
      </c>
      <c r="H295" s="2">
        <v>5.0000000000000001E-3</v>
      </c>
      <c r="I295" s="19">
        <v>44666</v>
      </c>
      <c r="J295" s="19">
        <v>44681</v>
      </c>
      <c r="K295" s="3">
        <f>J295-I295+1</f>
        <v>16</v>
      </c>
      <c r="L295" s="3">
        <f>ROUND(G295*H295*K295/365,0)</f>
        <v>4410</v>
      </c>
      <c r="M295" s="3"/>
      <c r="N295" s="19">
        <v>46054</v>
      </c>
    </row>
    <row r="296" spans="1:14" s="18" customFormat="1" outlineLevel="2">
      <c r="A296" s="19" t="s">
        <v>207</v>
      </c>
      <c r="B296" s="20" t="s">
        <v>74</v>
      </c>
      <c r="C296" s="21" t="s">
        <v>216</v>
      </c>
      <c r="D296" s="20" t="s">
        <v>217</v>
      </c>
      <c r="E296" s="3">
        <v>24000000</v>
      </c>
      <c r="F296" s="19">
        <v>43937</v>
      </c>
      <c r="G296" s="3">
        <v>19400000</v>
      </c>
      <c r="H296" s="2">
        <v>5.0000000000000001E-3</v>
      </c>
      <c r="I296" s="19">
        <v>44652</v>
      </c>
      <c r="J296" s="19">
        <v>44665</v>
      </c>
      <c r="K296" s="3">
        <f>J296-I296+1</f>
        <v>14</v>
      </c>
      <c r="L296" s="3">
        <f>ROUND(G296*H296*K296/365,0)</f>
        <v>3721</v>
      </c>
      <c r="M296" s="3">
        <v>19200000</v>
      </c>
      <c r="N296" s="19">
        <v>45762</v>
      </c>
    </row>
    <row r="297" spans="1:14" s="18" customFormat="1" outlineLevel="2">
      <c r="A297" s="19" t="s">
        <v>207</v>
      </c>
      <c r="B297" s="20" t="s">
        <v>74</v>
      </c>
      <c r="C297" s="21" t="s">
        <v>216</v>
      </c>
      <c r="D297" s="20"/>
      <c r="E297" s="3"/>
      <c r="F297" s="19"/>
      <c r="G297" s="3">
        <v>19200000</v>
      </c>
      <c r="H297" s="2">
        <v>5.0000000000000001E-3</v>
      </c>
      <c r="I297" s="19">
        <v>44666</v>
      </c>
      <c r="J297" s="19">
        <v>44681</v>
      </c>
      <c r="K297" s="3">
        <f>J297-I297+1</f>
        <v>16</v>
      </c>
      <c r="L297" s="3">
        <f>ROUND(G297*H297*K297/365,0)</f>
        <v>4208</v>
      </c>
      <c r="M297" s="3"/>
      <c r="N297" s="19">
        <v>45762</v>
      </c>
    </row>
    <row r="298" spans="1:14" s="18" customFormat="1" outlineLevel="2">
      <c r="A298" s="19" t="s">
        <v>207</v>
      </c>
      <c r="B298" s="20" t="s">
        <v>77</v>
      </c>
      <c r="C298" s="21" t="s">
        <v>210</v>
      </c>
      <c r="D298" s="20" t="s">
        <v>211</v>
      </c>
      <c r="E298" s="3">
        <v>3410000</v>
      </c>
      <c r="F298" s="19">
        <v>44270</v>
      </c>
      <c r="G298" s="3">
        <v>3410000</v>
      </c>
      <c r="H298" s="2">
        <v>5.0000000000000001E-3</v>
      </c>
      <c r="I298" s="19">
        <v>44652</v>
      </c>
      <c r="J298" s="19">
        <v>44681</v>
      </c>
      <c r="K298" s="3">
        <f>J298-I298+1</f>
        <v>30</v>
      </c>
      <c r="L298" s="3">
        <f>ROUND(G298*H298*K298/365,0)</f>
        <v>1401</v>
      </c>
      <c r="M298" s="3">
        <v>3410000</v>
      </c>
      <c r="N298" s="19">
        <v>46095</v>
      </c>
    </row>
    <row r="299" spans="1:14" s="18" customFormat="1" outlineLevel="2">
      <c r="A299" s="19" t="s">
        <v>207</v>
      </c>
      <c r="B299" s="20" t="s">
        <v>78</v>
      </c>
      <c r="C299" s="21" t="s">
        <v>216</v>
      </c>
      <c r="D299" s="20" t="s">
        <v>217</v>
      </c>
      <c r="E299" s="3">
        <v>10000000</v>
      </c>
      <c r="F299" s="19">
        <v>44277</v>
      </c>
      <c r="G299" s="3">
        <v>8899084</v>
      </c>
      <c r="H299" s="2">
        <v>5.0000000000000001E-3</v>
      </c>
      <c r="I299" s="19">
        <v>44652</v>
      </c>
      <c r="J299" s="19">
        <v>44665</v>
      </c>
      <c r="K299" s="3">
        <f>J299-I299+1</f>
        <v>14</v>
      </c>
      <c r="L299" s="3">
        <f>ROUND(G299*H299*K299/365,0)</f>
        <v>1707</v>
      </c>
      <c r="M299" s="3">
        <v>8807341</v>
      </c>
      <c r="N299" s="19">
        <v>46102</v>
      </c>
    </row>
    <row r="300" spans="1:14" s="18" customFormat="1" outlineLevel="2">
      <c r="A300" s="19" t="s">
        <v>207</v>
      </c>
      <c r="B300" s="20" t="s">
        <v>78</v>
      </c>
      <c r="C300" s="21" t="s">
        <v>216</v>
      </c>
      <c r="D300" s="20"/>
      <c r="E300" s="3"/>
      <c r="F300" s="19"/>
      <c r="G300" s="3">
        <v>8807341</v>
      </c>
      <c r="H300" s="2">
        <v>5.0000000000000001E-3</v>
      </c>
      <c r="I300" s="19">
        <v>44666</v>
      </c>
      <c r="J300" s="19">
        <v>44681</v>
      </c>
      <c r="K300" s="3">
        <f>J300-I300+1</f>
        <v>16</v>
      </c>
      <c r="L300" s="3">
        <f>ROUND(G300*H300*K300/365,0)</f>
        <v>1930</v>
      </c>
      <c r="M300" s="3"/>
      <c r="N300" s="19">
        <v>46102</v>
      </c>
    </row>
    <row r="301" spans="1:14" s="18" customFormat="1" outlineLevel="2">
      <c r="A301" s="19" t="s">
        <v>207</v>
      </c>
      <c r="B301" s="20" t="s">
        <v>79</v>
      </c>
      <c r="C301" s="21" t="s">
        <v>218</v>
      </c>
      <c r="D301" s="20" t="s">
        <v>219</v>
      </c>
      <c r="E301" s="3">
        <v>51000000</v>
      </c>
      <c r="F301" s="19">
        <v>44294</v>
      </c>
      <c r="G301" s="3">
        <v>51000000</v>
      </c>
      <c r="H301" s="2">
        <v>5.0000000000000001E-3</v>
      </c>
      <c r="I301" s="19">
        <v>44652</v>
      </c>
      <c r="J301" s="19">
        <v>44665</v>
      </c>
      <c r="K301" s="3">
        <f>J301-I301+1</f>
        <v>14</v>
      </c>
      <c r="L301" s="3">
        <f>ROUND(G301*H301*K301/365,0)</f>
        <v>9781</v>
      </c>
      <c r="M301" s="3">
        <v>50291667</v>
      </c>
      <c r="N301" s="19">
        <v>46119</v>
      </c>
    </row>
    <row r="302" spans="1:14" s="18" customFormat="1" outlineLevel="2">
      <c r="A302" s="19" t="s">
        <v>207</v>
      </c>
      <c r="B302" s="20" t="s">
        <v>79</v>
      </c>
      <c r="C302" s="21" t="s">
        <v>218</v>
      </c>
      <c r="D302" s="20"/>
      <c r="E302" s="3"/>
      <c r="F302" s="19"/>
      <c r="G302" s="3">
        <v>50291667</v>
      </c>
      <c r="H302" s="2">
        <v>5.0000000000000001E-3</v>
      </c>
      <c r="I302" s="19">
        <v>44666</v>
      </c>
      <c r="J302" s="19">
        <v>44681</v>
      </c>
      <c r="K302" s="3">
        <f>J302-I302+1</f>
        <v>16</v>
      </c>
      <c r="L302" s="3">
        <f>ROUND(G302*H302*K302/365,0)</f>
        <v>11023</v>
      </c>
      <c r="M302" s="3"/>
      <c r="N302" s="19">
        <v>46119</v>
      </c>
    </row>
    <row r="303" spans="1:14" s="18" customFormat="1" outlineLevel="2">
      <c r="A303" s="19" t="s">
        <v>207</v>
      </c>
      <c r="B303" s="20" t="s">
        <v>80</v>
      </c>
      <c r="C303" s="21" t="s">
        <v>214</v>
      </c>
      <c r="D303" s="20" t="s">
        <v>215</v>
      </c>
      <c r="E303" s="3">
        <v>12000000</v>
      </c>
      <c r="F303" s="19">
        <v>44321</v>
      </c>
      <c r="G303" s="3">
        <v>12000000</v>
      </c>
      <c r="H303" s="2">
        <v>5.0000000000000001E-3</v>
      </c>
      <c r="I303" s="19">
        <v>44652</v>
      </c>
      <c r="J303" s="19">
        <v>44681</v>
      </c>
      <c r="K303" s="3">
        <f>J303-I303+1</f>
        <v>30</v>
      </c>
      <c r="L303" s="3">
        <f>ROUND(G303*H303*K303/365,0)</f>
        <v>4932</v>
      </c>
      <c r="M303" s="3">
        <v>12000000</v>
      </c>
      <c r="N303" s="19">
        <v>46146</v>
      </c>
    </row>
    <row r="304" spans="1:14" s="18" customFormat="1" outlineLevel="2">
      <c r="A304" s="19" t="s">
        <v>207</v>
      </c>
      <c r="B304" s="20" t="s">
        <v>81</v>
      </c>
      <c r="C304" s="21" t="s">
        <v>214</v>
      </c>
      <c r="D304" s="20" t="s">
        <v>215</v>
      </c>
      <c r="E304" s="3">
        <v>21000000</v>
      </c>
      <c r="F304" s="19">
        <v>44330</v>
      </c>
      <c r="G304" s="3">
        <v>21000000</v>
      </c>
      <c r="H304" s="2">
        <v>5.0000000000000001E-3</v>
      </c>
      <c r="I304" s="19">
        <v>44652</v>
      </c>
      <c r="J304" s="19">
        <v>44681</v>
      </c>
      <c r="K304" s="3">
        <f>J304-I304+1</f>
        <v>30</v>
      </c>
      <c r="L304" s="3">
        <f>ROUND(G304*H304*K304/365,0)</f>
        <v>8630</v>
      </c>
      <c r="M304" s="3">
        <v>21000000</v>
      </c>
      <c r="N304" s="19">
        <v>46155</v>
      </c>
    </row>
    <row r="305" spans="1:14" s="18" customFormat="1" outlineLevel="2">
      <c r="A305" s="19" t="s">
        <v>207</v>
      </c>
      <c r="B305" s="20" t="s">
        <v>82</v>
      </c>
      <c r="C305" s="21" t="s">
        <v>129</v>
      </c>
      <c r="D305" s="20" t="s">
        <v>130</v>
      </c>
      <c r="E305" s="3">
        <v>39150000</v>
      </c>
      <c r="F305" s="19">
        <v>44336</v>
      </c>
      <c r="G305" s="3">
        <v>39150000</v>
      </c>
      <c r="H305" s="2">
        <v>5.0000000000000001E-3</v>
      </c>
      <c r="I305" s="19">
        <v>44652</v>
      </c>
      <c r="J305" s="19">
        <v>44681</v>
      </c>
      <c r="K305" s="3">
        <f>J305-I305+1</f>
        <v>30</v>
      </c>
      <c r="L305" s="3">
        <f>ROUND(G305*H305*K305/365,0)</f>
        <v>16089</v>
      </c>
      <c r="M305" s="3">
        <v>39150000</v>
      </c>
      <c r="N305" s="19">
        <v>46161</v>
      </c>
    </row>
    <row r="306" spans="1:14" s="18" customFormat="1" outlineLevel="2">
      <c r="A306" s="19" t="s">
        <v>207</v>
      </c>
      <c r="B306" s="20" t="s">
        <v>83</v>
      </c>
      <c r="C306" s="21" t="s">
        <v>218</v>
      </c>
      <c r="D306" s="20" t="s">
        <v>219</v>
      </c>
      <c r="E306" s="3">
        <v>92500000</v>
      </c>
      <c r="F306" s="19">
        <v>44341</v>
      </c>
      <c r="G306" s="3">
        <v>92500000</v>
      </c>
      <c r="H306" s="2">
        <v>5.0000000000000001E-3</v>
      </c>
      <c r="I306" s="19">
        <v>44652</v>
      </c>
      <c r="J306" s="19">
        <v>44665</v>
      </c>
      <c r="K306" s="3">
        <f>J306-I306+1</f>
        <v>14</v>
      </c>
      <c r="L306" s="3">
        <f>ROUND(G306*H306*K306/365,0)</f>
        <v>17740</v>
      </c>
      <c r="M306" s="3">
        <v>91215278</v>
      </c>
      <c r="N306" s="19">
        <v>46166</v>
      </c>
    </row>
    <row r="307" spans="1:14" s="18" customFormat="1" outlineLevel="2">
      <c r="A307" s="19" t="s">
        <v>207</v>
      </c>
      <c r="B307" s="20" t="s">
        <v>83</v>
      </c>
      <c r="C307" s="21" t="s">
        <v>218</v>
      </c>
      <c r="D307" s="20"/>
      <c r="E307" s="3"/>
      <c r="F307" s="19"/>
      <c r="G307" s="3">
        <v>91215278</v>
      </c>
      <c r="H307" s="2">
        <v>5.0000000000000001E-3</v>
      </c>
      <c r="I307" s="19">
        <v>44666</v>
      </c>
      <c r="J307" s="19">
        <v>44681</v>
      </c>
      <c r="K307" s="3">
        <f>J307-I307+1</f>
        <v>16</v>
      </c>
      <c r="L307" s="3">
        <f>ROUND(G307*H307*K307/365,0)</f>
        <v>19992</v>
      </c>
      <c r="M307" s="3"/>
      <c r="N307" s="19">
        <v>46166</v>
      </c>
    </row>
    <row r="308" spans="1:14" s="18" customFormat="1" outlineLevel="2">
      <c r="A308" s="19" t="s">
        <v>207</v>
      </c>
      <c r="B308" s="20" t="s">
        <v>84</v>
      </c>
      <c r="C308" s="21" t="s">
        <v>218</v>
      </c>
      <c r="D308" s="20" t="s">
        <v>219</v>
      </c>
      <c r="E308" s="3">
        <v>33500000</v>
      </c>
      <c r="F308" s="19">
        <v>44354</v>
      </c>
      <c r="G308" s="3">
        <v>33500000</v>
      </c>
      <c r="H308" s="2">
        <v>5.0000000000000001E-3</v>
      </c>
      <c r="I308" s="19">
        <v>44652</v>
      </c>
      <c r="J308" s="19">
        <v>44665</v>
      </c>
      <c r="K308" s="3">
        <f>J308-I308+1</f>
        <v>14</v>
      </c>
      <c r="L308" s="3">
        <f>ROUND(G308*H308*K308/365,0)</f>
        <v>6425</v>
      </c>
      <c r="M308" s="3">
        <v>33034723</v>
      </c>
      <c r="N308" s="19">
        <v>46179</v>
      </c>
    </row>
    <row r="309" spans="1:14" s="18" customFormat="1" outlineLevel="2">
      <c r="A309" s="19" t="s">
        <v>207</v>
      </c>
      <c r="B309" s="20" t="s">
        <v>84</v>
      </c>
      <c r="C309" s="21" t="s">
        <v>218</v>
      </c>
      <c r="D309" s="20"/>
      <c r="E309" s="3"/>
      <c r="F309" s="19"/>
      <c r="G309" s="3">
        <v>33034723</v>
      </c>
      <c r="H309" s="2">
        <v>5.0000000000000001E-3</v>
      </c>
      <c r="I309" s="19">
        <v>44666</v>
      </c>
      <c r="J309" s="19">
        <v>44681</v>
      </c>
      <c r="K309" s="3">
        <f>J309-I309+1</f>
        <v>16</v>
      </c>
      <c r="L309" s="3">
        <f>ROUND(G309*H309*K309/365,0)</f>
        <v>7240</v>
      </c>
      <c r="M309" s="3"/>
      <c r="N309" s="19">
        <v>46179</v>
      </c>
    </row>
    <row r="310" spans="1:14" s="18" customFormat="1" outlineLevel="2">
      <c r="A310" s="19" t="s">
        <v>207</v>
      </c>
      <c r="B310" s="20" t="s">
        <v>87</v>
      </c>
      <c r="C310" s="21" t="s">
        <v>210</v>
      </c>
      <c r="D310" s="20" t="s">
        <v>211</v>
      </c>
      <c r="E310" s="3">
        <v>810000</v>
      </c>
      <c r="F310" s="19">
        <v>44362</v>
      </c>
      <c r="G310" s="3">
        <v>810000</v>
      </c>
      <c r="H310" s="2">
        <v>5.0000000000000001E-3</v>
      </c>
      <c r="I310" s="19">
        <v>44652</v>
      </c>
      <c r="J310" s="19">
        <v>44681</v>
      </c>
      <c r="K310" s="3">
        <f>J310-I310+1</f>
        <v>30</v>
      </c>
      <c r="L310" s="3">
        <f>ROUND(G310*H310*K310/365,0)</f>
        <v>333</v>
      </c>
      <c r="M310" s="3">
        <v>810000</v>
      </c>
      <c r="N310" s="19">
        <v>46187</v>
      </c>
    </row>
    <row r="311" spans="1:14" s="18" customFormat="1" outlineLevel="2">
      <c r="A311" s="19" t="s">
        <v>207</v>
      </c>
      <c r="B311" s="20" t="s">
        <v>88</v>
      </c>
      <c r="C311" s="21" t="s">
        <v>210</v>
      </c>
      <c r="D311" s="20" t="s">
        <v>211</v>
      </c>
      <c r="E311" s="3">
        <v>3800000</v>
      </c>
      <c r="F311" s="19">
        <v>44362</v>
      </c>
      <c r="G311" s="3">
        <v>3800000</v>
      </c>
      <c r="H311" s="2">
        <v>5.0000000000000001E-3</v>
      </c>
      <c r="I311" s="19">
        <v>44652</v>
      </c>
      <c r="J311" s="19">
        <v>44665</v>
      </c>
      <c r="K311" s="3">
        <f>J311-I311+1</f>
        <v>14</v>
      </c>
      <c r="L311" s="3">
        <f>ROUND(G311*H311*K311/365,0)</f>
        <v>729</v>
      </c>
      <c r="M311" s="3">
        <v>3694445</v>
      </c>
      <c r="N311" s="19">
        <v>46187</v>
      </c>
    </row>
    <row r="312" spans="1:14" s="18" customFormat="1" outlineLevel="2">
      <c r="A312" s="19" t="s">
        <v>207</v>
      </c>
      <c r="B312" s="20" t="s">
        <v>88</v>
      </c>
      <c r="C312" s="21" t="s">
        <v>210</v>
      </c>
      <c r="D312" s="20"/>
      <c r="E312" s="3"/>
      <c r="F312" s="19"/>
      <c r="G312" s="3">
        <v>3694445</v>
      </c>
      <c r="H312" s="2">
        <v>5.0000000000000001E-3</v>
      </c>
      <c r="I312" s="19">
        <v>44666</v>
      </c>
      <c r="J312" s="19">
        <v>44681</v>
      </c>
      <c r="K312" s="3">
        <f>J312-I312+1</f>
        <v>16</v>
      </c>
      <c r="L312" s="3">
        <f>ROUND(G312*H312*K312/365,0)</f>
        <v>810</v>
      </c>
      <c r="M312" s="3"/>
      <c r="N312" s="19">
        <v>46187</v>
      </c>
    </row>
    <row r="313" spans="1:14" s="18" customFormat="1" outlineLevel="2">
      <c r="A313" s="19" t="s">
        <v>207</v>
      </c>
      <c r="B313" s="20" t="s">
        <v>89</v>
      </c>
      <c r="C313" s="21" t="s">
        <v>212</v>
      </c>
      <c r="D313" s="20" t="s">
        <v>213</v>
      </c>
      <c r="E313" s="3">
        <v>28240000</v>
      </c>
      <c r="F313" s="19">
        <v>43951</v>
      </c>
      <c r="G313" s="3">
        <v>20507630</v>
      </c>
      <c r="H313" s="2">
        <v>5.0000000000000001E-3</v>
      </c>
      <c r="I313" s="19">
        <v>44652</v>
      </c>
      <c r="J313" s="19">
        <v>44665</v>
      </c>
      <c r="K313" s="3">
        <f>J313-I313+1</f>
        <v>14</v>
      </c>
      <c r="L313" s="3">
        <f>ROUND(G313*H313*K313/365,0)</f>
        <v>3933</v>
      </c>
      <c r="M313" s="3">
        <v>20171440</v>
      </c>
      <c r="N313" s="19">
        <v>45776</v>
      </c>
    </row>
    <row r="314" spans="1:14" s="18" customFormat="1" outlineLevel="2">
      <c r="A314" s="19" t="s">
        <v>207</v>
      </c>
      <c r="B314" s="20" t="s">
        <v>89</v>
      </c>
      <c r="C314" s="21" t="s">
        <v>212</v>
      </c>
      <c r="D314" s="20"/>
      <c r="E314" s="3"/>
      <c r="F314" s="19"/>
      <c r="G314" s="3">
        <v>20171440</v>
      </c>
      <c r="H314" s="2">
        <v>5.0000000000000001E-3</v>
      </c>
      <c r="I314" s="19">
        <v>44666</v>
      </c>
      <c r="J314" s="19">
        <v>44681</v>
      </c>
      <c r="K314" s="3">
        <f>J314-I314+1</f>
        <v>16</v>
      </c>
      <c r="L314" s="3">
        <f>ROUND(G314*H314*K314/365,0)</f>
        <v>4421</v>
      </c>
      <c r="M314" s="3"/>
      <c r="N314" s="19">
        <v>45776</v>
      </c>
    </row>
    <row r="315" spans="1:14" s="18" customFormat="1" outlineLevel="2">
      <c r="A315" s="19" t="s">
        <v>207</v>
      </c>
      <c r="B315" s="20" t="s">
        <v>90</v>
      </c>
      <c r="C315" s="21" t="s">
        <v>216</v>
      </c>
      <c r="D315" s="20" t="s">
        <v>217</v>
      </c>
      <c r="E315" s="3">
        <v>10000000</v>
      </c>
      <c r="F315" s="19">
        <v>44372</v>
      </c>
      <c r="G315" s="3">
        <v>9150949</v>
      </c>
      <c r="H315" s="2">
        <v>5.0000000000000001E-3</v>
      </c>
      <c r="I315" s="19">
        <v>44652</v>
      </c>
      <c r="J315" s="19">
        <v>44665</v>
      </c>
      <c r="K315" s="3">
        <f>J315-I315+1</f>
        <v>14</v>
      </c>
      <c r="L315" s="3">
        <f>ROUND(G315*H315*K315/365,0)</f>
        <v>1755</v>
      </c>
      <c r="M315" s="3">
        <v>9056610</v>
      </c>
      <c r="N315" s="19">
        <v>46197</v>
      </c>
    </row>
    <row r="316" spans="1:14" s="18" customFormat="1" outlineLevel="2">
      <c r="A316" s="19" t="s">
        <v>207</v>
      </c>
      <c r="B316" s="20" t="s">
        <v>90</v>
      </c>
      <c r="C316" s="21" t="s">
        <v>216</v>
      </c>
      <c r="D316" s="20"/>
      <c r="E316" s="3"/>
      <c r="F316" s="19"/>
      <c r="G316" s="3">
        <v>9056610</v>
      </c>
      <c r="H316" s="2">
        <v>5.0000000000000001E-3</v>
      </c>
      <c r="I316" s="19">
        <v>44666</v>
      </c>
      <c r="J316" s="19">
        <v>44681</v>
      </c>
      <c r="K316" s="3">
        <f>J316-I316+1</f>
        <v>16</v>
      </c>
      <c r="L316" s="3">
        <f>ROUND(G316*H316*K316/365,0)</f>
        <v>1985</v>
      </c>
      <c r="M316" s="3"/>
      <c r="N316" s="19">
        <v>46197</v>
      </c>
    </row>
    <row r="317" spans="1:14" s="18" customFormat="1" outlineLevel="2">
      <c r="A317" s="19" t="s">
        <v>207</v>
      </c>
      <c r="B317" s="20" t="s">
        <v>91</v>
      </c>
      <c r="C317" s="21" t="s">
        <v>218</v>
      </c>
      <c r="D317" s="20" t="s">
        <v>219</v>
      </c>
      <c r="E317" s="3">
        <v>41700000</v>
      </c>
      <c r="F317" s="19">
        <v>44379</v>
      </c>
      <c r="G317" s="3">
        <v>41700000</v>
      </c>
      <c r="H317" s="2">
        <v>5.0000000000000001E-3</v>
      </c>
      <c r="I317" s="19">
        <v>44652</v>
      </c>
      <c r="J317" s="19">
        <v>44665</v>
      </c>
      <c r="K317" s="3">
        <f>J317-I317+1</f>
        <v>14</v>
      </c>
      <c r="L317" s="3">
        <f>ROUND(G317*H317*K317/365,0)</f>
        <v>7997</v>
      </c>
      <c r="M317" s="3">
        <v>41120834</v>
      </c>
      <c r="N317" s="19">
        <v>46204</v>
      </c>
    </row>
    <row r="318" spans="1:14" s="18" customFormat="1" outlineLevel="2">
      <c r="A318" s="19" t="s">
        <v>207</v>
      </c>
      <c r="B318" s="20" t="s">
        <v>91</v>
      </c>
      <c r="C318" s="21" t="s">
        <v>218</v>
      </c>
      <c r="D318" s="20"/>
      <c r="E318" s="3"/>
      <c r="F318" s="19"/>
      <c r="G318" s="3">
        <v>41120834</v>
      </c>
      <c r="H318" s="2">
        <v>5.0000000000000001E-3</v>
      </c>
      <c r="I318" s="19">
        <v>44666</v>
      </c>
      <c r="J318" s="19">
        <v>44681</v>
      </c>
      <c r="K318" s="3">
        <f>J318-I318+1</f>
        <v>16</v>
      </c>
      <c r="L318" s="3">
        <f>ROUND(G318*H318*K318/365,0)</f>
        <v>9013</v>
      </c>
      <c r="M318" s="3"/>
      <c r="N318" s="19">
        <v>46204</v>
      </c>
    </row>
    <row r="319" spans="1:14" s="18" customFormat="1" outlineLevel="2">
      <c r="A319" s="19" t="s">
        <v>207</v>
      </c>
      <c r="B319" s="20" t="s">
        <v>94</v>
      </c>
      <c r="C319" s="21" t="s">
        <v>212</v>
      </c>
      <c r="D319" s="20" t="s">
        <v>213</v>
      </c>
      <c r="E319" s="3">
        <v>23200000</v>
      </c>
      <c r="F319" s="19">
        <v>44392</v>
      </c>
      <c r="G319" s="3">
        <v>21465424</v>
      </c>
      <c r="H319" s="2">
        <v>5.0000000000000001E-3</v>
      </c>
      <c r="I319" s="19">
        <v>44652</v>
      </c>
      <c r="J319" s="19">
        <v>44665</v>
      </c>
      <c r="K319" s="3">
        <f>J319-I319+1</f>
        <v>14</v>
      </c>
      <c r="L319" s="3">
        <f>ROUND(G319*H319*K319/365,0)</f>
        <v>4117</v>
      </c>
      <c r="M319" s="3">
        <v>21248602</v>
      </c>
      <c r="N319" s="19">
        <v>46217</v>
      </c>
    </row>
    <row r="320" spans="1:14" s="18" customFormat="1" outlineLevel="2">
      <c r="A320" s="19" t="s">
        <v>207</v>
      </c>
      <c r="B320" s="20" t="s">
        <v>94</v>
      </c>
      <c r="C320" s="21" t="s">
        <v>212</v>
      </c>
      <c r="D320" s="20"/>
      <c r="E320" s="3"/>
      <c r="F320" s="19"/>
      <c r="G320" s="3">
        <v>21248602</v>
      </c>
      <c r="H320" s="2">
        <v>5.0000000000000001E-3</v>
      </c>
      <c r="I320" s="19">
        <v>44666</v>
      </c>
      <c r="J320" s="19">
        <v>44681</v>
      </c>
      <c r="K320" s="3">
        <f>J320-I320+1</f>
        <v>16</v>
      </c>
      <c r="L320" s="3">
        <f>ROUND(G320*H320*K320/365,0)</f>
        <v>4657</v>
      </c>
      <c r="M320" s="3"/>
      <c r="N320" s="19">
        <v>46217</v>
      </c>
    </row>
    <row r="321" spans="1:14" s="18" customFormat="1" outlineLevel="2">
      <c r="A321" s="19" t="s">
        <v>207</v>
      </c>
      <c r="B321" s="20" t="s">
        <v>95</v>
      </c>
      <c r="C321" s="21" t="s">
        <v>220</v>
      </c>
      <c r="D321" s="20" t="s">
        <v>221</v>
      </c>
      <c r="E321" s="3">
        <v>920000</v>
      </c>
      <c r="F321" s="19">
        <v>44420</v>
      </c>
      <c r="G321" s="3">
        <v>920000</v>
      </c>
      <c r="H321" s="2">
        <v>5.0000000000000001E-3</v>
      </c>
      <c r="I321" s="19">
        <v>44652</v>
      </c>
      <c r="J321" s="19">
        <v>44681</v>
      </c>
      <c r="K321" s="3">
        <f>J321-I321+1</f>
        <v>30</v>
      </c>
      <c r="L321" s="3">
        <f>ROUND(G321*H321*K321/365,0)</f>
        <v>378</v>
      </c>
      <c r="M321" s="3">
        <v>920000</v>
      </c>
      <c r="N321" s="19">
        <v>45515</v>
      </c>
    </row>
    <row r="322" spans="1:14" s="18" customFormat="1" outlineLevel="2">
      <c r="A322" s="19" t="s">
        <v>207</v>
      </c>
      <c r="B322" s="20" t="s">
        <v>96</v>
      </c>
      <c r="C322" s="21" t="s">
        <v>220</v>
      </c>
      <c r="D322" s="20" t="s">
        <v>221</v>
      </c>
      <c r="E322" s="3">
        <v>4360000</v>
      </c>
      <c r="F322" s="19">
        <v>44420</v>
      </c>
      <c r="G322" s="3">
        <v>4360000</v>
      </c>
      <c r="H322" s="2">
        <v>5.0000000000000001E-3</v>
      </c>
      <c r="I322" s="19">
        <v>44652</v>
      </c>
      <c r="J322" s="19">
        <v>44681</v>
      </c>
      <c r="K322" s="3">
        <f>J322-I322+1</f>
        <v>30</v>
      </c>
      <c r="L322" s="3">
        <f>ROUND(G322*H322*K322/365,0)</f>
        <v>1792</v>
      </c>
      <c r="M322" s="3">
        <v>4360000</v>
      </c>
      <c r="N322" s="19">
        <v>45515</v>
      </c>
    </row>
    <row r="323" spans="1:14" s="18" customFormat="1" outlineLevel="2">
      <c r="A323" s="19" t="s">
        <v>207</v>
      </c>
      <c r="B323" s="20" t="s">
        <v>99</v>
      </c>
      <c r="C323" s="21" t="s">
        <v>220</v>
      </c>
      <c r="D323" s="20" t="s">
        <v>221</v>
      </c>
      <c r="E323" s="3">
        <v>1740000</v>
      </c>
      <c r="F323" s="19">
        <v>44420</v>
      </c>
      <c r="G323" s="3">
        <v>1740000</v>
      </c>
      <c r="H323" s="2">
        <v>5.0000000000000001E-3</v>
      </c>
      <c r="I323" s="19">
        <v>44652</v>
      </c>
      <c r="J323" s="19">
        <v>44681</v>
      </c>
      <c r="K323" s="3">
        <f>J323-I323+1</f>
        <v>30</v>
      </c>
      <c r="L323" s="3">
        <f>ROUND(G323*H323*K323/365,0)</f>
        <v>715</v>
      </c>
      <c r="M323" s="3">
        <v>1740000</v>
      </c>
      <c r="N323" s="19">
        <v>45515</v>
      </c>
    </row>
    <row r="324" spans="1:14" s="18" customFormat="1" outlineLevel="2">
      <c r="A324" s="19" t="s">
        <v>207</v>
      </c>
      <c r="B324" s="20" t="s">
        <v>100</v>
      </c>
      <c r="C324" s="21" t="s">
        <v>220</v>
      </c>
      <c r="D324" s="20" t="s">
        <v>221</v>
      </c>
      <c r="E324" s="3">
        <v>25280000</v>
      </c>
      <c r="F324" s="19">
        <v>44420</v>
      </c>
      <c r="G324" s="3">
        <v>25280000</v>
      </c>
      <c r="H324" s="2">
        <v>5.0000000000000001E-3</v>
      </c>
      <c r="I324" s="19">
        <v>44652</v>
      </c>
      <c r="J324" s="19">
        <v>44681</v>
      </c>
      <c r="K324" s="3">
        <f>J324-I324+1</f>
        <v>30</v>
      </c>
      <c r="L324" s="3">
        <f>ROUND(G324*H324*K324/365,0)</f>
        <v>10389</v>
      </c>
      <c r="M324" s="3">
        <v>25280000</v>
      </c>
      <c r="N324" s="19">
        <v>45515</v>
      </c>
    </row>
    <row r="325" spans="1:14" s="18" customFormat="1" outlineLevel="2">
      <c r="A325" s="19" t="s">
        <v>207</v>
      </c>
      <c r="B325" s="20" t="s">
        <v>101</v>
      </c>
      <c r="C325" s="21" t="s">
        <v>220</v>
      </c>
      <c r="D325" s="20" t="s">
        <v>221</v>
      </c>
      <c r="E325" s="3">
        <v>6500000</v>
      </c>
      <c r="F325" s="19">
        <v>44420</v>
      </c>
      <c r="G325" s="3">
        <v>6500000</v>
      </c>
      <c r="H325" s="2">
        <v>5.0000000000000001E-3</v>
      </c>
      <c r="I325" s="19">
        <v>44652</v>
      </c>
      <c r="J325" s="19">
        <v>44681</v>
      </c>
      <c r="K325" s="3">
        <f>J325-I325+1</f>
        <v>30</v>
      </c>
      <c r="L325" s="3">
        <f>ROUND(G325*H325*K325/365,0)</f>
        <v>2671</v>
      </c>
      <c r="M325" s="3">
        <v>6500000</v>
      </c>
      <c r="N325" s="19">
        <v>45515</v>
      </c>
    </row>
    <row r="326" spans="1:14" s="18" customFormat="1" outlineLevel="2">
      <c r="A326" s="19" t="s">
        <v>207</v>
      </c>
      <c r="B326" s="20" t="s">
        <v>102</v>
      </c>
      <c r="C326" s="21" t="s">
        <v>220</v>
      </c>
      <c r="D326" s="20" t="s">
        <v>221</v>
      </c>
      <c r="E326" s="3">
        <v>4790000</v>
      </c>
      <c r="F326" s="19">
        <v>44420</v>
      </c>
      <c r="G326" s="3">
        <v>4790000</v>
      </c>
      <c r="H326" s="2">
        <v>5.0000000000000001E-3</v>
      </c>
      <c r="I326" s="19">
        <v>44652</v>
      </c>
      <c r="J326" s="19">
        <v>44681</v>
      </c>
      <c r="K326" s="3">
        <f>J326-I326+1</f>
        <v>30</v>
      </c>
      <c r="L326" s="3">
        <f>ROUND(G326*H326*K326/365,0)</f>
        <v>1968</v>
      </c>
      <c r="M326" s="3">
        <v>4790000</v>
      </c>
      <c r="N326" s="19">
        <v>45515</v>
      </c>
    </row>
    <row r="327" spans="1:14" s="18" customFormat="1" outlineLevel="2">
      <c r="A327" s="19" t="s">
        <v>207</v>
      </c>
      <c r="B327" s="20" t="s">
        <v>103</v>
      </c>
      <c r="C327" s="21" t="s">
        <v>214</v>
      </c>
      <c r="D327" s="20" t="s">
        <v>215</v>
      </c>
      <c r="E327" s="3">
        <v>4240000</v>
      </c>
      <c r="F327" s="19">
        <v>44427</v>
      </c>
      <c r="G327" s="3">
        <v>4240000</v>
      </c>
      <c r="H327" s="2">
        <v>5.0000000000000001E-3</v>
      </c>
      <c r="I327" s="19">
        <v>44652</v>
      </c>
      <c r="J327" s="19">
        <v>44681</v>
      </c>
      <c r="K327" s="3">
        <f>J327-I327+1</f>
        <v>30</v>
      </c>
      <c r="L327" s="3">
        <f>ROUND(G327*H327*K327/365,0)</f>
        <v>1742</v>
      </c>
      <c r="M327" s="3">
        <v>4240000</v>
      </c>
      <c r="N327" s="19">
        <v>46252</v>
      </c>
    </row>
    <row r="328" spans="1:14" s="18" customFormat="1" outlineLevel="2">
      <c r="A328" s="19" t="s">
        <v>207</v>
      </c>
      <c r="B328" s="20" t="s">
        <v>106</v>
      </c>
      <c r="C328" s="21" t="s">
        <v>210</v>
      </c>
      <c r="D328" s="20" t="s">
        <v>211</v>
      </c>
      <c r="E328" s="3">
        <v>8000000</v>
      </c>
      <c r="F328" s="19">
        <v>43957</v>
      </c>
      <c r="G328" s="3">
        <v>4933341</v>
      </c>
      <c r="H328" s="2">
        <v>5.0000000000000001E-3</v>
      </c>
      <c r="I328" s="19">
        <v>44652</v>
      </c>
      <c r="J328" s="19">
        <v>44665</v>
      </c>
      <c r="K328" s="3">
        <f>J328-I328+1</f>
        <v>14</v>
      </c>
      <c r="L328" s="3">
        <f>ROUND(G328*H328*K328/365,0)</f>
        <v>946</v>
      </c>
      <c r="M328" s="3">
        <v>4800008</v>
      </c>
      <c r="N328" s="19">
        <v>45782</v>
      </c>
    </row>
    <row r="329" spans="1:14" s="18" customFormat="1" outlineLevel="2">
      <c r="A329" s="19" t="s">
        <v>207</v>
      </c>
      <c r="B329" s="20" t="s">
        <v>106</v>
      </c>
      <c r="C329" s="21" t="s">
        <v>210</v>
      </c>
      <c r="D329" s="20"/>
      <c r="E329" s="3"/>
      <c r="F329" s="19"/>
      <c r="G329" s="3">
        <v>4800008</v>
      </c>
      <c r="H329" s="2">
        <v>5.0000000000000001E-3</v>
      </c>
      <c r="I329" s="19">
        <v>44666</v>
      </c>
      <c r="J329" s="19">
        <v>44681</v>
      </c>
      <c r="K329" s="3">
        <f>J329-I329+1</f>
        <v>16</v>
      </c>
      <c r="L329" s="3">
        <f>ROUND(G329*H329*K329/365,0)</f>
        <v>1052</v>
      </c>
      <c r="M329" s="3"/>
      <c r="N329" s="19">
        <v>45782</v>
      </c>
    </row>
    <row r="330" spans="1:14" s="18" customFormat="1" outlineLevel="2">
      <c r="A330" s="19" t="s">
        <v>207</v>
      </c>
      <c r="B330" s="20" t="s">
        <v>107</v>
      </c>
      <c r="C330" s="21" t="s">
        <v>218</v>
      </c>
      <c r="D330" s="20" t="s">
        <v>219</v>
      </c>
      <c r="E330" s="3">
        <v>19800000</v>
      </c>
      <c r="F330" s="19">
        <v>44410</v>
      </c>
      <c r="G330" s="3">
        <v>19800000</v>
      </c>
      <c r="H330" s="2">
        <v>5.0000000000000001E-3</v>
      </c>
      <c r="I330" s="19">
        <v>44652</v>
      </c>
      <c r="J330" s="19">
        <v>44665</v>
      </c>
      <c r="K330" s="3">
        <f>J330-I330+1</f>
        <v>14</v>
      </c>
      <c r="L330" s="3">
        <f>ROUND(G330*H330*K330/365,0)</f>
        <v>3797</v>
      </c>
      <c r="M330" s="3">
        <v>19525000</v>
      </c>
      <c r="N330" s="19">
        <v>46235</v>
      </c>
    </row>
    <row r="331" spans="1:14" s="18" customFormat="1" outlineLevel="2">
      <c r="A331" s="19" t="s">
        <v>207</v>
      </c>
      <c r="B331" s="20" t="s">
        <v>107</v>
      </c>
      <c r="C331" s="21" t="s">
        <v>218</v>
      </c>
      <c r="D331" s="20"/>
      <c r="E331" s="3"/>
      <c r="F331" s="19"/>
      <c r="G331" s="3">
        <v>19525000</v>
      </c>
      <c r="H331" s="2">
        <v>5.0000000000000001E-3</v>
      </c>
      <c r="I331" s="19">
        <v>44666</v>
      </c>
      <c r="J331" s="19">
        <v>44681</v>
      </c>
      <c r="K331" s="3">
        <f>J331-I331+1</f>
        <v>16</v>
      </c>
      <c r="L331" s="3">
        <f>ROUND(G331*H331*K331/365,0)</f>
        <v>4279</v>
      </c>
      <c r="M331" s="3"/>
      <c r="N331" s="19">
        <v>46235</v>
      </c>
    </row>
    <row r="332" spans="1:14" s="18" customFormat="1" outlineLevel="2">
      <c r="A332" s="19" t="s">
        <v>207</v>
      </c>
      <c r="B332" s="20" t="s">
        <v>167</v>
      </c>
      <c r="C332" s="21" t="s">
        <v>220</v>
      </c>
      <c r="D332" s="20" t="s">
        <v>221</v>
      </c>
      <c r="E332" s="3">
        <v>12710000</v>
      </c>
      <c r="F332" s="19">
        <v>44442</v>
      </c>
      <c r="G332" s="3">
        <v>12710000</v>
      </c>
      <c r="H332" s="2">
        <v>5.0000000000000001E-3</v>
      </c>
      <c r="I332" s="19">
        <v>44652</v>
      </c>
      <c r="J332" s="19">
        <v>44681</v>
      </c>
      <c r="K332" s="3">
        <f>J332-I332+1</f>
        <v>30</v>
      </c>
      <c r="L332" s="3">
        <f>ROUND(G332*H332*K332/365,0)</f>
        <v>5223</v>
      </c>
      <c r="M332" s="3">
        <v>12710000</v>
      </c>
      <c r="N332" s="19">
        <v>45537</v>
      </c>
    </row>
    <row r="333" spans="1:14" s="18" customFormat="1" outlineLevel="2">
      <c r="A333" s="19" t="s">
        <v>207</v>
      </c>
      <c r="B333" s="20" t="s">
        <v>168</v>
      </c>
      <c r="C333" s="21" t="s">
        <v>220</v>
      </c>
      <c r="D333" s="20" t="s">
        <v>221</v>
      </c>
      <c r="E333" s="3">
        <v>1600000</v>
      </c>
      <c r="F333" s="19">
        <v>44442</v>
      </c>
      <c r="G333" s="3">
        <v>1600000</v>
      </c>
      <c r="H333" s="2">
        <v>5.0000000000000001E-3</v>
      </c>
      <c r="I333" s="19">
        <v>44652</v>
      </c>
      <c r="J333" s="19">
        <v>44681</v>
      </c>
      <c r="K333" s="3">
        <f>J333-I333+1</f>
        <v>30</v>
      </c>
      <c r="L333" s="3">
        <f>ROUND(G333*H333*K333/365,0)</f>
        <v>658</v>
      </c>
      <c r="M333" s="3">
        <v>1600000</v>
      </c>
      <c r="N333" s="19">
        <v>45537</v>
      </c>
    </row>
    <row r="334" spans="1:14" s="18" customFormat="1" outlineLevel="2">
      <c r="A334" s="19" t="s">
        <v>207</v>
      </c>
      <c r="B334" s="20" t="s">
        <v>169</v>
      </c>
      <c r="C334" s="21" t="s">
        <v>222</v>
      </c>
      <c r="D334" s="20" t="s">
        <v>223</v>
      </c>
      <c r="E334" s="3">
        <v>5790000</v>
      </c>
      <c r="F334" s="19">
        <v>44468</v>
      </c>
      <c r="G334" s="3">
        <v>5790000</v>
      </c>
      <c r="H334" s="2">
        <v>5.0000000000000001E-3</v>
      </c>
      <c r="I334" s="19">
        <v>44652</v>
      </c>
      <c r="J334" s="19">
        <v>44681</v>
      </c>
      <c r="K334" s="3">
        <f>J334-I334+1</f>
        <v>30</v>
      </c>
      <c r="L334" s="3">
        <f>ROUND(G334*H334*K334/365,0)</f>
        <v>2379</v>
      </c>
      <c r="M334" s="3">
        <v>5790000</v>
      </c>
      <c r="N334" s="19">
        <v>45563</v>
      </c>
    </row>
    <row r="335" spans="1:14" s="18" customFormat="1" outlineLevel="2">
      <c r="A335" s="19" t="s">
        <v>207</v>
      </c>
      <c r="B335" s="20" t="s">
        <v>170</v>
      </c>
      <c r="C335" s="21" t="s">
        <v>218</v>
      </c>
      <c r="D335" s="20" t="s">
        <v>219</v>
      </c>
      <c r="E335" s="3">
        <v>11500000</v>
      </c>
      <c r="F335" s="19">
        <v>44441</v>
      </c>
      <c r="G335" s="3">
        <v>11500000</v>
      </c>
      <c r="H335" s="2">
        <v>5.0000000000000001E-3</v>
      </c>
      <c r="I335" s="19">
        <v>44652</v>
      </c>
      <c r="J335" s="19">
        <v>44665</v>
      </c>
      <c r="K335" s="3">
        <f>J335-I335+1</f>
        <v>14</v>
      </c>
      <c r="L335" s="3">
        <f>ROUND(G335*H335*K335/365,0)</f>
        <v>2205</v>
      </c>
      <c r="M335" s="3">
        <v>11340278</v>
      </c>
      <c r="N335" s="19">
        <v>46266</v>
      </c>
    </row>
    <row r="336" spans="1:14" s="18" customFormat="1" outlineLevel="2">
      <c r="A336" s="19" t="s">
        <v>207</v>
      </c>
      <c r="B336" s="20" t="s">
        <v>170</v>
      </c>
      <c r="C336" s="21" t="s">
        <v>218</v>
      </c>
      <c r="D336" s="20"/>
      <c r="E336" s="3"/>
      <c r="F336" s="19"/>
      <c r="G336" s="3">
        <v>11340278</v>
      </c>
      <c r="H336" s="2">
        <v>5.0000000000000001E-3</v>
      </c>
      <c r="I336" s="19">
        <v>44666</v>
      </c>
      <c r="J336" s="19">
        <v>44681</v>
      </c>
      <c r="K336" s="3">
        <f>J336-I336+1</f>
        <v>16</v>
      </c>
      <c r="L336" s="3">
        <f>ROUND(G336*H336*K336/365,0)</f>
        <v>2486</v>
      </c>
      <c r="M336" s="3"/>
      <c r="N336" s="19">
        <v>46266</v>
      </c>
    </row>
    <row r="337" spans="1:14" s="18" customFormat="1" outlineLevel="2">
      <c r="A337" s="19" t="s">
        <v>207</v>
      </c>
      <c r="B337" s="20" t="s">
        <v>171</v>
      </c>
      <c r="C337" s="21" t="s">
        <v>224</v>
      </c>
      <c r="D337" s="20" t="s">
        <v>225</v>
      </c>
      <c r="E337" s="3">
        <v>100000000</v>
      </c>
      <c r="F337" s="19">
        <v>44468</v>
      </c>
      <c r="G337" s="3">
        <v>100000000</v>
      </c>
      <c r="H337" s="2">
        <v>5.0000000000000001E-3</v>
      </c>
      <c r="I337" s="19">
        <v>44652</v>
      </c>
      <c r="J337" s="19">
        <v>44681</v>
      </c>
      <c r="K337" s="3">
        <f>J337-I337+1</f>
        <v>30</v>
      </c>
      <c r="L337" s="3">
        <f>ROUND(G337*H337*K337/365,0)</f>
        <v>41096</v>
      </c>
      <c r="M337" s="3">
        <v>100000000</v>
      </c>
      <c r="N337" s="19">
        <v>45563</v>
      </c>
    </row>
    <row r="338" spans="1:14" s="18" customFormat="1" outlineLevel="2">
      <c r="A338" s="19" t="s">
        <v>207</v>
      </c>
      <c r="B338" s="20" t="s">
        <v>172</v>
      </c>
      <c r="C338" s="21" t="s">
        <v>224</v>
      </c>
      <c r="D338" s="20" t="s">
        <v>225</v>
      </c>
      <c r="E338" s="3">
        <v>85600000</v>
      </c>
      <c r="F338" s="19">
        <v>44468</v>
      </c>
      <c r="G338" s="3">
        <v>85600000</v>
      </c>
      <c r="H338" s="2">
        <v>5.0000000000000001E-3</v>
      </c>
      <c r="I338" s="19">
        <v>44652</v>
      </c>
      <c r="J338" s="19">
        <v>44681</v>
      </c>
      <c r="K338" s="3">
        <f>J338-I338+1</f>
        <v>30</v>
      </c>
      <c r="L338" s="3">
        <f>ROUND(G338*H338*K338/365,0)</f>
        <v>35178</v>
      </c>
      <c r="M338" s="3">
        <v>85600000</v>
      </c>
      <c r="N338" s="19">
        <v>45563</v>
      </c>
    </row>
    <row r="339" spans="1:14" s="18" customFormat="1" outlineLevel="2">
      <c r="A339" s="19" t="s">
        <v>207</v>
      </c>
      <c r="B339" s="20" t="s">
        <v>173</v>
      </c>
      <c r="C339" s="21" t="s">
        <v>212</v>
      </c>
      <c r="D339" s="20" t="s">
        <v>213</v>
      </c>
      <c r="E339" s="3">
        <v>23200000</v>
      </c>
      <c r="F339" s="19">
        <v>44468</v>
      </c>
      <c r="G339" s="3">
        <v>21874288</v>
      </c>
      <c r="H339" s="2">
        <v>5.0000000000000001E-3</v>
      </c>
      <c r="I339" s="19">
        <v>44652</v>
      </c>
      <c r="J339" s="19">
        <v>44665</v>
      </c>
      <c r="K339" s="3">
        <f>J339-I339+1</f>
        <v>14</v>
      </c>
      <c r="L339" s="3">
        <f>ROUND(G339*H339*K339/365,0)</f>
        <v>4195</v>
      </c>
      <c r="M339" s="3">
        <v>21653336</v>
      </c>
      <c r="N339" s="19">
        <v>46293</v>
      </c>
    </row>
    <row r="340" spans="1:14" s="18" customFormat="1" outlineLevel="2">
      <c r="A340" s="19" t="s">
        <v>207</v>
      </c>
      <c r="B340" s="20" t="s">
        <v>173</v>
      </c>
      <c r="C340" s="21" t="s">
        <v>212</v>
      </c>
      <c r="D340" s="20"/>
      <c r="E340" s="3"/>
      <c r="F340" s="19"/>
      <c r="G340" s="3">
        <v>21653336</v>
      </c>
      <c r="H340" s="2">
        <v>5.0000000000000001E-3</v>
      </c>
      <c r="I340" s="19">
        <v>44666</v>
      </c>
      <c r="J340" s="19">
        <v>44681</v>
      </c>
      <c r="K340" s="3">
        <f>J340-I340+1</f>
        <v>16</v>
      </c>
      <c r="L340" s="3">
        <f>ROUND(G340*H340*K340/365,0)</f>
        <v>4746</v>
      </c>
      <c r="M340" s="3"/>
      <c r="N340" s="19">
        <v>46293</v>
      </c>
    </row>
    <row r="341" spans="1:14" s="18" customFormat="1" outlineLevel="2">
      <c r="A341" s="19" t="s">
        <v>207</v>
      </c>
      <c r="B341" s="20" t="s">
        <v>174</v>
      </c>
      <c r="C341" s="21" t="s">
        <v>226</v>
      </c>
      <c r="D341" s="20" t="s">
        <v>227</v>
      </c>
      <c r="E341" s="3">
        <v>4900000</v>
      </c>
      <c r="F341" s="19">
        <v>44498</v>
      </c>
      <c r="G341" s="3">
        <v>4900000</v>
      </c>
      <c r="H341" s="2">
        <v>5.0000000000000001E-3</v>
      </c>
      <c r="I341" s="19">
        <v>44652</v>
      </c>
      <c r="J341" s="19">
        <v>44681</v>
      </c>
      <c r="K341" s="3">
        <f>J341-I341+1</f>
        <v>30</v>
      </c>
      <c r="L341" s="3">
        <f>ROUND(G341*H341*K341/365,0)</f>
        <v>2014</v>
      </c>
      <c r="M341" s="3">
        <v>4900000</v>
      </c>
      <c r="N341" s="19">
        <v>45593</v>
      </c>
    </row>
    <row r="342" spans="1:14" s="18" customFormat="1" outlineLevel="2">
      <c r="A342" s="19" t="s">
        <v>207</v>
      </c>
      <c r="B342" s="20" t="s">
        <v>175</v>
      </c>
      <c r="C342" s="21" t="s">
        <v>226</v>
      </c>
      <c r="D342" s="20" t="s">
        <v>227</v>
      </c>
      <c r="E342" s="3">
        <v>107000000</v>
      </c>
      <c r="F342" s="19">
        <v>44498</v>
      </c>
      <c r="G342" s="3">
        <v>107000000</v>
      </c>
      <c r="H342" s="2">
        <v>5.0000000000000001E-3</v>
      </c>
      <c r="I342" s="19">
        <v>44652</v>
      </c>
      <c r="J342" s="19">
        <v>44681</v>
      </c>
      <c r="K342" s="3">
        <f>J342-I342+1</f>
        <v>30</v>
      </c>
      <c r="L342" s="3">
        <f>ROUND(G342*H342*K342/365,0)</f>
        <v>43973</v>
      </c>
      <c r="M342" s="3">
        <v>107000000</v>
      </c>
      <c r="N342" s="19">
        <v>45593</v>
      </c>
    </row>
    <row r="343" spans="1:14" s="18" customFormat="1" outlineLevel="2">
      <c r="A343" s="19" t="s">
        <v>207</v>
      </c>
      <c r="B343" s="20" t="s">
        <v>108</v>
      </c>
      <c r="C343" s="21" t="s">
        <v>210</v>
      </c>
      <c r="D343" s="20" t="s">
        <v>211</v>
      </c>
      <c r="E343" s="3">
        <v>5910000</v>
      </c>
      <c r="F343" s="19">
        <v>43966</v>
      </c>
      <c r="G343" s="3">
        <v>5910000</v>
      </c>
      <c r="H343" s="2">
        <v>5.0000000000000001E-3</v>
      </c>
      <c r="I343" s="19">
        <v>44652</v>
      </c>
      <c r="J343" s="19">
        <v>44681</v>
      </c>
      <c r="K343" s="3">
        <f>J343-I343+1</f>
        <v>30</v>
      </c>
      <c r="L343" s="3">
        <f>ROUND(G343*H343*K343/365,0)</f>
        <v>2429</v>
      </c>
      <c r="M343" s="3">
        <v>5910000</v>
      </c>
      <c r="N343" s="19">
        <v>45791</v>
      </c>
    </row>
    <row r="344" spans="1:14" s="18" customFormat="1" outlineLevel="2">
      <c r="A344" s="19" t="s">
        <v>207</v>
      </c>
      <c r="B344" s="20" t="s">
        <v>176</v>
      </c>
      <c r="C344" s="21" t="s">
        <v>228</v>
      </c>
      <c r="D344" s="20" t="s">
        <v>229</v>
      </c>
      <c r="E344" s="3">
        <v>12900000</v>
      </c>
      <c r="F344" s="19">
        <v>44498</v>
      </c>
      <c r="G344" s="3">
        <v>12362500</v>
      </c>
      <c r="H344" s="2">
        <v>5.0000000000000001E-3</v>
      </c>
      <c r="I344" s="19">
        <v>44652</v>
      </c>
      <c r="J344" s="19">
        <v>44665</v>
      </c>
      <c r="K344" s="3">
        <f>J344-I344+1</f>
        <v>14</v>
      </c>
      <c r="L344" s="3">
        <f>ROUND(G344*H344*K344/365,0)</f>
        <v>2371</v>
      </c>
      <c r="M344" s="3">
        <v>12255000</v>
      </c>
      <c r="N344" s="19">
        <v>45593</v>
      </c>
    </row>
    <row r="345" spans="1:14" s="18" customFormat="1" outlineLevel="2">
      <c r="A345" s="19" t="s">
        <v>207</v>
      </c>
      <c r="B345" s="20" t="s">
        <v>176</v>
      </c>
      <c r="C345" s="21" t="s">
        <v>228</v>
      </c>
      <c r="D345" s="20"/>
      <c r="E345" s="3"/>
      <c r="F345" s="19"/>
      <c r="G345" s="3">
        <v>12255000</v>
      </c>
      <c r="H345" s="2">
        <v>5.0000000000000001E-3</v>
      </c>
      <c r="I345" s="19">
        <v>44666</v>
      </c>
      <c r="J345" s="19">
        <v>44681</v>
      </c>
      <c r="K345" s="3">
        <f>J345-I345+1</f>
        <v>16</v>
      </c>
      <c r="L345" s="3">
        <f>ROUND(G345*H345*K345/365,0)</f>
        <v>2686</v>
      </c>
      <c r="M345" s="3"/>
      <c r="N345" s="19">
        <v>45593</v>
      </c>
    </row>
    <row r="346" spans="1:14" s="18" customFormat="1" outlineLevel="2">
      <c r="A346" s="19" t="s">
        <v>207</v>
      </c>
      <c r="B346" s="20" t="s">
        <v>177</v>
      </c>
      <c r="C346" s="21" t="s">
        <v>226</v>
      </c>
      <c r="D346" s="20" t="s">
        <v>227</v>
      </c>
      <c r="E346" s="3">
        <v>21000000</v>
      </c>
      <c r="F346" s="19">
        <v>44529</v>
      </c>
      <c r="G346" s="3">
        <v>21000000</v>
      </c>
      <c r="H346" s="2">
        <v>5.0000000000000001E-3</v>
      </c>
      <c r="I346" s="19">
        <v>44652</v>
      </c>
      <c r="J346" s="19">
        <v>44681</v>
      </c>
      <c r="K346" s="3">
        <f>J346-I346+1</f>
        <v>30</v>
      </c>
      <c r="L346" s="3">
        <f>ROUND(G346*H346*K346/365,0)</f>
        <v>8630</v>
      </c>
      <c r="M346" s="3">
        <v>21000000</v>
      </c>
      <c r="N346" s="19">
        <v>45624</v>
      </c>
    </row>
    <row r="347" spans="1:14" s="18" customFormat="1" outlineLevel="2">
      <c r="A347" s="19" t="s">
        <v>207</v>
      </c>
      <c r="B347" s="20" t="s">
        <v>178</v>
      </c>
      <c r="C347" s="21" t="s">
        <v>212</v>
      </c>
      <c r="D347" s="20" t="s">
        <v>213</v>
      </c>
      <c r="E347" s="3">
        <v>23200000</v>
      </c>
      <c r="F347" s="19">
        <v>44529</v>
      </c>
      <c r="G347" s="3">
        <v>22299032</v>
      </c>
      <c r="H347" s="2">
        <v>5.0000000000000001E-3</v>
      </c>
      <c r="I347" s="19">
        <v>44652</v>
      </c>
      <c r="J347" s="19">
        <v>44665</v>
      </c>
      <c r="K347" s="3">
        <f>J347-I347+1</f>
        <v>14</v>
      </c>
      <c r="L347" s="3">
        <f>ROUND(G347*H347*K347/365,0)</f>
        <v>4277</v>
      </c>
      <c r="M347" s="3">
        <v>22073790</v>
      </c>
      <c r="N347" s="19">
        <v>46354</v>
      </c>
    </row>
    <row r="348" spans="1:14" s="18" customFormat="1" outlineLevel="2">
      <c r="A348" s="19" t="s">
        <v>207</v>
      </c>
      <c r="B348" s="20" t="s">
        <v>178</v>
      </c>
      <c r="C348" s="21" t="s">
        <v>212</v>
      </c>
      <c r="D348" s="20"/>
      <c r="E348" s="3"/>
      <c r="F348" s="19"/>
      <c r="G348" s="3">
        <v>22073790</v>
      </c>
      <c r="H348" s="2">
        <v>5.0000000000000001E-3</v>
      </c>
      <c r="I348" s="19">
        <v>44666</v>
      </c>
      <c r="J348" s="19">
        <v>44681</v>
      </c>
      <c r="K348" s="3">
        <f>J348-I348+1</f>
        <v>16</v>
      </c>
      <c r="L348" s="3">
        <f>ROUND(G348*H348*K348/365,0)</f>
        <v>4838</v>
      </c>
      <c r="M348" s="3"/>
      <c r="N348" s="19">
        <v>46354</v>
      </c>
    </row>
    <row r="349" spans="1:14" s="18" customFormat="1" outlineLevel="2">
      <c r="A349" s="19" t="s">
        <v>207</v>
      </c>
      <c r="B349" s="20" t="s">
        <v>179</v>
      </c>
      <c r="C349" s="21" t="s">
        <v>230</v>
      </c>
      <c r="D349" s="20" t="s">
        <v>231</v>
      </c>
      <c r="E349" s="3">
        <v>62800000</v>
      </c>
      <c r="F349" s="19">
        <v>44547</v>
      </c>
      <c r="G349" s="3">
        <v>62800000</v>
      </c>
      <c r="H349" s="2">
        <v>5.0000000000000001E-3</v>
      </c>
      <c r="I349" s="19">
        <v>44652</v>
      </c>
      <c r="J349" s="19">
        <v>44681</v>
      </c>
      <c r="K349" s="3">
        <f>J349-I349+1</f>
        <v>30</v>
      </c>
      <c r="L349" s="3">
        <f>ROUND(G349*H349*K349/365,0)</f>
        <v>25808</v>
      </c>
      <c r="M349" s="3">
        <v>62800000</v>
      </c>
      <c r="N349" s="19">
        <v>45642</v>
      </c>
    </row>
    <row r="350" spans="1:14" s="18" customFormat="1" outlineLevel="2">
      <c r="A350" s="19" t="s">
        <v>207</v>
      </c>
      <c r="B350" s="20" t="s">
        <v>180</v>
      </c>
      <c r="C350" s="21" t="s">
        <v>230</v>
      </c>
      <c r="D350" s="20" t="s">
        <v>231</v>
      </c>
      <c r="E350" s="3">
        <v>62800000</v>
      </c>
      <c r="F350" s="19">
        <v>44550</v>
      </c>
      <c r="G350" s="3">
        <v>62800000</v>
      </c>
      <c r="H350" s="2">
        <v>5.0000000000000001E-3</v>
      </c>
      <c r="I350" s="19">
        <v>44652</v>
      </c>
      <c r="J350" s="19">
        <v>44681</v>
      </c>
      <c r="K350" s="3">
        <f>J350-I350+1</f>
        <v>30</v>
      </c>
      <c r="L350" s="3">
        <f>ROUND(G350*H350*K350/365,0)</f>
        <v>25808</v>
      </c>
      <c r="M350" s="3">
        <v>62800000</v>
      </c>
      <c r="N350" s="19">
        <v>45645</v>
      </c>
    </row>
    <row r="351" spans="1:14" s="18" customFormat="1" outlineLevel="2">
      <c r="A351" s="19" t="s">
        <v>207</v>
      </c>
      <c r="B351" s="20" t="s">
        <v>181</v>
      </c>
      <c r="C351" s="21" t="s">
        <v>228</v>
      </c>
      <c r="D351" s="20" t="s">
        <v>229</v>
      </c>
      <c r="E351" s="3">
        <v>13500000</v>
      </c>
      <c r="F351" s="19">
        <v>44538</v>
      </c>
      <c r="G351" s="3">
        <v>13046220</v>
      </c>
      <c r="H351" s="2">
        <v>5.0000000000000001E-3</v>
      </c>
      <c r="I351" s="19">
        <v>44652</v>
      </c>
      <c r="J351" s="19">
        <v>44665</v>
      </c>
      <c r="K351" s="3">
        <f>J351-I351+1</f>
        <v>14</v>
      </c>
      <c r="L351" s="3">
        <f>ROUND(G351*H351*K351/365,0)</f>
        <v>2502</v>
      </c>
      <c r="M351" s="3">
        <v>12932775</v>
      </c>
      <c r="N351" s="19">
        <v>45633</v>
      </c>
    </row>
    <row r="352" spans="1:14" s="18" customFormat="1" outlineLevel="2">
      <c r="A352" s="19" t="s">
        <v>207</v>
      </c>
      <c r="B352" s="20" t="s">
        <v>181</v>
      </c>
      <c r="C352" s="21" t="s">
        <v>228</v>
      </c>
      <c r="D352" s="20"/>
      <c r="E352" s="3"/>
      <c r="F352" s="19"/>
      <c r="G352" s="3">
        <v>12932775</v>
      </c>
      <c r="H352" s="2">
        <v>5.0000000000000001E-3</v>
      </c>
      <c r="I352" s="19">
        <v>44666</v>
      </c>
      <c r="J352" s="19">
        <v>44681</v>
      </c>
      <c r="K352" s="3">
        <f>J352-I352+1</f>
        <v>16</v>
      </c>
      <c r="L352" s="3">
        <f>ROUND(G352*H352*K352/365,0)</f>
        <v>2835</v>
      </c>
      <c r="M352" s="3"/>
      <c r="N352" s="19">
        <v>45633</v>
      </c>
    </row>
    <row r="353" spans="1:15" s="18" customFormat="1" outlineLevel="2">
      <c r="A353" s="19" t="s">
        <v>207</v>
      </c>
      <c r="B353" s="20" t="s">
        <v>182</v>
      </c>
      <c r="C353" s="21" t="s">
        <v>212</v>
      </c>
      <c r="D353" s="20" t="s">
        <v>213</v>
      </c>
      <c r="E353" s="3">
        <v>11600000</v>
      </c>
      <c r="F353" s="19">
        <v>44586</v>
      </c>
      <c r="G353" s="3">
        <v>11370298</v>
      </c>
      <c r="H353" s="2">
        <v>5.0000000000000001E-3</v>
      </c>
      <c r="I353" s="19">
        <v>44652</v>
      </c>
      <c r="J353" s="19">
        <v>44665</v>
      </c>
      <c r="K353" s="3">
        <f>J353-I353+1</f>
        <v>14</v>
      </c>
      <c r="L353" s="3">
        <f>ROUND(G353*H353*K353/365,0)</f>
        <v>2181</v>
      </c>
      <c r="M353" s="3">
        <v>11255447</v>
      </c>
      <c r="N353" s="19">
        <v>46411</v>
      </c>
    </row>
    <row r="354" spans="1:15" s="18" customFormat="1" outlineLevel="2">
      <c r="A354" s="19" t="s">
        <v>207</v>
      </c>
      <c r="B354" s="20" t="s">
        <v>182</v>
      </c>
      <c r="C354" s="21" t="s">
        <v>212</v>
      </c>
      <c r="D354" s="20"/>
      <c r="E354" s="3"/>
      <c r="F354" s="19"/>
      <c r="G354" s="3">
        <v>11255447</v>
      </c>
      <c r="H354" s="2">
        <v>5.0000000000000001E-3</v>
      </c>
      <c r="I354" s="19">
        <v>44666</v>
      </c>
      <c r="J354" s="19">
        <v>44681</v>
      </c>
      <c r="K354" s="3">
        <f>J354-I354+1</f>
        <v>16</v>
      </c>
      <c r="L354" s="3">
        <f>ROUND(G354*H354*K354/365,0)</f>
        <v>2467</v>
      </c>
      <c r="M354" s="3"/>
      <c r="N354" s="19">
        <v>46411</v>
      </c>
    </row>
    <row r="355" spans="1:15" s="18" customFormat="1" outlineLevel="2">
      <c r="A355" s="19" t="s">
        <v>207</v>
      </c>
      <c r="B355" s="20" t="s">
        <v>183</v>
      </c>
      <c r="C355" s="21" t="s">
        <v>226</v>
      </c>
      <c r="D355" s="20" t="s">
        <v>227</v>
      </c>
      <c r="E355" s="3">
        <v>8520000</v>
      </c>
      <c r="F355" s="19">
        <v>44607</v>
      </c>
      <c r="G355" s="3">
        <v>8520000</v>
      </c>
      <c r="H355" s="2">
        <v>5.0000000000000001E-3</v>
      </c>
      <c r="I355" s="19">
        <v>44652</v>
      </c>
      <c r="J355" s="19">
        <v>44681</v>
      </c>
      <c r="K355" s="3">
        <f>J355-I355+1</f>
        <v>30</v>
      </c>
      <c r="L355" s="3">
        <f>ROUND(G355*H355*K355/365,0)</f>
        <v>3501</v>
      </c>
      <c r="M355" s="3">
        <v>8520000</v>
      </c>
      <c r="N355" s="19">
        <v>45702</v>
      </c>
    </row>
    <row r="356" spans="1:15" s="18" customFormat="1" outlineLevel="2">
      <c r="A356" s="19" t="s">
        <v>207</v>
      </c>
      <c r="B356" s="20" t="s">
        <v>184</v>
      </c>
      <c r="C356" s="21" t="s">
        <v>230</v>
      </c>
      <c r="D356" s="20" t="s">
        <v>231</v>
      </c>
      <c r="E356" s="3">
        <v>21710000</v>
      </c>
      <c r="F356" s="19">
        <v>44603</v>
      </c>
      <c r="G356" s="3">
        <v>21710000</v>
      </c>
      <c r="H356" s="2">
        <v>5.0000000000000001E-3</v>
      </c>
      <c r="I356" s="19">
        <v>44652</v>
      </c>
      <c r="J356" s="19">
        <v>44681</v>
      </c>
      <c r="K356" s="3">
        <f>J356-I356+1</f>
        <v>30</v>
      </c>
      <c r="L356" s="3">
        <f>ROUND(G356*H356*K356/365,0)</f>
        <v>8922</v>
      </c>
      <c r="M356" s="3">
        <v>21710000</v>
      </c>
      <c r="N356" s="19">
        <v>45698</v>
      </c>
    </row>
    <row r="357" spans="1:15" s="18" customFormat="1" outlineLevel="2">
      <c r="A357" s="19" t="s">
        <v>207</v>
      </c>
      <c r="B357" s="20" t="s">
        <v>185</v>
      </c>
      <c r="C357" s="21" t="s">
        <v>230</v>
      </c>
      <c r="D357" s="20" t="s">
        <v>231</v>
      </c>
      <c r="E357" s="3">
        <v>2800000</v>
      </c>
      <c r="F357" s="19">
        <v>44630</v>
      </c>
      <c r="G357" s="3">
        <v>2800000</v>
      </c>
      <c r="H357" s="2">
        <v>5.0000000000000001E-3</v>
      </c>
      <c r="I357" s="19">
        <v>44652</v>
      </c>
      <c r="J357" s="19">
        <v>44681</v>
      </c>
      <c r="K357" s="3">
        <f>J357-I357+1</f>
        <v>30</v>
      </c>
      <c r="L357" s="3">
        <f>ROUND(G357*H357*K357/365,0)</f>
        <v>1151</v>
      </c>
      <c r="M357" s="3">
        <v>2800000</v>
      </c>
      <c r="N357" s="19">
        <v>45725</v>
      </c>
    </row>
    <row r="358" spans="1:15" s="18" customFormat="1" outlineLevel="2">
      <c r="A358" s="19" t="s">
        <v>207</v>
      </c>
      <c r="B358" s="20" t="s">
        <v>109</v>
      </c>
      <c r="C358" s="21" t="s">
        <v>212</v>
      </c>
      <c r="D358" s="20" t="s">
        <v>213</v>
      </c>
      <c r="E358" s="3">
        <v>20510000</v>
      </c>
      <c r="F358" s="19">
        <v>43966</v>
      </c>
      <c r="G358" s="3">
        <v>15073624</v>
      </c>
      <c r="H358" s="2">
        <v>5.0000000000000001E-3</v>
      </c>
      <c r="I358" s="19">
        <v>44652</v>
      </c>
      <c r="J358" s="19">
        <v>44665</v>
      </c>
      <c r="K358" s="3">
        <f>J358-I358+1</f>
        <v>14</v>
      </c>
      <c r="L358" s="3">
        <f>ROUND(G358*H358*K358/365,0)</f>
        <v>2891</v>
      </c>
      <c r="M358" s="3">
        <v>14826516</v>
      </c>
      <c r="N358" s="19">
        <v>45791</v>
      </c>
    </row>
    <row r="359" spans="1:15" s="18" customFormat="1" outlineLevel="2">
      <c r="A359" s="19" t="s">
        <v>207</v>
      </c>
      <c r="B359" s="20" t="s">
        <v>109</v>
      </c>
      <c r="C359" s="21" t="s">
        <v>212</v>
      </c>
      <c r="D359" s="20"/>
      <c r="E359" s="3"/>
      <c r="F359" s="19"/>
      <c r="G359" s="3">
        <v>14826516</v>
      </c>
      <c r="H359" s="2">
        <v>5.0000000000000001E-3</v>
      </c>
      <c r="I359" s="19">
        <v>44666</v>
      </c>
      <c r="J359" s="19">
        <v>44681</v>
      </c>
      <c r="K359" s="3">
        <f>J359-I359+1</f>
        <v>16</v>
      </c>
      <c r="L359" s="3">
        <f>ROUND(G359*H359*K359/365,0)</f>
        <v>3250</v>
      </c>
      <c r="M359" s="3"/>
      <c r="N359" s="19">
        <v>45791</v>
      </c>
    </row>
    <row r="360" spans="1:15" s="18" customFormat="1" outlineLevel="2">
      <c r="A360" s="19" t="s">
        <v>207</v>
      </c>
      <c r="B360" s="20" t="s">
        <v>186</v>
      </c>
      <c r="C360" s="21" t="s">
        <v>228</v>
      </c>
      <c r="D360" s="20" t="s">
        <v>229</v>
      </c>
      <c r="E360" s="3">
        <v>25800000</v>
      </c>
      <c r="F360" s="19">
        <v>44638</v>
      </c>
      <c r="G360" s="3">
        <v>25800000</v>
      </c>
      <c r="H360" s="2">
        <v>5.0000000000000001E-3</v>
      </c>
      <c r="I360" s="19">
        <v>44652</v>
      </c>
      <c r="J360" s="19">
        <v>44665</v>
      </c>
      <c r="K360" s="3">
        <f>J360-I360+1</f>
        <v>14</v>
      </c>
      <c r="L360" s="3">
        <f>ROUND(G360*H360*K360/365,0)</f>
        <v>4948</v>
      </c>
      <c r="M360" s="3">
        <v>25575653</v>
      </c>
      <c r="N360" s="19">
        <v>45733</v>
      </c>
    </row>
    <row r="361" spans="1:15" s="18" customFormat="1" outlineLevel="2">
      <c r="A361" s="19" t="s">
        <v>207</v>
      </c>
      <c r="B361" s="20" t="s">
        <v>186</v>
      </c>
      <c r="C361" s="21" t="s">
        <v>228</v>
      </c>
      <c r="D361" s="20"/>
      <c r="E361" s="3"/>
      <c r="F361" s="19"/>
      <c r="G361" s="3">
        <v>25575653</v>
      </c>
      <c r="H361" s="2">
        <v>5.0000000000000001E-3</v>
      </c>
      <c r="I361" s="19">
        <v>44666</v>
      </c>
      <c r="J361" s="19">
        <v>44681</v>
      </c>
      <c r="K361" s="3">
        <f>J361-I361+1</f>
        <v>16</v>
      </c>
      <c r="L361" s="3">
        <f>ROUND(G361*H361*K361/365,0)</f>
        <v>5606</v>
      </c>
      <c r="M361" s="3"/>
      <c r="N361" s="19">
        <v>45733</v>
      </c>
    </row>
    <row r="362" spans="1:15" s="18" customFormat="1" outlineLevel="2">
      <c r="A362" s="19" t="s">
        <v>207</v>
      </c>
      <c r="B362" s="20" t="s">
        <v>187</v>
      </c>
      <c r="C362" s="21" t="s">
        <v>220</v>
      </c>
      <c r="D362" s="20" t="s">
        <v>221</v>
      </c>
      <c r="E362" s="3">
        <v>6630000</v>
      </c>
      <c r="F362" s="19">
        <v>44679</v>
      </c>
      <c r="G362" s="3">
        <v>6630000</v>
      </c>
      <c r="H362" s="2">
        <v>5.0000000000000001E-3</v>
      </c>
      <c r="I362" s="19">
        <v>44679</v>
      </c>
      <c r="J362" s="19">
        <v>44681</v>
      </c>
      <c r="K362" s="3">
        <f>J362-I362+1</f>
        <v>3</v>
      </c>
      <c r="L362" s="3">
        <f>ROUND(G362*H362*K362/365,0)</f>
        <v>272</v>
      </c>
      <c r="M362" s="3">
        <v>6630000</v>
      </c>
      <c r="N362" s="19">
        <v>45774</v>
      </c>
    </row>
    <row r="363" spans="1:15" s="18" customFormat="1" outlineLevel="2">
      <c r="A363" s="19" t="s">
        <v>207</v>
      </c>
      <c r="B363" s="20" t="s">
        <v>188</v>
      </c>
      <c r="C363" s="21" t="s">
        <v>220</v>
      </c>
      <c r="D363" s="20" t="s">
        <v>221</v>
      </c>
      <c r="E363" s="3">
        <v>1260000</v>
      </c>
      <c r="F363" s="19">
        <v>44679</v>
      </c>
      <c r="G363" s="3">
        <v>1260000</v>
      </c>
      <c r="H363" s="2">
        <v>5.0000000000000001E-3</v>
      </c>
      <c r="I363" s="19">
        <v>44679</v>
      </c>
      <c r="J363" s="19">
        <v>44681</v>
      </c>
      <c r="K363" s="3">
        <f>J363-I363+1</f>
        <v>3</v>
      </c>
      <c r="L363" s="3">
        <f>ROUND(G363*H363*K363/365,0)</f>
        <v>52</v>
      </c>
      <c r="M363" s="3">
        <v>1260000</v>
      </c>
      <c r="N363" s="19">
        <v>45774</v>
      </c>
    </row>
    <row r="364" spans="1:15" s="18" customFormat="1" outlineLevel="2">
      <c r="A364" s="19" t="s">
        <v>207</v>
      </c>
      <c r="B364" s="20" t="s">
        <v>189</v>
      </c>
      <c r="C364" s="21" t="s">
        <v>220</v>
      </c>
      <c r="D364" s="20" t="s">
        <v>221</v>
      </c>
      <c r="E364" s="3">
        <v>1801000</v>
      </c>
      <c r="F364" s="19">
        <v>44679</v>
      </c>
      <c r="G364" s="3">
        <v>1801000</v>
      </c>
      <c r="H364" s="2">
        <v>5.0000000000000001E-3</v>
      </c>
      <c r="I364" s="19">
        <v>44679</v>
      </c>
      <c r="J364" s="19">
        <v>44681</v>
      </c>
      <c r="K364" s="3">
        <f>J364-I364+1</f>
        <v>3</v>
      </c>
      <c r="L364" s="3">
        <f>ROUND(G364*H364*K364/365,0)</f>
        <v>74</v>
      </c>
      <c r="M364" s="3">
        <v>1801000</v>
      </c>
      <c r="N364" s="19">
        <v>45774</v>
      </c>
    </row>
    <row r="365" spans="1:15" s="18" customFormat="1" outlineLevel="2">
      <c r="A365" s="19" t="s">
        <v>207</v>
      </c>
      <c r="B365" s="20" t="s">
        <v>190</v>
      </c>
      <c r="C365" s="21" t="s">
        <v>226</v>
      </c>
      <c r="D365" s="20" t="s">
        <v>227</v>
      </c>
      <c r="E365" s="3">
        <v>4830000</v>
      </c>
      <c r="F365" s="19">
        <v>44652</v>
      </c>
      <c r="G365" s="3">
        <v>4830000</v>
      </c>
      <c r="H365" s="2">
        <v>5.0000000000000001E-3</v>
      </c>
      <c r="I365" s="19">
        <v>44652</v>
      </c>
      <c r="J365" s="19">
        <v>44681</v>
      </c>
      <c r="K365" s="3">
        <f>J365-I365+1</f>
        <v>30</v>
      </c>
      <c r="L365" s="3">
        <f>ROUND(G365*H365*K365/365,0)</f>
        <v>1985</v>
      </c>
      <c r="M365" s="3">
        <v>4830000</v>
      </c>
      <c r="N365" s="19">
        <v>45747</v>
      </c>
    </row>
    <row r="366" spans="1:15" s="18" customFormat="1" outlineLevel="2">
      <c r="A366" s="19" t="s">
        <v>207</v>
      </c>
      <c r="B366" s="20" t="s">
        <v>191</v>
      </c>
      <c r="C366" s="21" t="s">
        <v>230</v>
      </c>
      <c r="D366" s="20" t="s">
        <v>231</v>
      </c>
      <c r="E366" s="3">
        <v>14100000</v>
      </c>
      <c r="F366" s="19">
        <v>44669</v>
      </c>
      <c r="G366" s="3">
        <v>14100000</v>
      </c>
      <c r="H366" s="2">
        <v>5.0000000000000001E-3</v>
      </c>
      <c r="I366" s="19">
        <v>44669</v>
      </c>
      <c r="J366" s="19">
        <v>44681</v>
      </c>
      <c r="K366" s="3">
        <f>J366-I366+1</f>
        <v>13</v>
      </c>
      <c r="L366" s="3">
        <f>ROUND(G366*H366*K366/365,0)</f>
        <v>2511</v>
      </c>
      <c r="M366" s="3">
        <v>14100000</v>
      </c>
      <c r="N366" s="19">
        <v>45764</v>
      </c>
    </row>
    <row r="367" spans="1:15" s="18" customFormat="1" outlineLevel="2">
      <c r="A367" s="19" t="s">
        <v>207</v>
      </c>
      <c r="B367" s="20" t="s">
        <v>112</v>
      </c>
      <c r="C367" s="21" t="s">
        <v>208</v>
      </c>
      <c r="D367" s="20" t="s">
        <v>209</v>
      </c>
      <c r="E367" s="3">
        <v>33960000</v>
      </c>
      <c r="F367" s="19">
        <v>43978</v>
      </c>
      <c r="G367" s="3">
        <v>33960000</v>
      </c>
      <c r="H367" s="2">
        <v>5.0000000000000001E-3</v>
      </c>
      <c r="I367" s="19">
        <v>44652</v>
      </c>
      <c r="J367" s="19">
        <v>44681</v>
      </c>
      <c r="K367" s="3">
        <f>J367-I367+1</f>
        <v>30</v>
      </c>
      <c r="L367" s="3">
        <f>ROUND(G367*H367*K367/365,0)</f>
        <v>13956</v>
      </c>
      <c r="M367" s="3">
        <v>33960000</v>
      </c>
      <c r="N367" s="19">
        <v>45803</v>
      </c>
    </row>
    <row r="368" spans="1:15" s="18" customFormat="1" outlineLevel="1">
      <c r="A368" s="22" t="s">
        <v>232</v>
      </c>
      <c r="B368" s="23"/>
      <c r="C368" s="24"/>
      <c r="D368" s="23"/>
      <c r="E368" s="25">
        <f>SUBTOTAL(9,E250:E367)</f>
        <v>1749606386</v>
      </c>
      <c r="F368" s="26"/>
      <c r="G368" s="25"/>
      <c r="H368" s="27"/>
      <c r="I368" s="26"/>
      <c r="J368" s="26"/>
      <c r="K368" s="25"/>
      <c r="L368" s="25">
        <f>SUBTOTAL(9,L250:L367)</f>
        <v>676209</v>
      </c>
      <c r="M368" s="25">
        <f>SUBTOTAL(9,M250:M367)</f>
        <v>1657893055</v>
      </c>
      <c r="N368" s="26"/>
      <c r="O368" s="39"/>
    </row>
    <row r="369" spans="1:14" s="18" customFormat="1" outlineLevel="2">
      <c r="A369" s="19" t="s">
        <v>233</v>
      </c>
      <c r="B369" s="20" t="s">
        <v>17</v>
      </c>
      <c r="C369" s="21" t="s">
        <v>234</v>
      </c>
      <c r="D369" s="20" t="s">
        <v>235</v>
      </c>
      <c r="E369" s="3">
        <v>69000000</v>
      </c>
      <c r="F369" s="19">
        <v>43822</v>
      </c>
      <c r="G369" s="3">
        <v>69000000</v>
      </c>
      <c r="H369" s="2">
        <v>5.0000000000000001E-3</v>
      </c>
      <c r="I369" s="19">
        <v>44652</v>
      </c>
      <c r="J369" s="19">
        <v>44681</v>
      </c>
      <c r="K369" s="3">
        <f>J369-I369+1</f>
        <v>30</v>
      </c>
      <c r="L369" s="3">
        <f>ROUND(G369*H369*K369/365,0)</f>
        <v>28356</v>
      </c>
      <c r="M369" s="3">
        <v>69000000</v>
      </c>
      <c r="N369" s="19">
        <v>45648</v>
      </c>
    </row>
    <row r="370" spans="1:14" s="18" customFormat="1" outlineLevel="2">
      <c r="A370" s="19" t="s">
        <v>233</v>
      </c>
      <c r="B370" s="20" t="s">
        <v>20</v>
      </c>
      <c r="C370" s="21" t="s">
        <v>38</v>
      </c>
      <c r="D370" s="20" t="s">
        <v>39</v>
      </c>
      <c r="E370" s="3">
        <v>247700000</v>
      </c>
      <c r="F370" s="19">
        <v>43985</v>
      </c>
      <c r="G370" s="3">
        <v>247700000</v>
      </c>
      <c r="H370" s="2">
        <v>5.0000000000000001E-3</v>
      </c>
      <c r="I370" s="19">
        <v>44652</v>
      </c>
      <c r="J370" s="19">
        <v>44681</v>
      </c>
      <c r="K370" s="3">
        <f>J370-I370+1</f>
        <v>30</v>
      </c>
      <c r="L370" s="3">
        <f>ROUND(G370*H370*K370/365,0)</f>
        <v>101795</v>
      </c>
      <c r="M370" s="3">
        <v>247700000</v>
      </c>
      <c r="N370" s="19">
        <v>45810</v>
      </c>
    </row>
    <row r="371" spans="1:14" s="18" customFormat="1" outlineLevel="2">
      <c r="A371" s="19" t="s">
        <v>233</v>
      </c>
      <c r="B371" s="20" t="s">
        <v>131</v>
      </c>
      <c r="C371" s="21" t="s">
        <v>236</v>
      </c>
      <c r="D371" s="20" t="s">
        <v>237</v>
      </c>
      <c r="E371" s="3">
        <v>6880000</v>
      </c>
      <c r="F371" s="19">
        <v>44539</v>
      </c>
      <c r="G371" s="3">
        <v>6880000</v>
      </c>
      <c r="H371" s="2">
        <v>5.0000000000000001E-3</v>
      </c>
      <c r="I371" s="19">
        <v>44652</v>
      </c>
      <c r="J371" s="19">
        <v>44681</v>
      </c>
      <c r="K371" s="3">
        <f>J371-I371+1</f>
        <v>30</v>
      </c>
      <c r="L371" s="3">
        <f>ROUND(G371*H371*K371/365,0)</f>
        <v>2827</v>
      </c>
      <c r="M371" s="3">
        <v>6880000</v>
      </c>
      <c r="N371" s="19">
        <v>45634</v>
      </c>
    </row>
    <row r="372" spans="1:14" s="18" customFormat="1" outlineLevel="2">
      <c r="A372" s="19" t="s">
        <v>233</v>
      </c>
      <c r="B372" s="20" t="s">
        <v>134</v>
      </c>
      <c r="C372" s="21" t="s">
        <v>236</v>
      </c>
      <c r="D372" s="20" t="s">
        <v>237</v>
      </c>
      <c r="E372" s="3">
        <v>10050000</v>
      </c>
      <c r="F372" s="19">
        <v>44532</v>
      </c>
      <c r="G372" s="3">
        <v>10050000</v>
      </c>
      <c r="H372" s="2">
        <v>5.0000000000000001E-3</v>
      </c>
      <c r="I372" s="19">
        <v>44652</v>
      </c>
      <c r="J372" s="19">
        <v>44681</v>
      </c>
      <c r="K372" s="3">
        <f>J372-I372+1</f>
        <v>30</v>
      </c>
      <c r="L372" s="3">
        <f>ROUND(G372*H372*K372/365,0)</f>
        <v>4130</v>
      </c>
      <c r="M372" s="3">
        <v>10050000</v>
      </c>
      <c r="N372" s="19">
        <v>45627</v>
      </c>
    </row>
    <row r="373" spans="1:14" s="18" customFormat="1" outlineLevel="2">
      <c r="A373" s="19" t="s">
        <v>233</v>
      </c>
      <c r="B373" s="20" t="s">
        <v>137</v>
      </c>
      <c r="C373" s="21" t="s">
        <v>236</v>
      </c>
      <c r="D373" s="20" t="s">
        <v>237</v>
      </c>
      <c r="E373" s="3">
        <v>1100000</v>
      </c>
      <c r="F373" s="19">
        <v>44539</v>
      </c>
      <c r="G373" s="3">
        <v>1100000</v>
      </c>
      <c r="H373" s="2">
        <v>5.0000000000000001E-3</v>
      </c>
      <c r="I373" s="19">
        <v>44652</v>
      </c>
      <c r="J373" s="19">
        <v>44681</v>
      </c>
      <c r="K373" s="3">
        <f>J373-I373+1</f>
        <v>30</v>
      </c>
      <c r="L373" s="3">
        <f>ROUND(G373*H373*K373/365,0)</f>
        <v>452</v>
      </c>
      <c r="M373" s="3">
        <v>1100000</v>
      </c>
      <c r="N373" s="19">
        <v>45634</v>
      </c>
    </row>
    <row r="374" spans="1:14" s="18" customFormat="1" outlineLevel="2">
      <c r="A374" s="19" t="s">
        <v>233</v>
      </c>
      <c r="B374" s="20" t="s">
        <v>138</v>
      </c>
      <c r="C374" s="21" t="s">
        <v>236</v>
      </c>
      <c r="D374" s="20" t="s">
        <v>237</v>
      </c>
      <c r="E374" s="3">
        <v>1070000</v>
      </c>
      <c r="F374" s="19">
        <v>44532</v>
      </c>
      <c r="G374" s="3">
        <v>1070000</v>
      </c>
      <c r="H374" s="2">
        <v>5.0000000000000001E-3</v>
      </c>
      <c r="I374" s="19">
        <v>44652</v>
      </c>
      <c r="J374" s="19">
        <v>44681</v>
      </c>
      <c r="K374" s="3">
        <f>J374-I374+1</f>
        <v>30</v>
      </c>
      <c r="L374" s="3">
        <f>ROUND(G374*H374*K374/365,0)</f>
        <v>440</v>
      </c>
      <c r="M374" s="3">
        <v>1070000</v>
      </c>
      <c r="N374" s="19">
        <v>45627</v>
      </c>
    </row>
    <row r="375" spans="1:14" s="18" customFormat="1" outlineLevel="2">
      <c r="A375" s="19" t="s">
        <v>233</v>
      </c>
      <c r="B375" s="20" t="s">
        <v>141</v>
      </c>
      <c r="C375" s="21" t="s">
        <v>236</v>
      </c>
      <c r="D375" s="20" t="s">
        <v>237</v>
      </c>
      <c r="E375" s="3">
        <v>1150000</v>
      </c>
      <c r="F375" s="19">
        <v>44539</v>
      </c>
      <c r="G375" s="3">
        <v>1150000</v>
      </c>
      <c r="H375" s="2">
        <v>5.0000000000000001E-3</v>
      </c>
      <c r="I375" s="19">
        <v>44652</v>
      </c>
      <c r="J375" s="19">
        <v>44681</v>
      </c>
      <c r="K375" s="3">
        <f>J375-I375+1</f>
        <v>30</v>
      </c>
      <c r="L375" s="3">
        <f>ROUND(G375*H375*K375/365,0)</f>
        <v>473</v>
      </c>
      <c r="M375" s="3">
        <v>1150000</v>
      </c>
      <c r="N375" s="19">
        <v>45634</v>
      </c>
    </row>
    <row r="376" spans="1:14" s="18" customFormat="1" outlineLevel="2">
      <c r="A376" s="19" t="s">
        <v>233</v>
      </c>
      <c r="B376" s="20" t="s">
        <v>142</v>
      </c>
      <c r="C376" s="21" t="s">
        <v>236</v>
      </c>
      <c r="D376" s="20" t="s">
        <v>237</v>
      </c>
      <c r="E376" s="3">
        <v>5080000</v>
      </c>
      <c r="F376" s="19">
        <v>44539</v>
      </c>
      <c r="G376" s="3">
        <v>5080000</v>
      </c>
      <c r="H376" s="2">
        <v>5.0000000000000001E-3</v>
      </c>
      <c r="I376" s="19">
        <v>44652</v>
      </c>
      <c r="J376" s="19">
        <v>44681</v>
      </c>
      <c r="K376" s="3">
        <f>J376-I376+1</f>
        <v>30</v>
      </c>
      <c r="L376" s="3">
        <f>ROUND(G376*H376*K376/365,0)</f>
        <v>2088</v>
      </c>
      <c r="M376" s="3">
        <v>5080000</v>
      </c>
      <c r="N376" s="19">
        <v>45634</v>
      </c>
    </row>
    <row r="377" spans="1:14" s="18" customFormat="1" outlineLevel="2">
      <c r="A377" s="19" t="s">
        <v>233</v>
      </c>
      <c r="B377" s="20" t="s">
        <v>145</v>
      </c>
      <c r="C377" s="21" t="s">
        <v>236</v>
      </c>
      <c r="D377" s="20" t="s">
        <v>237</v>
      </c>
      <c r="E377" s="3">
        <v>1920000</v>
      </c>
      <c r="F377" s="19">
        <v>44551</v>
      </c>
      <c r="G377" s="3">
        <v>1920000</v>
      </c>
      <c r="H377" s="2">
        <v>5.0000000000000001E-3</v>
      </c>
      <c r="I377" s="19">
        <v>44652</v>
      </c>
      <c r="J377" s="19">
        <v>44681</v>
      </c>
      <c r="K377" s="3">
        <f>J377-I377+1</f>
        <v>30</v>
      </c>
      <c r="L377" s="3">
        <f>ROUND(G377*H377*K377/365,0)</f>
        <v>789</v>
      </c>
      <c r="M377" s="3">
        <v>1920000</v>
      </c>
      <c r="N377" s="19">
        <v>45646</v>
      </c>
    </row>
    <row r="378" spans="1:14" s="18" customFormat="1" outlineLevel="2">
      <c r="A378" s="19" t="s">
        <v>233</v>
      </c>
      <c r="B378" s="20" t="s">
        <v>148</v>
      </c>
      <c r="C378" s="21" t="s">
        <v>238</v>
      </c>
      <c r="D378" s="20" t="s">
        <v>239</v>
      </c>
      <c r="E378" s="3">
        <v>22000000</v>
      </c>
      <c r="F378" s="19">
        <v>44545</v>
      </c>
      <c r="G378" s="3">
        <v>22000000</v>
      </c>
      <c r="H378" s="2">
        <v>5.0000000000000001E-3</v>
      </c>
      <c r="I378" s="19">
        <v>44652</v>
      </c>
      <c r="J378" s="19">
        <v>44681</v>
      </c>
      <c r="K378" s="3">
        <f>J378-I378+1</f>
        <v>30</v>
      </c>
      <c r="L378" s="3">
        <f>ROUND(G378*H378*K378/365,0)</f>
        <v>9041</v>
      </c>
      <c r="M378" s="3">
        <v>22000000</v>
      </c>
      <c r="N378" s="19">
        <v>46370</v>
      </c>
    </row>
    <row r="379" spans="1:14" s="18" customFormat="1" outlineLevel="2">
      <c r="A379" s="19" t="s">
        <v>233</v>
      </c>
      <c r="B379" s="20" t="s">
        <v>149</v>
      </c>
      <c r="C379" s="21" t="s">
        <v>240</v>
      </c>
      <c r="D379" s="20" t="s">
        <v>241</v>
      </c>
      <c r="E379" s="3">
        <v>27000000</v>
      </c>
      <c r="F379" s="19">
        <v>44537</v>
      </c>
      <c r="G379" s="3">
        <v>27000000</v>
      </c>
      <c r="H379" s="2">
        <v>5.0000000000000001E-3</v>
      </c>
      <c r="I379" s="19">
        <v>44652</v>
      </c>
      <c r="J379" s="19">
        <v>44681</v>
      </c>
      <c r="K379" s="3">
        <f>J379-I379+1</f>
        <v>30</v>
      </c>
      <c r="L379" s="3">
        <f>ROUND(G379*H379*K379/365,0)</f>
        <v>11096</v>
      </c>
      <c r="M379" s="3">
        <v>27000000</v>
      </c>
      <c r="N379" s="19">
        <v>46362</v>
      </c>
    </row>
    <row r="380" spans="1:14" s="18" customFormat="1" outlineLevel="2">
      <c r="A380" s="19" t="s">
        <v>233</v>
      </c>
      <c r="B380" s="20" t="s">
        <v>152</v>
      </c>
      <c r="C380" s="21" t="s">
        <v>163</v>
      </c>
      <c r="D380" s="20" t="s">
        <v>164</v>
      </c>
      <c r="E380" s="3">
        <v>400000000</v>
      </c>
      <c r="F380" s="19">
        <v>44552</v>
      </c>
      <c r="G380" s="3">
        <v>400000000</v>
      </c>
      <c r="H380" s="2">
        <v>5.0000000000000001E-3</v>
      </c>
      <c r="I380" s="19">
        <v>44652</v>
      </c>
      <c r="J380" s="19">
        <v>44681</v>
      </c>
      <c r="K380" s="3">
        <f>J380-I380+1</f>
        <v>30</v>
      </c>
      <c r="L380" s="3">
        <f>ROUND(G380*H380*K380/365,0)</f>
        <v>164384</v>
      </c>
      <c r="M380" s="3">
        <v>400000000</v>
      </c>
      <c r="N380" s="19">
        <v>45647</v>
      </c>
    </row>
    <row r="381" spans="1:14" s="18" customFormat="1" outlineLevel="2">
      <c r="A381" s="19" t="s">
        <v>233</v>
      </c>
      <c r="B381" s="20" t="s">
        <v>23</v>
      </c>
      <c r="C381" s="21" t="s">
        <v>218</v>
      </c>
      <c r="D381" s="20" t="s">
        <v>219</v>
      </c>
      <c r="E381" s="3">
        <v>18612000</v>
      </c>
      <c r="F381" s="19">
        <v>43997</v>
      </c>
      <c r="G381" s="3">
        <v>3722400</v>
      </c>
      <c r="H381" s="2">
        <v>5.0000000000000001E-3</v>
      </c>
      <c r="I381" s="19">
        <v>44652</v>
      </c>
      <c r="J381" s="19">
        <v>44681</v>
      </c>
      <c r="K381" s="3">
        <f>J381-I381+1</f>
        <v>30</v>
      </c>
      <c r="L381" s="3">
        <f>ROUND(G381*H381*K381/365,0)</f>
        <v>1530</v>
      </c>
      <c r="M381" s="3">
        <v>3722400</v>
      </c>
      <c r="N381" s="19">
        <v>45822</v>
      </c>
    </row>
    <row r="382" spans="1:14" s="18" customFormat="1" outlineLevel="2">
      <c r="A382" s="19" t="s">
        <v>233</v>
      </c>
      <c r="B382" s="20" t="s">
        <v>242</v>
      </c>
      <c r="C382" s="21" t="s">
        <v>21</v>
      </c>
      <c r="D382" s="20" t="s">
        <v>22</v>
      </c>
      <c r="E382" s="3">
        <v>382800000</v>
      </c>
      <c r="F382" s="19">
        <v>44567</v>
      </c>
      <c r="G382" s="3">
        <v>350900000</v>
      </c>
      <c r="H382" s="2">
        <v>3.0000000000000001E-3</v>
      </c>
      <c r="I382" s="19">
        <v>44652</v>
      </c>
      <c r="J382" s="19">
        <v>44681</v>
      </c>
      <c r="K382" s="3">
        <f>J382-I382+1</f>
        <v>30</v>
      </c>
      <c r="L382" s="3">
        <f>ROUND(G382*H382*K382/365,0)</f>
        <v>86523</v>
      </c>
      <c r="M382" s="3">
        <v>350900000</v>
      </c>
      <c r="N382" s="19">
        <v>46392</v>
      </c>
    </row>
    <row r="383" spans="1:14" s="18" customFormat="1" outlineLevel="2">
      <c r="A383" s="19" t="s">
        <v>233</v>
      </c>
      <c r="B383" s="20" t="s">
        <v>243</v>
      </c>
      <c r="C383" s="21" t="s">
        <v>236</v>
      </c>
      <c r="D383" s="20" t="s">
        <v>237</v>
      </c>
      <c r="E383" s="3">
        <v>320000</v>
      </c>
      <c r="F383" s="19">
        <v>44564</v>
      </c>
      <c r="G383" s="3">
        <v>320000</v>
      </c>
      <c r="H383" s="2">
        <v>5.0000000000000001E-3</v>
      </c>
      <c r="I383" s="19">
        <v>44652</v>
      </c>
      <c r="J383" s="19">
        <v>44681</v>
      </c>
      <c r="K383" s="3">
        <f>J383-I383+1</f>
        <v>30</v>
      </c>
      <c r="L383" s="3">
        <f>ROUND(G383*H383*K383/365,0)</f>
        <v>132</v>
      </c>
      <c r="M383" s="3">
        <v>320000</v>
      </c>
      <c r="N383" s="19">
        <v>45659</v>
      </c>
    </row>
    <row r="384" spans="1:14" s="18" customFormat="1" outlineLevel="2">
      <c r="A384" s="19" t="s">
        <v>233</v>
      </c>
      <c r="B384" s="20" t="s">
        <v>244</v>
      </c>
      <c r="C384" s="21" t="s">
        <v>236</v>
      </c>
      <c r="D384" s="20" t="s">
        <v>237</v>
      </c>
      <c r="E384" s="3">
        <v>13640000</v>
      </c>
      <c r="F384" s="19">
        <v>44568</v>
      </c>
      <c r="G384" s="3">
        <v>13640000</v>
      </c>
      <c r="H384" s="2">
        <v>5.0000000000000001E-3</v>
      </c>
      <c r="I384" s="19">
        <v>44652</v>
      </c>
      <c r="J384" s="19">
        <v>44681</v>
      </c>
      <c r="K384" s="3">
        <f>J384-I384+1</f>
        <v>30</v>
      </c>
      <c r="L384" s="3">
        <f>ROUND(G384*H384*K384/365,0)</f>
        <v>5605</v>
      </c>
      <c r="M384" s="3">
        <v>13640000</v>
      </c>
      <c r="N384" s="19">
        <v>45663</v>
      </c>
    </row>
    <row r="385" spans="1:14" s="18" customFormat="1" outlineLevel="2">
      <c r="A385" s="19" t="s">
        <v>233</v>
      </c>
      <c r="B385" s="20" t="s">
        <v>245</v>
      </c>
      <c r="C385" s="21" t="s">
        <v>236</v>
      </c>
      <c r="D385" s="20" t="s">
        <v>237</v>
      </c>
      <c r="E385" s="3">
        <v>16093000</v>
      </c>
      <c r="F385" s="19">
        <v>44564</v>
      </c>
      <c r="G385" s="3">
        <v>16093000</v>
      </c>
      <c r="H385" s="2">
        <v>5.0000000000000001E-3</v>
      </c>
      <c r="I385" s="19">
        <v>44652</v>
      </c>
      <c r="J385" s="19">
        <v>44681</v>
      </c>
      <c r="K385" s="3">
        <f>J385-I385+1</f>
        <v>30</v>
      </c>
      <c r="L385" s="3">
        <f>ROUND(G385*H385*K385/365,0)</f>
        <v>6614</v>
      </c>
      <c r="M385" s="3">
        <v>16093000</v>
      </c>
      <c r="N385" s="19">
        <v>45659</v>
      </c>
    </row>
    <row r="386" spans="1:14" s="18" customFormat="1" outlineLevel="2">
      <c r="A386" s="19" t="s">
        <v>233</v>
      </c>
      <c r="B386" s="20" t="s">
        <v>246</v>
      </c>
      <c r="C386" s="21" t="s">
        <v>236</v>
      </c>
      <c r="D386" s="20" t="s">
        <v>237</v>
      </c>
      <c r="E386" s="3">
        <v>1830000</v>
      </c>
      <c r="F386" s="19">
        <v>44568</v>
      </c>
      <c r="G386" s="3">
        <v>1830000</v>
      </c>
      <c r="H386" s="2">
        <v>5.0000000000000001E-3</v>
      </c>
      <c r="I386" s="19">
        <v>44652</v>
      </c>
      <c r="J386" s="19">
        <v>44681</v>
      </c>
      <c r="K386" s="3">
        <f>J386-I386+1</f>
        <v>30</v>
      </c>
      <c r="L386" s="3">
        <f>ROUND(G386*H386*K386/365,0)</f>
        <v>752</v>
      </c>
      <c r="M386" s="3">
        <v>1830000</v>
      </c>
      <c r="N386" s="19">
        <v>45663</v>
      </c>
    </row>
    <row r="387" spans="1:14" s="18" customFormat="1" outlineLevel="2">
      <c r="A387" s="19" t="s">
        <v>233</v>
      </c>
      <c r="B387" s="20" t="s">
        <v>247</v>
      </c>
      <c r="C387" s="21" t="s">
        <v>236</v>
      </c>
      <c r="D387" s="20" t="s">
        <v>237</v>
      </c>
      <c r="E387" s="3">
        <v>6880000</v>
      </c>
      <c r="F387" s="19">
        <v>44588</v>
      </c>
      <c r="G387" s="3">
        <v>6880000</v>
      </c>
      <c r="H387" s="2">
        <v>5.0000000000000001E-3</v>
      </c>
      <c r="I387" s="19">
        <v>44652</v>
      </c>
      <c r="J387" s="19">
        <v>44681</v>
      </c>
      <c r="K387" s="3">
        <f>J387-I387+1</f>
        <v>30</v>
      </c>
      <c r="L387" s="3">
        <f>ROUND(G387*H387*K387/365,0)</f>
        <v>2827</v>
      </c>
      <c r="M387" s="3">
        <v>6880000</v>
      </c>
      <c r="N387" s="19">
        <v>45683</v>
      </c>
    </row>
    <row r="388" spans="1:14" s="18" customFormat="1" outlineLevel="2">
      <c r="A388" s="19" t="s">
        <v>233</v>
      </c>
      <c r="B388" s="20" t="s">
        <v>248</v>
      </c>
      <c r="C388" s="21" t="s">
        <v>236</v>
      </c>
      <c r="D388" s="20" t="s">
        <v>237</v>
      </c>
      <c r="E388" s="3">
        <v>1550000</v>
      </c>
      <c r="F388" s="19">
        <v>44568</v>
      </c>
      <c r="G388" s="3">
        <v>1550000</v>
      </c>
      <c r="H388" s="2">
        <v>5.0000000000000001E-3</v>
      </c>
      <c r="I388" s="19">
        <v>44652</v>
      </c>
      <c r="J388" s="19">
        <v>44681</v>
      </c>
      <c r="K388" s="3">
        <f>J388-I388+1</f>
        <v>30</v>
      </c>
      <c r="L388" s="3">
        <f>ROUND(G388*H388*K388/365,0)</f>
        <v>637</v>
      </c>
      <c r="M388" s="3">
        <v>1550000</v>
      </c>
      <c r="N388" s="19">
        <v>45663</v>
      </c>
    </row>
    <row r="389" spans="1:14" s="18" customFormat="1" outlineLevel="2">
      <c r="A389" s="19" t="s">
        <v>233</v>
      </c>
      <c r="B389" s="20" t="s">
        <v>249</v>
      </c>
      <c r="C389" s="21" t="s">
        <v>236</v>
      </c>
      <c r="D389" s="20" t="s">
        <v>237</v>
      </c>
      <c r="E389" s="3">
        <v>6110000</v>
      </c>
      <c r="F389" s="19">
        <v>44568</v>
      </c>
      <c r="G389" s="3">
        <v>6110000</v>
      </c>
      <c r="H389" s="2">
        <v>5.0000000000000001E-3</v>
      </c>
      <c r="I389" s="19">
        <v>44652</v>
      </c>
      <c r="J389" s="19">
        <v>44681</v>
      </c>
      <c r="K389" s="3">
        <f>J389-I389+1</f>
        <v>30</v>
      </c>
      <c r="L389" s="3">
        <f>ROUND(G389*H389*K389/365,0)</f>
        <v>2511</v>
      </c>
      <c r="M389" s="3">
        <v>6110000</v>
      </c>
      <c r="N389" s="19">
        <v>45663</v>
      </c>
    </row>
    <row r="390" spans="1:14" s="18" customFormat="1" outlineLevel="2">
      <c r="A390" s="19" t="s">
        <v>233</v>
      </c>
      <c r="B390" s="20" t="s">
        <v>250</v>
      </c>
      <c r="C390" s="21" t="s">
        <v>236</v>
      </c>
      <c r="D390" s="20" t="s">
        <v>237</v>
      </c>
      <c r="E390" s="3">
        <v>600000</v>
      </c>
      <c r="F390" s="19">
        <v>44568</v>
      </c>
      <c r="G390" s="3">
        <v>600000</v>
      </c>
      <c r="H390" s="2">
        <v>5.0000000000000001E-3</v>
      </c>
      <c r="I390" s="19">
        <v>44652</v>
      </c>
      <c r="J390" s="19">
        <v>44681</v>
      </c>
      <c r="K390" s="3">
        <f>J390-I390+1</f>
        <v>30</v>
      </c>
      <c r="L390" s="3">
        <f>ROUND(G390*H390*K390/365,0)</f>
        <v>247</v>
      </c>
      <c r="M390" s="3">
        <v>600000</v>
      </c>
      <c r="N390" s="19">
        <v>45663</v>
      </c>
    </row>
    <row r="391" spans="1:14" s="18" customFormat="1" outlineLevel="2">
      <c r="A391" s="19" t="s">
        <v>233</v>
      </c>
      <c r="B391" s="20" t="s">
        <v>251</v>
      </c>
      <c r="C391" s="21" t="s">
        <v>157</v>
      </c>
      <c r="D391" s="20" t="s">
        <v>158</v>
      </c>
      <c r="E391" s="3">
        <v>29500000</v>
      </c>
      <c r="F391" s="19">
        <v>44586</v>
      </c>
      <c r="G391" s="3">
        <v>29500000</v>
      </c>
      <c r="H391" s="2">
        <v>3.0000000000000001E-3</v>
      </c>
      <c r="I391" s="19">
        <v>44652</v>
      </c>
      <c r="J391" s="19">
        <v>44681</v>
      </c>
      <c r="K391" s="3">
        <f>J391-I391+1</f>
        <v>30</v>
      </c>
      <c r="L391" s="3">
        <f>ROUND(G391*H391*K391/365,0)</f>
        <v>7274</v>
      </c>
      <c r="M391" s="3">
        <v>29500000</v>
      </c>
      <c r="N391" s="19">
        <v>45681</v>
      </c>
    </row>
    <row r="392" spans="1:14" s="18" customFormat="1" outlineLevel="2">
      <c r="A392" s="19" t="s">
        <v>233</v>
      </c>
      <c r="B392" s="20" t="s">
        <v>26</v>
      </c>
      <c r="C392" s="21" t="s">
        <v>21</v>
      </c>
      <c r="D392" s="20" t="s">
        <v>22</v>
      </c>
      <c r="E392" s="3">
        <v>624000000</v>
      </c>
      <c r="F392" s="19">
        <v>44014</v>
      </c>
      <c r="G392" s="3">
        <v>572000000</v>
      </c>
      <c r="H392" s="2">
        <v>5.0000000000000001E-3</v>
      </c>
      <c r="I392" s="19">
        <v>44652</v>
      </c>
      <c r="J392" s="19">
        <v>44681</v>
      </c>
      <c r="K392" s="3">
        <f>J392-I392+1</f>
        <v>30</v>
      </c>
      <c r="L392" s="3">
        <f>ROUND(G392*H392*K392/365,0)</f>
        <v>235068</v>
      </c>
      <c r="M392" s="3">
        <v>572000000</v>
      </c>
      <c r="N392" s="19">
        <v>45839</v>
      </c>
    </row>
    <row r="393" spans="1:14" s="18" customFormat="1" outlineLevel="2">
      <c r="A393" s="19" t="s">
        <v>233</v>
      </c>
      <c r="B393" s="20" t="s">
        <v>252</v>
      </c>
      <c r="C393" s="21" t="s">
        <v>18</v>
      </c>
      <c r="D393" s="20" t="s">
        <v>19</v>
      </c>
      <c r="E393" s="3">
        <v>1325357</v>
      </c>
      <c r="F393" s="19">
        <v>44575</v>
      </c>
      <c r="G393" s="3">
        <v>1240760</v>
      </c>
      <c r="H393" s="2">
        <v>5.0000000000000001E-3</v>
      </c>
      <c r="I393" s="19">
        <v>44652</v>
      </c>
      <c r="J393" s="19">
        <v>44665</v>
      </c>
      <c r="K393" s="3">
        <f>J393-I393+1</f>
        <v>14</v>
      </c>
      <c r="L393" s="3">
        <f>ROUND(G393*H393*K393/365,0)</f>
        <v>238</v>
      </c>
      <c r="M393" s="3">
        <v>1212561</v>
      </c>
      <c r="N393" s="19">
        <v>46400</v>
      </c>
    </row>
    <row r="394" spans="1:14" s="18" customFormat="1" outlineLevel="2">
      <c r="A394" s="19" t="s">
        <v>233</v>
      </c>
      <c r="B394" s="20" t="s">
        <v>252</v>
      </c>
      <c r="C394" s="21" t="s">
        <v>18</v>
      </c>
      <c r="D394" s="20"/>
      <c r="E394" s="3"/>
      <c r="F394" s="19"/>
      <c r="G394" s="3">
        <v>1212561</v>
      </c>
      <c r="H394" s="2">
        <v>5.0000000000000001E-3</v>
      </c>
      <c r="I394" s="19">
        <v>44666</v>
      </c>
      <c r="J394" s="19">
        <v>44681</v>
      </c>
      <c r="K394" s="3">
        <f>J394-I394+1</f>
        <v>16</v>
      </c>
      <c r="L394" s="3">
        <f>ROUND(G394*H394*K394/365,0)</f>
        <v>266</v>
      </c>
      <c r="M394" s="3"/>
      <c r="N394" s="19">
        <v>46400</v>
      </c>
    </row>
    <row r="395" spans="1:14" s="18" customFormat="1" outlineLevel="2">
      <c r="A395" s="19" t="s">
        <v>233</v>
      </c>
      <c r="B395" s="20" t="s">
        <v>253</v>
      </c>
      <c r="C395" s="21" t="s">
        <v>56</v>
      </c>
      <c r="D395" s="20" t="s">
        <v>57</v>
      </c>
      <c r="E395" s="3">
        <v>1021581</v>
      </c>
      <c r="F395" s="19">
        <v>44589</v>
      </c>
      <c r="G395" s="3">
        <v>987529</v>
      </c>
      <c r="H395" s="2">
        <v>5.0000000000000001E-3</v>
      </c>
      <c r="I395" s="19">
        <v>44652</v>
      </c>
      <c r="J395" s="19">
        <v>44665</v>
      </c>
      <c r="K395" s="3">
        <f>J395-I395+1</f>
        <v>14</v>
      </c>
      <c r="L395" s="3">
        <f>ROUND(G395*H395*K395/365,0)</f>
        <v>189</v>
      </c>
      <c r="M395" s="3">
        <v>970503</v>
      </c>
      <c r="N395" s="19">
        <v>45684</v>
      </c>
    </row>
    <row r="396" spans="1:14" s="18" customFormat="1" outlineLevel="2">
      <c r="A396" s="19" t="s">
        <v>233</v>
      </c>
      <c r="B396" s="20" t="s">
        <v>253</v>
      </c>
      <c r="C396" s="21" t="s">
        <v>56</v>
      </c>
      <c r="D396" s="20"/>
      <c r="E396" s="3"/>
      <c r="F396" s="19"/>
      <c r="G396" s="3">
        <v>970503</v>
      </c>
      <c r="H396" s="2">
        <v>5.0000000000000001E-3</v>
      </c>
      <c r="I396" s="19">
        <v>44666</v>
      </c>
      <c r="J396" s="19">
        <v>44681</v>
      </c>
      <c r="K396" s="3">
        <f>J396-I396+1</f>
        <v>16</v>
      </c>
      <c r="L396" s="3">
        <f>ROUND(G396*H396*K396/365,0)</f>
        <v>213</v>
      </c>
      <c r="M396" s="3"/>
      <c r="N396" s="19">
        <v>45684</v>
      </c>
    </row>
    <row r="397" spans="1:14" s="18" customFormat="1" outlineLevel="2">
      <c r="A397" s="19" t="s">
        <v>233</v>
      </c>
      <c r="B397" s="20" t="s">
        <v>276</v>
      </c>
      <c r="C397" s="21" t="s">
        <v>489</v>
      </c>
      <c r="D397" s="20" t="s">
        <v>488</v>
      </c>
      <c r="E397" s="3">
        <v>59000000</v>
      </c>
      <c r="F397" s="19">
        <v>44607</v>
      </c>
      <c r="G397" s="3">
        <v>59000000</v>
      </c>
      <c r="H397" s="2">
        <v>5.0000000000000001E-3</v>
      </c>
      <c r="I397" s="19">
        <v>44652</v>
      </c>
      <c r="J397" s="19">
        <v>44681</v>
      </c>
      <c r="K397" s="3">
        <f>J397-I397+1</f>
        <v>30</v>
      </c>
      <c r="L397" s="3">
        <f>ROUND(G397*H397*K397/365,0)</f>
        <v>24247</v>
      </c>
      <c r="M397" s="3">
        <v>59000000</v>
      </c>
      <c r="N397" s="19">
        <v>45702</v>
      </c>
    </row>
    <row r="398" spans="1:14" s="18" customFormat="1" outlineLevel="2">
      <c r="A398" s="19" t="s">
        <v>233</v>
      </c>
      <c r="B398" s="20" t="s">
        <v>277</v>
      </c>
      <c r="C398" s="21" t="s">
        <v>236</v>
      </c>
      <c r="D398" s="20" t="s">
        <v>237</v>
      </c>
      <c r="E398" s="3">
        <v>9130000</v>
      </c>
      <c r="F398" s="19">
        <v>44599</v>
      </c>
      <c r="G398" s="3">
        <v>9130000</v>
      </c>
      <c r="H398" s="2">
        <v>5.0000000000000001E-3</v>
      </c>
      <c r="I398" s="19">
        <v>44652</v>
      </c>
      <c r="J398" s="19">
        <v>44681</v>
      </c>
      <c r="K398" s="3">
        <f>J398-I398+1</f>
        <v>30</v>
      </c>
      <c r="L398" s="3">
        <f>ROUND(G398*H398*K398/365,0)</f>
        <v>3752</v>
      </c>
      <c r="M398" s="3">
        <v>9130000</v>
      </c>
      <c r="N398" s="19">
        <v>45694</v>
      </c>
    </row>
    <row r="399" spans="1:14" s="18" customFormat="1" outlineLevel="2">
      <c r="A399" s="19" t="s">
        <v>233</v>
      </c>
      <c r="B399" s="20" t="s">
        <v>278</v>
      </c>
      <c r="C399" s="21" t="s">
        <v>236</v>
      </c>
      <c r="D399" s="20" t="s">
        <v>237</v>
      </c>
      <c r="E399" s="3">
        <v>12190000</v>
      </c>
      <c r="F399" s="19">
        <v>44601</v>
      </c>
      <c r="G399" s="3">
        <v>12190000</v>
      </c>
      <c r="H399" s="2">
        <v>5.0000000000000001E-3</v>
      </c>
      <c r="I399" s="19">
        <v>44652</v>
      </c>
      <c r="J399" s="19">
        <v>44681</v>
      </c>
      <c r="K399" s="3">
        <f>J399-I399+1</f>
        <v>30</v>
      </c>
      <c r="L399" s="3">
        <f>ROUND(G399*H399*K399/365,0)</f>
        <v>5010</v>
      </c>
      <c r="M399" s="3">
        <v>12190000</v>
      </c>
      <c r="N399" s="19">
        <v>45696</v>
      </c>
    </row>
    <row r="400" spans="1:14" s="18" customFormat="1" outlineLevel="2">
      <c r="A400" s="19" t="s">
        <v>233</v>
      </c>
      <c r="B400" s="20" t="s">
        <v>279</v>
      </c>
      <c r="C400" s="21" t="s">
        <v>236</v>
      </c>
      <c r="D400" s="20" t="s">
        <v>237</v>
      </c>
      <c r="E400" s="3">
        <v>10820000</v>
      </c>
      <c r="F400" s="19">
        <v>44599</v>
      </c>
      <c r="G400" s="3">
        <v>10820000</v>
      </c>
      <c r="H400" s="2">
        <v>5.0000000000000001E-3</v>
      </c>
      <c r="I400" s="19">
        <v>44652</v>
      </c>
      <c r="J400" s="19">
        <v>44681</v>
      </c>
      <c r="K400" s="3">
        <f>J400-I400+1</f>
        <v>30</v>
      </c>
      <c r="L400" s="3">
        <f>ROUND(G400*H400*K400/365,0)</f>
        <v>4447</v>
      </c>
      <c r="M400" s="3">
        <v>10820000</v>
      </c>
      <c r="N400" s="19">
        <v>45694</v>
      </c>
    </row>
    <row r="401" spans="1:14" s="18" customFormat="1" outlineLevel="2">
      <c r="A401" s="19" t="s">
        <v>233</v>
      </c>
      <c r="B401" s="20" t="s">
        <v>280</v>
      </c>
      <c r="C401" s="21" t="s">
        <v>236</v>
      </c>
      <c r="D401" s="20" t="s">
        <v>237</v>
      </c>
      <c r="E401" s="3">
        <v>260000</v>
      </c>
      <c r="F401" s="19">
        <v>44599</v>
      </c>
      <c r="G401" s="3">
        <v>260000</v>
      </c>
      <c r="H401" s="2">
        <v>5.0000000000000001E-3</v>
      </c>
      <c r="I401" s="19">
        <v>44652</v>
      </c>
      <c r="J401" s="19">
        <v>44681</v>
      </c>
      <c r="K401" s="3">
        <f>J401-I401+1</f>
        <v>30</v>
      </c>
      <c r="L401" s="3">
        <f>ROUND(G401*H401*K401/365,0)</f>
        <v>107</v>
      </c>
      <c r="M401" s="3">
        <v>260000</v>
      </c>
      <c r="N401" s="19">
        <v>45694</v>
      </c>
    </row>
    <row r="402" spans="1:14" s="18" customFormat="1" outlineLevel="2">
      <c r="A402" s="19" t="s">
        <v>233</v>
      </c>
      <c r="B402" s="20" t="s">
        <v>281</v>
      </c>
      <c r="C402" s="21" t="s">
        <v>236</v>
      </c>
      <c r="D402" s="20" t="s">
        <v>237</v>
      </c>
      <c r="E402" s="3">
        <v>1530000</v>
      </c>
      <c r="F402" s="19">
        <v>44599</v>
      </c>
      <c r="G402" s="3">
        <v>1530000</v>
      </c>
      <c r="H402" s="2">
        <v>5.0000000000000001E-3</v>
      </c>
      <c r="I402" s="19">
        <v>44652</v>
      </c>
      <c r="J402" s="19">
        <v>44681</v>
      </c>
      <c r="K402" s="3">
        <f>J402-I402+1</f>
        <v>30</v>
      </c>
      <c r="L402" s="3">
        <f>ROUND(G402*H402*K402/365,0)</f>
        <v>629</v>
      </c>
      <c r="M402" s="3">
        <v>1530000</v>
      </c>
      <c r="N402" s="19">
        <v>45694</v>
      </c>
    </row>
    <row r="403" spans="1:14" s="18" customFormat="1" outlineLevel="2">
      <c r="A403" s="19" t="s">
        <v>233</v>
      </c>
      <c r="B403" s="20" t="s">
        <v>282</v>
      </c>
      <c r="C403" s="21" t="s">
        <v>487</v>
      </c>
      <c r="D403" s="20" t="s">
        <v>486</v>
      </c>
      <c r="E403" s="3">
        <v>13260000</v>
      </c>
      <c r="F403" s="19">
        <v>44607</v>
      </c>
      <c r="G403" s="3">
        <v>13260000</v>
      </c>
      <c r="H403" s="2">
        <v>5.0000000000000001E-3</v>
      </c>
      <c r="I403" s="19">
        <v>44652</v>
      </c>
      <c r="J403" s="19">
        <v>44681</v>
      </c>
      <c r="K403" s="3">
        <f>J403-I403+1</f>
        <v>30</v>
      </c>
      <c r="L403" s="3">
        <f>ROUND(G403*H403*K403/365,0)</f>
        <v>5449</v>
      </c>
      <c r="M403" s="3">
        <v>13260000</v>
      </c>
      <c r="N403" s="19">
        <v>45702</v>
      </c>
    </row>
    <row r="404" spans="1:14" s="18" customFormat="1" outlineLevel="2">
      <c r="A404" s="19" t="s">
        <v>233</v>
      </c>
      <c r="B404" s="20" t="s">
        <v>283</v>
      </c>
      <c r="C404" s="21" t="s">
        <v>487</v>
      </c>
      <c r="D404" s="20" t="s">
        <v>486</v>
      </c>
      <c r="E404" s="3">
        <v>26300000</v>
      </c>
      <c r="F404" s="19">
        <v>44607</v>
      </c>
      <c r="G404" s="3">
        <v>26300000</v>
      </c>
      <c r="H404" s="2">
        <v>5.0000000000000001E-3</v>
      </c>
      <c r="I404" s="19">
        <v>44652</v>
      </c>
      <c r="J404" s="19">
        <v>44681</v>
      </c>
      <c r="K404" s="3">
        <f>J404-I404+1</f>
        <v>30</v>
      </c>
      <c r="L404" s="3">
        <f>ROUND(G404*H404*K404/365,0)</f>
        <v>10808</v>
      </c>
      <c r="M404" s="3">
        <v>26300000</v>
      </c>
      <c r="N404" s="19">
        <v>45702</v>
      </c>
    </row>
    <row r="405" spans="1:14" s="18" customFormat="1" outlineLevel="2">
      <c r="A405" s="19" t="s">
        <v>233</v>
      </c>
      <c r="B405" s="20" t="s">
        <v>27</v>
      </c>
      <c r="C405" s="21" t="s">
        <v>21</v>
      </c>
      <c r="D405" s="20" t="s">
        <v>22</v>
      </c>
      <c r="E405" s="3">
        <v>82000000</v>
      </c>
      <c r="F405" s="19">
        <v>44042</v>
      </c>
      <c r="G405" s="3">
        <v>75166666</v>
      </c>
      <c r="H405" s="2">
        <v>5.0000000000000001E-3</v>
      </c>
      <c r="I405" s="19">
        <v>44652</v>
      </c>
      <c r="J405" s="19">
        <v>44681</v>
      </c>
      <c r="K405" s="3">
        <f>J405-I405+1</f>
        <v>30</v>
      </c>
      <c r="L405" s="3">
        <f>ROUND(G405*H405*K405/365,0)</f>
        <v>30890</v>
      </c>
      <c r="M405" s="3">
        <v>75166666</v>
      </c>
      <c r="N405" s="19">
        <v>45867</v>
      </c>
    </row>
    <row r="406" spans="1:14" s="18" customFormat="1" outlineLevel="2">
      <c r="A406" s="19" t="s">
        <v>233</v>
      </c>
      <c r="B406" s="20" t="s">
        <v>284</v>
      </c>
      <c r="C406" s="21" t="s">
        <v>218</v>
      </c>
      <c r="D406" s="20" t="s">
        <v>219</v>
      </c>
      <c r="E406" s="3">
        <v>10662500</v>
      </c>
      <c r="F406" s="19">
        <v>44599</v>
      </c>
      <c r="G406" s="3">
        <v>10662500</v>
      </c>
      <c r="H406" s="2">
        <v>5.0000000000000001E-3</v>
      </c>
      <c r="I406" s="19">
        <v>44652</v>
      </c>
      <c r="J406" s="19">
        <v>44681</v>
      </c>
      <c r="K406" s="3">
        <f>J406-I406+1</f>
        <v>30</v>
      </c>
      <c r="L406" s="3">
        <f>ROUND(G406*H406*K406/365,0)</f>
        <v>4382</v>
      </c>
      <c r="M406" s="3">
        <v>10662500</v>
      </c>
      <c r="N406" s="19">
        <v>46424</v>
      </c>
    </row>
    <row r="407" spans="1:14" s="18" customFormat="1" outlineLevel="2">
      <c r="A407" s="19" t="s">
        <v>233</v>
      </c>
      <c r="B407" s="20" t="s">
        <v>285</v>
      </c>
      <c r="C407" s="21" t="s">
        <v>230</v>
      </c>
      <c r="D407" s="20" t="s">
        <v>231</v>
      </c>
      <c r="E407" s="3">
        <v>8920000</v>
      </c>
      <c r="F407" s="19">
        <v>44624</v>
      </c>
      <c r="G407" s="3">
        <v>8920000</v>
      </c>
      <c r="H407" s="2">
        <v>5.0000000000000001E-3</v>
      </c>
      <c r="I407" s="19">
        <v>44652</v>
      </c>
      <c r="J407" s="19">
        <v>44681</v>
      </c>
      <c r="K407" s="3">
        <f>J407-I407+1</f>
        <v>30</v>
      </c>
      <c r="L407" s="3">
        <f>ROUND(G407*H407*K407/365,0)</f>
        <v>3666</v>
      </c>
      <c r="M407" s="3">
        <v>8920000</v>
      </c>
      <c r="N407" s="19">
        <v>45719</v>
      </c>
    </row>
    <row r="408" spans="1:14" s="18" customFormat="1" outlineLevel="2">
      <c r="A408" s="19" t="s">
        <v>233</v>
      </c>
      <c r="B408" s="20" t="s">
        <v>288</v>
      </c>
      <c r="C408" s="21" t="s">
        <v>230</v>
      </c>
      <c r="D408" s="20" t="s">
        <v>231</v>
      </c>
      <c r="E408" s="3">
        <v>16960000</v>
      </c>
      <c r="F408" s="19">
        <v>44627</v>
      </c>
      <c r="G408" s="3">
        <v>16960000</v>
      </c>
      <c r="H408" s="2">
        <v>5.0000000000000001E-3</v>
      </c>
      <c r="I408" s="19">
        <v>44652</v>
      </c>
      <c r="J408" s="19">
        <v>44681</v>
      </c>
      <c r="K408" s="3">
        <f>J408-I408+1</f>
        <v>30</v>
      </c>
      <c r="L408" s="3">
        <f>ROUND(G408*H408*K408/365,0)</f>
        <v>6970</v>
      </c>
      <c r="M408" s="3">
        <v>16960000</v>
      </c>
      <c r="N408" s="19">
        <v>45722</v>
      </c>
    </row>
    <row r="409" spans="1:14" s="18" customFormat="1" outlineLevel="2">
      <c r="A409" s="19" t="s">
        <v>233</v>
      </c>
      <c r="B409" s="20" t="s">
        <v>289</v>
      </c>
      <c r="C409" s="21" t="s">
        <v>230</v>
      </c>
      <c r="D409" s="20" t="s">
        <v>231</v>
      </c>
      <c r="E409" s="3">
        <v>6468000</v>
      </c>
      <c r="F409" s="19">
        <v>44636</v>
      </c>
      <c r="G409" s="3">
        <v>6468000</v>
      </c>
      <c r="H409" s="2">
        <v>5.0000000000000001E-3</v>
      </c>
      <c r="I409" s="19">
        <v>44652</v>
      </c>
      <c r="J409" s="19">
        <v>44681</v>
      </c>
      <c r="K409" s="3">
        <f>J409-I409+1</f>
        <v>30</v>
      </c>
      <c r="L409" s="3">
        <f>ROUND(G409*H409*K409/365,0)</f>
        <v>2658</v>
      </c>
      <c r="M409" s="3">
        <v>6468000</v>
      </c>
      <c r="N409" s="19">
        <v>45731</v>
      </c>
    </row>
    <row r="410" spans="1:14" s="18" customFormat="1" outlineLevel="2">
      <c r="A410" s="19" t="s">
        <v>233</v>
      </c>
      <c r="B410" s="20" t="s">
        <v>292</v>
      </c>
      <c r="C410" s="21" t="s">
        <v>38</v>
      </c>
      <c r="D410" s="20" t="s">
        <v>39</v>
      </c>
      <c r="E410" s="3">
        <v>18814000</v>
      </c>
      <c r="F410" s="19">
        <v>44634</v>
      </c>
      <c r="G410" s="3">
        <v>18814000</v>
      </c>
      <c r="H410" s="2">
        <v>5.0000000000000001E-3</v>
      </c>
      <c r="I410" s="19">
        <v>44652</v>
      </c>
      <c r="J410" s="19">
        <v>44681</v>
      </c>
      <c r="K410" s="3">
        <f>J410-I410+1</f>
        <v>30</v>
      </c>
      <c r="L410" s="3">
        <f>ROUND(G410*H410*K410/365,0)</f>
        <v>7732</v>
      </c>
      <c r="M410" s="3">
        <v>18814000</v>
      </c>
      <c r="N410" s="19">
        <v>46459</v>
      </c>
    </row>
    <row r="411" spans="1:14" s="18" customFormat="1" outlineLevel="2">
      <c r="A411" s="19" t="s">
        <v>233</v>
      </c>
      <c r="B411" s="20" t="s">
        <v>293</v>
      </c>
      <c r="C411" s="21" t="s">
        <v>38</v>
      </c>
      <c r="D411" s="20" t="s">
        <v>39</v>
      </c>
      <c r="E411" s="3">
        <v>202415000</v>
      </c>
      <c r="F411" s="19">
        <v>44634</v>
      </c>
      <c r="G411" s="3">
        <v>202415000</v>
      </c>
      <c r="H411" s="2">
        <v>5.0000000000000001E-3</v>
      </c>
      <c r="I411" s="19">
        <v>44652</v>
      </c>
      <c r="J411" s="19">
        <v>44681</v>
      </c>
      <c r="K411" s="3">
        <f>J411-I411+1</f>
        <v>30</v>
      </c>
      <c r="L411" s="3">
        <f>ROUND(G411*H411*K411/365,0)</f>
        <v>83184</v>
      </c>
      <c r="M411" s="3">
        <v>202415000</v>
      </c>
      <c r="N411" s="19">
        <v>46459</v>
      </c>
    </row>
    <row r="412" spans="1:14" s="18" customFormat="1" outlineLevel="2">
      <c r="A412" s="19" t="s">
        <v>233</v>
      </c>
      <c r="B412" s="20" t="s">
        <v>294</v>
      </c>
      <c r="C412" s="21" t="s">
        <v>38</v>
      </c>
      <c r="D412" s="20" t="s">
        <v>39</v>
      </c>
      <c r="E412" s="3">
        <v>40000000</v>
      </c>
      <c r="F412" s="19">
        <v>44651</v>
      </c>
      <c r="G412" s="3">
        <v>40000000</v>
      </c>
      <c r="H412" s="2">
        <v>5.0000000000000001E-3</v>
      </c>
      <c r="I412" s="19">
        <v>44652</v>
      </c>
      <c r="J412" s="19">
        <v>44681</v>
      </c>
      <c r="K412" s="3">
        <f>J412-I412+1</f>
        <v>30</v>
      </c>
      <c r="L412" s="3">
        <f>ROUND(G412*H412*K412/365,0)</f>
        <v>16438</v>
      </c>
      <c r="M412" s="3">
        <v>40000000</v>
      </c>
      <c r="N412" s="19">
        <v>46476</v>
      </c>
    </row>
    <row r="413" spans="1:14" s="18" customFormat="1" outlineLevel="2">
      <c r="A413" s="19" t="s">
        <v>233</v>
      </c>
      <c r="B413" s="20" t="s">
        <v>295</v>
      </c>
      <c r="C413" s="21" t="s">
        <v>240</v>
      </c>
      <c r="D413" s="20" t="s">
        <v>241</v>
      </c>
      <c r="E413" s="3">
        <v>6000000</v>
      </c>
      <c r="F413" s="19">
        <v>44623</v>
      </c>
      <c r="G413" s="3">
        <v>6000000</v>
      </c>
      <c r="H413" s="2">
        <v>5.0000000000000001E-3</v>
      </c>
      <c r="I413" s="19">
        <v>44652</v>
      </c>
      <c r="J413" s="19">
        <v>44681</v>
      </c>
      <c r="K413" s="3">
        <f>J413-I413+1</f>
        <v>30</v>
      </c>
      <c r="L413" s="3">
        <f>ROUND(G413*H413*K413/365,0)</f>
        <v>2466</v>
      </c>
      <c r="M413" s="3">
        <v>6000000</v>
      </c>
      <c r="N413" s="19">
        <v>46448</v>
      </c>
    </row>
    <row r="414" spans="1:14" s="18" customFormat="1" outlineLevel="2">
      <c r="A414" s="19" t="s">
        <v>233</v>
      </c>
      <c r="B414" s="20" t="s">
        <v>296</v>
      </c>
      <c r="C414" s="21" t="s">
        <v>56</v>
      </c>
      <c r="D414" s="20" t="s">
        <v>57</v>
      </c>
      <c r="E414" s="3">
        <v>1278739</v>
      </c>
      <c r="F414" s="19">
        <v>44621</v>
      </c>
      <c r="G414" s="3">
        <v>1257065</v>
      </c>
      <c r="H414" s="2">
        <v>5.0000000000000001E-3</v>
      </c>
      <c r="I414" s="19">
        <v>44652</v>
      </c>
      <c r="J414" s="19">
        <v>44665</v>
      </c>
      <c r="K414" s="3">
        <f>J414-I414+1</f>
        <v>14</v>
      </c>
      <c r="L414" s="3">
        <f>ROUND(G414*H414*K414/365,0)</f>
        <v>241</v>
      </c>
      <c r="M414" s="3">
        <v>1235391</v>
      </c>
      <c r="N414" s="19">
        <v>45716</v>
      </c>
    </row>
    <row r="415" spans="1:14" s="18" customFormat="1" outlineLevel="2">
      <c r="A415" s="19" t="s">
        <v>233</v>
      </c>
      <c r="B415" s="20" t="s">
        <v>296</v>
      </c>
      <c r="C415" s="21" t="s">
        <v>56</v>
      </c>
      <c r="D415" s="20"/>
      <c r="E415" s="3"/>
      <c r="F415" s="19"/>
      <c r="G415" s="3">
        <v>1235391</v>
      </c>
      <c r="H415" s="2">
        <v>5.0000000000000001E-3</v>
      </c>
      <c r="I415" s="19">
        <v>44666</v>
      </c>
      <c r="J415" s="19">
        <v>44681</v>
      </c>
      <c r="K415" s="3">
        <f>J415-I415+1</f>
        <v>16</v>
      </c>
      <c r="L415" s="3">
        <f>ROUND(G415*H415*K415/365,0)</f>
        <v>271</v>
      </c>
      <c r="M415" s="3"/>
      <c r="N415" s="19">
        <v>45716</v>
      </c>
    </row>
    <row r="416" spans="1:14" s="18" customFormat="1" outlineLevel="2">
      <c r="A416" s="19" t="s">
        <v>233</v>
      </c>
      <c r="B416" s="20" t="s">
        <v>297</v>
      </c>
      <c r="C416" s="21" t="s">
        <v>56</v>
      </c>
      <c r="D416" s="20" t="s">
        <v>57</v>
      </c>
      <c r="E416" s="3">
        <v>855383</v>
      </c>
      <c r="F416" s="19">
        <v>44651</v>
      </c>
      <c r="G416" s="3">
        <v>855383</v>
      </c>
      <c r="H416" s="2">
        <v>5.0000000000000001E-3</v>
      </c>
      <c r="I416" s="19">
        <v>44652</v>
      </c>
      <c r="J416" s="19">
        <v>44665</v>
      </c>
      <c r="K416" s="3">
        <f>J416-I416+1</f>
        <v>14</v>
      </c>
      <c r="L416" s="3">
        <f>ROUND(G416*H416*K416/365,0)</f>
        <v>164</v>
      </c>
      <c r="M416" s="3">
        <v>840635</v>
      </c>
      <c r="N416" s="19">
        <v>45746</v>
      </c>
    </row>
    <row r="417" spans="1:14" s="18" customFormat="1" outlineLevel="2">
      <c r="A417" s="19" t="s">
        <v>233</v>
      </c>
      <c r="B417" s="20" t="s">
        <v>297</v>
      </c>
      <c r="C417" s="21" t="s">
        <v>56</v>
      </c>
      <c r="D417" s="20"/>
      <c r="E417" s="3"/>
      <c r="F417" s="19"/>
      <c r="G417" s="3">
        <v>840635</v>
      </c>
      <c r="H417" s="2">
        <v>5.0000000000000001E-3</v>
      </c>
      <c r="I417" s="19">
        <v>44666</v>
      </c>
      <c r="J417" s="19">
        <v>44681</v>
      </c>
      <c r="K417" s="3">
        <f>J417-I417+1</f>
        <v>16</v>
      </c>
      <c r="L417" s="3">
        <f>ROUND(G417*H417*K417/365,0)</f>
        <v>184</v>
      </c>
      <c r="M417" s="3"/>
      <c r="N417" s="19">
        <v>45746</v>
      </c>
    </row>
    <row r="418" spans="1:14" s="18" customFormat="1" outlineLevel="2">
      <c r="A418" s="19" t="s">
        <v>233</v>
      </c>
      <c r="B418" s="20" t="s">
        <v>30</v>
      </c>
      <c r="C418" s="21" t="s">
        <v>21</v>
      </c>
      <c r="D418" s="20" t="s">
        <v>22</v>
      </c>
      <c r="E418" s="3">
        <v>406400000</v>
      </c>
      <c r="F418" s="19">
        <v>44042</v>
      </c>
      <c r="G418" s="3">
        <v>372533334</v>
      </c>
      <c r="H418" s="2">
        <v>3.0000000000000001E-3</v>
      </c>
      <c r="I418" s="19">
        <v>44652</v>
      </c>
      <c r="J418" s="19">
        <v>44681</v>
      </c>
      <c r="K418" s="3">
        <f>J418-I418+1</f>
        <v>30</v>
      </c>
      <c r="L418" s="3">
        <f>ROUND(G418*H418*K418/365,0)</f>
        <v>91858</v>
      </c>
      <c r="M418" s="3">
        <v>372533334</v>
      </c>
      <c r="N418" s="19">
        <v>45867</v>
      </c>
    </row>
    <row r="419" spans="1:14" s="18" customFormat="1" outlineLevel="2">
      <c r="A419" s="19" t="s">
        <v>233</v>
      </c>
      <c r="B419" s="20" t="s">
        <v>298</v>
      </c>
      <c r="C419" s="21" t="s">
        <v>489</v>
      </c>
      <c r="D419" s="20" t="s">
        <v>488</v>
      </c>
      <c r="E419" s="3">
        <v>126000000</v>
      </c>
      <c r="F419" s="19">
        <v>44666</v>
      </c>
      <c r="G419" s="3">
        <v>126000000</v>
      </c>
      <c r="H419" s="2">
        <v>5.0000000000000001E-3</v>
      </c>
      <c r="I419" s="19">
        <v>44666</v>
      </c>
      <c r="J419" s="19">
        <v>44681</v>
      </c>
      <c r="K419" s="3">
        <f>J419-I419+1</f>
        <v>16</v>
      </c>
      <c r="L419" s="3">
        <f>ROUND(G419*H419*K419/365,0)</f>
        <v>27616</v>
      </c>
      <c r="M419" s="3">
        <v>126000000</v>
      </c>
      <c r="N419" s="19">
        <v>45761</v>
      </c>
    </row>
    <row r="420" spans="1:14" s="18" customFormat="1" outlineLevel="2">
      <c r="A420" s="19" t="s">
        <v>233</v>
      </c>
      <c r="B420" s="20" t="s">
        <v>299</v>
      </c>
      <c r="C420" s="21" t="s">
        <v>230</v>
      </c>
      <c r="D420" s="20" t="s">
        <v>231</v>
      </c>
      <c r="E420" s="3">
        <v>3190000</v>
      </c>
      <c r="F420" s="19">
        <v>44669</v>
      </c>
      <c r="G420" s="3">
        <v>3190000</v>
      </c>
      <c r="H420" s="2">
        <v>5.0000000000000001E-3</v>
      </c>
      <c r="I420" s="19">
        <v>44669</v>
      </c>
      <c r="J420" s="19">
        <v>44681</v>
      </c>
      <c r="K420" s="3">
        <f>J420-I420+1</f>
        <v>13</v>
      </c>
      <c r="L420" s="3">
        <f>ROUND(G420*H420*K420/365,0)</f>
        <v>568</v>
      </c>
      <c r="M420" s="3">
        <v>3190000</v>
      </c>
      <c r="N420" s="19">
        <v>45764</v>
      </c>
    </row>
    <row r="421" spans="1:14" s="18" customFormat="1" outlineLevel="2">
      <c r="A421" s="19" t="s">
        <v>233</v>
      </c>
      <c r="B421" s="20" t="s">
        <v>33</v>
      </c>
      <c r="C421" s="21" t="s">
        <v>21</v>
      </c>
      <c r="D421" s="20" t="s">
        <v>22</v>
      </c>
      <c r="E421" s="3">
        <v>51600000</v>
      </c>
      <c r="F421" s="19">
        <v>44042</v>
      </c>
      <c r="G421" s="3">
        <v>47300000</v>
      </c>
      <c r="H421" s="2">
        <v>3.0000000000000001E-3</v>
      </c>
      <c r="I421" s="19">
        <v>44652</v>
      </c>
      <c r="J421" s="19">
        <v>44681</v>
      </c>
      <c r="K421" s="3">
        <f>J421-I421+1</f>
        <v>30</v>
      </c>
      <c r="L421" s="3">
        <f>ROUND(G421*H421*K421/365,0)</f>
        <v>11663</v>
      </c>
      <c r="M421" s="3">
        <v>47300000</v>
      </c>
      <c r="N421" s="19">
        <v>45867</v>
      </c>
    </row>
    <row r="422" spans="1:14" s="18" customFormat="1" outlineLevel="2">
      <c r="A422" s="19" t="s">
        <v>233</v>
      </c>
      <c r="B422" s="20" t="s">
        <v>34</v>
      </c>
      <c r="C422" s="21" t="s">
        <v>240</v>
      </c>
      <c r="D422" s="20" t="s">
        <v>241</v>
      </c>
      <c r="E422" s="3">
        <v>1850000</v>
      </c>
      <c r="F422" s="19">
        <v>44018</v>
      </c>
      <c r="G422" s="3">
        <v>1850000</v>
      </c>
      <c r="H422" s="2">
        <v>5.0000000000000001E-3</v>
      </c>
      <c r="I422" s="19">
        <v>44652</v>
      </c>
      <c r="J422" s="19">
        <v>44681</v>
      </c>
      <c r="K422" s="3">
        <f>J422-I422+1</f>
        <v>30</v>
      </c>
      <c r="L422" s="3">
        <f>ROUND(G422*H422*K422/365,0)</f>
        <v>760</v>
      </c>
      <c r="M422" s="3">
        <v>1850000</v>
      </c>
      <c r="N422" s="19">
        <v>45843</v>
      </c>
    </row>
    <row r="423" spans="1:14" s="18" customFormat="1" outlineLevel="2">
      <c r="A423" s="19" t="s">
        <v>233</v>
      </c>
      <c r="B423" s="20" t="s">
        <v>35</v>
      </c>
      <c r="C423" s="21" t="s">
        <v>240</v>
      </c>
      <c r="D423" s="20" t="s">
        <v>241</v>
      </c>
      <c r="E423" s="3">
        <v>5400000</v>
      </c>
      <c r="F423" s="19">
        <v>44019</v>
      </c>
      <c r="G423" s="3">
        <v>5400000</v>
      </c>
      <c r="H423" s="2">
        <v>5.0000000000000001E-3</v>
      </c>
      <c r="I423" s="19">
        <v>44652</v>
      </c>
      <c r="J423" s="19">
        <v>44681</v>
      </c>
      <c r="K423" s="3">
        <f>J423-I423+1</f>
        <v>30</v>
      </c>
      <c r="L423" s="3">
        <f>ROUND(G423*H423*K423/365,0)</f>
        <v>2219</v>
      </c>
      <c r="M423" s="3">
        <v>5400000</v>
      </c>
      <c r="N423" s="19">
        <v>45844</v>
      </c>
    </row>
    <row r="424" spans="1:14" s="18" customFormat="1" outlineLevel="2">
      <c r="A424" s="19" t="s">
        <v>233</v>
      </c>
      <c r="B424" s="20" t="s">
        <v>36</v>
      </c>
      <c r="C424" s="21" t="s">
        <v>240</v>
      </c>
      <c r="D424" s="20" t="s">
        <v>241</v>
      </c>
      <c r="E424" s="3">
        <v>2300000</v>
      </c>
      <c r="F424" s="19">
        <v>44027</v>
      </c>
      <c r="G424" s="3">
        <v>2300000</v>
      </c>
      <c r="H424" s="2">
        <v>5.0000000000000001E-3</v>
      </c>
      <c r="I424" s="19">
        <v>44652</v>
      </c>
      <c r="J424" s="19">
        <v>44681</v>
      </c>
      <c r="K424" s="3">
        <f>J424-I424+1</f>
        <v>30</v>
      </c>
      <c r="L424" s="3">
        <f>ROUND(G424*H424*K424/365,0)</f>
        <v>945</v>
      </c>
      <c r="M424" s="3">
        <v>2300000</v>
      </c>
      <c r="N424" s="19">
        <v>45852</v>
      </c>
    </row>
    <row r="425" spans="1:14" s="18" customFormat="1" outlineLevel="2">
      <c r="A425" s="19" t="s">
        <v>233</v>
      </c>
      <c r="B425" s="20" t="s">
        <v>37</v>
      </c>
      <c r="C425" s="21" t="s">
        <v>240</v>
      </c>
      <c r="D425" s="20" t="s">
        <v>241</v>
      </c>
      <c r="E425" s="3">
        <v>16280000</v>
      </c>
      <c r="F425" s="19">
        <v>44041</v>
      </c>
      <c r="G425" s="3">
        <v>16280000</v>
      </c>
      <c r="H425" s="2">
        <v>5.0000000000000001E-3</v>
      </c>
      <c r="I425" s="19">
        <v>44652</v>
      </c>
      <c r="J425" s="19">
        <v>44681</v>
      </c>
      <c r="K425" s="3">
        <f>J425-I425+1</f>
        <v>30</v>
      </c>
      <c r="L425" s="3">
        <f>ROUND(G425*H425*K425/365,0)</f>
        <v>6690</v>
      </c>
      <c r="M425" s="3">
        <v>16280000</v>
      </c>
      <c r="N425" s="19">
        <v>45866</v>
      </c>
    </row>
    <row r="426" spans="1:14" s="18" customFormat="1" outlineLevel="2">
      <c r="A426" s="19" t="s">
        <v>233</v>
      </c>
      <c r="B426" s="20" t="s">
        <v>40</v>
      </c>
      <c r="C426" s="21" t="s">
        <v>18</v>
      </c>
      <c r="D426" s="20" t="s">
        <v>19</v>
      </c>
      <c r="E426" s="3">
        <v>162300000</v>
      </c>
      <c r="F426" s="19">
        <v>43829</v>
      </c>
      <c r="G426" s="3">
        <v>108200000</v>
      </c>
      <c r="H426" s="2">
        <v>5.0000000000000001E-3</v>
      </c>
      <c r="I426" s="19">
        <v>44652</v>
      </c>
      <c r="J426" s="19">
        <v>44681</v>
      </c>
      <c r="K426" s="3">
        <f>J426-I426+1</f>
        <v>30</v>
      </c>
      <c r="L426" s="3">
        <f>ROUND(G426*H426*K426/365,0)</f>
        <v>44466</v>
      </c>
      <c r="M426" s="3">
        <v>108200000</v>
      </c>
      <c r="N426" s="19">
        <v>45655</v>
      </c>
    </row>
    <row r="427" spans="1:14" s="18" customFormat="1" outlineLevel="2">
      <c r="A427" s="19" t="s">
        <v>233</v>
      </c>
      <c r="B427" s="20" t="s">
        <v>41</v>
      </c>
      <c r="C427" s="21" t="s">
        <v>117</v>
      </c>
      <c r="D427" s="20" t="s">
        <v>118</v>
      </c>
      <c r="E427" s="3">
        <v>30000000</v>
      </c>
      <c r="F427" s="19">
        <v>44020</v>
      </c>
      <c r="G427" s="3">
        <v>30000000</v>
      </c>
      <c r="H427" s="2">
        <v>5.0000000000000001E-3</v>
      </c>
      <c r="I427" s="19">
        <v>44652</v>
      </c>
      <c r="J427" s="19">
        <v>44681</v>
      </c>
      <c r="K427" s="3">
        <f>J427-I427+1</f>
        <v>30</v>
      </c>
      <c r="L427" s="3">
        <f>ROUND(G427*H427*K427/365,0)</f>
        <v>12329</v>
      </c>
      <c r="M427" s="3">
        <v>30000000</v>
      </c>
      <c r="N427" s="19">
        <v>45845</v>
      </c>
    </row>
    <row r="428" spans="1:14" s="18" customFormat="1" outlineLevel="2">
      <c r="A428" s="19" t="s">
        <v>233</v>
      </c>
      <c r="B428" s="20" t="s">
        <v>42</v>
      </c>
      <c r="C428" s="21" t="s">
        <v>28</v>
      </c>
      <c r="D428" s="20" t="s">
        <v>29</v>
      </c>
      <c r="E428" s="3">
        <v>35100000</v>
      </c>
      <c r="F428" s="19">
        <v>44013</v>
      </c>
      <c r="G428" s="3">
        <v>28518750</v>
      </c>
      <c r="H428" s="2">
        <v>5.0000000000000001E-3</v>
      </c>
      <c r="I428" s="19">
        <v>44652</v>
      </c>
      <c r="J428" s="19">
        <v>44665</v>
      </c>
      <c r="K428" s="3">
        <f>J428-I428+1</f>
        <v>14</v>
      </c>
      <c r="L428" s="3">
        <f>ROUND(G428*H428*K428/365,0)</f>
        <v>5469</v>
      </c>
      <c r="M428" s="3">
        <v>27787500</v>
      </c>
      <c r="N428" s="19">
        <v>45838</v>
      </c>
    </row>
    <row r="429" spans="1:14" s="18" customFormat="1" outlineLevel="2">
      <c r="A429" s="19" t="s">
        <v>233</v>
      </c>
      <c r="B429" s="20" t="s">
        <v>42</v>
      </c>
      <c r="C429" s="21" t="s">
        <v>28</v>
      </c>
      <c r="D429" s="20"/>
      <c r="E429" s="3"/>
      <c r="F429" s="19"/>
      <c r="G429" s="3">
        <v>27787500</v>
      </c>
      <c r="H429" s="2">
        <v>5.0000000000000001E-3</v>
      </c>
      <c r="I429" s="19">
        <v>44666</v>
      </c>
      <c r="J429" s="19">
        <v>44681</v>
      </c>
      <c r="K429" s="3">
        <f>J429-I429+1</f>
        <v>16</v>
      </c>
      <c r="L429" s="3">
        <f>ROUND(G429*H429*K429/365,0)</f>
        <v>6090</v>
      </c>
      <c r="M429" s="3"/>
      <c r="N429" s="19">
        <v>45838</v>
      </c>
    </row>
    <row r="430" spans="1:14" s="18" customFormat="1" outlineLevel="2">
      <c r="A430" s="19" t="s">
        <v>233</v>
      </c>
      <c r="B430" s="20" t="s">
        <v>43</v>
      </c>
      <c r="C430" s="21" t="s">
        <v>28</v>
      </c>
      <c r="D430" s="20" t="s">
        <v>29</v>
      </c>
      <c r="E430" s="3">
        <v>14900000</v>
      </c>
      <c r="F430" s="19">
        <v>44021</v>
      </c>
      <c r="G430" s="3">
        <v>12106256</v>
      </c>
      <c r="H430" s="2">
        <v>5.0000000000000001E-3</v>
      </c>
      <c r="I430" s="19">
        <v>44652</v>
      </c>
      <c r="J430" s="19">
        <v>44665</v>
      </c>
      <c r="K430" s="3">
        <f>J430-I430+1</f>
        <v>14</v>
      </c>
      <c r="L430" s="3">
        <f>ROUND(G430*H430*K430/365,0)</f>
        <v>2322</v>
      </c>
      <c r="M430" s="3">
        <v>11795840</v>
      </c>
      <c r="N430" s="19">
        <v>45846</v>
      </c>
    </row>
    <row r="431" spans="1:14" s="18" customFormat="1" outlineLevel="2">
      <c r="A431" s="19" t="s">
        <v>233</v>
      </c>
      <c r="B431" s="20" t="s">
        <v>43</v>
      </c>
      <c r="C431" s="21" t="s">
        <v>28</v>
      </c>
      <c r="D431" s="20"/>
      <c r="E431" s="3"/>
      <c r="F431" s="19"/>
      <c r="G431" s="3">
        <v>11795840</v>
      </c>
      <c r="H431" s="2">
        <v>5.0000000000000001E-3</v>
      </c>
      <c r="I431" s="19">
        <v>44666</v>
      </c>
      <c r="J431" s="19">
        <v>44681</v>
      </c>
      <c r="K431" s="3">
        <f>J431-I431+1</f>
        <v>16</v>
      </c>
      <c r="L431" s="3">
        <f>ROUND(G431*H431*K431/365,0)</f>
        <v>2585</v>
      </c>
      <c r="M431" s="3"/>
      <c r="N431" s="19">
        <v>45846</v>
      </c>
    </row>
    <row r="432" spans="1:14" s="18" customFormat="1" outlineLevel="2">
      <c r="A432" s="19" t="s">
        <v>233</v>
      </c>
      <c r="B432" s="20" t="s">
        <v>44</v>
      </c>
      <c r="C432" s="21" t="s">
        <v>117</v>
      </c>
      <c r="D432" s="20" t="s">
        <v>118</v>
      </c>
      <c r="E432" s="3">
        <v>30000000</v>
      </c>
      <c r="F432" s="19">
        <v>44050</v>
      </c>
      <c r="G432" s="3">
        <v>30000000</v>
      </c>
      <c r="H432" s="2">
        <v>5.0000000000000001E-3</v>
      </c>
      <c r="I432" s="19">
        <v>44652</v>
      </c>
      <c r="J432" s="19">
        <v>44681</v>
      </c>
      <c r="K432" s="3">
        <f>J432-I432+1</f>
        <v>30</v>
      </c>
      <c r="L432" s="3">
        <f>ROUND(G432*H432*K432/365,0)</f>
        <v>12329</v>
      </c>
      <c r="M432" s="3">
        <v>30000000</v>
      </c>
      <c r="N432" s="19">
        <v>45875</v>
      </c>
    </row>
    <row r="433" spans="1:14" s="18" customFormat="1" outlineLevel="2">
      <c r="A433" s="19" t="s">
        <v>233</v>
      </c>
      <c r="B433" s="20" t="s">
        <v>45</v>
      </c>
      <c r="C433" s="21" t="s">
        <v>157</v>
      </c>
      <c r="D433" s="20" t="s">
        <v>158</v>
      </c>
      <c r="E433" s="3">
        <v>72450000</v>
      </c>
      <c r="F433" s="19">
        <v>44064</v>
      </c>
      <c r="G433" s="3">
        <v>72450000</v>
      </c>
      <c r="H433" s="2">
        <v>5.0000000000000001E-3</v>
      </c>
      <c r="I433" s="19">
        <v>44652</v>
      </c>
      <c r="J433" s="19">
        <v>44681</v>
      </c>
      <c r="K433" s="3">
        <f>J433-I433+1</f>
        <v>30</v>
      </c>
      <c r="L433" s="3">
        <f>ROUND(G433*H433*K433/365,0)</f>
        <v>29774</v>
      </c>
      <c r="M433" s="3">
        <v>72450000</v>
      </c>
      <c r="N433" s="19">
        <v>45889</v>
      </c>
    </row>
    <row r="434" spans="1:14" s="18" customFormat="1" outlineLevel="2">
      <c r="A434" s="19" t="s">
        <v>233</v>
      </c>
      <c r="B434" s="20" t="s">
        <v>48</v>
      </c>
      <c r="C434" s="21" t="s">
        <v>135</v>
      </c>
      <c r="D434" s="20" t="s">
        <v>136</v>
      </c>
      <c r="E434" s="3">
        <v>77500000</v>
      </c>
      <c r="F434" s="19">
        <v>44060</v>
      </c>
      <c r="G434" s="3">
        <v>77500000</v>
      </c>
      <c r="H434" s="2">
        <v>5.0000000000000001E-3</v>
      </c>
      <c r="I434" s="19">
        <v>44652</v>
      </c>
      <c r="J434" s="19">
        <v>44681</v>
      </c>
      <c r="K434" s="3">
        <f>J434-I434+1</f>
        <v>30</v>
      </c>
      <c r="L434" s="3">
        <f>ROUND(G434*H434*K434/365,0)</f>
        <v>31849</v>
      </c>
      <c r="M434" s="3">
        <v>77500000</v>
      </c>
      <c r="N434" s="19">
        <v>45885</v>
      </c>
    </row>
    <row r="435" spans="1:14" s="18" customFormat="1" outlineLevel="2">
      <c r="A435" s="19" t="s">
        <v>233</v>
      </c>
      <c r="B435" s="20" t="s">
        <v>51</v>
      </c>
      <c r="C435" s="21" t="s">
        <v>157</v>
      </c>
      <c r="D435" s="20" t="s">
        <v>158</v>
      </c>
      <c r="E435" s="3">
        <v>160000000</v>
      </c>
      <c r="F435" s="19">
        <v>44098</v>
      </c>
      <c r="G435" s="3">
        <v>160000000</v>
      </c>
      <c r="H435" s="2">
        <v>5.0000000000000001E-3</v>
      </c>
      <c r="I435" s="19">
        <v>44652</v>
      </c>
      <c r="J435" s="19">
        <v>44681</v>
      </c>
      <c r="K435" s="3">
        <f>J435-I435+1</f>
        <v>30</v>
      </c>
      <c r="L435" s="3">
        <f>ROUND(G435*H435*K435/365,0)</f>
        <v>65753</v>
      </c>
      <c r="M435" s="3">
        <v>160000000</v>
      </c>
      <c r="N435" s="19">
        <v>45923</v>
      </c>
    </row>
    <row r="436" spans="1:14" s="18" customFormat="1" outlineLevel="2">
      <c r="A436" s="19" t="s">
        <v>233</v>
      </c>
      <c r="B436" s="20" t="s">
        <v>52</v>
      </c>
      <c r="C436" s="21" t="s">
        <v>254</v>
      </c>
      <c r="D436" s="20" t="s">
        <v>255</v>
      </c>
      <c r="E436" s="3">
        <v>73100000</v>
      </c>
      <c r="F436" s="19">
        <v>44095</v>
      </c>
      <c r="G436" s="3">
        <v>73100000</v>
      </c>
      <c r="H436" s="2">
        <v>5.0000000000000001E-3</v>
      </c>
      <c r="I436" s="19">
        <v>44652</v>
      </c>
      <c r="J436" s="19">
        <v>44681</v>
      </c>
      <c r="K436" s="3">
        <f>J436-I436+1</f>
        <v>30</v>
      </c>
      <c r="L436" s="3">
        <f>ROUND(G436*H436*K436/365,0)</f>
        <v>30041</v>
      </c>
      <c r="M436" s="3">
        <v>73100000</v>
      </c>
      <c r="N436" s="19">
        <v>45920</v>
      </c>
    </row>
    <row r="437" spans="1:14" s="18" customFormat="1" outlineLevel="2">
      <c r="A437" s="19" t="s">
        <v>233</v>
      </c>
      <c r="B437" s="20" t="s">
        <v>53</v>
      </c>
      <c r="C437" s="21" t="s">
        <v>240</v>
      </c>
      <c r="D437" s="20" t="s">
        <v>241</v>
      </c>
      <c r="E437" s="3">
        <v>3000000</v>
      </c>
      <c r="F437" s="19">
        <v>44132</v>
      </c>
      <c r="G437" s="3">
        <v>3000000</v>
      </c>
      <c r="H437" s="2">
        <v>5.0000000000000001E-3</v>
      </c>
      <c r="I437" s="19">
        <v>44652</v>
      </c>
      <c r="J437" s="19">
        <v>44681</v>
      </c>
      <c r="K437" s="3">
        <f>J437-I437+1</f>
        <v>30</v>
      </c>
      <c r="L437" s="3">
        <f>ROUND(G437*H437*K437/365,0)</f>
        <v>1233</v>
      </c>
      <c r="M437" s="3">
        <v>3000000</v>
      </c>
      <c r="N437" s="19">
        <v>45957</v>
      </c>
    </row>
    <row r="438" spans="1:14" s="18" customFormat="1" outlineLevel="2">
      <c r="A438" s="19" t="s">
        <v>233</v>
      </c>
      <c r="B438" s="20" t="s">
        <v>54</v>
      </c>
      <c r="C438" s="21" t="s">
        <v>135</v>
      </c>
      <c r="D438" s="20" t="s">
        <v>136</v>
      </c>
      <c r="E438" s="3">
        <v>141000000</v>
      </c>
      <c r="F438" s="19">
        <v>44119</v>
      </c>
      <c r="G438" s="3">
        <v>141000000</v>
      </c>
      <c r="H438" s="2">
        <v>5.0000000000000001E-3</v>
      </c>
      <c r="I438" s="19">
        <v>44652</v>
      </c>
      <c r="J438" s="19">
        <v>44681</v>
      </c>
      <c r="K438" s="3">
        <f>J438-I438+1</f>
        <v>30</v>
      </c>
      <c r="L438" s="3">
        <f>ROUND(G438*H438*K438/365,0)</f>
        <v>57945</v>
      </c>
      <c r="M438" s="3">
        <v>141000000</v>
      </c>
      <c r="N438" s="19">
        <v>45944</v>
      </c>
    </row>
    <row r="439" spans="1:14" s="18" customFormat="1" outlineLevel="2">
      <c r="A439" s="19" t="s">
        <v>233</v>
      </c>
      <c r="B439" s="20" t="s">
        <v>55</v>
      </c>
      <c r="C439" s="21" t="s">
        <v>21</v>
      </c>
      <c r="D439" s="20" t="s">
        <v>22</v>
      </c>
      <c r="E439" s="3">
        <v>60000000</v>
      </c>
      <c r="F439" s="19">
        <v>43922</v>
      </c>
      <c r="G439" s="3">
        <v>55000000</v>
      </c>
      <c r="H439" s="2">
        <v>3.0000000000000001E-3</v>
      </c>
      <c r="I439" s="19">
        <v>44652</v>
      </c>
      <c r="J439" s="19">
        <v>44681</v>
      </c>
      <c r="K439" s="3">
        <f>J439-I439+1</f>
        <v>30</v>
      </c>
      <c r="L439" s="3">
        <f>ROUND(G439*H439*K439/365,0)</f>
        <v>13562</v>
      </c>
      <c r="M439" s="3">
        <v>55000000</v>
      </c>
      <c r="N439" s="19">
        <v>45747</v>
      </c>
    </row>
    <row r="440" spans="1:14" s="18" customFormat="1" outlineLevel="2">
      <c r="A440" s="19" t="s">
        <v>233</v>
      </c>
      <c r="B440" s="20" t="s">
        <v>58</v>
      </c>
      <c r="C440" s="21" t="s">
        <v>240</v>
      </c>
      <c r="D440" s="20" t="s">
        <v>241</v>
      </c>
      <c r="E440" s="3">
        <v>2500000</v>
      </c>
      <c r="F440" s="19">
        <v>44146</v>
      </c>
      <c r="G440" s="3">
        <v>2500000</v>
      </c>
      <c r="H440" s="2">
        <v>5.0000000000000001E-3</v>
      </c>
      <c r="I440" s="19">
        <v>44652</v>
      </c>
      <c r="J440" s="19">
        <v>44681</v>
      </c>
      <c r="K440" s="3">
        <f>J440-I440+1</f>
        <v>30</v>
      </c>
      <c r="L440" s="3">
        <f>ROUND(G440*H440*K440/365,0)</f>
        <v>1027</v>
      </c>
      <c r="M440" s="3">
        <v>2500000</v>
      </c>
      <c r="N440" s="19">
        <v>45971</v>
      </c>
    </row>
    <row r="441" spans="1:14" s="18" customFormat="1" outlineLevel="2">
      <c r="A441" s="19" t="s">
        <v>233</v>
      </c>
      <c r="B441" s="20" t="s">
        <v>59</v>
      </c>
      <c r="C441" s="21" t="s">
        <v>117</v>
      </c>
      <c r="D441" s="20" t="s">
        <v>118</v>
      </c>
      <c r="E441" s="3">
        <v>11610900</v>
      </c>
      <c r="F441" s="19">
        <v>44137</v>
      </c>
      <c r="G441" s="3">
        <v>11610900</v>
      </c>
      <c r="H441" s="2">
        <v>5.0000000000000001E-3</v>
      </c>
      <c r="I441" s="19">
        <v>44652</v>
      </c>
      <c r="J441" s="19">
        <v>44681</v>
      </c>
      <c r="K441" s="3">
        <f>J441-I441+1</f>
        <v>30</v>
      </c>
      <c r="L441" s="3">
        <f>ROUND(G441*H441*K441/365,0)</f>
        <v>4772</v>
      </c>
      <c r="M441" s="3">
        <v>11610900</v>
      </c>
      <c r="N441" s="19">
        <v>45962</v>
      </c>
    </row>
    <row r="442" spans="1:14" s="18" customFormat="1" outlineLevel="2">
      <c r="A442" s="19" t="s">
        <v>233</v>
      </c>
      <c r="B442" s="20" t="s">
        <v>60</v>
      </c>
      <c r="C442" s="21" t="s">
        <v>256</v>
      </c>
      <c r="D442" s="20" t="s">
        <v>257</v>
      </c>
      <c r="E442" s="3">
        <v>12000000</v>
      </c>
      <c r="F442" s="19">
        <v>44145</v>
      </c>
      <c r="G442" s="3">
        <v>7000000</v>
      </c>
      <c r="H442" s="2">
        <v>5.0000000000000001E-3</v>
      </c>
      <c r="I442" s="19">
        <v>44652</v>
      </c>
      <c r="J442" s="19">
        <v>44681</v>
      </c>
      <c r="K442" s="3">
        <f>J442-I442+1</f>
        <v>30</v>
      </c>
      <c r="L442" s="3">
        <f>ROUND(G442*H442*K442/365,0)</f>
        <v>2877</v>
      </c>
      <c r="M442" s="3">
        <v>7000000</v>
      </c>
      <c r="N442" s="19">
        <v>45970</v>
      </c>
    </row>
    <row r="443" spans="1:14" s="18" customFormat="1" outlineLevel="2">
      <c r="A443" s="19" t="s">
        <v>233</v>
      </c>
      <c r="B443" s="20" t="s">
        <v>63</v>
      </c>
      <c r="C443" s="21" t="s">
        <v>258</v>
      </c>
      <c r="D443" s="20" t="s">
        <v>259</v>
      </c>
      <c r="E443" s="3">
        <v>23000000</v>
      </c>
      <c r="F443" s="19">
        <v>44137</v>
      </c>
      <c r="G443" s="3">
        <v>16483339</v>
      </c>
      <c r="H443" s="2">
        <v>5.0000000000000001E-3</v>
      </c>
      <c r="I443" s="19">
        <v>44652</v>
      </c>
      <c r="J443" s="19">
        <v>44665</v>
      </c>
      <c r="K443" s="3">
        <f>J443-I443+1</f>
        <v>14</v>
      </c>
      <c r="L443" s="3">
        <f>ROUND(G443*H443*K443/365,0)</f>
        <v>3161</v>
      </c>
      <c r="M443" s="3">
        <v>16100006</v>
      </c>
      <c r="N443" s="19">
        <v>45962</v>
      </c>
    </row>
    <row r="444" spans="1:14" s="18" customFormat="1" outlineLevel="2">
      <c r="A444" s="19" t="s">
        <v>233</v>
      </c>
      <c r="B444" s="20" t="s">
        <v>63</v>
      </c>
      <c r="C444" s="21" t="s">
        <v>258</v>
      </c>
      <c r="D444" s="20"/>
      <c r="E444" s="3"/>
      <c r="F444" s="19"/>
      <c r="G444" s="3">
        <v>16100006</v>
      </c>
      <c r="H444" s="2">
        <v>5.0000000000000001E-3</v>
      </c>
      <c r="I444" s="19">
        <v>44666</v>
      </c>
      <c r="J444" s="19">
        <v>44681</v>
      </c>
      <c r="K444" s="3">
        <f>J444-I444+1</f>
        <v>16</v>
      </c>
      <c r="L444" s="3">
        <f>ROUND(G444*H444*K444/365,0)</f>
        <v>3529</v>
      </c>
      <c r="M444" s="3"/>
      <c r="N444" s="19">
        <v>45962</v>
      </c>
    </row>
    <row r="445" spans="1:14" s="18" customFormat="1" outlineLevel="2">
      <c r="A445" s="19" t="s">
        <v>233</v>
      </c>
      <c r="B445" s="20" t="s">
        <v>64</v>
      </c>
      <c r="C445" s="21" t="s">
        <v>258</v>
      </c>
      <c r="D445" s="20" t="s">
        <v>259</v>
      </c>
      <c r="E445" s="3">
        <v>17000000</v>
      </c>
      <c r="F445" s="19">
        <v>44145</v>
      </c>
      <c r="G445" s="3">
        <v>12183339</v>
      </c>
      <c r="H445" s="2">
        <v>5.0000000000000001E-3</v>
      </c>
      <c r="I445" s="19">
        <v>44652</v>
      </c>
      <c r="J445" s="19">
        <v>44665</v>
      </c>
      <c r="K445" s="3">
        <f>J445-I445+1</f>
        <v>14</v>
      </c>
      <c r="L445" s="3">
        <f>ROUND(G445*H445*K445/365,0)</f>
        <v>2337</v>
      </c>
      <c r="M445" s="3">
        <v>11900006</v>
      </c>
      <c r="N445" s="19">
        <v>45970</v>
      </c>
    </row>
    <row r="446" spans="1:14" s="18" customFormat="1" outlineLevel="2">
      <c r="A446" s="19" t="s">
        <v>233</v>
      </c>
      <c r="B446" s="20" t="s">
        <v>64</v>
      </c>
      <c r="C446" s="21" t="s">
        <v>258</v>
      </c>
      <c r="D446" s="20"/>
      <c r="E446" s="3"/>
      <c r="F446" s="19"/>
      <c r="G446" s="3">
        <v>11900006</v>
      </c>
      <c r="H446" s="2">
        <v>5.0000000000000001E-3</v>
      </c>
      <c r="I446" s="19">
        <v>44666</v>
      </c>
      <c r="J446" s="19">
        <v>44681</v>
      </c>
      <c r="K446" s="3">
        <f>J446-I446+1</f>
        <v>16</v>
      </c>
      <c r="L446" s="3">
        <f>ROUND(G446*H446*K446/365,0)</f>
        <v>2608</v>
      </c>
      <c r="M446" s="3"/>
      <c r="N446" s="19">
        <v>45970</v>
      </c>
    </row>
    <row r="447" spans="1:14" s="18" customFormat="1" outlineLevel="2">
      <c r="A447" s="19" t="s">
        <v>233</v>
      </c>
      <c r="B447" s="20" t="s">
        <v>65</v>
      </c>
      <c r="C447" s="21" t="s">
        <v>18</v>
      </c>
      <c r="D447" s="20" t="s">
        <v>19</v>
      </c>
      <c r="E447" s="3">
        <v>4591000</v>
      </c>
      <c r="F447" s="19">
        <v>44160</v>
      </c>
      <c r="G447" s="3">
        <v>3366728</v>
      </c>
      <c r="H447" s="2">
        <v>5.0000000000000001E-3</v>
      </c>
      <c r="I447" s="19">
        <v>44652</v>
      </c>
      <c r="J447" s="19">
        <v>44665</v>
      </c>
      <c r="K447" s="3">
        <f>J447-I447+1</f>
        <v>14</v>
      </c>
      <c r="L447" s="3">
        <f>ROUND(G447*H447*K447/365,0)</f>
        <v>646</v>
      </c>
      <c r="M447" s="3">
        <v>3290211</v>
      </c>
      <c r="N447" s="19">
        <v>45985</v>
      </c>
    </row>
    <row r="448" spans="1:14" s="18" customFormat="1" outlineLevel="2">
      <c r="A448" s="19" t="s">
        <v>233</v>
      </c>
      <c r="B448" s="20" t="s">
        <v>65</v>
      </c>
      <c r="C448" s="21" t="s">
        <v>18</v>
      </c>
      <c r="D448" s="20"/>
      <c r="E448" s="3"/>
      <c r="F448" s="19"/>
      <c r="G448" s="3">
        <v>3290211</v>
      </c>
      <c r="H448" s="2">
        <v>5.0000000000000001E-3</v>
      </c>
      <c r="I448" s="19">
        <v>44666</v>
      </c>
      <c r="J448" s="19">
        <v>44681</v>
      </c>
      <c r="K448" s="3">
        <f>J448-I448+1</f>
        <v>16</v>
      </c>
      <c r="L448" s="3">
        <f>ROUND(G448*H448*K448/365,0)</f>
        <v>721</v>
      </c>
      <c r="M448" s="3"/>
      <c r="N448" s="19">
        <v>45985</v>
      </c>
    </row>
    <row r="449" spans="1:14" s="18" customFormat="1" outlineLevel="2">
      <c r="A449" s="19" t="s">
        <v>233</v>
      </c>
      <c r="B449" s="20" t="s">
        <v>68</v>
      </c>
      <c r="C449" s="21" t="s">
        <v>157</v>
      </c>
      <c r="D449" s="20" t="s">
        <v>158</v>
      </c>
      <c r="E449" s="3">
        <v>238000000</v>
      </c>
      <c r="F449" s="19">
        <v>44189</v>
      </c>
      <c r="G449" s="3">
        <v>238000000</v>
      </c>
      <c r="H449" s="2">
        <v>5.0000000000000001E-3</v>
      </c>
      <c r="I449" s="19">
        <v>44652</v>
      </c>
      <c r="J449" s="19">
        <v>44681</v>
      </c>
      <c r="K449" s="3">
        <f>J449-I449+1</f>
        <v>30</v>
      </c>
      <c r="L449" s="3">
        <f>ROUND(G449*H449*K449/365,0)</f>
        <v>97808</v>
      </c>
      <c r="M449" s="3">
        <v>238000000</v>
      </c>
      <c r="N449" s="19">
        <v>46014</v>
      </c>
    </row>
    <row r="450" spans="1:14" s="18" customFormat="1" outlineLevel="2">
      <c r="A450" s="19" t="s">
        <v>233</v>
      </c>
      <c r="B450" s="20" t="s">
        <v>69</v>
      </c>
      <c r="C450" s="21" t="s">
        <v>135</v>
      </c>
      <c r="D450" s="20" t="s">
        <v>136</v>
      </c>
      <c r="E450" s="3">
        <v>17000000</v>
      </c>
      <c r="F450" s="19">
        <v>44180</v>
      </c>
      <c r="G450" s="3">
        <v>17000000</v>
      </c>
      <c r="H450" s="2">
        <v>5.0000000000000001E-3</v>
      </c>
      <c r="I450" s="19">
        <v>44652</v>
      </c>
      <c r="J450" s="19">
        <v>44681</v>
      </c>
      <c r="K450" s="3">
        <f>J450-I450+1</f>
        <v>30</v>
      </c>
      <c r="L450" s="3">
        <f>ROUND(G450*H450*K450/365,0)</f>
        <v>6986</v>
      </c>
      <c r="M450" s="3">
        <v>17000000</v>
      </c>
      <c r="N450" s="19">
        <v>46005</v>
      </c>
    </row>
    <row r="451" spans="1:14" s="18" customFormat="1" outlineLevel="2">
      <c r="A451" s="19" t="s">
        <v>233</v>
      </c>
      <c r="B451" s="20" t="s">
        <v>70</v>
      </c>
      <c r="C451" s="21" t="s">
        <v>228</v>
      </c>
      <c r="D451" s="20" t="s">
        <v>229</v>
      </c>
      <c r="E451" s="3">
        <v>8000000</v>
      </c>
      <c r="F451" s="19">
        <v>44169</v>
      </c>
      <c r="G451" s="3">
        <v>8000000</v>
      </c>
      <c r="H451" s="2">
        <v>5.0000000000000001E-3</v>
      </c>
      <c r="I451" s="19">
        <v>44652</v>
      </c>
      <c r="J451" s="19">
        <v>44681</v>
      </c>
      <c r="K451" s="3">
        <f>J451-I451+1</f>
        <v>30</v>
      </c>
      <c r="L451" s="3">
        <f>ROUND(G451*H451*K451/365,0)</f>
        <v>3288</v>
      </c>
      <c r="M451" s="3">
        <v>8000000</v>
      </c>
      <c r="N451" s="19">
        <v>45994</v>
      </c>
    </row>
    <row r="452" spans="1:14" s="18" customFormat="1" outlineLevel="2">
      <c r="A452" s="19" t="s">
        <v>233</v>
      </c>
      <c r="B452" s="20" t="s">
        <v>73</v>
      </c>
      <c r="C452" s="21" t="s">
        <v>228</v>
      </c>
      <c r="D452" s="20" t="s">
        <v>229</v>
      </c>
      <c r="E452" s="3">
        <v>15000000</v>
      </c>
      <c r="F452" s="19">
        <v>44169</v>
      </c>
      <c r="G452" s="3">
        <v>15000000</v>
      </c>
      <c r="H452" s="2">
        <v>5.0000000000000001E-3</v>
      </c>
      <c r="I452" s="19">
        <v>44652</v>
      </c>
      <c r="J452" s="19">
        <v>44681</v>
      </c>
      <c r="K452" s="3">
        <f>J452-I452+1</f>
        <v>30</v>
      </c>
      <c r="L452" s="3">
        <f>ROUND(G452*H452*K452/365,0)</f>
        <v>6164</v>
      </c>
      <c r="M452" s="3">
        <v>15000000</v>
      </c>
      <c r="N452" s="19">
        <v>45994</v>
      </c>
    </row>
    <row r="453" spans="1:14" s="18" customFormat="1" outlineLevel="2">
      <c r="A453" s="19" t="s">
        <v>233</v>
      </c>
      <c r="B453" s="20" t="s">
        <v>74</v>
      </c>
      <c r="C453" s="21" t="s">
        <v>21</v>
      </c>
      <c r="D453" s="20" t="s">
        <v>22</v>
      </c>
      <c r="E453" s="3">
        <v>144000000</v>
      </c>
      <c r="F453" s="19">
        <v>43922</v>
      </c>
      <c r="G453" s="3">
        <v>132000000</v>
      </c>
      <c r="H453" s="2">
        <v>5.0000000000000001E-3</v>
      </c>
      <c r="I453" s="19">
        <v>44652</v>
      </c>
      <c r="J453" s="19">
        <v>44681</v>
      </c>
      <c r="K453" s="3">
        <f>J453-I453+1</f>
        <v>30</v>
      </c>
      <c r="L453" s="3">
        <f>ROUND(G453*H453*K453/365,0)</f>
        <v>54247</v>
      </c>
      <c r="M453" s="3">
        <v>132000000</v>
      </c>
      <c r="N453" s="19">
        <v>45747</v>
      </c>
    </row>
    <row r="454" spans="1:14" s="18" customFormat="1" outlineLevel="2">
      <c r="A454" s="19" t="s">
        <v>233</v>
      </c>
      <c r="B454" s="20" t="s">
        <v>77</v>
      </c>
      <c r="C454" s="21" t="s">
        <v>240</v>
      </c>
      <c r="D454" s="20" t="s">
        <v>241</v>
      </c>
      <c r="E454" s="3">
        <v>7000000</v>
      </c>
      <c r="F454" s="19">
        <v>44202</v>
      </c>
      <c r="G454" s="3">
        <v>7000000</v>
      </c>
      <c r="H454" s="2">
        <v>5.0000000000000001E-3</v>
      </c>
      <c r="I454" s="19">
        <v>44652</v>
      </c>
      <c r="J454" s="19">
        <v>44681</v>
      </c>
      <c r="K454" s="3">
        <f>J454-I454+1</f>
        <v>30</v>
      </c>
      <c r="L454" s="3">
        <f>ROUND(G454*H454*K454/365,0)</f>
        <v>2877</v>
      </c>
      <c r="M454" s="3">
        <v>7000000</v>
      </c>
      <c r="N454" s="19">
        <v>46027</v>
      </c>
    </row>
    <row r="455" spans="1:14" s="18" customFormat="1" outlineLevel="2">
      <c r="A455" s="19" t="s">
        <v>233</v>
      </c>
      <c r="B455" s="20" t="s">
        <v>78</v>
      </c>
      <c r="C455" s="21" t="s">
        <v>240</v>
      </c>
      <c r="D455" s="20" t="s">
        <v>241</v>
      </c>
      <c r="E455" s="3">
        <v>26000000</v>
      </c>
      <c r="F455" s="19">
        <v>44218</v>
      </c>
      <c r="G455" s="3">
        <v>26000000</v>
      </c>
      <c r="H455" s="2">
        <v>5.0000000000000001E-3</v>
      </c>
      <c r="I455" s="19">
        <v>44652</v>
      </c>
      <c r="J455" s="19">
        <v>44681</v>
      </c>
      <c r="K455" s="3">
        <f>J455-I455+1</f>
        <v>30</v>
      </c>
      <c r="L455" s="3">
        <f>ROUND(G455*H455*K455/365,0)</f>
        <v>10685</v>
      </c>
      <c r="M455" s="3">
        <v>26000000</v>
      </c>
      <c r="N455" s="19">
        <v>46043</v>
      </c>
    </row>
    <row r="456" spans="1:14" s="18" customFormat="1" outlineLevel="2">
      <c r="A456" s="19" t="s">
        <v>233</v>
      </c>
      <c r="B456" s="20" t="s">
        <v>79</v>
      </c>
      <c r="C456" s="21" t="s">
        <v>228</v>
      </c>
      <c r="D456" s="20" t="s">
        <v>229</v>
      </c>
      <c r="E456" s="3">
        <v>15000000</v>
      </c>
      <c r="F456" s="19">
        <v>44200</v>
      </c>
      <c r="G456" s="3">
        <v>15000000</v>
      </c>
      <c r="H456" s="2">
        <v>5.0000000000000001E-3</v>
      </c>
      <c r="I456" s="19">
        <v>44652</v>
      </c>
      <c r="J456" s="19">
        <v>44681</v>
      </c>
      <c r="K456" s="3">
        <f>J456-I456+1</f>
        <v>30</v>
      </c>
      <c r="L456" s="3">
        <f>ROUND(G456*H456*K456/365,0)</f>
        <v>6164</v>
      </c>
      <c r="M456" s="3">
        <v>15000000</v>
      </c>
      <c r="N456" s="19">
        <v>46025</v>
      </c>
    </row>
    <row r="457" spans="1:14" s="18" customFormat="1" outlineLevel="2">
      <c r="A457" s="19" t="s">
        <v>233</v>
      </c>
      <c r="B457" s="20" t="s">
        <v>80</v>
      </c>
      <c r="C457" s="21" t="s">
        <v>228</v>
      </c>
      <c r="D457" s="20" t="s">
        <v>229</v>
      </c>
      <c r="E457" s="3">
        <v>6000000</v>
      </c>
      <c r="F457" s="19">
        <v>44203</v>
      </c>
      <c r="G457" s="3">
        <v>6000000</v>
      </c>
      <c r="H457" s="2">
        <v>5.0000000000000001E-3</v>
      </c>
      <c r="I457" s="19">
        <v>44652</v>
      </c>
      <c r="J457" s="19">
        <v>44681</v>
      </c>
      <c r="K457" s="3">
        <f>J457-I457+1</f>
        <v>30</v>
      </c>
      <c r="L457" s="3">
        <f>ROUND(G457*H457*K457/365,0)</f>
        <v>2466</v>
      </c>
      <c r="M457" s="3">
        <v>6000000</v>
      </c>
      <c r="N457" s="19">
        <v>46028</v>
      </c>
    </row>
    <row r="458" spans="1:14" s="18" customFormat="1" outlineLevel="2">
      <c r="A458" s="19" t="s">
        <v>233</v>
      </c>
      <c r="B458" s="20" t="s">
        <v>81</v>
      </c>
      <c r="C458" s="21" t="s">
        <v>228</v>
      </c>
      <c r="D458" s="20" t="s">
        <v>229</v>
      </c>
      <c r="E458" s="3">
        <v>9000000</v>
      </c>
      <c r="F458" s="19">
        <v>44216</v>
      </c>
      <c r="G458" s="3">
        <v>9000000</v>
      </c>
      <c r="H458" s="2">
        <v>5.0000000000000001E-3</v>
      </c>
      <c r="I458" s="19">
        <v>44652</v>
      </c>
      <c r="J458" s="19">
        <v>44681</v>
      </c>
      <c r="K458" s="3">
        <f>J458-I458+1</f>
        <v>30</v>
      </c>
      <c r="L458" s="3">
        <f>ROUND(G458*H458*K458/365,0)</f>
        <v>3699</v>
      </c>
      <c r="M458" s="3">
        <v>9000000</v>
      </c>
      <c r="N458" s="19">
        <v>46041</v>
      </c>
    </row>
    <row r="459" spans="1:14" s="18" customFormat="1" outlineLevel="2">
      <c r="A459" s="19" t="s">
        <v>233</v>
      </c>
      <c r="B459" s="20" t="s">
        <v>82</v>
      </c>
      <c r="C459" s="21" t="s">
        <v>21</v>
      </c>
      <c r="D459" s="20" t="s">
        <v>22</v>
      </c>
      <c r="E459" s="3">
        <v>150000000</v>
      </c>
      <c r="F459" s="19">
        <v>44231</v>
      </c>
      <c r="G459" s="3">
        <v>137500000</v>
      </c>
      <c r="H459" s="2">
        <v>3.0000000000000001E-3</v>
      </c>
      <c r="I459" s="19">
        <v>44652</v>
      </c>
      <c r="J459" s="19">
        <v>44681</v>
      </c>
      <c r="K459" s="3">
        <f>J459-I459+1</f>
        <v>30</v>
      </c>
      <c r="L459" s="3">
        <f>ROUND(G459*H459*K459/365,0)</f>
        <v>33904</v>
      </c>
      <c r="M459" s="3">
        <v>137500000</v>
      </c>
      <c r="N459" s="19">
        <v>46056</v>
      </c>
    </row>
    <row r="460" spans="1:14" s="18" customFormat="1" outlineLevel="2">
      <c r="A460" s="19" t="s">
        <v>233</v>
      </c>
      <c r="B460" s="20" t="s">
        <v>83</v>
      </c>
      <c r="C460" s="21" t="s">
        <v>228</v>
      </c>
      <c r="D460" s="20" t="s">
        <v>229</v>
      </c>
      <c r="E460" s="3">
        <v>2000000</v>
      </c>
      <c r="F460" s="19">
        <v>44228</v>
      </c>
      <c r="G460" s="3">
        <v>2000000</v>
      </c>
      <c r="H460" s="2">
        <v>5.0000000000000001E-3</v>
      </c>
      <c r="I460" s="19">
        <v>44652</v>
      </c>
      <c r="J460" s="19">
        <v>44681</v>
      </c>
      <c r="K460" s="3">
        <f>J460-I460+1</f>
        <v>30</v>
      </c>
      <c r="L460" s="3">
        <f>ROUND(G460*H460*K460/365,0)</f>
        <v>822</v>
      </c>
      <c r="M460" s="3">
        <v>2000000</v>
      </c>
      <c r="N460" s="19">
        <v>46053</v>
      </c>
    </row>
    <row r="461" spans="1:14" s="18" customFormat="1" outlineLevel="2">
      <c r="A461" s="19" t="s">
        <v>233</v>
      </c>
      <c r="B461" s="20" t="s">
        <v>84</v>
      </c>
      <c r="C461" s="21" t="s">
        <v>228</v>
      </c>
      <c r="D461" s="20" t="s">
        <v>229</v>
      </c>
      <c r="E461" s="3">
        <v>13000000</v>
      </c>
      <c r="F461" s="19">
        <v>44231</v>
      </c>
      <c r="G461" s="3">
        <v>13000000</v>
      </c>
      <c r="H461" s="2">
        <v>5.0000000000000001E-3</v>
      </c>
      <c r="I461" s="19">
        <v>44652</v>
      </c>
      <c r="J461" s="19">
        <v>44681</v>
      </c>
      <c r="K461" s="3">
        <f>J461-I461+1</f>
        <v>30</v>
      </c>
      <c r="L461" s="3">
        <f>ROUND(G461*H461*K461/365,0)</f>
        <v>5342</v>
      </c>
      <c r="M461" s="3">
        <v>13000000</v>
      </c>
      <c r="N461" s="19">
        <v>46056</v>
      </c>
    </row>
    <row r="462" spans="1:14" s="18" customFormat="1" outlineLevel="2">
      <c r="A462" s="19" t="s">
        <v>233</v>
      </c>
      <c r="B462" s="20" t="s">
        <v>87</v>
      </c>
      <c r="C462" s="21" t="s">
        <v>228</v>
      </c>
      <c r="D462" s="20" t="s">
        <v>229</v>
      </c>
      <c r="E462" s="3">
        <v>8000000</v>
      </c>
      <c r="F462" s="19">
        <v>44235</v>
      </c>
      <c r="G462" s="3">
        <v>8000000</v>
      </c>
      <c r="H462" s="2">
        <v>5.0000000000000001E-3</v>
      </c>
      <c r="I462" s="19">
        <v>44652</v>
      </c>
      <c r="J462" s="19">
        <v>44681</v>
      </c>
      <c r="K462" s="3">
        <f>J462-I462+1</f>
        <v>30</v>
      </c>
      <c r="L462" s="3">
        <f>ROUND(G462*H462*K462/365,0)</f>
        <v>3288</v>
      </c>
      <c r="M462" s="3">
        <v>8000000</v>
      </c>
      <c r="N462" s="19">
        <v>46060</v>
      </c>
    </row>
    <row r="463" spans="1:14" s="18" customFormat="1" outlineLevel="2">
      <c r="A463" s="19" t="s">
        <v>233</v>
      </c>
      <c r="B463" s="20" t="s">
        <v>88</v>
      </c>
      <c r="C463" s="21" t="s">
        <v>228</v>
      </c>
      <c r="D463" s="20" t="s">
        <v>229</v>
      </c>
      <c r="E463" s="3">
        <v>6000000</v>
      </c>
      <c r="F463" s="19">
        <v>44231</v>
      </c>
      <c r="G463" s="3">
        <v>6000000</v>
      </c>
      <c r="H463" s="2">
        <v>5.0000000000000001E-3</v>
      </c>
      <c r="I463" s="19">
        <v>44652</v>
      </c>
      <c r="J463" s="19">
        <v>44681</v>
      </c>
      <c r="K463" s="3">
        <f>J463-I463+1</f>
        <v>30</v>
      </c>
      <c r="L463" s="3">
        <f>ROUND(G463*H463*K463/365,0)</f>
        <v>2466</v>
      </c>
      <c r="M463" s="3">
        <v>6000000</v>
      </c>
      <c r="N463" s="19">
        <v>46056</v>
      </c>
    </row>
    <row r="464" spans="1:14" s="18" customFormat="1" outlineLevel="2">
      <c r="A464" s="19" t="s">
        <v>233</v>
      </c>
      <c r="B464" s="20" t="s">
        <v>89</v>
      </c>
      <c r="C464" s="21" t="s">
        <v>240</v>
      </c>
      <c r="D464" s="20" t="s">
        <v>241</v>
      </c>
      <c r="E464" s="3">
        <v>34480000</v>
      </c>
      <c r="F464" s="19">
        <v>43980</v>
      </c>
      <c r="G464" s="3">
        <v>34480000</v>
      </c>
      <c r="H464" s="2">
        <v>5.0000000000000001E-3</v>
      </c>
      <c r="I464" s="19">
        <v>44652</v>
      </c>
      <c r="J464" s="19">
        <v>44681</v>
      </c>
      <c r="K464" s="3">
        <f>J464-I464+1</f>
        <v>30</v>
      </c>
      <c r="L464" s="3">
        <f>ROUND(G464*H464*K464/365,0)</f>
        <v>14170</v>
      </c>
      <c r="M464" s="3">
        <v>34480000</v>
      </c>
      <c r="N464" s="19">
        <v>45805</v>
      </c>
    </row>
    <row r="465" spans="1:14" s="18" customFormat="1" outlineLevel="2">
      <c r="A465" s="19" t="s">
        <v>233</v>
      </c>
      <c r="B465" s="20" t="s">
        <v>90</v>
      </c>
      <c r="C465" s="21" t="s">
        <v>238</v>
      </c>
      <c r="D465" s="20" t="s">
        <v>239</v>
      </c>
      <c r="E465" s="3">
        <v>11000000</v>
      </c>
      <c r="F465" s="19">
        <v>44235</v>
      </c>
      <c r="G465" s="3">
        <v>11000000</v>
      </c>
      <c r="H465" s="2">
        <v>5.0000000000000001E-3</v>
      </c>
      <c r="I465" s="19">
        <v>44652</v>
      </c>
      <c r="J465" s="19">
        <v>44681</v>
      </c>
      <c r="K465" s="3">
        <f>J465-I465+1</f>
        <v>30</v>
      </c>
      <c r="L465" s="3">
        <f>ROUND(G465*H465*K465/365,0)</f>
        <v>4521</v>
      </c>
      <c r="M465" s="3">
        <v>11000000</v>
      </c>
      <c r="N465" s="19">
        <v>46060</v>
      </c>
    </row>
    <row r="466" spans="1:14" s="18" customFormat="1" outlineLevel="2">
      <c r="A466" s="19" t="s">
        <v>233</v>
      </c>
      <c r="B466" s="20" t="s">
        <v>91</v>
      </c>
      <c r="C466" s="21" t="s">
        <v>238</v>
      </c>
      <c r="D466" s="20" t="s">
        <v>239</v>
      </c>
      <c r="E466" s="3">
        <v>67000000</v>
      </c>
      <c r="F466" s="19">
        <v>44251</v>
      </c>
      <c r="G466" s="3">
        <v>67000000</v>
      </c>
      <c r="H466" s="2">
        <v>5.0000000000000001E-3</v>
      </c>
      <c r="I466" s="19">
        <v>44652</v>
      </c>
      <c r="J466" s="19">
        <v>44681</v>
      </c>
      <c r="K466" s="3">
        <f>J466-I466+1</f>
        <v>30</v>
      </c>
      <c r="L466" s="3">
        <f>ROUND(G466*H466*K466/365,0)</f>
        <v>27534</v>
      </c>
      <c r="M466" s="3">
        <v>67000000</v>
      </c>
      <c r="N466" s="19">
        <v>46076</v>
      </c>
    </row>
    <row r="467" spans="1:14" s="18" customFormat="1" outlineLevel="2">
      <c r="A467" s="19" t="s">
        <v>233</v>
      </c>
      <c r="B467" s="20" t="s">
        <v>94</v>
      </c>
      <c r="C467" s="21" t="s">
        <v>163</v>
      </c>
      <c r="D467" s="20" t="s">
        <v>164</v>
      </c>
      <c r="E467" s="3">
        <v>320000000</v>
      </c>
      <c r="F467" s="19">
        <v>44228</v>
      </c>
      <c r="G467" s="3">
        <v>320000000</v>
      </c>
      <c r="H467" s="2">
        <v>5.0000000000000001E-3</v>
      </c>
      <c r="I467" s="19">
        <v>44652</v>
      </c>
      <c r="J467" s="19">
        <v>44681</v>
      </c>
      <c r="K467" s="3">
        <f>J467-I467+1</f>
        <v>30</v>
      </c>
      <c r="L467" s="3">
        <f>ROUND(G467*H467*K467/365,0)</f>
        <v>131507</v>
      </c>
      <c r="M467" s="3">
        <v>320000000</v>
      </c>
      <c r="N467" s="19">
        <v>46053</v>
      </c>
    </row>
    <row r="468" spans="1:14" s="18" customFormat="1" outlineLevel="2">
      <c r="A468" s="19" t="s">
        <v>233</v>
      </c>
      <c r="B468" s="20" t="s">
        <v>95</v>
      </c>
      <c r="C468" s="21" t="s">
        <v>163</v>
      </c>
      <c r="D468" s="20" t="s">
        <v>164</v>
      </c>
      <c r="E468" s="3">
        <v>17000000</v>
      </c>
      <c r="F468" s="19">
        <v>44246</v>
      </c>
      <c r="G468" s="3">
        <v>17000000</v>
      </c>
      <c r="H468" s="2">
        <v>5.0000000000000001E-3</v>
      </c>
      <c r="I468" s="19">
        <v>44652</v>
      </c>
      <c r="J468" s="19">
        <v>44681</v>
      </c>
      <c r="K468" s="3">
        <f>J468-I468+1</f>
        <v>30</v>
      </c>
      <c r="L468" s="3">
        <f>ROUND(G468*H468*K468/365,0)</f>
        <v>6986</v>
      </c>
      <c r="M468" s="3">
        <v>17000000</v>
      </c>
      <c r="N468" s="19">
        <v>46071</v>
      </c>
    </row>
    <row r="469" spans="1:14" s="18" customFormat="1" outlineLevel="2">
      <c r="A469" s="19" t="s">
        <v>233</v>
      </c>
      <c r="B469" s="20" t="s">
        <v>96</v>
      </c>
      <c r="C469" s="21" t="s">
        <v>117</v>
      </c>
      <c r="D469" s="20" t="s">
        <v>118</v>
      </c>
      <c r="E469" s="3">
        <v>19980000</v>
      </c>
      <c r="F469" s="19">
        <v>44252</v>
      </c>
      <c r="G469" s="3">
        <v>19980000</v>
      </c>
      <c r="H469" s="2">
        <v>5.0000000000000001E-3</v>
      </c>
      <c r="I469" s="19">
        <v>44652</v>
      </c>
      <c r="J469" s="19">
        <v>44681</v>
      </c>
      <c r="K469" s="3">
        <f>J469-I469+1</f>
        <v>30</v>
      </c>
      <c r="L469" s="3">
        <f>ROUND(G469*H469*K469/365,0)</f>
        <v>8211</v>
      </c>
      <c r="M469" s="3">
        <v>19980000</v>
      </c>
      <c r="N469" s="19">
        <v>46077</v>
      </c>
    </row>
    <row r="470" spans="1:14" s="18" customFormat="1" outlineLevel="2">
      <c r="A470" s="19" t="s">
        <v>233</v>
      </c>
      <c r="B470" s="20" t="s">
        <v>99</v>
      </c>
      <c r="C470" s="21" t="s">
        <v>260</v>
      </c>
      <c r="D470" s="20" t="s">
        <v>261</v>
      </c>
      <c r="E470" s="3">
        <v>9000000</v>
      </c>
      <c r="F470" s="19">
        <v>44253</v>
      </c>
      <c r="G470" s="3">
        <v>9000000</v>
      </c>
      <c r="H470" s="2">
        <v>5.0000000000000001E-3</v>
      </c>
      <c r="I470" s="19">
        <v>44652</v>
      </c>
      <c r="J470" s="19">
        <v>44681</v>
      </c>
      <c r="K470" s="3">
        <f>J470-I470+1</f>
        <v>30</v>
      </c>
      <c r="L470" s="3">
        <f>ROUND(G470*H470*K470/365,0)</f>
        <v>3699</v>
      </c>
      <c r="M470" s="3">
        <v>9000000</v>
      </c>
      <c r="N470" s="19">
        <v>46078</v>
      </c>
    </row>
    <row r="471" spans="1:14" s="18" customFormat="1" outlineLevel="2">
      <c r="A471" s="19" t="s">
        <v>233</v>
      </c>
      <c r="B471" s="20" t="s">
        <v>100</v>
      </c>
      <c r="C471" s="21" t="s">
        <v>260</v>
      </c>
      <c r="D471" s="20" t="s">
        <v>261</v>
      </c>
      <c r="E471" s="3">
        <v>17000000</v>
      </c>
      <c r="F471" s="19">
        <v>44253</v>
      </c>
      <c r="G471" s="3">
        <v>17000000</v>
      </c>
      <c r="H471" s="2">
        <v>5.0000000000000001E-3</v>
      </c>
      <c r="I471" s="19">
        <v>44652</v>
      </c>
      <c r="J471" s="19">
        <v>44681</v>
      </c>
      <c r="K471" s="3">
        <f>J471-I471+1</f>
        <v>30</v>
      </c>
      <c r="L471" s="3">
        <f>ROUND(G471*H471*K471/365,0)</f>
        <v>6986</v>
      </c>
      <c r="M471" s="3">
        <v>17000000</v>
      </c>
      <c r="N471" s="19">
        <v>46078</v>
      </c>
    </row>
    <row r="472" spans="1:14" s="18" customFormat="1" outlineLevel="2">
      <c r="A472" s="19" t="s">
        <v>233</v>
      </c>
      <c r="B472" s="20" t="s">
        <v>101</v>
      </c>
      <c r="C472" s="21" t="s">
        <v>38</v>
      </c>
      <c r="D472" s="20" t="s">
        <v>39</v>
      </c>
      <c r="E472" s="3">
        <v>90862000</v>
      </c>
      <c r="F472" s="19">
        <v>44285</v>
      </c>
      <c r="G472" s="3">
        <v>90862000</v>
      </c>
      <c r="H472" s="2">
        <v>5.0000000000000001E-3</v>
      </c>
      <c r="I472" s="19">
        <v>44652</v>
      </c>
      <c r="J472" s="19">
        <v>44681</v>
      </c>
      <c r="K472" s="3">
        <f>J472-I472+1</f>
        <v>30</v>
      </c>
      <c r="L472" s="3">
        <f>ROUND(G472*H472*K472/365,0)</f>
        <v>37341</v>
      </c>
      <c r="M472" s="3">
        <v>90862000</v>
      </c>
      <c r="N472" s="19">
        <v>46110</v>
      </c>
    </row>
    <row r="473" spans="1:14" s="18" customFormat="1" outlineLevel="2">
      <c r="A473" s="19" t="s">
        <v>233</v>
      </c>
      <c r="B473" s="20" t="s">
        <v>102</v>
      </c>
      <c r="C473" s="21" t="s">
        <v>38</v>
      </c>
      <c r="D473" s="20" t="s">
        <v>39</v>
      </c>
      <c r="E473" s="3">
        <v>49390000</v>
      </c>
      <c r="F473" s="19">
        <v>44285</v>
      </c>
      <c r="G473" s="3">
        <v>49390000</v>
      </c>
      <c r="H473" s="2">
        <v>5.0000000000000001E-3</v>
      </c>
      <c r="I473" s="19">
        <v>44652</v>
      </c>
      <c r="J473" s="19">
        <v>44681</v>
      </c>
      <c r="K473" s="3">
        <f>J473-I473+1</f>
        <v>30</v>
      </c>
      <c r="L473" s="3">
        <f>ROUND(G473*H473*K473/365,0)</f>
        <v>20297</v>
      </c>
      <c r="M473" s="3">
        <v>49390000</v>
      </c>
      <c r="N473" s="19">
        <v>46110</v>
      </c>
    </row>
    <row r="474" spans="1:14" s="18" customFormat="1" outlineLevel="2">
      <c r="A474" s="19" t="s">
        <v>233</v>
      </c>
      <c r="B474" s="20" t="s">
        <v>103</v>
      </c>
      <c r="C474" s="21" t="s">
        <v>228</v>
      </c>
      <c r="D474" s="20" t="s">
        <v>229</v>
      </c>
      <c r="E474" s="3">
        <v>9000000</v>
      </c>
      <c r="F474" s="19">
        <v>44285</v>
      </c>
      <c r="G474" s="3">
        <v>9000000</v>
      </c>
      <c r="H474" s="2">
        <v>5.0000000000000001E-3</v>
      </c>
      <c r="I474" s="19">
        <v>44652</v>
      </c>
      <c r="J474" s="19">
        <v>44681</v>
      </c>
      <c r="K474" s="3">
        <f>J474-I474+1</f>
        <v>30</v>
      </c>
      <c r="L474" s="3">
        <f>ROUND(G474*H474*K474/365,0)</f>
        <v>3699</v>
      </c>
      <c r="M474" s="3">
        <v>9000000</v>
      </c>
      <c r="N474" s="19">
        <v>46110</v>
      </c>
    </row>
    <row r="475" spans="1:14" s="18" customFormat="1" outlineLevel="2">
      <c r="A475" s="19" t="s">
        <v>233</v>
      </c>
      <c r="B475" s="20" t="s">
        <v>106</v>
      </c>
      <c r="C475" s="21" t="s">
        <v>110</v>
      </c>
      <c r="D475" s="20" t="s">
        <v>111</v>
      </c>
      <c r="E475" s="3">
        <v>56000000</v>
      </c>
      <c r="F475" s="19">
        <v>43966</v>
      </c>
      <c r="G475" s="3">
        <v>56000000</v>
      </c>
      <c r="H475" s="2">
        <v>5.0000000000000001E-3</v>
      </c>
      <c r="I475" s="19">
        <v>44652</v>
      </c>
      <c r="J475" s="19">
        <v>44681</v>
      </c>
      <c r="K475" s="3">
        <f>J475-I475+1</f>
        <v>30</v>
      </c>
      <c r="L475" s="3">
        <f>ROUND(G475*H475*K475/365,0)</f>
        <v>23014</v>
      </c>
      <c r="M475" s="3">
        <v>56000000</v>
      </c>
      <c r="N475" s="19">
        <v>45791</v>
      </c>
    </row>
    <row r="476" spans="1:14" s="18" customFormat="1" outlineLevel="2">
      <c r="A476" s="19" t="s">
        <v>233</v>
      </c>
      <c r="B476" s="20" t="s">
        <v>107</v>
      </c>
      <c r="C476" s="21" t="s">
        <v>240</v>
      </c>
      <c r="D476" s="20" t="s">
        <v>241</v>
      </c>
      <c r="E476" s="3">
        <v>28000000</v>
      </c>
      <c r="F476" s="19">
        <v>44264</v>
      </c>
      <c r="G476" s="3">
        <v>28000000</v>
      </c>
      <c r="H476" s="2">
        <v>5.0000000000000001E-3</v>
      </c>
      <c r="I476" s="19">
        <v>44652</v>
      </c>
      <c r="J476" s="19">
        <v>44681</v>
      </c>
      <c r="K476" s="3">
        <f>J476-I476+1</f>
        <v>30</v>
      </c>
      <c r="L476" s="3">
        <f>ROUND(G476*H476*K476/365,0)</f>
        <v>11507</v>
      </c>
      <c r="M476" s="3">
        <v>28000000</v>
      </c>
      <c r="N476" s="19">
        <v>46089</v>
      </c>
    </row>
    <row r="477" spans="1:14" s="18" customFormat="1" outlineLevel="2">
      <c r="A477" s="19" t="s">
        <v>233</v>
      </c>
      <c r="B477" s="20" t="s">
        <v>167</v>
      </c>
      <c r="C477" s="21" t="s">
        <v>240</v>
      </c>
      <c r="D477" s="20" t="s">
        <v>241</v>
      </c>
      <c r="E477" s="3">
        <v>26000000</v>
      </c>
      <c r="F477" s="19">
        <v>44264</v>
      </c>
      <c r="G477" s="3">
        <v>26000000</v>
      </c>
      <c r="H477" s="2">
        <v>5.0000000000000001E-3</v>
      </c>
      <c r="I477" s="19">
        <v>44652</v>
      </c>
      <c r="J477" s="19">
        <v>44681</v>
      </c>
      <c r="K477" s="3">
        <f>J477-I477+1</f>
        <v>30</v>
      </c>
      <c r="L477" s="3">
        <f>ROUND(G477*H477*K477/365,0)</f>
        <v>10685</v>
      </c>
      <c r="M477" s="3">
        <v>26000000</v>
      </c>
      <c r="N477" s="19">
        <v>46089</v>
      </c>
    </row>
    <row r="478" spans="1:14" s="18" customFormat="1" outlineLevel="2">
      <c r="A478" s="19" t="s">
        <v>233</v>
      </c>
      <c r="B478" s="20" t="s">
        <v>168</v>
      </c>
      <c r="C478" s="21" t="s">
        <v>31</v>
      </c>
      <c r="D478" s="20" t="s">
        <v>32</v>
      </c>
      <c r="E478" s="3">
        <v>60000000</v>
      </c>
      <c r="F478" s="19">
        <v>44272</v>
      </c>
      <c r="G478" s="3">
        <v>60000000</v>
      </c>
      <c r="H478" s="2">
        <v>5.0000000000000001E-3</v>
      </c>
      <c r="I478" s="19">
        <v>44652</v>
      </c>
      <c r="J478" s="19">
        <v>44681</v>
      </c>
      <c r="K478" s="3">
        <f>J478-I478+1</f>
        <v>30</v>
      </c>
      <c r="L478" s="3">
        <f>ROUND(G478*H478*K478/365,0)</f>
        <v>24658</v>
      </c>
      <c r="M478" s="3">
        <v>60000000</v>
      </c>
      <c r="N478" s="19">
        <v>46097</v>
      </c>
    </row>
    <row r="479" spans="1:14" s="18" customFormat="1" outlineLevel="2">
      <c r="A479" s="19" t="s">
        <v>233</v>
      </c>
      <c r="B479" s="20" t="s">
        <v>169</v>
      </c>
      <c r="C479" s="21" t="s">
        <v>262</v>
      </c>
      <c r="D479" s="20" t="s">
        <v>263</v>
      </c>
      <c r="E479" s="3">
        <v>37000000</v>
      </c>
      <c r="F479" s="19">
        <v>44270</v>
      </c>
      <c r="G479" s="3">
        <v>33299992</v>
      </c>
      <c r="H479" s="2">
        <v>5.0000000000000001E-3</v>
      </c>
      <c r="I479" s="19">
        <v>44652</v>
      </c>
      <c r="J479" s="19">
        <v>44665</v>
      </c>
      <c r="K479" s="3">
        <f>J479-I479+1</f>
        <v>14</v>
      </c>
      <c r="L479" s="3">
        <f>ROUND(G479*H479*K479/365,0)</f>
        <v>6386</v>
      </c>
      <c r="M479" s="3">
        <v>32991658</v>
      </c>
      <c r="N479" s="19">
        <v>46095</v>
      </c>
    </row>
    <row r="480" spans="1:14" s="18" customFormat="1" outlineLevel="2">
      <c r="A480" s="19" t="s">
        <v>233</v>
      </c>
      <c r="B480" s="20" t="s">
        <v>169</v>
      </c>
      <c r="C480" s="21" t="s">
        <v>262</v>
      </c>
      <c r="D480" s="20"/>
      <c r="E480" s="3"/>
      <c r="F480" s="19"/>
      <c r="G480" s="3">
        <v>32991658</v>
      </c>
      <c r="H480" s="2">
        <v>5.0000000000000001E-3</v>
      </c>
      <c r="I480" s="19">
        <v>44666</v>
      </c>
      <c r="J480" s="19">
        <v>44681</v>
      </c>
      <c r="K480" s="3">
        <f>J480-I480+1</f>
        <v>16</v>
      </c>
      <c r="L480" s="3">
        <f>ROUND(G480*H480*K480/365,0)</f>
        <v>7231</v>
      </c>
      <c r="M480" s="3"/>
      <c r="N480" s="19">
        <v>46095</v>
      </c>
    </row>
    <row r="481" spans="1:14" s="18" customFormat="1" outlineLevel="2">
      <c r="A481" s="19" t="s">
        <v>233</v>
      </c>
      <c r="B481" s="20" t="s">
        <v>170</v>
      </c>
      <c r="C481" s="21" t="s">
        <v>262</v>
      </c>
      <c r="D481" s="20" t="s">
        <v>263</v>
      </c>
      <c r="E481" s="3">
        <v>23000000</v>
      </c>
      <c r="F481" s="19">
        <v>44270</v>
      </c>
      <c r="G481" s="3">
        <v>19714280</v>
      </c>
      <c r="H481" s="2">
        <v>5.0000000000000001E-3</v>
      </c>
      <c r="I481" s="19">
        <v>44652</v>
      </c>
      <c r="J481" s="19">
        <v>44665</v>
      </c>
      <c r="K481" s="3">
        <f>J481-I481+1</f>
        <v>14</v>
      </c>
      <c r="L481" s="3">
        <f>ROUND(G481*H481*K481/365,0)</f>
        <v>3781</v>
      </c>
      <c r="M481" s="3">
        <v>19440470</v>
      </c>
      <c r="N481" s="19">
        <v>46095</v>
      </c>
    </row>
    <row r="482" spans="1:14" s="18" customFormat="1" outlineLevel="2">
      <c r="A482" s="19" t="s">
        <v>233</v>
      </c>
      <c r="B482" s="20" t="s">
        <v>170</v>
      </c>
      <c r="C482" s="21" t="s">
        <v>262</v>
      </c>
      <c r="D482" s="20"/>
      <c r="E482" s="3"/>
      <c r="F482" s="19"/>
      <c r="G482" s="3">
        <v>19440470</v>
      </c>
      <c r="H482" s="2">
        <v>5.0000000000000001E-3</v>
      </c>
      <c r="I482" s="19">
        <v>44666</v>
      </c>
      <c r="J482" s="19">
        <v>44681</v>
      </c>
      <c r="K482" s="3">
        <f>J482-I482+1</f>
        <v>16</v>
      </c>
      <c r="L482" s="3">
        <f>ROUND(G482*H482*K482/365,0)</f>
        <v>4261</v>
      </c>
      <c r="M482" s="3"/>
      <c r="N482" s="19">
        <v>46095</v>
      </c>
    </row>
    <row r="483" spans="1:14" s="18" customFormat="1" outlineLevel="2">
      <c r="A483" s="19" t="s">
        <v>233</v>
      </c>
      <c r="B483" s="20" t="s">
        <v>171</v>
      </c>
      <c r="C483" s="21" t="s">
        <v>262</v>
      </c>
      <c r="D483" s="20" t="s">
        <v>263</v>
      </c>
      <c r="E483" s="3">
        <v>30000000</v>
      </c>
      <c r="F483" s="19">
        <v>44270</v>
      </c>
      <c r="G483" s="3">
        <v>25714284</v>
      </c>
      <c r="H483" s="2">
        <v>5.0000000000000001E-3</v>
      </c>
      <c r="I483" s="19">
        <v>44652</v>
      </c>
      <c r="J483" s="19">
        <v>44665</v>
      </c>
      <c r="K483" s="3">
        <f>J483-I483+1</f>
        <v>14</v>
      </c>
      <c r="L483" s="3">
        <f>ROUND(G483*H483*K483/365,0)</f>
        <v>4932</v>
      </c>
      <c r="M483" s="3">
        <v>25357141</v>
      </c>
      <c r="N483" s="19">
        <v>46095</v>
      </c>
    </row>
    <row r="484" spans="1:14" s="18" customFormat="1" outlineLevel="2">
      <c r="A484" s="19" t="s">
        <v>233</v>
      </c>
      <c r="B484" s="20" t="s">
        <v>171</v>
      </c>
      <c r="C484" s="21" t="s">
        <v>262</v>
      </c>
      <c r="D484" s="20"/>
      <c r="E484" s="3"/>
      <c r="F484" s="19"/>
      <c r="G484" s="3">
        <v>25357141</v>
      </c>
      <c r="H484" s="2">
        <v>5.0000000000000001E-3</v>
      </c>
      <c r="I484" s="19">
        <v>44666</v>
      </c>
      <c r="J484" s="19">
        <v>44681</v>
      </c>
      <c r="K484" s="3">
        <f>J484-I484+1</f>
        <v>16</v>
      </c>
      <c r="L484" s="3">
        <f>ROUND(G484*H484*K484/365,0)</f>
        <v>5558</v>
      </c>
      <c r="M484" s="3"/>
      <c r="N484" s="19">
        <v>46095</v>
      </c>
    </row>
    <row r="485" spans="1:14" s="18" customFormat="1" outlineLevel="2">
      <c r="A485" s="19" t="s">
        <v>233</v>
      </c>
      <c r="B485" s="20" t="s">
        <v>172</v>
      </c>
      <c r="C485" s="21" t="s">
        <v>264</v>
      </c>
      <c r="D485" s="20" t="s">
        <v>265</v>
      </c>
      <c r="E485" s="3">
        <v>33600000</v>
      </c>
      <c r="F485" s="19">
        <v>44314</v>
      </c>
      <c r="G485" s="3">
        <v>33600000</v>
      </c>
      <c r="H485" s="2">
        <v>5.0000000000000001E-3</v>
      </c>
      <c r="I485" s="19">
        <v>44652</v>
      </c>
      <c r="J485" s="19">
        <v>44681</v>
      </c>
      <c r="K485" s="3">
        <f>J485-I485+1</f>
        <v>30</v>
      </c>
      <c r="L485" s="3">
        <f>ROUND(G485*H485*K485/365,0)</f>
        <v>13808</v>
      </c>
      <c r="M485" s="3">
        <v>33600000</v>
      </c>
      <c r="N485" s="19">
        <v>46139</v>
      </c>
    </row>
    <row r="486" spans="1:14" s="18" customFormat="1" outlineLevel="2">
      <c r="A486" s="19" t="s">
        <v>233</v>
      </c>
      <c r="B486" s="20" t="s">
        <v>173</v>
      </c>
      <c r="C486" s="21" t="s">
        <v>260</v>
      </c>
      <c r="D486" s="20" t="s">
        <v>261</v>
      </c>
      <c r="E486" s="3">
        <v>22000000</v>
      </c>
      <c r="F486" s="19">
        <v>44314</v>
      </c>
      <c r="G486" s="3">
        <v>22000000</v>
      </c>
      <c r="H486" s="2">
        <v>5.0000000000000001E-3</v>
      </c>
      <c r="I486" s="19">
        <v>44652</v>
      </c>
      <c r="J486" s="19">
        <v>44681</v>
      </c>
      <c r="K486" s="3">
        <f>J486-I486+1</f>
        <v>30</v>
      </c>
      <c r="L486" s="3">
        <f>ROUND(G486*H486*K486/365,0)</f>
        <v>9041</v>
      </c>
      <c r="M486" s="3">
        <v>22000000</v>
      </c>
      <c r="N486" s="19">
        <v>46139</v>
      </c>
    </row>
    <row r="487" spans="1:14" s="18" customFormat="1" outlineLevel="2">
      <c r="A487" s="19" t="s">
        <v>233</v>
      </c>
      <c r="B487" s="20" t="s">
        <v>174</v>
      </c>
      <c r="C487" s="21" t="s">
        <v>266</v>
      </c>
      <c r="D487" s="20" t="s">
        <v>267</v>
      </c>
      <c r="E487" s="3">
        <v>16000000</v>
      </c>
      <c r="F487" s="19">
        <v>44315</v>
      </c>
      <c r="G487" s="3">
        <v>16000000</v>
      </c>
      <c r="H487" s="2">
        <v>3.0000000000000001E-3</v>
      </c>
      <c r="I487" s="19">
        <v>44652</v>
      </c>
      <c r="J487" s="19">
        <v>44681</v>
      </c>
      <c r="K487" s="3">
        <f>J487-I487+1</f>
        <v>30</v>
      </c>
      <c r="L487" s="3">
        <f>ROUND(G487*H487*K487/365,0)</f>
        <v>3945</v>
      </c>
      <c r="M487" s="3">
        <v>16000000</v>
      </c>
      <c r="N487" s="19">
        <v>46140</v>
      </c>
    </row>
    <row r="488" spans="1:14" s="18" customFormat="1" outlineLevel="2">
      <c r="A488" s="19" t="s">
        <v>233</v>
      </c>
      <c r="B488" s="20" t="s">
        <v>175</v>
      </c>
      <c r="C488" s="21" t="s">
        <v>222</v>
      </c>
      <c r="D488" s="20" t="s">
        <v>223</v>
      </c>
      <c r="E488" s="3">
        <v>3800000</v>
      </c>
      <c r="F488" s="19">
        <v>44309</v>
      </c>
      <c r="G488" s="3">
        <v>3800000</v>
      </c>
      <c r="H488" s="2">
        <v>5.0000000000000001E-3</v>
      </c>
      <c r="I488" s="19">
        <v>44652</v>
      </c>
      <c r="J488" s="19">
        <v>44681</v>
      </c>
      <c r="K488" s="3">
        <f>J488-I488+1</f>
        <v>30</v>
      </c>
      <c r="L488" s="3">
        <f>ROUND(G488*H488*K488/365,0)</f>
        <v>1562</v>
      </c>
      <c r="M488" s="3">
        <v>3800000</v>
      </c>
      <c r="N488" s="19">
        <v>46134</v>
      </c>
    </row>
    <row r="489" spans="1:14" s="18" customFormat="1" outlineLevel="2">
      <c r="A489" s="19" t="s">
        <v>233</v>
      </c>
      <c r="B489" s="20" t="s">
        <v>108</v>
      </c>
      <c r="C489" s="21" t="s">
        <v>21</v>
      </c>
      <c r="D489" s="20" t="s">
        <v>22</v>
      </c>
      <c r="E489" s="3">
        <v>150000000</v>
      </c>
      <c r="F489" s="19">
        <v>43958</v>
      </c>
      <c r="G489" s="3">
        <v>137500000</v>
      </c>
      <c r="H489" s="2">
        <v>5.0000000000000001E-3</v>
      </c>
      <c r="I489" s="19">
        <v>44652</v>
      </c>
      <c r="J489" s="19">
        <v>44681</v>
      </c>
      <c r="K489" s="3">
        <f>J489-I489+1</f>
        <v>30</v>
      </c>
      <c r="L489" s="3">
        <f>ROUND(G489*H489*K489/365,0)</f>
        <v>56507</v>
      </c>
      <c r="M489" s="3">
        <v>137500000</v>
      </c>
      <c r="N489" s="19">
        <v>45783</v>
      </c>
    </row>
    <row r="490" spans="1:14" s="18" customFormat="1" outlineLevel="2">
      <c r="A490" s="19" t="s">
        <v>233</v>
      </c>
      <c r="B490" s="20" t="s">
        <v>176</v>
      </c>
      <c r="C490" s="21" t="s">
        <v>18</v>
      </c>
      <c r="D490" s="20" t="s">
        <v>19</v>
      </c>
      <c r="E490" s="3">
        <v>2245530</v>
      </c>
      <c r="F490" s="19">
        <v>44334</v>
      </c>
      <c r="G490" s="3">
        <v>1829690</v>
      </c>
      <c r="H490" s="2">
        <v>5.0000000000000001E-3</v>
      </c>
      <c r="I490" s="19">
        <v>44652</v>
      </c>
      <c r="J490" s="19">
        <v>44665</v>
      </c>
      <c r="K490" s="3">
        <f>J490-I490+1</f>
        <v>14</v>
      </c>
      <c r="L490" s="3">
        <f>ROUND(G490*H490*K490/365,0)</f>
        <v>351</v>
      </c>
      <c r="M490" s="3">
        <v>1788106</v>
      </c>
      <c r="N490" s="19">
        <v>46159</v>
      </c>
    </row>
    <row r="491" spans="1:14" s="18" customFormat="1" outlineLevel="2">
      <c r="A491" s="19" t="s">
        <v>233</v>
      </c>
      <c r="B491" s="20" t="s">
        <v>176</v>
      </c>
      <c r="C491" s="21" t="s">
        <v>18</v>
      </c>
      <c r="D491" s="20"/>
      <c r="E491" s="3"/>
      <c r="F491" s="19"/>
      <c r="G491" s="3">
        <v>1788106</v>
      </c>
      <c r="H491" s="2">
        <v>5.0000000000000001E-3</v>
      </c>
      <c r="I491" s="19">
        <v>44666</v>
      </c>
      <c r="J491" s="19">
        <v>44681</v>
      </c>
      <c r="K491" s="3">
        <f>J491-I491+1</f>
        <v>16</v>
      </c>
      <c r="L491" s="3">
        <f>ROUND(G491*H491*K491/365,0)</f>
        <v>392</v>
      </c>
      <c r="M491" s="3"/>
      <c r="N491" s="19">
        <v>46159</v>
      </c>
    </row>
    <row r="492" spans="1:14" s="18" customFormat="1" outlineLevel="2">
      <c r="A492" s="19" t="s">
        <v>233</v>
      </c>
      <c r="B492" s="20" t="s">
        <v>177</v>
      </c>
      <c r="C492" s="21" t="s">
        <v>228</v>
      </c>
      <c r="D492" s="20" t="s">
        <v>229</v>
      </c>
      <c r="E492" s="3">
        <v>1000000</v>
      </c>
      <c r="F492" s="19">
        <v>44376</v>
      </c>
      <c r="G492" s="3">
        <v>1000000</v>
      </c>
      <c r="H492" s="2">
        <v>5.0000000000000001E-3</v>
      </c>
      <c r="I492" s="19">
        <v>44652</v>
      </c>
      <c r="J492" s="19">
        <v>44681</v>
      </c>
      <c r="K492" s="3">
        <f>J492-I492+1</f>
        <v>30</v>
      </c>
      <c r="L492" s="3">
        <f>ROUND(G492*H492*K492/365,0)</f>
        <v>411</v>
      </c>
      <c r="M492" s="3">
        <v>1000000</v>
      </c>
      <c r="N492" s="19">
        <v>46201</v>
      </c>
    </row>
    <row r="493" spans="1:14" s="18" customFormat="1" outlineLevel="2">
      <c r="A493" s="19" t="s">
        <v>233</v>
      </c>
      <c r="B493" s="20" t="s">
        <v>178</v>
      </c>
      <c r="C493" s="21" t="s">
        <v>228</v>
      </c>
      <c r="D493" s="20" t="s">
        <v>229</v>
      </c>
      <c r="E493" s="3">
        <v>3000000</v>
      </c>
      <c r="F493" s="19">
        <v>44376</v>
      </c>
      <c r="G493" s="3">
        <v>3000000</v>
      </c>
      <c r="H493" s="2">
        <v>5.0000000000000001E-3</v>
      </c>
      <c r="I493" s="19">
        <v>44652</v>
      </c>
      <c r="J493" s="19">
        <v>44681</v>
      </c>
      <c r="K493" s="3">
        <f>J493-I493+1</f>
        <v>30</v>
      </c>
      <c r="L493" s="3">
        <f>ROUND(G493*H493*K493/365,0)</f>
        <v>1233</v>
      </c>
      <c r="M493" s="3">
        <v>3000000</v>
      </c>
      <c r="N493" s="19">
        <v>46201</v>
      </c>
    </row>
    <row r="494" spans="1:14" s="18" customFormat="1" outlineLevel="2">
      <c r="A494" s="19" t="s">
        <v>233</v>
      </c>
      <c r="B494" s="20" t="s">
        <v>179</v>
      </c>
      <c r="C494" s="21" t="s">
        <v>260</v>
      </c>
      <c r="D494" s="20" t="s">
        <v>261</v>
      </c>
      <c r="E494" s="3">
        <v>28000000</v>
      </c>
      <c r="F494" s="19">
        <v>44375</v>
      </c>
      <c r="G494" s="3">
        <v>28000000</v>
      </c>
      <c r="H494" s="2">
        <v>5.0000000000000001E-3</v>
      </c>
      <c r="I494" s="19">
        <v>44652</v>
      </c>
      <c r="J494" s="19">
        <v>44681</v>
      </c>
      <c r="K494" s="3">
        <f>J494-I494+1</f>
        <v>30</v>
      </c>
      <c r="L494" s="3">
        <f>ROUND(G494*H494*K494/365,0)</f>
        <v>11507</v>
      </c>
      <c r="M494" s="3">
        <v>28000000</v>
      </c>
      <c r="N494" s="19">
        <v>46200</v>
      </c>
    </row>
    <row r="495" spans="1:14" s="18" customFormat="1" outlineLevel="2">
      <c r="A495" s="19" t="s">
        <v>233</v>
      </c>
      <c r="B495" s="20" t="s">
        <v>180</v>
      </c>
      <c r="C495" s="21" t="s">
        <v>21</v>
      </c>
      <c r="D495" s="20" t="s">
        <v>22</v>
      </c>
      <c r="E495" s="3">
        <v>79200000</v>
      </c>
      <c r="F495" s="19">
        <v>44405</v>
      </c>
      <c r="G495" s="3">
        <v>72600000</v>
      </c>
      <c r="H495" s="2">
        <v>3.0000000000000001E-3</v>
      </c>
      <c r="I495" s="19">
        <v>44652</v>
      </c>
      <c r="J495" s="19">
        <v>44681</v>
      </c>
      <c r="K495" s="3">
        <f>J495-I495+1</f>
        <v>30</v>
      </c>
      <c r="L495" s="3">
        <f>ROUND(G495*H495*K495/365,0)</f>
        <v>17901</v>
      </c>
      <c r="M495" s="3">
        <v>72600000</v>
      </c>
      <c r="N495" s="19">
        <v>46230</v>
      </c>
    </row>
    <row r="496" spans="1:14" s="18" customFormat="1" outlineLevel="2">
      <c r="A496" s="19" t="s">
        <v>233</v>
      </c>
      <c r="B496" s="20" t="s">
        <v>181</v>
      </c>
      <c r="C496" s="21" t="s">
        <v>240</v>
      </c>
      <c r="D496" s="20" t="s">
        <v>241</v>
      </c>
      <c r="E496" s="3">
        <v>6000000</v>
      </c>
      <c r="F496" s="19">
        <v>44386</v>
      </c>
      <c r="G496" s="3">
        <v>6000000</v>
      </c>
      <c r="H496" s="2">
        <v>5.0000000000000001E-3</v>
      </c>
      <c r="I496" s="19">
        <v>44652</v>
      </c>
      <c r="J496" s="19">
        <v>44681</v>
      </c>
      <c r="K496" s="3">
        <f>J496-I496+1</f>
        <v>30</v>
      </c>
      <c r="L496" s="3">
        <f>ROUND(G496*H496*K496/365,0)</f>
        <v>2466</v>
      </c>
      <c r="M496" s="3">
        <v>6000000</v>
      </c>
      <c r="N496" s="19">
        <v>46211</v>
      </c>
    </row>
    <row r="497" spans="1:14" s="18" customFormat="1" outlineLevel="2">
      <c r="A497" s="19" t="s">
        <v>233</v>
      </c>
      <c r="B497" s="20" t="s">
        <v>182</v>
      </c>
      <c r="C497" s="21" t="s">
        <v>236</v>
      </c>
      <c r="D497" s="20" t="s">
        <v>237</v>
      </c>
      <c r="E497" s="3">
        <v>63360000</v>
      </c>
      <c r="F497" s="19">
        <v>44438</v>
      </c>
      <c r="G497" s="3">
        <v>63360000</v>
      </c>
      <c r="H497" s="2">
        <v>5.0000000000000001E-3</v>
      </c>
      <c r="I497" s="19">
        <v>44652</v>
      </c>
      <c r="J497" s="19">
        <v>44681</v>
      </c>
      <c r="K497" s="3">
        <f>J497-I497+1</f>
        <v>30</v>
      </c>
      <c r="L497" s="3">
        <f>ROUND(G497*H497*K497/365,0)</f>
        <v>26038</v>
      </c>
      <c r="M497" s="3">
        <v>63360000</v>
      </c>
      <c r="N497" s="19">
        <v>45533</v>
      </c>
    </row>
    <row r="498" spans="1:14" s="18" customFormat="1" outlineLevel="2">
      <c r="A498" s="19" t="s">
        <v>233</v>
      </c>
      <c r="B498" s="20" t="s">
        <v>183</v>
      </c>
      <c r="C498" s="21" t="s">
        <v>38</v>
      </c>
      <c r="D498" s="20" t="s">
        <v>39</v>
      </c>
      <c r="E498" s="3">
        <v>6249000</v>
      </c>
      <c r="F498" s="19">
        <v>44454</v>
      </c>
      <c r="G498" s="3">
        <v>6249000</v>
      </c>
      <c r="H498" s="2">
        <v>5.0000000000000001E-3</v>
      </c>
      <c r="I498" s="19">
        <v>44652</v>
      </c>
      <c r="J498" s="19">
        <v>44681</v>
      </c>
      <c r="K498" s="3">
        <f>J498-I498+1</f>
        <v>30</v>
      </c>
      <c r="L498" s="3">
        <f>ROUND(G498*H498*K498/365,0)</f>
        <v>2568</v>
      </c>
      <c r="M498" s="3">
        <v>6249000</v>
      </c>
      <c r="N498" s="19">
        <v>46279</v>
      </c>
    </row>
    <row r="499" spans="1:14" s="18" customFormat="1" outlineLevel="2">
      <c r="A499" s="19" t="s">
        <v>233</v>
      </c>
      <c r="B499" s="20" t="s">
        <v>184</v>
      </c>
      <c r="C499" s="21" t="s">
        <v>38</v>
      </c>
      <c r="D499" s="20" t="s">
        <v>39</v>
      </c>
      <c r="E499" s="3">
        <v>193961000</v>
      </c>
      <c r="F499" s="19">
        <v>44454</v>
      </c>
      <c r="G499" s="3">
        <v>193961000</v>
      </c>
      <c r="H499" s="2">
        <v>5.0000000000000001E-3</v>
      </c>
      <c r="I499" s="19">
        <v>44652</v>
      </c>
      <c r="J499" s="19">
        <v>44681</v>
      </c>
      <c r="K499" s="3">
        <f>J499-I499+1</f>
        <v>30</v>
      </c>
      <c r="L499" s="3">
        <f>ROUND(G499*H499*K499/365,0)</f>
        <v>79710</v>
      </c>
      <c r="M499" s="3">
        <v>193961000</v>
      </c>
      <c r="N499" s="19">
        <v>46279</v>
      </c>
    </row>
    <row r="500" spans="1:14" s="18" customFormat="1" outlineLevel="2">
      <c r="A500" s="19" t="s">
        <v>233</v>
      </c>
      <c r="B500" s="20" t="s">
        <v>185</v>
      </c>
      <c r="C500" s="21" t="s">
        <v>135</v>
      </c>
      <c r="D500" s="20" t="s">
        <v>136</v>
      </c>
      <c r="E500" s="3">
        <v>188800000</v>
      </c>
      <c r="F500" s="19">
        <v>44454</v>
      </c>
      <c r="G500" s="3">
        <v>188800000</v>
      </c>
      <c r="H500" s="2">
        <v>5.0000000000000001E-3</v>
      </c>
      <c r="I500" s="19">
        <v>44652</v>
      </c>
      <c r="J500" s="19">
        <v>44681</v>
      </c>
      <c r="K500" s="3">
        <f>J500-I500+1</f>
        <v>30</v>
      </c>
      <c r="L500" s="3">
        <f>ROUND(G500*H500*K500/365,0)</f>
        <v>77589</v>
      </c>
      <c r="M500" s="3">
        <v>188800000</v>
      </c>
      <c r="N500" s="19">
        <v>46279</v>
      </c>
    </row>
    <row r="501" spans="1:14" s="18" customFormat="1" outlineLevel="2">
      <c r="A501" s="19" t="s">
        <v>233</v>
      </c>
      <c r="B501" s="20" t="s">
        <v>109</v>
      </c>
      <c r="C501" s="21" t="s">
        <v>240</v>
      </c>
      <c r="D501" s="20" t="s">
        <v>241</v>
      </c>
      <c r="E501" s="3">
        <v>5000000</v>
      </c>
      <c r="F501" s="19">
        <v>43998</v>
      </c>
      <c r="G501" s="3">
        <v>5000000</v>
      </c>
      <c r="H501" s="2">
        <v>5.0000000000000001E-3</v>
      </c>
      <c r="I501" s="19">
        <v>44652</v>
      </c>
      <c r="J501" s="19">
        <v>44681</v>
      </c>
      <c r="K501" s="3">
        <f>J501-I501+1</f>
        <v>30</v>
      </c>
      <c r="L501" s="3">
        <f>ROUND(G501*H501*K501/365,0)</f>
        <v>2055</v>
      </c>
      <c r="M501" s="3">
        <v>5000000</v>
      </c>
      <c r="N501" s="19">
        <v>45823</v>
      </c>
    </row>
    <row r="502" spans="1:14" s="18" customFormat="1" outlineLevel="2">
      <c r="A502" s="19" t="s">
        <v>233</v>
      </c>
      <c r="B502" s="20" t="s">
        <v>186</v>
      </c>
      <c r="C502" s="21" t="s">
        <v>117</v>
      </c>
      <c r="D502" s="20" t="s">
        <v>118</v>
      </c>
      <c r="E502" s="3">
        <v>29880000</v>
      </c>
      <c r="F502" s="19">
        <v>44448</v>
      </c>
      <c r="G502" s="3">
        <v>29880000</v>
      </c>
      <c r="H502" s="2">
        <v>5.0000000000000001E-3</v>
      </c>
      <c r="I502" s="19">
        <v>44652</v>
      </c>
      <c r="J502" s="19">
        <v>44681</v>
      </c>
      <c r="K502" s="3">
        <f>J502-I502+1</f>
        <v>30</v>
      </c>
      <c r="L502" s="3">
        <f>ROUND(G502*H502*K502/365,0)</f>
        <v>12279</v>
      </c>
      <c r="M502" s="3">
        <v>29880000</v>
      </c>
      <c r="N502" s="19">
        <v>46273</v>
      </c>
    </row>
    <row r="503" spans="1:14" s="18" customFormat="1" outlineLevel="2">
      <c r="A503" s="19" t="s">
        <v>233</v>
      </c>
      <c r="B503" s="20" t="s">
        <v>187</v>
      </c>
      <c r="C503" s="21" t="s">
        <v>260</v>
      </c>
      <c r="D503" s="20" t="s">
        <v>261</v>
      </c>
      <c r="E503" s="3">
        <v>29000000</v>
      </c>
      <c r="F503" s="19">
        <v>44468</v>
      </c>
      <c r="G503" s="3">
        <v>29000000</v>
      </c>
      <c r="H503" s="2">
        <v>5.0000000000000001E-3</v>
      </c>
      <c r="I503" s="19">
        <v>44652</v>
      </c>
      <c r="J503" s="19">
        <v>44681</v>
      </c>
      <c r="K503" s="3">
        <f>J503-I503+1</f>
        <v>30</v>
      </c>
      <c r="L503" s="3">
        <f>ROUND(G503*H503*K503/365,0)</f>
        <v>11918</v>
      </c>
      <c r="M503" s="3">
        <v>29000000</v>
      </c>
      <c r="N503" s="19">
        <v>46293</v>
      </c>
    </row>
    <row r="504" spans="1:14" s="18" customFormat="1" outlineLevel="2">
      <c r="A504" s="19" t="s">
        <v>233</v>
      </c>
      <c r="B504" s="20" t="s">
        <v>188</v>
      </c>
      <c r="C504" s="21" t="s">
        <v>240</v>
      </c>
      <c r="D504" s="20" t="s">
        <v>241</v>
      </c>
      <c r="E504" s="3">
        <v>14000000</v>
      </c>
      <c r="F504" s="19">
        <v>44483</v>
      </c>
      <c r="G504" s="3">
        <v>14000000</v>
      </c>
      <c r="H504" s="2">
        <v>5.0000000000000001E-3</v>
      </c>
      <c r="I504" s="19">
        <v>44652</v>
      </c>
      <c r="J504" s="19">
        <v>44681</v>
      </c>
      <c r="K504" s="3">
        <f>J504-I504+1</f>
        <v>30</v>
      </c>
      <c r="L504" s="3">
        <f>ROUND(G504*H504*K504/365,0)</f>
        <v>5753</v>
      </c>
      <c r="M504" s="3">
        <v>14000000</v>
      </c>
      <c r="N504" s="19">
        <v>46308</v>
      </c>
    </row>
    <row r="505" spans="1:14" s="18" customFormat="1" outlineLevel="2">
      <c r="A505" s="19" t="s">
        <v>233</v>
      </c>
      <c r="B505" s="20" t="s">
        <v>189</v>
      </c>
      <c r="C505" s="21" t="s">
        <v>135</v>
      </c>
      <c r="D505" s="20" t="s">
        <v>136</v>
      </c>
      <c r="E505" s="3">
        <v>75700000</v>
      </c>
      <c r="F505" s="19">
        <v>44497</v>
      </c>
      <c r="G505" s="3">
        <v>75700000</v>
      </c>
      <c r="H505" s="2">
        <v>5.0000000000000001E-3</v>
      </c>
      <c r="I505" s="19">
        <v>44652</v>
      </c>
      <c r="J505" s="19">
        <v>44681</v>
      </c>
      <c r="K505" s="3">
        <f>J505-I505+1</f>
        <v>30</v>
      </c>
      <c r="L505" s="3">
        <f>ROUND(G505*H505*K505/365,0)</f>
        <v>31110</v>
      </c>
      <c r="M505" s="3">
        <v>75700000</v>
      </c>
      <c r="N505" s="19">
        <v>46322</v>
      </c>
    </row>
    <row r="506" spans="1:14" s="18" customFormat="1" outlineLevel="2">
      <c r="A506" s="19" t="s">
        <v>233</v>
      </c>
      <c r="B506" s="20" t="s">
        <v>190</v>
      </c>
      <c r="C506" s="21" t="s">
        <v>264</v>
      </c>
      <c r="D506" s="20" t="s">
        <v>265</v>
      </c>
      <c r="E506" s="3">
        <v>45000000</v>
      </c>
      <c r="F506" s="19">
        <v>44473</v>
      </c>
      <c r="G506" s="3">
        <v>45000000</v>
      </c>
      <c r="H506" s="2">
        <v>5.0000000000000001E-3</v>
      </c>
      <c r="I506" s="19">
        <v>44652</v>
      </c>
      <c r="J506" s="19">
        <v>44681</v>
      </c>
      <c r="K506" s="3">
        <f>J506-I506+1</f>
        <v>30</v>
      </c>
      <c r="L506" s="3">
        <f>ROUND(G506*H506*K506/365,0)</f>
        <v>18493</v>
      </c>
      <c r="M506" s="3">
        <v>45000000</v>
      </c>
      <c r="N506" s="19">
        <v>46298</v>
      </c>
    </row>
    <row r="507" spans="1:14" s="18" customFormat="1" outlineLevel="2">
      <c r="A507" s="19" t="s">
        <v>233</v>
      </c>
      <c r="B507" s="20" t="s">
        <v>191</v>
      </c>
      <c r="C507" s="21" t="s">
        <v>236</v>
      </c>
      <c r="D507" s="20" t="s">
        <v>237</v>
      </c>
      <c r="E507" s="3">
        <v>7990000</v>
      </c>
      <c r="F507" s="19">
        <v>44470</v>
      </c>
      <c r="G507" s="3">
        <v>7990000</v>
      </c>
      <c r="H507" s="2">
        <v>5.0000000000000001E-3</v>
      </c>
      <c r="I507" s="19">
        <v>44652</v>
      </c>
      <c r="J507" s="19">
        <v>44681</v>
      </c>
      <c r="K507" s="3">
        <f>J507-I507+1</f>
        <v>30</v>
      </c>
      <c r="L507" s="3">
        <f>ROUND(G507*H507*K507/365,0)</f>
        <v>3284</v>
      </c>
      <c r="M507" s="3">
        <v>7990000</v>
      </c>
      <c r="N507" s="19">
        <v>45565</v>
      </c>
    </row>
    <row r="508" spans="1:14" s="18" customFormat="1" outlineLevel="2">
      <c r="A508" s="19" t="s">
        <v>233</v>
      </c>
      <c r="B508" s="20" t="s">
        <v>192</v>
      </c>
      <c r="C508" s="21" t="s">
        <v>236</v>
      </c>
      <c r="D508" s="20" t="s">
        <v>237</v>
      </c>
      <c r="E508" s="3">
        <v>1460000</v>
      </c>
      <c r="F508" s="19">
        <v>44481</v>
      </c>
      <c r="G508" s="3">
        <v>1460000</v>
      </c>
      <c r="H508" s="2">
        <v>5.0000000000000001E-3</v>
      </c>
      <c r="I508" s="19">
        <v>44652</v>
      </c>
      <c r="J508" s="19">
        <v>44681</v>
      </c>
      <c r="K508" s="3">
        <f>J508-I508+1</f>
        <v>30</v>
      </c>
      <c r="L508" s="3">
        <f>ROUND(G508*H508*K508/365,0)</f>
        <v>600</v>
      </c>
      <c r="M508" s="3">
        <v>1460000</v>
      </c>
      <c r="N508" s="19">
        <v>45576</v>
      </c>
    </row>
    <row r="509" spans="1:14" s="18" customFormat="1" outlineLevel="2">
      <c r="A509" s="19" t="s">
        <v>233</v>
      </c>
      <c r="B509" s="20" t="s">
        <v>193</v>
      </c>
      <c r="C509" s="21" t="s">
        <v>236</v>
      </c>
      <c r="D509" s="20" t="s">
        <v>237</v>
      </c>
      <c r="E509" s="3">
        <v>33360000</v>
      </c>
      <c r="F509" s="19">
        <v>44497</v>
      </c>
      <c r="G509" s="3">
        <v>33360000</v>
      </c>
      <c r="H509" s="2">
        <v>5.0000000000000001E-3</v>
      </c>
      <c r="I509" s="19">
        <v>44652</v>
      </c>
      <c r="J509" s="19">
        <v>44681</v>
      </c>
      <c r="K509" s="3">
        <f>J509-I509+1</f>
        <v>30</v>
      </c>
      <c r="L509" s="3">
        <f>ROUND(G509*H509*K509/365,0)</f>
        <v>13710</v>
      </c>
      <c r="M509" s="3">
        <v>33360000</v>
      </c>
      <c r="N509" s="19">
        <v>45592</v>
      </c>
    </row>
    <row r="510" spans="1:14" s="18" customFormat="1" outlineLevel="2">
      <c r="A510" s="19" t="s">
        <v>233</v>
      </c>
      <c r="B510" s="20" t="s">
        <v>194</v>
      </c>
      <c r="C510" s="21" t="s">
        <v>236</v>
      </c>
      <c r="D510" s="20" t="s">
        <v>237</v>
      </c>
      <c r="E510" s="3">
        <v>28600000</v>
      </c>
      <c r="F510" s="19">
        <v>44497</v>
      </c>
      <c r="G510" s="3">
        <v>28600000</v>
      </c>
      <c r="H510" s="2">
        <v>5.0000000000000001E-3</v>
      </c>
      <c r="I510" s="19">
        <v>44652</v>
      </c>
      <c r="J510" s="19">
        <v>44681</v>
      </c>
      <c r="K510" s="3">
        <f>J510-I510+1</f>
        <v>30</v>
      </c>
      <c r="L510" s="3">
        <f>ROUND(G510*H510*K510/365,0)</f>
        <v>11753</v>
      </c>
      <c r="M510" s="3">
        <v>28600000</v>
      </c>
      <c r="N510" s="19">
        <v>45592</v>
      </c>
    </row>
    <row r="511" spans="1:14" s="18" customFormat="1" outlineLevel="2">
      <c r="A511" s="19" t="s">
        <v>233</v>
      </c>
      <c r="B511" s="20" t="s">
        <v>195</v>
      </c>
      <c r="C511" s="21" t="s">
        <v>254</v>
      </c>
      <c r="D511" s="20" t="s">
        <v>255</v>
      </c>
      <c r="E511" s="3">
        <v>9300000</v>
      </c>
      <c r="F511" s="19">
        <v>44515</v>
      </c>
      <c r="G511" s="3">
        <v>9300000</v>
      </c>
      <c r="H511" s="2">
        <v>5.0000000000000001E-3</v>
      </c>
      <c r="I511" s="19">
        <v>44652</v>
      </c>
      <c r="J511" s="19">
        <v>44681</v>
      </c>
      <c r="K511" s="3">
        <f>J511-I511+1</f>
        <v>30</v>
      </c>
      <c r="L511" s="3">
        <f>ROUND(G511*H511*K511/365,0)</f>
        <v>3822</v>
      </c>
      <c r="M511" s="3">
        <v>9300000</v>
      </c>
      <c r="N511" s="19">
        <v>46340</v>
      </c>
    </row>
    <row r="512" spans="1:14" s="18" customFormat="1" outlineLevel="2">
      <c r="A512" s="19" t="s">
        <v>233</v>
      </c>
      <c r="B512" s="20" t="s">
        <v>112</v>
      </c>
      <c r="C512" s="21" t="s">
        <v>240</v>
      </c>
      <c r="D512" s="20" t="s">
        <v>241</v>
      </c>
      <c r="E512" s="3">
        <v>17292000</v>
      </c>
      <c r="F512" s="19">
        <v>44002</v>
      </c>
      <c r="G512" s="3">
        <v>17292000</v>
      </c>
      <c r="H512" s="2">
        <v>5.0000000000000001E-3</v>
      </c>
      <c r="I512" s="19">
        <v>44652</v>
      </c>
      <c r="J512" s="19">
        <v>44681</v>
      </c>
      <c r="K512" s="3">
        <f>J512-I512+1</f>
        <v>30</v>
      </c>
      <c r="L512" s="3">
        <f>ROUND(G512*H512*K512/365,0)</f>
        <v>7106</v>
      </c>
      <c r="M512" s="3">
        <v>17292000</v>
      </c>
      <c r="N512" s="19">
        <v>45827</v>
      </c>
    </row>
    <row r="513" spans="1:15" s="18" customFormat="1" outlineLevel="2">
      <c r="A513" s="19" t="s">
        <v>233</v>
      </c>
      <c r="B513" s="20" t="s">
        <v>196</v>
      </c>
      <c r="C513" s="21" t="s">
        <v>38</v>
      </c>
      <c r="D513" s="20" t="s">
        <v>39</v>
      </c>
      <c r="E513" s="3">
        <v>114234000</v>
      </c>
      <c r="F513" s="19">
        <v>44523</v>
      </c>
      <c r="G513" s="3">
        <v>114234000</v>
      </c>
      <c r="H513" s="2">
        <v>5.0000000000000001E-3</v>
      </c>
      <c r="I513" s="19">
        <v>44652</v>
      </c>
      <c r="J513" s="19">
        <v>44681</v>
      </c>
      <c r="K513" s="3">
        <f>J513-I513+1</f>
        <v>30</v>
      </c>
      <c r="L513" s="3">
        <f>ROUND(G513*H513*K513/365,0)</f>
        <v>46945</v>
      </c>
      <c r="M513" s="3">
        <v>114234000</v>
      </c>
      <c r="N513" s="19">
        <v>46348</v>
      </c>
    </row>
    <row r="514" spans="1:15" s="18" customFormat="1" outlineLevel="2">
      <c r="A514" s="19" t="s">
        <v>233</v>
      </c>
      <c r="B514" s="20" t="s">
        <v>197</v>
      </c>
      <c r="C514" s="21" t="s">
        <v>228</v>
      </c>
      <c r="D514" s="20" t="s">
        <v>229</v>
      </c>
      <c r="E514" s="3">
        <v>16500000</v>
      </c>
      <c r="F514" s="19">
        <v>44530</v>
      </c>
      <c r="G514" s="3">
        <v>16500000</v>
      </c>
      <c r="H514" s="2">
        <v>5.0000000000000001E-3</v>
      </c>
      <c r="I514" s="19">
        <v>44652</v>
      </c>
      <c r="J514" s="19">
        <v>44681</v>
      </c>
      <c r="K514" s="3">
        <f>J514-I514+1</f>
        <v>30</v>
      </c>
      <c r="L514" s="3">
        <f>ROUND(G514*H514*K514/365,0)</f>
        <v>6781</v>
      </c>
      <c r="M514" s="3">
        <v>16500000</v>
      </c>
      <c r="N514" s="19">
        <v>46355</v>
      </c>
    </row>
    <row r="515" spans="1:15" s="18" customFormat="1" outlineLevel="2">
      <c r="A515" s="19" t="s">
        <v>233</v>
      </c>
      <c r="B515" s="20" t="s">
        <v>198</v>
      </c>
      <c r="C515" s="21" t="s">
        <v>236</v>
      </c>
      <c r="D515" s="20" t="s">
        <v>237</v>
      </c>
      <c r="E515" s="3">
        <v>7990000</v>
      </c>
      <c r="F515" s="19">
        <v>44502</v>
      </c>
      <c r="G515" s="3">
        <v>7990000</v>
      </c>
      <c r="H515" s="2">
        <v>5.0000000000000001E-3</v>
      </c>
      <c r="I515" s="19">
        <v>44652</v>
      </c>
      <c r="J515" s="19">
        <v>44681</v>
      </c>
      <c r="K515" s="3">
        <f>J515-I515+1</f>
        <v>30</v>
      </c>
      <c r="L515" s="3">
        <f>ROUND(G515*H515*K515/365,0)</f>
        <v>3284</v>
      </c>
      <c r="M515" s="3">
        <v>7990000</v>
      </c>
      <c r="N515" s="19">
        <v>45597</v>
      </c>
    </row>
    <row r="516" spans="1:15" s="18" customFormat="1" outlineLevel="2">
      <c r="A516" s="19" t="s">
        <v>233</v>
      </c>
      <c r="B516" s="20" t="s">
        <v>199</v>
      </c>
      <c r="C516" s="21" t="s">
        <v>236</v>
      </c>
      <c r="D516" s="20" t="s">
        <v>237</v>
      </c>
      <c r="E516" s="3">
        <v>7330000</v>
      </c>
      <c r="F516" s="19">
        <v>44509</v>
      </c>
      <c r="G516" s="3">
        <v>7330000</v>
      </c>
      <c r="H516" s="2">
        <v>5.0000000000000001E-3</v>
      </c>
      <c r="I516" s="19">
        <v>44652</v>
      </c>
      <c r="J516" s="19">
        <v>44681</v>
      </c>
      <c r="K516" s="3">
        <f>J516-I516+1</f>
        <v>30</v>
      </c>
      <c r="L516" s="3">
        <f>ROUND(G516*H516*K516/365,0)</f>
        <v>3012</v>
      </c>
      <c r="M516" s="3">
        <v>7330000</v>
      </c>
      <c r="N516" s="19">
        <v>45604</v>
      </c>
    </row>
    <row r="517" spans="1:15" s="18" customFormat="1" outlineLevel="2">
      <c r="A517" s="19" t="s">
        <v>233</v>
      </c>
      <c r="B517" s="20" t="s">
        <v>200</v>
      </c>
      <c r="C517" s="21" t="s">
        <v>236</v>
      </c>
      <c r="D517" s="20" t="s">
        <v>237</v>
      </c>
      <c r="E517" s="3">
        <v>920000</v>
      </c>
      <c r="F517" s="19">
        <v>44509</v>
      </c>
      <c r="G517" s="3">
        <v>920000</v>
      </c>
      <c r="H517" s="2">
        <v>5.0000000000000001E-3</v>
      </c>
      <c r="I517" s="19">
        <v>44652</v>
      </c>
      <c r="J517" s="19">
        <v>44681</v>
      </c>
      <c r="K517" s="3">
        <f>J517-I517+1</f>
        <v>30</v>
      </c>
      <c r="L517" s="3">
        <f>ROUND(G517*H517*K517/365,0)</f>
        <v>378</v>
      </c>
      <c r="M517" s="3">
        <v>920000</v>
      </c>
      <c r="N517" s="19">
        <v>45604</v>
      </c>
    </row>
    <row r="518" spans="1:15" s="18" customFormat="1" outlineLevel="2">
      <c r="A518" s="19" t="s">
        <v>233</v>
      </c>
      <c r="B518" s="20" t="s">
        <v>201</v>
      </c>
      <c r="C518" s="21" t="s">
        <v>236</v>
      </c>
      <c r="D518" s="20" t="s">
        <v>237</v>
      </c>
      <c r="E518" s="3">
        <v>29470000</v>
      </c>
      <c r="F518" s="19">
        <v>44509</v>
      </c>
      <c r="G518" s="3">
        <v>29470000</v>
      </c>
      <c r="H518" s="2">
        <v>5.0000000000000001E-3</v>
      </c>
      <c r="I518" s="19">
        <v>44652</v>
      </c>
      <c r="J518" s="19">
        <v>44681</v>
      </c>
      <c r="K518" s="3">
        <f>J518-I518+1</f>
        <v>30</v>
      </c>
      <c r="L518" s="3">
        <f>ROUND(G518*H518*K518/365,0)</f>
        <v>12111</v>
      </c>
      <c r="M518" s="3">
        <v>29470000</v>
      </c>
      <c r="N518" s="19">
        <v>45604</v>
      </c>
    </row>
    <row r="519" spans="1:15" s="18" customFormat="1" outlineLevel="2">
      <c r="A519" s="19" t="s">
        <v>233</v>
      </c>
      <c r="B519" s="20" t="s">
        <v>202</v>
      </c>
      <c r="C519" s="21" t="s">
        <v>21</v>
      </c>
      <c r="D519" s="20" t="s">
        <v>22</v>
      </c>
      <c r="E519" s="3">
        <v>506400000</v>
      </c>
      <c r="F519" s="19">
        <v>44532</v>
      </c>
      <c r="G519" s="3">
        <v>464200000</v>
      </c>
      <c r="H519" s="2">
        <v>3.0000000000000001E-3</v>
      </c>
      <c r="I519" s="19">
        <v>44652</v>
      </c>
      <c r="J519" s="19">
        <v>44681</v>
      </c>
      <c r="K519" s="3">
        <f>J519-I519+1</f>
        <v>30</v>
      </c>
      <c r="L519" s="3">
        <f>ROUND(G519*H519*K519/365,0)</f>
        <v>114460</v>
      </c>
      <c r="M519" s="3">
        <v>464200000</v>
      </c>
      <c r="N519" s="19">
        <v>46357</v>
      </c>
    </row>
    <row r="520" spans="1:15" s="18" customFormat="1" outlineLevel="2">
      <c r="A520" s="19" t="s">
        <v>233</v>
      </c>
      <c r="B520" s="20" t="s">
        <v>203</v>
      </c>
      <c r="C520" s="21" t="s">
        <v>31</v>
      </c>
      <c r="D520" s="20" t="s">
        <v>32</v>
      </c>
      <c r="E520" s="3">
        <v>40000000</v>
      </c>
      <c r="F520" s="19">
        <v>44557</v>
      </c>
      <c r="G520" s="3">
        <v>40000000</v>
      </c>
      <c r="H520" s="2">
        <v>5.0000000000000001E-3</v>
      </c>
      <c r="I520" s="19">
        <v>44652</v>
      </c>
      <c r="J520" s="19">
        <v>44681</v>
      </c>
      <c r="K520" s="3">
        <f>J520-I520+1</f>
        <v>30</v>
      </c>
      <c r="L520" s="3">
        <f>ROUND(G520*H520*K520/365,0)</f>
        <v>16438</v>
      </c>
      <c r="M520" s="3">
        <v>40000000</v>
      </c>
      <c r="N520" s="19">
        <v>46382</v>
      </c>
    </row>
    <row r="521" spans="1:15" s="18" customFormat="1" outlineLevel="2">
      <c r="A521" s="19" t="s">
        <v>233</v>
      </c>
      <c r="B521" s="20" t="s">
        <v>204</v>
      </c>
      <c r="C521" s="21" t="s">
        <v>268</v>
      </c>
      <c r="D521" s="20" t="s">
        <v>269</v>
      </c>
      <c r="E521" s="3">
        <v>214822</v>
      </c>
      <c r="F521" s="19">
        <v>44532</v>
      </c>
      <c r="G521" s="3">
        <v>214822</v>
      </c>
      <c r="H521" s="2">
        <v>5.0000000000000001E-3</v>
      </c>
      <c r="I521" s="19">
        <v>44652</v>
      </c>
      <c r="J521" s="19">
        <v>44681</v>
      </c>
      <c r="K521" s="3">
        <f>J521-I521+1</f>
        <v>30</v>
      </c>
      <c r="L521" s="3">
        <f>ROUND(G521*H521*K521/365,0)</f>
        <v>88</v>
      </c>
      <c r="M521" s="3">
        <v>214822</v>
      </c>
      <c r="N521" s="19">
        <v>45627</v>
      </c>
    </row>
    <row r="522" spans="1:15" s="18" customFormat="1" outlineLevel="2">
      <c r="A522" s="19" t="s">
        <v>233</v>
      </c>
      <c r="B522" s="20" t="s">
        <v>205</v>
      </c>
      <c r="C522" s="21" t="s">
        <v>236</v>
      </c>
      <c r="D522" s="20" t="s">
        <v>237</v>
      </c>
      <c r="E522" s="3">
        <v>9130000</v>
      </c>
      <c r="F522" s="19">
        <v>44532</v>
      </c>
      <c r="G522" s="3">
        <v>9130000</v>
      </c>
      <c r="H522" s="2">
        <v>5.0000000000000001E-3</v>
      </c>
      <c r="I522" s="19">
        <v>44652</v>
      </c>
      <c r="J522" s="19">
        <v>44681</v>
      </c>
      <c r="K522" s="3">
        <f>J522-I522+1</f>
        <v>30</v>
      </c>
      <c r="L522" s="3">
        <f>ROUND(G522*H522*K522/365,0)</f>
        <v>3752</v>
      </c>
      <c r="M522" s="3">
        <v>9130000</v>
      </c>
      <c r="N522" s="19">
        <v>45627</v>
      </c>
    </row>
    <row r="523" spans="1:15" s="18" customFormat="1" outlineLevel="1">
      <c r="A523" s="22" t="s">
        <v>270</v>
      </c>
      <c r="B523" s="23"/>
      <c r="C523" s="24"/>
      <c r="D523" s="23"/>
      <c r="E523" s="25">
        <f>SUBTOTAL(9,E369:E522)</f>
        <v>7361865812</v>
      </c>
      <c r="F523" s="26"/>
      <c r="G523" s="25"/>
      <c r="H523" s="27"/>
      <c r="I523" s="26"/>
      <c r="J523" s="26"/>
      <c r="K523" s="25"/>
      <c r="L523" s="25">
        <f>SUBTOTAL(9,L369:L522)</f>
        <v>2611267</v>
      </c>
      <c r="M523" s="25">
        <f>SUBTOTAL(9,M369:M522)</f>
        <v>7031568650</v>
      </c>
      <c r="N523" s="26"/>
      <c r="O523" s="39"/>
    </row>
    <row r="524" spans="1:15" s="18" customFormat="1" outlineLevel="2">
      <c r="A524" s="19" t="s">
        <v>271</v>
      </c>
      <c r="B524" s="20" t="s">
        <v>17</v>
      </c>
      <c r="C524" s="21" t="s">
        <v>272</v>
      </c>
      <c r="D524" s="20" t="s">
        <v>273</v>
      </c>
      <c r="E524" s="3">
        <v>38000000</v>
      </c>
      <c r="F524" s="19">
        <v>43762</v>
      </c>
      <c r="G524" s="3">
        <v>38000000</v>
      </c>
      <c r="H524" s="2">
        <v>5.0000000000000001E-3</v>
      </c>
      <c r="I524" s="19">
        <v>44652</v>
      </c>
      <c r="J524" s="19">
        <v>44681</v>
      </c>
      <c r="K524" s="3">
        <f>J524-I524+1</f>
        <v>30</v>
      </c>
      <c r="L524" s="3">
        <f>ROUND(G524*H524*K524/365,0)</f>
        <v>15616</v>
      </c>
      <c r="M524" s="3">
        <v>38000000</v>
      </c>
      <c r="N524" s="19">
        <v>45588</v>
      </c>
    </row>
    <row r="525" spans="1:15" s="18" customFormat="1" outlineLevel="2">
      <c r="A525" s="19" t="s">
        <v>271</v>
      </c>
      <c r="B525" s="20" t="s">
        <v>20</v>
      </c>
      <c r="C525" s="21" t="s">
        <v>75</v>
      </c>
      <c r="D525" s="20" t="s">
        <v>76</v>
      </c>
      <c r="E525" s="3">
        <v>110000000</v>
      </c>
      <c r="F525" s="19">
        <v>43913</v>
      </c>
      <c r="G525" s="3">
        <v>110000000</v>
      </c>
      <c r="H525" s="2">
        <v>5.0000000000000001E-3</v>
      </c>
      <c r="I525" s="19">
        <v>44652</v>
      </c>
      <c r="J525" s="19">
        <v>44681</v>
      </c>
      <c r="K525" s="3">
        <f>J525-I525+1</f>
        <v>30</v>
      </c>
      <c r="L525" s="3">
        <f>ROUND(G525*H525*K525/365,0)</f>
        <v>45205</v>
      </c>
      <c r="M525" s="3">
        <v>110000000</v>
      </c>
      <c r="N525" s="19">
        <v>45738</v>
      </c>
    </row>
    <row r="526" spans="1:15" s="18" customFormat="1" outlineLevel="2">
      <c r="A526" s="19" t="s">
        <v>271</v>
      </c>
      <c r="B526" s="20" t="s">
        <v>131</v>
      </c>
      <c r="C526" s="21" t="s">
        <v>226</v>
      </c>
      <c r="D526" s="20" t="s">
        <v>227</v>
      </c>
      <c r="E526" s="3">
        <v>5000000</v>
      </c>
      <c r="F526" s="19">
        <v>44204</v>
      </c>
      <c r="G526" s="3">
        <v>5000000</v>
      </c>
      <c r="H526" s="2">
        <v>5.0000000000000001E-3</v>
      </c>
      <c r="I526" s="19">
        <v>44652</v>
      </c>
      <c r="J526" s="19">
        <v>44681</v>
      </c>
      <c r="K526" s="3">
        <f>J526-I526+1</f>
        <v>30</v>
      </c>
      <c r="L526" s="3">
        <f>ROUND(G526*H526*K526/365,0)</f>
        <v>2055</v>
      </c>
      <c r="M526" s="3">
        <v>5000000</v>
      </c>
      <c r="N526" s="19">
        <v>46029</v>
      </c>
    </row>
    <row r="527" spans="1:15" s="18" customFormat="1" outlineLevel="2">
      <c r="A527" s="19" t="s">
        <v>271</v>
      </c>
      <c r="B527" s="20" t="s">
        <v>134</v>
      </c>
      <c r="C527" s="21" t="s">
        <v>274</v>
      </c>
      <c r="D527" s="20" t="s">
        <v>275</v>
      </c>
      <c r="E527" s="3">
        <v>3528000</v>
      </c>
      <c r="F527" s="19">
        <v>44207</v>
      </c>
      <c r="G527" s="3">
        <v>3528000</v>
      </c>
      <c r="H527" s="2">
        <v>5.0000000000000001E-3</v>
      </c>
      <c r="I527" s="19">
        <v>44652</v>
      </c>
      <c r="J527" s="19">
        <v>44681</v>
      </c>
      <c r="K527" s="3">
        <f>J527-I527+1</f>
        <v>30</v>
      </c>
      <c r="L527" s="3">
        <f>ROUND(G527*H527*K527/365,0)</f>
        <v>1450</v>
      </c>
      <c r="M527" s="3">
        <v>3528000</v>
      </c>
      <c r="N527" s="19">
        <v>46032</v>
      </c>
    </row>
    <row r="528" spans="1:15" s="18" customFormat="1" outlineLevel="2">
      <c r="A528" s="19" t="s">
        <v>271</v>
      </c>
      <c r="B528" s="20" t="s">
        <v>137</v>
      </c>
      <c r="C528" s="21" t="s">
        <v>274</v>
      </c>
      <c r="D528" s="20" t="s">
        <v>275</v>
      </c>
      <c r="E528" s="3">
        <v>2520000</v>
      </c>
      <c r="F528" s="19">
        <v>44207</v>
      </c>
      <c r="G528" s="3">
        <v>2520000</v>
      </c>
      <c r="H528" s="2">
        <v>5.0000000000000001E-3</v>
      </c>
      <c r="I528" s="19">
        <v>44652</v>
      </c>
      <c r="J528" s="19">
        <v>44681</v>
      </c>
      <c r="K528" s="3">
        <f>J528-I528+1</f>
        <v>30</v>
      </c>
      <c r="L528" s="3">
        <f>ROUND(G528*H528*K528/365,0)</f>
        <v>1036</v>
      </c>
      <c r="M528" s="3">
        <v>2520000</v>
      </c>
      <c r="N528" s="19">
        <v>46032</v>
      </c>
    </row>
    <row r="529" spans="1:14" s="18" customFormat="1" outlineLevel="2">
      <c r="A529" s="19" t="s">
        <v>271</v>
      </c>
      <c r="B529" s="20" t="s">
        <v>138</v>
      </c>
      <c r="C529" s="21" t="s">
        <v>274</v>
      </c>
      <c r="D529" s="20" t="s">
        <v>275</v>
      </c>
      <c r="E529" s="3">
        <v>4368000</v>
      </c>
      <c r="F529" s="19">
        <v>44210</v>
      </c>
      <c r="G529" s="3">
        <v>4368000</v>
      </c>
      <c r="H529" s="2">
        <v>5.0000000000000001E-3</v>
      </c>
      <c r="I529" s="19">
        <v>44652</v>
      </c>
      <c r="J529" s="19">
        <v>44681</v>
      </c>
      <c r="K529" s="3">
        <f>J529-I529+1</f>
        <v>30</v>
      </c>
      <c r="L529" s="3">
        <f>ROUND(G529*H529*K529/365,0)</f>
        <v>1795</v>
      </c>
      <c r="M529" s="3">
        <v>4368000</v>
      </c>
      <c r="N529" s="19">
        <v>46035</v>
      </c>
    </row>
    <row r="530" spans="1:14" s="18" customFormat="1" outlineLevel="2">
      <c r="A530" s="19" t="s">
        <v>271</v>
      </c>
      <c r="B530" s="20" t="s">
        <v>141</v>
      </c>
      <c r="C530" s="21" t="s">
        <v>274</v>
      </c>
      <c r="D530" s="20" t="s">
        <v>275</v>
      </c>
      <c r="E530" s="3">
        <v>95583736</v>
      </c>
      <c r="F530" s="19">
        <v>44225</v>
      </c>
      <c r="G530" s="3">
        <v>95583736</v>
      </c>
      <c r="H530" s="2">
        <v>5.0000000000000001E-3</v>
      </c>
      <c r="I530" s="19">
        <v>44652</v>
      </c>
      <c r="J530" s="19">
        <v>44681</v>
      </c>
      <c r="K530" s="3">
        <f>J530-I530+1</f>
        <v>30</v>
      </c>
      <c r="L530" s="3">
        <f>ROUND(G530*H530*K530/365,0)</f>
        <v>39281</v>
      </c>
      <c r="M530" s="3">
        <v>95583736</v>
      </c>
      <c r="N530" s="19">
        <v>46050</v>
      </c>
    </row>
    <row r="531" spans="1:14" s="18" customFormat="1" outlineLevel="2">
      <c r="A531" s="19" t="s">
        <v>271</v>
      </c>
      <c r="B531" s="20" t="s">
        <v>142</v>
      </c>
      <c r="C531" s="21" t="s">
        <v>85</v>
      </c>
      <c r="D531" s="20" t="s">
        <v>86</v>
      </c>
      <c r="E531" s="3">
        <v>200000000</v>
      </c>
      <c r="F531" s="19">
        <v>44211</v>
      </c>
      <c r="G531" s="3">
        <v>200000000</v>
      </c>
      <c r="H531" s="2">
        <v>5.0000000000000001E-3</v>
      </c>
      <c r="I531" s="19">
        <v>44652</v>
      </c>
      <c r="J531" s="19">
        <v>44681</v>
      </c>
      <c r="K531" s="3">
        <f>J531-I531+1</f>
        <v>30</v>
      </c>
      <c r="L531" s="3">
        <f>ROUND(G531*H531*K531/365,0)</f>
        <v>82192</v>
      </c>
      <c r="M531" s="3">
        <v>200000000</v>
      </c>
      <c r="N531" s="19">
        <v>46036</v>
      </c>
    </row>
    <row r="532" spans="1:14" s="18" customFormat="1" outlineLevel="2">
      <c r="A532" s="19" t="s">
        <v>271</v>
      </c>
      <c r="B532" s="20" t="s">
        <v>145</v>
      </c>
      <c r="C532" s="21" t="s">
        <v>240</v>
      </c>
      <c r="D532" s="20" t="s">
        <v>241</v>
      </c>
      <c r="E532" s="3">
        <v>3000000</v>
      </c>
      <c r="F532" s="19">
        <v>44216</v>
      </c>
      <c r="G532" s="3">
        <v>3000000</v>
      </c>
      <c r="H532" s="2">
        <v>5.0000000000000001E-3</v>
      </c>
      <c r="I532" s="19">
        <v>44652</v>
      </c>
      <c r="J532" s="19">
        <v>44681</v>
      </c>
      <c r="K532" s="3">
        <f>J532-I532+1</f>
        <v>30</v>
      </c>
      <c r="L532" s="3">
        <f>ROUND(G532*H532*K532/365,0)</f>
        <v>1233</v>
      </c>
      <c r="M532" s="3">
        <v>3000000</v>
      </c>
      <c r="N532" s="19">
        <v>46041</v>
      </c>
    </row>
    <row r="533" spans="1:14" s="18" customFormat="1" outlineLevel="2">
      <c r="A533" s="19" t="s">
        <v>271</v>
      </c>
      <c r="B533" s="20" t="s">
        <v>148</v>
      </c>
      <c r="C533" s="21" t="s">
        <v>240</v>
      </c>
      <c r="D533" s="20" t="s">
        <v>241</v>
      </c>
      <c r="E533" s="3">
        <v>10000000</v>
      </c>
      <c r="F533" s="19">
        <v>44216</v>
      </c>
      <c r="G533" s="3">
        <v>10000000</v>
      </c>
      <c r="H533" s="2">
        <v>5.0000000000000001E-3</v>
      </c>
      <c r="I533" s="19">
        <v>44652</v>
      </c>
      <c r="J533" s="19">
        <v>44681</v>
      </c>
      <c r="K533" s="3">
        <f>J533-I533+1</f>
        <v>30</v>
      </c>
      <c r="L533" s="3">
        <f>ROUND(G533*H533*K533/365,0)</f>
        <v>4110</v>
      </c>
      <c r="M533" s="3">
        <v>10000000</v>
      </c>
      <c r="N533" s="19">
        <v>46041</v>
      </c>
    </row>
    <row r="534" spans="1:14" s="18" customFormat="1" outlineLevel="2">
      <c r="A534" s="19" t="s">
        <v>271</v>
      </c>
      <c r="B534" s="20" t="s">
        <v>149</v>
      </c>
      <c r="C534" s="21" t="s">
        <v>153</v>
      </c>
      <c r="D534" s="20" t="s">
        <v>154</v>
      </c>
      <c r="E534" s="3">
        <v>14776161</v>
      </c>
      <c r="F534" s="19">
        <v>44221</v>
      </c>
      <c r="G534" s="3">
        <v>14776161</v>
      </c>
      <c r="H534" s="2">
        <v>5.0000000000000001E-3</v>
      </c>
      <c r="I534" s="19">
        <v>44652</v>
      </c>
      <c r="J534" s="19">
        <v>44681</v>
      </c>
      <c r="K534" s="3">
        <f>J534-I534+1</f>
        <v>30</v>
      </c>
      <c r="L534" s="3">
        <f>ROUND(G534*H534*K534/365,0)</f>
        <v>6072</v>
      </c>
      <c r="M534" s="3">
        <v>14776161</v>
      </c>
      <c r="N534" s="19">
        <v>46046</v>
      </c>
    </row>
    <row r="535" spans="1:14" s="18" customFormat="1" outlineLevel="2">
      <c r="A535" s="19" t="s">
        <v>271</v>
      </c>
      <c r="B535" s="20" t="s">
        <v>152</v>
      </c>
      <c r="C535" s="21" t="s">
        <v>272</v>
      </c>
      <c r="D535" s="20" t="s">
        <v>273</v>
      </c>
      <c r="E535" s="3">
        <v>4100000</v>
      </c>
      <c r="F535" s="19">
        <v>44228</v>
      </c>
      <c r="G535" s="3">
        <v>4100000</v>
      </c>
      <c r="H535" s="2">
        <v>5.0000000000000001E-3</v>
      </c>
      <c r="I535" s="19">
        <v>44652</v>
      </c>
      <c r="J535" s="19">
        <v>44681</v>
      </c>
      <c r="K535" s="3">
        <f>J535-I535+1</f>
        <v>30</v>
      </c>
      <c r="L535" s="3">
        <f>ROUND(G535*H535*K535/365,0)</f>
        <v>1685</v>
      </c>
      <c r="M535" s="3">
        <v>4100000</v>
      </c>
      <c r="N535" s="19">
        <v>46053</v>
      </c>
    </row>
    <row r="536" spans="1:14" s="18" customFormat="1" outlineLevel="2">
      <c r="A536" s="19" t="s">
        <v>271</v>
      </c>
      <c r="B536" s="20" t="s">
        <v>23</v>
      </c>
      <c r="C536" s="21" t="s">
        <v>274</v>
      </c>
      <c r="D536" s="20" t="s">
        <v>275</v>
      </c>
      <c r="E536" s="3">
        <v>95655336</v>
      </c>
      <c r="F536" s="19">
        <v>43951</v>
      </c>
      <c r="G536" s="3">
        <v>95655336</v>
      </c>
      <c r="H536" s="2">
        <v>5.0000000000000001E-3</v>
      </c>
      <c r="I536" s="19">
        <v>44652</v>
      </c>
      <c r="J536" s="19">
        <v>44681</v>
      </c>
      <c r="K536" s="3">
        <f>J536-I536+1</f>
        <v>30</v>
      </c>
      <c r="L536" s="3">
        <f>ROUND(G536*H536*K536/365,0)</f>
        <v>39310</v>
      </c>
      <c r="M536" s="3">
        <v>95655336</v>
      </c>
      <c r="N536" s="19">
        <v>45776</v>
      </c>
    </row>
    <row r="537" spans="1:14" s="18" customFormat="1" outlineLevel="2">
      <c r="A537" s="19" t="s">
        <v>271</v>
      </c>
      <c r="B537" s="20" t="s">
        <v>242</v>
      </c>
      <c r="C537" s="21" t="s">
        <v>274</v>
      </c>
      <c r="D537" s="20" t="s">
        <v>275</v>
      </c>
      <c r="E537" s="3">
        <v>13843200</v>
      </c>
      <c r="F537" s="19">
        <v>44232</v>
      </c>
      <c r="G537" s="3">
        <v>13843200</v>
      </c>
      <c r="H537" s="2">
        <v>5.0000000000000001E-3</v>
      </c>
      <c r="I537" s="19">
        <v>44652</v>
      </c>
      <c r="J537" s="19">
        <v>44681</v>
      </c>
      <c r="K537" s="3">
        <f>J537-I537+1</f>
        <v>30</v>
      </c>
      <c r="L537" s="3">
        <f>ROUND(G537*H537*K537/365,0)</f>
        <v>5689</v>
      </c>
      <c r="M537" s="3">
        <v>13843200</v>
      </c>
      <c r="N537" s="19">
        <v>46057</v>
      </c>
    </row>
    <row r="538" spans="1:14" s="18" customFormat="1" outlineLevel="2">
      <c r="A538" s="19" t="s">
        <v>271</v>
      </c>
      <c r="B538" s="20" t="s">
        <v>243</v>
      </c>
      <c r="C538" s="21" t="s">
        <v>274</v>
      </c>
      <c r="D538" s="20" t="s">
        <v>275</v>
      </c>
      <c r="E538" s="3">
        <v>7056000</v>
      </c>
      <c r="F538" s="19">
        <v>44235</v>
      </c>
      <c r="G538" s="3">
        <v>7056000</v>
      </c>
      <c r="H538" s="2">
        <v>5.0000000000000001E-3</v>
      </c>
      <c r="I538" s="19">
        <v>44652</v>
      </c>
      <c r="J538" s="19">
        <v>44681</v>
      </c>
      <c r="K538" s="3">
        <f>J538-I538+1</f>
        <v>30</v>
      </c>
      <c r="L538" s="3">
        <f>ROUND(G538*H538*K538/365,0)</f>
        <v>2900</v>
      </c>
      <c r="M538" s="3">
        <v>7056000</v>
      </c>
      <c r="N538" s="19">
        <v>46060</v>
      </c>
    </row>
    <row r="539" spans="1:14" s="18" customFormat="1" outlineLevel="2">
      <c r="A539" s="19" t="s">
        <v>271</v>
      </c>
      <c r="B539" s="20" t="s">
        <v>244</v>
      </c>
      <c r="C539" s="21" t="s">
        <v>274</v>
      </c>
      <c r="D539" s="20" t="s">
        <v>275</v>
      </c>
      <c r="E539" s="3">
        <v>2184000</v>
      </c>
      <c r="F539" s="19">
        <v>44235</v>
      </c>
      <c r="G539" s="3">
        <v>2184000</v>
      </c>
      <c r="H539" s="2">
        <v>5.0000000000000001E-3</v>
      </c>
      <c r="I539" s="19">
        <v>44652</v>
      </c>
      <c r="J539" s="19">
        <v>44681</v>
      </c>
      <c r="K539" s="3">
        <f>J539-I539+1</f>
        <v>30</v>
      </c>
      <c r="L539" s="3">
        <f>ROUND(G539*H539*K539/365,0)</f>
        <v>898</v>
      </c>
      <c r="M539" s="3">
        <v>2184000</v>
      </c>
      <c r="N539" s="19">
        <v>46060</v>
      </c>
    </row>
    <row r="540" spans="1:14" s="18" customFormat="1" outlineLevel="2">
      <c r="A540" s="19" t="s">
        <v>271</v>
      </c>
      <c r="B540" s="20" t="s">
        <v>245</v>
      </c>
      <c r="C540" s="21" t="s">
        <v>274</v>
      </c>
      <c r="D540" s="20" t="s">
        <v>275</v>
      </c>
      <c r="E540" s="3">
        <v>5040000</v>
      </c>
      <c r="F540" s="19">
        <v>44235</v>
      </c>
      <c r="G540" s="3">
        <v>5040000</v>
      </c>
      <c r="H540" s="2">
        <v>5.0000000000000001E-3</v>
      </c>
      <c r="I540" s="19">
        <v>44652</v>
      </c>
      <c r="J540" s="19">
        <v>44681</v>
      </c>
      <c r="K540" s="3">
        <f>J540-I540+1</f>
        <v>30</v>
      </c>
      <c r="L540" s="3">
        <f>ROUND(G540*H540*K540/365,0)</f>
        <v>2071</v>
      </c>
      <c r="M540" s="3">
        <v>5040000</v>
      </c>
      <c r="N540" s="19">
        <v>46060</v>
      </c>
    </row>
    <row r="541" spans="1:14" s="18" customFormat="1" outlineLevel="2">
      <c r="A541" s="19" t="s">
        <v>271</v>
      </c>
      <c r="B541" s="20" t="s">
        <v>246</v>
      </c>
      <c r="C541" s="21" t="s">
        <v>274</v>
      </c>
      <c r="D541" s="20" t="s">
        <v>275</v>
      </c>
      <c r="E541" s="3">
        <v>8316000</v>
      </c>
      <c r="F541" s="19">
        <v>44244</v>
      </c>
      <c r="G541" s="3">
        <v>8316000</v>
      </c>
      <c r="H541" s="2">
        <v>5.0000000000000001E-3</v>
      </c>
      <c r="I541" s="19">
        <v>44652</v>
      </c>
      <c r="J541" s="19">
        <v>44681</v>
      </c>
      <c r="K541" s="3">
        <f>J541-I541+1</f>
        <v>30</v>
      </c>
      <c r="L541" s="3">
        <f>ROUND(G541*H541*K541/365,0)</f>
        <v>3418</v>
      </c>
      <c r="M541" s="3">
        <v>8316000</v>
      </c>
      <c r="N541" s="19">
        <v>46069</v>
      </c>
    </row>
    <row r="542" spans="1:14" s="18" customFormat="1" outlineLevel="2">
      <c r="A542" s="19" t="s">
        <v>271</v>
      </c>
      <c r="B542" s="20" t="s">
        <v>247</v>
      </c>
      <c r="C542" s="21" t="s">
        <v>274</v>
      </c>
      <c r="D542" s="20" t="s">
        <v>275</v>
      </c>
      <c r="E542" s="3">
        <v>8547840</v>
      </c>
      <c r="F542" s="19">
        <v>44244</v>
      </c>
      <c r="G542" s="3">
        <v>8547840</v>
      </c>
      <c r="H542" s="2">
        <v>5.0000000000000001E-3</v>
      </c>
      <c r="I542" s="19">
        <v>44652</v>
      </c>
      <c r="J542" s="19">
        <v>44681</v>
      </c>
      <c r="K542" s="3">
        <f>J542-I542+1</f>
        <v>30</v>
      </c>
      <c r="L542" s="3">
        <f>ROUND(G542*H542*K542/365,0)</f>
        <v>3513</v>
      </c>
      <c r="M542" s="3">
        <v>8547840</v>
      </c>
      <c r="N542" s="19">
        <v>46069</v>
      </c>
    </row>
    <row r="543" spans="1:14" s="18" customFormat="1" outlineLevel="2">
      <c r="A543" s="19" t="s">
        <v>271</v>
      </c>
      <c r="B543" s="20" t="s">
        <v>248</v>
      </c>
      <c r="C543" s="21" t="s">
        <v>274</v>
      </c>
      <c r="D543" s="20" t="s">
        <v>275</v>
      </c>
      <c r="E543" s="3">
        <v>6384000</v>
      </c>
      <c r="F543" s="19">
        <v>44244</v>
      </c>
      <c r="G543" s="3">
        <v>6384000</v>
      </c>
      <c r="H543" s="2">
        <v>5.0000000000000001E-3</v>
      </c>
      <c r="I543" s="19">
        <v>44652</v>
      </c>
      <c r="J543" s="19">
        <v>44681</v>
      </c>
      <c r="K543" s="3">
        <f>J543-I543+1</f>
        <v>30</v>
      </c>
      <c r="L543" s="3">
        <f>ROUND(G543*H543*K543/365,0)</f>
        <v>2624</v>
      </c>
      <c r="M543" s="3">
        <v>6384000</v>
      </c>
      <c r="N543" s="19">
        <v>46069</v>
      </c>
    </row>
    <row r="544" spans="1:14" s="18" customFormat="1" outlineLevel="2">
      <c r="A544" s="19" t="s">
        <v>271</v>
      </c>
      <c r="B544" s="20" t="s">
        <v>249</v>
      </c>
      <c r="C544" s="21" t="s">
        <v>274</v>
      </c>
      <c r="D544" s="20" t="s">
        <v>275</v>
      </c>
      <c r="E544" s="3">
        <v>226800</v>
      </c>
      <c r="F544" s="19">
        <v>44244</v>
      </c>
      <c r="G544" s="3">
        <v>226800</v>
      </c>
      <c r="H544" s="2">
        <v>5.0000000000000001E-3</v>
      </c>
      <c r="I544" s="19">
        <v>44652</v>
      </c>
      <c r="J544" s="19">
        <v>44681</v>
      </c>
      <c r="K544" s="3">
        <f>J544-I544+1</f>
        <v>30</v>
      </c>
      <c r="L544" s="3">
        <f>ROUND(G544*H544*K544/365,0)</f>
        <v>93</v>
      </c>
      <c r="M544" s="3">
        <v>226800</v>
      </c>
      <c r="N544" s="19">
        <v>46069</v>
      </c>
    </row>
    <row r="545" spans="1:14" s="18" customFormat="1" outlineLevel="2">
      <c r="A545" s="19" t="s">
        <v>271</v>
      </c>
      <c r="B545" s="20" t="s">
        <v>250</v>
      </c>
      <c r="C545" s="21" t="s">
        <v>85</v>
      </c>
      <c r="D545" s="20" t="s">
        <v>86</v>
      </c>
      <c r="E545" s="3">
        <v>100000000</v>
      </c>
      <c r="F545" s="19">
        <v>44236</v>
      </c>
      <c r="G545" s="3">
        <v>100000000</v>
      </c>
      <c r="H545" s="2">
        <v>5.0000000000000001E-3</v>
      </c>
      <c r="I545" s="19">
        <v>44652</v>
      </c>
      <c r="J545" s="19">
        <v>44681</v>
      </c>
      <c r="K545" s="3">
        <f>J545-I545+1</f>
        <v>30</v>
      </c>
      <c r="L545" s="3">
        <f>ROUND(G545*H545*K545/365,0)</f>
        <v>41096</v>
      </c>
      <c r="M545" s="3">
        <v>100000000</v>
      </c>
      <c r="N545" s="19">
        <v>46061</v>
      </c>
    </row>
    <row r="546" spans="1:14" s="18" customFormat="1" outlineLevel="2">
      <c r="A546" s="19" t="s">
        <v>271</v>
      </c>
      <c r="B546" s="20" t="s">
        <v>251</v>
      </c>
      <c r="C546" s="21" t="s">
        <v>85</v>
      </c>
      <c r="D546" s="20" t="s">
        <v>86</v>
      </c>
      <c r="E546" s="3">
        <v>200000000</v>
      </c>
      <c r="F546" s="19">
        <v>44244</v>
      </c>
      <c r="G546" s="3">
        <v>200000000</v>
      </c>
      <c r="H546" s="2">
        <v>5.0000000000000001E-3</v>
      </c>
      <c r="I546" s="19">
        <v>44652</v>
      </c>
      <c r="J546" s="19">
        <v>44681</v>
      </c>
      <c r="K546" s="3">
        <f>J546-I546+1</f>
        <v>30</v>
      </c>
      <c r="L546" s="3">
        <f>ROUND(G546*H546*K546/365,0)</f>
        <v>82192</v>
      </c>
      <c r="M546" s="3">
        <v>200000000</v>
      </c>
      <c r="N546" s="19">
        <v>46069</v>
      </c>
    </row>
    <row r="547" spans="1:14" s="18" customFormat="1" outlineLevel="2">
      <c r="A547" s="19" t="s">
        <v>271</v>
      </c>
      <c r="B547" s="20" t="s">
        <v>26</v>
      </c>
      <c r="C547" s="21" t="s">
        <v>272</v>
      </c>
      <c r="D547" s="20" t="s">
        <v>273</v>
      </c>
      <c r="E547" s="3">
        <v>38000000</v>
      </c>
      <c r="F547" s="19">
        <v>43962</v>
      </c>
      <c r="G547" s="3">
        <v>38000000</v>
      </c>
      <c r="H547" s="2">
        <v>5.0000000000000001E-3</v>
      </c>
      <c r="I547" s="19">
        <v>44652</v>
      </c>
      <c r="J547" s="19">
        <v>44681</v>
      </c>
      <c r="K547" s="3">
        <f>J547-I547+1</f>
        <v>30</v>
      </c>
      <c r="L547" s="3">
        <f>ROUND(G547*H547*K547/365,0)</f>
        <v>15616</v>
      </c>
      <c r="M547" s="3">
        <v>38000000</v>
      </c>
      <c r="N547" s="19">
        <v>45787</v>
      </c>
    </row>
    <row r="548" spans="1:14" s="18" customFormat="1" outlineLevel="2">
      <c r="A548" s="19" t="s">
        <v>271</v>
      </c>
      <c r="B548" s="20" t="s">
        <v>252</v>
      </c>
      <c r="C548" s="21" t="s">
        <v>260</v>
      </c>
      <c r="D548" s="20" t="s">
        <v>261</v>
      </c>
      <c r="E548" s="3">
        <v>20000000</v>
      </c>
      <c r="F548" s="19">
        <v>44251</v>
      </c>
      <c r="G548" s="3">
        <v>20000000</v>
      </c>
      <c r="H548" s="2">
        <v>5.0000000000000001E-3</v>
      </c>
      <c r="I548" s="19">
        <v>44652</v>
      </c>
      <c r="J548" s="19">
        <v>44681</v>
      </c>
      <c r="K548" s="3">
        <f>J548-I548+1</f>
        <v>30</v>
      </c>
      <c r="L548" s="3">
        <f>ROUND(G548*H548*K548/365,0)</f>
        <v>8219</v>
      </c>
      <c r="M548" s="3">
        <v>20000000</v>
      </c>
      <c r="N548" s="19">
        <v>46076</v>
      </c>
    </row>
    <row r="549" spans="1:14" s="18" customFormat="1" outlineLevel="2">
      <c r="A549" s="19" t="s">
        <v>271</v>
      </c>
      <c r="B549" s="20" t="s">
        <v>253</v>
      </c>
      <c r="C549" s="21" t="s">
        <v>240</v>
      </c>
      <c r="D549" s="20" t="s">
        <v>241</v>
      </c>
      <c r="E549" s="3">
        <v>5000000</v>
      </c>
      <c r="F549" s="19">
        <v>44251</v>
      </c>
      <c r="G549" s="3">
        <v>5000000</v>
      </c>
      <c r="H549" s="2">
        <v>5.0000000000000001E-3</v>
      </c>
      <c r="I549" s="19">
        <v>44652</v>
      </c>
      <c r="J549" s="19">
        <v>44681</v>
      </c>
      <c r="K549" s="3">
        <f>J549-I549+1</f>
        <v>30</v>
      </c>
      <c r="L549" s="3">
        <f>ROUND(G549*H549*K549/365,0)</f>
        <v>2055</v>
      </c>
      <c r="M549" s="3">
        <v>5000000</v>
      </c>
      <c r="N549" s="19">
        <v>46076</v>
      </c>
    </row>
    <row r="550" spans="1:14" s="18" customFormat="1" outlineLevel="2">
      <c r="A550" s="19" t="s">
        <v>271</v>
      </c>
      <c r="B550" s="20" t="s">
        <v>276</v>
      </c>
      <c r="C550" s="21" t="s">
        <v>159</v>
      </c>
      <c r="D550" s="20" t="s">
        <v>160</v>
      </c>
      <c r="E550" s="3">
        <v>80000000</v>
      </c>
      <c r="F550" s="19">
        <v>44253</v>
      </c>
      <c r="G550" s="3">
        <v>80000000</v>
      </c>
      <c r="H550" s="2">
        <v>5.0000000000000001E-3</v>
      </c>
      <c r="I550" s="19">
        <v>44652</v>
      </c>
      <c r="J550" s="19">
        <v>44681</v>
      </c>
      <c r="K550" s="3">
        <f>J550-I550+1</f>
        <v>30</v>
      </c>
      <c r="L550" s="3">
        <f>ROUND(G550*H550*K550/365,0)</f>
        <v>32877</v>
      </c>
      <c r="M550" s="3">
        <v>80000000</v>
      </c>
      <c r="N550" s="19">
        <v>46078</v>
      </c>
    </row>
    <row r="551" spans="1:14" s="18" customFormat="1" outlineLevel="2">
      <c r="A551" s="19" t="s">
        <v>271</v>
      </c>
      <c r="B551" s="20" t="s">
        <v>277</v>
      </c>
      <c r="C551" s="21" t="s">
        <v>272</v>
      </c>
      <c r="D551" s="20" t="s">
        <v>273</v>
      </c>
      <c r="E551" s="3">
        <v>1350000</v>
      </c>
      <c r="F551" s="19">
        <v>44257</v>
      </c>
      <c r="G551" s="3">
        <v>1350000</v>
      </c>
      <c r="H551" s="2">
        <v>5.0000000000000001E-3</v>
      </c>
      <c r="I551" s="19">
        <v>44652</v>
      </c>
      <c r="J551" s="19">
        <v>44681</v>
      </c>
      <c r="K551" s="3">
        <f>J551-I551+1</f>
        <v>30</v>
      </c>
      <c r="L551" s="3">
        <f>ROUND(G551*H551*K551/365,0)</f>
        <v>555</v>
      </c>
      <c r="M551" s="3">
        <v>1350000</v>
      </c>
      <c r="N551" s="19">
        <v>46082</v>
      </c>
    </row>
    <row r="552" spans="1:14" s="18" customFormat="1" outlineLevel="2">
      <c r="A552" s="19" t="s">
        <v>271</v>
      </c>
      <c r="B552" s="20" t="s">
        <v>278</v>
      </c>
      <c r="C552" s="21" t="s">
        <v>272</v>
      </c>
      <c r="D552" s="20" t="s">
        <v>273</v>
      </c>
      <c r="E552" s="3">
        <v>3000000</v>
      </c>
      <c r="F552" s="19">
        <v>44286</v>
      </c>
      <c r="G552" s="3">
        <v>3000000</v>
      </c>
      <c r="H552" s="2">
        <v>5.0000000000000001E-3</v>
      </c>
      <c r="I552" s="19">
        <v>44652</v>
      </c>
      <c r="J552" s="19">
        <v>44681</v>
      </c>
      <c r="K552" s="3">
        <f>J552-I552+1</f>
        <v>30</v>
      </c>
      <c r="L552" s="3">
        <f>ROUND(G552*H552*K552/365,0)</f>
        <v>1233</v>
      </c>
      <c r="M552" s="3">
        <v>3000000</v>
      </c>
      <c r="N552" s="19">
        <v>46111</v>
      </c>
    </row>
    <row r="553" spans="1:14" s="18" customFormat="1" outlineLevel="2">
      <c r="A553" s="19" t="s">
        <v>271</v>
      </c>
      <c r="B553" s="20" t="s">
        <v>279</v>
      </c>
      <c r="C553" s="21" t="s">
        <v>272</v>
      </c>
      <c r="D553" s="20" t="s">
        <v>273</v>
      </c>
      <c r="E553" s="3">
        <v>12800000</v>
      </c>
      <c r="F553" s="19">
        <v>44286</v>
      </c>
      <c r="G553" s="3">
        <v>12800000</v>
      </c>
      <c r="H553" s="2">
        <v>5.0000000000000001E-3</v>
      </c>
      <c r="I553" s="19">
        <v>44652</v>
      </c>
      <c r="J553" s="19">
        <v>44681</v>
      </c>
      <c r="K553" s="3">
        <f>J553-I553+1</f>
        <v>30</v>
      </c>
      <c r="L553" s="3">
        <f>ROUND(G553*H553*K553/365,0)</f>
        <v>5260</v>
      </c>
      <c r="M553" s="3">
        <v>12800000</v>
      </c>
      <c r="N553" s="19">
        <v>46111</v>
      </c>
    </row>
    <row r="554" spans="1:14" s="18" customFormat="1" outlineLevel="2">
      <c r="A554" s="19" t="s">
        <v>271</v>
      </c>
      <c r="B554" s="20" t="s">
        <v>280</v>
      </c>
      <c r="C554" s="21" t="s">
        <v>240</v>
      </c>
      <c r="D554" s="20" t="s">
        <v>241</v>
      </c>
      <c r="E554" s="3">
        <v>29000000</v>
      </c>
      <c r="F554" s="19">
        <v>44257</v>
      </c>
      <c r="G554" s="3">
        <v>29000000</v>
      </c>
      <c r="H554" s="2">
        <v>5.0000000000000001E-3</v>
      </c>
      <c r="I554" s="19">
        <v>44652</v>
      </c>
      <c r="J554" s="19">
        <v>44681</v>
      </c>
      <c r="K554" s="3">
        <f>J554-I554+1</f>
        <v>30</v>
      </c>
      <c r="L554" s="3">
        <f>ROUND(G554*H554*K554/365,0)</f>
        <v>11918</v>
      </c>
      <c r="M554" s="3">
        <v>29000000</v>
      </c>
      <c r="N554" s="19">
        <v>46082</v>
      </c>
    </row>
    <row r="555" spans="1:14" s="18" customFormat="1" outlineLevel="2">
      <c r="A555" s="19" t="s">
        <v>271</v>
      </c>
      <c r="B555" s="20" t="s">
        <v>281</v>
      </c>
      <c r="C555" s="21" t="s">
        <v>240</v>
      </c>
      <c r="D555" s="20" t="s">
        <v>241</v>
      </c>
      <c r="E555" s="3">
        <v>5000000</v>
      </c>
      <c r="F555" s="19">
        <v>44279</v>
      </c>
      <c r="G555" s="3">
        <v>5000000</v>
      </c>
      <c r="H555" s="2">
        <v>5.0000000000000001E-3</v>
      </c>
      <c r="I555" s="19">
        <v>44652</v>
      </c>
      <c r="J555" s="19">
        <v>44681</v>
      </c>
      <c r="K555" s="3">
        <f>J555-I555+1</f>
        <v>30</v>
      </c>
      <c r="L555" s="3">
        <f>ROUND(G555*H555*K555/365,0)</f>
        <v>2055</v>
      </c>
      <c r="M555" s="3">
        <v>5000000</v>
      </c>
      <c r="N555" s="19">
        <v>46104</v>
      </c>
    </row>
    <row r="556" spans="1:14" s="18" customFormat="1" outlineLevel="2">
      <c r="A556" s="19" t="s">
        <v>271</v>
      </c>
      <c r="B556" s="20" t="s">
        <v>282</v>
      </c>
      <c r="C556" s="21" t="s">
        <v>240</v>
      </c>
      <c r="D556" s="20" t="s">
        <v>241</v>
      </c>
      <c r="E556" s="3">
        <v>5000000</v>
      </c>
      <c r="F556" s="19">
        <v>44286</v>
      </c>
      <c r="G556" s="3">
        <v>5000000</v>
      </c>
      <c r="H556" s="2">
        <v>5.0000000000000001E-3</v>
      </c>
      <c r="I556" s="19">
        <v>44652</v>
      </c>
      <c r="J556" s="19">
        <v>44681</v>
      </c>
      <c r="K556" s="3">
        <f>J556-I556+1</f>
        <v>30</v>
      </c>
      <c r="L556" s="3">
        <f>ROUND(G556*H556*K556/365,0)</f>
        <v>2055</v>
      </c>
      <c r="M556" s="3">
        <v>5000000</v>
      </c>
      <c r="N556" s="19">
        <v>46111</v>
      </c>
    </row>
    <row r="557" spans="1:14" s="18" customFormat="1" outlineLevel="2">
      <c r="A557" s="19" t="s">
        <v>271</v>
      </c>
      <c r="B557" s="20" t="s">
        <v>283</v>
      </c>
      <c r="C557" s="21" t="s">
        <v>274</v>
      </c>
      <c r="D557" s="20" t="s">
        <v>275</v>
      </c>
      <c r="E557" s="3">
        <v>1176000</v>
      </c>
      <c r="F557" s="19">
        <v>44270</v>
      </c>
      <c r="G557" s="3">
        <v>1176000</v>
      </c>
      <c r="H557" s="2">
        <v>5.0000000000000001E-3</v>
      </c>
      <c r="I557" s="19">
        <v>44652</v>
      </c>
      <c r="J557" s="19">
        <v>44681</v>
      </c>
      <c r="K557" s="3">
        <f>J557-I557+1</f>
        <v>30</v>
      </c>
      <c r="L557" s="3">
        <f>ROUND(G557*H557*K557/365,0)</f>
        <v>483</v>
      </c>
      <c r="M557" s="3">
        <v>1176000</v>
      </c>
      <c r="N557" s="19">
        <v>46095</v>
      </c>
    </row>
    <row r="558" spans="1:14" s="18" customFormat="1" outlineLevel="2">
      <c r="A558" s="19" t="s">
        <v>271</v>
      </c>
      <c r="B558" s="20" t="s">
        <v>27</v>
      </c>
      <c r="C558" s="21" t="s">
        <v>272</v>
      </c>
      <c r="D558" s="20" t="s">
        <v>273</v>
      </c>
      <c r="E558" s="3">
        <v>10500000</v>
      </c>
      <c r="F558" s="19">
        <v>43962</v>
      </c>
      <c r="G558" s="3">
        <v>10500000</v>
      </c>
      <c r="H558" s="2">
        <v>5.0000000000000001E-3</v>
      </c>
      <c r="I558" s="19">
        <v>44652</v>
      </c>
      <c r="J558" s="19">
        <v>44681</v>
      </c>
      <c r="K558" s="3">
        <f>J558-I558+1</f>
        <v>30</v>
      </c>
      <c r="L558" s="3">
        <f>ROUND(G558*H558*K558/365,0)</f>
        <v>4315</v>
      </c>
      <c r="M558" s="3">
        <v>10500000</v>
      </c>
      <c r="N558" s="19">
        <v>45787</v>
      </c>
    </row>
    <row r="559" spans="1:14" s="18" customFormat="1" outlineLevel="2">
      <c r="A559" s="19" t="s">
        <v>271</v>
      </c>
      <c r="B559" s="20" t="s">
        <v>284</v>
      </c>
      <c r="C559" s="21" t="s">
        <v>274</v>
      </c>
      <c r="D559" s="20" t="s">
        <v>275</v>
      </c>
      <c r="E559" s="3">
        <v>840000</v>
      </c>
      <c r="F559" s="19">
        <v>44270</v>
      </c>
      <c r="G559" s="3">
        <v>840000</v>
      </c>
      <c r="H559" s="2">
        <v>5.0000000000000001E-3</v>
      </c>
      <c r="I559" s="19">
        <v>44652</v>
      </c>
      <c r="J559" s="19">
        <v>44681</v>
      </c>
      <c r="K559" s="3">
        <f>J559-I559+1</f>
        <v>30</v>
      </c>
      <c r="L559" s="3">
        <f>ROUND(G559*H559*K559/365,0)</f>
        <v>345</v>
      </c>
      <c r="M559" s="3">
        <v>840000</v>
      </c>
      <c r="N559" s="19">
        <v>46095</v>
      </c>
    </row>
    <row r="560" spans="1:14" s="18" customFormat="1" outlineLevel="2">
      <c r="A560" s="19" t="s">
        <v>271</v>
      </c>
      <c r="B560" s="20" t="s">
        <v>285</v>
      </c>
      <c r="C560" s="21" t="s">
        <v>286</v>
      </c>
      <c r="D560" s="20" t="s">
        <v>287</v>
      </c>
      <c r="E560" s="3">
        <v>190400000</v>
      </c>
      <c r="F560" s="19">
        <v>44273</v>
      </c>
      <c r="G560" s="3">
        <v>190400000</v>
      </c>
      <c r="H560" s="2">
        <v>5.0000000000000001E-3</v>
      </c>
      <c r="I560" s="19">
        <v>44652</v>
      </c>
      <c r="J560" s="19">
        <v>44681</v>
      </c>
      <c r="K560" s="3">
        <f>J560-I560+1</f>
        <v>30</v>
      </c>
      <c r="L560" s="3">
        <f>ROUND(G560*H560*K560/365,0)</f>
        <v>78247</v>
      </c>
      <c r="M560" s="3">
        <v>190400000</v>
      </c>
      <c r="N560" s="19">
        <v>46098</v>
      </c>
    </row>
    <row r="561" spans="1:14" s="18" customFormat="1" outlineLevel="2">
      <c r="A561" s="19" t="s">
        <v>271</v>
      </c>
      <c r="B561" s="20" t="s">
        <v>288</v>
      </c>
      <c r="C561" s="21" t="s">
        <v>234</v>
      </c>
      <c r="D561" s="20" t="s">
        <v>235</v>
      </c>
      <c r="E561" s="3">
        <v>54000000</v>
      </c>
      <c r="F561" s="19">
        <v>44278</v>
      </c>
      <c r="G561" s="3">
        <v>54000000</v>
      </c>
      <c r="H561" s="2">
        <v>5.0000000000000001E-3</v>
      </c>
      <c r="I561" s="19">
        <v>44652</v>
      </c>
      <c r="J561" s="19">
        <v>44681</v>
      </c>
      <c r="K561" s="3">
        <f>J561-I561+1</f>
        <v>30</v>
      </c>
      <c r="L561" s="3">
        <f>ROUND(G561*H561*K561/365,0)</f>
        <v>22192</v>
      </c>
      <c r="M561" s="3">
        <v>54000000</v>
      </c>
      <c r="N561" s="19">
        <v>46103</v>
      </c>
    </row>
    <row r="562" spans="1:14" s="18" customFormat="1" outlineLevel="2">
      <c r="A562" s="19" t="s">
        <v>271</v>
      </c>
      <c r="B562" s="20" t="s">
        <v>289</v>
      </c>
      <c r="C562" s="21" t="s">
        <v>290</v>
      </c>
      <c r="D562" s="20" t="s">
        <v>291</v>
      </c>
      <c r="E562" s="3">
        <v>24800000</v>
      </c>
      <c r="F562" s="19">
        <v>44284</v>
      </c>
      <c r="G562" s="3">
        <v>21700001</v>
      </c>
      <c r="H562" s="2">
        <v>5.0000000000000001E-3</v>
      </c>
      <c r="I562" s="19">
        <v>44652</v>
      </c>
      <c r="J562" s="19">
        <v>44665</v>
      </c>
      <c r="K562" s="3">
        <f>J562-I562+1</f>
        <v>14</v>
      </c>
      <c r="L562" s="3">
        <f>ROUND(G562*H562*K562/365,0)</f>
        <v>4162</v>
      </c>
      <c r="M562" s="3">
        <v>20666668</v>
      </c>
      <c r="N562" s="19">
        <v>45379</v>
      </c>
    </row>
    <row r="563" spans="1:14" s="18" customFormat="1" outlineLevel="2">
      <c r="A563" s="19" t="s">
        <v>271</v>
      </c>
      <c r="B563" s="20" t="s">
        <v>289</v>
      </c>
      <c r="C563" s="21" t="s">
        <v>290</v>
      </c>
      <c r="D563" s="20"/>
      <c r="E563" s="3"/>
      <c r="F563" s="19"/>
      <c r="G563" s="3">
        <v>20666668</v>
      </c>
      <c r="H563" s="2">
        <v>5.0000000000000001E-3</v>
      </c>
      <c r="I563" s="19">
        <v>44666</v>
      </c>
      <c r="J563" s="19">
        <v>44681</v>
      </c>
      <c r="K563" s="3">
        <f>J563-I563+1</f>
        <v>16</v>
      </c>
      <c r="L563" s="3">
        <f>ROUND(G563*H563*K563/365,0)</f>
        <v>4530</v>
      </c>
      <c r="M563" s="3"/>
      <c r="N563" s="19">
        <v>45379</v>
      </c>
    </row>
    <row r="564" spans="1:14" s="18" customFormat="1" outlineLevel="2">
      <c r="A564" s="19" t="s">
        <v>271</v>
      </c>
      <c r="B564" s="20" t="s">
        <v>292</v>
      </c>
      <c r="C564" s="21" t="s">
        <v>143</v>
      </c>
      <c r="D564" s="20" t="s">
        <v>144</v>
      </c>
      <c r="E564" s="3">
        <v>2500000</v>
      </c>
      <c r="F564" s="19">
        <v>44287</v>
      </c>
      <c r="G564" s="3">
        <v>2500000</v>
      </c>
      <c r="H564" s="2">
        <v>5.0000000000000001E-3</v>
      </c>
      <c r="I564" s="19">
        <v>44652</v>
      </c>
      <c r="J564" s="19">
        <v>44681</v>
      </c>
      <c r="K564" s="3">
        <f>J564-I564+1</f>
        <v>30</v>
      </c>
      <c r="L564" s="3">
        <f>ROUND(G564*H564*K564/365,0)</f>
        <v>1027</v>
      </c>
      <c r="M564" s="3">
        <v>2500000</v>
      </c>
      <c r="N564" s="19">
        <v>46112</v>
      </c>
    </row>
    <row r="565" spans="1:14" s="18" customFormat="1" outlineLevel="2">
      <c r="A565" s="19" t="s">
        <v>271</v>
      </c>
      <c r="B565" s="20" t="s">
        <v>293</v>
      </c>
      <c r="C565" s="21" t="s">
        <v>143</v>
      </c>
      <c r="D565" s="20" t="s">
        <v>144</v>
      </c>
      <c r="E565" s="3">
        <v>7500000</v>
      </c>
      <c r="F565" s="19">
        <v>44287</v>
      </c>
      <c r="G565" s="3">
        <v>7500000</v>
      </c>
      <c r="H565" s="2">
        <v>5.0000000000000001E-3</v>
      </c>
      <c r="I565" s="19">
        <v>44652</v>
      </c>
      <c r="J565" s="19">
        <v>44681</v>
      </c>
      <c r="K565" s="3">
        <f>J565-I565+1</f>
        <v>30</v>
      </c>
      <c r="L565" s="3">
        <f>ROUND(G565*H565*K565/365,0)</f>
        <v>3082</v>
      </c>
      <c r="M565" s="3">
        <v>7500000</v>
      </c>
      <c r="N565" s="19">
        <v>46112</v>
      </c>
    </row>
    <row r="566" spans="1:14" s="18" customFormat="1" outlineLevel="2">
      <c r="A566" s="19" t="s">
        <v>271</v>
      </c>
      <c r="B566" s="20" t="s">
        <v>294</v>
      </c>
      <c r="C566" s="21" t="s">
        <v>143</v>
      </c>
      <c r="D566" s="20" t="s">
        <v>144</v>
      </c>
      <c r="E566" s="3">
        <v>4975000</v>
      </c>
      <c r="F566" s="19">
        <v>44306</v>
      </c>
      <c r="G566" s="3">
        <v>4975000</v>
      </c>
      <c r="H566" s="2">
        <v>5.0000000000000001E-3</v>
      </c>
      <c r="I566" s="19">
        <v>44652</v>
      </c>
      <c r="J566" s="19">
        <v>44681</v>
      </c>
      <c r="K566" s="3">
        <f>J566-I566+1</f>
        <v>30</v>
      </c>
      <c r="L566" s="3">
        <f>ROUND(G566*H566*K566/365,0)</f>
        <v>2045</v>
      </c>
      <c r="M566" s="3">
        <v>4975000</v>
      </c>
      <c r="N566" s="19">
        <v>46131</v>
      </c>
    </row>
    <row r="567" spans="1:14" s="18" customFormat="1" outlineLevel="2">
      <c r="A567" s="19" t="s">
        <v>271</v>
      </c>
      <c r="B567" s="20" t="s">
        <v>295</v>
      </c>
      <c r="C567" s="21" t="s">
        <v>143</v>
      </c>
      <c r="D567" s="20" t="s">
        <v>144</v>
      </c>
      <c r="E567" s="3">
        <v>14925000</v>
      </c>
      <c r="F567" s="19">
        <v>44306</v>
      </c>
      <c r="G567" s="3">
        <v>14925000</v>
      </c>
      <c r="H567" s="2">
        <v>5.0000000000000001E-3</v>
      </c>
      <c r="I567" s="19">
        <v>44652</v>
      </c>
      <c r="J567" s="19">
        <v>44681</v>
      </c>
      <c r="K567" s="3">
        <f>J567-I567+1</f>
        <v>30</v>
      </c>
      <c r="L567" s="3">
        <f>ROUND(G567*H567*K567/365,0)</f>
        <v>6134</v>
      </c>
      <c r="M567" s="3">
        <v>14925000</v>
      </c>
      <c r="N567" s="19">
        <v>46131</v>
      </c>
    </row>
    <row r="568" spans="1:14" s="18" customFormat="1" outlineLevel="2">
      <c r="A568" s="19" t="s">
        <v>271</v>
      </c>
      <c r="B568" s="20" t="s">
        <v>296</v>
      </c>
      <c r="C568" s="21" t="s">
        <v>274</v>
      </c>
      <c r="D568" s="20" t="s">
        <v>275</v>
      </c>
      <c r="E568" s="3">
        <v>1663200</v>
      </c>
      <c r="F568" s="19">
        <v>44294</v>
      </c>
      <c r="G568" s="3">
        <v>1663200</v>
      </c>
      <c r="H568" s="2">
        <v>5.0000000000000001E-3</v>
      </c>
      <c r="I568" s="19">
        <v>44652</v>
      </c>
      <c r="J568" s="19">
        <v>44681</v>
      </c>
      <c r="K568" s="3">
        <f>J568-I568+1</f>
        <v>30</v>
      </c>
      <c r="L568" s="3">
        <f>ROUND(G568*H568*K568/365,0)</f>
        <v>684</v>
      </c>
      <c r="M568" s="3">
        <v>1663200</v>
      </c>
      <c r="N568" s="19">
        <v>46119</v>
      </c>
    </row>
    <row r="569" spans="1:14" s="18" customFormat="1" outlineLevel="2">
      <c r="A569" s="19" t="s">
        <v>271</v>
      </c>
      <c r="B569" s="20" t="s">
        <v>297</v>
      </c>
      <c r="C569" s="21" t="s">
        <v>274</v>
      </c>
      <c r="D569" s="20" t="s">
        <v>275</v>
      </c>
      <c r="E569" s="3">
        <v>3528000</v>
      </c>
      <c r="F569" s="19">
        <v>44300</v>
      </c>
      <c r="G569" s="3">
        <v>3528000</v>
      </c>
      <c r="H569" s="2">
        <v>5.0000000000000001E-3</v>
      </c>
      <c r="I569" s="19">
        <v>44652</v>
      </c>
      <c r="J569" s="19">
        <v>44681</v>
      </c>
      <c r="K569" s="3">
        <f>J569-I569+1</f>
        <v>30</v>
      </c>
      <c r="L569" s="3">
        <f>ROUND(G569*H569*K569/365,0)</f>
        <v>1450</v>
      </c>
      <c r="M569" s="3">
        <v>3528000</v>
      </c>
      <c r="N569" s="19">
        <v>46125</v>
      </c>
    </row>
    <row r="570" spans="1:14" s="18" customFormat="1" outlineLevel="2">
      <c r="A570" s="19" t="s">
        <v>271</v>
      </c>
      <c r="B570" s="20" t="s">
        <v>30</v>
      </c>
      <c r="C570" s="21" t="s">
        <v>218</v>
      </c>
      <c r="D570" s="20" t="s">
        <v>219</v>
      </c>
      <c r="E570" s="3">
        <v>160000000</v>
      </c>
      <c r="F570" s="19">
        <v>43970</v>
      </c>
      <c r="G570" s="3">
        <v>160000000</v>
      </c>
      <c r="H570" s="2">
        <v>5.0000000000000001E-3</v>
      </c>
      <c r="I570" s="19">
        <v>44652</v>
      </c>
      <c r="J570" s="19">
        <v>44681</v>
      </c>
      <c r="K570" s="3">
        <f>J570-I570+1</f>
        <v>30</v>
      </c>
      <c r="L570" s="3">
        <f>ROUND(G570*H570*K570/365,0)</f>
        <v>65753</v>
      </c>
      <c r="M570" s="3">
        <v>160000000</v>
      </c>
      <c r="N570" s="19">
        <v>45795</v>
      </c>
    </row>
    <row r="571" spans="1:14" s="18" customFormat="1" outlineLevel="2">
      <c r="A571" s="19" t="s">
        <v>271</v>
      </c>
      <c r="B571" s="20" t="s">
        <v>298</v>
      </c>
      <c r="C571" s="21" t="s">
        <v>274</v>
      </c>
      <c r="D571" s="20" t="s">
        <v>275</v>
      </c>
      <c r="E571" s="3">
        <v>12213027</v>
      </c>
      <c r="F571" s="19">
        <v>44307</v>
      </c>
      <c r="G571" s="3">
        <v>12213027</v>
      </c>
      <c r="H571" s="2">
        <v>5.0000000000000001E-3</v>
      </c>
      <c r="I571" s="19">
        <v>44652</v>
      </c>
      <c r="J571" s="19">
        <v>44681</v>
      </c>
      <c r="K571" s="3">
        <f>J571-I571+1</f>
        <v>30</v>
      </c>
      <c r="L571" s="3">
        <f>ROUND(G571*H571*K571/365,0)</f>
        <v>5019</v>
      </c>
      <c r="M571" s="3">
        <v>12213027</v>
      </c>
      <c r="N571" s="19">
        <v>46132</v>
      </c>
    </row>
    <row r="572" spans="1:14" s="18" customFormat="1" outlineLevel="2">
      <c r="A572" s="19" t="s">
        <v>271</v>
      </c>
      <c r="B572" s="20" t="s">
        <v>299</v>
      </c>
      <c r="C572" s="21" t="s">
        <v>274</v>
      </c>
      <c r="D572" s="20" t="s">
        <v>275</v>
      </c>
      <c r="E572" s="3">
        <v>11337919</v>
      </c>
      <c r="F572" s="19">
        <v>44314</v>
      </c>
      <c r="G572" s="3">
        <v>11337919</v>
      </c>
      <c r="H572" s="2">
        <v>5.0000000000000001E-3</v>
      </c>
      <c r="I572" s="19">
        <v>44652</v>
      </c>
      <c r="J572" s="19">
        <v>44681</v>
      </c>
      <c r="K572" s="3">
        <f>J572-I572+1</f>
        <v>30</v>
      </c>
      <c r="L572" s="3">
        <f>ROUND(G572*H572*K572/365,0)</f>
        <v>4659</v>
      </c>
      <c r="M572" s="3">
        <v>11337919</v>
      </c>
      <c r="N572" s="19">
        <v>46139</v>
      </c>
    </row>
    <row r="573" spans="1:14" s="18" customFormat="1" outlineLevel="2">
      <c r="A573" s="19" t="s">
        <v>271</v>
      </c>
      <c r="B573" s="20" t="s">
        <v>300</v>
      </c>
      <c r="C573" s="21" t="s">
        <v>260</v>
      </c>
      <c r="D573" s="20" t="s">
        <v>261</v>
      </c>
      <c r="E573" s="3">
        <v>20000000</v>
      </c>
      <c r="F573" s="19">
        <v>44308</v>
      </c>
      <c r="G573" s="3">
        <v>20000000</v>
      </c>
      <c r="H573" s="2">
        <v>5.0000000000000001E-3</v>
      </c>
      <c r="I573" s="19">
        <v>44652</v>
      </c>
      <c r="J573" s="19">
        <v>44681</v>
      </c>
      <c r="K573" s="3">
        <f>J573-I573+1</f>
        <v>30</v>
      </c>
      <c r="L573" s="3">
        <f>ROUND(G573*H573*K573/365,0)</f>
        <v>8219</v>
      </c>
      <c r="M573" s="3">
        <v>20000000</v>
      </c>
      <c r="N573" s="19">
        <v>46133</v>
      </c>
    </row>
    <row r="574" spans="1:14" s="18" customFormat="1" outlineLevel="2">
      <c r="A574" s="19" t="s">
        <v>271</v>
      </c>
      <c r="B574" s="20" t="s">
        <v>301</v>
      </c>
      <c r="C574" s="21" t="s">
        <v>71</v>
      </c>
      <c r="D574" s="20" t="s">
        <v>72</v>
      </c>
      <c r="E574" s="3">
        <v>9800000</v>
      </c>
      <c r="F574" s="19">
        <v>44313</v>
      </c>
      <c r="G574" s="3">
        <v>9800000</v>
      </c>
      <c r="H574" s="2">
        <v>5.0000000000000001E-3</v>
      </c>
      <c r="I574" s="19">
        <v>44652</v>
      </c>
      <c r="J574" s="19">
        <v>44681</v>
      </c>
      <c r="K574" s="3">
        <f>J574-I574+1</f>
        <v>30</v>
      </c>
      <c r="L574" s="3">
        <f>ROUND(G574*H574*K574/365,0)</f>
        <v>4027</v>
      </c>
      <c r="M574" s="3">
        <v>9800000</v>
      </c>
      <c r="N574" s="19">
        <v>46138</v>
      </c>
    </row>
    <row r="575" spans="1:14" s="18" customFormat="1" outlineLevel="2">
      <c r="A575" s="19" t="s">
        <v>271</v>
      </c>
      <c r="B575" s="20" t="s">
        <v>302</v>
      </c>
      <c r="C575" s="21" t="s">
        <v>266</v>
      </c>
      <c r="D575" s="20" t="s">
        <v>267</v>
      </c>
      <c r="E575" s="3">
        <v>37000000</v>
      </c>
      <c r="F575" s="19">
        <v>44314</v>
      </c>
      <c r="G575" s="3">
        <v>37000000</v>
      </c>
      <c r="H575" s="2">
        <v>5.0000000000000001E-3</v>
      </c>
      <c r="I575" s="19">
        <v>44652</v>
      </c>
      <c r="J575" s="19">
        <v>44681</v>
      </c>
      <c r="K575" s="3">
        <f>J575-I575+1</f>
        <v>30</v>
      </c>
      <c r="L575" s="3">
        <f>ROUND(G575*H575*K575/365,0)</f>
        <v>15205</v>
      </c>
      <c r="M575" s="3">
        <v>37000000</v>
      </c>
      <c r="N575" s="19">
        <v>46139</v>
      </c>
    </row>
    <row r="576" spans="1:14" s="18" customFormat="1" outlineLevel="2">
      <c r="A576" s="19" t="s">
        <v>271</v>
      </c>
      <c r="B576" s="20" t="s">
        <v>303</v>
      </c>
      <c r="C576" s="21" t="s">
        <v>304</v>
      </c>
      <c r="D576" s="20" t="s">
        <v>305</v>
      </c>
      <c r="E576" s="3">
        <v>70000000</v>
      </c>
      <c r="F576" s="19">
        <v>44315</v>
      </c>
      <c r="G576" s="3">
        <v>62999996</v>
      </c>
      <c r="H576" s="2">
        <v>5.0000000000000001E-3</v>
      </c>
      <c r="I576" s="19">
        <v>44652</v>
      </c>
      <c r="J576" s="19">
        <v>44665</v>
      </c>
      <c r="K576" s="3">
        <f>J576-I576+1</f>
        <v>14</v>
      </c>
      <c r="L576" s="3">
        <f>ROUND(G576*H576*K576/365,0)</f>
        <v>12082</v>
      </c>
      <c r="M576" s="3">
        <v>62363632</v>
      </c>
      <c r="N576" s="19">
        <v>46140</v>
      </c>
    </row>
    <row r="577" spans="1:14" s="18" customFormat="1" outlineLevel="2">
      <c r="A577" s="19" t="s">
        <v>271</v>
      </c>
      <c r="B577" s="20" t="s">
        <v>303</v>
      </c>
      <c r="C577" s="21" t="s">
        <v>304</v>
      </c>
      <c r="D577" s="20"/>
      <c r="E577" s="3"/>
      <c r="F577" s="19"/>
      <c r="G577" s="3">
        <v>62363632</v>
      </c>
      <c r="H577" s="2">
        <v>5.0000000000000001E-3</v>
      </c>
      <c r="I577" s="19">
        <v>44666</v>
      </c>
      <c r="J577" s="19">
        <v>44681</v>
      </c>
      <c r="K577" s="3">
        <f>J577-I577+1</f>
        <v>16</v>
      </c>
      <c r="L577" s="3">
        <f>ROUND(G577*H577*K577/365,0)</f>
        <v>13669</v>
      </c>
      <c r="M577" s="3"/>
      <c r="N577" s="19">
        <v>46140</v>
      </c>
    </row>
    <row r="578" spans="1:14" s="18" customFormat="1" outlineLevel="2">
      <c r="A578" s="19" t="s">
        <v>271</v>
      </c>
      <c r="B578" s="20" t="s">
        <v>306</v>
      </c>
      <c r="C578" s="21" t="s">
        <v>304</v>
      </c>
      <c r="D578" s="20" t="s">
        <v>305</v>
      </c>
      <c r="E578" s="3">
        <v>10000000</v>
      </c>
      <c r="F578" s="19">
        <v>44315</v>
      </c>
      <c r="G578" s="3">
        <v>8690472</v>
      </c>
      <c r="H578" s="2">
        <v>5.0000000000000001E-3</v>
      </c>
      <c r="I578" s="19">
        <v>44652</v>
      </c>
      <c r="J578" s="19">
        <v>44665</v>
      </c>
      <c r="K578" s="3">
        <f>J578-I578+1</f>
        <v>14</v>
      </c>
      <c r="L578" s="3">
        <f>ROUND(G578*H578*K578/365,0)</f>
        <v>1667</v>
      </c>
      <c r="M578" s="3">
        <v>8571424</v>
      </c>
      <c r="N578" s="19">
        <v>46140</v>
      </c>
    </row>
    <row r="579" spans="1:14" s="18" customFormat="1" outlineLevel="2">
      <c r="A579" s="19" t="s">
        <v>271</v>
      </c>
      <c r="B579" s="20" t="s">
        <v>306</v>
      </c>
      <c r="C579" s="21" t="s">
        <v>304</v>
      </c>
      <c r="D579" s="20"/>
      <c r="E579" s="3"/>
      <c r="F579" s="19"/>
      <c r="G579" s="3">
        <v>8571424</v>
      </c>
      <c r="H579" s="2">
        <v>5.0000000000000001E-3</v>
      </c>
      <c r="I579" s="19">
        <v>44666</v>
      </c>
      <c r="J579" s="19">
        <v>44681</v>
      </c>
      <c r="K579" s="3">
        <f>J579-I579+1</f>
        <v>16</v>
      </c>
      <c r="L579" s="3">
        <f>ROUND(G579*H579*K579/365,0)</f>
        <v>1879</v>
      </c>
      <c r="M579" s="3"/>
      <c r="N579" s="19">
        <v>46140</v>
      </c>
    </row>
    <row r="580" spans="1:14" s="18" customFormat="1" outlineLevel="2">
      <c r="A580" s="19" t="s">
        <v>271</v>
      </c>
      <c r="B580" s="20" t="s">
        <v>307</v>
      </c>
      <c r="C580" s="21" t="s">
        <v>304</v>
      </c>
      <c r="D580" s="20" t="s">
        <v>305</v>
      </c>
      <c r="E580" s="3">
        <v>40000000</v>
      </c>
      <c r="F580" s="19">
        <v>44315</v>
      </c>
      <c r="G580" s="3">
        <v>34761910</v>
      </c>
      <c r="H580" s="2">
        <v>5.0000000000000001E-3</v>
      </c>
      <c r="I580" s="19">
        <v>44652</v>
      </c>
      <c r="J580" s="19">
        <v>44665</v>
      </c>
      <c r="K580" s="3">
        <f>J580-I580+1</f>
        <v>14</v>
      </c>
      <c r="L580" s="3">
        <f>ROUND(G580*H580*K580/365,0)</f>
        <v>6667</v>
      </c>
      <c r="M580" s="3">
        <v>34285720</v>
      </c>
      <c r="N580" s="19">
        <v>46140</v>
      </c>
    </row>
    <row r="581" spans="1:14" s="18" customFormat="1" outlineLevel="2">
      <c r="A581" s="19" t="s">
        <v>271</v>
      </c>
      <c r="B581" s="20" t="s">
        <v>307</v>
      </c>
      <c r="C581" s="21" t="s">
        <v>304</v>
      </c>
      <c r="D581" s="20"/>
      <c r="E581" s="3"/>
      <c r="F581" s="19"/>
      <c r="G581" s="3">
        <v>34285720</v>
      </c>
      <c r="H581" s="2">
        <v>5.0000000000000001E-3</v>
      </c>
      <c r="I581" s="19">
        <v>44666</v>
      </c>
      <c r="J581" s="19">
        <v>44681</v>
      </c>
      <c r="K581" s="3">
        <f>J581-I581+1</f>
        <v>16</v>
      </c>
      <c r="L581" s="3">
        <f>ROUND(G581*H581*K581/365,0)</f>
        <v>7515</v>
      </c>
      <c r="M581" s="3"/>
      <c r="N581" s="19">
        <v>46140</v>
      </c>
    </row>
    <row r="582" spans="1:14" s="18" customFormat="1" outlineLevel="2">
      <c r="A582" s="19" t="s">
        <v>271</v>
      </c>
      <c r="B582" s="20" t="s">
        <v>308</v>
      </c>
      <c r="C582" s="21" t="s">
        <v>274</v>
      </c>
      <c r="D582" s="20" t="s">
        <v>275</v>
      </c>
      <c r="E582" s="3">
        <v>10752000</v>
      </c>
      <c r="F582" s="19">
        <v>44320</v>
      </c>
      <c r="G582" s="3">
        <v>10752000</v>
      </c>
      <c r="H582" s="2">
        <v>5.0000000000000001E-3</v>
      </c>
      <c r="I582" s="19">
        <v>44652</v>
      </c>
      <c r="J582" s="19">
        <v>44681</v>
      </c>
      <c r="K582" s="3">
        <f>J582-I582+1</f>
        <v>30</v>
      </c>
      <c r="L582" s="3">
        <f>ROUND(G582*H582*K582/365,0)</f>
        <v>4419</v>
      </c>
      <c r="M582" s="3">
        <v>10752000</v>
      </c>
      <c r="N582" s="19">
        <v>46145</v>
      </c>
    </row>
    <row r="583" spans="1:14" s="18" customFormat="1" outlineLevel="2">
      <c r="A583" s="19" t="s">
        <v>271</v>
      </c>
      <c r="B583" s="20" t="s">
        <v>309</v>
      </c>
      <c r="C583" s="21" t="s">
        <v>274</v>
      </c>
      <c r="D583" s="20" t="s">
        <v>275</v>
      </c>
      <c r="E583" s="3">
        <v>4200000</v>
      </c>
      <c r="F583" s="19">
        <v>44320</v>
      </c>
      <c r="G583" s="3">
        <v>4200000</v>
      </c>
      <c r="H583" s="2">
        <v>5.0000000000000001E-3</v>
      </c>
      <c r="I583" s="19">
        <v>44652</v>
      </c>
      <c r="J583" s="19">
        <v>44681</v>
      </c>
      <c r="K583" s="3">
        <f>J583-I583+1</f>
        <v>30</v>
      </c>
      <c r="L583" s="3">
        <f>ROUND(G583*H583*K583/365,0)</f>
        <v>1726</v>
      </c>
      <c r="M583" s="3">
        <v>4200000</v>
      </c>
      <c r="N583" s="19">
        <v>46145</v>
      </c>
    </row>
    <row r="584" spans="1:14" s="18" customFormat="1" outlineLevel="2">
      <c r="A584" s="19" t="s">
        <v>271</v>
      </c>
      <c r="B584" s="20" t="s">
        <v>33</v>
      </c>
      <c r="C584" s="21" t="s">
        <v>274</v>
      </c>
      <c r="D584" s="20" t="s">
        <v>275</v>
      </c>
      <c r="E584" s="3">
        <v>13104000</v>
      </c>
      <c r="F584" s="19">
        <v>43979</v>
      </c>
      <c r="G584" s="3">
        <v>13104000</v>
      </c>
      <c r="H584" s="2">
        <v>5.0000000000000001E-3</v>
      </c>
      <c r="I584" s="19">
        <v>44652</v>
      </c>
      <c r="J584" s="19">
        <v>44681</v>
      </c>
      <c r="K584" s="3">
        <f>J584-I584+1</f>
        <v>30</v>
      </c>
      <c r="L584" s="3">
        <f>ROUND(G584*H584*K584/365,0)</f>
        <v>5385</v>
      </c>
      <c r="M584" s="3">
        <v>13104000</v>
      </c>
      <c r="N584" s="19">
        <v>45804</v>
      </c>
    </row>
    <row r="585" spans="1:14" s="18" customFormat="1" outlineLevel="2">
      <c r="A585" s="19" t="s">
        <v>271</v>
      </c>
      <c r="B585" s="20" t="s">
        <v>310</v>
      </c>
      <c r="C585" s="21" t="s">
        <v>274</v>
      </c>
      <c r="D585" s="20" t="s">
        <v>275</v>
      </c>
      <c r="E585" s="3">
        <v>4200000</v>
      </c>
      <c r="F585" s="19">
        <v>44320</v>
      </c>
      <c r="G585" s="3">
        <v>4200000</v>
      </c>
      <c r="H585" s="2">
        <v>5.0000000000000001E-3</v>
      </c>
      <c r="I585" s="19">
        <v>44652</v>
      </c>
      <c r="J585" s="19">
        <v>44681</v>
      </c>
      <c r="K585" s="3">
        <f>J585-I585+1</f>
        <v>30</v>
      </c>
      <c r="L585" s="3">
        <f>ROUND(G585*H585*K585/365,0)</f>
        <v>1726</v>
      </c>
      <c r="M585" s="3">
        <v>4200000</v>
      </c>
      <c r="N585" s="19">
        <v>46145</v>
      </c>
    </row>
    <row r="586" spans="1:14" s="18" customFormat="1" outlineLevel="2">
      <c r="A586" s="19" t="s">
        <v>271</v>
      </c>
      <c r="B586" s="20" t="s">
        <v>311</v>
      </c>
      <c r="C586" s="21" t="s">
        <v>71</v>
      </c>
      <c r="D586" s="20" t="s">
        <v>72</v>
      </c>
      <c r="E586" s="3">
        <v>5100000</v>
      </c>
      <c r="F586" s="19">
        <v>44330</v>
      </c>
      <c r="G586" s="3">
        <v>5100000</v>
      </c>
      <c r="H586" s="2">
        <v>5.0000000000000001E-3</v>
      </c>
      <c r="I586" s="19">
        <v>44652</v>
      </c>
      <c r="J586" s="19">
        <v>44681</v>
      </c>
      <c r="K586" s="3">
        <f>J586-I586+1</f>
        <v>30</v>
      </c>
      <c r="L586" s="3">
        <f>ROUND(G586*H586*K586/365,0)</f>
        <v>2096</v>
      </c>
      <c r="M586" s="3">
        <v>5100000</v>
      </c>
      <c r="N586" s="19">
        <v>46155</v>
      </c>
    </row>
    <row r="587" spans="1:14" s="18" customFormat="1" outlineLevel="2">
      <c r="A587" s="19" t="s">
        <v>271</v>
      </c>
      <c r="B587" s="20" t="s">
        <v>312</v>
      </c>
      <c r="C587" s="21" t="s">
        <v>274</v>
      </c>
      <c r="D587" s="20" t="s">
        <v>275</v>
      </c>
      <c r="E587" s="3">
        <v>100000000</v>
      </c>
      <c r="F587" s="19">
        <v>44335</v>
      </c>
      <c r="G587" s="3">
        <v>100000000</v>
      </c>
      <c r="H587" s="2">
        <v>5.0000000000000001E-3</v>
      </c>
      <c r="I587" s="19">
        <v>44652</v>
      </c>
      <c r="J587" s="19">
        <v>44681</v>
      </c>
      <c r="K587" s="3">
        <f>J587-I587+1</f>
        <v>30</v>
      </c>
      <c r="L587" s="3">
        <f>ROUND(G587*H587*K587/365,0)</f>
        <v>41096</v>
      </c>
      <c r="M587" s="3">
        <v>100000000</v>
      </c>
      <c r="N587" s="19">
        <v>46160</v>
      </c>
    </row>
    <row r="588" spans="1:14" s="18" customFormat="1" outlineLevel="2">
      <c r="A588" s="19" t="s">
        <v>271</v>
      </c>
      <c r="B588" s="20" t="s">
        <v>313</v>
      </c>
      <c r="C588" s="21" t="s">
        <v>153</v>
      </c>
      <c r="D588" s="20" t="s">
        <v>154</v>
      </c>
      <c r="E588" s="3">
        <v>9464321</v>
      </c>
      <c r="F588" s="19">
        <v>44337</v>
      </c>
      <c r="G588" s="3">
        <v>9464321</v>
      </c>
      <c r="H588" s="2">
        <v>5.0000000000000001E-3</v>
      </c>
      <c r="I588" s="19">
        <v>44652</v>
      </c>
      <c r="J588" s="19">
        <v>44681</v>
      </c>
      <c r="K588" s="3">
        <f>J588-I588+1</f>
        <v>30</v>
      </c>
      <c r="L588" s="3">
        <f>ROUND(G588*H588*K588/365,0)</f>
        <v>3889</v>
      </c>
      <c r="M588" s="3">
        <v>9464321</v>
      </c>
      <c r="N588" s="19">
        <v>46162</v>
      </c>
    </row>
    <row r="589" spans="1:14" s="18" customFormat="1" outlineLevel="2">
      <c r="A589" s="19" t="s">
        <v>271</v>
      </c>
      <c r="B589" s="20" t="s">
        <v>314</v>
      </c>
      <c r="C589" s="21" t="s">
        <v>274</v>
      </c>
      <c r="D589" s="20" t="s">
        <v>275</v>
      </c>
      <c r="E589" s="3">
        <v>3360000</v>
      </c>
      <c r="F589" s="19">
        <v>44350</v>
      </c>
      <c r="G589" s="3">
        <v>3360000</v>
      </c>
      <c r="H589" s="2">
        <v>5.0000000000000001E-3</v>
      </c>
      <c r="I589" s="19">
        <v>44652</v>
      </c>
      <c r="J589" s="19">
        <v>44681</v>
      </c>
      <c r="K589" s="3">
        <f>J589-I589+1</f>
        <v>30</v>
      </c>
      <c r="L589" s="3">
        <f>ROUND(G589*H589*K589/365,0)</f>
        <v>1381</v>
      </c>
      <c r="M589" s="3">
        <v>3360000</v>
      </c>
      <c r="N589" s="19">
        <v>46175</v>
      </c>
    </row>
    <row r="590" spans="1:14" s="18" customFormat="1" outlineLevel="2">
      <c r="A590" s="19" t="s">
        <v>271</v>
      </c>
      <c r="B590" s="20" t="s">
        <v>315</v>
      </c>
      <c r="C590" s="21" t="s">
        <v>274</v>
      </c>
      <c r="D590" s="20" t="s">
        <v>275</v>
      </c>
      <c r="E590" s="3">
        <v>3360000</v>
      </c>
      <c r="F590" s="19">
        <v>44350</v>
      </c>
      <c r="G590" s="3">
        <v>3360000</v>
      </c>
      <c r="H590" s="2">
        <v>5.0000000000000001E-3</v>
      </c>
      <c r="I590" s="19">
        <v>44652</v>
      </c>
      <c r="J590" s="19">
        <v>44681</v>
      </c>
      <c r="K590" s="3">
        <f>J590-I590+1</f>
        <v>30</v>
      </c>
      <c r="L590" s="3">
        <f>ROUND(G590*H590*K590/365,0)</f>
        <v>1381</v>
      </c>
      <c r="M590" s="3">
        <v>3360000</v>
      </c>
      <c r="N590" s="19">
        <v>46175</v>
      </c>
    </row>
    <row r="591" spans="1:14" s="18" customFormat="1" outlineLevel="2">
      <c r="A591" s="19" t="s">
        <v>271</v>
      </c>
      <c r="B591" s="20" t="s">
        <v>316</v>
      </c>
      <c r="C591" s="21" t="s">
        <v>274</v>
      </c>
      <c r="D591" s="20" t="s">
        <v>275</v>
      </c>
      <c r="E591" s="3">
        <v>3326400</v>
      </c>
      <c r="F591" s="19">
        <v>44351</v>
      </c>
      <c r="G591" s="3">
        <v>3326400</v>
      </c>
      <c r="H591" s="2">
        <v>5.0000000000000001E-3</v>
      </c>
      <c r="I591" s="19">
        <v>44652</v>
      </c>
      <c r="J591" s="19">
        <v>44681</v>
      </c>
      <c r="K591" s="3">
        <f>J591-I591+1</f>
        <v>30</v>
      </c>
      <c r="L591" s="3">
        <f>ROUND(G591*H591*K591/365,0)</f>
        <v>1367</v>
      </c>
      <c r="M591" s="3">
        <v>3326400</v>
      </c>
      <c r="N591" s="19">
        <v>46176</v>
      </c>
    </row>
    <row r="592" spans="1:14" s="18" customFormat="1" outlineLevel="2">
      <c r="A592" s="19" t="s">
        <v>271</v>
      </c>
      <c r="B592" s="20" t="s">
        <v>317</v>
      </c>
      <c r="C592" s="21" t="s">
        <v>274</v>
      </c>
      <c r="D592" s="20" t="s">
        <v>275</v>
      </c>
      <c r="E592" s="3">
        <v>150000000</v>
      </c>
      <c r="F592" s="19">
        <v>44354</v>
      </c>
      <c r="G592" s="3">
        <v>150000000</v>
      </c>
      <c r="H592" s="2">
        <v>5.0000000000000001E-3</v>
      </c>
      <c r="I592" s="19">
        <v>44652</v>
      </c>
      <c r="J592" s="19">
        <v>44681</v>
      </c>
      <c r="K592" s="3">
        <f>J592-I592+1</f>
        <v>30</v>
      </c>
      <c r="L592" s="3">
        <f>ROUND(G592*H592*K592/365,0)</f>
        <v>61644</v>
      </c>
      <c r="M592" s="3">
        <v>150000000</v>
      </c>
      <c r="N592" s="19">
        <v>46179</v>
      </c>
    </row>
    <row r="593" spans="1:14" s="18" customFormat="1" outlineLevel="2">
      <c r="A593" s="19" t="s">
        <v>271</v>
      </c>
      <c r="B593" s="20" t="s">
        <v>318</v>
      </c>
      <c r="C593" s="21" t="s">
        <v>274</v>
      </c>
      <c r="D593" s="20" t="s">
        <v>275</v>
      </c>
      <c r="E593" s="3">
        <v>1663200</v>
      </c>
      <c r="F593" s="19">
        <v>44356</v>
      </c>
      <c r="G593" s="3">
        <v>1663200</v>
      </c>
      <c r="H593" s="2">
        <v>5.0000000000000001E-3</v>
      </c>
      <c r="I593" s="19">
        <v>44652</v>
      </c>
      <c r="J593" s="19">
        <v>44681</v>
      </c>
      <c r="K593" s="3">
        <f>J593-I593+1</f>
        <v>30</v>
      </c>
      <c r="L593" s="3">
        <f>ROUND(G593*H593*K593/365,0)</f>
        <v>684</v>
      </c>
      <c r="M593" s="3">
        <v>1663200</v>
      </c>
      <c r="N593" s="19">
        <v>46181</v>
      </c>
    </row>
    <row r="594" spans="1:14" s="18" customFormat="1" outlineLevel="2">
      <c r="A594" s="19" t="s">
        <v>271</v>
      </c>
      <c r="B594" s="20" t="s">
        <v>319</v>
      </c>
      <c r="C594" s="21" t="s">
        <v>274</v>
      </c>
      <c r="D594" s="20" t="s">
        <v>275</v>
      </c>
      <c r="E594" s="3">
        <v>312002</v>
      </c>
      <c r="F594" s="19">
        <v>44358</v>
      </c>
      <c r="G594" s="3">
        <v>312002</v>
      </c>
      <c r="H594" s="2">
        <v>5.0000000000000001E-3</v>
      </c>
      <c r="I594" s="19">
        <v>44652</v>
      </c>
      <c r="J594" s="19">
        <v>44681</v>
      </c>
      <c r="K594" s="3">
        <f>J594-I594+1</f>
        <v>30</v>
      </c>
      <c r="L594" s="3">
        <f>ROUND(G594*H594*K594/365,0)</f>
        <v>128</v>
      </c>
      <c r="M594" s="3">
        <v>312002</v>
      </c>
      <c r="N594" s="19">
        <v>46183</v>
      </c>
    </row>
    <row r="595" spans="1:14" s="18" customFormat="1" outlineLevel="2">
      <c r="A595" s="19" t="s">
        <v>271</v>
      </c>
      <c r="B595" s="20" t="s">
        <v>34</v>
      </c>
      <c r="C595" s="21" t="s">
        <v>159</v>
      </c>
      <c r="D595" s="20" t="s">
        <v>160</v>
      </c>
      <c r="E595" s="3">
        <v>6550000</v>
      </c>
      <c r="F595" s="19">
        <v>43993</v>
      </c>
      <c r="G595" s="3">
        <v>6550000</v>
      </c>
      <c r="H595" s="2">
        <v>5.0000000000000001E-3</v>
      </c>
      <c r="I595" s="19">
        <v>44652</v>
      </c>
      <c r="J595" s="19">
        <v>44681</v>
      </c>
      <c r="K595" s="3">
        <f>J595-I595+1</f>
        <v>30</v>
      </c>
      <c r="L595" s="3">
        <f>ROUND(G595*H595*K595/365,0)</f>
        <v>2692</v>
      </c>
      <c r="M595" s="3">
        <v>6550000</v>
      </c>
      <c r="N595" s="19">
        <v>45818</v>
      </c>
    </row>
    <row r="596" spans="1:14" s="18" customFormat="1" outlineLevel="2">
      <c r="A596" s="19" t="s">
        <v>271</v>
      </c>
      <c r="B596" s="20" t="s">
        <v>320</v>
      </c>
      <c r="C596" s="21" t="s">
        <v>274</v>
      </c>
      <c r="D596" s="20" t="s">
        <v>275</v>
      </c>
      <c r="E596" s="3">
        <v>478800</v>
      </c>
      <c r="F596" s="19">
        <v>44358</v>
      </c>
      <c r="G596" s="3">
        <v>478800</v>
      </c>
      <c r="H596" s="2">
        <v>5.0000000000000001E-3</v>
      </c>
      <c r="I596" s="19">
        <v>44652</v>
      </c>
      <c r="J596" s="19">
        <v>44681</v>
      </c>
      <c r="K596" s="3">
        <f>J596-I596+1</f>
        <v>30</v>
      </c>
      <c r="L596" s="3">
        <f>ROUND(G596*H596*K596/365,0)</f>
        <v>197</v>
      </c>
      <c r="M596" s="3">
        <v>478800</v>
      </c>
      <c r="N596" s="19">
        <v>46183</v>
      </c>
    </row>
    <row r="597" spans="1:14" s="18" customFormat="1" outlineLevel="2">
      <c r="A597" s="19" t="s">
        <v>271</v>
      </c>
      <c r="B597" s="20" t="s">
        <v>321</v>
      </c>
      <c r="C597" s="21" t="s">
        <v>274</v>
      </c>
      <c r="D597" s="20" t="s">
        <v>275</v>
      </c>
      <c r="E597" s="3">
        <v>70000000</v>
      </c>
      <c r="F597" s="19">
        <v>44362</v>
      </c>
      <c r="G597" s="3">
        <v>70000000</v>
      </c>
      <c r="H597" s="2">
        <v>5.0000000000000001E-3</v>
      </c>
      <c r="I597" s="19">
        <v>44652</v>
      </c>
      <c r="J597" s="19">
        <v>44681</v>
      </c>
      <c r="K597" s="3">
        <f>J597-I597+1</f>
        <v>30</v>
      </c>
      <c r="L597" s="3">
        <f>ROUND(G597*H597*K597/365,0)</f>
        <v>28767</v>
      </c>
      <c r="M597" s="3">
        <v>70000000</v>
      </c>
      <c r="N597" s="19">
        <v>46187</v>
      </c>
    </row>
    <row r="598" spans="1:14" s="18" customFormat="1" outlineLevel="2">
      <c r="A598" s="19" t="s">
        <v>271</v>
      </c>
      <c r="B598" s="20" t="s">
        <v>322</v>
      </c>
      <c r="C598" s="21" t="s">
        <v>274</v>
      </c>
      <c r="D598" s="20" t="s">
        <v>275</v>
      </c>
      <c r="E598" s="3">
        <v>806400</v>
      </c>
      <c r="F598" s="19">
        <v>44376</v>
      </c>
      <c r="G598" s="3">
        <v>806400</v>
      </c>
      <c r="H598" s="2">
        <v>5.0000000000000001E-3</v>
      </c>
      <c r="I598" s="19">
        <v>44652</v>
      </c>
      <c r="J598" s="19">
        <v>44681</v>
      </c>
      <c r="K598" s="3">
        <f>J598-I598+1</f>
        <v>30</v>
      </c>
      <c r="L598" s="3">
        <f>ROUND(G598*H598*K598/365,0)</f>
        <v>331</v>
      </c>
      <c r="M598" s="3">
        <v>806400</v>
      </c>
      <c r="N598" s="19">
        <v>46201</v>
      </c>
    </row>
    <row r="599" spans="1:14" s="18" customFormat="1" outlineLevel="2">
      <c r="A599" s="19" t="s">
        <v>271</v>
      </c>
      <c r="B599" s="20" t="s">
        <v>323</v>
      </c>
      <c r="C599" s="21" t="s">
        <v>159</v>
      </c>
      <c r="D599" s="20" t="s">
        <v>160</v>
      </c>
      <c r="E599" s="3">
        <v>34000000</v>
      </c>
      <c r="F599" s="19">
        <v>44369</v>
      </c>
      <c r="G599" s="3">
        <v>34000000</v>
      </c>
      <c r="H599" s="2">
        <v>5.0000000000000001E-3</v>
      </c>
      <c r="I599" s="19">
        <v>44652</v>
      </c>
      <c r="J599" s="19">
        <v>44681</v>
      </c>
      <c r="K599" s="3">
        <f>J599-I599+1</f>
        <v>30</v>
      </c>
      <c r="L599" s="3">
        <f>ROUND(G599*H599*K599/365,0)</f>
        <v>13973</v>
      </c>
      <c r="M599" s="3">
        <v>34000000</v>
      </c>
      <c r="N599" s="19">
        <v>46194</v>
      </c>
    </row>
    <row r="600" spans="1:14" s="18" customFormat="1" outlineLevel="2">
      <c r="A600" s="19" t="s">
        <v>271</v>
      </c>
      <c r="B600" s="20" t="s">
        <v>324</v>
      </c>
      <c r="C600" s="21" t="s">
        <v>159</v>
      </c>
      <c r="D600" s="20" t="s">
        <v>160</v>
      </c>
      <c r="E600" s="3">
        <v>34000000</v>
      </c>
      <c r="F600" s="19">
        <v>44369</v>
      </c>
      <c r="G600" s="3">
        <v>34000000</v>
      </c>
      <c r="H600" s="2">
        <v>5.0000000000000001E-3</v>
      </c>
      <c r="I600" s="19">
        <v>44652</v>
      </c>
      <c r="J600" s="19">
        <v>44681</v>
      </c>
      <c r="K600" s="3">
        <f>J600-I600+1</f>
        <v>30</v>
      </c>
      <c r="L600" s="3">
        <f>ROUND(G600*H600*K600/365,0)</f>
        <v>13973</v>
      </c>
      <c r="M600" s="3">
        <v>34000000</v>
      </c>
      <c r="N600" s="19">
        <v>46194</v>
      </c>
    </row>
    <row r="601" spans="1:14" s="18" customFormat="1" outlineLevel="2">
      <c r="A601" s="19" t="s">
        <v>271</v>
      </c>
      <c r="B601" s="20" t="s">
        <v>325</v>
      </c>
      <c r="C601" s="21" t="s">
        <v>260</v>
      </c>
      <c r="D601" s="20" t="s">
        <v>261</v>
      </c>
      <c r="E601" s="3">
        <v>35000000</v>
      </c>
      <c r="F601" s="19">
        <v>44371</v>
      </c>
      <c r="G601" s="3">
        <v>35000000</v>
      </c>
      <c r="H601" s="2">
        <v>5.0000000000000001E-3</v>
      </c>
      <c r="I601" s="19">
        <v>44652</v>
      </c>
      <c r="J601" s="19">
        <v>44681</v>
      </c>
      <c r="K601" s="3">
        <f>J601-I601+1</f>
        <v>30</v>
      </c>
      <c r="L601" s="3">
        <f>ROUND(G601*H601*K601/365,0)</f>
        <v>14384</v>
      </c>
      <c r="M601" s="3">
        <v>35000000</v>
      </c>
      <c r="N601" s="19">
        <v>46196</v>
      </c>
    </row>
    <row r="602" spans="1:14" s="18" customFormat="1" outlineLevel="2">
      <c r="A602" s="19" t="s">
        <v>271</v>
      </c>
      <c r="B602" s="20" t="s">
        <v>326</v>
      </c>
      <c r="C602" s="21" t="s">
        <v>153</v>
      </c>
      <c r="D602" s="20" t="s">
        <v>154</v>
      </c>
      <c r="E602" s="3">
        <v>13481921</v>
      </c>
      <c r="F602" s="19">
        <v>44372</v>
      </c>
      <c r="G602" s="3">
        <v>13481921</v>
      </c>
      <c r="H602" s="2">
        <v>5.0000000000000001E-3</v>
      </c>
      <c r="I602" s="19">
        <v>44652</v>
      </c>
      <c r="J602" s="19">
        <v>44681</v>
      </c>
      <c r="K602" s="3">
        <f>J602-I602+1</f>
        <v>30</v>
      </c>
      <c r="L602" s="3">
        <f>ROUND(G602*H602*K602/365,0)</f>
        <v>5541</v>
      </c>
      <c r="M602" s="3">
        <v>13481921</v>
      </c>
      <c r="N602" s="19">
        <v>46197</v>
      </c>
    </row>
    <row r="603" spans="1:14" s="18" customFormat="1" outlineLevel="2">
      <c r="A603" s="19" t="s">
        <v>271</v>
      </c>
      <c r="B603" s="20" t="s">
        <v>327</v>
      </c>
      <c r="C603" s="21" t="s">
        <v>153</v>
      </c>
      <c r="D603" s="20" t="s">
        <v>154</v>
      </c>
      <c r="E603" s="3">
        <v>21053378</v>
      </c>
      <c r="F603" s="19">
        <v>44372</v>
      </c>
      <c r="G603" s="3">
        <v>21053378</v>
      </c>
      <c r="H603" s="2">
        <v>5.0000000000000001E-3</v>
      </c>
      <c r="I603" s="19">
        <v>44652</v>
      </c>
      <c r="J603" s="19">
        <v>44681</v>
      </c>
      <c r="K603" s="3">
        <f>J603-I603+1</f>
        <v>30</v>
      </c>
      <c r="L603" s="3">
        <f>ROUND(G603*H603*K603/365,0)</f>
        <v>8652</v>
      </c>
      <c r="M603" s="3">
        <v>21053378</v>
      </c>
      <c r="N603" s="19">
        <v>46197</v>
      </c>
    </row>
    <row r="604" spans="1:14" s="18" customFormat="1" outlineLevel="2">
      <c r="A604" s="19" t="s">
        <v>271</v>
      </c>
      <c r="B604" s="20" t="s">
        <v>328</v>
      </c>
      <c r="C604" s="21" t="s">
        <v>286</v>
      </c>
      <c r="D604" s="20" t="s">
        <v>287</v>
      </c>
      <c r="E604" s="3">
        <v>66500000</v>
      </c>
      <c r="F604" s="19">
        <v>44379</v>
      </c>
      <c r="G604" s="3">
        <v>66500000</v>
      </c>
      <c r="H604" s="2">
        <v>5.0000000000000001E-3</v>
      </c>
      <c r="I604" s="19">
        <v>44652</v>
      </c>
      <c r="J604" s="19">
        <v>44681</v>
      </c>
      <c r="K604" s="3">
        <f>J604-I604+1</f>
        <v>30</v>
      </c>
      <c r="L604" s="3">
        <f>ROUND(G604*H604*K604/365,0)</f>
        <v>27329</v>
      </c>
      <c r="M604" s="3">
        <v>66500000</v>
      </c>
      <c r="N604" s="19">
        <v>46204</v>
      </c>
    </row>
    <row r="605" spans="1:14" s="18" customFormat="1" outlineLevel="2">
      <c r="A605" s="19" t="s">
        <v>271</v>
      </c>
      <c r="B605" s="20" t="s">
        <v>329</v>
      </c>
      <c r="C605" s="21" t="s">
        <v>274</v>
      </c>
      <c r="D605" s="20" t="s">
        <v>275</v>
      </c>
      <c r="E605" s="3">
        <v>840000</v>
      </c>
      <c r="F605" s="19">
        <v>44379</v>
      </c>
      <c r="G605" s="3">
        <v>840000</v>
      </c>
      <c r="H605" s="2">
        <v>5.0000000000000001E-3</v>
      </c>
      <c r="I605" s="19">
        <v>44652</v>
      </c>
      <c r="J605" s="19">
        <v>44681</v>
      </c>
      <c r="K605" s="3">
        <f>J605-I605+1</f>
        <v>30</v>
      </c>
      <c r="L605" s="3">
        <f>ROUND(G605*H605*K605/365,0)</f>
        <v>345</v>
      </c>
      <c r="M605" s="3">
        <v>840000</v>
      </c>
      <c r="N605" s="19">
        <v>46204</v>
      </c>
    </row>
    <row r="606" spans="1:14" s="18" customFormat="1" outlineLevel="2">
      <c r="A606" s="19" t="s">
        <v>271</v>
      </c>
      <c r="B606" s="20" t="s">
        <v>35</v>
      </c>
      <c r="C606" s="21" t="s">
        <v>159</v>
      </c>
      <c r="D606" s="20" t="s">
        <v>160</v>
      </c>
      <c r="E606" s="3">
        <v>19710000</v>
      </c>
      <c r="F606" s="19">
        <v>43993</v>
      </c>
      <c r="G606" s="3">
        <v>19710000</v>
      </c>
      <c r="H606" s="2">
        <v>5.0000000000000001E-3</v>
      </c>
      <c r="I606" s="19">
        <v>44652</v>
      </c>
      <c r="J606" s="19">
        <v>44681</v>
      </c>
      <c r="K606" s="3">
        <f>J606-I606+1</f>
        <v>30</v>
      </c>
      <c r="L606" s="3">
        <f>ROUND(G606*H606*K606/365,0)</f>
        <v>8100</v>
      </c>
      <c r="M606" s="3">
        <v>19710000</v>
      </c>
      <c r="N606" s="19">
        <v>45818</v>
      </c>
    </row>
    <row r="607" spans="1:14" s="18" customFormat="1" outlineLevel="2">
      <c r="A607" s="19" t="s">
        <v>271</v>
      </c>
      <c r="B607" s="20" t="s">
        <v>330</v>
      </c>
      <c r="C607" s="21" t="s">
        <v>274</v>
      </c>
      <c r="D607" s="20" t="s">
        <v>275</v>
      </c>
      <c r="E607" s="3">
        <v>840000</v>
      </c>
      <c r="F607" s="19">
        <v>44379</v>
      </c>
      <c r="G607" s="3">
        <v>840000</v>
      </c>
      <c r="H607" s="2">
        <v>5.0000000000000001E-3</v>
      </c>
      <c r="I607" s="19">
        <v>44652</v>
      </c>
      <c r="J607" s="19">
        <v>44681</v>
      </c>
      <c r="K607" s="3">
        <f>J607-I607+1</f>
        <v>30</v>
      </c>
      <c r="L607" s="3">
        <f>ROUND(G607*H607*K607/365,0)</f>
        <v>345</v>
      </c>
      <c r="M607" s="3">
        <v>840000</v>
      </c>
      <c r="N607" s="19">
        <v>46204</v>
      </c>
    </row>
    <row r="608" spans="1:14" s="18" customFormat="1" outlineLevel="2">
      <c r="A608" s="19" t="s">
        <v>271</v>
      </c>
      <c r="B608" s="20" t="s">
        <v>331</v>
      </c>
      <c r="C608" s="21" t="s">
        <v>274</v>
      </c>
      <c r="D608" s="20" t="s">
        <v>275</v>
      </c>
      <c r="E608" s="3">
        <v>1646400</v>
      </c>
      <c r="F608" s="19">
        <v>44384</v>
      </c>
      <c r="G608" s="3">
        <v>1646400</v>
      </c>
      <c r="H608" s="2">
        <v>5.0000000000000001E-3</v>
      </c>
      <c r="I608" s="19">
        <v>44652</v>
      </c>
      <c r="J608" s="19">
        <v>44681</v>
      </c>
      <c r="K608" s="3">
        <f>J608-I608+1</f>
        <v>30</v>
      </c>
      <c r="L608" s="3">
        <f>ROUND(G608*H608*K608/365,0)</f>
        <v>677</v>
      </c>
      <c r="M608" s="3">
        <v>1646400</v>
      </c>
      <c r="N608" s="19">
        <v>46209</v>
      </c>
    </row>
    <row r="609" spans="1:14" s="18" customFormat="1" outlineLevel="2">
      <c r="A609" s="19" t="s">
        <v>271</v>
      </c>
      <c r="B609" s="20" t="s">
        <v>332</v>
      </c>
      <c r="C609" s="21" t="s">
        <v>274</v>
      </c>
      <c r="D609" s="20" t="s">
        <v>275</v>
      </c>
      <c r="E609" s="3">
        <v>1092000</v>
      </c>
      <c r="F609" s="19">
        <v>44407</v>
      </c>
      <c r="G609" s="3">
        <v>1092000</v>
      </c>
      <c r="H609" s="2">
        <v>5.0000000000000001E-3</v>
      </c>
      <c r="I609" s="19">
        <v>44652</v>
      </c>
      <c r="J609" s="19">
        <v>44681</v>
      </c>
      <c r="K609" s="3">
        <f>J609-I609+1</f>
        <v>30</v>
      </c>
      <c r="L609" s="3">
        <f>ROUND(G609*H609*K609/365,0)</f>
        <v>449</v>
      </c>
      <c r="M609" s="3">
        <v>1092000</v>
      </c>
      <c r="N609" s="19">
        <v>46232</v>
      </c>
    </row>
    <row r="610" spans="1:14" s="18" customFormat="1" outlineLevel="2">
      <c r="A610" s="19" t="s">
        <v>271</v>
      </c>
      <c r="B610" s="20" t="s">
        <v>333</v>
      </c>
      <c r="C610" s="21" t="s">
        <v>274</v>
      </c>
      <c r="D610" s="20" t="s">
        <v>275</v>
      </c>
      <c r="E610" s="3">
        <v>430080</v>
      </c>
      <c r="F610" s="19">
        <v>44407</v>
      </c>
      <c r="G610" s="3">
        <v>430080</v>
      </c>
      <c r="H610" s="2">
        <v>5.0000000000000001E-3</v>
      </c>
      <c r="I610" s="19">
        <v>44652</v>
      </c>
      <c r="J610" s="19">
        <v>44681</v>
      </c>
      <c r="K610" s="3">
        <f>J610-I610+1</f>
        <v>30</v>
      </c>
      <c r="L610" s="3">
        <f>ROUND(G610*H610*K610/365,0)</f>
        <v>177</v>
      </c>
      <c r="M610" s="3">
        <v>430080</v>
      </c>
      <c r="N610" s="19">
        <v>46232</v>
      </c>
    </row>
    <row r="611" spans="1:14" s="18" customFormat="1" outlineLevel="2">
      <c r="A611" s="19" t="s">
        <v>271</v>
      </c>
      <c r="B611" s="20" t="s">
        <v>334</v>
      </c>
      <c r="C611" s="21" t="s">
        <v>240</v>
      </c>
      <c r="D611" s="20" t="s">
        <v>241</v>
      </c>
      <c r="E611" s="3">
        <v>7000000</v>
      </c>
      <c r="F611" s="19">
        <v>44389</v>
      </c>
      <c r="G611" s="3">
        <v>7000000</v>
      </c>
      <c r="H611" s="2">
        <v>5.0000000000000001E-3</v>
      </c>
      <c r="I611" s="19">
        <v>44652</v>
      </c>
      <c r="J611" s="19">
        <v>44681</v>
      </c>
      <c r="K611" s="3">
        <f>J611-I611+1</f>
        <v>30</v>
      </c>
      <c r="L611" s="3">
        <f>ROUND(G611*H611*K611/365,0)</f>
        <v>2877</v>
      </c>
      <c r="M611" s="3">
        <v>7000000</v>
      </c>
      <c r="N611" s="19">
        <v>46214</v>
      </c>
    </row>
    <row r="612" spans="1:14" s="18" customFormat="1" outlineLevel="2">
      <c r="A612" s="19" t="s">
        <v>271</v>
      </c>
      <c r="B612" s="20" t="s">
        <v>335</v>
      </c>
      <c r="C612" s="21" t="s">
        <v>153</v>
      </c>
      <c r="D612" s="20" t="s">
        <v>154</v>
      </c>
      <c r="E612" s="3">
        <v>13481921</v>
      </c>
      <c r="F612" s="19">
        <v>44403</v>
      </c>
      <c r="G612" s="3">
        <v>13481921</v>
      </c>
      <c r="H612" s="2">
        <v>5.0000000000000001E-3</v>
      </c>
      <c r="I612" s="19">
        <v>44652</v>
      </c>
      <c r="J612" s="19">
        <v>44681</v>
      </c>
      <c r="K612" s="3">
        <f>J612-I612+1</f>
        <v>30</v>
      </c>
      <c r="L612" s="3">
        <f>ROUND(G612*H612*K612/365,0)</f>
        <v>5541</v>
      </c>
      <c r="M612" s="3">
        <v>13481921</v>
      </c>
      <c r="N612" s="19">
        <v>46228</v>
      </c>
    </row>
    <row r="613" spans="1:14" s="18" customFormat="1" outlineLevel="2">
      <c r="A613" s="19" t="s">
        <v>271</v>
      </c>
      <c r="B613" s="20" t="s">
        <v>336</v>
      </c>
      <c r="C613" s="21" t="s">
        <v>274</v>
      </c>
      <c r="D613" s="20" t="s">
        <v>275</v>
      </c>
      <c r="E613" s="3">
        <v>40666</v>
      </c>
      <c r="F613" s="19">
        <v>44417</v>
      </c>
      <c r="G613" s="3">
        <v>40666</v>
      </c>
      <c r="H613" s="2">
        <v>5.0000000000000001E-3</v>
      </c>
      <c r="I613" s="19">
        <v>44652</v>
      </c>
      <c r="J613" s="19">
        <v>44681</v>
      </c>
      <c r="K613" s="3">
        <f>J613-I613+1</f>
        <v>30</v>
      </c>
      <c r="L613" s="3">
        <f>ROUND(G613*H613*K613/365,0)</f>
        <v>17</v>
      </c>
      <c r="M613" s="3">
        <v>40666</v>
      </c>
      <c r="N613" s="19">
        <v>46242</v>
      </c>
    </row>
    <row r="614" spans="1:14" s="18" customFormat="1" outlineLevel="2">
      <c r="A614" s="19" t="s">
        <v>271</v>
      </c>
      <c r="B614" s="20" t="s">
        <v>337</v>
      </c>
      <c r="C614" s="21" t="s">
        <v>274</v>
      </c>
      <c r="D614" s="20" t="s">
        <v>275</v>
      </c>
      <c r="E614" s="3">
        <v>160704</v>
      </c>
      <c r="F614" s="19">
        <v>44435</v>
      </c>
      <c r="G614" s="3">
        <v>160704</v>
      </c>
      <c r="H614" s="2">
        <v>5.0000000000000001E-3</v>
      </c>
      <c r="I614" s="19">
        <v>44652</v>
      </c>
      <c r="J614" s="19">
        <v>44681</v>
      </c>
      <c r="K614" s="3">
        <f>J614-I614+1</f>
        <v>30</v>
      </c>
      <c r="L614" s="3">
        <f>ROUND(G614*H614*K614/365,0)</f>
        <v>66</v>
      </c>
      <c r="M614" s="3">
        <v>160704</v>
      </c>
      <c r="N614" s="19">
        <v>46260</v>
      </c>
    </row>
    <row r="615" spans="1:14" s="18" customFormat="1" outlineLevel="2">
      <c r="A615" s="19" t="s">
        <v>271</v>
      </c>
      <c r="B615" s="20" t="s">
        <v>338</v>
      </c>
      <c r="C615" s="21" t="s">
        <v>274</v>
      </c>
      <c r="D615" s="20" t="s">
        <v>275</v>
      </c>
      <c r="E615" s="3">
        <v>1302000</v>
      </c>
      <c r="F615" s="19">
        <v>44438</v>
      </c>
      <c r="G615" s="3">
        <v>1302000</v>
      </c>
      <c r="H615" s="2">
        <v>5.0000000000000001E-3</v>
      </c>
      <c r="I615" s="19">
        <v>44652</v>
      </c>
      <c r="J615" s="19">
        <v>44681</v>
      </c>
      <c r="K615" s="3">
        <f>J615-I615+1</f>
        <v>30</v>
      </c>
      <c r="L615" s="3">
        <f>ROUND(G615*H615*K615/365,0)</f>
        <v>535</v>
      </c>
      <c r="M615" s="3">
        <v>1302000</v>
      </c>
      <c r="N615" s="19">
        <v>46263</v>
      </c>
    </row>
    <row r="616" spans="1:14" s="18" customFormat="1" outlineLevel="2">
      <c r="A616" s="19" t="s">
        <v>271</v>
      </c>
      <c r="B616" s="20" t="s">
        <v>339</v>
      </c>
      <c r="C616" s="21" t="s">
        <v>260</v>
      </c>
      <c r="D616" s="20" t="s">
        <v>261</v>
      </c>
      <c r="E616" s="3">
        <v>40000000</v>
      </c>
      <c r="F616" s="19">
        <v>44432</v>
      </c>
      <c r="G616" s="3">
        <v>40000000</v>
      </c>
      <c r="H616" s="2">
        <v>5.0000000000000001E-3</v>
      </c>
      <c r="I616" s="19">
        <v>44652</v>
      </c>
      <c r="J616" s="19">
        <v>44681</v>
      </c>
      <c r="K616" s="3">
        <f>J616-I616+1</f>
        <v>30</v>
      </c>
      <c r="L616" s="3">
        <f>ROUND(G616*H616*K616/365,0)</f>
        <v>16438</v>
      </c>
      <c r="M616" s="3">
        <v>40000000</v>
      </c>
      <c r="N616" s="19">
        <v>46257</v>
      </c>
    </row>
    <row r="617" spans="1:14" s="18" customFormat="1" outlineLevel="2">
      <c r="A617" s="19" t="s">
        <v>271</v>
      </c>
      <c r="B617" s="20" t="s">
        <v>36</v>
      </c>
      <c r="C617" s="21" t="s">
        <v>159</v>
      </c>
      <c r="D617" s="20" t="s">
        <v>160</v>
      </c>
      <c r="E617" s="3">
        <v>16860000</v>
      </c>
      <c r="F617" s="19">
        <v>43993</v>
      </c>
      <c r="G617" s="3">
        <v>16860000</v>
      </c>
      <c r="H617" s="2">
        <v>5.0000000000000001E-3</v>
      </c>
      <c r="I617" s="19">
        <v>44652</v>
      </c>
      <c r="J617" s="19">
        <v>44681</v>
      </c>
      <c r="K617" s="3">
        <f>J617-I617+1</f>
        <v>30</v>
      </c>
      <c r="L617" s="3">
        <f>ROUND(G617*H617*K617/365,0)</f>
        <v>6929</v>
      </c>
      <c r="M617" s="3">
        <v>16860000</v>
      </c>
      <c r="N617" s="19">
        <v>45818</v>
      </c>
    </row>
    <row r="618" spans="1:14" s="18" customFormat="1" outlineLevel="2">
      <c r="A618" s="19" t="s">
        <v>271</v>
      </c>
      <c r="B618" s="20" t="s">
        <v>340</v>
      </c>
      <c r="C618" s="21" t="s">
        <v>274</v>
      </c>
      <c r="D618" s="20" t="s">
        <v>275</v>
      </c>
      <c r="E618" s="3">
        <v>78606</v>
      </c>
      <c r="F618" s="19">
        <v>44450</v>
      </c>
      <c r="G618" s="3">
        <v>78606</v>
      </c>
      <c r="H618" s="2">
        <v>5.0000000000000001E-3</v>
      </c>
      <c r="I618" s="19">
        <v>44652</v>
      </c>
      <c r="J618" s="19">
        <v>44681</v>
      </c>
      <c r="K618" s="3">
        <f>J618-I618+1</f>
        <v>30</v>
      </c>
      <c r="L618" s="3">
        <f>ROUND(G618*H618*K618/365,0)</f>
        <v>32</v>
      </c>
      <c r="M618" s="3">
        <v>78606</v>
      </c>
      <c r="N618" s="19">
        <v>46275</v>
      </c>
    </row>
    <row r="619" spans="1:14" s="18" customFormat="1" outlineLevel="2">
      <c r="A619" s="19" t="s">
        <v>271</v>
      </c>
      <c r="B619" s="20" t="s">
        <v>341</v>
      </c>
      <c r="C619" s="21" t="s">
        <v>274</v>
      </c>
      <c r="D619" s="20" t="s">
        <v>275</v>
      </c>
      <c r="E619" s="3">
        <v>160332</v>
      </c>
      <c r="F619" s="19">
        <v>44454</v>
      </c>
      <c r="G619" s="3">
        <v>160332</v>
      </c>
      <c r="H619" s="2">
        <v>5.0000000000000001E-3</v>
      </c>
      <c r="I619" s="19">
        <v>44652</v>
      </c>
      <c r="J619" s="19">
        <v>44681</v>
      </c>
      <c r="K619" s="3">
        <f>J619-I619+1</f>
        <v>30</v>
      </c>
      <c r="L619" s="3">
        <f>ROUND(G619*H619*K619/365,0)</f>
        <v>66</v>
      </c>
      <c r="M619" s="3">
        <v>160332</v>
      </c>
      <c r="N619" s="19">
        <v>46279</v>
      </c>
    </row>
    <row r="620" spans="1:14" s="18" customFormat="1" outlineLevel="2">
      <c r="A620" s="19" t="s">
        <v>271</v>
      </c>
      <c r="B620" s="20" t="s">
        <v>342</v>
      </c>
      <c r="C620" s="21" t="s">
        <v>274</v>
      </c>
      <c r="D620" s="20" t="s">
        <v>275</v>
      </c>
      <c r="E620" s="3">
        <v>2016000</v>
      </c>
      <c r="F620" s="19">
        <v>44463</v>
      </c>
      <c r="G620" s="3">
        <v>2016000</v>
      </c>
      <c r="H620" s="2">
        <v>5.0000000000000001E-3</v>
      </c>
      <c r="I620" s="19">
        <v>44652</v>
      </c>
      <c r="J620" s="19">
        <v>44681</v>
      </c>
      <c r="K620" s="3">
        <f>J620-I620+1</f>
        <v>30</v>
      </c>
      <c r="L620" s="3">
        <f>ROUND(G620*H620*K620/365,0)</f>
        <v>828</v>
      </c>
      <c r="M620" s="3">
        <v>2016000</v>
      </c>
      <c r="N620" s="19">
        <v>46288</v>
      </c>
    </row>
    <row r="621" spans="1:14" s="18" customFormat="1" outlineLevel="2">
      <c r="A621" s="19" t="s">
        <v>271</v>
      </c>
      <c r="B621" s="20" t="s">
        <v>343</v>
      </c>
      <c r="C621" s="21" t="s">
        <v>260</v>
      </c>
      <c r="D621" s="20" t="s">
        <v>261</v>
      </c>
      <c r="E621" s="3">
        <v>40000000</v>
      </c>
      <c r="F621" s="19">
        <v>44462</v>
      </c>
      <c r="G621" s="3">
        <v>40000000</v>
      </c>
      <c r="H621" s="2">
        <v>5.0000000000000001E-3</v>
      </c>
      <c r="I621" s="19">
        <v>44652</v>
      </c>
      <c r="J621" s="19">
        <v>44681</v>
      </c>
      <c r="K621" s="3">
        <f>J621-I621+1</f>
        <v>30</v>
      </c>
      <c r="L621" s="3">
        <f>ROUND(G621*H621*K621/365,0)</f>
        <v>16438</v>
      </c>
      <c r="M621" s="3">
        <v>40000000</v>
      </c>
      <c r="N621" s="19">
        <v>46287</v>
      </c>
    </row>
    <row r="622" spans="1:14" s="18" customFormat="1" outlineLevel="2">
      <c r="A622" s="19" t="s">
        <v>271</v>
      </c>
      <c r="B622" s="20" t="s">
        <v>344</v>
      </c>
      <c r="C622" s="21" t="s">
        <v>153</v>
      </c>
      <c r="D622" s="20" t="s">
        <v>154</v>
      </c>
      <c r="E622" s="3">
        <v>22231681</v>
      </c>
      <c r="F622" s="19">
        <v>44466</v>
      </c>
      <c r="G622" s="3">
        <v>22231681</v>
      </c>
      <c r="H622" s="2">
        <v>5.0000000000000001E-3</v>
      </c>
      <c r="I622" s="19">
        <v>44652</v>
      </c>
      <c r="J622" s="19">
        <v>44681</v>
      </c>
      <c r="K622" s="3">
        <f>J622-I622+1</f>
        <v>30</v>
      </c>
      <c r="L622" s="3">
        <f>ROUND(G622*H622*K622/365,0)</f>
        <v>9136</v>
      </c>
      <c r="M622" s="3">
        <v>22231681</v>
      </c>
      <c r="N622" s="19">
        <v>46291</v>
      </c>
    </row>
    <row r="623" spans="1:14" s="18" customFormat="1" outlineLevel="2">
      <c r="A623" s="19" t="s">
        <v>271</v>
      </c>
      <c r="B623" s="20" t="s">
        <v>345</v>
      </c>
      <c r="C623" s="21" t="s">
        <v>290</v>
      </c>
      <c r="D623" s="20" t="s">
        <v>291</v>
      </c>
      <c r="E623" s="3">
        <v>8010000</v>
      </c>
      <c r="F623" s="19">
        <v>44468</v>
      </c>
      <c r="G623" s="3">
        <v>7008750</v>
      </c>
      <c r="H623" s="2">
        <v>5.0000000000000001E-3</v>
      </c>
      <c r="I623" s="19">
        <v>44652</v>
      </c>
      <c r="J623" s="19">
        <v>44665</v>
      </c>
      <c r="K623" s="3">
        <f>J623-I623+1</f>
        <v>14</v>
      </c>
      <c r="L623" s="3">
        <f>ROUND(G623*H623*K623/365,0)</f>
        <v>1344</v>
      </c>
      <c r="M623" s="3">
        <v>6675000</v>
      </c>
      <c r="N623" s="19">
        <v>45563</v>
      </c>
    </row>
    <row r="624" spans="1:14" s="18" customFormat="1" outlineLevel="2">
      <c r="A624" s="19" t="s">
        <v>271</v>
      </c>
      <c r="B624" s="20" t="s">
        <v>345</v>
      </c>
      <c r="C624" s="21" t="s">
        <v>290</v>
      </c>
      <c r="D624" s="20"/>
      <c r="E624" s="3"/>
      <c r="F624" s="19"/>
      <c r="G624" s="3">
        <v>6675000</v>
      </c>
      <c r="H624" s="2">
        <v>5.0000000000000001E-3</v>
      </c>
      <c r="I624" s="19">
        <v>44666</v>
      </c>
      <c r="J624" s="19">
        <v>44681</v>
      </c>
      <c r="K624" s="3">
        <f>J624-I624+1</f>
        <v>16</v>
      </c>
      <c r="L624" s="3">
        <f>ROUND(G624*H624*K624/365,0)</f>
        <v>1463</v>
      </c>
      <c r="M624" s="3"/>
      <c r="N624" s="19">
        <v>45563</v>
      </c>
    </row>
    <row r="625" spans="1:14" s="18" customFormat="1" outlineLevel="2">
      <c r="A625" s="19" t="s">
        <v>271</v>
      </c>
      <c r="B625" s="20" t="s">
        <v>346</v>
      </c>
      <c r="C625" s="21" t="s">
        <v>274</v>
      </c>
      <c r="D625" s="20" t="s">
        <v>275</v>
      </c>
      <c r="E625" s="3">
        <v>3988404</v>
      </c>
      <c r="F625" s="19">
        <v>44477</v>
      </c>
      <c r="G625" s="3">
        <v>3988404</v>
      </c>
      <c r="H625" s="2">
        <v>5.0000000000000001E-3</v>
      </c>
      <c r="I625" s="19">
        <v>44652</v>
      </c>
      <c r="J625" s="19">
        <v>44681</v>
      </c>
      <c r="K625" s="3">
        <f>J625-I625+1</f>
        <v>30</v>
      </c>
      <c r="L625" s="3">
        <f>ROUND(G625*H625*K625/365,0)</f>
        <v>1639</v>
      </c>
      <c r="M625" s="3">
        <v>3988404</v>
      </c>
      <c r="N625" s="19">
        <v>46302</v>
      </c>
    </row>
    <row r="626" spans="1:14" s="18" customFormat="1" outlineLevel="2">
      <c r="A626" s="19" t="s">
        <v>271</v>
      </c>
      <c r="B626" s="20" t="s">
        <v>347</v>
      </c>
      <c r="C626" s="21" t="s">
        <v>274</v>
      </c>
      <c r="D626" s="20" t="s">
        <v>275</v>
      </c>
      <c r="E626" s="3">
        <v>94885</v>
      </c>
      <c r="F626" s="19">
        <v>44498</v>
      </c>
      <c r="G626" s="3">
        <v>94885</v>
      </c>
      <c r="H626" s="2">
        <v>5.0000000000000001E-3</v>
      </c>
      <c r="I626" s="19">
        <v>44652</v>
      </c>
      <c r="J626" s="19">
        <v>44681</v>
      </c>
      <c r="K626" s="3">
        <f>J626-I626+1</f>
        <v>30</v>
      </c>
      <c r="L626" s="3">
        <f>ROUND(G626*H626*K626/365,0)</f>
        <v>39</v>
      </c>
      <c r="M626" s="3">
        <v>94885</v>
      </c>
      <c r="N626" s="19">
        <v>46323</v>
      </c>
    </row>
    <row r="627" spans="1:14" s="18" customFormat="1" outlineLevel="2">
      <c r="A627" s="19" t="s">
        <v>271</v>
      </c>
      <c r="B627" s="20" t="s">
        <v>348</v>
      </c>
      <c r="C627" s="21" t="s">
        <v>274</v>
      </c>
      <c r="D627" s="20" t="s">
        <v>275</v>
      </c>
      <c r="E627" s="3">
        <v>255360</v>
      </c>
      <c r="F627" s="19">
        <v>44498</v>
      </c>
      <c r="G627" s="3">
        <v>255360</v>
      </c>
      <c r="H627" s="2">
        <v>5.0000000000000001E-3</v>
      </c>
      <c r="I627" s="19">
        <v>44652</v>
      </c>
      <c r="J627" s="19">
        <v>44681</v>
      </c>
      <c r="K627" s="3">
        <f>J627-I627+1</f>
        <v>30</v>
      </c>
      <c r="L627" s="3">
        <f>ROUND(G627*H627*K627/365,0)</f>
        <v>105</v>
      </c>
      <c r="M627" s="3">
        <v>255360</v>
      </c>
      <c r="N627" s="19">
        <v>46323</v>
      </c>
    </row>
    <row r="628" spans="1:14" s="18" customFormat="1" outlineLevel="2">
      <c r="A628" s="19" t="s">
        <v>271</v>
      </c>
      <c r="B628" s="20" t="s">
        <v>349</v>
      </c>
      <c r="C628" s="21" t="s">
        <v>153</v>
      </c>
      <c r="D628" s="20" t="s">
        <v>154</v>
      </c>
      <c r="E628" s="3">
        <v>13481920</v>
      </c>
      <c r="F628" s="19">
        <v>44494</v>
      </c>
      <c r="G628" s="3">
        <v>13481920</v>
      </c>
      <c r="H628" s="2">
        <v>5.0000000000000001E-3</v>
      </c>
      <c r="I628" s="19">
        <v>44652</v>
      </c>
      <c r="J628" s="19">
        <v>44681</v>
      </c>
      <c r="K628" s="3">
        <f>J628-I628+1</f>
        <v>30</v>
      </c>
      <c r="L628" s="3">
        <f>ROUND(G628*H628*K628/365,0)</f>
        <v>5541</v>
      </c>
      <c r="M628" s="3">
        <v>13481920</v>
      </c>
      <c r="N628" s="19">
        <v>46319</v>
      </c>
    </row>
    <row r="629" spans="1:14" s="18" customFormat="1" outlineLevel="2">
      <c r="A629" s="19" t="s">
        <v>271</v>
      </c>
      <c r="B629" s="20" t="s">
        <v>37</v>
      </c>
      <c r="C629" s="21" t="s">
        <v>350</v>
      </c>
      <c r="D629" s="20" t="s">
        <v>351</v>
      </c>
      <c r="E629" s="3">
        <v>240000000</v>
      </c>
      <c r="F629" s="19">
        <v>44000</v>
      </c>
      <c r="G629" s="3">
        <v>240000000</v>
      </c>
      <c r="H629" s="2">
        <v>5.0000000000000001E-3</v>
      </c>
      <c r="I629" s="19">
        <v>44652</v>
      </c>
      <c r="J629" s="19">
        <v>44681</v>
      </c>
      <c r="K629" s="3">
        <f>J629-I629+1</f>
        <v>30</v>
      </c>
      <c r="L629" s="3">
        <f>ROUND(G629*H629*K629/365,0)</f>
        <v>98630</v>
      </c>
      <c r="M629" s="3">
        <v>240000000</v>
      </c>
      <c r="N629" s="19">
        <v>45825</v>
      </c>
    </row>
    <row r="630" spans="1:14" s="18" customFormat="1" outlineLevel="2">
      <c r="A630" s="19" t="s">
        <v>271</v>
      </c>
      <c r="B630" s="20" t="s">
        <v>352</v>
      </c>
      <c r="C630" s="21" t="s">
        <v>353</v>
      </c>
      <c r="D630" s="20" t="s">
        <v>354</v>
      </c>
      <c r="E630" s="3">
        <v>1000000000</v>
      </c>
      <c r="F630" s="19">
        <v>44495</v>
      </c>
      <c r="G630" s="3">
        <v>1000000000</v>
      </c>
      <c r="H630" s="2">
        <v>3.0000000000000001E-3</v>
      </c>
      <c r="I630" s="19">
        <v>44652</v>
      </c>
      <c r="J630" s="19">
        <v>44681</v>
      </c>
      <c r="K630" s="3">
        <f>J630-I630+1</f>
        <v>30</v>
      </c>
      <c r="L630" s="3">
        <f>ROUND(G630*H630*K630/365,0)</f>
        <v>246575</v>
      </c>
      <c r="M630" s="3">
        <v>1000000000</v>
      </c>
      <c r="N630" s="19">
        <v>45590</v>
      </c>
    </row>
    <row r="631" spans="1:14" s="18" customFormat="1" outlineLevel="2">
      <c r="A631" s="19" t="s">
        <v>271</v>
      </c>
      <c r="B631" s="20" t="s">
        <v>355</v>
      </c>
      <c r="C631" s="21" t="s">
        <v>356</v>
      </c>
      <c r="D631" s="20" t="s">
        <v>357</v>
      </c>
      <c r="E631" s="3">
        <v>105700000</v>
      </c>
      <c r="F631" s="19">
        <v>44495</v>
      </c>
      <c r="G631" s="3">
        <v>105700000</v>
      </c>
      <c r="H631" s="2">
        <v>5.0000000000000001E-3</v>
      </c>
      <c r="I631" s="19">
        <v>44652</v>
      </c>
      <c r="J631" s="19">
        <v>44681</v>
      </c>
      <c r="K631" s="3">
        <f>J631-I631+1</f>
        <v>30</v>
      </c>
      <c r="L631" s="3">
        <f>ROUND(G631*H631*K631/365,0)</f>
        <v>43438</v>
      </c>
      <c r="M631" s="3">
        <v>105700000</v>
      </c>
      <c r="N631" s="19">
        <v>45590</v>
      </c>
    </row>
    <row r="632" spans="1:14" s="18" customFormat="1" outlineLevel="2">
      <c r="A632" s="19" t="s">
        <v>271</v>
      </c>
      <c r="B632" s="20" t="s">
        <v>358</v>
      </c>
      <c r="C632" s="21" t="s">
        <v>135</v>
      </c>
      <c r="D632" s="20" t="s">
        <v>136</v>
      </c>
      <c r="E632" s="3">
        <v>102800000</v>
      </c>
      <c r="F632" s="19">
        <v>44497</v>
      </c>
      <c r="G632" s="3">
        <v>102800000</v>
      </c>
      <c r="H632" s="2">
        <v>5.0000000000000001E-3</v>
      </c>
      <c r="I632" s="19">
        <v>44652</v>
      </c>
      <c r="J632" s="19">
        <v>44681</v>
      </c>
      <c r="K632" s="3">
        <f>J632-I632+1</f>
        <v>30</v>
      </c>
      <c r="L632" s="3">
        <f>ROUND(G632*H632*K632/365,0)</f>
        <v>42247</v>
      </c>
      <c r="M632" s="3">
        <v>102800000</v>
      </c>
      <c r="N632" s="19">
        <v>46322</v>
      </c>
    </row>
    <row r="633" spans="1:14" s="18" customFormat="1" outlineLevel="2">
      <c r="A633" s="19" t="s">
        <v>271</v>
      </c>
      <c r="B633" s="20" t="s">
        <v>359</v>
      </c>
      <c r="C633" s="21" t="s">
        <v>360</v>
      </c>
      <c r="D633" s="20" t="s">
        <v>361</v>
      </c>
      <c r="E633" s="3">
        <v>110000000</v>
      </c>
      <c r="F633" s="19">
        <v>44497</v>
      </c>
      <c r="G633" s="3">
        <v>110000000</v>
      </c>
      <c r="H633" s="2">
        <v>5.0000000000000001E-3</v>
      </c>
      <c r="I633" s="19">
        <v>44652</v>
      </c>
      <c r="J633" s="19">
        <v>44681</v>
      </c>
      <c r="K633" s="3">
        <f>J633-I633+1</f>
        <v>30</v>
      </c>
      <c r="L633" s="3">
        <f>ROUND(G633*H633*K633/365,0)</f>
        <v>45205</v>
      </c>
      <c r="M633" s="3">
        <v>110000000</v>
      </c>
      <c r="N633" s="19">
        <v>45592</v>
      </c>
    </row>
    <row r="634" spans="1:14" s="18" customFormat="1" outlineLevel="2">
      <c r="A634" s="19" t="s">
        <v>271</v>
      </c>
      <c r="B634" s="20" t="s">
        <v>362</v>
      </c>
      <c r="C634" s="21" t="s">
        <v>159</v>
      </c>
      <c r="D634" s="20" t="s">
        <v>160</v>
      </c>
      <c r="E634" s="3">
        <v>1000000</v>
      </c>
      <c r="F634" s="19">
        <v>44505</v>
      </c>
      <c r="G634" s="3">
        <v>1000000</v>
      </c>
      <c r="H634" s="2">
        <v>5.0000000000000001E-3</v>
      </c>
      <c r="I634" s="19">
        <v>44652</v>
      </c>
      <c r="J634" s="19">
        <v>44681</v>
      </c>
      <c r="K634" s="3">
        <f>J634-I634+1</f>
        <v>30</v>
      </c>
      <c r="L634" s="3">
        <f>ROUND(G634*H634*K634/365,0)</f>
        <v>411</v>
      </c>
      <c r="M634" s="3">
        <v>1000000</v>
      </c>
      <c r="N634" s="19">
        <v>45600</v>
      </c>
    </row>
    <row r="635" spans="1:14" s="18" customFormat="1" outlineLevel="2">
      <c r="A635" s="19" t="s">
        <v>271</v>
      </c>
      <c r="B635" s="20" t="s">
        <v>363</v>
      </c>
      <c r="C635" s="21" t="s">
        <v>274</v>
      </c>
      <c r="D635" s="20" t="s">
        <v>275</v>
      </c>
      <c r="E635" s="3">
        <v>410270</v>
      </c>
      <c r="F635" s="19">
        <v>44511</v>
      </c>
      <c r="G635" s="3">
        <v>410270</v>
      </c>
      <c r="H635" s="2">
        <v>5.0000000000000001E-3</v>
      </c>
      <c r="I635" s="19">
        <v>44652</v>
      </c>
      <c r="J635" s="19">
        <v>44681</v>
      </c>
      <c r="K635" s="3">
        <f>J635-I635+1</f>
        <v>30</v>
      </c>
      <c r="L635" s="3">
        <f>ROUND(G635*H635*K635/365,0)</f>
        <v>169</v>
      </c>
      <c r="M635" s="3">
        <v>410270</v>
      </c>
      <c r="N635" s="19">
        <v>46336</v>
      </c>
    </row>
    <row r="636" spans="1:14" s="18" customFormat="1" outlineLevel="2">
      <c r="A636" s="19" t="s">
        <v>271</v>
      </c>
      <c r="B636" s="20" t="s">
        <v>364</v>
      </c>
      <c r="C636" s="21" t="s">
        <v>274</v>
      </c>
      <c r="D636" s="20" t="s">
        <v>275</v>
      </c>
      <c r="E636" s="3">
        <v>840000</v>
      </c>
      <c r="F636" s="19">
        <v>44516</v>
      </c>
      <c r="G636" s="3">
        <v>840000</v>
      </c>
      <c r="H636" s="2">
        <v>5.0000000000000001E-3</v>
      </c>
      <c r="I636" s="19">
        <v>44652</v>
      </c>
      <c r="J636" s="19">
        <v>44681</v>
      </c>
      <c r="K636" s="3">
        <f>J636-I636+1</f>
        <v>30</v>
      </c>
      <c r="L636" s="3">
        <f>ROUND(G636*H636*K636/365,0)</f>
        <v>345</v>
      </c>
      <c r="M636" s="3">
        <v>840000</v>
      </c>
      <c r="N636" s="19">
        <v>46341</v>
      </c>
    </row>
    <row r="637" spans="1:14" s="18" customFormat="1" outlineLevel="2">
      <c r="A637" s="19" t="s">
        <v>271</v>
      </c>
      <c r="B637" s="20" t="s">
        <v>365</v>
      </c>
      <c r="C637" s="21" t="s">
        <v>274</v>
      </c>
      <c r="D637" s="20" t="s">
        <v>275</v>
      </c>
      <c r="E637" s="3">
        <v>1290240</v>
      </c>
      <c r="F637" s="19">
        <v>44529</v>
      </c>
      <c r="G637" s="3">
        <v>1290240</v>
      </c>
      <c r="H637" s="2">
        <v>5.0000000000000001E-3</v>
      </c>
      <c r="I637" s="19">
        <v>44652</v>
      </c>
      <c r="J637" s="19">
        <v>44681</v>
      </c>
      <c r="K637" s="3">
        <f>J637-I637+1</f>
        <v>30</v>
      </c>
      <c r="L637" s="3">
        <f>ROUND(G637*H637*K637/365,0)</f>
        <v>530</v>
      </c>
      <c r="M637" s="3">
        <v>1290240</v>
      </c>
      <c r="N637" s="19">
        <v>46354</v>
      </c>
    </row>
    <row r="638" spans="1:14" s="18" customFormat="1" outlineLevel="2">
      <c r="A638" s="19" t="s">
        <v>271</v>
      </c>
      <c r="B638" s="20" t="s">
        <v>366</v>
      </c>
      <c r="C638" s="21" t="s">
        <v>304</v>
      </c>
      <c r="D638" s="20" t="s">
        <v>305</v>
      </c>
      <c r="E638" s="3">
        <v>6000000</v>
      </c>
      <c r="F638" s="19">
        <v>44512</v>
      </c>
      <c r="G638" s="3">
        <v>5688312</v>
      </c>
      <c r="H638" s="2">
        <v>5.0000000000000001E-3</v>
      </c>
      <c r="I638" s="19">
        <v>44652</v>
      </c>
      <c r="J638" s="19">
        <v>44665</v>
      </c>
      <c r="K638" s="3">
        <f>J638-I638+1</f>
        <v>14</v>
      </c>
      <c r="L638" s="3">
        <f>ROUND(G638*H638*K638/365,0)</f>
        <v>1091</v>
      </c>
      <c r="M638" s="3">
        <v>5610390</v>
      </c>
      <c r="N638" s="19">
        <v>46337</v>
      </c>
    </row>
    <row r="639" spans="1:14" s="18" customFormat="1" outlineLevel="2">
      <c r="A639" s="19" t="s">
        <v>271</v>
      </c>
      <c r="B639" s="20" t="s">
        <v>366</v>
      </c>
      <c r="C639" s="21" t="s">
        <v>304</v>
      </c>
      <c r="D639" s="20"/>
      <c r="E639" s="3"/>
      <c r="F639" s="19"/>
      <c r="G639" s="3">
        <v>5610390</v>
      </c>
      <c r="H639" s="2">
        <v>5.0000000000000001E-3</v>
      </c>
      <c r="I639" s="19">
        <v>44666</v>
      </c>
      <c r="J639" s="19">
        <v>44681</v>
      </c>
      <c r="K639" s="3">
        <f>J639-I639+1</f>
        <v>16</v>
      </c>
      <c r="L639" s="3">
        <f>ROUND(G639*H639*K639/365,0)</f>
        <v>1230</v>
      </c>
      <c r="M639" s="3"/>
      <c r="N639" s="19">
        <v>46337</v>
      </c>
    </row>
    <row r="640" spans="1:14" s="18" customFormat="1" outlineLevel="2">
      <c r="A640" s="19" t="s">
        <v>271</v>
      </c>
      <c r="B640" s="20" t="s">
        <v>367</v>
      </c>
      <c r="C640" s="21" t="s">
        <v>368</v>
      </c>
      <c r="D640" s="20" t="s">
        <v>369</v>
      </c>
      <c r="E640" s="3">
        <v>60000000</v>
      </c>
      <c r="F640" s="19">
        <v>44515</v>
      </c>
      <c r="G640" s="3">
        <v>60000000</v>
      </c>
      <c r="H640" s="2">
        <v>5.0000000000000001E-3</v>
      </c>
      <c r="I640" s="19">
        <v>44652</v>
      </c>
      <c r="J640" s="19">
        <v>44681</v>
      </c>
      <c r="K640" s="3">
        <f>J640-I640+1</f>
        <v>30</v>
      </c>
      <c r="L640" s="3">
        <f>ROUND(G640*H640*K640/365,0)</f>
        <v>24658</v>
      </c>
      <c r="M640" s="3">
        <v>60000000</v>
      </c>
      <c r="N640" s="19">
        <v>45610</v>
      </c>
    </row>
    <row r="641" spans="1:14" s="18" customFormat="1" outlineLevel="2">
      <c r="A641" s="19" t="s">
        <v>271</v>
      </c>
      <c r="B641" s="20" t="s">
        <v>40</v>
      </c>
      <c r="C641" s="21" t="s">
        <v>272</v>
      </c>
      <c r="D641" s="20" t="s">
        <v>273</v>
      </c>
      <c r="E641" s="3">
        <v>57000000</v>
      </c>
      <c r="F641" s="19">
        <v>43822</v>
      </c>
      <c r="G641" s="3">
        <v>57000000</v>
      </c>
      <c r="H641" s="2">
        <v>5.0000000000000001E-3</v>
      </c>
      <c r="I641" s="19">
        <v>44652</v>
      </c>
      <c r="J641" s="19">
        <v>44681</v>
      </c>
      <c r="K641" s="3">
        <f>J641-I641+1</f>
        <v>30</v>
      </c>
      <c r="L641" s="3">
        <f>ROUND(G641*H641*K641/365,0)</f>
        <v>23425</v>
      </c>
      <c r="M641" s="3">
        <v>57000000</v>
      </c>
      <c r="N641" s="19">
        <v>45648</v>
      </c>
    </row>
    <row r="642" spans="1:14" s="18" customFormat="1" outlineLevel="2">
      <c r="A642" s="19" t="s">
        <v>271</v>
      </c>
      <c r="B642" s="20" t="s">
        <v>41</v>
      </c>
      <c r="C642" s="21" t="s">
        <v>218</v>
      </c>
      <c r="D642" s="20" t="s">
        <v>219</v>
      </c>
      <c r="E642" s="3">
        <v>55000000</v>
      </c>
      <c r="F642" s="19">
        <v>44001</v>
      </c>
      <c r="G642" s="3">
        <v>55000000</v>
      </c>
      <c r="H642" s="2">
        <v>5.0000000000000001E-3</v>
      </c>
      <c r="I642" s="19">
        <v>44652</v>
      </c>
      <c r="J642" s="19">
        <v>44681</v>
      </c>
      <c r="K642" s="3">
        <f>J642-I642+1</f>
        <v>30</v>
      </c>
      <c r="L642" s="3">
        <f>ROUND(G642*H642*K642/365,0)</f>
        <v>22603</v>
      </c>
      <c r="M642" s="3">
        <v>55000000</v>
      </c>
      <c r="N642" s="19">
        <v>45826</v>
      </c>
    </row>
    <row r="643" spans="1:14" s="18" customFormat="1" outlineLevel="2">
      <c r="A643" s="19" t="s">
        <v>271</v>
      </c>
      <c r="B643" s="20" t="s">
        <v>370</v>
      </c>
      <c r="C643" s="21" t="s">
        <v>274</v>
      </c>
      <c r="D643" s="20" t="s">
        <v>275</v>
      </c>
      <c r="E643" s="3">
        <v>430080</v>
      </c>
      <c r="F643" s="19">
        <v>44532</v>
      </c>
      <c r="G643" s="3">
        <v>430080</v>
      </c>
      <c r="H643" s="2">
        <v>5.0000000000000001E-3</v>
      </c>
      <c r="I643" s="19">
        <v>44652</v>
      </c>
      <c r="J643" s="19">
        <v>44681</v>
      </c>
      <c r="K643" s="3">
        <f>J643-I643+1</f>
        <v>30</v>
      </c>
      <c r="L643" s="3">
        <f>ROUND(G643*H643*K643/365,0)</f>
        <v>177</v>
      </c>
      <c r="M643" s="3">
        <v>430080</v>
      </c>
      <c r="N643" s="19">
        <v>46357</v>
      </c>
    </row>
    <row r="644" spans="1:14" s="18" customFormat="1" outlineLevel="2">
      <c r="A644" s="19" t="s">
        <v>271</v>
      </c>
      <c r="B644" s="20" t="s">
        <v>371</v>
      </c>
      <c r="C644" s="21" t="s">
        <v>274</v>
      </c>
      <c r="D644" s="20" t="s">
        <v>275</v>
      </c>
      <c r="E644" s="3">
        <v>3192000</v>
      </c>
      <c r="F644" s="19">
        <v>44559</v>
      </c>
      <c r="G644" s="3">
        <v>3192000</v>
      </c>
      <c r="H644" s="2">
        <v>5.0000000000000001E-3</v>
      </c>
      <c r="I644" s="19">
        <v>44652</v>
      </c>
      <c r="J644" s="19">
        <v>44681</v>
      </c>
      <c r="K644" s="3">
        <f>J644-I644+1</f>
        <v>30</v>
      </c>
      <c r="L644" s="3">
        <f>ROUND(G644*H644*K644/365,0)</f>
        <v>1312</v>
      </c>
      <c r="M644" s="3">
        <v>3192000</v>
      </c>
      <c r="N644" s="19">
        <v>46384</v>
      </c>
    </row>
    <row r="645" spans="1:14" s="18" customFormat="1" outlineLevel="2">
      <c r="A645" s="19" t="s">
        <v>271</v>
      </c>
      <c r="B645" s="20" t="s">
        <v>372</v>
      </c>
      <c r="C645" s="21" t="s">
        <v>153</v>
      </c>
      <c r="D645" s="20" t="s">
        <v>154</v>
      </c>
      <c r="E645" s="3">
        <v>10041307</v>
      </c>
      <c r="F645" s="19">
        <v>44537</v>
      </c>
      <c r="G645" s="3">
        <v>10041307</v>
      </c>
      <c r="H645" s="2">
        <v>5.0000000000000001E-3</v>
      </c>
      <c r="I645" s="19">
        <v>44652</v>
      </c>
      <c r="J645" s="19">
        <v>44681</v>
      </c>
      <c r="K645" s="3">
        <f>J645-I645+1</f>
        <v>30</v>
      </c>
      <c r="L645" s="3">
        <f>ROUND(G645*H645*K645/365,0)</f>
        <v>4127</v>
      </c>
      <c r="M645" s="3">
        <v>10041307</v>
      </c>
      <c r="N645" s="19">
        <v>46362</v>
      </c>
    </row>
    <row r="646" spans="1:14" s="18" customFormat="1" outlineLevel="2">
      <c r="A646" s="19" t="s">
        <v>271</v>
      </c>
      <c r="B646" s="20" t="s">
        <v>373</v>
      </c>
      <c r="C646" s="21" t="s">
        <v>153</v>
      </c>
      <c r="D646" s="20" t="s">
        <v>154</v>
      </c>
      <c r="E646" s="3">
        <v>61666606</v>
      </c>
      <c r="F646" s="19">
        <v>44554</v>
      </c>
      <c r="G646" s="3">
        <v>61666606</v>
      </c>
      <c r="H646" s="2">
        <v>5.0000000000000001E-3</v>
      </c>
      <c r="I646" s="19">
        <v>44652</v>
      </c>
      <c r="J646" s="19">
        <v>44681</v>
      </c>
      <c r="K646" s="3">
        <f>J646-I646+1</f>
        <v>30</v>
      </c>
      <c r="L646" s="3">
        <f>ROUND(G646*H646*K646/365,0)</f>
        <v>25342</v>
      </c>
      <c r="M646" s="3">
        <v>61666606</v>
      </c>
      <c r="N646" s="19">
        <v>46379</v>
      </c>
    </row>
    <row r="647" spans="1:14" s="18" customFormat="1" outlineLevel="2">
      <c r="A647" s="19" t="s">
        <v>271</v>
      </c>
      <c r="B647" s="20" t="s">
        <v>374</v>
      </c>
      <c r="C647" s="21" t="s">
        <v>71</v>
      </c>
      <c r="D647" s="20" t="s">
        <v>72</v>
      </c>
      <c r="E647" s="3">
        <v>21000000</v>
      </c>
      <c r="F647" s="19">
        <v>44550</v>
      </c>
      <c r="G647" s="3">
        <v>21000000</v>
      </c>
      <c r="H647" s="2">
        <v>5.0000000000000001E-3</v>
      </c>
      <c r="I647" s="19">
        <v>44652</v>
      </c>
      <c r="J647" s="19">
        <v>44681</v>
      </c>
      <c r="K647" s="3">
        <f>J647-I647+1</f>
        <v>30</v>
      </c>
      <c r="L647" s="3">
        <f>ROUND(G647*H647*K647/365,0)</f>
        <v>8630</v>
      </c>
      <c r="M647" s="3">
        <v>21000000</v>
      </c>
      <c r="N647" s="19">
        <v>46375</v>
      </c>
    </row>
    <row r="648" spans="1:14" s="18" customFormat="1" outlineLevel="2">
      <c r="A648" s="19" t="s">
        <v>271</v>
      </c>
      <c r="B648" s="20" t="s">
        <v>375</v>
      </c>
      <c r="C648" s="21" t="s">
        <v>146</v>
      </c>
      <c r="D648" s="20" t="s">
        <v>147</v>
      </c>
      <c r="E648" s="3">
        <v>2163000</v>
      </c>
      <c r="F648" s="19">
        <v>44552</v>
      </c>
      <c r="G648" s="3">
        <v>2163000</v>
      </c>
      <c r="H648" s="2">
        <v>5.0000000000000001E-3</v>
      </c>
      <c r="I648" s="19">
        <v>44652</v>
      </c>
      <c r="J648" s="19">
        <v>44681</v>
      </c>
      <c r="K648" s="3">
        <f>J648-I648+1</f>
        <v>30</v>
      </c>
      <c r="L648" s="3">
        <f>ROUND(G648*H648*K648/365,0)</f>
        <v>889</v>
      </c>
      <c r="M648" s="3">
        <v>2163000</v>
      </c>
      <c r="N648" s="19">
        <v>45647</v>
      </c>
    </row>
    <row r="649" spans="1:14" s="18" customFormat="1" outlineLevel="2">
      <c r="A649" s="19" t="s">
        <v>271</v>
      </c>
      <c r="B649" s="20" t="s">
        <v>376</v>
      </c>
      <c r="C649" s="21" t="s">
        <v>260</v>
      </c>
      <c r="D649" s="20" t="s">
        <v>261</v>
      </c>
      <c r="E649" s="3">
        <v>23000000</v>
      </c>
      <c r="F649" s="19">
        <v>44553</v>
      </c>
      <c r="G649" s="3">
        <v>23000000</v>
      </c>
      <c r="H649" s="2">
        <v>5.0000000000000001E-3</v>
      </c>
      <c r="I649" s="19">
        <v>44652</v>
      </c>
      <c r="J649" s="19">
        <v>44681</v>
      </c>
      <c r="K649" s="3">
        <f>J649-I649+1</f>
        <v>30</v>
      </c>
      <c r="L649" s="3">
        <f>ROUND(G649*H649*K649/365,0)</f>
        <v>9452</v>
      </c>
      <c r="M649" s="3">
        <v>23000000</v>
      </c>
      <c r="N649" s="19">
        <v>46378</v>
      </c>
    </row>
    <row r="650" spans="1:14" s="18" customFormat="1" outlineLevel="2">
      <c r="A650" s="19" t="s">
        <v>271</v>
      </c>
      <c r="B650" s="20" t="s">
        <v>377</v>
      </c>
      <c r="C650" s="21" t="s">
        <v>290</v>
      </c>
      <c r="D650" s="20" t="s">
        <v>291</v>
      </c>
      <c r="E650" s="3">
        <v>10000000</v>
      </c>
      <c r="F650" s="19">
        <v>44558</v>
      </c>
      <c r="G650" s="3">
        <v>8749999</v>
      </c>
      <c r="H650" s="2">
        <v>5.0000000000000001E-3</v>
      </c>
      <c r="I650" s="19">
        <v>44652</v>
      </c>
      <c r="J650" s="19">
        <v>44665</v>
      </c>
      <c r="K650" s="3">
        <f>J650-I650+1</f>
        <v>14</v>
      </c>
      <c r="L650" s="3">
        <f>ROUND(G650*H650*K650/365,0)</f>
        <v>1678</v>
      </c>
      <c r="M650" s="3">
        <v>8333332</v>
      </c>
      <c r="N650" s="19">
        <v>45653</v>
      </c>
    </row>
    <row r="651" spans="1:14" s="18" customFormat="1" outlineLevel="2">
      <c r="A651" s="19" t="s">
        <v>271</v>
      </c>
      <c r="B651" s="20" t="s">
        <v>377</v>
      </c>
      <c r="C651" s="21" t="s">
        <v>290</v>
      </c>
      <c r="D651" s="20"/>
      <c r="E651" s="3"/>
      <c r="F651" s="19"/>
      <c r="G651" s="3">
        <v>8333332</v>
      </c>
      <c r="H651" s="2">
        <v>5.0000000000000001E-3</v>
      </c>
      <c r="I651" s="19">
        <v>44666</v>
      </c>
      <c r="J651" s="19">
        <v>44681</v>
      </c>
      <c r="K651" s="3">
        <f>J651-I651+1</f>
        <v>16</v>
      </c>
      <c r="L651" s="3">
        <f>ROUND(G651*H651*K651/365,0)</f>
        <v>1826</v>
      </c>
      <c r="M651" s="3"/>
      <c r="N651" s="19">
        <v>45653</v>
      </c>
    </row>
    <row r="652" spans="1:14" s="18" customFormat="1" outlineLevel="2">
      <c r="A652" s="19" t="s">
        <v>271</v>
      </c>
      <c r="B652" s="20" t="s">
        <v>378</v>
      </c>
      <c r="C652" s="21" t="s">
        <v>240</v>
      </c>
      <c r="D652" s="20" t="s">
        <v>241</v>
      </c>
      <c r="E652" s="3">
        <v>25000000</v>
      </c>
      <c r="F652" s="19">
        <v>44573</v>
      </c>
      <c r="G652" s="3">
        <v>25000000</v>
      </c>
      <c r="H652" s="2">
        <v>5.0000000000000001E-3</v>
      </c>
      <c r="I652" s="19">
        <v>44652</v>
      </c>
      <c r="J652" s="19">
        <v>44681</v>
      </c>
      <c r="K652" s="3">
        <f>J652-I652+1</f>
        <v>30</v>
      </c>
      <c r="L652" s="3">
        <f>ROUND(G652*H652*K652/365,0)</f>
        <v>10274</v>
      </c>
      <c r="M652" s="3">
        <v>25000000</v>
      </c>
      <c r="N652" s="19">
        <v>46398</v>
      </c>
    </row>
    <row r="653" spans="1:14" s="18" customFormat="1" outlineLevel="2">
      <c r="A653" s="19" t="s">
        <v>271</v>
      </c>
      <c r="B653" s="20" t="s">
        <v>379</v>
      </c>
      <c r="C653" s="21" t="s">
        <v>260</v>
      </c>
      <c r="D653" s="20" t="s">
        <v>261</v>
      </c>
      <c r="E653" s="3">
        <v>42000000</v>
      </c>
      <c r="F653" s="19">
        <v>44585</v>
      </c>
      <c r="G653" s="3">
        <v>42000000</v>
      </c>
      <c r="H653" s="2">
        <v>5.0000000000000001E-3</v>
      </c>
      <c r="I653" s="19">
        <v>44652</v>
      </c>
      <c r="J653" s="19">
        <v>44681</v>
      </c>
      <c r="K653" s="3">
        <f>J653-I653+1</f>
        <v>30</v>
      </c>
      <c r="L653" s="3">
        <f>ROUND(G653*H653*K653/365,0)</f>
        <v>17260</v>
      </c>
      <c r="M653" s="3">
        <v>42000000</v>
      </c>
      <c r="N653" s="19">
        <v>46410</v>
      </c>
    </row>
    <row r="654" spans="1:14" s="18" customFormat="1" outlineLevel="2">
      <c r="A654" s="19" t="s">
        <v>271</v>
      </c>
      <c r="B654" s="20" t="s">
        <v>42</v>
      </c>
      <c r="C654" s="21" t="s">
        <v>153</v>
      </c>
      <c r="D654" s="20" t="s">
        <v>154</v>
      </c>
      <c r="E654" s="3">
        <v>8907064</v>
      </c>
      <c r="F654" s="19">
        <v>44006</v>
      </c>
      <c r="G654" s="3">
        <v>8907064</v>
      </c>
      <c r="H654" s="2">
        <v>5.0000000000000001E-3</v>
      </c>
      <c r="I654" s="19">
        <v>44652</v>
      </c>
      <c r="J654" s="19">
        <v>44681</v>
      </c>
      <c r="K654" s="3">
        <f>J654-I654+1</f>
        <v>30</v>
      </c>
      <c r="L654" s="3">
        <f>ROUND(G654*H654*K654/365,0)</f>
        <v>3660</v>
      </c>
      <c r="M654" s="3">
        <v>8907064</v>
      </c>
      <c r="N654" s="19">
        <v>45831</v>
      </c>
    </row>
    <row r="655" spans="1:14" s="18" customFormat="1" outlineLevel="2">
      <c r="A655" s="19" t="s">
        <v>271</v>
      </c>
      <c r="B655" s="20" t="s">
        <v>380</v>
      </c>
      <c r="C655" s="21" t="s">
        <v>153</v>
      </c>
      <c r="D655" s="20" t="s">
        <v>154</v>
      </c>
      <c r="E655" s="3">
        <v>25256909</v>
      </c>
      <c r="F655" s="19">
        <v>44585</v>
      </c>
      <c r="G655" s="3">
        <v>25256909</v>
      </c>
      <c r="H655" s="2">
        <v>5.0000000000000001E-3</v>
      </c>
      <c r="I655" s="19">
        <v>44652</v>
      </c>
      <c r="J655" s="19">
        <v>44681</v>
      </c>
      <c r="K655" s="3">
        <f>J655-I655+1</f>
        <v>30</v>
      </c>
      <c r="L655" s="3">
        <f>ROUND(G655*H655*K655/365,0)</f>
        <v>10380</v>
      </c>
      <c r="M655" s="3">
        <v>25256909</v>
      </c>
      <c r="N655" s="19">
        <v>46410</v>
      </c>
    </row>
    <row r="656" spans="1:14" s="18" customFormat="1" outlineLevel="2">
      <c r="A656" s="19" t="s">
        <v>271</v>
      </c>
      <c r="B656" s="20" t="s">
        <v>381</v>
      </c>
      <c r="C656" s="21" t="s">
        <v>274</v>
      </c>
      <c r="D656" s="20" t="s">
        <v>275</v>
      </c>
      <c r="E656" s="3">
        <v>5376000</v>
      </c>
      <c r="F656" s="19">
        <v>44587</v>
      </c>
      <c r="G656" s="3">
        <v>5376000</v>
      </c>
      <c r="H656" s="2">
        <v>5.0000000000000001E-3</v>
      </c>
      <c r="I656" s="19">
        <v>44652</v>
      </c>
      <c r="J656" s="19">
        <v>44681</v>
      </c>
      <c r="K656" s="3">
        <f>J656-I656+1</f>
        <v>30</v>
      </c>
      <c r="L656" s="3">
        <f>ROUND(G656*H656*K656/365,0)</f>
        <v>2209</v>
      </c>
      <c r="M656" s="3">
        <v>5376000</v>
      </c>
      <c r="N656" s="19">
        <v>46412</v>
      </c>
    </row>
    <row r="657" spans="1:14" s="18" customFormat="1" outlineLevel="2">
      <c r="A657" s="19" t="s">
        <v>271</v>
      </c>
      <c r="B657" s="20" t="s">
        <v>485</v>
      </c>
      <c r="C657" s="21" t="s">
        <v>274</v>
      </c>
      <c r="D657" s="20" t="s">
        <v>275</v>
      </c>
      <c r="E657" s="3">
        <v>952140</v>
      </c>
      <c r="F657" s="19">
        <v>44603</v>
      </c>
      <c r="G657" s="3">
        <v>952140</v>
      </c>
      <c r="H657" s="2">
        <v>5.0000000000000001E-3</v>
      </c>
      <c r="I657" s="19">
        <v>44652</v>
      </c>
      <c r="J657" s="19">
        <v>44681</v>
      </c>
      <c r="K657" s="3">
        <f>J657-I657+1</f>
        <v>30</v>
      </c>
      <c r="L657" s="3">
        <f>ROUND(G657*H657*K657/365,0)</f>
        <v>391</v>
      </c>
      <c r="M657" s="3">
        <v>952140</v>
      </c>
      <c r="N657" s="19">
        <v>46428</v>
      </c>
    </row>
    <row r="658" spans="1:14" s="18" customFormat="1" outlineLevel="2">
      <c r="A658" s="19" t="s">
        <v>271</v>
      </c>
      <c r="B658" s="20" t="s">
        <v>484</v>
      </c>
      <c r="C658" s="21" t="s">
        <v>483</v>
      </c>
      <c r="D658" s="20" t="s">
        <v>482</v>
      </c>
      <c r="E658" s="3">
        <v>21000000</v>
      </c>
      <c r="F658" s="19">
        <v>44607</v>
      </c>
      <c r="G658" s="3">
        <v>21000000</v>
      </c>
      <c r="H658" s="2">
        <v>5.0000000000000001E-3</v>
      </c>
      <c r="I658" s="19">
        <v>44652</v>
      </c>
      <c r="J658" s="19">
        <v>44681</v>
      </c>
      <c r="K658" s="3">
        <f>J658-I658+1</f>
        <v>30</v>
      </c>
      <c r="L658" s="3">
        <f>ROUND(G658*H658*K658/365,0)</f>
        <v>8630</v>
      </c>
      <c r="M658" s="3">
        <v>21000000</v>
      </c>
      <c r="N658" s="19">
        <v>45702</v>
      </c>
    </row>
    <row r="659" spans="1:14" s="18" customFormat="1" outlineLevel="2">
      <c r="A659" s="19" t="s">
        <v>271</v>
      </c>
      <c r="B659" s="20" t="s">
        <v>481</v>
      </c>
      <c r="C659" s="21" t="s">
        <v>260</v>
      </c>
      <c r="D659" s="20" t="s">
        <v>261</v>
      </c>
      <c r="E659" s="3">
        <v>22000000</v>
      </c>
      <c r="F659" s="19">
        <v>44616</v>
      </c>
      <c r="G659" s="3">
        <v>22000000</v>
      </c>
      <c r="H659" s="2">
        <v>5.0000000000000001E-3</v>
      </c>
      <c r="I659" s="19">
        <v>44652</v>
      </c>
      <c r="J659" s="19">
        <v>44681</v>
      </c>
      <c r="K659" s="3">
        <f>J659-I659+1</f>
        <v>30</v>
      </c>
      <c r="L659" s="3">
        <f>ROUND(G659*H659*K659/365,0)</f>
        <v>9041</v>
      </c>
      <c r="M659" s="3">
        <v>22000000</v>
      </c>
      <c r="N659" s="19">
        <v>46441</v>
      </c>
    </row>
    <row r="660" spans="1:14" s="18" customFormat="1" outlineLevel="2">
      <c r="A660" s="19" t="s">
        <v>271</v>
      </c>
      <c r="B660" s="20" t="s">
        <v>510</v>
      </c>
      <c r="C660" s="21" t="s">
        <v>286</v>
      </c>
      <c r="D660" s="20" t="s">
        <v>287</v>
      </c>
      <c r="E660" s="3">
        <v>232300000</v>
      </c>
      <c r="F660" s="19">
        <v>44622</v>
      </c>
      <c r="G660" s="3">
        <v>232300000</v>
      </c>
      <c r="H660" s="2">
        <v>5.0000000000000001E-3</v>
      </c>
      <c r="I660" s="19">
        <v>44652</v>
      </c>
      <c r="J660" s="19">
        <v>44681</v>
      </c>
      <c r="K660" s="3">
        <f>J660-I660+1</f>
        <v>30</v>
      </c>
      <c r="L660" s="3">
        <f>ROUND(G660*H660*K660/365,0)</f>
        <v>95466</v>
      </c>
      <c r="M660" s="3">
        <v>232300000</v>
      </c>
      <c r="N660" s="19">
        <v>46447</v>
      </c>
    </row>
    <row r="661" spans="1:14" s="18" customFormat="1" outlineLevel="2">
      <c r="A661" s="19" t="s">
        <v>271</v>
      </c>
      <c r="B661" s="20" t="s">
        <v>509</v>
      </c>
      <c r="C661" s="21" t="s">
        <v>286</v>
      </c>
      <c r="D661" s="20" t="s">
        <v>287</v>
      </c>
      <c r="E661" s="3">
        <v>42840000</v>
      </c>
      <c r="F661" s="19">
        <v>44622</v>
      </c>
      <c r="G661" s="3">
        <v>42840000</v>
      </c>
      <c r="H661" s="2">
        <v>5.0000000000000001E-3</v>
      </c>
      <c r="I661" s="19">
        <v>44652</v>
      </c>
      <c r="J661" s="19">
        <v>44681</v>
      </c>
      <c r="K661" s="3">
        <f>J661-I661+1</f>
        <v>30</v>
      </c>
      <c r="L661" s="3">
        <f>ROUND(G661*H661*K661/365,0)</f>
        <v>17605</v>
      </c>
      <c r="M661" s="3">
        <v>42840000</v>
      </c>
      <c r="N661" s="19">
        <v>46447</v>
      </c>
    </row>
    <row r="662" spans="1:14" s="18" customFormat="1" outlineLevel="2">
      <c r="A662" s="19" t="s">
        <v>271</v>
      </c>
      <c r="B662" s="20" t="s">
        <v>508</v>
      </c>
      <c r="C662" s="21" t="s">
        <v>153</v>
      </c>
      <c r="D662" s="20" t="s">
        <v>154</v>
      </c>
      <c r="E662" s="3">
        <v>1659460</v>
      </c>
      <c r="F662" s="19">
        <v>44628</v>
      </c>
      <c r="G662" s="3">
        <v>1659460</v>
      </c>
      <c r="H662" s="2">
        <v>5.0000000000000001E-3</v>
      </c>
      <c r="I662" s="19">
        <v>44652</v>
      </c>
      <c r="J662" s="19">
        <v>44681</v>
      </c>
      <c r="K662" s="3">
        <f>J662-I662+1</f>
        <v>30</v>
      </c>
      <c r="L662" s="3">
        <f>ROUND(G662*H662*K662/365,0)</f>
        <v>682</v>
      </c>
      <c r="M662" s="3">
        <v>1659460</v>
      </c>
      <c r="N662" s="19">
        <v>46453</v>
      </c>
    </row>
    <row r="663" spans="1:14" s="18" customFormat="1" outlineLevel="2">
      <c r="A663" s="19" t="s">
        <v>271</v>
      </c>
      <c r="B663" s="20" t="s">
        <v>507</v>
      </c>
      <c r="C663" s="21" t="s">
        <v>153</v>
      </c>
      <c r="D663" s="20" t="s">
        <v>154</v>
      </c>
      <c r="E663" s="3">
        <v>5459000</v>
      </c>
      <c r="F663" s="19">
        <v>44628</v>
      </c>
      <c r="G663" s="3">
        <v>5459000</v>
      </c>
      <c r="H663" s="2">
        <v>5.0000000000000001E-3</v>
      </c>
      <c r="I663" s="19">
        <v>44652</v>
      </c>
      <c r="J663" s="19">
        <v>44681</v>
      </c>
      <c r="K663" s="3">
        <f>J663-I663+1</f>
        <v>30</v>
      </c>
      <c r="L663" s="3">
        <f>ROUND(G663*H663*K663/365,0)</f>
        <v>2243</v>
      </c>
      <c r="M663" s="3">
        <v>5459000</v>
      </c>
      <c r="N663" s="19">
        <v>46453</v>
      </c>
    </row>
    <row r="664" spans="1:14" s="18" customFormat="1" outlineLevel="2">
      <c r="A664" s="19" t="s">
        <v>271</v>
      </c>
      <c r="B664" s="20" t="s">
        <v>506</v>
      </c>
      <c r="C664" s="21" t="s">
        <v>153</v>
      </c>
      <c r="D664" s="20" t="s">
        <v>154</v>
      </c>
      <c r="E664" s="3">
        <v>24370416</v>
      </c>
      <c r="F664" s="19">
        <v>44645</v>
      </c>
      <c r="G664" s="3">
        <v>24370416</v>
      </c>
      <c r="H664" s="2">
        <v>5.0000000000000001E-3</v>
      </c>
      <c r="I664" s="19">
        <v>44652</v>
      </c>
      <c r="J664" s="19">
        <v>44681</v>
      </c>
      <c r="K664" s="3">
        <f>J664-I664+1</f>
        <v>30</v>
      </c>
      <c r="L664" s="3">
        <f>ROUND(G664*H664*K664/365,0)</f>
        <v>10015</v>
      </c>
      <c r="M664" s="3">
        <v>24370416</v>
      </c>
      <c r="N664" s="19">
        <v>46470</v>
      </c>
    </row>
    <row r="665" spans="1:14" s="18" customFormat="1" outlineLevel="2">
      <c r="A665" s="19" t="s">
        <v>271</v>
      </c>
      <c r="B665" s="20" t="s">
        <v>43</v>
      </c>
      <c r="C665" s="21" t="s">
        <v>274</v>
      </c>
      <c r="D665" s="20" t="s">
        <v>275</v>
      </c>
      <c r="E665" s="3">
        <v>7560000</v>
      </c>
      <c r="F665" s="19">
        <v>44018</v>
      </c>
      <c r="G665" s="3">
        <v>7560000</v>
      </c>
      <c r="H665" s="2">
        <v>5.0000000000000001E-3</v>
      </c>
      <c r="I665" s="19">
        <v>44652</v>
      </c>
      <c r="J665" s="19">
        <v>44681</v>
      </c>
      <c r="K665" s="3">
        <f>J665-I665+1</f>
        <v>30</v>
      </c>
      <c r="L665" s="3">
        <f>ROUND(G665*H665*K665/365,0)</f>
        <v>3107</v>
      </c>
      <c r="M665" s="3">
        <v>7560000</v>
      </c>
      <c r="N665" s="19">
        <v>45843</v>
      </c>
    </row>
    <row r="666" spans="1:14" s="18" customFormat="1" outlineLevel="2">
      <c r="A666" s="19" t="s">
        <v>271</v>
      </c>
      <c r="B666" s="20" t="s">
        <v>505</v>
      </c>
      <c r="C666" s="21" t="s">
        <v>274</v>
      </c>
      <c r="D666" s="20" t="s">
        <v>275</v>
      </c>
      <c r="E666" s="3">
        <v>2058000</v>
      </c>
      <c r="F666" s="19">
        <v>44629</v>
      </c>
      <c r="G666" s="3">
        <v>2058000</v>
      </c>
      <c r="H666" s="2">
        <v>5.0000000000000001E-3</v>
      </c>
      <c r="I666" s="19">
        <v>44652</v>
      </c>
      <c r="J666" s="19">
        <v>44681</v>
      </c>
      <c r="K666" s="3">
        <f>J666-I666+1</f>
        <v>30</v>
      </c>
      <c r="L666" s="3">
        <f>ROUND(G666*H666*K666/365,0)</f>
        <v>846</v>
      </c>
      <c r="M666" s="3">
        <v>2058000</v>
      </c>
      <c r="N666" s="19">
        <v>46454</v>
      </c>
    </row>
    <row r="667" spans="1:14" s="18" customFormat="1" outlineLevel="2">
      <c r="A667" s="19" t="s">
        <v>271</v>
      </c>
      <c r="B667" s="20" t="s">
        <v>504</v>
      </c>
      <c r="C667" s="21" t="s">
        <v>274</v>
      </c>
      <c r="D667" s="20" t="s">
        <v>275</v>
      </c>
      <c r="E667" s="3">
        <v>89460</v>
      </c>
      <c r="F667" s="19">
        <v>44631</v>
      </c>
      <c r="G667" s="3">
        <v>89460</v>
      </c>
      <c r="H667" s="2">
        <v>5.0000000000000001E-3</v>
      </c>
      <c r="I667" s="19">
        <v>44652</v>
      </c>
      <c r="J667" s="19">
        <v>44681</v>
      </c>
      <c r="K667" s="3">
        <f>J667-I667+1</f>
        <v>30</v>
      </c>
      <c r="L667" s="3">
        <f>ROUND(G667*H667*K667/365,0)</f>
        <v>37</v>
      </c>
      <c r="M667" s="3">
        <v>89460</v>
      </c>
      <c r="N667" s="19">
        <v>46456</v>
      </c>
    </row>
    <row r="668" spans="1:14" s="18" customFormat="1" outlineLevel="2">
      <c r="A668" s="19" t="s">
        <v>271</v>
      </c>
      <c r="B668" s="20" t="s">
        <v>503</v>
      </c>
      <c r="C668" s="21" t="s">
        <v>274</v>
      </c>
      <c r="D668" s="20" t="s">
        <v>275</v>
      </c>
      <c r="E668" s="3">
        <v>4989600</v>
      </c>
      <c r="F668" s="19">
        <v>44650</v>
      </c>
      <c r="G668" s="3">
        <v>4989600</v>
      </c>
      <c r="H668" s="2">
        <v>5.0000000000000001E-3</v>
      </c>
      <c r="I668" s="19">
        <v>44652</v>
      </c>
      <c r="J668" s="19">
        <v>44681</v>
      </c>
      <c r="K668" s="3">
        <f>J668-I668+1</f>
        <v>30</v>
      </c>
      <c r="L668" s="3">
        <f>ROUND(G668*H668*K668/365,0)</f>
        <v>2051</v>
      </c>
      <c r="M668" s="3">
        <v>4989600</v>
      </c>
      <c r="N668" s="19">
        <v>46475</v>
      </c>
    </row>
    <row r="669" spans="1:14" s="18" customFormat="1" outlineLevel="2">
      <c r="A669" s="19" t="s">
        <v>271</v>
      </c>
      <c r="B669" s="20" t="s">
        <v>502</v>
      </c>
      <c r="C669" s="21" t="s">
        <v>157</v>
      </c>
      <c r="D669" s="20" t="s">
        <v>158</v>
      </c>
      <c r="E669" s="3">
        <v>10000000</v>
      </c>
      <c r="F669" s="19">
        <v>44630</v>
      </c>
      <c r="G669" s="3">
        <v>10000000</v>
      </c>
      <c r="H669" s="2">
        <v>3.0000000000000001E-3</v>
      </c>
      <c r="I669" s="19">
        <v>44652</v>
      </c>
      <c r="J669" s="19">
        <v>44681</v>
      </c>
      <c r="K669" s="3">
        <f>J669-I669+1</f>
        <v>30</v>
      </c>
      <c r="L669" s="3">
        <f>ROUND(G669*H669*K669/365,0)</f>
        <v>2466</v>
      </c>
      <c r="M669" s="3">
        <v>10000000</v>
      </c>
      <c r="N669" s="19">
        <v>45725</v>
      </c>
    </row>
    <row r="670" spans="1:14" s="18" customFormat="1" outlineLevel="2">
      <c r="A670" s="19" t="s">
        <v>271</v>
      </c>
      <c r="B670" s="20" t="s">
        <v>501</v>
      </c>
      <c r="C670" s="21" t="s">
        <v>159</v>
      </c>
      <c r="D670" s="20" t="s">
        <v>160</v>
      </c>
      <c r="E670" s="3">
        <v>69000000</v>
      </c>
      <c r="F670" s="19">
        <v>44630</v>
      </c>
      <c r="G670" s="3">
        <v>69000000</v>
      </c>
      <c r="H670" s="2">
        <v>5.0000000000000001E-3</v>
      </c>
      <c r="I670" s="19">
        <v>44652</v>
      </c>
      <c r="J670" s="19">
        <v>44681</v>
      </c>
      <c r="K670" s="3">
        <f>J670-I670+1</f>
        <v>30</v>
      </c>
      <c r="L670" s="3">
        <f>ROUND(G670*H670*K670/365,0)</f>
        <v>28356</v>
      </c>
      <c r="M670" s="3">
        <v>69000000</v>
      </c>
      <c r="N670" s="19">
        <v>45725</v>
      </c>
    </row>
    <row r="671" spans="1:14" s="18" customFormat="1" outlineLevel="2">
      <c r="A671" s="19" t="s">
        <v>271</v>
      </c>
      <c r="B671" s="20" t="s">
        <v>500</v>
      </c>
      <c r="C671" s="21" t="s">
        <v>290</v>
      </c>
      <c r="D671" s="20" t="s">
        <v>291</v>
      </c>
      <c r="E671" s="3">
        <v>6890000</v>
      </c>
      <c r="F671" s="19">
        <v>44641</v>
      </c>
      <c r="G671" s="3">
        <v>6890000</v>
      </c>
      <c r="H671" s="2">
        <v>5.0000000000000001E-3</v>
      </c>
      <c r="I671" s="19">
        <v>44652</v>
      </c>
      <c r="J671" s="19">
        <v>44665</v>
      </c>
      <c r="K671" s="3">
        <f>J671-I671+1</f>
        <v>14</v>
      </c>
      <c r="L671" s="3">
        <f>ROUND(G671*H671*K671/365,0)</f>
        <v>1321</v>
      </c>
      <c r="M671" s="3">
        <v>6561905</v>
      </c>
      <c r="N671" s="19">
        <v>45736</v>
      </c>
    </row>
    <row r="672" spans="1:14" s="18" customFormat="1" outlineLevel="2">
      <c r="A672" s="19" t="s">
        <v>271</v>
      </c>
      <c r="B672" s="20" t="s">
        <v>500</v>
      </c>
      <c r="C672" s="21" t="s">
        <v>290</v>
      </c>
      <c r="D672" s="20"/>
      <c r="E672" s="3"/>
      <c r="F672" s="19"/>
      <c r="G672" s="3">
        <v>6561905</v>
      </c>
      <c r="H672" s="2">
        <v>5.0000000000000001E-3</v>
      </c>
      <c r="I672" s="19">
        <v>44666</v>
      </c>
      <c r="J672" s="19">
        <v>44681</v>
      </c>
      <c r="K672" s="3">
        <f>J672-I672+1</f>
        <v>16</v>
      </c>
      <c r="L672" s="3">
        <f>ROUND(G672*H672*K672/365,0)</f>
        <v>1438</v>
      </c>
      <c r="M672" s="3"/>
      <c r="N672" s="19">
        <v>45736</v>
      </c>
    </row>
    <row r="673" spans="1:14" s="18" customFormat="1" outlineLevel="2">
      <c r="A673" s="19" t="s">
        <v>271</v>
      </c>
      <c r="B673" s="20" t="s">
        <v>499</v>
      </c>
      <c r="C673" s="21" t="s">
        <v>356</v>
      </c>
      <c r="D673" s="20" t="s">
        <v>357</v>
      </c>
      <c r="E673" s="3">
        <v>14200000</v>
      </c>
      <c r="F673" s="19">
        <v>44642</v>
      </c>
      <c r="G673" s="3">
        <v>14200000</v>
      </c>
      <c r="H673" s="2">
        <v>5.0000000000000001E-3</v>
      </c>
      <c r="I673" s="19">
        <v>44652</v>
      </c>
      <c r="J673" s="19">
        <v>44681</v>
      </c>
      <c r="K673" s="3">
        <f>J673-I673+1</f>
        <v>30</v>
      </c>
      <c r="L673" s="3">
        <f>ROUND(G673*H673*K673/365,0)</f>
        <v>5836</v>
      </c>
      <c r="M673" s="3">
        <v>14200000</v>
      </c>
      <c r="N673" s="19">
        <v>45737</v>
      </c>
    </row>
    <row r="674" spans="1:14" s="18" customFormat="1" outlineLevel="2">
      <c r="A674" s="19" t="s">
        <v>271</v>
      </c>
      <c r="B674" s="20" t="s">
        <v>498</v>
      </c>
      <c r="C674" s="21" t="s">
        <v>497</v>
      </c>
      <c r="D674" s="20" t="s">
        <v>496</v>
      </c>
      <c r="E674" s="3">
        <v>64000000</v>
      </c>
      <c r="F674" s="19">
        <v>44644</v>
      </c>
      <c r="G674" s="3">
        <v>64000000</v>
      </c>
      <c r="H674" s="2">
        <v>5.0000000000000001E-3</v>
      </c>
      <c r="I674" s="19">
        <v>44652</v>
      </c>
      <c r="J674" s="19">
        <v>44681</v>
      </c>
      <c r="K674" s="3">
        <f>J674-I674+1</f>
        <v>30</v>
      </c>
      <c r="L674" s="3">
        <f>ROUND(G674*H674*K674/365,0)</f>
        <v>26301</v>
      </c>
      <c r="M674" s="3">
        <v>64000000</v>
      </c>
      <c r="N674" s="19">
        <v>46469</v>
      </c>
    </row>
    <row r="675" spans="1:14" s="18" customFormat="1" outlineLevel="2">
      <c r="A675" s="19" t="s">
        <v>271</v>
      </c>
      <c r="B675" s="20" t="s">
        <v>518</v>
      </c>
      <c r="C675" s="21" t="s">
        <v>350</v>
      </c>
      <c r="D675" s="20" t="s">
        <v>351</v>
      </c>
      <c r="E675" s="3">
        <v>82000000</v>
      </c>
      <c r="F675" s="19">
        <v>44659</v>
      </c>
      <c r="G675" s="3">
        <v>82000000</v>
      </c>
      <c r="H675" s="2">
        <v>5.0000000000000001E-3</v>
      </c>
      <c r="I675" s="19">
        <v>44659</v>
      </c>
      <c r="J675" s="19">
        <v>44681</v>
      </c>
      <c r="K675" s="3">
        <f>J675-I675+1</f>
        <v>23</v>
      </c>
      <c r="L675" s="3">
        <f>ROUND(G675*H675*K675/365,0)</f>
        <v>25836</v>
      </c>
      <c r="M675" s="3">
        <v>82000000</v>
      </c>
      <c r="N675" s="19">
        <v>46484</v>
      </c>
    </row>
    <row r="676" spans="1:14" s="18" customFormat="1" outlineLevel="2">
      <c r="A676" s="19" t="s">
        <v>271</v>
      </c>
      <c r="B676" s="20" t="s">
        <v>517</v>
      </c>
      <c r="C676" s="21" t="s">
        <v>159</v>
      </c>
      <c r="D676" s="20" t="s">
        <v>160</v>
      </c>
      <c r="E676" s="3">
        <v>29000000</v>
      </c>
      <c r="F676" s="19">
        <v>44672</v>
      </c>
      <c r="G676" s="3">
        <v>29000000</v>
      </c>
      <c r="H676" s="2">
        <v>5.0000000000000001E-3</v>
      </c>
      <c r="I676" s="19">
        <v>44672</v>
      </c>
      <c r="J676" s="19">
        <v>44681</v>
      </c>
      <c r="K676" s="3">
        <f>J676-I676+1</f>
        <v>10</v>
      </c>
      <c r="L676" s="3">
        <f>ROUND(G676*H676*K676/365,0)</f>
        <v>3973</v>
      </c>
      <c r="M676" s="3">
        <v>29000000</v>
      </c>
      <c r="N676" s="19">
        <v>46497</v>
      </c>
    </row>
    <row r="677" spans="1:14" s="18" customFormat="1" outlineLevel="2">
      <c r="A677" s="19" t="s">
        <v>271</v>
      </c>
      <c r="B677" s="20" t="s">
        <v>44</v>
      </c>
      <c r="C677" s="21" t="s">
        <v>272</v>
      </c>
      <c r="D677" s="20" t="s">
        <v>273</v>
      </c>
      <c r="E677" s="3">
        <v>38000000</v>
      </c>
      <c r="F677" s="19">
        <v>44022</v>
      </c>
      <c r="G677" s="3">
        <v>38000000</v>
      </c>
      <c r="H677" s="2">
        <v>5.0000000000000001E-3</v>
      </c>
      <c r="I677" s="19">
        <v>44652</v>
      </c>
      <c r="J677" s="19">
        <v>44681</v>
      </c>
      <c r="K677" s="3">
        <f>J677-I677+1</f>
        <v>30</v>
      </c>
      <c r="L677" s="3">
        <f>ROUND(G677*H677*K677/365,0)</f>
        <v>15616</v>
      </c>
      <c r="M677" s="3">
        <v>38000000</v>
      </c>
      <c r="N677" s="19">
        <v>45847</v>
      </c>
    </row>
    <row r="678" spans="1:14" s="18" customFormat="1" outlineLevel="2">
      <c r="A678" s="19" t="s">
        <v>271</v>
      </c>
      <c r="B678" s="20" t="s">
        <v>516</v>
      </c>
      <c r="C678" s="21" t="s">
        <v>260</v>
      </c>
      <c r="D678" s="20" t="s">
        <v>261</v>
      </c>
      <c r="E678" s="3">
        <v>28000000</v>
      </c>
      <c r="F678" s="19">
        <v>44676</v>
      </c>
      <c r="G678" s="3">
        <v>28000000</v>
      </c>
      <c r="H678" s="2">
        <v>5.0000000000000001E-3</v>
      </c>
      <c r="I678" s="19">
        <v>44676</v>
      </c>
      <c r="J678" s="19">
        <v>44681</v>
      </c>
      <c r="K678" s="3">
        <f>J678-I678+1</f>
        <v>6</v>
      </c>
      <c r="L678" s="3">
        <f>ROUND(G678*H678*K678/365,0)</f>
        <v>2301</v>
      </c>
      <c r="M678" s="3">
        <v>28000000</v>
      </c>
      <c r="N678" s="19">
        <v>46501</v>
      </c>
    </row>
    <row r="679" spans="1:14" s="18" customFormat="1" outlineLevel="2">
      <c r="A679" s="19" t="s">
        <v>271</v>
      </c>
      <c r="B679" s="20" t="s">
        <v>515</v>
      </c>
      <c r="C679" s="21" t="s">
        <v>274</v>
      </c>
      <c r="D679" s="20" t="s">
        <v>275</v>
      </c>
      <c r="E679" s="3">
        <v>1974000</v>
      </c>
      <c r="F679" s="19">
        <v>44680</v>
      </c>
      <c r="G679" s="3">
        <v>1974000</v>
      </c>
      <c r="H679" s="2">
        <v>5.0000000000000001E-3</v>
      </c>
      <c r="I679" s="19">
        <v>44680</v>
      </c>
      <c r="J679" s="19">
        <v>44681</v>
      </c>
      <c r="K679" s="3">
        <f>J679-I679+1</f>
        <v>2</v>
      </c>
      <c r="L679" s="3">
        <f>ROUND(G679*H679*K679/365,0)</f>
        <v>54</v>
      </c>
      <c r="M679" s="3">
        <v>1974000</v>
      </c>
      <c r="N679" s="19">
        <v>46505</v>
      </c>
    </row>
    <row r="680" spans="1:14" s="18" customFormat="1" outlineLevel="2">
      <c r="A680" s="19" t="s">
        <v>271</v>
      </c>
      <c r="B680" s="20" t="s">
        <v>45</v>
      </c>
      <c r="C680" s="21" t="s">
        <v>272</v>
      </c>
      <c r="D680" s="20" t="s">
        <v>273</v>
      </c>
      <c r="E680" s="3">
        <v>10500000</v>
      </c>
      <c r="F680" s="19">
        <v>44022</v>
      </c>
      <c r="G680" s="3">
        <v>10500000</v>
      </c>
      <c r="H680" s="2">
        <v>5.0000000000000001E-3</v>
      </c>
      <c r="I680" s="19">
        <v>44652</v>
      </c>
      <c r="J680" s="19">
        <v>44681</v>
      </c>
      <c r="K680" s="3">
        <f>J680-I680+1</f>
        <v>30</v>
      </c>
      <c r="L680" s="3">
        <f>ROUND(G680*H680*K680/365,0)</f>
        <v>4315</v>
      </c>
      <c r="M680" s="3">
        <v>10500000</v>
      </c>
      <c r="N680" s="19">
        <v>45847</v>
      </c>
    </row>
    <row r="681" spans="1:14" s="18" customFormat="1" outlineLevel="2">
      <c r="A681" s="19" t="s">
        <v>271</v>
      </c>
      <c r="B681" s="20" t="s">
        <v>48</v>
      </c>
      <c r="C681" s="21" t="s">
        <v>304</v>
      </c>
      <c r="D681" s="20" t="s">
        <v>305</v>
      </c>
      <c r="E681" s="3">
        <v>72000000</v>
      </c>
      <c r="F681" s="19">
        <v>44025</v>
      </c>
      <c r="G681" s="3">
        <v>59899160</v>
      </c>
      <c r="H681" s="2">
        <v>5.0000000000000001E-3</v>
      </c>
      <c r="I681" s="19">
        <v>44652</v>
      </c>
      <c r="J681" s="19">
        <v>44665</v>
      </c>
      <c r="K681" s="3">
        <f>J681-I681+1</f>
        <v>14</v>
      </c>
      <c r="L681" s="3">
        <f>ROUND(G681*H681*K681/365,0)</f>
        <v>11488</v>
      </c>
      <c r="M681" s="3">
        <v>59294118</v>
      </c>
      <c r="N681" s="19">
        <v>45850</v>
      </c>
    </row>
    <row r="682" spans="1:14" s="18" customFormat="1" outlineLevel="2">
      <c r="A682" s="19" t="s">
        <v>271</v>
      </c>
      <c r="B682" s="20" t="s">
        <v>48</v>
      </c>
      <c r="C682" s="21" t="s">
        <v>304</v>
      </c>
      <c r="D682" s="20"/>
      <c r="E682" s="3"/>
      <c r="F682" s="19"/>
      <c r="G682" s="3">
        <v>59294118</v>
      </c>
      <c r="H682" s="2">
        <v>5.0000000000000001E-3</v>
      </c>
      <c r="I682" s="19">
        <v>44666</v>
      </c>
      <c r="J682" s="19">
        <v>44681</v>
      </c>
      <c r="K682" s="3">
        <f>J682-I682+1</f>
        <v>16</v>
      </c>
      <c r="L682" s="3">
        <f>ROUND(G682*H682*K682/365,0)</f>
        <v>12996</v>
      </c>
      <c r="M682" s="3"/>
      <c r="N682" s="19">
        <v>45850</v>
      </c>
    </row>
    <row r="683" spans="1:14" s="18" customFormat="1" outlineLevel="2">
      <c r="A683" s="19" t="s">
        <v>271</v>
      </c>
      <c r="B683" s="20" t="s">
        <v>51</v>
      </c>
      <c r="C683" s="21" t="s">
        <v>135</v>
      </c>
      <c r="D683" s="20" t="s">
        <v>136</v>
      </c>
      <c r="E683" s="3">
        <v>87500000</v>
      </c>
      <c r="F683" s="19">
        <v>44027</v>
      </c>
      <c r="G683" s="3">
        <v>87500000</v>
      </c>
      <c r="H683" s="2">
        <v>5.0000000000000001E-3</v>
      </c>
      <c r="I683" s="19">
        <v>44652</v>
      </c>
      <c r="J683" s="19">
        <v>44681</v>
      </c>
      <c r="K683" s="3">
        <f>J683-I683+1</f>
        <v>30</v>
      </c>
      <c r="L683" s="3">
        <f>ROUND(G683*H683*K683/365,0)</f>
        <v>35959</v>
      </c>
      <c r="M683" s="3">
        <v>87500000</v>
      </c>
      <c r="N683" s="19">
        <v>45852</v>
      </c>
    </row>
    <row r="684" spans="1:14" s="18" customFormat="1" outlineLevel="2">
      <c r="A684" s="19" t="s">
        <v>271</v>
      </c>
      <c r="B684" s="20" t="s">
        <v>52</v>
      </c>
      <c r="C684" s="21" t="s">
        <v>290</v>
      </c>
      <c r="D684" s="20" t="s">
        <v>291</v>
      </c>
      <c r="E684" s="3">
        <v>84000000</v>
      </c>
      <c r="F684" s="19">
        <v>44027</v>
      </c>
      <c r="G684" s="3">
        <v>56000000</v>
      </c>
      <c r="H684" s="2">
        <v>5.0000000000000001E-3</v>
      </c>
      <c r="I684" s="19">
        <v>44652</v>
      </c>
      <c r="J684" s="19">
        <v>44665</v>
      </c>
      <c r="K684" s="3">
        <f>J684-I684+1</f>
        <v>14</v>
      </c>
      <c r="L684" s="3">
        <f>ROUND(G684*H684*K684/365,0)</f>
        <v>10740</v>
      </c>
      <c r="M684" s="3">
        <v>52500000</v>
      </c>
      <c r="N684" s="19">
        <v>45121</v>
      </c>
    </row>
    <row r="685" spans="1:14" s="18" customFormat="1" outlineLevel="2">
      <c r="A685" s="19" t="s">
        <v>271</v>
      </c>
      <c r="B685" s="20" t="s">
        <v>52</v>
      </c>
      <c r="C685" s="21" t="s">
        <v>290</v>
      </c>
      <c r="D685" s="20"/>
      <c r="E685" s="3"/>
      <c r="F685" s="19"/>
      <c r="G685" s="3">
        <v>52500000</v>
      </c>
      <c r="H685" s="2">
        <v>5.0000000000000001E-3</v>
      </c>
      <c r="I685" s="19">
        <v>44666</v>
      </c>
      <c r="J685" s="19">
        <v>44681</v>
      </c>
      <c r="K685" s="3">
        <f>J685-I685+1</f>
        <v>16</v>
      </c>
      <c r="L685" s="3">
        <f>ROUND(G685*H685*K685/365,0)</f>
        <v>11507</v>
      </c>
      <c r="M685" s="3"/>
      <c r="N685" s="19">
        <v>45121</v>
      </c>
    </row>
    <row r="686" spans="1:14" s="18" customFormat="1" outlineLevel="2">
      <c r="A686" s="19" t="s">
        <v>271</v>
      </c>
      <c r="B686" s="20" t="s">
        <v>53</v>
      </c>
      <c r="C686" s="21" t="s">
        <v>31</v>
      </c>
      <c r="D686" s="20" t="s">
        <v>32</v>
      </c>
      <c r="E686" s="3">
        <v>12230000</v>
      </c>
      <c r="F686" s="19">
        <v>44034</v>
      </c>
      <c r="G686" s="3">
        <v>12230000</v>
      </c>
      <c r="H686" s="2">
        <v>5.0000000000000001E-3</v>
      </c>
      <c r="I686" s="19">
        <v>44652</v>
      </c>
      <c r="J686" s="19">
        <v>44681</v>
      </c>
      <c r="K686" s="3">
        <f>J686-I686+1</f>
        <v>30</v>
      </c>
      <c r="L686" s="3">
        <f>ROUND(G686*H686*K686/365,0)</f>
        <v>5026</v>
      </c>
      <c r="M686" s="3">
        <v>12230000</v>
      </c>
      <c r="N686" s="19">
        <v>45859</v>
      </c>
    </row>
    <row r="687" spans="1:14" s="18" customFormat="1" outlineLevel="2">
      <c r="A687" s="19" t="s">
        <v>271</v>
      </c>
      <c r="B687" s="20" t="s">
        <v>54</v>
      </c>
      <c r="C687" s="21" t="s">
        <v>218</v>
      </c>
      <c r="D687" s="20" t="s">
        <v>219</v>
      </c>
      <c r="E687" s="3">
        <v>40000000</v>
      </c>
      <c r="F687" s="19">
        <v>44040</v>
      </c>
      <c r="G687" s="3">
        <v>40000000</v>
      </c>
      <c r="H687" s="2">
        <v>5.0000000000000001E-3</v>
      </c>
      <c r="I687" s="19">
        <v>44652</v>
      </c>
      <c r="J687" s="19">
        <v>44681</v>
      </c>
      <c r="K687" s="3">
        <f>J687-I687+1</f>
        <v>30</v>
      </c>
      <c r="L687" s="3">
        <f>ROUND(G687*H687*K687/365,0)</f>
        <v>16438</v>
      </c>
      <c r="M687" s="3">
        <v>40000000</v>
      </c>
      <c r="N687" s="19">
        <v>45865</v>
      </c>
    </row>
    <row r="688" spans="1:14" s="18" customFormat="1" outlineLevel="2">
      <c r="A688" s="19" t="s">
        <v>271</v>
      </c>
      <c r="B688" s="20" t="s">
        <v>55</v>
      </c>
      <c r="C688" s="21" t="s">
        <v>234</v>
      </c>
      <c r="D688" s="20" t="s">
        <v>235</v>
      </c>
      <c r="E688" s="3">
        <v>171000000</v>
      </c>
      <c r="F688" s="19">
        <v>43822</v>
      </c>
      <c r="G688" s="3">
        <v>171000000</v>
      </c>
      <c r="H688" s="2">
        <v>5.0000000000000001E-3</v>
      </c>
      <c r="I688" s="19">
        <v>44652</v>
      </c>
      <c r="J688" s="19">
        <v>44681</v>
      </c>
      <c r="K688" s="3">
        <f>J688-I688+1</f>
        <v>30</v>
      </c>
      <c r="L688" s="3">
        <f>ROUND(G688*H688*K688/365,0)</f>
        <v>70274</v>
      </c>
      <c r="M688" s="3">
        <v>171000000</v>
      </c>
      <c r="N688" s="19">
        <v>45648</v>
      </c>
    </row>
    <row r="689" spans="1:14" s="18" customFormat="1" outlineLevel="2">
      <c r="A689" s="19" t="s">
        <v>271</v>
      </c>
      <c r="B689" s="20" t="s">
        <v>58</v>
      </c>
      <c r="C689" s="21" t="s">
        <v>382</v>
      </c>
      <c r="D689" s="20" t="s">
        <v>383</v>
      </c>
      <c r="E689" s="3">
        <v>18000000</v>
      </c>
      <c r="F689" s="19">
        <v>44043</v>
      </c>
      <c r="G689" s="3">
        <v>15000000</v>
      </c>
      <c r="H689" s="2">
        <v>5.0000000000000001E-3</v>
      </c>
      <c r="I689" s="19">
        <v>44652</v>
      </c>
      <c r="J689" s="19">
        <v>44665</v>
      </c>
      <c r="K689" s="3">
        <f>J689-I689+1</f>
        <v>14</v>
      </c>
      <c r="L689" s="3">
        <f>ROUND(G689*H689*K689/365,0)</f>
        <v>2877</v>
      </c>
      <c r="M689" s="3">
        <v>14625000</v>
      </c>
      <c r="N689" s="19">
        <v>45868</v>
      </c>
    </row>
    <row r="690" spans="1:14" s="18" customFormat="1" outlineLevel="2">
      <c r="A690" s="19" t="s">
        <v>271</v>
      </c>
      <c r="B690" s="20" t="s">
        <v>58</v>
      </c>
      <c r="C690" s="21" t="s">
        <v>382</v>
      </c>
      <c r="D690" s="20"/>
      <c r="E690" s="3"/>
      <c r="F690" s="19"/>
      <c r="G690" s="3">
        <v>14625000</v>
      </c>
      <c r="H690" s="2">
        <v>5.0000000000000001E-3</v>
      </c>
      <c r="I690" s="19">
        <v>44666</v>
      </c>
      <c r="J690" s="19">
        <v>44681</v>
      </c>
      <c r="K690" s="3">
        <f>J690-I690+1</f>
        <v>16</v>
      </c>
      <c r="L690" s="3">
        <f>ROUND(G690*H690*K690/365,0)</f>
        <v>3205</v>
      </c>
      <c r="M690" s="3"/>
      <c r="N690" s="19">
        <v>45868</v>
      </c>
    </row>
    <row r="691" spans="1:14" s="18" customFormat="1" outlineLevel="2">
      <c r="A691" s="19" t="s">
        <v>271</v>
      </c>
      <c r="B691" s="20" t="s">
        <v>59</v>
      </c>
      <c r="C691" s="21" t="s">
        <v>382</v>
      </c>
      <c r="D691" s="20" t="s">
        <v>383</v>
      </c>
      <c r="E691" s="3">
        <v>21000000</v>
      </c>
      <c r="F691" s="19">
        <v>44043</v>
      </c>
      <c r="G691" s="3">
        <v>17500000</v>
      </c>
      <c r="H691" s="2">
        <v>5.0000000000000001E-3</v>
      </c>
      <c r="I691" s="19">
        <v>44652</v>
      </c>
      <c r="J691" s="19">
        <v>44665</v>
      </c>
      <c r="K691" s="3">
        <f>J691-I691+1</f>
        <v>14</v>
      </c>
      <c r="L691" s="3">
        <f>ROUND(G691*H691*K691/365,0)</f>
        <v>3356</v>
      </c>
      <c r="M691" s="3">
        <v>17062500</v>
      </c>
      <c r="N691" s="19">
        <v>45868</v>
      </c>
    </row>
    <row r="692" spans="1:14" s="18" customFormat="1" outlineLevel="2">
      <c r="A692" s="19" t="s">
        <v>271</v>
      </c>
      <c r="B692" s="20" t="s">
        <v>59</v>
      </c>
      <c r="C692" s="21" t="s">
        <v>382</v>
      </c>
      <c r="D692" s="20"/>
      <c r="E692" s="3"/>
      <c r="F692" s="19"/>
      <c r="G692" s="3">
        <v>17062500</v>
      </c>
      <c r="H692" s="2">
        <v>5.0000000000000001E-3</v>
      </c>
      <c r="I692" s="19">
        <v>44666</v>
      </c>
      <c r="J692" s="19">
        <v>44681</v>
      </c>
      <c r="K692" s="3">
        <f>J692-I692+1</f>
        <v>16</v>
      </c>
      <c r="L692" s="3">
        <f>ROUND(G692*H692*K692/365,0)</f>
        <v>3740</v>
      </c>
      <c r="M692" s="3"/>
      <c r="N692" s="19">
        <v>45868</v>
      </c>
    </row>
    <row r="693" spans="1:14" s="18" customFormat="1" outlineLevel="2">
      <c r="A693" s="19" t="s">
        <v>271</v>
      </c>
      <c r="B693" s="20" t="s">
        <v>60</v>
      </c>
      <c r="C693" s="21" t="s">
        <v>382</v>
      </c>
      <c r="D693" s="20" t="s">
        <v>383</v>
      </c>
      <c r="E693" s="3">
        <v>13600000</v>
      </c>
      <c r="F693" s="19">
        <v>44043</v>
      </c>
      <c r="G693" s="3">
        <v>11333336</v>
      </c>
      <c r="H693" s="2">
        <v>5.0000000000000001E-3</v>
      </c>
      <c r="I693" s="19">
        <v>44652</v>
      </c>
      <c r="J693" s="19">
        <v>44665</v>
      </c>
      <c r="K693" s="3">
        <f>J693-I693+1</f>
        <v>14</v>
      </c>
      <c r="L693" s="3">
        <f>ROUND(G693*H693*K693/365,0)</f>
        <v>2174</v>
      </c>
      <c r="M693" s="3">
        <v>11050003</v>
      </c>
      <c r="N693" s="19">
        <v>45868</v>
      </c>
    </row>
    <row r="694" spans="1:14" s="18" customFormat="1" outlineLevel="2">
      <c r="A694" s="19" t="s">
        <v>271</v>
      </c>
      <c r="B694" s="20" t="s">
        <v>60</v>
      </c>
      <c r="C694" s="21" t="s">
        <v>382</v>
      </c>
      <c r="D694" s="20"/>
      <c r="E694" s="3"/>
      <c r="F694" s="19"/>
      <c r="G694" s="3">
        <v>11050003</v>
      </c>
      <c r="H694" s="2">
        <v>5.0000000000000001E-3</v>
      </c>
      <c r="I694" s="19">
        <v>44666</v>
      </c>
      <c r="J694" s="19">
        <v>44681</v>
      </c>
      <c r="K694" s="3">
        <f>J694-I694+1</f>
        <v>16</v>
      </c>
      <c r="L694" s="3">
        <f>ROUND(G694*H694*K694/365,0)</f>
        <v>2422</v>
      </c>
      <c r="M694" s="3"/>
      <c r="N694" s="19">
        <v>45868</v>
      </c>
    </row>
    <row r="695" spans="1:14" s="18" customFormat="1" outlineLevel="2">
      <c r="A695" s="19" t="s">
        <v>271</v>
      </c>
      <c r="B695" s="20" t="s">
        <v>63</v>
      </c>
      <c r="C695" s="21" t="s">
        <v>272</v>
      </c>
      <c r="D695" s="20" t="s">
        <v>273</v>
      </c>
      <c r="E695" s="3">
        <v>28000000</v>
      </c>
      <c r="F695" s="19">
        <v>44046</v>
      </c>
      <c r="G695" s="3">
        <v>28000000</v>
      </c>
      <c r="H695" s="2">
        <v>5.0000000000000001E-3</v>
      </c>
      <c r="I695" s="19">
        <v>44652</v>
      </c>
      <c r="J695" s="19">
        <v>44681</v>
      </c>
      <c r="K695" s="3">
        <f>J695-I695+1</f>
        <v>30</v>
      </c>
      <c r="L695" s="3">
        <f>ROUND(G695*H695*K695/365,0)</f>
        <v>11507</v>
      </c>
      <c r="M695" s="3">
        <v>28000000</v>
      </c>
      <c r="N695" s="19">
        <v>45871</v>
      </c>
    </row>
    <row r="696" spans="1:14" s="18" customFormat="1" outlineLevel="2">
      <c r="A696" s="19" t="s">
        <v>271</v>
      </c>
      <c r="B696" s="20" t="s">
        <v>64</v>
      </c>
      <c r="C696" s="21" t="s">
        <v>272</v>
      </c>
      <c r="D696" s="20" t="s">
        <v>273</v>
      </c>
      <c r="E696" s="3">
        <v>2700000</v>
      </c>
      <c r="F696" s="19">
        <v>44056</v>
      </c>
      <c r="G696" s="3">
        <v>2700000</v>
      </c>
      <c r="H696" s="2">
        <v>5.0000000000000001E-3</v>
      </c>
      <c r="I696" s="19">
        <v>44652</v>
      </c>
      <c r="J696" s="19">
        <v>44681</v>
      </c>
      <c r="K696" s="3">
        <f>J696-I696+1</f>
        <v>30</v>
      </c>
      <c r="L696" s="3">
        <f>ROUND(G696*H696*K696/365,0)</f>
        <v>1110</v>
      </c>
      <c r="M696" s="3">
        <v>2700000</v>
      </c>
      <c r="N696" s="19">
        <v>45881</v>
      </c>
    </row>
    <row r="697" spans="1:14" s="18" customFormat="1" outlineLevel="2">
      <c r="A697" s="19" t="s">
        <v>271</v>
      </c>
      <c r="B697" s="20" t="s">
        <v>65</v>
      </c>
      <c r="C697" s="21" t="s">
        <v>272</v>
      </c>
      <c r="D697" s="20" t="s">
        <v>273</v>
      </c>
      <c r="E697" s="3">
        <v>29500000</v>
      </c>
      <c r="F697" s="19">
        <v>44074</v>
      </c>
      <c r="G697" s="3">
        <v>29500000</v>
      </c>
      <c r="H697" s="2">
        <v>5.0000000000000001E-3</v>
      </c>
      <c r="I697" s="19">
        <v>44652</v>
      </c>
      <c r="J697" s="19">
        <v>44681</v>
      </c>
      <c r="K697" s="3">
        <f>J697-I697+1</f>
        <v>30</v>
      </c>
      <c r="L697" s="3">
        <f>ROUND(G697*H697*K697/365,0)</f>
        <v>12123</v>
      </c>
      <c r="M697" s="3">
        <v>29500000</v>
      </c>
      <c r="N697" s="19">
        <v>45899</v>
      </c>
    </row>
    <row r="698" spans="1:14" s="18" customFormat="1" outlineLevel="2">
      <c r="A698" s="19" t="s">
        <v>271</v>
      </c>
      <c r="B698" s="20" t="s">
        <v>68</v>
      </c>
      <c r="C698" s="21" t="s">
        <v>129</v>
      </c>
      <c r="D698" s="20" t="s">
        <v>130</v>
      </c>
      <c r="E698" s="3">
        <v>120000000</v>
      </c>
      <c r="F698" s="19">
        <v>44046</v>
      </c>
      <c r="G698" s="3">
        <v>120000000</v>
      </c>
      <c r="H698" s="2">
        <v>5.0000000000000001E-3</v>
      </c>
      <c r="I698" s="19">
        <v>44652</v>
      </c>
      <c r="J698" s="19">
        <v>44681</v>
      </c>
      <c r="K698" s="3">
        <f>J698-I698+1</f>
        <v>30</v>
      </c>
      <c r="L698" s="3">
        <f>ROUND(G698*H698*K698/365,0)</f>
        <v>49315</v>
      </c>
      <c r="M698" s="3">
        <v>120000000</v>
      </c>
      <c r="N698" s="19">
        <v>45871</v>
      </c>
    </row>
    <row r="699" spans="1:14" s="18" customFormat="1" outlineLevel="2">
      <c r="A699" s="19" t="s">
        <v>271</v>
      </c>
      <c r="B699" s="20" t="s">
        <v>69</v>
      </c>
      <c r="C699" s="21" t="s">
        <v>274</v>
      </c>
      <c r="D699" s="20" t="s">
        <v>275</v>
      </c>
      <c r="E699" s="3">
        <v>8736000</v>
      </c>
      <c r="F699" s="19">
        <v>44047</v>
      </c>
      <c r="G699" s="3">
        <v>8736000</v>
      </c>
      <c r="H699" s="2">
        <v>5.0000000000000001E-3</v>
      </c>
      <c r="I699" s="19">
        <v>44652</v>
      </c>
      <c r="J699" s="19">
        <v>44681</v>
      </c>
      <c r="K699" s="3">
        <f>J699-I699+1</f>
        <v>30</v>
      </c>
      <c r="L699" s="3">
        <f>ROUND(G699*H699*K699/365,0)</f>
        <v>3590</v>
      </c>
      <c r="M699" s="3">
        <v>8736000</v>
      </c>
      <c r="N699" s="19">
        <v>45872</v>
      </c>
    </row>
    <row r="700" spans="1:14" s="18" customFormat="1" outlineLevel="2">
      <c r="A700" s="19" t="s">
        <v>271</v>
      </c>
      <c r="B700" s="20" t="s">
        <v>70</v>
      </c>
      <c r="C700" s="21" t="s">
        <v>274</v>
      </c>
      <c r="D700" s="20" t="s">
        <v>275</v>
      </c>
      <c r="E700" s="3">
        <v>8988000</v>
      </c>
      <c r="F700" s="19">
        <v>44067</v>
      </c>
      <c r="G700" s="3">
        <v>8988000</v>
      </c>
      <c r="H700" s="2">
        <v>5.0000000000000001E-3</v>
      </c>
      <c r="I700" s="19">
        <v>44652</v>
      </c>
      <c r="J700" s="19">
        <v>44681</v>
      </c>
      <c r="K700" s="3">
        <f>J700-I700+1</f>
        <v>30</v>
      </c>
      <c r="L700" s="3">
        <f>ROUND(G700*H700*K700/365,0)</f>
        <v>3694</v>
      </c>
      <c r="M700" s="3">
        <v>8988000</v>
      </c>
      <c r="N700" s="19">
        <v>45892</v>
      </c>
    </row>
    <row r="701" spans="1:14" s="18" customFormat="1" outlineLevel="2">
      <c r="A701" s="19" t="s">
        <v>271</v>
      </c>
      <c r="B701" s="20" t="s">
        <v>73</v>
      </c>
      <c r="C701" s="21" t="s">
        <v>274</v>
      </c>
      <c r="D701" s="20" t="s">
        <v>275</v>
      </c>
      <c r="E701" s="3">
        <v>34608000</v>
      </c>
      <c r="F701" s="19">
        <v>44070</v>
      </c>
      <c r="G701" s="3">
        <v>34608000</v>
      </c>
      <c r="H701" s="2">
        <v>5.0000000000000001E-3</v>
      </c>
      <c r="I701" s="19">
        <v>44652</v>
      </c>
      <c r="J701" s="19">
        <v>44681</v>
      </c>
      <c r="K701" s="3">
        <f>J701-I701+1</f>
        <v>30</v>
      </c>
      <c r="L701" s="3">
        <f>ROUND(G701*H701*K701/365,0)</f>
        <v>14222</v>
      </c>
      <c r="M701" s="3">
        <v>34608000</v>
      </c>
      <c r="N701" s="19">
        <v>45895</v>
      </c>
    </row>
    <row r="702" spans="1:14" s="18" customFormat="1" outlineLevel="2">
      <c r="A702" s="19" t="s">
        <v>271</v>
      </c>
      <c r="B702" s="20" t="s">
        <v>74</v>
      </c>
      <c r="C702" s="21" t="s">
        <v>272</v>
      </c>
      <c r="D702" s="20" t="s">
        <v>273</v>
      </c>
      <c r="E702" s="3">
        <v>38000000</v>
      </c>
      <c r="F702" s="19">
        <v>43850</v>
      </c>
      <c r="G702" s="3">
        <v>38000000</v>
      </c>
      <c r="H702" s="2">
        <v>5.0000000000000001E-3</v>
      </c>
      <c r="I702" s="19">
        <v>44652</v>
      </c>
      <c r="J702" s="19">
        <v>44681</v>
      </c>
      <c r="K702" s="3">
        <f>J702-I702+1</f>
        <v>30</v>
      </c>
      <c r="L702" s="3">
        <f>ROUND(G702*H702*K702/365,0)</f>
        <v>15616</v>
      </c>
      <c r="M702" s="3">
        <v>38000000</v>
      </c>
      <c r="N702" s="19">
        <v>45676</v>
      </c>
    </row>
    <row r="703" spans="1:14" s="18" customFormat="1" outlineLevel="2">
      <c r="A703" s="19" t="s">
        <v>271</v>
      </c>
      <c r="B703" s="20" t="s">
        <v>77</v>
      </c>
      <c r="C703" s="21" t="s">
        <v>226</v>
      </c>
      <c r="D703" s="20" t="s">
        <v>227</v>
      </c>
      <c r="E703" s="3">
        <v>13000000</v>
      </c>
      <c r="F703" s="19">
        <v>44047</v>
      </c>
      <c r="G703" s="3">
        <v>13000000</v>
      </c>
      <c r="H703" s="2">
        <v>5.0000000000000001E-3</v>
      </c>
      <c r="I703" s="19">
        <v>44652</v>
      </c>
      <c r="J703" s="19">
        <v>44681</v>
      </c>
      <c r="K703" s="3">
        <f>J703-I703+1</f>
        <v>30</v>
      </c>
      <c r="L703" s="3">
        <f>ROUND(G703*H703*K703/365,0)</f>
        <v>5342</v>
      </c>
      <c r="M703" s="3">
        <v>13000000</v>
      </c>
      <c r="N703" s="19">
        <v>45872</v>
      </c>
    </row>
    <row r="704" spans="1:14" s="18" customFormat="1" outlineLevel="2">
      <c r="A704" s="19" t="s">
        <v>271</v>
      </c>
      <c r="B704" s="20" t="s">
        <v>78</v>
      </c>
      <c r="C704" s="21" t="s">
        <v>226</v>
      </c>
      <c r="D704" s="20" t="s">
        <v>227</v>
      </c>
      <c r="E704" s="3">
        <v>5000000</v>
      </c>
      <c r="F704" s="19">
        <v>44053</v>
      </c>
      <c r="G704" s="3">
        <v>5000000</v>
      </c>
      <c r="H704" s="2">
        <v>5.0000000000000001E-3</v>
      </c>
      <c r="I704" s="19">
        <v>44652</v>
      </c>
      <c r="J704" s="19">
        <v>44681</v>
      </c>
      <c r="K704" s="3">
        <f>J704-I704+1</f>
        <v>30</v>
      </c>
      <c r="L704" s="3">
        <f>ROUND(G704*H704*K704/365,0)</f>
        <v>2055</v>
      </c>
      <c r="M704" s="3">
        <v>5000000</v>
      </c>
      <c r="N704" s="19">
        <v>45878</v>
      </c>
    </row>
    <row r="705" spans="1:14" s="18" customFormat="1" outlineLevel="2">
      <c r="A705" s="19" t="s">
        <v>271</v>
      </c>
      <c r="B705" s="20" t="s">
        <v>79</v>
      </c>
      <c r="C705" s="21" t="s">
        <v>304</v>
      </c>
      <c r="D705" s="20" t="s">
        <v>305</v>
      </c>
      <c r="E705" s="3">
        <v>5300000</v>
      </c>
      <c r="F705" s="19">
        <v>44050</v>
      </c>
      <c r="G705" s="3">
        <v>4446615</v>
      </c>
      <c r="H705" s="2">
        <v>5.0000000000000001E-3</v>
      </c>
      <c r="I705" s="19">
        <v>44652</v>
      </c>
      <c r="J705" s="19">
        <v>44665</v>
      </c>
      <c r="K705" s="3">
        <f>J705-I705+1</f>
        <v>14</v>
      </c>
      <c r="L705" s="3">
        <f>ROUND(G705*H705*K705/365,0)</f>
        <v>853</v>
      </c>
      <c r="M705" s="3">
        <v>4401700</v>
      </c>
      <c r="N705" s="19">
        <v>45875</v>
      </c>
    </row>
    <row r="706" spans="1:14" s="18" customFormat="1" outlineLevel="2">
      <c r="A706" s="19" t="s">
        <v>271</v>
      </c>
      <c r="B706" s="20" t="s">
        <v>79</v>
      </c>
      <c r="C706" s="21" t="s">
        <v>304</v>
      </c>
      <c r="D706" s="20"/>
      <c r="E706" s="3"/>
      <c r="F706" s="19"/>
      <c r="G706" s="3">
        <v>4401700</v>
      </c>
      <c r="H706" s="2">
        <v>5.0000000000000001E-3</v>
      </c>
      <c r="I706" s="19">
        <v>44666</v>
      </c>
      <c r="J706" s="19">
        <v>44681</v>
      </c>
      <c r="K706" s="3">
        <f>J706-I706+1</f>
        <v>16</v>
      </c>
      <c r="L706" s="3">
        <f>ROUND(G706*H706*K706/365,0)</f>
        <v>965</v>
      </c>
      <c r="M706" s="3"/>
      <c r="N706" s="19">
        <v>45875</v>
      </c>
    </row>
    <row r="707" spans="1:14" s="18" customFormat="1" outlineLevel="2">
      <c r="A707" s="19" t="s">
        <v>271</v>
      </c>
      <c r="B707" s="20" t="s">
        <v>80</v>
      </c>
      <c r="C707" s="21" t="s">
        <v>216</v>
      </c>
      <c r="D707" s="20" t="s">
        <v>217</v>
      </c>
      <c r="E707" s="3">
        <v>40000000</v>
      </c>
      <c r="F707" s="19">
        <v>44060</v>
      </c>
      <c r="G707" s="3">
        <v>40000000</v>
      </c>
      <c r="H707" s="2">
        <v>5.0000000000000001E-3</v>
      </c>
      <c r="I707" s="19">
        <v>44652</v>
      </c>
      <c r="J707" s="19">
        <v>44681</v>
      </c>
      <c r="K707" s="3">
        <f>J707-I707+1</f>
        <v>30</v>
      </c>
      <c r="L707" s="3">
        <f>ROUND(G707*H707*K707/365,0)</f>
        <v>16438</v>
      </c>
      <c r="M707" s="3">
        <v>40000000</v>
      </c>
      <c r="N707" s="19">
        <v>45885</v>
      </c>
    </row>
    <row r="708" spans="1:14" s="18" customFormat="1" outlineLevel="2">
      <c r="A708" s="19" t="s">
        <v>271</v>
      </c>
      <c r="B708" s="20" t="s">
        <v>81</v>
      </c>
      <c r="C708" s="21" t="s">
        <v>46</v>
      </c>
      <c r="D708" s="20" t="s">
        <v>47</v>
      </c>
      <c r="E708" s="3">
        <v>10000000</v>
      </c>
      <c r="F708" s="19">
        <v>44067</v>
      </c>
      <c r="G708" s="3">
        <v>10000000</v>
      </c>
      <c r="H708" s="2">
        <v>5.0000000000000001E-3</v>
      </c>
      <c r="I708" s="19">
        <v>44652</v>
      </c>
      <c r="J708" s="19">
        <v>44681</v>
      </c>
      <c r="K708" s="3">
        <f>J708-I708+1</f>
        <v>30</v>
      </c>
      <c r="L708" s="3">
        <f>ROUND(G708*H708*K708/365,0)</f>
        <v>4110</v>
      </c>
      <c r="M708" s="3">
        <v>10000000</v>
      </c>
      <c r="N708" s="19">
        <v>45892</v>
      </c>
    </row>
    <row r="709" spans="1:14" s="18" customFormat="1" outlineLevel="2">
      <c r="A709" s="19" t="s">
        <v>271</v>
      </c>
      <c r="B709" s="20" t="s">
        <v>82</v>
      </c>
      <c r="C709" s="21" t="s">
        <v>129</v>
      </c>
      <c r="D709" s="20" t="s">
        <v>130</v>
      </c>
      <c r="E709" s="3">
        <v>125000000</v>
      </c>
      <c r="F709" s="19">
        <v>44075</v>
      </c>
      <c r="G709" s="3">
        <v>125000000</v>
      </c>
      <c r="H709" s="2">
        <v>5.0000000000000001E-3</v>
      </c>
      <c r="I709" s="19">
        <v>44652</v>
      </c>
      <c r="J709" s="19">
        <v>44681</v>
      </c>
      <c r="K709" s="3">
        <f>J709-I709+1</f>
        <v>30</v>
      </c>
      <c r="L709" s="3">
        <f>ROUND(G709*H709*K709/365,0)</f>
        <v>51370</v>
      </c>
      <c r="M709" s="3">
        <v>125000000</v>
      </c>
      <c r="N709" s="19">
        <v>45900</v>
      </c>
    </row>
    <row r="710" spans="1:14" s="18" customFormat="1" outlineLevel="2">
      <c r="A710" s="19" t="s">
        <v>271</v>
      </c>
      <c r="B710" s="20" t="s">
        <v>83</v>
      </c>
      <c r="C710" s="21" t="s">
        <v>129</v>
      </c>
      <c r="D710" s="20" t="s">
        <v>130</v>
      </c>
      <c r="E710" s="3">
        <v>105000000</v>
      </c>
      <c r="F710" s="19">
        <v>44104</v>
      </c>
      <c r="G710" s="3">
        <v>105000000</v>
      </c>
      <c r="H710" s="2">
        <v>5.0000000000000001E-3</v>
      </c>
      <c r="I710" s="19">
        <v>44652</v>
      </c>
      <c r="J710" s="19">
        <v>44681</v>
      </c>
      <c r="K710" s="3">
        <f>J710-I710+1</f>
        <v>30</v>
      </c>
      <c r="L710" s="3">
        <f>ROUND(G710*H710*K710/365,0)</f>
        <v>43151</v>
      </c>
      <c r="M710" s="3">
        <v>105000000</v>
      </c>
      <c r="N710" s="19">
        <v>45929</v>
      </c>
    </row>
    <row r="711" spans="1:14" s="18" customFormat="1" outlineLevel="2">
      <c r="A711" s="19" t="s">
        <v>271</v>
      </c>
      <c r="B711" s="20" t="s">
        <v>84</v>
      </c>
      <c r="C711" s="21" t="s">
        <v>226</v>
      </c>
      <c r="D711" s="20" t="s">
        <v>227</v>
      </c>
      <c r="E711" s="3">
        <v>13000000</v>
      </c>
      <c r="F711" s="19">
        <v>44077</v>
      </c>
      <c r="G711" s="3">
        <v>13000000</v>
      </c>
      <c r="H711" s="2">
        <v>5.0000000000000001E-3</v>
      </c>
      <c r="I711" s="19">
        <v>44652</v>
      </c>
      <c r="J711" s="19">
        <v>44681</v>
      </c>
      <c r="K711" s="3">
        <f>J711-I711+1</f>
        <v>30</v>
      </c>
      <c r="L711" s="3">
        <f>ROUND(G711*H711*K711/365,0)</f>
        <v>5342</v>
      </c>
      <c r="M711" s="3">
        <v>13000000</v>
      </c>
      <c r="N711" s="19">
        <v>45902</v>
      </c>
    </row>
    <row r="712" spans="1:14" s="18" customFormat="1" outlineLevel="2">
      <c r="A712" s="19" t="s">
        <v>271</v>
      </c>
      <c r="B712" s="20" t="s">
        <v>87</v>
      </c>
      <c r="C712" s="21" t="s">
        <v>226</v>
      </c>
      <c r="D712" s="20" t="s">
        <v>227</v>
      </c>
      <c r="E712" s="3">
        <v>5800000</v>
      </c>
      <c r="F712" s="19">
        <v>44083</v>
      </c>
      <c r="G712" s="3">
        <v>5800000</v>
      </c>
      <c r="H712" s="2">
        <v>5.0000000000000001E-3</v>
      </c>
      <c r="I712" s="19">
        <v>44652</v>
      </c>
      <c r="J712" s="19">
        <v>44681</v>
      </c>
      <c r="K712" s="3">
        <f>J712-I712+1</f>
        <v>30</v>
      </c>
      <c r="L712" s="3">
        <f>ROUND(G712*H712*K712/365,0)</f>
        <v>2384</v>
      </c>
      <c r="M712" s="3">
        <v>5800000</v>
      </c>
      <c r="N712" s="19">
        <v>45908</v>
      </c>
    </row>
    <row r="713" spans="1:14" s="18" customFormat="1" outlineLevel="2">
      <c r="A713" s="19" t="s">
        <v>271</v>
      </c>
      <c r="B713" s="20" t="s">
        <v>88</v>
      </c>
      <c r="C713" s="21" t="s">
        <v>274</v>
      </c>
      <c r="D713" s="20" t="s">
        <v>275</v>
      </c>
      <c r="E713" s="3">
        <v>4989600</v>
      </c>
      <c r="F713" s="19">
        <v>44088</v>
      </c>
      <c r="G713" s="3">
        <v>4989600</v>
      </c>
      <c r="H713" s="2">
        <v>5.0000000000000001E-3</v>
      </c>
      <c r="I713" s="19">
        <v>44652</v>
      </c>
      <c r="J713" s="19">
        <v>44681</v>
      </c>
      <c r="K713" s="3">
        <f>J713-I713+1</f>
        <v>30</v>
      </c>
      <c r="L713" s="3">
        <f>ROUND(G713*H713*K713/365,0)</f>
        <v>2051</v>
      </c>
      <c r="M713" s="3">
        <v>4989600</v>
      </c>
      <c r="N713" s="19">
        <v>45913</v>
      </c>
    </row>
    <row r="714" spans="1:14" s="18" customFormat="1" outlineLevel="2">
      <c r="A714" s="19" t="s">
        <v>271</v>
      </c>
      <c r="B714" s="20" t="s">
        <v>89</v>
      </c>
      <c r="C714" s="21" t="s">
        <v>272</v>
      </c>
      <c r="D714" s="20" t="s">
        <v>273</v>
      </c>
      <c r="E714" s="3">
        <v>10000000</v>
      </c>
      <c r="F714" s="19">
        <v>43850</v>
      </c>
      <c r="G714" s="3">
        <v>10000000</v>
      </c>
      <c r="H714" s="2">
        <v>5.0000000000000001E-3</v>
      </c>
      <c r="I714" s="19">
        <v>44652</v>
      </c>
      <c r="J714" s="19">
        <v>44681</v>
      </c>
      <c r="K714" s="3">
        <f>J714-I714+1</f>
        <v>30</v>
      </c>
      <c r="L714" s="3">
        <f>ROUND(G714*H714*K714/365,0)</f>
        <v>4110</v>
      </c>
      <c r="M714" s="3">
        <v>10000000</v>
      </c>
      <c r="N714" s="19">
        <v>45676</v>
      </c>
    </row>
    <row r="715" spans="1:14" s="18" customFormat="1" outlineLevel="2">
      <c r="A715" s="19" t="s">
        <v>271</v>
      </c>
      <c r="B715" s="20" t="s">
        <v>90</v>
      </c>
      <c r="C715" s="21" t="s">
        <v>110</v>
      </c>
      <c r="D715" s="20" t="s">
        <v>111</v>
      </c>
      <c r="E715" s="3">
        <v>96000000</v>
      </c>
      <c r="F715" s="19">
        <v>44089</v>
      </c>
      <c r="G715" s="3">
        <v>96000000</v>
      </c>
      <c r="H715" s="2">
        <v>5.0000000000000001E-3</v>
      </c>
      <c r="I715" s="19">
        <v>44652</v>
      </c>
      <c r="J715" s="19">
        <v>44681</v>
      </c>
      <c r="K715" s="3">
        <f>J715-I715+1</f>
        <v>30</v>
      </c>
      <c r="L715" s="3">
        <f>ROUND(G715*H715*K715/365,0)</f>
        <v>39452</v>
      </c>
      <c r="M715" s="3">
        <v>96000000</v>
      </c>
      <c r="N715" s="19">
        <v>45914</v>
      </c>
    </row>
    <row r="716" spans="1:14" s="18" customFormat="1" outlineLevel="2">
      <c r="A716" s="19" t="s">
        <v>271</v>
      </c>
      <c r="B716" s="20" t="s">
        <v>91</v>
      </c>
      <c r="C716" s="21" t="s">
        <v>110</v>
      </c>
      <c r="D716" s="20" t="s">
        <v>111</v>
      </c>
      <c r="E716" s="3">
        <v>16000000</v>
      </c>
      <c r="F716" s="19">
        <v>44089</v>
      </c>
      <c r="G716" s="3">
        <v>16000000</v>
      </c>
      <c r="H716" s="2">
        <v>5.0000000000000001E-3</v>
      </c>
      <c r="I716" s="19">
        <v>44652</v>
      </c>
      <c r="J716" s="19">
        <v>44681</v>
      </c>
      <c r="K716" s="3">
        <f>J716-I716+1</f>
        <v>30</v>
      </c>
      <c r="L716" s="3">
        <f>ROUND(G716*H716*K716/365,0)</f>
        <v>6575</v>
      </c>
      <c r="M716" s="3">
        <v>16000000</v>
      </c>
      <c r="N716" s="19">
        <v>45914</v>
      </c>
    </row>
    <row r="717" spans="1:14" s="18" customFormat="1" outlineLevel="2">
      <c r="A717" s="19" t="s">
        <v>271</v>
      </c>
      <c r="B717" s="20" t="s">
        <v>94</v>
      </c>
      <c r="C717" s="21" t="s">
        <v>272</v>
      </c>
      <c r="D717" s="20" t="s">
        <v>273</v>
      </c>
      <c r="E717" s="3">
        <v>21600000</v>
      </c>
      <c r="F717" s="19">
        <v>44095</v>
      </c>
      <c r="G717" s="3">
        <v>21600000</v>
      </c>
      <c r="H717" s="2">
        <v>5.0000000000000001E-3</v>
      </c>
      <c r="I717" s="19">
        <v>44652</v>
      </c>
      <c r="J717" s="19">
        <v>44681</v>
      </c>
      <c r="K717" s="3">
        <f>J717-I717+1</f>
        <v>30</v>
      </c>
      <c r="L717" s="3">
        <f>ROUND(G717*H717*K717/365,0)</f>
        <v>8877</v>
      </c>
      <c r="M717" s="3">
        <v>21600000</v>
      </c>
      <c r="N717" s="19">
        <v>45920</v>
      </c>
    </row>
    <row r="718" spans="1:14" s="18" customFormat="1" outlineLevel="2">
      <c r="A718" s="19" t="s">
        <v>271</v>
      </c>
      <c r="B718" s="20" t="s">
        <v>95</v>
      </c>
      <c r="C718" s="21" t="s">
        <v>218</v>
      </c>
      <c r="D718" s="20" t="s">
        <v>219</v>
      </c>
      <c r="E718" s="3">
        <v>40000000</v>
      </c>
      <c r="F718" s="19">
        <v>44100</v>
      </c>
      <c r="G718" s="3">
        <v>40000000</v>
      </c>
      <c r="H718" s="2">
        <v>5.0000000000000001E-3</v>
      </c>
      <c r="I718" s="19">
        <v>44652</v>
      </c>
      <c r="J718" s="19">
        <v>44681</v>
      </c>
      <c r="K718" s="3">
        <f>J718-I718+1</f>
        <v>30</v>
      </c>
      <c r="L718" s="3">
        <f>ROUND(G718*H718*K718/365,0)</f>
        <v>16438</v>
      </c>
      <c r="M718" s="3">
        <v>40000000</v>
      </c>
      <c r="N718" s="19">
        <v>45925</v>
      </c>
    </row>
    <row r="719" spans="1:14" s="18" customFormat="1" outlineLevel="2">
      <c r="A719" s="19" t="s">
        <v>271</v>
      </c>
      <c r="B719" s="20" t="s">
        <v>96</v>
      </c>
      <c r="C719" s="21" t="s">
        <v>240</v>
      </c>
      <c r="D719" s="20" t="s">
        <v>241</v>
      </c>
      <c r="E719" s="3">
        <v>2000000</v>
      </c>
      <c r="F719" s="19">
        <v>44103</v>
      </c>
      <c r="G719" s="3">
        <v>2000000</v>
      </c>
      <c r="H719" s="2">
        <v>5.0000000000000001E-3</v>
      </c>
      <c r="I719" s="19">
        <v>44652</v>
      </c>
      <c r="J719" s="19">
        <v>44681</v>
      </c>
      <c r="K719" s="3">
        <f>J719-I719+1</f>
        <v>30</v>
      </c>
      <c r="L719" s="3">
        <f>ROUND(G719*H719*K719/365,0)</f>
        <v>822</v>
      </c>
      <c r="M719" s="3">
        <v>2000000</v>
      </c>
      <c r="N719" s="19">
        <v>45928</v>
      </c>
    </row>
    <row r="720" spans="1:14" s="18" customFormat="1" outlineLevel="2">
      <c r="A720" s="19" t="s">
        <v>271</v>
      </c>
      <c r="B720" s="20" t="s">
        <v>99</v>
      </c>
      <c r="C720" s="21" t="s">
        <v>226</v>
      </c>
      <c r="D720" s="20" t="s">
        <v>227</v>
      </c>
      <c r="E720" s="3">
        <v>13200000</v>
      </c>
      <c r="F720" s="19">
        <v>44109</v>
      </c>
      <c r="G720" s="3">
        <v>13200000</v>
      </c>
      <c r="H720" s="2">
        <v>5.0000000000000001E-3</v>
      </c>
      <c r="I720" s="19">
        <v>44652</v>
      </c>
      <c r="J720" s="19">
        <v>44681</v>
      </c>
      <c r="K720" s="3">
        <f>J720-I720+1</f>
        <v>30</v>
      </c>
      <c r="L720" s="3">
        <f>ROUND(G720*H720*K720/365,0)</f>
        <v>5425</v>
      </c>
      <c r="M720" s="3">
        <v>13200000</v>
      </c>
      <c r="N720" s="19">
        <v>45934</v>
      </c>
    </row>
    <row r="721" spans="1:14" s="18" customFormat="1" outlineLevel="2">
      <c r="A721" s="19" t="s">
        <v>271</v>
      </c>
      <c r="B721" s="20" t="s">
        <v>100</v>
      </c>
      <c r="C721" s="21" t="s">
        <v>226</v>
      </c>
      <c r="D721" s="20" t="s">
        <v>227</v>
      </c>
      <c r="E721" s="3">
        <v>3000000</v>
      </c>
      <c r="F721" s="19">
        <v>44116</v>
      </c>
      <c r="G721" s="3">
        <v>3000000</v>
      </c>
      <c r="H721" s="2">
        <v>5.0000000000000001E-3</v>
      </c>
      <c r="I721" s="19">
        <v>44652</v>
      </c>
      <c r="J721" s="19">
        <v>44681</v>
      </c>
      <c r="K721" s="3">
        <f>J721-I721+1</f>
        <v>30</v>
      </c>
      <c r="L721" s="3">
        <f>ROUND(G721*H721*K721/365,0)</f>
        <v>1233</v>
      </c>
      <c r="M721" s="3">
        <v>3000000</v>
      </c>
      <c r="N721" s="19">
        <v>45941</v>
      </c>
    </row>
    <row r="722" spans="1:14" s="18" customFormat="1" outlineLevel="2">
      <c r="A722" s="19" t="s">
        <v>271</v>
      </c>
      <c r="B722" s="20" t="s">
        <v>101</v>
      </c>
      <c r="C722" s="21" t="s">
        <v>274</v>
      </c>
      <c r="D722" s="20" t="s">
        <v>275</v>
      </c>
      <c r="E722" s="3">
        <v>8736000</v>
      </c>
      <c r="F722" s="19">
        <v>44109</v>
      </c>
      <c r="G722" s="3">
        <v>8736000</v>
      </c>
      <c r="H722" s="2">
        <v>5.0000000000000001E-3</v>
      </c>
      <c r="I722" s="19">
        <v>44652</v>
      </c>
      <c r="J722" s="19">
        <v>44681</v>
      </c>
      <c r="K722" s="3">
        <f>J722-I722+1</f>
        <v>30</v>
      </c>
      <c r="L722" s="3">
        <f>ROUND(G722*H722*K722/365,0)</f>
        <v>3590</v>
      </c>
      <c r="M722" s="3">
        <v>8736000</v>
      </c>
      <c r="N722" s="19">
        <v>45934</v>
      </c>
    </row>
    <row r="723" spans="1:14" s="18" customFormat="1" outlineLevel="2">
      <c r="A723" s="19" t="s">
        <v>271</v>
      </c>
      <c r="B723" s="20" t="s">
        <v>102</v>
      </c>
      <c r="C723" s="21" t="s">
        <v>274</v>
      </c>
      <c r="D723" s="20" t="s">
        <v>275</v>
      </c>
      <c r="E723" s="3">
        <v>4273920</v>
      </c>
      <c r="F723" s="19">
        <v>44111</v>
      </c>
      <c r="G723" s="3">
        <v>4273920</v>
      </c>
      <c r="H723" s="2">
        <v>5.0000000000000001E-3</v>
      </c>
      <c r="I723" s="19">
        <v>44652</v>
      </c>
      <c r="J723" s="19">
        <v>44681</v>
      </c>
      <c r="K723" s="3">
        <f>J723-I723+1</f>
        <v>30</v>
      </c>
      <c r="L723" s="3">
        <f>ROUND(G723*H723*K723/365,0)</f>
        <v>1756</v>
      </c>
      <c r="M723" s="3">
        <v>4273920</v>
      </c>
      <c r="N723" s="19">
        <v>45936</v>
      </c>
    </row>
    <row r="724" spans="1:14" s="18" customFormat="1" outlineLevel="2">
      <c r="A724" s="19" t="s">
        <v>271</v>
      </c>
      <c r="B724" s="20" t="s">
        <v>103</v>
      </c>
      <c r="C724" s="21" t="s">
        <v>274</v>
      </c>
      <c r="D724" s="20" t="s">
        <v>275</v>
      </c>
      <c r="E724" s="3">
        <v>4368000</v>
      </c>
      <c r="F724" s="19">
        <v>44132</v>
      </c>
      <c r="G724" s="3">
        <v>4368000</v>
      </c>
      <c r="H724" s="2">
        <v>5.0000000000000001E-3</v>
      </c>
      <c r="I724" s="19">
        <v>44652</v>
      </c>
      <c r="J724" s="19">
        <v>44681</v>
      </c>
      <c r="K724" s="3">
        <f>J724-I724+1</f>
        <v>30</v>
      </c>
      <c r="L724" s="3">
        <f>ROUND(G724*H724*K724/365,0)</f>
        <v>1795</v>
      </c>
      <c r="M724" s="3">
        <v>4368000</v>
      </c>
      <c r="N724" s="19">
        <v>45957</v>
      </c>
    </row>
    <row r="725" spans="1:14" s="18" customFormat="1" outlineLevel="2">
      <c r="A725" s="19" t="s">
        <v>271</v>
      </c>
      <c r="B725" s="20" t="s">
        <v>106</v>
      </c>
      <c r="C725" s="21" t="s">
        <v>274</v>
      </c>
      <c r="D725" s="20" t="s">
        <v>275</v>
      </c>
      <c r="E725" s="3">
        <v>96176976</v>
      </c>
      <c r="F725" s="19">
        <v>43861</v>
      </c>
      <c r="G725" s="3">
        <v>96176976</v>
      </c>
      <c r="H725" s="2">
        <v>5.0000000000000001E-3</v>
      </c>
      <c r="I725" s="19">
        <v>44652</v>
      </c>
      <c r="J725" s="19">
        <v>44681</v>
      </c>
      <c r="K725" s="3">
        <f>J725-I725+1</f>
        <v>30</v>
      </c>
      <c r="L725" s="3">
        <f>ROUND(G725*H725*K725/365,0)</f>
        <v>39525</v>
      </c>
      <c r="M725" s="3">
        <v>96176976</v>
      </c>
      <c r="N725" s="19">
        <v>45687</v>
      </c>
    </row>
    <row r="726" spans="1:14" s="18" customFormat="1" outlineLevel="2">
      <c r="A726" s="19" t="s">
        <v>271</v>
      </c>
      <c r="B726" s="20" t="s">
        <v>107</v>
      </c>
      <c r="C726" s="21" t="s">
        <v>274</v>
      </c>
      <c r="D726" s="20" t="s">
        <v>275</v>
      </c>
      <c r="E726" s="3">
        <v>8064000</v>
      </c>
      <c r="F726" s="19">
        <v>44133</v>
      </c>
      <c r="G726" s="3">
        <v>8064000</v>
      </c>
      <c r="H726" s="2">
        <v>5.0000000000000001E-3</v>
      </c>
      <c r="I726" s="19">
        <v>44652</v>
      </c>
      <c r="J726" s="19">
        <v>44681</v>
      </c>
      <c r="K726" s="3">
        <f>J726-I726+1</f>
        <v>30</v>
      </c>
      <c r="L726" s="3">
        <f>ROUND(G726*H726*K726/365,0)</f>
        <v>3314</v>
      </c>
      <c r="M726" s="3">
        <v>8064000</v>
      </c>
      <c r="N726" s="19">
        <v>45958</v>
      </c>
    </row>
    <row r="727" spans="1:14" s="18" customFormat="1" outlineLevel="2">
      <c r="A727" s="19" t="s">
        <v>271</v>
      </c>
      <c r="B727" s="20" t="s">
        <v>167</v>
      </c>
      <c r="C727" s="21" t="s">
        <v>274</v>
      </c>
      <c r="D727" s="20" t="s">
        <v>275</v>
      </c>
      <c r="E727" s="3">
        <v>113400</v>
      </c>
      <c r="F727" s="19">
        <v>44133</v>
      </c>
      <c r="G727" s="3">
        <v>113400</v>
      </c>
      <c r="H727" s="2">
        <v>5.0000000000000001E-3</v>
      </c>
      <c r="I727" s="19">
        <v>44652</v>
      </c>
      <c r="J727" s="19">
        <v>44681</v>
      </c>
      <c r="K727" s="3">
        <f>J727-I727+1</f>
        <v>30</v>
      </c>
      <c r="L727" s="3">
        <f>ROUND(G727*H727*K727/365,0)</f>
        <v>47</v>
      </c>
      <c r="M727" s="3">
        <v>113400</v>
      </c>
      <c r="N727" s="19">
        <v>45958</v>
      </c>
    </row>
    <row r="728" spans="1:14" s="18" customFormat="1" outlineLevel="2">
      <c r="A728" s="19" t="s">
        <v>271</v>
      </c>
      <c r="B728" s="20" t="s">
        <v>168</v>
      </c>
      <c r="C728" s="21" t="s">
        <v>286</v>
      </c>
      <c r="D728" s="20" t="s">
        <v>287</v>
      </c>
      <c r="E728" s="3">
        <v>93700000</v>
      </c>
      <c r="F728" s="19">
        <v>44109</v>
      </c>
      <c r="G728" s="3">
        <v>93700000</v>
      </c>
      <c r="H728" s="2">
        <v>5.0000000000000001E-3</v>
      </c>
      <c r="I728" s="19">
        <v>44652</v>
      </c>
      <c r="J728" s="19">
        <v>44681</v>
      </c>
      <c r="K728" s="3">
        <f>J728-I728+1</f>
        <v>30</v>
      </c>
      <c r="L728" s="3">
        <f>ROUND(G728*H728*K728/365,0)</f>
        <v>38507</v>
      </c>
      <c r="M728" s="3">
        <v>93700000</v>
      </c>
      <c r="N728" s="19">
        <v>45934</v>
      </c>
    </row>
    <row r="729" spans="1:14" s="18" customFormat="1" outlineLevel="2">
      <c r="A729" s="19" t="s">
        <v>271</v>
      </c>
      <c r="B729" s="20" t="s">
        <v>169</v>
      </c>
      <c r="C729" s="21" t="s">
        <v>286</v>
      </c>
      <c r="D729" s="20" t="s">
        <v>287</v>
      </c>
      <c r="E729" s="3">
        <v>21400000</v>
      </c>
      <c r="F729" s="19">
        <v>44109</v>
      </c>
      <c r="G729" s="3">
        <v>21400000</v>
      </c>
      <c r="H729" s="2">
        <v>5.0000000000000001E-3</v>
      </c>
      <c r="I729" s="19">
        <v>44652</v>
      </c>
      <c r="J729" s="19">
        <v>44681</v>
      </c>
      <c r="K729" s="3">
        <f>J729-I729+1</f>
        <v>30</v>
      </c>
      <c r="L729" s="3">
        <f>ROUND(G729*H729*K729/365,0)</f>
        <v>8795</v>
      </c>
      <c r="M729" s="3">
        <v>21400000</v>
      </c>
      <c r="N729" s="19">
        <v>45934</v>
      </c>
    </row>
    <row r="730" spans="1:14" s="18" customFormat="1" outlineLevel="2">
      <c r="A730" s="19" t="s">
        <v>271</v>
      </c>
      <c r="B730" s="20" t="s">
        <v>170</v>
      </c>
      <c r="C730" s="21" t="s">
        <v>272</v>
      </c>
      <c r="D730" s="20" t="s">
        <v>273</v>
      </c>
      <c r="E730" s="3">
        <v>7150000</v>
      </c>
      <c r="F730" s="19">
        <v>44119</v>
      </c>
      <c r="G730" s="3">
        <v>7150000</v>
      </c>
      <c r="H730" s="2">
        <v>5.0000000000000001E-3</v>
      </c>
      <c r="I730" s="19">
        <v>44652</v>
      </c>
      <c r="J730" s="19">
        <v>44681</v>
      </c>
      <c r="K730" s="3">
        <f>J730-I730+1</f>
        <v>30</v>
      </c>
      <c r="L730" s="3">
        <f>ROUND(G730*H730*K730/365,0)</f>
        <v>2938</v>
      </c>
      <c r="M730" s="3">
        <v>7150000</v>
      </c>
      <c r="N730" s="19">
        <v>45944</v>
      </c>
    </row>
    <row r="731" spans="1:14" s="18" customFormat="1" outlineLevel="2">
      <c r="A731" s="19" t="s">
        <v>271</v>
      </c>
      <c r="B731" s="20" t="s">
        <v>171</v>
      </c>
      <c r="C731" s="21" t="s">
        <v>272</v>
      </c>
      <c r="D731" s="20" t="s">
        <v>273</v>
      </c>
      <c r="E731" s="3">
        <v>14400000</v>
      </c>
      <c r="F731" s="19">
        <v>44124</v>
      </c>
      <c r="G731" s="3">
        <v>14400000</v>
      </c>
      <c r="H731" s="2">
        <v>5.0000000000000001E-3</v>
      </c>
      <c r="I731" s="19">
        <v>44652</v>
      </c>
      <c r="J731" s="19">
        <v>44681</v>
      </c>
      <c r="K731" s="3">
        <f>J731-I731+1</f>
        <v>30</v>
      </c>
      <c r="L731" s="3">
        <f>ROUND(G731*H731*K731/365,0)</f>
        <v>5918</v>
      </c>
      <c r="M731" s="3">
        <v>14400000</v>
      </c>
      <c r="N731" s="19">
        <v>45949</v>
      </c>
    </row>
    <row r="732" spans="1:14" s="18" customFormat="1" outlineLevel="2">
      <c r="A732" s="19" t="s">
        <v>271</v>
      </c>
      <c r="B732" s="20" t="s">
        <v>172</v>
      </c>
      <c r="C732" s="21" t="s">
        <v>240</v>
      </c>
      <c r="D732" s="20" t="s">
        <v>241</v>
      </c>
      <c r="E732" s="3">
        <v>24000000</v>
      </c>
      <c r="F732" s="19">
        <v>44120</v>
      </c>
      <c r="G732" s="3">
        <v>24000000</v>
      </c>
      <c r="H732" s="2">
        <v>5.0000000000000001E-3</v>
      </c>
      <c r="I732" s="19">
        <v>44652</v>
      </c>
      <c r="J732" s="19">
        <v>44681</v>
      </c>
      <c r="K732" s="3">
        <f>J732-I732+1</f>
        <v>30</v>
      </c>
      <c r="L732" s="3">
        <f>ROUND(G732*H732*K732/365,0)</f>
        <v>9863</v>
      </c>
      <c r="M732" s="3">
        <v>24000000</v>
      </c>
      <c r="N732" s="19">
        <v>45945</v>
      </c>
    </row>
    <row r="733" spans="1:14" s="18" customFormat="1" outlineLevel="2">
      <c r="A733" s="19" t="s">
        <v>271</v>
      </c>
      <c r="B733" s="20" t="s">
        <v>173</v>
      </c>
      <c r="C733" s="21" t="s">
        <v>240</v>
      </c>
      <c r="D733" s="20" t="s">
        <v>241</v>
      </c>
      <c r="E733" s="3">
        <v>24000000</v>
      </c>
      <c r="F733" s="19">
        <v>44127</v>
      </c>
      <c r="G733" s="3">
        <v>24000000</v>
      </c>
      <c r="H733" s="2">
        <v>5.0000000000000001E-3</v>
      </c>
      <c r="I733" s="19">
        <v>44652</v>
      </c>
      <c r="J733" s="19">
        <v>44681</v>
      </c>
      <c r="K733" s="3">
        <f>J733-I733+1</f>
        <v>30</v>
      </c>
      <c r="L733" s="3">
        <f>ROUND(G733*H733*K733/365,0)</f>
        <v>9863</v>
      </c>
      <c r="M733" s="3">
        <v>24000000</v>
      </c>
      <c r="N733" s="19">
        <v>45952</v>
      </c>
    </row>
    <row r="734" spans="1:14" s="18" customFormat="1" outlineLevel="2">
      <c r="A734" s="19" t="s">
        <v>271</v>
      </c>
      <c r="B734" s="20" t="s">
        <v>174</v>
      </c>
      <c r="C734" s="21" t="s">
        <v>218</v>
      </c>
      <c r="D734" s="20" t="s">
        <v>219</v>
      </c>
      <c r="E734" s="3">
        <v>5000000</v>
      </c>
      <c r="F734" s="19">
        <v>44134</v>
      </c>
      <c r="G734" s="3">
        <v>5000000</v>
      </c>
      <c r="H734" s="2">
        <v>5.0000000000000001E-3</v>
      </c>
      <c r="I734" s="19">
        <v>44652</v>
      </c>
      <c r="J734" s="19">
        <v>44681</v>
      </c>
      <c r="K734" s="3">
        <f>J734-I734+1</f>
        <v>30</v>
      </c>
      <c r="L734" s="3">
        <f>ROUND(G734*H734*K734/365,0)</f>
        <v>2055</v>
      </c>
      <c r="M734" s="3">
        <v>5000000</v>
      </c>
      <c r="N734" s="19">
        <v>45959</v>
      </c>
    </row>
    <row r="735" spans="1:14" s="18" customFormat="1" outlineLevel="2">
      <c r="A735" s="19" t="s">
        <v>271</v>
      </c>
      <c r="B735" s="20" t="s">
        <v>175</v>
      </c>
      <c r="C735" s="21" t="s">
        <v>226</v>
      </c>
      <c r="D735" s="20" t="s">
        <v>227</v>
      </c>
      <c r="E735" s="3">
        <v>16000000</v>
      </c>
      <c r="F735" s="19">
        <v>44139</v>
      </c>
      <c r="G735" s="3">
        <v>16000000</v>
      </c>
      <c r="H735" s="2">
        <v>5.0000000000000001E-3</v>
      </c>
      <c r="I735" s="19">
        <v>44652</v>
      </c>
      <c r="J735" s="19">
        <v>44681</v>
      </c>
      <c r="K735" s="3">
        <f>J735-I735+1</f>
        <v>30</v>
      </c>
      <c r="L735" s="3">
        <f>ROUND(G735*H735*K735/365,0)</f>
        <v>6575</v>
      </c>
      <c r="M735" s="3">
        <v>16000000</v>
      </c>
      <c r="N735" s="19">
        <v>45964</v>
      </c>
    </row>
    <row r="736" spans="1:14" s="18" customFormat="1" outlineLevel="2">
      <c r="A736" s="19" t="s">
        <v>271</v>
      </c>
      <c r="B736" s="20" t="s">
        <v>108</v>
      </c>
      <c r="C736" s="21" t="s">
        <v>272</v>
      </c>
      <c r="D736" s="20" t="s">
        <v>273</v>
      </c>
      <c r="E736" s="3">
        <v>1800000</v>
      </c>
      <c r="F736" s="19">
        <v>43876</v>
      </c>
      <c r="G736" s="3">
        <v>1800000</v>
      </c>
      <c r="H736" s="2">
        <v>5.0000000000000001E-3</v>
      </c>
      <c r="I736" s="19">
        <v>44652</v>
      </c>
      <c r="J736" s="19">
        <v>44681</v>
      </c>
      <c r="K736" s="3">
        <f>J736-I736+1</f>
        <v>30</v>
      </c>
      <c r="L736" s="3">
        <f>ROUND(G736*H736*K736/365,0)</f>
        <v>740</v>
      </c>
      <c r="M736" s="3">
        <v>1800000</v>
      </c>
      <c r="N736" s="19">
        <v>45702</v>
      </c>
    </row>
    <row r="737" spans="1:14" s="18" customFormat="1" outlineLevel="2">
      <c r="A737" s="19" t="s">
        <v>271</v>
      </c>
      <c r="B737" s="20" t="s">
        <v>176</v>
      </c>
      <c r="C737" s="21" t="s">
        <v>226</v>
      </c>
      <c r="D737" s="20" t="s">
        <v>227</v>
      </c>
      <c r="E737" s="3">
        <v>6000000</v>
      </c>
      <c r="F737" s="19">
        <v>44145</v>
      </c>
      <c r="G737" s="3">
        <v>6000000</v>
      </c>
      <c r="H737" s="2">
        <v>5.0000000000000001E-3</v>
      </c>
      <c r="I737" s="19">
        <v>44652</v>
      </c>
      <c r="J737" s="19">
        <v>44681</v>
      </c>
      <c r="K737" s="3">
        <f>J737-I737+1</f>
        <v>30</v>
      </c>
      <c r="L737" s="3">
        <f>ROUND(G737*H737*K737/365,0)</f>
        <v>2466</v>
      </c>
      <c r="M737" s="3">
        <v>6000000</v>
      </c>
      <c r="N737" s="19">
        <v>45970</v>
      </c>
    </row>
    <row r="738" spans="1:14" s="18" customFormat="1" outlineLevel="2">
      <c r="A738" s="19" t="s">
        <v>271</v>
      </c>
      <c r="B738" s="20" t="s">
        <v>177</v>
      </c>
      <c r="C738" s="21" t="s">
        <v>272</v>
      </c>
      <c r="D738" s="20" t="s">
        <v>273</v>
      </c>
      <c r="E738" s="3">
        <v>19000000</v>
      </c>
      <c r="F738" s="19">
        <v>44140</v>
      </c>
      <c r="G738" s="3">
        <v>19000000</v>
      </c>
      <c r="H738" s="2">
        <v>5.0000000000000001E-3</v>
      </c>
      <c r="I738" s="19">
        <v>44652</v>
      </c>
      <c r="J738" s="19">
        <v>44681</v>
      </c>
      <c r="K738" s="3">
        <f>J738-I738+1</f>
        <v>30</v>
      </c>
      <c r="L738" s="3">
        <f>ROUND(G738*H738*K738/365,0)</f>
        <v>7808</v>
      </c>
      <c r="M738" s="3">
        <v>19000000</v>
      </c>
      <c r="N738" s="19">
        <v>45965</v>
      </c>
    </row>
    <row r="739" spans="1:14" s="18" customFormat="1" outlineLevel="2">
      <c r="A739" s="19" t="s">
        <v>271</v>
      </c>
      <c r="B739" s="20" t="s">
        <v>178</v>
      </c>
      <c r="C739" s="21" t="s">
        <v>272</v>
      </c>
      <c r="D739" s="20" t="s">
        <v>273</v>
      </c>
      <c r="E739" s="3">
        <v>1800000</v>
      </c>
      <c r="F739" s="19">
        <v>44165</v>
      </c>
      <c r="G739" s="3">
        <v>1800000</v>
      </c>
      <c r="H739" s="2">
        <v>5.0000000000000001E-3</v>
      </c>
      <c r="I739" s="19">
        <v>44652</v>
      </c>
      <c r="J739" s="19">
        <v>44681</v>
      </c>
      <c r="K739" s="3">
        <f>J739-I739+1</f>
        <v>30</v>
      </c>
      <c r="L739" s="3">
        <f>ROUND(G739*H739*K739/365,0)</f>
        <v>740</v>
      </c>
      <c r="M739" s="3">
        <v>1800000</v>
      </c>
      <c r="N739" s="19">
        <v>45990</v>
      </c>
    </row>
    <row r="740" spans="1:14" s="18" customFormat="1" outlineLevel="2">
      <c r="A740" s="19" t="s">
        <v>271</v>
      </c>
      <c r="B740" s="20" t="s">
        <v>179</v>
      </c>
      <c r="C740" s="21" t="s">
        <v>272</v>
      </c>
      <c r="D740" s="20" t="s">
        <v>273</v>
      </c>
      <c r="E740" s="3">
        <v>5500000</v>
      </c>
      <c r="F740" s="19">
        <v>44165</v>
      </c>
      <c r="G740" s="3">
        <v>5500000</v>
      </c>
      <c r="H740" s="2">
        <v>5.0000000000000001E-3</v>
      </c>
      <c r="I740" s="19">
        <v>44652</v>
      </c>
      <c r="J740" s="19">
        <v>44681</v>
      </c>
      <c r="K740" s="3">
        <f>J740-I740+1</f>
        <v>30</v>
      </c>
      <c r="L740" s="3">
        <f>ROUND(G740*H740*K740/365,0)</f>
        <v>2260</v>
      </c>
      <c r="M740" s="3">
        <v>5500000</v>
      </c>
      <c r="N740" s="19">
        <v>45990</v>
      </c>
    </row>
    <row r="741" spans="1:14" s="18" customFormat="1" outlineLevel="2">
      <c r="A741" s="19" t="s">
        <v>271</v>
      </c>
      <c r="B741" s="20" t="s">
        <v>180</v>
      </c>
      <c r="C741" s="21" t="s">
        <v>272</v>
      </c>
      <c r="D741" s="20" t="s">
        <v>273</v>
      </c>
      <c r="E741" s="3">
        <v>8600000</v>
      </c>
      <c r="F741" s="19">
        <v>44165</v>
      </c>
      <c r="G741" s="3">
        <v>8600000</v>
      </c>
      <c r="H741" s="2">
        <v>5.0000000000000001E-3</v>
      </c>
      <c r="I741" s="19">
        <v>44652</v>
      </c>
      <c r="J741" s="19">
        <v>44681</v>
      </c>
      <c r="K741" s="3">
        <f>J741-I741+1</f>
        <v>30</v>
      </c>
      <c r="L741" s="3">
        <f>ROUND(G741*H741*K741/365,0)</f>
        <v>3534</v>
      </c>
      <c r="M741" s="3">
        <v>8600000</v>
      </c>
      <c r="N741" s="19">
        <v>45990</v>
      </c>
    </row>
    <row r="742" spans="1:14" s="18" customFormat="1" outlineLevel="2">
      <c r="A742" s="19" t="s">
        <v>271</v>
      </c>
      <c r="B742" s="20" t="s">
        <v>181</v>
      </c>
      <c r="C742" s="21" t="s">
        <v>350</v>
      </c>
      <c r="D742" s="20" t="s">
        <v>351</v>
      </c>
      <c r="E742" s="3">
        <v>150000000</v>
      </c>
      <c r="F742" s="19">
        <v>44144</v>
      </c>
      <c r="G742" s="3">
        <v>150000000</v>
      </c>
      <c r="H742" s="2">
        <v>5.0000000000000001E-3</v>
      </c>
      <c r="I742" s="19">
        <v>44652</v>
      </c>
      <c r="J742" s="19">
        <v>44681</v>
      </c>
      <c r="K742" s="3">
        <f>J742-I742+1</f>
        <v>30</v>
      </c>
      <c r="L742" s="3">
        <f>ROUND(G742*H742*K742/365,0)</f>
        <v>61644</v>
      </c>
      <c r="M742" s="3">
        <v>150000000</v>
      </c>
      <c r="N742" s="19">
        <v>45969</v>
      </c>
    </row>
    <row r="743" spans="1:14" s="18" customFormat="1" outlineLevel="2">
      <c r="A743" s="19" t="s">
        <v>271</v>
      </c>
      <c r="B743" s="20" t="s">
        <v>182</v>
      </c>
      <c r="C743" s="21" t="s">
        <v>240</v>
      </c>
      <c r="D743" s="20" t="s">
        <v>241</v>
      </c>
      <c r="E743" s="3">
        <v>2500000</v>
      </c>
      <c r="F743" s="19">
        <v>44147</v>
      </c>
      <c r="G743" s="3">
        <v>2500000</v>
      </c>
      <c r="H743" s="2">
        <v>5.0000000000000001E-3</v>
      </c>
      <c r="I743" s="19">
        <v>44652</v>
      </c>
      <c r="J743" s="19">
        <v>44681</v>
      </c>
      <c r="K743" s="3">
        <f>J743-I743+1</f>
        <v>30</v>
      </c>
      <c r="L743" s="3">
        <f>ROUND(G743*H743*K743/365,0)</f>
        <v>1027</v>
      </c>
      <c r="M743" s="3">
        <v>2500000</v>
      </c>
      <c r="N743" s="19">
        <v>45972</v>
      </c>
    </row>
    <row r="744" spans="1:14" s="18" customFormat="1" outlineLevel="2">
      <c r="A744" s="19" t="s">
        <v>271</v>
      </c>
      <c r="B744" s="20" t="s">
        <v>183</v>
      </c>
      <c r="C744" s="21" t="s">
        <v>240</v>
      </c>
      <c r="D744" s="20" t="s">
        <v>241</v>
      </c>
      <c r="E744" s="3">
        <v>18000000</v>
      </c>
      <c r="F744" s="19">
        <v>44158</v>
      </c>
      <c r="G744" s="3">
        <v>18000000</v>
      </c>
      <c r="H744" s="2">
        <v>5.0000000000000001E-3</v>
      </c>
      <c r="I744" s="19">
        <v>44652</v>
      </c>
      <c r="J744" s="19">
        <v>44681</v>
      </c>
      <c r="K744" s="3">
        <f>J744-I744+1</f>
        <v>30</v>
      </c>
      <c r="L744" s="3">
        <f>ROUND(G744*H744*K744/365,0)</f>
        <v>7397</v>
      </c>
      <c r="M744" s="3">
        <v>18000000</v>
      </c>
      <c r="N744" s="19">
        <v>45983</v>
      </c>
    </row>
    <row r="745" spans="1:14" s="18" customFormat="1" outlineLevel="2">
      <c r="A745" s="19" t="s">
        <v>271</v>
      </c>
      <c r="B745" s="20" t="s">
        <v>184</v>
      </c>
      <c r="C745" s="21" t="s">
        <v>274</v>
      </c>
      <c r="D745" s="20" t="s">
        <v>275</v>
      </c>
      <c r="E745" s="3">
        <v>1764000</v>
      </c>
      <c r="F745" s="19">
        <v>44147</v>
      </c>
      <c r="G745" s="3">
        <v>1764000</v>
      </c>
      <c r="H745" s="2">
        <v>5.0000000000000001E-3</v>
      </c>
      <c r="I745" s="19">
        <v>44652</v>
      </c>
      <c r="J745" s="19">
        <v>44681</v>
      </c>
      <c r="K745" s="3">
        <f>J745-I745+1</f>
        <v>30</v>
      </c>
      <c r="L745" s="3">
        <f>ROUND(G745*H745*K745/365,0)</f>
        <v>725</v>
      </c>
      <c r="M745" s="3">
        <v>1764000</v>
      </c>
      <c r="N745" s="19">
        <v>45972</v>
      </c>
    </row>
    <row r="746" spans="1:14" s="18" customFormat="1" outlineLevel="2">
      <c r="A746" s="19" t="s">
        <v>271</v>
      </c>
      <c r="B746" s="20" t="s">
        <v>185</v>
      </c>
      <c r="C746" s="21" t="s">
        <v>304</v>
      </c>
      <c r="D746" s="20" t="s">
        <v>305</v>
      </c>
      <c r="E746" s="3">
        <v>15000000</v>
      </c>
      <c r="F746" s="19">
        <v>44153</v>
      </c>
      <c r="G746" s="3">
        <v>12913040</v>
      </c>
      <c r="H746" s="2">
        <v>5.0000000000000001E-3</v>
      </c>
      <c r="I746" s="19">
        <v>44652</v>
      </c>
      <c r="J746" s="19">
        <v>44665</v>
      </c>
      <c r="K746" s="3">
        <f>J746-I746+1</f>
        <v>14</v>
      </c>
      <c r="L746" s="3">
        <f>ROUND(G746*H746*K746/365,0)</f>
        <v>2476</v>
      </c>
      <c r="M746" s="3">
        <v>12782605</v>
      </c>
      <c r="N746" s="19">
        <v>45978</v>
      </c>
    </row>
    <row r="747" spans="1:14" s="18" customFormat="1" outlineLevel="2">
      <c r="A747" s="19" t="s">
        <v>271</v>
      </c>
      <c r="B747" s="20" t="s">
        <v>185</v>
      </c>
      <c r="C747" s="21" t="s">
        <v>304</v>
      </c>
      <c r="D747" s="20"/>
      <c r="E747" s="3"/>
      <c r="F747" s="19"/>
      <c r="G747" s="3">
        <v>12782605</v>
      </c>
      <c r="H747" s="2">
        <v>5.0000000000000001E-3</v>
      </c>
      <c r="I747" s="19">
        <v>44666</v>
      </c>
      <c r="J747" s="19">
        <v>44681</v>
      </c>
      <c r="K747" s="3">
        <f>J747-I747+1</f>
        <v>16</v>
      </c>
      <c r="L747" s="3">
        <f>ROUND(G747*H747*K747/365,0)</f>
        <v>2802</v>
      </c>
      <c r="M747" s="3"/>
      <c r="N747" s="19">
        <v>45978</v>
      </c>
    </row>
    <row r="748" spans="1:14" s="18" customFormat="1" outlineLevel="2">
      <c r="A748" s="19" t="s">
        <v>271</v>
      </c>
      <c r="B748" s="20" t="s">
        <v>109</v>
      </c>
      <c r="C748" s="21" t="s">
        <v>216</v>
      </c>
      <c r="D748" s="20" t="s">
        <v>217</v>
      </c>
      <c r="E748" s="3">
        <v>30000000</v>
      </c>
      <c r="F748" s="19">
        <v>43906</v>
      </c>
      <c r="G748" s="3">
        <v>30000000</v>
      </c>
      <c r="H748" s="2">
        <v>5.0000000000000001E-3</v>
      </c>
      <c r="I748" s="19">
        <v>44652</v>
      </c>
      <c r="J748" s="19">
        <v>44681</v>
      </c>
      <c r="K748" s="3">
        <f>J748-I748+1</f>
        <v>30</v>
      </c>
      <c r="L748" s="3">
        <f>ROUND(G748*H748*K748/365,0)</f>
        <v>12329</v>
      </c>
      <c r="M748" s="3">
        <v>30000000</v>
      </c>
      <c r="N748" s="19">
        <v>45731</v>
      </c>
    </row>
    <row r="749" spans="1:14" s="18" customFormat="1" outlineLevel="2">
      <c r="A749" s="19" t="s">
        <v>271</v>
      </c>
      <c r="B749" s="20" t="s">
        <v>186</v>
      </c>
      <c r="C749" s="21" t="s">
        <v>153</v>
      </c>
      <c r="D749" s="20" t="s">
        <v>154</v>
      </c>
      <c r="E749" s="3">
        <v>13481921</v>
      </c>
      <c r="F749" s="19">
        <v>44158</v>
      </c>
      <c r="G749" s="3">
        <v>13481921</v>
      </c>
      <c r="H749" s="2">
        <v>5.0000000000000001E-3</v>
      </c>
      <c r="I749" s="19">
        <v>44652</v>
      </c>
      <c r="J749" s="19">
        <v>44681</v>
      </c>
      <c r="K749" s="3">
        <f>J749-I749+1</f>
        <v>30</v>
      </c>
      <c r="L749" s="3">
        <f>ROUND(G749*H749*K749/365,0)</f>
        <v>5541</v>
      </c>
      <c r="M749" s="3">
        <v>13481921</v>
      </c>
      <c r="N749" s="19">
        <v>45983</v>
      </c>
    </row>
    <row r="750" spans="1:14" s="18" customFormat="1" outlineLevel="2">
      <c r="A750" s="19" t="s">
        <v>271</v>
      </c>
      <c r="B750" s="20" t="s">
        <v>187</v>
      </c>
      <c r="C750" s="21" t="s">
        <v>143</v>
      </c>
      <c r="D750" s="20" t="s">
        <v>144</v>
      </c>
      <c r="E750" s="3">
        <v>2682500</v>
      </c>
      <c r="F750" s="19">
        <v>44165</v>
      </c>
      <c r="G750" s="3">
        <v>2682500</v>
      </c>
      <c r="H750" s="2">
        <v>5.0000000000000001E-3</v>
      </c>
      <c r="I750" s="19">
        <v>44652</v>
      </c>
      <c r="J750" s="19">
        <v>44681</v>
      </c>
      <c r="K750" s="3">
        <f>J750-I750+1</f>
        <v>30</v>
      </c>
      <c r="L750" s="3">
        <f>ROUND(G750*H750*K750/365,0)</f>
        <v>1102</v>
      </c>
      <c r="M750" s="3">
        <v>2682500</v>
      </c>
      <c r="N750" s="19">
        <v>45990</v>
      </c>
    </row>
    <row r="751" spans="1:14" s="18" customFormat="1" outlineLevel="2">
      <c r="A751" s="19" t="s">
        <v>271</v>
      </c>
      <c r="B751" s="20" t="s">
        <v>188</v>
      </c>
      <c r="C751" s="21" t="s">
        <v>143</v>
      </c>
      <c r="D751" s="20" t="s">
        <v>144</v>
      </c>
      <c r="E751" s="3">
        <v>8047500</v>
      </c>
      <c r="F751" s="19">
        <v>44165</v>
      </c>
      <c r="G751" s="3">
        <v>8047500</v>
      </c>
      <c r="H751" s="2">
        <v>5.0000000000000001E-3</v>
      </c>
      <c r="I751" s="19">
        <v>44652</v>
      </c>
      <c r="J751" s="19">
        <v>44681</v>
      </c>
      <c r="K751" s="3">
        <f>J751-I751+1</f>
        <v>30</v>
      </c>
      <c r="L751" s="3">
        <f>ROUND(G751*H751*K751/365,0)</f>
        <v>3307</v>
      </c>
      <c r="M751" s="3">
        <v>8047500</v>
      </c>
      <c r="N751" s="19">
        <v>45990</v>
      </c>
    </row>
    <row r="752" spans="1:14" s="18" customFormat="1" outlineLevel="2">
      <c r="A752" s="19" t="s">
        <v>271</v>
      </c>
      <c r="B752" s="20" t="s">
        <v>189</v>
      </c>
      <c r="C752" s="21" t="s">
        <v>226</v>
      </c>
      <c r="D752" s="20" t="s">
        <v>227</v>
      </c>
      <c r="E752" s="3">
        <v>15600000</v>
      </c>
      <c r="F752" s="19">
        <v>44168</v>
      </c>
      <c r="G752" s="3">
        <v>15600000</v>
      </c>
      <c r="H752" s="2">
        <v>5.0000000000000001E-3</v>
      </c>
      <c r="I752" s="19">
        <v>44652</v>
      </c>
      <c r="J752" s="19">
        <v>44681</v>
      </c>
      <c r="K752" s="3">
        <f>J752-I752+1</f>
        <v>30</v>
      </c>
      <c r="L752" s="3">
        <f>ROUND(G752*H752*K752/365,0)</f>
        <v>6411</v>
      </c>
      <c r="M752" s="3">
        <v>15600000</v>
      </c>
      <c r="N752" s="19">
        <v>45993</v>
      </c>
    </row>
    <row r="753" spans="1:14" s="18" customFormat="1" outlineLevel="2">
      <c r="A753" s="19" t="s">
        <v>271</v>
      </c>
      <c r="B753" s="20" t="s">
        <v>190</v>
      </c>
      <c r="C753" s="21" t="s">
        <v>226</v>
      </c>
      <c r="D753" s="20" t="s">
        <v>227</v>
      </c>
      <c r="E753" s="3">
        <v>4400000</v>
      </c>
      <c r="F753" s="19">
        <v>44173</v>
      </c>
      <c r="G753" s="3">
        <v>4400000</v>
      </c>
      <c r="H753" s="2">
        <v>5.0000000000000001E-3</v>
      </c>
      <c r="I753" s="19">
        <v>44652</v>
      </c>
      <c r="J753" s="19">
        <v>44681</v>
      </c>
      <c r="K753" s="3">
        <f>J753-I753+1</f>
        <v>30</v>
      </c>
      <c r="L753" s="3">
        <f>ROUND(G753*H753*K753/365,0)</f>
        <v>1808</v>
      </c>
      <c r="M753" s="3">
        <v>4400000</v>
      </c>
      <c r="N753" s="19">
        <v>45998</v>
      </c>
    </row>
    <row r="754" spans="1:14" s="18" customFormat="1" outlineLevel="2">
      <c r="A754" s="19" t="s">
        <v>271</v>
      </c>
      <c r="B754" s="20" t="s">
        <v>191</v>
      </c>
      <c r="C754" s="21" t="s">
        <v>286</v>
      </c>
      <c r="D754" s="20" t="s">
        <v>287</v>
      </c>
      <c r="E754" s="3">
        <v>88900000</v>
      </c>
      <c r="F754" s="19">
        <v>44169</v>
      </c>
      <c r="G754" s="3">
        <v>88900000</v>
      </c>
      <c r="H754" s="2">
        <v>5.0000000000000001E-3</v>
      </c>
      <c r="I754" s="19">
        <v>44652</v>
      </c>
      <c r="J754" s="19">
        <v>44681</v>
      </c>
      <c r="K754" s="3">
        <f>J754-I754+1</f>
        <v>30</v>
      </c>
      <c r="L754" s="3">
        <f>ROUND(G754*H754*K754/365,0)</f>
        <v>36534</v>
      </c>
      <c r="M754" s="3">
        <v>88900000</v>
      </c>
      <c r="N754" s="19">
        <v>45994</v>
      </c>
    </row>
    <row r="755" spans="1:14" s="18" customFormat="1" outlineLevel="2">
      <c r="A755" s="19" t="s">
        <v>271</v>
      </c>
      <c r="B755" s="20" t="s">
        <v>192</v>
      </c>
      <c r="C755" s="21" t="s">
        <v>304</v>
      </c>
      <c r="D755" s="20" t="s">
        <v>305</v>
      </c>
      <c r="E755" s="3">
        <v>7300000</v>
      </c>
      <c r="F755" s="19">
        <v>44173</v>
      </c>
      <c r="G755" s="3">
        <v>6339475</v>
      </c>
      <c r="H755" s="2">
        <v>5.0000000000000001E-3</v>
      </c>
      <c r="I755" s="19">
        <v>44652</v>
      </c>
      <c r="J755" s="19">
        <v>44665</v>
      </c>
      <c r="K755" s="3">
        <f>J755-I755+1</f>
        <v>14</v>
      </c>
      <c r="L755" s="3">
        <f>ROUND(G755*H755*K755/365,0)</f>
        <v>1216</v>
      </c>
      <c r="M755" s="3">
        <v>6275440</v>
      </c>
      <c r="N755" s="19">
        <v>45998</v>
      </c>
    </row>
    <row r="756" spans="1:14" s="18" customFormat="1" outlineLevel="2">
      <c r="A756" s="19" t="s">
        <v>271</v>
      </c>
      <c r="B756" s="20" t="s">
        <v>192</v>
      </c>
      <c r="C756" s="21" t="s">
        <v>304</v>
      </c>
      <c r="D756" s="20"/>
      <c r="E756" s="3"/>
      <c r="F756" s="19"/>
      <c r="G756" s="3">
        <v>6275440</v>
      </c>
      <c r="H756" s="2">
        <v>5.0000000000000001E-3</v>
      </c>
      <c r="I756" s="19">
        <v>44666</v>
      </c>
      <c r="J756" s="19">
        <v>44681</v>
      </c>
      <c r="K756" s="3">
        <f>J756-I756+1</f>
        <v>16</v>
      </c>
      <c r="L756" s="3">
        <f>ROUND(G756*H756*K756/365,0)</f>
        <v>1375</v>
      </c>
      <c r="M756" s="3"/>
      <c r="N756" s="19">
        <v>45998</v>
      </c>
    </row>
    <row r="757" spans="1:14" s="18" customFormat="1" outlineLevel="2">
      <c r="A757" s="19" t="s">
        <v>271</v>
      </c>
      <c r="B757" s="20" t="s">
        <v>193</v>
      </c>
      <c r="C757" s="21" t="s">
        <v>274</v>
      </c>
      <c r="D757" s="20" t="s">
        <v>275</v>
      </c>
      <c r="E757" s="3">
        <v>2184000</v>
      </c>
      <c r="F757" s="19">
        <v>44174</v>
      </c>
      <c r="G757" s="3">
        <v>2184000</v>
      </c>
      <c r="H757" s="2">
        <v>5.0000000000000001E-3</v>
      </c>
      <c r="I757" s="19">
        <v>44652</v>
      </c>
      <c r="J757" s="19">
        <v>44681</v>
      </c>
      <c r="K757" s="3">
        <f>J757-I757+1</f>
        <v>30</v>
      </c>
      <c r="L757" s="3">
        <f>ROUND(G757*H757*K757/365,0)</f>
        <v>898</v>
      </c>
      <c r="M757" s="3">
        <v>2184000</v>
      </c>
      <c r="N757" s="19">
        <v>45999</v>
      </c>
    </row>
    <row r="758" spans="1:14" s="18" customFormat="1" outlineLevel="2">
      <c r="A758" s="19" t="s">
        <v>271</v>
      </c>
      <c r="B758" s="20" t="s">
        <v>194</v>
      </c>
      <c r="C758" s="21" t="s">
        <v>274</v>
      </c>
      <c r="D758" s="20" t="s">
        <v>275</v>
      </c>
      <c r="E758" s="3">
        <v>20764000</v>
      </c>
      <c r="F758" s="19">
        <v>44176</v>
      </c>
      <c r="G758" s="3">
        <v>20764000</v>
      </c>
      <c r="H758" s="2">
        <v>5.0000000000000001E-3</v>
      </c>
      <c r="I758" s="19">
        <v>44652</v>
      </c>
      <c r="J758" s="19">
        <v>44681</v>
      </c>
      <c r="K758" s="3">
        <f>J758-I758+1</f>
        <v>30</v>
      </c>
      <c r="L758" s="3">
        <f>ROUND(G758*H758*K758/365,0)</f>
        <v>8533</v>
      </c>
      <c r="M758" s="3">
        <v>20764000</v>
      </c>
      <c r="N758" s="19">
        <v>46001</v>
      </c>
    </row>
    <row r="759" spans="1:14" s="18" customFormat="1" outlineLevel="2">
      <c r="A759" s="19" t="s">
        <v>271</v>
      </c>
      <c r="B759" s="20" t="s">
        <v>195</v>
      </c>
      <c r="C759" s="21" t="s">
        <v>274</v>
      </c>
      <c r="D759" s="20" t="s">
        <v>275</v>
      </c>
      <c r="E759" s="3">
        <v>2423030</v>
      </c>
      <c r="F759" s="19">
        <v>44190</v>
      </c>
      <c r="G759" s="3">
        <v>2423030</v>
      </c>
      <c r="H759" s="2">
        <v>5.0000000000000001E-3</v>
      </c>
      <c r="I759" s="19">
        <v>44652</v>
      </c>
      <c r="J759" s="19">
        <v>44681</v>
      </c>
      <c r="K759" s="3">
        <f>J759-I759+1</f>
        <v>30</v>
      </c>
      <c r="L759" s="3">
        <f>ROUND(G759*H759*K759/365,0)</f>
        <v>996</v>
      </c>
      <c r="M759" s="3">
        <v>2423030</v>
      </c>
      <c r="N759" s="19">
        <v>46015</v>
      </c>
    </row>
    <row r="760" spans="1:14" s="18" customFormat="1" outlineLevel="2">
      <c r="A760" s="19" t="s">
        <v>271</v>
      </c>
      <c r="B760" s="20" t="s">
        <v>112</v>
      </c>
      <c r="C760" s="21" t="s">
        <v>216</v>
      </c>
      <c r="D760" s="20" t="s">
        <v>217</v>
      </c>
      <c r="E760" s="3">
        <v>50000000</v>
      </c>
      <c r="F760" s="19">
        <v>43908</v>
      </c>
      <c r="G760" s="3">
        <v>50000000</v>
      </c>
      <c r="H760" s="2">
        <v>5.0000000000000001E-3</v>
      </c>
      <c r="I760" s="19">
        <v>44652</v>
      </c>
      <c r="J760" s="19">
        <v>44681</v>
      </c>
      <c r="K760" s="3">
        <f>J760-I760+1</f>
        <v>30</v>
      </c>
      <c r="L760" s="3">
        <f>ROUND(G760*H760*K760/365,0)</f>
        <v>20548</v>
      </c>
      <c r="M760" s="3">
        <v>50000000</v>
      </c>
      <c r="N760" s="19">
        <v>45733</v>
      </c>
    </row>
    <row r="761" spans="1:14" s="18" customFormat="1" outlineLevel="2">
      <c r="A761" s="19" t="s">
        <v>271</v>
      </c>
      <c r="B761" s="20" t="s">
        <v>196</v>
      </c>
      <c r="C761" s="21" t="s">
        <v>274</v>
      </c>
      <c r="D761" s="20" t="s">
        <v>275</v>
      </c>
      <c r="E761" s="3">
        <v>5653738</v>
      </c>
      <c r="F761" s="19">
        <v>44196</v>
      </c>
      <c r="G761" s="3">
        <v>5653738</v>
      </c>
      <c r="H761" s="2">
        <v>5.0000000000000001E-3</v>
      </c>
      <c r="I761" s="19">
        <v>44652</v>
      </c>
      <c r="J761" s="19">
        <v>44681</v>
      </c>
      <c r="K761" s="3">
        <f>J761-I761+1</f>
        <v>30</v>
      </c>
      <c r="L761" s="3">
        <f>ROUND(G761*H761*K761/365,0)</f>
        <v>2323</v>
      </c>
      <c r="M761" s="3">
        <v>5653738</v>
      </c>
      <c r="N761" s="19">
        <v>46021</v>
      </c>
    </row>
    <row r="762" spans="1:14" s="18" customFormat="1" outlineLevel="2">
      <c r="A762" s="19" t="s">
        <v>271</v>
      </c>
      <c r="B762" s="20" t="s">
        <v>197</v>
      </c>
      <c r="C762" s="21" t="s">
        <v>85</v>
      </c>
      <c r="D762" s="20" t="s">
        <v>86</v>
      </c>
      <c r="E762" s="3">
        <v>200000000</v>
      </c>
      <c r="F762" s="19">
        <v>44190</v>
      </c>
      <c r="G762" s="3">
        <v>200000000</v>
      </c>
      <c r="H762" s="2">
        <v>5.0000000000000001E-3</v>
      </c>
      <c r="I762" s="19">
        <v>44652</v>
      </c>
      <c r="J762" s="19">
        <v>44681</v>
      </c>
      <c r="K762" s="3">
        <f>J762-I762+1</f>
        <v>30</v>
      </c>
      <c r="L762" s="3">
        <f>ROUND(G762*H762*K762/365,0)</f>
        <v>82192</v>
      </c>
      <c r="M762" s="3">
        <v>200000000</v>
      </c>
      <c r="N762" s="19">
        <v>46015</v>
      </c>
    </row>
    <row r="763" spans="1:14" s="18" customFormat="1" outlineLevel="2">
      <c r="A763" s="19" t="s">
        <v>271</v>
      </c>
      <c r="B763" s="20" t="s">
        <v>198</v>
      </c>
      <c r="C763" s="21" t="s">
        <v>260</v>
      </c>
      <c r="D763" s="20" t="s">
        <v>261</v>
      </c>
      <c r="E763" s="3">
        <v>14160000</v>
      </c>
      <c r="F763" s="19">
        <v>44190</v>
      </c>
      <c r="G763" s="3">
        <v>14160000</v>
      </c>
      <c r="H763" s="2">
        <v>5.0000000000000001E-3</v>
      </c>
      <c r="I763" s="19">
        <v>44652</v>
      </c>
      <c r="J763" s="19">
        <v>44681</v>
      </c>
      <c r="K763" s="3">
        <f>J763-I763+1</f>
        <v>30</v>
      </c>
      <c r="L763" s="3">
        <f>ROUND(G763*H763*K763/365,0)</f>
        <v>5819</v>
      </c>
      <c r="M763" s="3">
        <v>14160000</v>
      </c>
      <c r="N763" s="19">
        <v>46015</v>
      </c>
    </row>
    <row r="764" spans="1:14" s="18" customFormat="1" outlineLevel="2">
      <c r="A764" s="19" t="s">
        <v>271</v>
      </c>
      <c r="B764" s="20" t="s">
        <v>199</v>
      </c>
      <c r="C764" s="21" t="s">
        <v>153</v>
      </c>
      <c r="D764" s="20" t="s">
        <v>154</v>
      </c>
      <c r="E764" s="3">
        <v>13481921</v>
      </c>
      <c r="F764" s="19">
        <v>44190</v>
      </c>
      <c r="G764" s="3">
        <v>13481921</v>
      </c>
      <c r="H764" s="2">
        <v>5.0000000000000001E-3</v>
      </c>
      <c r="I764" s="19">
        <v>44652</v>
      </c>
      <c r="J764" s="19">
        <v>44681</v>
      </c>
      <c r="K764" s="3">
        <f>J764-I764+1</f>
        <v>30</v>
      </c>
      <c r="L764" s="3">
        <f>ROUND(G764*H764*K764/365,0)</f>
        <v>5541</v>
      </c>
      <c r="M764" s="3">
        <v>13481921</v>
      </c>
      <c r="N764" s="19">
        <v>46015</v>
      </c>
    </row>
    <row r="765" spans="1:14" s="18" customFormat="1" outlineLevel="2">
      <c r="A765" s="19" t="s">
        <v>271</v>
      </c>
      <c r="B765" s="20" t="s">
        <v>200</v>
      </c>
      <c r="C765" s="21" t="s">
        <v>272</v>
      </c>
      <c r="D765" s="20" t="s">
        <v>273</v>
      </c>
      <c r="E765" s="3">
        <v>1800000</v>
      </c>
      <c r="F765" s="19">
        <v>44190</v>
      </c>
      <c r="G765" s="3">
        <v>1800000</v>
      </c>
      <c r="H765" s="2">
        <v>5.0000000000000001E-3</v>
      </c>
      <c r="I765" s="19">
        <v>44652</v>
      </c>
      <c r="J765" s="19">
        <v>44681</v>
      </c>
      <c r="K765" s="3">
        <f>J765-I765+1</f>
        <v>30</v>
      </c>
      <c r="L765" s="3">
        <f>ROUND(G765*H765*K765/365,0)</f>
        <v>740</v>
      </c>
      <c r="M765" s="3">
        <v>1800000</v>
      </c>
      <c r="N765" s="19">
        <v>46015</v>
      </c>
    </row>
    <row r="766" spans="1:14" s="18" customFormat="1" outlineLevel="2">
      <c r="A766" s="19" t="s">
        <v>271</v>
      </c>
      <c r="B766" s="20" t="s">
        <v>201</v>
      </c>
      <c r="C766" s="21" t="s">
        <v>272</v>
      </c>
      <c r="D766" s="20" t="s">
        <v>273</v>
      </c>
      <c r="E766" s="3">
        <v>8300000</v>
      </c>
      <c r="F766" s="19">
        <v>44196</v>
      </c>
      <c r="G766" s="3">
        <v>8300000</v>
      </c>
      <c r="H766" s="2">
        <v>5.0000000000000001E-3</v>
      </c>
      <c r="I766" s="19">
        <v>44652</v>
      </c>
      <c r="J766" s="19">
        <v>44681</v>
      </c>
      <c r="K766" s="3">
        <f>J766-I766+1</f>
        <v>30</v>
      </c>
      <c r="L766" s="3">
        <f>ROUND(G766*H766*K766/365,0)</f>
        <v>3411</v>
      </c>
      <c r="M766" s="3">
        <v>8300000</v>
      </c>
      <c r="N766" s="19">
        <v>46021</v>
      </c>
    </row>
    <row r="767" spans="1:14" s="18" customFormat="1" outlineLevel="2">
      <c r="A767" s="19" t="s">
        <v>271</v>
      </c>
      <c r="B767" s="20" t="s">
        <v>202</v>
      </c>
      <c r="C767" s="21" t="s">
        <v>290</v>
      </c>
      <c r="D767" s="20" t="s">
        <v>291</v>
      </c>
      <c r="E767" s="3">
        <v>39740000</v>
      </c>
      <c r="F767" s="19">
        <v>44195</v>
      </c>
      <c r="G767" s="3">
        <v>34772501</v>
      </c>
      <c r="H767" s="2">
        <v>5.0000000000000001E-3</v>
      </c>
      <c r="I767" s="19">
        <v>44652</v>
      </c>
      <c r="J767" s="19">
        <v>44665</v>
      </c>
      <c r="K767" s="3">
        <f>J767-I767+1</f>
        <v>14</v>
      </c>
      <c r="L767" s="3">
        <f>ROUND(G767*H767*K767/365,0)</f>
        <v>6669</v>
      </c>
      <c r="M767" s="3">
        <v>33116668</v>
      </c>
      <c r="N767" s="19">
        <v>45289</v>
      </c>
    </row>
    <row r="768" spans="1:14" s="18" customFormat="1" outlineLevel="2">
      <c r="A768" s="19" t="s">
        <v>271</v>
      </c>
      <c r="B768" s="20" t="s">
        <v>202</v>
      </c>
      <c r="C768" s="21" t="s">
        <v>290</v>
      </c>
      <c r="D768" s="20"/>
      <c r="E768" s="3"/>
      <c r="F768" s="19"/>
      <c r="G768" s="3">
        <v>33116668</v>
      </c>
      <c r="H768" s="2">
        <v>5.0000000000000001E-3</v>
      </c>
      <c r="I768" s="19">
        <v>44666</v>
      </c>
      <c r="J768" s="19">
        <v>44681</v>
      </c>
      <c r="K768" s="3">
        <f>J768-I768+1</f>
        <v>16</v>
      </c>
      <c r="L768" s="3">
        <f>ROUND(G768*H768*K768/365,0)</f>
        <v>7258</v>
      </c>
      <c r="M768" s="3"/>
      <c r="N768" s="19">
        <v>45289</v>
      </c>
    </row>
    <row r="769" spans="1:15" s="18" customFormat="1" outlineLevel="2">
      <c r="A769" s="19" t="s">
        <v>271</v>
      </c>
      <c r="B769" s="20" t="s">
        <v>203</v>
      </c>
      <c r="C769" s="21" t="s">
        <v>143</v>
      </c>
      <c r="D769" s="20" t="s">
        <v>144</v>
      </c>
      <c r="E769" s="3">
        <v>4842500</v>
      </c>
      <c r="F769" s="19">
        <v>44202</v>
      </c>
      <c r="G769" s="3">
        <v>4842500</v>
      </c>
      <c r="H769" s="2">
        <v>5.0000000000000001E-3</v>
      </c>
      <c r="I769" s="19">
        <v>44652</v>
      </c>
      <c r="J769" s="19">
        <v>44681</v>
      </c>
      <c r="K769" s="3">
        <f>J769-I769+1</f>
        <v>30</v>
      </c>
      <c r="L769" s="3">
        <f>ROUND(G769*H769*K769/365,0)</f>
        <v>1990</v>
      </c>
      <c r="M769" s="3">
        <v>4842500</v>
      </c>
      <c r="N769" s="19">
        <v>46027</v>
      </c>
    </row>
    <row r="770" spans="1:15" s="18" customFormat="1" outlineLevel="2">
      <c r="A770" s="19" t="s">
        <v>271</v>
      </c>
      <c r="B770" s="20" t="s">
        <v>204</v>
      </c>
      <c r="C770" s="21" t="s">
        <v>143</v>
      </c>
      <c r="D770" s="20" t="s">
        <v>144</v>
      </c>
      <c r="E770" s="3">
        <v>14527500</v>
      </c>
      <c r="F770" s="19">
        <v>44202</v>
      </c>
      <c r="G770" s="3">
        <v>14527500</v>
      </c>
      <c r="H770" s="2">
        <v>5.0000000000000001E-3</v>
      </c>
      <c r="I770" s="19">
        <v>44652</v>
      </c>
      <c r="J770" s="19">
        <v>44681</v>
      </c>
      <c r="K770" s="3">
        <f>J770-I770+1</f>
        <v>30</v>
      </c>
      <c r="L770" s="3">
        <f>ROUND(G770*H770*K770/365,0)</f>
        <v>5970</v>
      </c>
      <c r="M770" s="3">
        <v>14527500</v>
      </c>
      <c r="N770" s="19">
        <v>46027</v>
      </c>
    </row>
    <row r="771" spans="1:15" s="18" customFormat="1" outlineLevel="2">
      <c r="A771" s="19" t="s">
        <v>271</v>
      </c>
      <c r="B771" s="20" t="s">
        <v>205</v>
      </c>
      <c r="C771" s="21" t="s">
        <v>272</v>
      </c>
      <c r="D771" s="20" t="s">
        <v>273</v>
      </c>
      <c r="E771" s="3">
        <v>4600000</v>
      </c>
      <c r="F771" s="19">
        <v>44204</v>
      </c>
      <c r="G771" s="3">
        <v>4600000</v>
      </c>
      <c r="H771" s="2">
        <v>5.0000000000000001E-3</v>
      </c>
      <c r="I771" s="19">
        <v>44652</v>
      </c>
      <c r="J771" s="19">
        <v>44681</v>
      </c>
      <c r="K771" s="3">
        <f>J771-I771+1</f>
        <v>30</v>
      </c>
      <c r="L771" s="3">
        <f>ROUND(G771*H771*K771/365,0)</f>
        <v>1890</v>
      </c>
      <c r="M771" s="3">
        <v>4600000</v>
      </c>
      <c r="N771" s="19">
        <v>46029</v>
      </c>
    </row>
    <row r="772" spans="1:15" s="18" customFormat="1" outlineLevel="1">
      <c r="A772" s="22" t="s">
        <v>384</v>
      </c>
      <c r="B772" s="23"/>
      <c r="C772" s="24"/>
      <c r="D772" s="23"/>
      <c r="E772" s="25">
        <f>SUBTOTAL(9,E524:E771)</f>
        <v>7734772658</v>
      </c>
      <c r="F772" s="26"/>
      <c r="G772" s="25"/>
      <c r="H772" s="27"/>
      <c r="I772" s="26"/>
      <c r="J772" s="26"/>
      <c r="K772" s="25"/>
      <c r="L772" s="25">
        <f>SUBTOTAL(9,L524:L771)</f>
        <v>2952955</v>
      </c>
      <c r="M772" s="25">
        <f>SUBTOTAL(9,M524:M771)</f>
        <v>7647308763</v>
      </c>
      <c r="N772" s="26"/>
      <c r="O772" s="39"/>
    </row>
    <row r="773" spans="1:15" s="18" customFormat="1" outlineLevel="2">
      <c r="A773" s="19" t="s">
        <v>385</v>
      </c>
      <c r="B773" s="20" t="s">
        <v>17</v>
      </c>
      <c r="C773" s="21" t="s">
        <v>216</v>
      </c>
      <c r="D773" s="20" t="s">
        <v>217</v>
      </c>
      <c r="E773" s="3">
        <v>1210000</v>
      </c>
      <c r="F773" s="19">
        <v>44061</v>
      </c>
      <c r="G773" s="3">
        <v>1210000</v>
      </c>
      <c r="H773" s="2">
        <v>5.0000000000000001E-3</v>
      </c>
      <c r="I773" s="19">
        <v>44652</v>
      </c>
      <c r="J773" s="19">
        <v>44681</v>
      </c>
      <c r="K773" s="3">
        <f>J773-I773+1</f>
        <v>30</v>
      </c>
      <c r="L773" s="3">
        <f>ROUND(G773*H773*K773/365,0)</f>
        <v>497</v>
      </c>
      <c r="M773" s="3">
        <v>1210000</v>
      </c>
      <c r="N773" s="19">
        <v>45886</v>
      </c>
    </row>
    <row r="774" spans="1:15" s="18" customFormat="1" outlineLevel="2">
      <c r="A774" s="19" t="s">
        <v>385</v>
      </c>
      <c r="B774" s="20" t="s">
        <v>20</v>
      </c>
      <c r="C774" s="21" t="s">
        <v>260</v>
      </c>
      <c r="D774" s="20" t="s">
        <v>261</v>
      </c>
      <c r="E774" s="3">
        <v>13500000</v>
      </c>
      <c r="F774" s="19">
        <v>44617</v>
      </c>
      <c r="G774" s="3">
        <v>13250000</v>
      </c>
      <c r="H774" s="2">
        <v>5.0000000000000001E-3</v>
      </c>
      <c r="I774" s="19">
        <v>44652</v>
      </c>
      <c r="J774" s="19">
        <v>44665</v>
      </c>
      <c r="K774" s="3">
        <f>J774-I774+1</f>
        <v>14</v>
      </c>
      <c r="L774" s="3">
        <f>ROUND(G774*H774*K774/365,0)</f>
        <v>2541</v>
      </c>
      <c r="M774" s="3">
        <v>13000000</v>
      </c>
      <c r="N774" s="19">
        <v>45712</v>
      </c>
    </row>
    <row r="775" spans="1:15" s="18" customFormat="1" outlineLevel="2">
      <c r="A775" s="19" t="s">
        <v>385</v>
      </c>
      <c r="B775" s="20" t="s">
        <v>20</v>
      </c>
      <c r="C775" s="21" t="s">
        <v>260</v>
      </c>
      <c r="D775" s="20"/>
      <c r="E775" s="3"/>
      <c r="F775" s="19"/>
      <c r="G775" s="3">
        <v>13000000</v>
      </c>
      <c r="H775" s="2">
        <v>5.0000000000000001E-3</v>
      </c>
      <c r="I775" s="19">
        <v>44666</v>
      </c>
      <c r="J775" s="19">
        <v>44681</v>
      </c>
      <c r="K775" s="3">
        <f>J775-I775+1</f>
        <v>16</v>
      </c>
      <c r="L775" s="3">
        <f>ROUND(G775*H775*K775/365,0)</f>
        <v>2849</v>
      </c>
      <c r="M775" s="3"/>
      <c r="N775" s="19">
        <v>45712</v>
      </c>
    </row>
    <row r="776" spans="1:15" s="18" customFormat="1" outlineLevel="2">
      <c r="A776" s="19" t="s">
        <v>385</v>
      </c>
      <c r="B776" s="20" t="s">
        <v>23</v>
      </c>
      <c r="C776" s="21" t="s">
        <v>356</v>
      </c>
      <c r="D776" s="20" t="s">
        <v>357</v>
      </c>
      <c r="E776" s="3">
        <v>3600000</v>
      </c>
      <c r="F776" s="19">
        <v>44642</v>
      </c>
      <c r="G776" s="3">
        <v>3600000</v>
      </c>
      <c r="H776" s="2">
        <v>5.0000000000000001E-3</v>
      </c>
      <c r="I776" s="19">
        <v>44652</v>
      </c>
      <c r="J776" s="19">
        <v>44681</v>
      </c>
      <c r="K776" s="3">
        <f>J776-I776+1</f>
        <v>30</v>
      </c>
      <c r="L776" s="3">
        <f>ROUND(G776*H776*K776/365,0)</f>
        <v>1479</v>
      </c>
      <c r="M776" s="3">
        <v>3600000</v>
      </c>
      <c r="N776" s="19">
        <v>45737</v>
      </c>
    </row>
    <row r="777" spans="1:15" s="18" customFormat="1" outlineLevel="2">
      <c r="A777" s="19" t="s">
        <v>385</v>
      </c>
      <c r="B777" s="20" t="s">
        <v>26</v>
      </c>
      <c r="C777" s="21" t="s">
        <v>356</v>
      </c>
      <c r="D777" s="20" t="s">
        <v>357</v>
      </c>
      <c r="E777" s="3">
        <v>7500000</v>
      </c>
      <c r="F777" s="19">
        <v>44642</v>
      </c>
      <c r="G777" s="3">
        <v>7500000</v>
      </c>
      <c r="H777" s="2">
        <v>5.0000000000000001E-3</v>
      </c>
      <c r="I777" s="19">
        <v>44652</v>
      </c>
      <c r="J777" s="19">
        <v>44681</v>
      </c>
      <c r="K777" s="3">
        <f>J777-I777+1</f>
        <v>30</v>
      </c>
      <c r="L777" s="3">
        <f>ROUND(G777*H777*K777/365,0)</f>
        <v>3082</v>
      </c>
      <c r="M777" s="3">
        <v>7500000</v>
      </c>
      <c r="N777" s="19">
        <v>45737</v>
      </c>
    </row>
    <row r="778" spans="1:15" s="18" customFormat="1" outlineLevel="2">
      <c r="A778" s="19" t="s">
        <v>385</v>
      </c>
      <c r="B778" s="20" t="s">
        <v>40</v>
      </c>
      <c r="C778" s="21" t="s">
        <v>216</v>
      </c>
      <c r="D778" s="20" t="s">
        <v>217</v>
      </c>
      <c r="E778" s="3">
        <v>27550000</v>
      </c>
      <c r="F778" s="19">
        <v>44393</v>
      </c>
      <c r="G778" s="3">
        <v>27550000</v>
      </c>
      <c r="H778" s="2">
        <v>5.0000000000000001E-3</v>
      </c>
      <c r="I778" s="19">
        <v>44652</v>
      </c>
      <c r="J778" s="19">
        <v>44681</v>
      </c>
      <c r="K778" s="3">
        <f>J778-I778+1</f>
        <v>30</v>
      </c>
      <c r="L778" s="3">
        <f>ROUND(G778*H778*K778/365,0)</f>
        <v>11322</v>
      </c>
      <c r="M778" s="3">
        <v>27550000</v>
      </c>
      <c r="N778" s="19">
        <v>46218</v>
      </c>
    </row>
    <row r="779" spans="1:15" s="18" customFormat="1" outlineLevel="2">
      <c r="A779" s="19" t="s">
        <v>385</v>
      </c>
      <c r="B779" s="20" t="s">
        <v>55</v>
      </c>
      <c r="C779" s="21" t="s">
        <v>260</v>
      </c>
      <c r="D779" s="20" t="s">
        <v>261</v>
      </c>
      <c r="E779" s="3">
        <v>35340000</v>
      </c>
      <c r="F779" s="19">
        <v>44442</v>
      </c>
      <c r="G779" s="3">
        <v>31217000</v>
      </c>
      <c r="H779" s="2">
        <v>5.0000000000000001E-3</v>
      </c>
      <c r="I779" s="19">
        <v>44652</v>
      </c>
      <c r="J779" s="19">
        <v>44665</v>
      </c>
      <c r="K779" s="3">
        <f>J779-I779+1</f>
        <v>14</v>
      </c>
      <c r="L779" s="3">
        <f>ROUND(G779*H779*K779/365,0)</f>
        <v>5987</v>
      </c>
      <c r="M779" s="3">
        <v>30628000</v>
      </c>
      <c r="N779" s="19">
        <v>45537</v>
      </c>
    </row>
    <row r="780" spans="1:15" s="18" customFormat="1" outlineLevel="2">
      <c r="A780" s="19" t="s">
        <v>385</v>
      </c>
      <c r="B780" s="20" t="s">
        <v>55</v>
      </c>
      <c r="C780" s="21" t="s">
        <v>260</v>
      </c>
      <c r="D780" s="20"/>
      <c r="E780" s="3"/>
      <c r="F780" s="19"/>
      <c r="G780" s="3">
        <v>30628000</v>
      </c>
      <c r="H780" s="2">
        <v>5.0000000000000001E-3</v>
      </c>
      <c r="I780" s="19">
        <v>44666</v>
      </c>
      <c r="J780" s="19">
        <v>44681</v>
      </c>
      <c r="K780" s="3">
        <f>J780-I780+1</f>
        <v>16</v>
      </c>
      <c r="L780" s="3">
        <f>ROUND(G780*H780*K780/365,0)</f>
        <v>6713</v>
      </c>
      <c r="M780" s="3"/>
      <c r="N780" s="19">
        <v>45537</v>
      </c>
    </row>
    <row r="781" spans="1:15" s="18" customFormat="1" outlineLevel="2">
      <c r="A781" s="19" t="s">
        <v>385</v>
      </c>
      <c r="B781" s="20" t="s">
        <v>74</v>
      </c>
      <c r="C781" s="21" t="s">
        <v>216</v>
      </c>
      <c r="D781" s="20" t="s">
        <v>217</v>
      </c>
      <c r="E781" s="3">
        <v>21240000</v>
      </c>
      <c r="F781" s="19">
        <v>44448</v>
      </c>
      <c r="G781" s="3">
        <v>21240000</v>
      </c>
      <c r="H781" s="2">
        <v>5.0000000000000001E-3</v>
      </c>
      <c r="I781" s="19">
        <v>44652</v>
      </c>
      <c r="J781" s="19">
        <v>44681</v>
      </c>
      <c r="K781" s="3">
        <f>J781-I781+1</f>
        <v>30</v>
      </c>
      <c r="L781" s="3">
        <f>ROUND(G781*H781*K781/365,0)</f>
        <v>8729</v>
      </c>
      <c r="M781" s="3">
        <v>21240000</v>
      </c>
      <c r="N781" s="19">
        <v>46273</v>
      </c>
    </row>
    <row r="782" spans="1:15" s="18" customFormat="1" outlineLevel="2">
      <c r="A782" s="19" t="s">
        <v>385</v>
      </c>
      <c r="B782" s="20" t="s">
        <v>89</v>
      </c>
      <c r="C782" s="21" t="s">
        <v>356</v>
      </c>
      <c r="D782" s="20" t="s">
        <v>357</v>
      </c>
      <c r="E782" s="3">
        <v>88000000</v>
      </c>
      <c r="F782" s="19">
        <v>44463</v>
      </c>
      <c r="G782" s="3">
        <v>88000000</v>
      </c>
      <c r="H782" s="2">
        <v>5.0000000000000001E-3</v>
      </c>
      <c r="I782" s="19">
        <v>44652</v>
      </c>
      <c r="J782" s="19">
        <v>44681</v>
      </c>
      <c r="K782" s="3">
        <f>J782-I782+1</f>
        <v>30</v>
      </c>
      <c r="L782" s="3">
        <f>ROUND(G782*H782*K782/365,0)</f>
        <v>36164</v>
      </c>
      <c r="M782" s="3">
        <v>88000000</v>
      </c>
      <c r="N782" s="19">
        <v>45558</v>
      </c>
    </row>
    <row r="783" spans="1:15" s="18" customFormat="1" outlineLevel="2">
      <c r="A783" s="19" t="s">
        <v>385</v>
      </c>
      <c r="B783" s="20" t="s">
        <v>106</v>
      </c>
      <c r="C783" s="21" t="s">
        <v>356</v>
      </c>
      <c r="D783" s="20" t="s">
        <v>357</v>
      </c>
      <c r="E783" s="3">
        <v>6700000</v>
      </c>
      <c r="F783" s="19">
        <v>44463</v>
      </c>
      <c r="G783" s="3">
        <v>6700000</v>
      </c>
      <c r="H783" s="2">
        <v>5.0000000000000001E-3</v>
      </c>
      <c r="I783" s="19">
        <v>44652</v>
      </c>
      <c r="J783" s="19">
        <v>44681</v>
      </c>
      <c r="K783" s="3">
        <f>J783-I783+1</f>
        <v>30</v>
      </c>
      <c r="L783" s="3">
        <f>ROUND(G783*H783*K783/365,0)</f>
        <v>2753</v>
      </c>
      <c r="M783" s="3">
        <v>6700000</v>
      </c>
      <c r="N783" s="19">
        <v>45558</v>
      </c>
    </row>
    <row r="784" spans="1:15" s="18" customFormat="1" outlineLevel="2">
      <c r="A784" s="19" t="s">
        <v>385</v>
      </c>
      <c r="B784" s="20" t="s">
        <v>108</v>
      </c>
      <c r="C784" s="21" t="s">
        <v>260</v>
      </c>
      <c r="D784" s="20" t="s">
        <v>261</v>
      </c>
      <c r="E784" s="3">
        <v>17951000</v>
      </c>
      <c r="F784" s="19">
        <v>44497</v>
      </c>
      <c r="G784" s="3">
        <v>16403500</v>
      </c>
      <c r="H784" s="2">
        <v>5.0000000000000001E-3</v>
      </c>
      <c r="I784" s="19">
        <v>44652</v>
      </c>
      <c r="J784" s="19">
        <v>44665</v>
      </c>
      <c r="K784" s="3">
        <f>J784-I784+1</f>
        <v>14</v>
      </c>
      <c r="L784" s="3">
        <f>ROUND(G784*H784*K784/365,0)</f>
        <v>3146</v>
      </c>
      <c r="M784" s="3">
        <v>16094000</v>
      </c>
      <c r="N784" s="19">
        <v>45592</v>
      </c>
    </row>
    <row r="785" spans="1:15" s="18" customFormat="1" outlineLevel="2">
      <c r="A785" s="19" t="s">
        <v>385</v>
      </c>
      <c r="B785" s="20" t="s">
        <v>108</v>
      </c>
      <c r="C785" s="21" t="s">
        <v>260</v>
      </c>
      <c r="D785" s="20"/>
      <c r="E785" s="3"/>
      <c r="F785" s="19"/>
      <c r="G785" s="3">
        <v>16094000</v>
      </c>
      <c r="H785" s="2">
        <v>5.0000000000000001E-3</v>
      </c>
      <c r="I785" s="19">
        <v>44666</v>
      </c>
      <c r="J785" s="19">
        <v>44681</v>
      </c>
      <c r="K785" s="3">
        <f>J785-I785+1</f>
        <v>16</v>
      </c>
      <c r="L785" s="3">
        <f>ROUND(G785*H785*K785/365,0)</f>
        <v>3527</v>
      </c>
      <c r="M785" s="3"/>
      <c r="N785" s="19">
        <v>45592</v>
      </c>
    </row>
    <row r="786" spans="1:15" s="18" customFormat="1" outlineLevel="2">
      <c r="A786" s="19" t="s">
        <v>385</v>
      </c>
      <c r="B786" s="20" t="s">
        <v>109</v>
      </c>
      <c r="C786" s="21" t="s">
        <v>163</v>
      </c>
      <c r="D786" s="20" t="s">
        <v>164</v>
      </c>
      <c r="E786" s="3">
        <v>90000000</v>
      </c>
      <c r="F786" s="19">
        <v>44552</v>
      </c>
      <c r="G786" s="3">
        <v>86785713</v>
      </c>
      <c r="H786" s="2">
        <v>3.0000000000000001E-3</v>
      </c>
      <c r="I786" s="19">
        <v>44652</v>
      </c>
      <c r="J786" s="19">
        <v>44665</v>
      </c>
      <c r="K786" s="3">
        <f>J786-I786+1</f>
        <v>14</v>
      </c>
      <c r="L786" s="3">
        <f>ROUND(G786*H786*K786/365,0)</f>
        <v>9986</v>
      </c>
      <c r="M786" s="3">
        <v>85714284</v>
      </c>
      <c r="N786" s="19">
        <v>45647</v>
      </c>
    </row>
    <row r="787" spans="1:15" s="18" customFormat="1" outlineLevel="2">
      <c r="A787" s="19" t="s">
        <v>385</v>
      </c>
      <c r="B787" s="20" t="s">
        <v>109</v>
      </c>
      <c r="C787" s="21" t="s">
        <v>163</v>
      </c>
      <c r="D787" s="20"/>
      <c r="E787" s="3"/>
      <c r="F787" s="19"/>
      <c r="G787" s="3">
        <v>85714284</v>
      </c>
      <c r="H787" s="2">
        <v>3.0000000000000001E-3</v>
      </c>
      <c r="I787" s="19">
        <v>44666</v>
      </c>
      <c r="J787" s="19">
        <v>44681</v>
      </c>
      <c r="K787" s="3">
        <f>J787-I787+1</f>
        <v>16</v>
      </c>
      <c r="L787" s="3">
        <f>ROUND(G787*H787*K787/365,0)</f>
        <v>11272</v>
      </c>
      <c r="M787" s="3"/>
      <c r="N787" s="19">
        <v>45647</v>
      </c>
    </row>
    <row r="788" spans="1:15" s="18" customFormat="1" outlineLevel="2">
      <c r="A788" s="19" t="s">
        <v>385</v>
      </c>
      <c r="B788" s="20" t="s">
        <v>112</v>
      </c>
      <c r="C788" s="21" t="s">
        <v>260</v>
      </c>
      <c r="D788" s="20" t="s">
        <v>261</v>
      </c>
      <c r="E788" s="3">
        <v>22400000</v>
      </c>
      <c r="F788" s="19">
        <v>44553</v>
      </c>
      <c r="G788" s="3">
        <v>21200000</v>
      </c>
      <c r="H788" s="2">
        <v>5.0000000000000001E-3</v>
      </c>
      <c r="I788" s="19">
        <v>44652</v>
      </c>
      <c r="J788" s="19">
        <v>44665</v>
      </c>
      <c r="K788" s="3">
        <f>J788-I788+1</f>
        <v>14</v>
      </c>
      <c r="L788" s="3">
        <f>ROUND(G788*H788*K788/365,0)</f>
        <v>4066</v>
      </c>
      <c r="M788" s="3">
        <v>20800000</v>
      </c>
      <c r="N788" s="19">
        <v>45648</v>
      </c>
    </row>
    <row r="789" spans="1:15" s="18" customFormat="1" outlineLevel="2">
      <c r="A789" s="19" t="s">
        <v>385</v>
      </c>
      <c r="B789" s="20" t="s">
        <v>112</v>
      </c>
      <c r="C789" s="21" t="s">
        <v>260</v>
      </c>
      <c r="D789" s="20"/>
      <c r="E789" s="3"/>
      <c r="F789" s="19"/>
      <c r="G789" s="3">
        <v>20800000</v>
      </c>
      <c r="H789" s="2">
        <v>5.0000000000000001E-3</v>
      </c>
      <c r="I789" s="19">
        <v>44666</v>
      </c>
      <c r="J789" s="19">
        <v>44681</v>
      </c>
      <c r="K789" s="3">
        <f>J789-I789+1</f>
        <v>16</v>
      </c>
      <c r="L789" s="3">
        <f>ROUND(G789*H789*K789/365,0)</f>
        <v>4559</v>
      </c>
      <c r="M789" s="3"/>
      <c r="N789" s="19">
        <v>45648</v>
      </c>
    </row>
    <row r="790" spans="1:15" s="18" customFormat="1" outlineLevel="1">
      <c r="A790" s="22" t="s">
        <v>386</v>
      </c>
      <c r="B790" s="23"/>
      <c r="C790" s="24"/>
      <c r="D790" s="23"/>
      <c r="E790" s="25">
        <f>SUBTOTAL(9,E773:E789)</f>
        <v>334991000</v>
      </c>
      <c r="F790" s="26"/>
      <c r="G790" s="25"/>
      <c r="H790" s="27"/>
      <c r="I790" s="26"/>
      <c r="J790" s="26"/>
      <c r="K790" s="25"/>
      <c r="L790" s="25">
        <f>SUBTOTAL(9,L773:L789)</f>
        <v>118672</v>
      </c>
      <c r="M790" s="25">
        <f>SUBTOTAL(9,M773:M789)</f>
        <v>322036284</v>
      </c>
      <c r="N790" s="26"/>
      <c r="O790" s="39"/>
    </row>
    <row r="791" spans="1:15" s="18" customFormat="1" outlineLevel="2">
      <c r="A791" s="19" t="s">
        <v>387</v>
      </c>
      <c r="B791" s="20" t="s">
        <v>17</v>
      </c>
      <c r="C791" s="21" t="s">
        <v>18</v>
      </c>
      <c r="D791" s="20" t="s">
        <v>19</v>
      </c>
      <c r="E791" s="3">
        <v>150000000</v>
      </c>
      <c r="F791" s="19">
        <v>43829</v>
      </c>
      <c r="G791" s="3">
        <v>82500000</v>
      </c>
      <c r="H791" s="2">
        <v>5.0000000000000001E-3</v>
      </c>
      <c r="I791" s="19">
        <v>44652</v>
      </c>
      <c r="J791" s="19">
        <v>44665</v>
      </c>
      <c r="K791" s="3">
        <f>J791-I791+1</f>
        <v>14</v>
      </c>
      <c r="L791" s="3">
        <f>ROUND(G791*H791*K791/365,0)</f>
        <v>15822</v>
      </c>
      <c r="M791" s="3">
        <v>80000000</v>
      </c>
      <c r="N791" s="19">
        <v>45655</v>
      </c>
    </row>
    <row r="792" spans="1:15" s="18" customFormat="1" outlineLevel="2">
      <c r="A792" s="19" t="s">
        <v>387</v>
      </c>
      <c r="B792" s="20" t="s">
        <v>17</v>
      </c>
      <c r="C792" s="21" t="s">
        <v>18</v>
      </c>
      <c r="D792" s="20"/>
      <c r="E792" s="3"/>
      <c r="F792" s="19"/>
      <c r="G792" s="3">
        <v>80000000</v>
      </c>
      <c r="H792" s="2">
        <v>5.0000000000000001E-3</v>
      </c>
      <c r="I792" s="19">
        <v>44666</v>
      </c>
      <c r="J792" s="19">
        <v>44681</v>
      </c>
      <c r="K792" s="3">
        <f>J792-I792+1</f>
        <v>16</v>
      </c>
      <c r="L792" s="3">
        <f>ROUND(G792*H792*K792/365,0)</f>
        <v>17534</v>
      </c>
      <c r="M792" s="3"/>
      <c r="N792" s="19">
        <v>45655</v>
      </c>
    </row>
    <row r="793" spans="1:15" s="18" customFormat="1" outlineLevel="2">
      <c r="A793" s="19" t="s">
        <v>387</v>
      </c>
      <c r="B793" s="20" t="s">
        <v>20</v>
      </c>
      <c r="C793" s="21" t="s">
        <v>18</v>
      </c>
      <c r="D793" s="20" t="s">
        <v>19</v>
      </c>
      <c r="E793" s="3">
        <v>9460000</v>
      </c>
      <c r="F793" s="19">
        <v>43990</v>
      </c>
      <c r="G793" s="3">
        <v>5676000</v>
      </c>
      <c r="H793" s="2">
        <v>5.0000000000000001E-3</v>
      </c>
      <c r="I793" s="19">
        <v>44652</v>
      </c>
      <c r="J793" s="19">
        <v>44665</v>
      </c>
      <c r="K793" s="3">
        <f>J793-I793+1</f>
        <v>14</v>
      </c>
      <c r="L793" s="3">
        <f>ROUND(G793*H793*K793/365,0)</f>
        <v>1089</v>
      </c>
      <c r="M793" s="3">
        <v>5504000</v>
      </c>
      <c r="N793" s="19">
        <v>45815</v>
      </c>
    </row>
    <row r="794" spans="1:15" s="18" customFormat="1" outlineLevel="2">
      <c r="A794" s="19" t="s">
        <v>387</v>
      </c>
      <c r="B794" s="20" t="s">
        <v>20</v>
      </c>
      <c r="C794" s="21" t="s">
        <v>18</v>
      </c>
      <c r="D794" s="20"/>
      <c r="E794" s="3"/>
      <c r="F794" s="19"/>
      <c r="G794" s="3">
        <v>5504000</v>
      </c>
      <c r="H794" s="2">
        <v>5.0000000000000001E-3</v>
      </c>
      <c r="I794" s="19">
        <v>44666</v>
      </c>
      <c r="J794" s="19">
        <v>44681</v>
      </c>
      <c r="K794" s="3">
        <f>J794-I794+1</f>
        <v>16</v>
      </c>
      <c r="L794" s="3">
        <f>ROUND(G794*H794*K794/365,0)</f>
        <v>1206</v>
      </c>
      <c r="M794" s="3"/>
      <c r="N794" s="19">
        <v>45815</v>
      </c>
    </row>
    <row r="795" spans="1:15" s="18" customFormat="1" outlineLevel="2">
      <c r="A795" s="19" t="s">
        <v>387</v>
      </c>
      <c r="B795" s="20" t="s">
        <v>23</v>
      </c>
      <c r="C795" s="21" t="s">
        <v>46</v>
      </c>
      <c r="D795" s="20" t="s">
        <v>47</v>
      </c>
      <c r="E795" s="3">
        <v>5000000</v>
      </c>
      <c r="F795" s="19">
        <v>44046</v>
      </c>
      <c r="G795" s="3">
        <v>5000000</v>
      </c>
      <c r="H795" s="2">
        <v>5.0000000000000001E-3</v>
      </c>
      <c r="I795" s="19">
        <v>44652</v>
      </c>
      <c r="J795" s="19">
        <v>44681</v>
      </c>
      <c r="K795" s="3">
        <f>J795-I795+1</f>
        <v>30</v>
      </c>
      <c r="L795" s="3">
        <f>ROUND(G795*H795*K795/365,0)</f>
        <v>2055</v>
      </c>
      <c r="M795" s="3">
        <v>5000000</v>
      </c>
      <c r="N795" s="19">
        <v>45871</v>
      </c>
    </row>
    <row r="796" spans="1:15" s="18" customFormat="1" outlineLevel="2">
      <c r="A796" s="19" t="s">
        <v>387</v>
      </c>
      <c r="B796" s="20" t="s">
        <v>26</v>
      </c>
      <c r="C796" s="21" t="s">
        <v>272</v>
      </c>
      <c r="D796" s="20" t="s">
        <v>273</v>
      </c>
      <c r="E796" s="3">
        <v>20000000</v>
      </c>
      <c r="F796" s="19">
        <v>44155</v>
      </c>
      <c r="G796" s="3">
        <v>20000000</v>
      </c>
      <c r="H796" s="2">
        <v>5.0000000000000001E-3</v>
      </c>
      <c r="I796" s="19">
        <v>44652</v>
      </c>
      <c r="J796" s="19">
        <v>44681</v>
      </c>
      <c r="K796" s="3">
        <f>J796-I796+1</f>
        <v>30</v>
      </c>
      <c r="L796" s="3">
        <f>ROUND(G796*H796*K796/365,0)</f>
        <v>8219</v>
      </c>
      <c r="M796" s="3">
        <v>20000000</v>
      </c>
      <c r="N796" s="19">
        <v>45980</v>
      </c>
    </row>
    <row r="797" spans="1:15" s="18" customFormat="1" outlineLevel="2">
      <c r="A797" s="19" t="s">
        <v>387</v>
      </c>
      <c r="B797" s="20" t="s">
        <v>27</v>
      </c>
      <c r="C797" s="21" t="s">
        <v>388</v>
      </c>
      <c r="D797" s="20" t="s">
        <v>389</v>
      </c>
      <c r="E797" s="3">
        <v>125000000</v>
      </c>
      <c r="F797" s="19">
        <v>44193</v>
      </c>
      <c r="G797" s="3">
        <v>125000000</v>
      </c>
      <c r="H797" s="2">
        <v>5.0000000000000001E-3</v>
      </c>
      <c r="I797" s="19">
        <v>44652</v>
      </c>
      <c r="J797" s="19">
        <v>44681</v>
      </c>
      <c r="K797" s="3">
        <f>J797-I797+1</f>
        <v>30</v>
      </c>
      <c r="L797" s="3">
        <f>ROUND(G797*H797*K797/365,0)</f>
        <v>51370</v>
      </c>
      <c r="M797" s="3">
        <v>125000000</v>
      </c>
      <c r="N797" s="19">
        <v>46018</v>
      </c>
    </row>
    <row r="798" spans="1:15" s="18" customFormat="1" outlineLevel="2">
      <c r="A798" s="19" t="s">
        <v>387</v>
      </c>
      <c r="B798" s="20" t="s">
        <v>30</v>
      </c>
      <c r="C798" s="21" t="s">
        <v>272</v>
      </c>
      <c r="D798" s="20" t="s">
        <v>273</v>
      </c>
      <c r="E798" s="3">
        <v>20000000</v>
      </c>
      <c r="F798" s="19">
        <v>44194</v>
      </c>
      <c r="G798" s="3">
        <v>20000000</v>
      </c>
      <c r="H798" s="2">
        <v>5.0000000000000001E-3</v>
      </c>
      <c r="I798" s="19">
        <v>44652</v>
      </c>
      <c r="J798" s="19">
        <v>44681</v>
      </c>
      <c r="K798" s="3">
        <f>J798-I798+1</f>
        <v>30</v>
      </c>
      <c r="L798" s="3">
        <f>ROUND(G798*H798*K798/365,0)</f>
        <v>8219</v>
      </c>
      <c r="M798" s="3">
        <v>20000000</v>
      </c>
      <c r="N798" s="19">
        <v>46019</v>
      </c>
    </row>
    <row r="799" spans="1:15" s="18" customFormat="1" outlineLevel="2">
      <c r="A799" s="19" t="s">
        <v>387</v>
      </c>
      <c r="B799" s="20" t="s">
        <v>33</v>
      </c>
      <c r="C799" s="21" t="s">
        <v>31</v>
      </c>
      <c r="D799" s="20" t="s">
        <v>32</v>
      </c>
      <c r="E799" s="3">
        <v>120000000</v>
      </c>
      <c r="F799" s="19">
        <v>44214</v>
      </c>
      <c r="G799" s="3">
        <v>120000000</v>
      </c>
      <c r="H799" s="2">
        <v>5.0000000000000001E-3</v>
      </c>
      <c r="I799" s="19">
        <v>44652</v>
      </c>
      <c r="J799" s="19">
        <v>44681</v>
      </c>
      <c r="K799" s="3">
        <f>J799-I799+1</f>
        <v>30</v>
      </c>
      <c r="L799" s="3">
        <f>ROUND(G799*H799*K799/365,0)</f>
        <v>49315</v>
      </c>
      <c r="M799" s="3">
        <v>120000000</v>
      </c>
      <c r="N799" s="19">
        <v>46039</v>
      </c>
    </row>
    <row r="800" spans="1:15" s="18" customFormat="1" outlineLevel="2">
      <c r="A800" s="19" t="s">
        <v>387</v>
      </c>
      <c r="B800" s="20" t="s">
        <v>34</v>
      </c>
      <c r="C800" s="21" t="s">
        <v>272</v>
      </c>
      <c r="D800" s="20" t="s">
        <v>273</v>
      </c>
      <c r="E800" s="3">
        <v>20000000</v>
      </c>
      <c r="F800" s="19">
        <v>44225</v>
      </c>
      <c r="G800" s="3">
        <v>20000000</v>
      </c>
      <c r="H800" s="2">
        <v>5.0000000000000001E-3</v>
      </c>
      <c r="I800" s="19">
        <v>44652</v>
      </c>
      <c r="J800" s="19">
        <v>44681</v>
      </c>
      <c r="K800" s="3">
        <f>J800-I800+1</f>
        <v>30</v>
      </c>
      <c r="L800" s="3">
        <f>ROUND(G800*H800*K800/365,0)</f>
        <v>8219</v>
      </c>
      <c r="M800" s="3">
        <v>20000000</v>
      </c>
      <c r="N800" s="19">
        <v>46050</v>
      </c>
    </row>
    <row r="801" spans="1:14" s="18" customFormat="1" outlineLevel="2">
      <c r="A801" s="19" t="s">
        <v>387</v>
      </c>
      <c r="B801" s="20" t="s">
        <v>35</v>
      </c>
      <c r="C801" s="21" t="s">
        <v>390</v>
      </c>
      <c r="D801" s="20" t="s">
        <v>391</v>
      </c>
      <c r="E801" s="3">
        <v>250000000</v>
      </c>
      <c r="F801" s="19">
        <v>44228</v>
      </c>
      <c r="G801" s="3">
        <v>250000000</v>
      </c>
      <c r="H801" s="2">
        <v>3.0000000000000001E-3</v>
      </c>
      <c r="I801" s="19">
        <v>44652</v>
      </c>
      <c r="J801" s="19">
        <v>44681</v>
      </c>
      <c r="K801" s="3">
        <f>J801-I801+1</f>
        <v>30</v>
      </c>
      <c r="L801" s="3">
        <f>ROUND(G801*H801*K801/365,0)</f>
        <v>61644</v>
      </c>
      <c r="M801" s="3">
        <v>250000000</v>
      </c>
      <c r="N801" s="19">
        <v>46053</v>
      </c>
    </row>
    <row r="802" spans="1:14" s="18" customFormat="1" outlineLevel="2">
      <c r="A802" s="19" t="s">
        <v>387</v>
      </c>
      <c r="B802" s="20" t="s">
        <v>36</v>
      </c>
      <c r="C802" s="21" t="s">
        <v>272</v>
      </c>
      <c r="D802" s="20" t="s">
        <v>273</v>
      </c>
      <c r="E802" s="3">
        <v>20000000</v>
      </c>
      <c r="F802" s="19">
        <v>44253</v>
      </c>
      <c r="G802" s="3">
        <v>20000000</v>
      </c>
      <c r="H802" s="2">
        <v>5.0000000000000001E-3</v>
      </c>
      <c r="I802" s="19">
        <v>44652</v>
      </c>
      <c r="J802" s="19">
        <v>44681</v>
      </c>
      <c r="K802" s="3">
        <f>J802-I802+1</f>
        <v>30</v>
      </c>
      <c r="L802" s="3">
        <f>ROUND(G802*H802*K802/365,0)</f>
        <v>8219</v>
      </c>
      <c r="M802" s="3">
        <v>20000000</v>
      </c>
      <c r="N802" s="19">
        <v>46078</v>
      </c>
    </row>
    <row r="803" spans="1:14" s="18" customFormat="1" outlineLevel="2">
      <c r="A803" s="19" t="s">
        <v>387</v>
      </c>
      <c r="B803" s="20" t="s">
        <v>37</v>
      </c>
      <c r="C803" s="21" t="s">
        <v>390</v>
      </c>
      <c r="D803" s="20" t="s">
        <v>391</v>
      </c>
      <c r="E803" s="3">
        <v>160000000</v>
      </c>
      <c r="F803" s="19">
        <v>44286</v>
      </c>
      <c r="G803" s="3">
        <v>160000000</v>
      </c>
      <c r="H803" s="2">
        <v>3.0000000000000001E-3</v>
      </c>
      <c r="I803" s="19">
        <v>44652</v>
      </c>
      <c r="J803" s="19">
        <v>44681</v>
      </c>
      <c r="K803" s="3">
        <f>J803-I803+1</f>
        <v>30</v>
      </c>
      <c r="L803" s="3">
        <f>ROUND(G803*H803*K803/365,0)</f>
        <v>39452</v>
      </c>
      <c r="M803" s="3">
        <v>160000000</v>
      </c>
      <c r="N803" s="19">
        <v>46111</v>
      </c>
    </row>
    <row r="804" spans="1:14" s="18" customFormat="1" outlineLevel="2">
      <c r="A804" s="19" t="s">
        <v>387</v>
      </c>
      <c r="B804" s="20" t="s">
        <v>40</v>
      </c>
      <c r="C804" s="21" t="s">
        <v>18</v>
      </c>
      <c r="D804" s="20" t="s">
        <v>19</v>
      </c>
      <c r="E804" s="3">
        <v>32900000</v>
      </c>
      <c r="F804" s="19">
        <v>43829</v>
      </c>
      <c r="G804" s="3">
        <v>18095009</v>
      </c>
      <c r="H804" s="2">
        <v>5.0000000000000001E-3</v>
      </c>
      <c r="I804" s="19">
        <v>44652</v>
      </c>
      <c r="J804" s="19">
        <v>44665</v>
      </c>
      <c r="K804" s="3">
        <f>J804-I804+1</f>
        <v>14</v>
      </c>
      <c r="L804" s="3">
        <f>ROUND(G804*H804*K804/365,0)</f>
        <v>3470</v>
      </c>
      <c r="M804" s="3">
        <v>17546676</v>
      </c>
      <c r="N804" s="19">
        <v>45655</v>
      </c>
    </row>
    <row r="805" spans="1:14" s="18" customFormat="1" outlineLevel="2">
      <c r="A805" s="19" t="s">
        <v>387</v>
      </c>
      <c r="B805" s="20" t="s">
        <v>40</v>
      </c>
      <c r="C805" s="21" t="s">
        <v>18</v>
      </c>
      <c r="D805" s="20"/>
      <c r="E805" s="3"/>
      <c r="F805" s="19"/>
      <c r="G805" s="3">
        <v>17546676</v>
      </c>
      <c r="H805" s="2">
        <v>5.0000000000000001E-3</v>
      </c>
      <c r="I805" s="19">
        <v>44666</v>
      </c>
      <c r="J805" s="19">
        <v>44681</v>
      </c>
      <c r="K805" s="3">
        <f>J805-I805+1</f>
        <v>16</v>
      </c>
      <c r="L805" s="3">
        <f>ROUND(G805*H805*K805/365,0)</f>
        <v>3846</v>
      </c>
      <c r="M805" s="3"/>
      <c r="N805" s="19">
        <v>45655</v>
      </c>
    </row>
    <row r="806" spans="1:14" s="18" customFormat="1" outlineLevel="2">
      <c r="A806" s="19" t="s">
        <v>387</v>
      </c>
      <c r="B806" s="20" t="s">
        <v>41</v>
      </c>
      <c r="C806" s="21" t="s">
        <v>238</v>
      </c>
      <c r="D806" s="20" t="s">
        <v>239</v>
      </c>
      <c r="E806" s="3">
        <v>3400000</v>
      </c>
      <c r="F806" s="19">
        <v>44294</v>
      </c>
      <c r="G806" s="3">
        <v>3400000</v>
      </c>
      <c r="H806" s="2">
        <v>5.0000000000000001E-3</v>
      </c>
      <c r="I806" s="19">
        <v>44652</v>
      </c>
      <c r="J806" s="19">
        <v>44681</v>
      </c>
      <c r="K806" s="3">
        <f>J806-I806+1</f>
        <v>30</v>
      </c>
      <c r="L806" s="3">
        <f>ROUND(G806*H806*K806/365,0)</f>
        <v>1397</v>
      </c>
      <c r="M806" s="3">
        <v>3400000</v>
      </c>
      <c r="N806" s="19">
        <v>46119</v>
      </c>
    </row>
    <row r="807" spans="1:14" s="18" customFormat="1" outlineLevel="2">
      <c r="A807" s="19" t="s">
        <v>387</v>
      </c>
      <c r="B807" s="20" t="s">
        <v>42</v>
      </c>
      <c r="C807" s="21" t="s">
        <v>390</v>
      </c>
      <c r="D807" s="20" t="s">
        <v>391</v>
      </c>
      <c r="E807" s="3">
        <v>500000000</v>
      </c>
      <c r="F807" s="19">
        <v>44376</v>
      </c>
      <c r="G807" s="3">
        <v>500000000</v>
      </c>
      <c r="H807" s="2">
        <v>3.0000000000000001E-3</v>
      </c>
      <c r="I807" s="19">
        <v>44652</v>
      </c>
      <c r="J807" s="19">
        <v>44681</v>
      </c>
      <c r="K807" s="3">
        <f>J807-I807+1</f>
        <v>30</v>
      </c>
      <c r="L807" s="3">
        <f>ROUND(G807*H807*K807/365,0)</f>
        <v>123288</v>
      </c>
      <c r="M807" s="3">
        <v>500000000</v>
      </c>
      <c r="N807" s="19">
        <v>46201</v>
      </c>
    </row>
    <row r="808" spans="1:14" s="18" customFormat="1" outlineLevel="2">
      <c r="A808" s="19" t="s">
        <v>387</v>
      </c>
      <c r="B808" s="20" t="s">
        <v>43</v>
      </c>
      <c r="C808" s="21" t="s">
        <v>159</v>
      </c>
      <c r="D808" s="20" t="s">
        <v>160</v>
      </c>
      <c r="E808" s="3">
        <v>40000000</v>
      </c>
      <c r="F808" s="19">
        <v>44424</v>
      </c>
      <c r="G808" s="3">
        <v>40000000</v>
      </c>
      <c r="H808" s="2">
        <v>5.0000000000000001E-3</v>
      </c>
      <c r="I808" s="19">
        <v>44652</v>
      </c>
      <c r="J808" s="19">
        <v>44681</v>
      </c>
      <c r="K808" s="3">
        <f>J808-I808+1</f>
        <v>30</v>
      </c>
      <c r="L808" s="3">
        <f>ROUND(G808*H808*K808/365,0)</f>
        <v>16438</v>
      </c>
      <c r="M808" s="3">
        <v>40000000</v>
      </c>
      <c r="N808" s="19">
        <v>46249</v>
      </c>
    </row>
    <row r="809" spans="1:14" s="18" customFormat="1" outlineLevel="2">
      <c r="A809" s="19" t="s">
        <v>387</v>
      </c>
      <c r="B809" s="20" t="s">
        <v>44</v>
      </c>
      <c r="C809" s="21" t="s">
        <v>392</v>
      </c>
      <c r="D809" s="20" t="s">
        <v>393</v>
      </c>
      <c r="E809" s="3">
        <v>24800000</v>
      </c>
      <c r="F809" s="19">
        <v>44484</v>
      </c>
      <c r="G809" s="3">
        <v>24800000</v>
      </c>
      <c r="H809" s="2">
        <v>5.0000000000000001E-3</v>
      </c>
      <c r="I809" s="19">
        <v>44652</v>
      </c>
      <c r="J809" s="19">
        <v>44681</v>
      </c>
      <c r="K809" s="3">
        <f>J809-I809+1</f>
        <v>30</v>
      </c>
      <c r="L809" s="3">
        <f>ROUND(G809*H809*K809/365,0)</f>
        <v>10192</v>
      </c>
      <c r="M809" s="3">
        <v>24800000</v>
      </c>
      <c r="N809" s="19">
        <v>45579</v>
      </c>
    </row>
    <row r="810" spans="1:14" s="18" customFormat="1" outlineLevel="2">
      <c r="A810" s="19" t="s">
        <v>387</v>
      </c>
      <c r="B810" s="20" t="s">
        <v>45</v>
      </c>
      <c r="C810" s="21" t="s">
        <v>31</v>
      </c>
      <c r="D810" s="20" t="s">
        <v>32</v>
      </c>
      <c r="E810" s="3">
        <v>50000000</v>
      </c>
      <c r="F810" s="19">
        <v>44295</v>
      </c>
      <c r="G810" s="3">
        <v>50000000</v>
      </c>
      <c r="H810" s="2">
        <v>5.0000000000000001E-3</v>
      </c>
      <c r="I810" s="19">
        <v>44652</v>
      </c>
      <c r="J810" s="19">
        <v>44681</v>
      </c>
      <c r="K810" s="3">
        <f>J810-I810+1</f>
        <v>30</v>
      </c>
      <c r="L810" s="3">
        <f>ROUND(G810*H810*K810/365,0)</f>
        <v>20548</v>
      </c>
      <c r="M810" s="3">
        <v>50000000</v>
      </c>
      <c r="N810" s="19">
        <v>46120</v>
      </c>
    </row>
    <row r="811" spans="1:14" s="18" customFormat="1" outlineLevel="2">
      <c r="A811" s="19" t="s">
        <v>387</v>
      </c>
      <c r="B811" s="20" t="s">
        <v>48</v>
      </c>
      <c r="C811" s="21" t="s">
        <v>222</v>
      </c>
      <c r="D811" s="20" t="s">
        <v>223</v>
      </c>
      <c r="E811" s="3">
        <v>1670000</v>
      </c>
      <c r="F811" s="19">
        <v>44502</v>
      </c>
      <c r="G811" s="3">
        <v>1670000</v>
      </c>
      <c r="H811" s="2">
        <v>3.0000000000000001E-3</v>
      </c>
      <c r="I811" s="19">
        <v>44652</v>
      </c>
      <c r="J811" s="19">
        <v>44681</v>
      </c>
      <c r="K811" s="3">
        <f>J811-I811+1</f>
        <v>30</v>
      </c>
      <c r="L811" s="3">
        <f>ROUND(G811*H811*K811/365,0)</f>
        <v>412</v>
      </c>
      <c r="M811" s="3">
        <v>1670000</v>
      </c>
      <c r="N811" s="19">
        <v>45597</v>
      </c>
    </row>
    <row r="812" spans="1:14" s="18" customFormat="1" outlineLevel="2">
      <c r="A812" s="19" t="s">
        <v>387</v>
      </c>
      <c r="B812" s="20" t="s">
        <v>51</v>
      </c>
      <c r="C812" s="21" t="s">
        <v>238</v>
      </c>
      <c r="D812" s="20" t="s">
        <v>239</v>
      </c>
      <c r="E812" s="3">
        <v>146600000</v>
      </c>
      <c r="F812" s="19">
        <v>44558</v>
      </c>
      <c r="G812" s="3">
        <v>146600000</v>
      </c>
      <c r="H812" s="2">
        <v>5.0000000000000001E-3</v>
      </c>
      <c r="I812" s="19">
        <v>44652</v>
      </c>
      <c r="J812" s="19">
        <v>44681</v>
      </c>
      <c r="K812" s="3">
        <f>J812-I812+1</f>
        <v>30</v>
      </c>
      <c r="L812" s="3">
        <f>ROUND(G812*H812*K812/365,0)</f>
        <v>60247</v>
      </c>
      <c r="M812" s="3">
        <v>146600000</v>
      </c>
      <c r="N812" s="19">
        <v>46383</v>
      </c>
    </row>
    <row r="813" spans="1:14" s="18" customFormat="1" outlineLevel="2">
      <c r="A813" s="19" t="s">
        <v>387</v>
      </c>
      <c r="B813" s="20" t="s">
        <v>52</v>
      </c>
      <c r="C813" s="21" t="s">
        <v>31</v>
      </c>
      <c r="D813" s="20" t="s">
        <v>32</v>
      </c>
      <c r="E813" s="3">
        <v>130000000</v>
      </c>
      <c r="F813" s="19">
        <v>44587</v>
      </c>
      <c r="G813" s="3">
        <v>130000000</v>
      </c>
      <c r="H813" s="2">
        <v>5.0000000000000001E-3</v>
      </c>
      <c r="I813" s="19">
        <v>44652</v>
      </c>
      <c r="J813" s="19">
        <v>44681</v>
      </c>
      <c r="K813" s="3">
        <f>J813-I813+1</f>
        <v>30</v>
      </c>
      <c r="L813" s="3">
        <f>ROUND(G813*H813*K813/365,0)</f>
        <v>53425</v>
      </c>
      <c r="M813" s="3">
        <v>130000000</v>
      </c>
      <c r="N813" s="19">
        <v>46412</v>
      </c>
    </row>
    <row r="814" spans="1:14" s="18" customFormat="1" outlineLevel="2">
      <c r="A814" s="19" t="s">
        <v>387</v>
      </c>
      <c r="B814" s="20" t="s">
        <v>55</v>
      </c>
      <c r="C814" s="21" t="s">
        <v>18</v>
      </c>
      <c r="D814" s="20" t="s">
        <v>19</v>
      </c>
      <c r="E814" s="3">
        <v>2790000</v>
      </c>
      <c r="F814" s="19">
        <v>43921</v>
      </c>
      <c r="G814" s="3">
        <v>1615272</v>
      </c>
      <c r="H814" s="2">
        <v>5.0000000000000001E-3</v>
      </c>
      <c r="I814" s="19">
        <v>44652</v>
      </c>
      <c r="J814" s="19">
        <v>44665</v>
      </c>
      <c r="K814" s="3">
        <f>J814-I814+1</f>
        <v>14</v>
      </c>
      <c r="L814" s="3">
        <f>ROUND(G814*H814*K814/365,0)</f>
        <v>310</v>
      </c>
      <c r="M814" s="3">
        <v>1566325</v>
      </c>
      <c r="N814" s="19">
        <v>45746</v>
      </c>
    </row>
    <row r="815" spans="1:14" s="18" customFormat="1" outlineLevel="2">
      <c r="A815" s="19" t="s">
        <v>387</v>
      </c>
      <c r="B815" s="20" t="s">
        <v>55</v>
      </c>
      <c r="C815" s="21" t="s">
        <v>18</v>
      </c>
      <c r="D815" s="20"/>
      <c r="E815" s="3"/>
      <c r="F815" s="19"/>
      <c r="G815" s="3">
        <v>1566325</v>
      </c>
      <c r="H815" s="2">
        <v>5.0000000000000001E-3</v>
      </c>
      <c r="I815" s="19">
        <v>44666</v>
      </c>
      <c r="J815" s="19">
        <v>44681</v>
      </c>
      <c r="K815" s="3">
        <f>J815-I815+1</f>
        <v>16</v>
      </c>
      <c r="L815" s="3">
        <f>ROUND(G815*H815*K815/365,0)</f>
        <v>343</v>
      </c>
      <c r="M815" s="3"/>
      <c r="N815" s="19">
        <v>45746</v>
      </c>
    </row>
    <row r="816" spans="1:14" s="18" customFormat="1" outlineLevel="2">
      <c r="A816" s="19" t="s">
        <v>387</v>
      </c>
      <c r="B816" s="20" t="s">
        <v>74</v>
      </c>
      <c r="C816" s="21" t="s">
        <v>56</v>
      </c>
      <c r="D816" s="20" t="s">
        <v>57</v>
      </c>
      <c r="E816" s="3">
        <v>12000000</v>
      </c>
      <c r="F816" s="19">
        <v>43948</v>
      </c>
      <c r="G816" s="3">
        <v>7400000</v>
      </c>
      <c r="H816" s="2">
        <v>5.0000000000000001E-3</v>
      </c>
      <c r="I816" s="19">
        <v>44652</v>
      </c>
      <c r="J816" s="19">
        <v>44665</v>
      </c>
      <c r="K816" s="3">
        <f>J816-I816+1</f>
        <v>14</v>
      </c>
      <c r="L816" s="3">
        <f>ROUND(G816*H816*K816/365,0)</f>
        <v>1419</v>
      </c>
      <c r="M816" s="3">
        <v>7200000</v>
      </c>
      <c r="N816" s="19">
        <v>45773</v>
      </c>
    </row>
    <row r="817" spans="1:15" s="18" customFormat="1" outlineLevel="2">
      <c r="A817" s="19" t="s">
        <v>387</v>
      </c>
      <c r="B817" s="20" t="s">
        <v>74</v>
      </c>
      <c r="C817" s="21" t="s">
        <v>56</v>
      </c>
      <c r="D817" s="20"/>
      <c r="E817" s="3"/>
      <c r="F817" s="19"/>
      <c r="G817" s="3">
        <v>7200000</v>
      </c>
      <c r="H817" s="2">
        <v>5.0000000000000001E-3</v>
      </c>
      <c r="I817" s="19">
        <v>44666</v>
      </c>
      <c r="J817" s="19">
        <v>44681</v>
      </c>
      <c r="K817" s="3">
        <f>J817-I817+1</f>
        <v>16</v>
      </c>
      <c r="L817" s="3">
        <f>ROUND(G817*H817*K817/365,0)</f>
        <v>1578</v>
      </c>
      <c r="M817" s="3"/>
      <c r="N817" s="19">
        <v>45773</v>
      </c>
    </row>
    <row r="818" spans="1:15" s="18" customFormat="1" outlineLevel="2">
      <c r="A818" s="19" t="s">
        <v>387</v>
      </c>
      <c r="B818" s="20" t="s">
        <v>89</v>
      </c>
      <c r="C818" s="21" t="s">
        <v>31</v>
      </c>
      <c r="D818" s="20" t="s">
        <v>32</v>
      </c>
      <c r="E818" s="3">
        <v>71750000</v>
      </c>
      <c r="F818" s="19">
        <v>43955</v>
      </c>
      <c r="G818" s="3">
        <v>71750000</v>
      </c>
      <c r="H818" s="2">
        <v>5.0000000000000001E-3</v>
      </c>
      <c r="I818" s="19">
        <v>44652</v>
      </c>
      <c r="J818" s="19">
        <v>44681</v>
      </c>
      <c r="K818" s="3">
        <f>J818-I818+1</f>
        <v>30</v>
      </c>
      <c r="L818" s="3">
        <f>ROUND(G818*H818*K818/365,0)</f>
        <v>29486</v>
      </c>
      <c r="M818" s="3">
        <v>71750000</v>
      </c>
      <c r="N818" s="19">
        <v>45780</v>
      </c>
    </row>
    <row r="819" spans="1:15" s="18" customFormat="1" outlineLevel="2">
      <c r="A819" s="19" t="s">
        <v>387</v>
      </c>
      <c r="B819" s="20" t="s">
        <v>106</v>
      </c>
      <c r="C819" s="21" t="s">
        <v>56</v>
      </c>
      <c r="D819" s="20" t="s">
        <v>57</v>
      </c>
      <c r="E819" s="3">
        <v>10000000</v>
      </c>
      <c r="F819" s="19">
        <v>43963</v>
      </c>
      <c r="G819" s="3">
        <v>6166681</v>
      </c>
      <c r="H819" s="2">
        <v>5.0000000000000001E-3</v>
      </c>
      <c r="I819" s="19">
        <v>44652</v>
      </c>
      <c r="J819" s="19">
        <v>44665</v>
      </c>
      <c r="K819" s="3">
        <f>J819-I819+1</f>
        <v>14</v>
      </c>
      <c r="L819" s="3">
        <f>ROUND(G819*H819*K819/365,0)</f>
        <v>1183</v>
      </c>
      <c r="M819" s="3">
        <v>6000015</v>
      </c>
      <c r="N819" s="19">
        <v>45788</v>
      </c>
    </row>
    <row r="820" spans="1:15" s="18" customFormat="1" outlineLevel="2">
      <c r="A820" s="19" t="s">
        <v>387</v>
      </c>
      <c r="B820" s="20" t="s">
        <v>106</v>
      </c>
      <c r="C820" s="21" t="s">
        <v>56</v>
      </c>
      <c r="D820" s="20"/>
      <c r="E820" s="3"/>
      <c r="F820" s="19"/>
      <c r="G820" s="3">
        <v>6000015</v>
      </c>
      <c r="H820" s="2">
        <v>5.0000000000000001E-3</v>
      </c>
      <c r="I820" s="19">
        <v>44666</v>
      </c>
      <c r="J820" s="19">
        <v>44681</v>
      </c>
      <c r="K820" s="3">
        <f>J820-I820+1</f>
        <v>16</v>
      </c>
      <c r="L820" s="3">
        <f>ROUND(G820*H820*K820/365,0)</f>
        <v>1315</v>
      </c>
      <c r="M820" s="3"/>
      <c r="N820" s="19">
        <v>45788</v>
      </c>
    </row>
    <row r="821" spans="1:15" s="18" customFormat="1" outlineLevel="2">
      <c r="A821" s="19" t="s">
        <v>387</v>
      </c>
      <c r="B821" s="20" t="s">
        <v>108</v>
      </c>
      <c r="C821" s="21" t="s">
        <v>56</v>
      </c>
      <c r="D821" s="20" t="s">
        <v>57</v>
      </c>
      <c r="E821" s="3">
        <v>4000000</v>
      </c>
      <c r="F821" s="19">
        <v>43970</v>
      </c>
      <c r="G821" s="3">
        <v>2508488</v>
      </c>
      <c r="H821" s="2">
        <v>5.0000000000000001E-3</v>
      </c>
      <c r="I821" s="19">
        <v>44652</v>
      </c>
      <c r="J821" s="19">
        <v>44665</v>
      </c>
      <c r="K821" s="3">
        <f>J821-I821+1</f>
        <v>14</v>
      </c>
      <c r="L821" s="3">
        <f>ROUND(G821*H821*K821/365,0)</f>
        <v>481</v>
      </c>
      <c r="M821" s="3">
        <v>2440692</v>
      </c>
      <c r="N821" s="19">
        <v>45795</v>
      </c>
    </row>
    <row r="822" spans="1:15" s="18" customFormat="1" outlineLevel="2">
      <c r="A822" s="19" t="s">
        <v>387</v>
      </c>
      <c r="B822" s="20" t="s">
        <v>108</v>
      </c>
      <c r="C822" s="21" t="s">
        <v>56</v>
      </c>
      <c r="D822" s="20"/>
      <c r="E822" s="3"/>
      <c r="F822" s="19"/>
      <c r="G822" s="3">
        <v>2440692</v>
      </c>
      <c r="H822" s="2">
        <v>5.0000000000000001E-3</v>
      </c>
      <c r="I822" s="19">
        <v>44666</v>
      </c>
      <c r="J822" s="19">
        <v>44681</v>
      </c>
      <c r="K822" s="3">
        <f>J822-I822+1</f>
        <v>16</v>
      </c>
      <c r="L822" s="3">
        <f>ROUND(G822*H822*K822/365,0)</f>
        <v>535</v>
      </c>
      <c r="M822" s="3"/>
      <c r="N822" s="19">
        <v>45795</v>
      </c>
    </row>
    <row r="823" spans="1:15" s="18" customFormat="1" outlineLevel="2">
      <c r="A823" s="19" t="s">
        <v>387</v>
      </c>
      <c r="B823" s="20" t="s">
        <v>109</v>
      </c>
      <c r="C823" s="21" t="s">
        <v>56</v>
      </c>
      <c r="D823" s="20" t="s">
        <v>57</v>
      </c>
      <c r="E823" s="3">
        <v>18000000</v>
      </c>
      <c r="F823" s="19">
        <v>43977</v>
      </c>
      <c r="G823" s="3">
        <v>11288152</v>
      </c>
      <c r="H823" s="2">
        <v>5.0000000000000001E-3</v>
      </c>
      <c r="I823" s="19">
        <v>44652</v>
      </c>
      <c r="J823" s="19">
        <v>44665</v>
      </c>
      <c r="K823" s="3">
        <f>J823-I823+1</f>
        <v>14</v>
      </c>
      <c r="L823" s="3">
        <f>ROUND(G823*H823*K823/365,0)</f>
        <v>2165</v>
      </c>
      <c r="M823" s="3">
        <v>10983068</v>
      </c>
      <c r="N823" s="19">
        <v>45802</v>
      </c>
    </row>
    <row r="824" spans="1:15" s="18" customFormat="1" outlineLevel="2">
      <c r="A824" s="19" t="s">
        <v>387</v>
      </c>
      <c r="B824" s="20" t="s">
        <v>109</v>
      </c>
      <c r="C824" s="21" t="s">
        <v>56</v>
      </c>
      <c r="D824" s="20"/>
      <c r="E824" s="3"/>
      <c r="F824" s="19"/>
      <c r="G824" s="3">
        <v>10983068</v>
      </c>
      <c r="H824" s="2">
        <v>5.0000000000000001E-3</v>
      </c>
      <c r="I824" s="19">
        <v>44666</v>
      </c>
      <c r="J824" s="19">
        <v>44681</v>
      </c>
      <c r="K824" s="3">
        <f>J824-I824+1</f>
        <v>16</v>
      </c>
      <c r="L824" s="3">
        <f>ROUND(G824*H824*K824/365,0)</f>
        <v>2407</v>
      </c>
      <c r="M824" s="3"/>
      <c r="N824" s="19">
        <v>45802</v>
      </c>
    </row>
    <row r="825" spans="1:15" s="18" customFormat="1" outlineLevel="2">
      <c r="A825" s="19" t="s">
        <v>387</v>
      </c>
      <c r="B825" s="20" t="s">
        <v>112</v>
      </c>
      <c r="C825" s="21" t="s">
        <v>56</v>
      </c>
      <c r="D825" s="20" t="s">
        <v>57</v>
      </c>
      <c r="E825" s="3">
        <v>6000000</v>
      </c>
      <c r="F825" s="19">
        <v>43984</v>
      </c>
      <c r="G825" s="3">
        <v>3762732</v>
      </c>
      <c r="H825" s="2">
        <v>5.0000000000000001E-3</v>
      </c>
      <c r="I825" s="19">
        <v>44652</v>
      </c>
      <c r="J825" s="19">
        <v>44665</v>
      </c>
      <c r="K825" s="3">
        <f>J825-I825+1</f>
        <v>14</v>
      </c>
      <c r="L825" s="3">
        <f>ROUND(G825*H825*K825/365,0)</f>
        <v>722</v>
      </c>
      <c r="M825" s="3">
        <v>3661038</v>
      </c>
      <c r="N825" s="19">
        <v>45809</v>
      </c>
    </row>
    <row r="826" spans="1:15" s="18" customFormat="1" outlineLevel="2">
      <c r="A826" s="19" t="s">
        <v>387</v>
      </c>
      <c r="B826" s="20" t="s">
        <v>112</v>
      </c>
      <c r="C826" s="21" t="s">
        <v>56</v>
      </c>
      <c r="D826" s="20"/>
      <c r="E826" s="3"/>
      <c r="F826" s="19"/>
      <c r="G826" s="3">
        <v>3661038</v>
      </c>
      <c r="H826" s="2">
        <v>5.0000000000000001E-3</v>
      </c>
      <c r="I826" s="19">
        <v>44666</v>
      </c>
      <c r="J826" s="19">
        <v>44681</v>
      </c>
      <c r="K826" s="3">
        <f>J826-I826+1</f>
        <v>16</v>
      </c>
      <c r="L826" s="3">
        <f>ROUND(G826*H826*K826/365,0)</f>
        <v>802</v>
      </c>
      <c r="M826" s="3"/>
      <c r="N826" s="19">
        <v>45809</v>
      </c>
    </row>
    <row r="827" spans="1:15" s="18" customFormat="1" outlineLevel="1">
      <c r="A827" s="22" t="s">
        <v>394</v>
      </c>
      <c r="B827" s="23"/>
      <c r="C827" s="24"/>
      <c r="D827" s="23"/>
      <c r="E827" s="25">
        <f>SUBTOTAL(9,E791:E826)</f>
        <v>1953370000</v>
      </c>
      <c r="F827" s="26"/>
      <c r="G827" s="25"/>
      <c r="H827" s="27"/>
      <c r="I827" s="26"/>
      <c r="J827" s="26"/>
      <c r="K827" s="25"/>
      <c r="L827" s="25">
        <f>SUBTOTAL(9,L791:L826)</f>
        <v>608372</v>
      </c>
      <c r="M827" s="25">
        <f>SUBTOTAL(9,M791:M826)</f>
        <v>1843121814</v>
      </c>
      <c r="N827" s="26"/>
      <c r="O827" s="39"/>
    </row>
    <row r="828" spans="1:15" s="18" customFormat="1" outlineLevel="2">
      <c r="A828" s="19" t="s">
        <v>395</v>
      </c>
      <c r="B828" s="20" t="s">
        <v>17</v>
      </c>
      <c r="C828" s="21" t="s">
        <v>18</v>
      </c>
      <c r="D828" s="20" t="s">
        <v>19</v>
      </c>
      <c r="E828" s="3">
        <v>50000000</v>
      </c>
      <c r="F828" s="19">
        <v>43829</v>
      </c>
      <c r="G828" s="3">
        <v>31666652</v>
      </c>
      <c r="H828" s="2">
        <v>5.0000000000000001E-3</v>
      </c>
      <c r="I828" s="19">
        <v>44652</v>
      </c>
      <c r="J828" s="19">
        <v>44681</v>
      </c>
      <c r="K828" s="3">
        <f>J828-I828+1</f>
        <v>30</v>
      </c>
      <c r="L828" s="3">
        <f>ROUND(G828*H828*K828/365,0)</f>
        <v>13014</v>
      </c>
      <c r="M828" s="3">
        <v>31666652</v>
      </c>
      <c r="N828" s="19">
        <v>45655</v>
      </c>
    </row>
    <row r="829" spans="1:15" s="18" customFormat="1" outlineLevel="2">
      <c r="A829" s="19" t="s">
        <v>395</v>
      </c>
      <c r="B829" s="20" t="s">
        <v>20</v>
      </c>
      <c r="C829" s="21" t="s">
        <v>396</v>
      </c>
      <c r="D829" s="20" t="s">
        <v>397</v>
      </c>
      <c r="E829" s="3">
        <v>2060000</v>
      </c>
      <c r="F829" s="19">
        <v>44494</v>
      </c>
      <c r="G829" s="3">
        <v>2060000</v>
      </c>
      <c r="H829" s="2">
        <v>5.0000000000000001E-3</v>
      </c>
      <c r="I829" s="19">
        <v>44652</v>
      </c>
      <c r="J829" s="19">
        <v>44681</v>
      </c>
      <c r="K829" s="3">
        <f>J829-I829+1</f>
        <v>30</v>
      </c>
      <c r="L829" s="3">
        <f>ROUND(G829*H829*K829/365,0)</f>
        <v>847</v>
      </c>
      <c r="M829" s="3">
        <v>2060000</v>
      </c>
      <c r="N829" s="19">
        <v>45589</v>
      </c>
    </row>
    <row r="830" spans="1:15" s="18" customFormat="1" outlineLevel="2">
      <c r="A830" s="19" t="s">
        <v>395</v>
      </c>
      <c r="B830" s="20" t="s">
        <v>23</v>
      </c>
      <c r="C830" s="21" t="s">
        <v>396</v>
      </c>
      <c r="D830" s="20" t="s">
        <v>397</v>
      </c>
      <c r="E830" s="3">
        <v>21980000</v>
      </c>
      <c r="F830" s="19">
        <v>44494</v>
      </c>
      <c r="G830" s="3">
        <v>21980000</v>
      </c>
      <c r="H830" s="2">
        <v>5.0000000000000001E-3</v>
      </c>
      <c r="I830" s="19">
        <v>44652</v>
      </c>
      <c r="J830" s="19">
        <v>44681</v>
      </c>
      <c r="K830" s="3">
        <f>J830-I830+1</f>
        <v>30</v>
      </c>
      <c r="L830" s="3">
        <f>ROUND(G830*H830*K830/365,0)</f>
        <v>9033</v>
      </c>
      <c r="M830" s="3">
        <v>21980000</v>
      </c>
      <c r="N830" s="19">
        <v>45589</v>
      </c>
    </row>
    <row r="831" spans="1:15" s="18" customFormat="1" outlineLevel="2">
      <c r="A831" s="19" t="s">
        <v>395</v>
      </c>
      <c r="B831" s="20" t="s">
        <v>26</v>
      </c>
      <c r="C831" s="21" t="s">
        <v>396</v>
      </c>
      <c r="D831" s="20" t="s">
        <v>397</v>
      </c>
      <c r="E831" s="3">
        <v>62960000</v>
      </c>
      <c r="F831" s="19">
        <v>44494</v>
      </c>
      <c r="G831" s="3">
        <v>62960000</v>
      </c>
      <c r="H831" s="2">
        <v>5.0000000000000001E-3</v>
      </c>
      <c r="I831" s="19">
        <v>44652</v>
      </c>
      <c r="J831" s="19">
        <v>44681</v>
      </c>
      <c r="K831" s="3">
        <f>J831-I831+1</f>
        <v>30</v>
      </c>
      <c r="L831" s="3">
        <f>ROUND(G831*H831*K831/365,0)</f>
        <v>25874</v>
      </c>
      <c r="M831" s="3">
        <v>62960000</v>
      </c>
      <c r="N831" s="19">
        <v>45589</v>
      </c>
    </row>
    <row r="832" spans="1:15" s="18" customFormat="1" outlineLevel="2">
      <c r="A832" s="19" t="s">
        <v>395</v>
      </c>
      <c r="B832" s="20" t="s">
        <v>27</v>
      </c>
      <c r="C832" s="21" t="s">
        <v>356</v>
      </c>
      <c r="D832" s="20" t="s">
        <v>357</v>
      </c>
      <c r="E832" s="3">
        <v>122700000</v>
      </c>
      <c r="F832" s="19">
        <v>44495</v>
      </c>
      <c r="G832" s="3">
        <v>122700000</v>
      </c>
      <c r="H832" s="2">
        <v>5.0000000000000001E-3</v>
      </c>
      <c r="I832" s="19">
        <v>44652</v>
      </c>
      <c r="J832" s="19">
        <v>44681</v>
      </c>
      <c r="K832" s="3">
        <f>J832-I832+1</f>
        <v>30</v>
      </c>
      <c r="L832" s="3">
        <f>ROUND(G832*H832*K832/365,0)</f>
        <v>50425</v>
      </c>
      <c r="M832" s="3">
        <v>122700000</v>
      </c>
      <c r="N832" s="19">
        <v>45590</v>
      </c>
    </row>
    <row r="833" spans="1:15" s="18" customFormat="1" outlineLevel="2">
      <c r="A833" s="19" t="s">
        <v>395</v>
      </c>
      <c r="B833" s="20" t="s">
        <v>30</v>
      </c>
      <c r="C833" s="21" t="s">
        <v>398</v>
      </c>
      <c r="D833" s="20" t="s">
        <v>399</v>
      </c>
      <c r="E833" s="3">
        <v>10000000</v>
      </c>
      <c r="F833" s="19">
        <v>44515</v>
      </c>
      <c r="G833" s="3">
        <v>10000000</v>
      </c>
      <c r="H833" s="2">
        <v>5.0000000000000001E-3</v>
      </c>
      <c r="I833" s="19">
        <v>44652</v>
      </c>
      <c r="J833" s="19">
        <v>44681</v>
      </c>
      <c r="K833" s="3">
        <f>J833-I833+1</f>
        <v>30</v>
      </c>
      <c r="L833" s="3">
        <f>ROUND(G833*H833*K833/365,0)</f>
        <v>4110</v>
      </c>
      <c r="M833" s="3">
        <v>10000000</v>
      </c>
      <c r="N833" s="19">
        <v>45610</v>
      </c>
    </row>
    <row r="834" spans="1:15" s="18" customFormat="1" outlineLevel="2">
      <c r="A834" s="19" t="s">
        <v>395</v>
      </c>
      <c r="B834" s="20" t="s">
        <v>33</v>
      </c>
      <c r="C834" s="21" t="s">
        <v>18</v>
      </c>
      <c r="D834" s="20" t="s">
        <v>19</v>
      </c>
      <c r="E834" s="3">
        <v>1367520</v>
      </c>
      <c r="F834" s="19">
        <v>44567</v>
      </c>
      <c r="G834" s="3">
        <v>1367520</v>
      </c>
      <c r="H834" s="2">
        <v>5.0000000000000001E-3</v>
      </c>
      <c r="I834" s="19">
        <v>44652</v>
      </c>
      <c r="J834" s="19">
        <v>44681</v>
      </c>
      <c r="K834" s="3">
        <f>J834-I834+1</f>
        <v>30</v>
      </c>
      <c r="L834" s="3">
        <f>ROUND(G834*H834*K834/365,0)</f>
        <v>562</v>
      </c>
      <c r="M834" s="3">
        <v>1367520</v>
      </c>
      <c r="N834" s="19">
        <v>46392</v>
      </c>
    </row>
    <row r="835" spans="1:15" s="18" customFormat="1" outlineLevel="2">
      <c r="A835" s="19" t="s">
        <v>395</v>
      </c>
      <c r="B835" s="20" t="s">
        <v>34</v>
      </c>
      <c r="C835" s="21" t="s">
        <v>400</v>
      </c>
      <c r="D835" s="20" t="s">
        <v>401</v>
      </c>
      <c r="E835" s="3">
        <v>20000000</v>
      </c>
      <c r="F835" s="19">
        <v>44629</v>
      </c>
      <c r="G835" s="3">
        <v>20000000</v>
      </c>
      <c r="H835" s="2">
        <v>5.0000000000000001E-3</v>
      </c>
      <c r="I835" s="19">
        <v>44652</v>
      </c>
      <c r="J835" s="19">
        <v>44681</v>
      </c>
      <c r="K835" s="3">
        <f>J835-I835+1</f>
        <v>30</v>
      </c>
      <c r="L835" s="3">
        <f>ROUND(G835*H835*K835/365,0)</f>
        <v>8219</v>
      </c>
      <c r="M835" s="3">
        <v>20000000</v>
      </c>
      <c r="N835" s="19">
        <v>45724</v>
      </c>
    </row>
    <row r="836" spans="1:15" s="18" customFormat="1" outlineLevel="2">
      <c r="A836" s="19" t="s">
        <v>395</v>
      </c>
      <c r="B836" s="20" t="s">
        <v>35</v>
      </c>
      <c r="C836" s="21" t="s">
        <v>356</v>
      </c>
      <c r="D836" s="20" t="s">
        <v>357</v>
      </c>
      <c r="E836" s="3">
        <v>18000000</v>
      </c>
      <c r="F836" s="19">
        <v>44642</v>
      </c>
      <c r="G836" s="3">
        <v>18000000</v>
      </c>
      <c r="H836" s="2">
        <v>5.0000000000000001E-3</v>
      </c>
      <c r="I836" s="19">
        <v>44652</v>
      </c>
      <c r="J836" s="19">
        <v>44681</v>
      </c>
      <c r="K836" s="3">
        <f>J836-I836+1</f>
        <v>30</v>
      </c>
      <c r="L836" s="3">
        <f>ROUND(G836*H836*K836/365,0)</f>
        <v>7397</v>
      </c>
      <c r="M836" s="3">
        <v>18000000</v>
      </c>
      <c r="N836" s="19">
        <v>45737</v>
      </c>
    </row>
    <row r="837" spans="1:15" s="18" customFormat="1" outlineLevel="2">
      <c r="A837" s="19" t="s">
        <v>395</v>
      </c>
      <c r="B837" s="20" t="s">
        <v>40</v>
      </c>
      <c r="C837" s="21" t="s">
        <v>18</v>
      </c>
      <c r="D837" s="20" t="s">
        <v>19</v>
      </c>
      <c r="E837" s="3">
        <v>25200000</v>
      </c>
      <c r="F837" s="19">
        <v>43829</v>
      </c>
      <c r="G837" s="3">
        <v>15960000</v>
      </c>
      <c r="H837" s="2">
        <v>5.0000000000000001E-3</v>
      </c>
      <c r="I837" s="19">
        <v>44652</v>
      </c>
      <c r="J837" s="19">
        <v>44681</v>
      </c>
      <c r="K837" s="3">
        <f>J837-I837+1</f>
        <v>30</v>
      </c>
      <c r="L837" s="3">
        <f>ROUND(G837*H837*K837/365,0)</f>
        <v>6559</v>
      </c>
      <c r="M837" s="3">
        <v>15960000</v>
      </c>
      <c r="N837" s="19">
        <v>45655</v>
      </c>
    </row>
    <row r="838" spans="1:15" s="18" customFormat="1" outlineLevel="2">
      <c r="A838" s="19" t="s">
        <v>395</v>
      </c>
      <c r="B838" s="20" t="s">
        <v>55</v>
      </c>
      <c r="C838" s="21" t="s">
        <v>18</v>
      </c>
      <c r="D838" s="20" t="s">
        <v>19</v>
      </c>
      <c r="E838" s="3">
        <v>11310000</v>
      </c>
      <c r="F838" s="19">
        <v>43920</v>
      </c>
      <c r="G838" s="3">
        <v>7540001</v>
      </c>
      <c r="H838" s="2">
        <v>5.0000000000000001E-3</v>
      </c>
      <c r="I838" s="19">
        <v>44652</v>
      </c>
      <c r="J838" s="19">
        <v>44681</v>
      </c>
      <c r="K838" s="3">
        <f>J838-I838+1</f>
        <v>30</v>
      </c>
      <c r="L838" s="3">
        <f>ROUND(G838*H838*K838/365,0)</f>
        <v>3099</v>
      </c>
      <c r="M838" s="3">
        <v>7540001</v>
      </c>
      <c r="N838" s="19">
        <v>45745</v>
      </c>
    </row>
    <row r="839" spans="1:15" s="18" customFormat="1" outlineLevel="2">
      <c r="A839" s="19" t="s">
        <v>395</v>
      </c>
      <c r="B839" s="20" t="s">
        <v>74</v>
      </c>
      <c r="C839" s="21" t="s">
        <v>18</v>
      </c>
      <c r="D839" s="20" t="s">
        <v>19</v>
      </c>
      <c r="E839" s="3">
        <v>6050000</v>
      </c>
      <c r="F839" s="19">
        <v>43990</v>
      </c>
      <c r="G839" s="3">
        <v>4180000</v>
      </c>
      <c r="H839" s="2">
        <v>5.0000000000000001E-3</v>
      </c>
      <c r="I839" s="19">
        <v>44652</v>
      </c>
      <c r="J839" s="19">
        <v>44681</v>
      </c>
      <c r="K839" s="3">
        <f>J839-I839+1</f>
        <v>30</v>
      </c>
      <c r="L839" s="3">
        <f>ROUND(G839*H839*K839/365,0)</f>
        <v>1718</v>
      </c>
      <c r="M839" s="3">
        <v>4180000</v>
      </c>
      <c r="N839" s="19">
        <v>45815</v>
      </c>
    </row>
    <row r="840" spans="1:15" s="18" customFormat="1" outlineLevel="2">
      <c r="A840" s="19" t="s">
        <v>395</v>
      </c>
      <c r="B840" s="20" t="s">
        <v>89</v>
      </c>
      <c r="C840" s="21" t="s">
        <v>18</v>
      </c>
      <c r="D840" s="20" t="s">
        <v>19</v>
      </c>
      <c r="E840" s="3">
        <v>7541000</v>
      </c>
      <c r="F840" s="19">
        <v>44074</v>
      </c>
      <c r="G840" s="3">
        <v>5510734</v>
      </c>
      <c r="H840" s="2">
        <v>5.0000000000000001E-3</v>
      </c>
      <c r="I840" s="19">
        <v>44652</v>
      </c>
      <c r="J840" s="19">
        <v>44681</v>
      </c>
      <c r="K840" s="3">
        <f>J840-I840+1</f>
        <v>30</v>
      </c>
      <c r="L840" s="3">
        <f>ROUND(G840*H840*K840/365,0)</f>
        <v>2265</v>
      </c>
      <c r="M840" s="3">
        <v>5510734</v>
      </c>
      <c r="N840" s="19">
        <v>45899</v>
      </c>
    </row>
    <row r="841" spans="1:15" s="18" customFormat="1" outlineLevel="2">
      <c r="A841" s="19" t="s">
        <v>395</v>
      </c>
      <c r="B841" s="20" t="s">
        <v>106</v>
      </c>
      <c r="C841" s="21" t="s">
        <v>18</v>
      </c>
      <c r="D841" s="20" t="s">
        <v>19</v>
      </c>
      <c r="E841" s="3">
        <v>8986000</v>
      </c>
      <c r="F841" s="19">
        <v>44160</v>
      </c>
      <c r="G841" s="3">
        <v>6968732</v>
      </c>
      <c r="H841" s="2">
        <v>5.0000000000000001E-3</v>
      </c>
      <c r="I841" s="19">
        <v>44652</v>
      </c>
      <c r="J841" s="19">
        <v>44681</v>
      </c>
      <c r="K841" s="3">
        <f>J841-I841+1</f>
        <v>30</v>
      </c>
      <c r="L841" s="3">
        <f>ROUND(G841*H841*K841/365,0)</f>
        <v>2864</v>
      </c>
      <c r="M841" s="3">
        <v>6968732</v>
      </c>
      <c r="N841" s="19">
        <v>45985</v>
      </c>
    </row>
    <row r="842" spans="1:15" s="18" customFormat="1" outlineLevel="2">
      <c r="A842" s="19" t="s">
        <v>395</v>
      </c>
      <c r="B842" s="20" t="s">
        <v>108</v>
      </c>
      <c r="C842" s="21" t="s">
        <v>18</v>
      </c>
      <c r="D842" s="20" t="s">
        <v>19</v>
      </c>
      <c r="E842" s="3">
        <v>2534784</v>
      </c>
      <c r="F842" s="19">
        <v>44334</v>
      </c>
      <c r="G842" s="3">
        <v>2240039</v>
      </c>
      <c r="H842" s="2">
        <v>5.0000000000000001E-3</v>
      </c>
      <c r="I842" s="19">
        <v>44652</v>
      </c>
      <c r="J842" s="19">
        <v>44681</v>
      </c>
      <c r="K842" s="3">
        <f>J842-I842+1</f>
        <v>30</v>
      </c>
      <c r="L842" s="3">
        <f>ROUND(G842*H842*K842/365,0)</f>
        <v>921</v>
      </c>
      <c r="M842" s="3">
        <v>2240039</v>
      </c>
      <c r="N842" s="19">
        <v>46159</v>
      </c>
    </row>
    <row r="843" spans="1:15" s="18" customFormat="1" outlineLevel="2">
      <c r="A843" s="19" t="s">
        <v>395</v>
      </c>
      <c r="B843" s="20" t="s">
        <v>109</v>
      </c>
      <c r="C843" s="21" t="s">
        <v>400</v>
      </c>
      <c r="D843" s="20" t="s">
        <v>401</v>
      </c>
      <c r="E843" s="3">
        <v>1000000</v>
      </c>
      <c r="F843" s="19">
        <v>44484</v>
      </c>
      <c r="G843" s="3">
        <v>1000000</v>
      </c>
      <c r="H843" s="2">
        <v>5.0000000000000001E-3</v>
      </c>
      <c r="I843" s="19">
        <v>44652</v>
      </c>
      <c r="J843" s="19">
        <v>44681</v>
      </c>
      <c r="K843" s="3">
        <f>J843-I843+1</f>
        <v>30</v>
      </c>
      <c r="L843" s="3">
        <f>ROUND(G843*H843*K843/365,0)</f>
        <v>411</v>
      </c>
      <c r="M843" s="3">
        <v>1000000</v>
      </c>
      <c r="N843" s="19">
        <v>45579</v>
      </c>
    </row>
    <row r="844" spans="1:15" s="18" customFormat="1" outlineLevel="2">
      <c r="A844" s="19" t="s">
        <v>395</v>
      </c>
      <c r="B844" s="20" t="s">
        <v>112</v>
      </c>
      <c r="C844" s="21" t="s">
        <v>398</v>
      </c>
      <c r="D844" s="20" t="s">
        <v>399</v>
      </c>
      <c r="E844" s="3">
        <v>365000000</v>
      </c>
      <c r="F844" s="19">
        <v>44484</v>
      </c>
      <c r="G844" s="3">
        <v>365000000</v>
      </c>
      <c r="H844" s="2">
        <v>5.0000000000000001E-3</v>
      </c>
      <c r="I844" s="19">
        <v>44652</v>
      </c>
      <c r="J844" s="19">
        <v>44681</v>
      </c>
      <c r="K844" s="3">
        <f>J844-I844+1</f>
        <v>30</v>
      </c>
      <c r="L844" s="3">
        <f>ROUND(G844*H844*K844/365,0)</f>
        <v>150000</v>
      </c>
      <c r="M844" s="3">
        <v>365000000</v>
      </c>
      <c r="N844" s="19">
        <v>45579</v>
      </c>
    </row>
    <row r="845" spans="1:15" s="18" customFormat="1" outlineLevel="1">
      <c r="A845" s="22" t="s">
        <v>402</v>
      </c>
      <c r="B845" s="23"/>
      <c r="C845" s="24"/>
      <c r="D845" s="23"/>
      <c r="E845" s="25">
        <f>SUBTOTAL(9,E828:E844)</f>
        <v>736689304</v>
      </c>
      <c r="F845" s="26"/>
      <c r="G845" s="25"/>
      <c r="H845" s="27"/>
      <c r="I845" s="26"/>
      <c r="J845" s="26"/>
      <c r="K845" s="25"/>
      <c r="L845" s="25">
        <f>SUBTOTAL(9,L828:L844)</f>
        <v>287318</v>
      </c>
      <c r="M845" s="25">
        <f>SUBTOTAL(9,M828:M844)</f>
        <v>699133678</v>
      </c>
      <c r="N845" s="26"/>
      <c r="O845" s="39"/>
    </row>
    <row r="846" spans="1:15" s="18" customFormat="1" outlineLevel="2">
      <c r="A846" s="19" t="s">
        <v>403</v>
      </c>
      <c r="B846" s="20" t="s">
        <v>17</v>
      </c>
      <c r="C846" s="21" t="s">
        <v>46</v>
      </c>
      <c r="D846" s="20" t="s">
        <v>47</v>
      </c>
      <c r="E846" s="3">
        <v>4300000</v>
      </c>
      <c r="F846" s="19">
        <v>43966</v>
      </c>
      <c r="G846" s="3">
        <v>4300000</v>
      </c>
      <c r="H846" s="2">
        <v>5.0000000000000001E-3</v>
      </c>
      <c r="I846" s="19">
        <v>44652</v>
      </c>
      <c r="J846" s="19">
        <v>44681</v>
      </c>
      <c r="K846" s="3">
        <f>J846-I846+1</f>
        <v>30</v>
      </c>
      <c r="L846" s="3">
        <f>ROUND(G846*H846*K846/365,0)</f>
        <v>1767</v>
      </c>
      <c r="M846" s="3">
        <v>4300000</v>
      </c>
      <c r="N846" s="19">
        <v>45791</v>
      </c>
    </row>
    <row r="847" spans="1:15" s="18" customFormat="1" outlineLevel="2">
      <c r="A847" s="19" t="s">
        <v>403</v>
      </c>
      <c r="B847" s="20" t="s">
        <v>40</v>
      </c>
      <c r="C847" s="21" t="s">
        <v>110</v>
      </c>
      <c r="D847" s="20" t="s">
        <v>111</v>
      </c>
      <c r="E847" s="3">
        <v>120000000</v>
      </c>
      <c r="F847" s="19">
        <v>44060</v>
      </c>
      <c r="G847" s="3">
        <v>120000000</v>
      </c>
      <c r="H847" s="2">
        <v>5.0000000000000001E-3</v>
      </c>
      <c r="I847" s="19">
        <v>44652</v>
      </c>
      <c r="J847" s="19">
        <v>44681</v>
      </c>
      <c r="K847" s="3">
        <f>J847-I847+1</f>
        <v>30</v>
      </c>
      <c r="L847" s="3">
        <f>ROUND(G847*H847*K847/365,0)</f>
        <v>49315</v>
      </c>
      <c r="M847" s="3">
        <v>120000000</v>
      </c>
      <c r="N847" s="19">
        <v>45885</v>
      </c>
    </row>
    <row r="848" spans="1:15" s="18" customFormat="1" outlineLevel="1">
      <c r="A848" s="22" t="s">
        <v>404</v>
      </c>
      <c r="B848" s="23"/>
      <c r="C848" s="24"/>
      <c r="D848" s="23"/>
      <c r="E848" s="25">
        <f>SUBTOTAL(9,E846:E847)</f>
        <v>124300000</v>
      </c>
      <c r="F848" s="26"/>
      <c r="G848" s="25"/>
      <c r="H848" s="27"/>
      <c r="I848" s="26"/>
      <c r="J848" s="26"/>
      <c r="K848" s="25"/>
      <c r="L848" s="25">
        <f>SUBTOTAL(9,L846:L847)</f>
        <v>51082</v>
      </c>
      <c r="M848" s="25">
        <f>SUBTOTAL(9,M846:M847)</f>
        <v>124300000</v>
      </c>
      <c r="N848" s="26"/>
      <c r="O848" s="39"/>
    </row>
    <row r="849" spans="1:14" s="18" customFormat="1" outlineLevel="2">
      <c r="A849" s="19" t="s">
        <v>405</v>
      </c>
      <c r="B849" s="20" t="s">
        <v>17</v>
      </c>
      <c r="C849" s="21" t="s">
        <v>208</v>
      </c>
      <c r="D849" s="20" t="s">
        <v>209</v>
      </c>
      <c r="E849" s="3">
        <v>38650000</v>
      </c>
      <c r="F849" s="19">
        <v>43986</v>
      </c>
      <c r="G849" s="3">
        <v>38650000</v>
      </c>
      <c r="H849" s="2">
        <v>5.0000000000000001E-3</v>
      </c>
      <c r="I849" s="19">
        <v>44652</v>
      </c>
      <c r="J849" s="19">
        <v>44681</v>
      </c>
      <c r="K849" s="3">
        <f>J849-I849+1</f>
        <v>30</v>
      </c>
      <c r="L849" s="3">
        <f>ROUND(G849*H849*K849/365,0)</f>
        <v>15884</v>
      </c>
      <c r="M849" s="3">
        <v>38650000</v>
      </c>
      <c r="N849" s="19">
        <v>45811</v>
      </c>
    </row>
    <row r="850" spans="1:14" s="18" customFormat="1" outlineLevel="2">
      <c r="A850" s="19" t="s">
        <v>405</v>
      </c>
      <c r="B850" s="20" t="s">
        <v>20</v>
      </c>
      <c r="C850" s="21" t="s">
        <v>240</v>
      </c>
      <c r="D850" s="20" t="s">
        <v>241</v>
      </c>
      <c r="E850" s="3">
        <v>23000000</v>
      </c>
      <c r="F850" s="19">
        <v>44155</v>
      </c>
      <c r="G850" s="3">
        <v>23000000</v>
      </c>
      <c r="H850" s="2">
        <v>5.0000000000000001E-3</v>
      </c>
      <c r="I850" s="19">
        <v>44652</v>
      </c>
      <c r="J850" s="19">
        <v>44681</v>
      </c>
      <c r="K850" s="3">
        <f>J850-I850+1</f>
        <v>30</v>
      </c>
      <c r="L850" s="3">
        <f>ROUND(G850*H850*K850/365,0)</f>
        <v>9452</v>
      </c>
      <c r="M850" s="3">
        <v>23000000</v>
      </c>
      <c r="N850" s="19">
        <v>45980</v>
      </c>
    </row>
    <row r="851" spans="1:14" s="18" customFormat="1" outlineLevel="2">
      <c r="A851" s="19" t="s">
        <v>405</v>
      </c>
      <c r="B851" s="20" t="s">
        <v>23</v>
      </c>
      <c r="C851" s="21" t="s">
        <v>240</v>
      </c>
      <c r="D851" s="20" t="s">
        <v>241</v>
      </c>
      <c r="E851" s="3">
        <v>1000000</v>
      </c>
      <c r="F851" s="19">
        <v>44160</v>
      </c>
      <c r="G851" s="3">
        <v>1000000</v>
      </c>
      <c r="H851" s="2">
        <v>5.0000000000000001E-3</v>
      </c>
      <c r="I851" s="19">
        <v>44652</v>
      </c>
      <c r="J851" s="19">
        <v>44681</v>
      </c>
      <c r="K851" s="3">
        <f>J851-I851+1</f>
        <v>30</v>
      </c>
      <c r="L851" s="3">
        <f>ROUND(G851*H851*K851/365,0)</f>
        <v>411</v>
      </c>
      <c r="M851" s="3">
        <v>1000000</v>
      </c>
      <c r="N851" s="19">
        <v>45985</v>
      </c>
    </row>
    <row r="852" spans="1:14" s="18" customFormat="1" outlineLevel="2">
      <c r="A852" s="19" t="s">
        <v>405</v>
      </c>
      <c r="B852" s="20" t="s">
        <v>26</v>
      </c>
      <c r="C852" s="21" t="s">
        <v>161</v>
      </c>
      <c r="D852" s="20" t="s">
        <v>162</v>
      </c>
      <c r="E852" s="3">
        <v>6030000</v>
      </c>
      <c r="F852" s="19">
        <v>44145</v>
      </c>
      <c r="G852" s="3">
        <v>6030000</v>
      </c>
      <c r="H852" s="2">
        <v>5.0000000000000001E-3</v>
      </c>
      <c r="I852" s="19">
        <v>44652</v>
      </c>
      <c r="J852" s="19">
        <v>44681</v>
      </c>
      <c r="K852" s="3">
        <f>J852-I852+1</f>
        <v>30</v>
      </c>
      <c r="L852" s="3">
        <f>ROUND(G852*H852*K852/365,0)</f>
        <v>2478</v>
      </c>
      <c r="M852" s="3">
        <v>6030000</v>
      </c>
      <c r="N852" s="19">
        <v>45970</v>
      </c>
    </row>
    <row r="853" spans="1:14" s="18" customFormat="1" outlineLevel="2">
      <c r="A853" s="19" t="s">
        <v>405</v>
      </c>
      <c r="B853" s="20" t="s">
        <v>27</v>
      </c>
      <c r="C853" s="21" t="s">
        <v>406</v>
      </c>
      <c r="D853" s="20" t="s">
        <v>407</v>
      </c>
      <c r="E853" s="3">
        <v>16018839</v>
      </c>
      <c r="F853" s="19">
        <v>44188</v>
      </c>
      <c r="G853" s="3">
        <v>16018839</v>
      </c>
      <c r="H853" s="2">
        <v>5.0000000000000001E-3</v>
      </c>
      <c r="I853" s="19">
        <v>44652</v>
      </c>
      <c r="J853" s="19">
        <v>44681</v>
      </c>
      <c r="K853" s="3">
        <f>J853-I853+1</f>
        <v>30</v>
      </c>
      <c r="L853" s="3">
        <f>ROUND(G853*H853*K853/365,0)</f>
        <v>6583</v>
      </c>
      <c r="M853" s="3">
        <v>16018839</v>
      </c>
      <c r="N853" s="19">
        <v>46013</v>
      </c>
    </row>
    <row r="854" spans="1:14" s="18" customFormat="1" outlineLevel="2">
      <c r="A854" s="19" t="s">
        <v>405</v>
      </c>
      <c r="B854" s="20" t="s">
        <v>30</v>
      </c>
      <c r="C854" s="21" t="s">
        <v>406</v>
      </c>
      <c r="D854" s="20" t="s">
        <v>407</v>
      </c>
      <c r="E854" s="3">
        <v>31481161</v>
      </c>
      <c r="F854" s="19">
        <v>44188</v>
      </c>
      <c r="G854" s="3">
        <v>31481161</v>
      </c>
      <c r="H854" s="2">
        <v>5.0000000000000001E-3</v>
      </c>
      <c r="I854" s="19">
        <v>44652</v>
      </c>
      <c r="J854" s="19">
        <v>44681</v>
      </c>
      <c r="K854" s="3">
        <f>J854-I854+1</f>
        <v>30</v>
      </c>
      <c r="L854" s="3">
        <f>ROUND(G854*H854*K854/365,0)</f>
        <v>12937</v>
      </c>
      <c r="M854" s="3">
        <v>31481161</v>
      </c>
      <c r="N854" s="19">
        <v>46013</v>
      </c>
    </row>
    <row r="855" spans="1:14" s="18" customFormat="1" outlineLevel="2">
      <c r="A855" s="19" t="s">
        <v>405</v>
      </c>
      <c r="B855" s="20" t="s">
        <v>33</v>
      </c>
      <c r="C855" s="21" t="s">
        <v>123</v>
      </c>
      <c r="D855" s="20" t="s">
        <v>124</v>
      </c>
      <c r="E855" s="3">
        <v>10000000</v>
      </c>
      <c r="F855" s="19">
        <v>44172</v>
      </c>
      <c r="G855" s="3">
        <v>10000000</v>
      </c>
      <c r="H855" s="2">
        <v>5.0000000000000001E-3</v>
      </c>
      <c r="I855" s="19">
        <v>44652</v>
      </c>
      <c r="J855" s="19">
        <v>44681</v>
      </c>
      <c r="K855" s="3">
        <f>J855-I855+1</f>
        <v>30</v>
      </c>
      <c r="L855" s="3">
        <f>ROUND(G855*H855*K855/365,0)</f>
        <v>4110</v>
      </c>
      <c r="M855" s="3">
        <v>10000000</v>
      </c>
      <c r="N855" s="19">
        <v>45997</v>
      </c>
    </row>
    <row r="856" spans="1:14" s="18" customFormat="1" outlineLevel="2">
      <c r="A856" s="19" t="s">
        <v>405</v>
      </c>
      <c r="B856" s="20" t="s">
        <v>34</v>
      </c>
      <c r="C856" s="21" t="s">
        <v>123</v>
      </c>
      <c r="D856" s="20" t="s">
        <v>124</v>
      </c>
      <c r="E856" s="3">
        <v>10000000</v>
      </c>
      <c r="F856" s="19">
        <v>44181</v>
      </c>
      <c r="G856" s="3">
        <v>10000000</v>
      </c>
      <c r="H856" s="2">
        <v>5.0000000000000001E-3</v>
      </c>
      <c r="I856" s="19">
        <v>44652</v>
      </c>
      <c r="J856" s="19">
        <v>44681</v>
      </c>
      <c r="K856" s="3">
        <f>J856-I856+1</f>
        <v>30</v>
      </c>
      <c r="L856" s="3">
        <f>ROUND(G856*H856*K856/365,0)</f>
        <v>4110</v>
      </c>
      <c r="M856" s="3">
        <v>10000000</v>
      </c>
      <c r="N856" s="19">
        <v>46006</v>
      </c>
    </row>
    <row r="857" spans="1:14" s="18" customFormat="1" outlineLevel="2">
      <c r="A857" s="19" t="s">
        <v>405</v>
      </c>
      <c r="B857" s="20" t="s">
        <v>35</v>
      </c>
      <c r="C857" s="21" t="s">
        <v>408</v>
      </c>
      <c r="D857" s="20" t="s">
        <v>409</v>
      </c>
      <c r="E857" s="3">
        <v>210000000</v>
      </c>
      <c r="F857" s="19">
        <v>44172</v>
      </c>
      <c r="G857" s="3">
        <v>210000000</v>
      </c>
      <c r="H857" s="2">
        <v>5.0000000000000001E-3</v>
      </c>
      <c r="I857" s="19">
        <v>44652</v>
      </c>
      <c r="J857" s="19">
        <v>44681</v>
      </c>
      <c r="K857" s="3">
        <f>J857-I857+1</f>
        <v>30</v>
      </c>
      <c r="L857" s="3">
        <f>ROUND(G857*H857*K857/365,0)</f>
        <v>86301</v>
      </c>
      <c r="M857" s="3">
        <v>210000000</v>
      </c>
      <c r="N857" s="19">
        <v>45997</v>
      </c>
    </row>
    <row r="858" spans="1:14" s="18" customFormat="1" outlineLevel="2">
      <c r="A858" s="19" t="s">
        <v>405</v>
      </c>
      <c r="B858" s="20" t="s">
        <v>36</v>
      </c>
      <c r="C858" s="21" t="s">
        <v>238</v>
      </c>
      <c r="D858" s="20" t="s">
        <v>239</v>
      </c>
      <c r="E858" s="3">
        <v>3000000</v>
      </c>
      <c r="F858" s="19">
        <v>44167</v>
      </c>
      <c r="G858" s="3">
        <v>3000000</v>
      </c>
      <c r="H858" s="2">
        <v>5.0000000000000001E-3</v>
      </c>
      <c r="I858" s="19">
        <v>44652</v>
      </c>
      <c r="J858" s="19">
        <v>44681</v>
      </c>
      <c r="K858" s="3">
        <f>J858-I858+1</f>
        <v>30</v>
      </c>
      <c r="L858" s="3">
        <f>ROUND(G858*H858*K858/365,0)</f>
        <v>1233</v>
      </c>
      <c r="M858" s="3">
        <v>3000000</v>
      </c>
      <c r="N858" s="19">
        <v>45992</v>
      </c>
    </row>
    <row r="859" spans="1:14" s="18" customFormat="1" outlineLevel="2">
      <c r="A859" s="19" t="s">
        <v>405</v>
      </c>
      <c r="B859" s="20" t="s">
        <v>37</v>
      </c>
      <c r="C859" s="21" t="s">
        <v>161</v>
      </c>
      <c r="D859" s="20" t="s">
        <v>162</v>
      </c>
      <c r="E859" s="3">
        <v>5530000</v>
      </c>
      <c r="F859" s="19">
        <v>44168</v>
      </c>
      <c r="G859" s="3">
        <v>5530000</v>
      </c>
      <c r="H859" s="2">
        <v>5.0000000000000001E-3</v>
      </c>
      <c r="I859" s="19">
        <v>44652</v>
      </c>
      <c r="J859" s="19">
        <v>44681</v>
      </c>
      <c r="K859" s="3">
        <f>J859-I859+1</f>
        <v>30</v>
      </c>
      <c r="L859" s="3">
        <f>ROUND(G859*H859*K859/365,0)</f>
        <v>2273</v>
      </c>
      <c r="M859" s="3">
        <v>5530000</v>
      </c>
      <c r="N859" s="19">
        <v>45993</v>
      </c>
    </row>
    <row r="860" spans="1:14" s="18" customFormat="1" outlineLevel="2">
      <c r="A860" s="19" t="s">
        <v>405</v>
      </c>
      <c r="B860" s="20" t="s">
        <v>40</v>
      </c>
      <c r="C860" s="21" t="s">
        <v>410</v>
      </c>
      <c r="D860" s="20" t="s">
        <v>411</v>
      </c>
      <c r="E860" s="3">
        <v>23530000</v>
      </c>
      <c r="F860" s="19">
        <v>44013</v>
      </c>
      <c r="G860" s="3">
        <v>23530000</v>
      </c>
      <c r="H860" s="2">
        <v>5.0000000000000001E-3</v>
      </c>
      <c r="I860" s="19">
        <v>44652</v>
      </c>
      <c r="J860" s="19">
        <v>44681</v>
      </c>
      <c r="K860" s="3">
        <f>J860-I860+1</f>
        <v>30</v>
      </c>
      <c r="L860" s="3">
        <f>ROUND(G860*H860*K860/365,0)</f>
        <v>9670</v>
      </c>
      <c r="M860" s="3">
        <v>23530000</v>
      </c>
      <c r="N860" s="19">
        <v>45838</v>
      </c>
    </row>
    <row r="861" spans="1:14" s="18" customFormat="1" outlineLevel="2">
      <c r="A861" s="19" t="s">
        <v>405</v>
      </c>
      <c r="B861" s="20" t="s">
        <v>41</v>
      </c>
      <c r="C861" s="21" t="s">
        <v>123</v>
      </c>
      <c r="D861" s="20" t="s">
        <v>124</v>
      </c>
      <c r="E861" s="3">
        <v>10000000</v>
      </c>
      <c r="F861" s="19">
        <v>44208</v>
      </c>
      <c r="G861" s="3">
        <v>10000000</v>
      </c>
      <c r="H861" s="2">
        <v>5.0000000000000001E-3</v>
      </c>
      <c r="I861" s="19">
        <v>44652</v>
      </c>
      <c r="J861" s="19">
        <v>44681</v>
      </c>
      <c r="K861" s="3">
        <f>J861-I861+1</f>
        <v>30</v>
      </c>
      <c r="L861" s="3">
        <f>ROUND(G861*H861*K861/365,0)</f>
        <v>4110</v>
      </c>
      <c r="M861" s="3">
        <v>10000000</v>
      </c>
      <c r="N861" s="19">
        <v>46033</v>
      </c>
    </row>
    <row r="862" spans="1:14" s="18" customFormat="1" outlineLevel="2">
      <c r="A862" s="19" t="s">
        <v>405</v>
      </c>
      <c r="B862" s="20" t="s">
        <v>42</v>
      </c>
      <c r="C862" s="21" t="s">
        <v>240</v>
      </c>
      <c r="D862" s="20" t="s">
        <v>241</v>
      </c>
      <c r="E862" s="3">
        <v>28000000</v>
      </c>
      <c r="F862" s="19">
        <v>44217</v>
      </c>
      <c r="G862" s="3">
        <v>28000000</v>
      </c>
      <c r="H862" s="2">
        <v>5.0000000000000001E-3</v>
      </c>
      <c r="I862" s="19">
        <v>44652</v>
      </c>
      <c r="J862" s="19">
        <v>44681</v>
      </c>
      <c r="K862" s="3">
        <f>J862-I862+1</f>
        <v>30</v>
      </c>
      <c r="L862" s="3">
        <f>ROUND(G862*H862*K862/365,0)</f>
        <v>11507</v>
      </c>
      <c r="M862" s="3">
        <v>28000000</v>
      </c>
      <c r="N862" s="19">
        <v>46042</v>
      </c>
    </row>
    <row r="863" spans="1:14" s="18" customFormat="1" outlineLevel="2">
      <c r="A863" s="19" t="s">
        <v>405</v>
      </c>
      <c r="B863" s="20" t="s">
        <v>43</v>
      </c>
      <c r="C863" s="21" t="s">
        <v>61</v>
      </c>
      <c r="D863" s="20" t="s">
        <v>62</v>
      </c>
      <c r="E863" s="3">
        <v>22500000</v>
      </c>
      <c r="F863" s="19">
        <v>44215</v>
      </c>
      <c r="G863" s="3">
        <v>17250000</v>
      </c>
      <c r="H863" s="2">
        <v>5.0000000000000001E-3</v>
      </c>
      <c r="I863" s="19">
        <v>44652</v>
      </c>
      <c r="J863" s="19">
        <v>44665</v>
      </c>
      <c r="K863" s="3">
        <f>J863-I863+1</f>
        <v>14</v>
      </c>
      <c r="L863" s="3">
        <f>ROUND(G863*H863*K863/365,0)</f>
        <v>3308</v>
      </c>
      <c r="M863" s="3">
        <v>16875000</v>
      </c>
      <c r="N863" s="19">
        <v>46040</v>
      </c>
    </row>
    <row r="864" spans="1:14" s="18" customFormat="1" outlineLevel="2">
      <c r="A864" s="19" t="s">
        <v>405</v>
      </c>
      <c r="B864" s="20" t="s">
        <v>43</v>
      </c>
      <c r="C864" s="21" t="s">
        <v>61</v>
      </c>
      <c r="D864" s="20"/>
      <c r="E864" s="3"/>
      <c r="F864" s="19"/>
      <c r="G864" s="3">
        <v>16875000</v>
      </c>
      <c r="H864" s="2">
        <v>5.0000000000000001E-3</v>
      </c>
      <c r="I864" s="19">
        <v>44666</v>
      </c>
      <c r="J864" s="19">
        <v>44681</v>
      </c>
      <c r="K864" s="3">
        <f>J864-I864+1</f>
        <v>16</v>
      </c>
      <c r="L864" s="3">
        <f>ROUND(G864*H864*K864/365,0)</f>
        <v>3699</v>
      </c>
      <c r="M864" s="3"/>
      <c r="N864" s="19">
        <v>46040</v>
      </c>
    </row>
    <row r="865" spans="1:14" s="18" customFormat="1" outlineLevel="2">
      <c r="A865" s="19" t="s">
        <v>405</v>
      </c>
      <c r="B865" s="20" t="s">
        <v>44</v>
      </c>
      <c r="C865" s="21" t="s">
        <v>61</v>
      </c>
      <c r="D865" s="20" t="s">
        <v>62</v>
      </c>
      <c r="E865" s="3">
        <v>4950000</v>
      </c>
      <c r="F865" s="19">
        <v>44215</v>
      </c>
      <c r="G865" s="3">
        <v>3795000</v>
      </c>
      <c r="H865" s="2">
        <v>5.0000000000000001E-3</v>
      </c>
      <c r="I865" s="19">
        <v>44652</v>
      </c>
      <c r="J865" s="19">
        <v>44665</v>
      </c>
      <c r="K865" s="3">
        <f>J865-I865+1</f>
        <v>14</v>
      </c>
      <c r="L865" s="3">
        <f>ROUND(G865*H865*K865/365,0)</f>
        <v>728</v>
      </c>
      <c r="M865" s="3">
        <v>3712500</v>
      </c>
      <c r="N865" s="19">
        <v>46040</v>
      </c>
    </row>
    <row r="866" spans="1:14" s="18" customFormat="1" outlineLevel="2">
      <c r="A866" s="19" t="s">
        <v>405</v>
      </c>
      <c r="B866" s="20" t="s">
        <v>44</v>
      </c>
      <c r="C866" s="21" t="s">
        <v>61</v>
      </c>
      <c r="D866" s="20"/>
      <c r="E866" s="3"/>
      <c r="F866" s="19"/>
      <c r="G866" s="3">
        <v>3712500</v>
      </c>
      <c r="H866" s="2">
        <v>5.0000000000000001E-3</v>
      </c>
      <c r="I866" s="19">
        <v>44666</v>
      </c>
      <c r="J866" s="19">
        <v>44681</v>
      </c>
      <c r="K866" s="3">
        <f>J866-I866+1</f>
        <v>16</v>
      </c>
      <c r="L866" s="3">
        <f>ROUND(G866*H866*K866/365,0)</f>
        <v>814</v>
      </c>
      <c r="M866" s="3"/>
      <c r="N866" s="19">
        <v>46040</v>
      </c>
    </row>
    <row r="867" spans="1:14" s="18" customFormat="1" outlineLevel="2">
      <c r="A867" s="19" t="s">
        <v>405</v>
      </c>
      <c r="B867" s="20" t="s">
        <v>45</v>
      </c>
      <c r="C867" s="21" t="s">
        <v>123</v>
      </c>
      <c r="D867" s="20" t="s">
        <v>124</v>
      </c>
      <c r="E867" s="3">
        <v>10000000</v>
      </c>
      <c r="F867" s="19">
        <v>44244</v>
      </c>
      <c r="G867" s="3">
        <v>10000000</v>
      </c>
      <c r="H867" s="2">
        <v>5.0000000000000001E-3</v>
      </c>
      <c r="I867" s="19">
        <v>44652</v>
      </c>
      <c r="J867" s="19">
        <v>44681</v>
      </c>
      <c r="K867" s="3">
        <f>J867-I867+1</f>
        <v>30</v>
      </c>
      <c r="L867" s="3">
        <f>ROUND(G867*H867*K867/365,0)</f>
        <v>4110</v>
      </c>
      <c r="M867" s="3">
        <v>10000000</v>
      </c>
      <c r="N867" s="19">
        <v>46069</v>
      </c>
    </row>
    <row r="868" spans="1:14" s="18" customFormat="1" outlineLevel="2">
      <c r="A868" s="19" t="s">
        <v>405</v>
      </c>
      <c r="B868" s="20" t="s">
        <v>48</v>
      </c>
      <c r="C868" s="21" t="s">
        <v>123</v>
      </c>
      <c r="D868" s="20" t="s">
        <v>124</v>
      </c>
      <c r="E868" s="3">
        <v>4000000</v>
      </c>
      <c r="F868" s="19">
        <v>44249</v>
      </c>
      <c r="G868" s="3">
        <v>4000000</v>
      </c>
      <c r="H868" s="2">
        <v>5.0000000000000001E-3</v>
      </c>
      <c r="I868" s="19">
        <v>44652</v>
      </c>
      <c r="J868" s="19">
        <v>44681</v>
      </c>
      <c r="K868" s="3">
        <f>J868-I868+1</f>
        <v>30</v>
      </c>
      <c r="L868" s="3">
        <f>ROUND(G868*H868*K868/365,0)</f>
        <v>1644</v>
      </c>
      <c r="M868" s="3">
        <v>4000000</v>
      </c>
      <c r="N868" s="19">
        <v>46074</v>
      </c>
    </row>
    <row r="869" spans="1:14" s="18" customFormat="1" outlineLevel="2">
      <c r="A869" s="19" t="s">
        <v>405</v>
      </c>
      <c r="B869" s="20" t="s">
        <v>51</v>
      </c>
      <c r="C869" s="21" t="s">
        <v>163</v>
      </c>
      <c r="D869" s="20" t="s">
        <v>164</v>
      </c>
      <c r="E869" s="3">
        <v>23949000</v>
      </c>
      <c r="F869" s="19">
        <v>44251</v>
      </c>
      <c r="G869" s="3">
        <v>23949000</v>
      </c>
      <c r="H869" s="2">
        <v>5.0000000000000001E-3</v>
      </c>
      <c r="I869" s="19">
        <v>44652</v>
      </c>
      <c r="J869" s="19">
        <v>44681</v>
      </c>
      <c r="K869" s="3">
        <f>J869-I869+1</f>
        <v>30</v>
      </c>
      <c r="L869" s="3">
        <f>ROUND(G869*H869*K869/365,0)</f>
        <v>9842</v>
      </c>
      <c r="M869" s="3">
        <v>23949000</v>
      </c>
      <c r="N869" s="19">
        <v>46076</v>
      </c>
    </row>
    <row r="870" spans="1:14" s="18" customFormat="1" outlineLevel="2">
      <c r="A870" s="19" t="s">
        <v>405</v>
      </c>
      <c r="B870" s="20" t="s">
        <v>52</v>
      </c>
      <c r="C870" s="21" t="s">
        <v>110</v>
      </c>
      <c r="D870" s="20" t="s">
        <v>111</v>
      </c>
      <c r="E870" s="3">
        <v>40000000</v>
      </c>
      <c r="F870" s="19">
        <v>44235</v>
      </c>
      <c r="G870" s="3">
        <v>40000000</v>
      </c>
      <c r="H870" s="2">
        <v>5.0000000000000001E-3</v>
      </c>
      <c r="I870" s="19">
        <v>44652</v>
      </c>
      <c r="J870" s="19">
        <v>44681</v>
      </c>
      <c r="K870" s="3">
        <f>J870-I870+1</f>
        <v>30</v>
      </c>
      <c r="L870" s="3">
        <f>ROUND(G870*H870*K870/365,0)</f>
        <v>16438</v>
      </c>
      <c r="M870" s="3">
        <v>40000000</v>
      </c>
      <c r="N870" s="19">
        <v>46060</v>
      </c>
    </row>
    <row r="871" spans="1:14" s="18" customFormat="1" outlineLevel="2">
      <c r="A871" s="19" t="s">
        <v>405</v>
      </c>
      <c r="B871" s="20" t="s">
        <v>53</v>
      </c>
      <c r="C871" s="21" t="s">
        <v>408</v>
      </c>
      <c r="D871" s="20" t="s">
        <v>409</v>
      </c>
      <c r="E871" s="3">
        <v>64000000</v>
      </c>
      <c r="F871" s="19">
        <v>44228</v>
      </c>
      <c r="G871" s="3">
        <v>64000000</v>
      </c>
      <c r="H871" s="2">
        <v>5.0000000000000001E-3</v>
      </c>
      <c r="I871" s="19">
        <v>44652</v>
      </c>
      <c r="J871" s="19">
        <v>44681</v>
      </c>
      <c r="K871" s="3">
        <f>J871-I871+1</f>
        <v>30</v>
      </c>
      <c r="L871" s="3">
        <f>ROUND(G871*H871*K871/365,0)</f>
        <v>26301</v>
      </c>
      <c r="M871" s="3">
        <v>64000000</v>
      </c>
      <c r="N871" s="19">
        <v>46053</v>
      </c>
    </row>
    <row r="872" spans="1:14" s="18" customFormat="1" outlineLevel="2">
      <c r="A872" s="19" t="s">
        <v>405</v>
      </c>
      <c r="B872" s="20" t="s">
        <v>54</v>
      </c>
      <c r="C872" s="21" t="s">
        <v>238</v>
      </c>
      <c r="D872" s="20" t="s">
        <v>239</v>
      </c>
      <c r="E872" s="3">
        <v>100000000</v>
      </c>
      <c r="F872" s="19">
        <v>44251</v>
      </c>
      <c r="G872" s="3">
        <v>100000000</v>
      </c>
      <c r="H872" s="2">
        <v>5.0000000000000001E-3</v>
      </c>
      <c r="I872" s="19">
        <v>44652</v>
      </c>
      <c r="J872" s="19">
        <v>44681</v>
      </c>
      <c r="K872" s="3">
        <f>J872-I872+1</f>
        <v>30</v>
      </c>
      <c r="L872" s="3">
        <f>ROUND(G872*H872*K872/365,0)</f>
        <v>41096</v>
      </c>
      <c r="M872" s="3">
        <v>100000000</v>
      </c>
      <c r="N872" s="19">
        <v>46076</v>
      </c>
    </row>
    <row r="873" spans="1:14" s="18" customFormat="1" outlineLevel="2">
      <c r="A873" s="19" t="s">
        <v>405</v>
      </c>
      <c r="B873" s="20" t="s">
        <v>55</v>
      </c>
      <c r="C873" s="21" t="s">
        <v>410</v>
      </c>
      <c r="D873" s="20" t="s">
        <v>411</v>
      </c>
      <c r="E873" s="3">
        <v>47470000</v>
      </c>
      <c r="F873" s="19">
        <v>44013</v>
      </c>
      <c r="G873" s="3">
        <v>47470000</v>
      </c>
      <c r="H873" s="2">
        <v>5.0000000000000001E-3</v>
      </c>
      <c r="I873" s="19">
        <v>44652</v>
      </c>
      <c r="J873" s="19">
        <v>44681</v>
      </c>
      <c r="K873" s="3">
        <f>J873-I873+1</f>
        <v>30</v>
      </c>
      <c r="L873" s="3">
        <f>ROUND(G873*H873*K873/365,0)</f>
        <v>19508</v>
      </c>
      <c r="M873" s="3">
        <v>47470000</v>
      </c>
      <c r="N873" s="19">
        <v>45838</v>
      </c>
    </row>
    <row r="874" spans="1:14" s="18" customFormat="1" outlineLevel="2">
      <c r="A874" s="19" t="s">
        <v>405</v>
      </c>
      <c r="B874" s="20" t="s">
        <v>58</v>
      </c>
      <c r="C874" s="21" t="s">
        <v>238</v>
      </c>
      <c r="D874" s="20" t="s">
        <v>239</v>
      </c>
      <c r="E874" s="3">
        <v>93000000</v>
      </c>
      <c r="F874" s="19">
        <v>44251</v>
      </c>
      <c r="G874" s="3">
        <v>93000000</v>
      </c>
      <c r="H874" s="2">
        <v>5.0000000000000001E-3</v>
      </c>
      <c r="I874" s="19">
        <v>44652</v>
      </c>
      <c r="J874" s="19">
        <v>44681</v>
      </c>
      <c r="K874" s="3">
        <f>J874-I874+1</f>
        <v>30</v>
      </c>
      <c r="L874" s="3">
        <f>ROUND(G874*H874*K874/365,0)</f>
        <v>38219</v>
      </c>
      <c r="M874" s="3">
        <v>93000000</v>
      </c>
      <c r="N874" s="19">
        <v>46076</v>
      </c>
    </row>
    <row r="875" spans="1:14" s="18" customFormat="1" outlineLevel="2">
      <c r="A875" s="19" t="s">
        <v>405</v>
      </c>
      <c r="B875" s="20" t="s">
        <v>60</v>
      </c>
      <c r="C875" s="21" t="s">
        <v>161</v>
      </c>
      <c r="D875" s="20" t="s">
        <v>162</v>
      </c>
      <c r="E875" s="3">
        <v>4840000</v>
      </c>
      <c r="F875" s="19">
        <v>44235</v>
      </c>
      <c r="G875" s="3">
        <v>4840000</v>
      </c>
      <c r="H875" s="2">
        <v>5.0000000000000001E-3</v>
      </c>
      <c r="I875" s="19">
        <v>44652</v>
      </c>
      <c r="J875" s="19">
        <v>44681</v>
      </c>
      <c r="K875" s="3">
        <f>J875-I875+1</f>
        <v>30</v>
      </c>
      <c r="L875" s="3">
        <f>ROUND(G875*H875*K875/365,0)</f>
        <v>1989</v>
      </c>
      <c r="M875" s="3">
        <v>4840000</v>
      </c>
      <c r="N875" s="19">
        <v>46060</v>
      </c>
    </row>
    <row r="876" spans="1:14" s="18" customFormat="1" outlineLevel="2">
      <c r="A876" s="19" t="s">
        <v>405</v>
      </c>
      <c r="B876" s="20" t="s">
        <v>63</v>
      </c>
      <c r="C876" s="21" t="s">
        <v>256</v>
      </c>
      <c r="D876" s="20" t="s">
        <v>257</v>
      </c>
      <c r="E876" s="3">
        <v>10000000</v>
      </c>
      <c r="F876" s="19">
        <v>44284</v>
      </c>
      <c r="G876" s="3">
        <v>5000000</v>
      </c>
      <c r="H876" s="2">
        <v>5.0000000000000001E-3</v>
      </c>
      <c r="I876" s="19">
        <v>44652</v>
      </c>
      <c r="J876" s="19">
        <v>44681</v>
      </c>
      <c r="K876" s="3">
        <f>J876-I876+1</f>
        <v>30</v>
      </c>
      <c r="L876" s="3">
        <f>ROUND(G876*H876*K876/365,0)</f>
        <v>2055</v>
      </c>
      <c r="M876" s="3">
        <v>5000000</v>
      </c>
      <c r="N876" s="19">
        <v>46109</v>
      </c>
    </row>
    <row r="877" spans="1:14" s="18" customFormat="1" outlineLevel="2">
      <c r="A877" s="19" t="s">
        <v>405</v>
      </c>
      <c r="B877" s="20" t="s">
        <v>64</v>
      </c>
      <c r="C877" s="21" t="s">
        <v>408</v>
      </c>
      <c r="D877" s="20" t="s">
        <v>409</v>
      </c>
      <c r="E877" s="3">
        <v>70000000</v>
      </c>
      <c r="F877" s="19">
        <v>44260</v>
      </c>
      <c r="G877" s="3">
        <v>70000000</v>
      </c>
      <c r="H877" s="2">
        <v>5.0000000000000001E-3</v>
      </c>
      <c r="I877" s="19">
        <v>44652</v>
      </c>
      <c r="J877" s="19">
        <v>44681</v>
      </c>
      <c r="K877" s="3">
        <f>J877-I877+1</f>
        <v>30</v>
      </c>
      <c r="L877" s="3">
        <f>ROUND(G877*H877*K877/365,0)</f>
        <v>28767</v>
      </c>
      <c r="M877" s="3">
        <v>70000000</v>
      </c>
      <c r="N877" s="19">
        <v>46085</v>
      </c>
    </row>
    <row r="878" spans="1:14" s="18" customFormat="1" outlineLevel="2">
      <c r="A878" s="19" t="s">
        <v>405</v>
      </c>
      <c r="B878" s="20" t="s">
        <v>65</v>
      </c>
      <c r="C878" s="21" t="s">
        <v>240</v>
      </c>
      <c r="D878" s="20" t="s">
        <v>241</v>
      </c>
      <c r="E878" s="3">
        <v>5000000</v>
      </c>
      <c r="F878" s="19">
        <v>44259</v>
      </c>
      <c r="G878" s="3">
        <v>5000000</v>
      </c>
      <c r="H878" s="2">
        <v>5.0000000000000001E-3</v>
      </c>
      <c r="I878" s="19">
        <v>44652</v>
      </c>
      <c r="J878" s="19">
        <v>44681</v>
      </c>
      <c r="K878" s="3">
        <f>J878-I878+1</f>
        <v>30</v>
      </c>
      <c r="L878" s="3">
        <f>ROUND(G878*H878*K878/365,0)</f>
        <v>2055</v>
      </c>
      <c r="M878" s="3">
        <v>5000000</v>
      </c>
      <c r="N878" s="19">
        <v>46084</v>
      </c>
    </row>
    <row r="879" spans="1:14" s="18" customFormat="1" outlineLevel="2">
      <c r="A879" s="19" t="s">
        <v>405</v>
      </c>
      <c r="B879" s="20" t="s">
        <v>68</v>
      </c>
      <c r="C879" s="21" t="s">
        <v>110</v>
      </c>
      <c r="D879" s="20" t="s">
        <v>111</v>
      </c>
      <c r="E879" s="3">
        <v>49780000</v>
      </c>
      <c r="F879" s="19">
        <v>44306</v>
      </c>
      <c r="G879" s="3">
        <v>49780000</v>
      </c>
      <c r="H879" s="2">
        <v>5.0000000000000001E-3</v>
      </c>
      <c r="I879" s="19">
        <v>44652</v>
      </c>
      <c r="J879" s="19">
        <v>44681</v>
      </c>
      <c r="K879" s="3">
        <f>J879-I879+1</f>
        <v>30</v>
      </c>
      <c r="L879" s="3">
        <f>ROUND(G879*H879*K879/365,0)</f>
        <v>20458</v>
      </c>
      <c r="M879" s="3">
        <v>49780000</v>
      </c>
      <c r="N879" s="19">
        <v>46131</v>
      </c>
    </row>
    <row r="880" spans="1:14" s="18" customFormat="1" outlineLevel="2">
      <c r="A880" s="19" t="s">
        <v>405</v>
      </c>
      <c r="B880" s="20" t="s">
        <v>69</v>
      </c>
      <c r="C880" s="21" t="s">
        <v>408</v>
      </c>
      <c r="D880" s="20" t="s">
        <v>409</v>
      </c>
      <c r="E880" s="3">
        <v>39000000</v>
      </c>
      <c r="F880" s="19">
        <v>44295</v>
      </c>
      <c r="G880" s="3">
        <v>39000000</v>
      </c>
      <c r="H880" s="2">
        <v>5.0000000000000001E-3</v>
      </c>
      <c r="I880" s="19">
        <v>44652</v>
      </c>
      <c r="J880" s="19">
        <v>44681</v>
      </c>
      <c r="K880" s="3">
        <f>J880-I880+1</f>
        <v>30</v>
      </c>
      <c r="L880" s="3">
        <f>ROUND(G880*H880*K880/365,0)</f>
        <v>16027</v>
      </c>
      <c r="M880" s="3">
        <v>39000000</v>
      </c>
      <c r="N880" s="19">
        <v>46120</v>
      </c>
    </row>
    <row r="881" spans="1:14" s="18" customFormat="1" outlineLevel="2">
      <c r="A881" s="19" t="s">
        <v>405</v>
      </c>
      <c r="B881" s="20" t="s">
        <v>70</v>
      </c>
      <c r="C881" s="21" t="s">
        <v>161</v>
      </c>
      <c r="D881" s="20" t="s">
        <v>162</v>
      </c>
      <c r="E881" s="3">
        <v>2600000</v>
      </c>
      <c r="F881" s="19">
        <v>44314</v>
      </c>
      <c r="G881" s="3">
        <v>2600000</v>
      </c>
      <c r="H881" s="2">
        <v>5.0000000000000001E-3</v>
      </c>
      <c r="I881" s="19">
        <v>44652</v>
      </c>
      <c r="J881" s="19">
        <v>44681</v>
      </c>
      <c r="K881" s="3">
        <f>J881-I881+1</f>
        <v>30</v>
      </c>
      <c r="L881" s="3">
        <f>ROUND(G881*H881*K881/365,0)</f>
        <v>1068</v>
      </c>
      <c r="M881" s="3">
        <v>2600000</v>
      </c>
      <c r="N881" s="19">
        <v>46139</v>
      </c>
    </row>
    <row r="882" spans="1:14" s="18" customFormat="1" outlineLevel="2">
      <c r="A882" s="19" t="s">
        <v>405</v>
      </c>
      <c r="B882" s="20" t="s">
        <v>73</v>
      </c>
      <c r="C882" s="21" t="s">
        <v>412</v>
      </c>
      <c r="D882" s="20" t="s">
        <v>413</v>
      </c>
      <c r="E882" s="3">
        <v>1000000</v>
      </c>
      <c r="F882" s="19">
        <v>44292</v>
      </c>
      <c r="G882" s="3">
        <v>1000000</v>
      </c>
      <c r="H882" s="2">
        <v>5.0000000000000001E-3</v>
      </c>
      <c r="I882" s="19">
        <v>44652</v>
      </c>
      <c r="J882" s="19">
        <v>44681</v>
      </c>
      <c r="K882" s="3">
        <f>J882-I882+1</f>
        <v>30</v>
      </c>
      <c r="L882" s="3">
        <f>ROUND(G882*H882*K882/365,0)</f>
        <v>411</v>
      </c>
      <c r="M882" s="3">
        <v>1000000</v>
      </c>
      <c r="N882" s="19">
        <v>46117</v>
      </c>
    </row>
    <row r="883" spans="1:14" s="18" customFormat="1" outlineLevel="2">
      <c r="A883" s="19" t="s">
        <v>405</v>
      </c>
      <c r="B883" s="20" t="s">
        <v>74</v>
      </c>
      <c r="C883" s="21" t="s">
        <v>406</v>
      </c>
      <c r="D883" s="20" t="s">
        <v>407</v>
      </c>
      <c r="E883" s="3">
        <v>6665394</v>
      </c>
      <c r="F883" s="19">
        <v>44029</v>
      </c>
      <c r="G883" s="3">
        <v>6665394</v>
      </c>
      <c r="H883" s="2">
        <v>5.0000000000000001E-3</v>
      </c>
      <c r="I883" s="19">
        <v>44652</v>
      </c>
      <c r="J883" s="19">
        <v>44681</v>
      </c>
      <c r="K883" s="3">
        <f>J883-I883+1</f>
        <v>30</v>
      </c>
      <c r="L883" s="3">
        <f>ROUND(G883*H883*K883/365,0)</f>
        <v>2739</v>
      </c>
      <c r="M883" s="3">
        <v>6665394</v>
      </c>
      <c r="N883" s="19">
        <v>45854</v>
      </c>
    </row>
    <row r="884" spans="1:14" s="18" customFormat="1" outlineLevel="2">
      <c r="A884" s="19" t="s">
        <v>405</v>
      </c>
      <c r="B884" s="20" t="s">
        <v>77</v>
      </c>
      <c r="C884" s="21" t="s">
        <v>266</v>
      </c>
      <c r="D884" s="20" t="s">
        <v>267</v>
      </c>
      <c r="E884" s="3">
        <v>10000000</v>
      </c>
      <c r="F884" s="19">
        <v>44315</v>
      </c>
      <c r="G884" s="3">
        <v>10000000</v>
      </c>
      <c r="H884" s="2">
        <v>3.0000000000000001E-3</v>
      </c>
      <c r="I884" s="19">
        <v>44652</v>
      </c>
      <c r="J884" s="19">
        <v>44681</v>
      </c>
      <c r="K884" s="3">
        <f>J884-I884+1</f>
        <v>30</v>
      </c>
      <c r="L884" s="3">
        <f>ROUND(G884*H884*K884/365,0)</f>
        <v>2466</v>
      </c>
      <c r="M884" s="3">
        <v>10000000</v>
      </c>
      <c r="N884" s="19">
        <v>46140</v>
      </c>
    </row>
    <row r="885" spans="1:14" s="18" customFormat="1" outlineLevel="2">
      <c r="A885" s="19" t="s">
        <v>405</v>
      </c>
      <c r="B885" s="20" t="s">
        <v>78</v>
      </c>
      <c r="C885" s="21" t="s">
        <v>408</v>
      </c>
      <c r="D885" s="20" t="s">
        <v>409</v>
      </c>
      <c r="E885" s="3">
        <v>67000000</v>
      </c>
      <c r="F885" s="19">
        <v>44321</v>
      </c>
      <c r="G885" s="3">
        <v>67000000</v>
      </c>
      <c r="H885" s="2">
        <v>5.0000000000000001E-3</v>
      </c>
      <c r="I885" s="19">
        <v>44652</v>
      </c>
      <c r="J885" s="19">
        <v>44681</v>
      </c>
      <c r="K885" s="3">
        <f>J885-I885+1</f>
        <v>30</v>
      </c>
      <c r="L885" s="3">
        <f>ROUND(G885*H885*K885/365,0)</f>
        <v>27534</v>
      </c>
      <c r="M885" s="3">
        <v>67000000</v>
      </c>
      <c r="N885" s="19">
        <v>46146</v>
      </c>
    </row>
    <row r="886" spans="1:14" s="18" customFormat="1" outlineLevel="2">
      <c r="A886" s="19" t="s">
        <v>405</v>
      </c>
      <c r="B886" s="20" t="s">
        <v>79</v>
      </c>
      <c r="C886" s="21" t="s">
        <v>388</v>
      </c>
      <c r="D886" s="20" t="s">
        <v>389</v>
      </c>
      <c r="E886" s="3">
        <v>287705120</v>
      </c>
      <c r="F886" s="19">
        <v>44327</v>
      </c>
      <c r="G886" s="3">
        <v>287705120</v>
      </c>
      <c r="H886" s="2">
        <v>5.0000000000000001E-3</v>
      </c>
      <c r="I886" s="19">
        <v>44652</v>
      </c>
      <c r="J886" s="19">
        <v>44681</v>
      </c>
      <c r="K886" s="3">
        <f>J886-I886+1</f>
        <v>30</v>
      </c>
      <c r="L886" s="3">
        <f>ROUND(G886*H886*K886/365,0)</f>
        <v>118235</v>
      </c>
      <c r="M886" s="3">
        <v>287705120</v>
      </c>
      <c r="N886" s="19">
        <v>46152</v>
      </c>
    </row>
    <row r="887" spans="1:14" s="18" customFormat="1" outlineLevel="2">
      <c r="A887" s="19" t="s">
        <v>405</v>
      </c>
      <c r="B887" s="20" t="s">
        <v>80</v>
      </c>
      <c r="C887" s="21" t="s">
        <v>414</v>
      </c>
      <c r="D887" s="20" t="s">
        <v>415</v>
      </c>
      <c r="E887" s="3">
        <v>14000000</v>
      </c>
      <c r="F887" s="19">
        <v>44336</v>
      </c>
      <c r="G887" s="3">
        <v>14000000</v>
      </c>
      <c r="H887" s="2">
        <v>5.0000000000000001E-3</v>
      </c>
      <c r="I887" s="19">
        <v>44652</v>
      </c>
      <c r="J887" s="19">
        <v>44681</v>
      </c>
      <c r="K887" s="3">
        <f>J887-I887+1</f>
        <v>30</v>
      </c>
      <c r="L887" s="3">
        <f>ROUND(G887*H887*K887/365,0)</f>
        <v>5753</v>
      </c>
      <c r="M887" s="3">
        <v>14000000</v>
      </c>
      <c r="N887" s="19">
        <v>46161</v>
      </c>
    </row>
    <row r="888" spans="1:14" s="18" customFormat="1" outlineLevel="2">
      <c r="A888" s="19" t="s">
        <v>405</v>
      </c>
      <c r="B888" s="20" t="s">
        <v>81</v>
      </c>
      <c r="C888" s="21" t="s">
        <v>408</v>
      </c>
      <c r="D888" s="20" t="s">
        <v>409</v>
      </c>
      <c r="E888" s="3">
        <v>64000000</v>
      </c>
      <c r="F888" s="19">
        <v>44354</v>
      </c>
      <c r="G888" s="3">
        <v>64000000</v>
      </c>
      <c r="H888" s="2">
        <v>5.0000000000000001E-3</v>
      </c>
      <c r="I888" s="19">
        <v>44652</v>
      </c>
      <c r="J888" s="19">
        <v>44681</v>
      </c>
      <c r="K888" s="3">
        <f>J888-I888+1</f>
        <v>30</v>
      </c>
      <c r="L888" s="3">
        <f>ROUND(G888*H888*K888/365,0)</f>
        <v>26301</v>
      </c>
      <c r="M888" s="3">
        <v>64000000</v>
      </c>
      <c r="N888" s="19">
        <v>46179</v>
      </c>
    </row>
    <row r="889" spans="1:14" s="18" customFormat="1" outlineLevel="2">
      <c r="A889" s="19" t="s">
        <v>405</v>
      </c>
      <c r="B889" s="20" t="s">
        <v>82</v>
      </c>
      <c r="C889" s="21" t="s">
        <v>61</v>
      </c>
      <c r="D889" s="20" t="s">
        <v>62</v>
      </c>
      <c r="E889" s="3">
        <v>33500000</v>
      </c>
      <c r="F889" s="19">
        <v>44362</v>
      </c>
      <c r="G889" s="3">
        <v>28018181</v>
      </c>
      <c r="H889" s="2">
        <v>5.0000000000000001E-3</v>
      </c>
      <c r="I889" s="19">
        <v>44652</v>
      </c>
      <c r="J889" s="19">
        <v>44665</v>
      </c>
      <c r="K889" s="3">
        <f>J889-I889+1</f>
        <v>14</v>
      </c>
      <c r="L889" s="3">
        <f>ROUND(G889*H889*K889/365,0)</f>
        <v>5373</v>
      </c>
      <c r="M889" s="3">
        <v>27409090</v>
      </c>
      <c r="N889" s="19">
        <v>46187</v>
      </c>
    </row>
    <row r="890" spans="1:14" s="18" customFormat="1" outlineLevel="2">
      <c r="A890" s="19" t="s">
        <v>405</v>
      </c>
      <c r="B890" s="20" t="s">
        <v>82</v>
      </c>
      <c r="C890" s="21" t="s">
        <v>61</v>
      </c>
      <c r="D890" s="20"/>
      <c r="E890" s="3"/>
      <c r="F890" s="19"/>
      <c r="G890" s="3">
        <v>27409090</v>
      </c>
      <c r="H890" s="2">
        <v>5.0000000000000001E-3</v>
      </c>
      <c r="I890" s="19">
        <v>44666</v>
      </c>
      <c r="J890" s="19">
        <v>44681</v>
      </c>
      <c r="K890" s="3">
        <f>J890-I890+1</f>
        <v>16</v>
      </c>
      <c r="L890" s="3">
        <f>ROUND(G890*H890*K890/365,0)</f>
        <v>6007</v>
      </c>
      <c r="M890" s="3"/>
      <c r="N890" s="19">
        <v>46187</v>
      </c>
    </row>
    <row r="891" spans="1:14" s="18" customFormat="1" outlineLevel="2">
      <c r="A891" s="19" t="s">
        <v>405</v>
      </c>
      <c r="B891" s="20" t="s">
        <v>83</v>
      </c>
      <c r="C891" s="21" t="s">
        <v>61</v>
      </c>
      <c r="D891" s="20" t="s">
        <v>62</v>
      </c>
      <c r="E891" s="3">
        <v>7400000</v>
      </c>
      <c r="F891" s="19">
        <v>44362</v>
      </c>
      <c r="G891" s="3">
        <v>6189086</v>
      </c>
      <c r="H891" s="2">
        <v>5.0000000000000001E-3</v>
      </c>
      <c r="I891" s="19">
        <v>44652</v>
      </c>
      <c r="J891" s="19">
        <v>44665</v>
      </c>
      <c r="K891" s="3">
        <f>J891-I891+1</f>
        <v>14</v>
      </c>
      <c r="L891" s="3">
        <f>ROUND(G891*H891*K891/365,0)</f>
        <v>1187</v>
      </c>
      <c r="M891" s="3">
        <v>6054540</v>
      </c>
      <c r="N891" s="19">
        <v>46187</v>
      </c>
    </row>
    <row r="892" spans="1:14" s="18" customFormat="1" outlineLevel="2">
      <c r="A892" s="19" t="s">
        <v>405</v>
      </c>
      <c r="B892" s="20" t="s">
        <v>83</v>
      </c>
      <c r="C892" s="21" t="s">
        <v>61</v>
      </c>
      <c r="D892" s="20"/>
      <c r="E892" s="3"/>
      <c r="F892" s="19"/>
      <c r="G892" s="3">
        <v>6054540</v>
      </c>
      <c r="H892" s="2">
        <v>5.0000000000000001E-3</v>
      </c>
      <c r="I892" s="19">
        <v>44666</v>
      </c>
      <c r="J892" s="19">
        <v>44681</v>
      </c>
      <c r="K892" s="3">
        <f>J892-I892+1</f>
        <v>16</v>
      </c>
      <c r="L892" s="3">
        <f>ROUND(G892*H892*K892/365,0)</f>
        <v>1327</v>
      </c>
      <c r="M892" s="3"/>
      <c r="N892" s="19">
        <v>46187</v>
      </c>
    </row>
    <row r="893" spans="1:14" s="18" customFormat="1" outlineLevel="2">
      <c r="A893" s="19" t="s">
        <v>405</v>
      </c>
      <c r="B893" s="20" t="s">
        <v>84</v>
      </c>
      <c r="C893" s="21" t="s">
        <v>110</v>
      </c>
      <c r="D893" s="20" t="s">
        <v>111</v>
      </c>
      <c r="E893" s="3">
        <v>35910000</v>
      </c>
      <c r="F893" s="19">
        <v>44400</v>
      </c>
      <c r="G893" s="3">
        <v>35910000</v>
      </c>
      <c r="H893" s="2">
        <v>5.0000000000000001E-3</v>
      </c>
      <c r="I893" s="19">
        <v>44652</v>
      </c>
      <c r="J893" s="19">
        <v>44681</v>
      </c>
      <c r="K893" s="3">
        <f>J893-I893+1</f>
        <v>30</v>
      </c>
      <c r="L893" s="3">
        <f>ROUND(G893*H893*K893/365,0)</f>
        <v>14758</v>
      </c>
      <c r="M893" s="3">
        <v>35910000</v>
      </c>
      <c r="N893" s="19">
        <v>46225</v>
      </c>
    </row>
    <row r="894" spans="1:14" s="18" customFormat="1" outlineLevel="2">
      <c r="A894" s="19" t="s">
        <v>405</v>
      </c>
      <c r="B894" s="20" t="s">
        <v>87</v>
      </c>
      <c r="C894" s="21" t="s">
        <v>414</v>
      </c>
      <c r="D894" s="20" t="s">
        <v>415</v>
      </c>
      <c r="E894" s="3">
        <v>6552000</v>
      </c>
      <c r="F894" s="19">
        <v>44386</v>
      </c>
      <c r="G894" s="3">
        <v>6552000</v>
      </c>
      <c r="H894" s="2">
        <v>5.0000000000000001E-3</v>
      </c>
      <c r="I894" s="19">
        <v>44652</v>
      </c>
      <c r="J894" s="19">
        <v>44681</v>
      </c>
      <c r="K894" s="3">
        <f>J894-I894+1</f>
        <v>30</v>
      </c>
      <c r="L894" s="3">
        <f>ROUND(G894*H894*K894/365,0)</f>
        <v>2693</v>
      </c>
      <c r="M894" s="3">
        <v>6552000</v>
      </c>
      <c r="N894" s="19">
        <v>46211</v>
      </c>
    </row>
    <row r="895" spans="1:14" s="18" customFormat="1" outlineLevel="2">
      <c r="A895" s="19" t="s">
        <v>405</v>
      </c>
      <c r="B895" s="20" t="s">
        <v>88</v>
      </c>
      <c r="C895" s="21" t="s">
        <v>414</v>
      </c>
      <c r="D895" s="20" t="s">
        <v>415</v>
      </c>
      <c r="E895" s="3">
        <v>7062000</v>
      </c>
      <c r="F895" s="19">
        <v>44405</v>
      </c>
      <c r="G895" s="3">
        <v>7062000</v>
      </c>
      <c r="H895" s="2">
        <v>5.0000000000000001E-3</v>
      </c>
      <c r="I895" s="19">
        <v>44652</v>
      </c>
      <c r="J895" s="19">
        <v>44681</v>
      </c>
      <c r="K895" s="3">
        <f>J895-I895+1</f>
        <v>30</v>
      </c>
      <c r="L895" s="3">
        <f>ROUND(G895*H895*K895/365,0)</f>
        <v>2902</v>
      </c>
      <c r="M895" s="3">
        <v>7062000</v>
      </c>
      <c r="N895" s="19">
        <v>46230</v>
      </c>
    </row>
    <row r="896" spans="1:14" s="18" customFormat="1" outlineLevel="2">
      <c r="A896" s="19" t="s">
        <v>405</v>
      </c>
      <c r="B896" s="20" t="s">
        <v>89</v>
      </c>
      <c r="C896" s="21" t="s">
        <v>406</v>
      </c>
      <c r="D896" s="20" t="s">
        <v>407</v>
      </c>
      <c r="E896" s="3">
        <v>12334606</v>
      </c>
      <c r="F896" s="19">
        <v>44029</v>
      </c>
      <c r="G896" s="3">
        <v>12334606</v>
      </c>
      <c r="H896" s="2">
        <v>5.0000000000000001E-3</v>
      </c>
      <c r="I896" s="19">
        <v>44652</v>
      </c>
      <c r="J896" s="19">
        <v>44681</v>
      </c>
      <c r="K896" s="3">
        <f>J896-I896+1</f>
        <v>30</v>
      </c>
      <c r="L896" s="3">
        <f>ROUND(G896*H896*K896/365,0)</f>
        <v>5069</v>
      </c>
      <c r="M896" s="3">
        <v>12334606</v>
      </c>
      <c r="N896" s="19">
        <v>45854</v>
      </c>
    </row>
    <row r="897" spans="1:14" s="18" customFormat="1" outlineLevel="2">
      <c r="A897" s="19" t="s">
        <v>405</v>
      </c>
      <c r="B897" s="20" t="s">
        <v>90</v>
      </c>
      <c r="C897" s="21" t="s">
        <v>414</v>
      </c>
      <c r="D897" s="20" t="s">
        <v>415</v>
      </c>
      <c r="E897" s="3">
        <v>8000000</v>
      </c>
      <c r="F897" s="19">
        <v>44428</v>
      </c>
      <c r="G897" s="3">
        <v>8000000</v>
      </c>
      <c r="H897" s="2">
        <v>5.0000000000000001E-3</v>
      </c>
      <c r="I897" s="19">
        <v>44652</v>
      </c>
      <c r="J897" s="19">
        <v>44681</v>
      </c>
      <c r="K897" s="3">
        <f>J897-I897+1</f>
        <v>30</v>
      </c>
      <c r="L897" s="3">
        <f>ROUND(G897*H897*K897/365,0)</f>
        <v>3288</v>
      </c>
      <c r="M897" s="3">
        <v>8000000</v>
      </c>
      <c r="N897" s="19">
        <v>46253</v>
      </c>
    </row>
    <row r="898" spans="1:14" s="18" customFormat="1" outlineLevel="2">
      <c r="A898" s="19" t="s">
        <v>405</v>
      </c>
      <c r="B898" s="20" t="s">
        <v>91</v>
      </c>
      <c r="C898" s="21" t="s">
        <v>408</v>
      </c>
      <c r="D898" s="20" t="s">
        <v>409</v>
      </c>
      <c r="E898" s="3">
        <v>100000000</v>
      </c>
      <c r="F898" s="19">
        <v>44468</v>
      </c>
      <c r="G898" s="3">
        <v>100000000</v>
      </c>
      <c r="H898" s="2">
        <v>5.0000000000000001E-3</v>
      </c>
      <c r="I898" s="19">
        <v>44652</v>
      </c>
      <c r="J898" s="19">
        <v>44681</v>
      </c>
      <c r="K898" s="3">
        <f>J898-I898+1</f>
        <v>30</v>
      </c>
      <c r="L898" s="3">
        <f>ROUND(G898*H898*K898/365,0)</f>
        <v>41096</v>
      </c>
      <c r="M898" s="3">
        <v>100000000</v>
      </c>
      <c r="N898" s="19">
        <v>46293</v>
      </c>
    </row>
    <row r="899" spans="1:14" s="18" customFormat="1" outlineLevel="2">
      <c r="A899" s="19" t="s">
        <v>405</v>
      </c>
      <c r="B899" s="20" t="s">
        <v>94</v>
      </c>
      <c r="C899" s="21" t="s">
        <v>412</v>
      </c>
      <c r="D899" s="20" t="s">
        <v>413</v>
      </c>
      <c r="E899" s="3">
        <v>50000000</v>
      </c>
      <c r="F899" s="19">
        <v>44469</v>
      </c>
      <c r="G899" s="3">
        <v>50000000</v>
      </c>
      <c r="H899" s="2">
        <v>5.0000000000000001E-3</v>
      </c>
      <c r="I899" s="19">
        <v>44652</v>
      </c>
      <c r="J899" s="19">
        <v>44681</v>
      </c>
      <c r="K899" s="3">
        <f>J899-I899+1</f>
        <v>30</v>
      </c>
      <c r="L899" s="3">
        <f>ROUND(G899*H899*K899/365,0)</f>
        <v>20548</v>
      </c>
      <c r="M899" s="3">
        <v>50000000</v>
      </c>
      <c r="N899" s="19">
        <v>46294</v>
      </c>
    </row>
    <row r="900" spans="1:14" s="18" customFormat="1" outlineLevel="2">
      <c r="A900" s="19" t="s">
        <v>405</v>
      </c>
      <c r="B900" s="20" t="s">
        <v>95</v>
      </c>
      <c r="C900" s="21" t="s">
        <v>416</v>
      </c>
      <c r="D900" s="20" t="s">
        <v>417</v>
      </c>
      <c r="E900" s="3">
        <v>7700000</v>
      </c>
      <c r="F900" s="19">
        <v>44453</v>
      </c>
      <c r="G900" s="3">
        <v>7700000</v>
      </c>
      <c r="H900" s="2">
        <v>5.0000000000000001E-3</v>
      </c>
      <c r="I900" s="19">
        <v>44652</v>
      </c>
      <c r="J900" s="19">
        <v>44681</v>
      </c>
      <c r="K900" s="3">
        <f>J900-I900+1</f>
        <v>30</v>
      </c>
      <c r="L900" s="3">
        <f>ROUND(G900*H900*K900/365,0)</f>
        <v>3164</v>
      </c>
      <c r="M900" s="3">
        <v>7700000</v>
      </c>
      <c r="N900" s="19">
        <v>45548</v>
      </c>
    </row>
    <row r="901" spans="1:14" s="18" customFormat="1" outlineLevel="2">
      <c r="A901" s="19" t="s">
        <v>405</v>
      </c>
      <c r="B901" s="20" t="s">
        <v>96</v>
      </c>
      <c r="C901" s="21" t="s">
        <v>416</v>
      </c>
      <c r="D901" s="20" t="s">
        <v>417</v>
      </c>
      <c r="E901" s="3">
        <v>2800000</v>
      </c>
      <c r="F901" s="19">
        <v>44454</v>
      </c>
      <c r="G901" s="3">
        <v>2800000</v>
      </c>
      <c r="H901" s="2">
        <v>5.0000000000000001E-3</v>
      </c>
      <c r="I901" s="19">
        <v>44652</v>
      </c>
      <c r="J901" s="19">
        <v>44681</v>
      </c>
      <c r="K901" s="3">
        <f>J901-I901+1</f>
        <v>30</v>
      </c>
      <c r="L901" s="3">
        <f>ROUND(G901*H901*K901/365,0)</f>
        <v>1151</v>
      </c>
      <c r="M901" s="3">
        <v>2800000</v>
      </c>
      <c r="N901" s="19">
        <v>45549</v>
      </c>
    </row>
    <row r="902" spans="1:14" s="18" customFormat="1" outlineLevel="2">
      <c r="A902" s="19" t="s">
        <v>405</v>
      </c>
      <c r="B902" s="20" t="s">
        <v>99</v>
      </c>
      <c r="C902" s="21" t="s">
        <v>416</v>
      </c>
      <c r="D902" s="20" t="s">
        <v>417</v>
      </c>
      <c r="E902" s="3">
        <v>1700000</v>
      </c>
      <c r="F902" s="19">
        <v>44453</v>
      </c>
      <c r="G902" s="3">
        <v>1700000</v>
      </c>
      <c r="H902" s="2">
        <v>5.0000000000000001E-3</v>
      </c>
      <c r="I902" s="19">
        <v>44652</v>
      </c>
      <c r="J902" s="19">
        <v>44681</v>
      </c>
      <c r="K902" s="3">
        <f>J902-I902+1</f>
        <v>30</v>
      </c>
      <c r="L902" s="3">
        <f>ROUND(G902*H902*K902/365,0)</f>
        <v>699</v>
      </c>
      <c r="M902" s="3">
        <v>1700000</v>
      </c>
      <c r="N902" s="19">
        <v>45548</v>
      </c>
    </row>
    <row r="903" spans="1:14" s="18" customFormat="1" outlineLevel="2">
      <c r="A903" s="19" t="s">
        <v>405</v>
      </c>
      <c r="B903" s="20" t="s">
        <v>100</v>
      </c>
      <c r="C903" s="21" t="s">
        <v>416</v>
      </c>
      <c r="D903" s="20" t="s">
        <v>417</v>
      </c>
      <c r="E903" s="3">
        <v>400000</v>
      </c>
      <c r="F903" s="19">
        <v>44453</v>
      </c>
      <c r="G903" s="3">
        <v>400000</v>
      </c>
      <c r="H903" s="2">
        <v>5.0000000000000001E-3</v>
      </c>
      <c r="I903" s="19">
        <v>44652</v>
      </c>
      <c r="J903" s="19">
        <v>44681</v>
      </c>
      <c r="K903" s="3">
        <f>J903-I903+1</f>
        <v>30</v>
      </c>
      <c r="L903" s="3">
        <f>ROUND(G903*H903*K903/365,0)</f>
        <v>164</v>
      </c>
      <c r="M903" s="3">
        <v>400000</v>
      </c>
      <c r="N903" s="19">
        <v>45548</v>
      </c>
    </row>
    <row r="904" spans="1:14" s="18" customFormat="1" outlineLevel="2">
      <c r="A904" s="19" t="s">
        <v>405</v>
      </c>
      <c r="B904" s="20" t="s">
        <v>101</v>
      </c>
      <c r="C904" s="21" t="s">
        <v>390</v>
      </c>
      <c r="D904" s="20" t="s">
        <v>391</v>
      </c>
      <c r="E904" s="3">
        <v>300000000</v>
      </c>
      <c r="F904" s="19">
        <v>44468</v>
      </c>
      <c r="G904" s="3">
        <v>300000000</v>
      </c>
      <c r="H904" s="2">
        <v>3.0000000000000001E-3</v>
      </c>
      <c r="I904" s="19">
        <v>44652</v>
      </c>
      <c r="J904" s="19">
        <v>44681</v>
      </c>
      <c r="K904" s="3">
        <f>J904-I904+1</f>
        <v>30</v>
      </c>
      <c r="L904" s="3">
        <f>ROUND(G904*H904*K904/365,0)</f>
        <v>73973</v>
      </c>
      <c r="M904" s="3">
        <v>300000000</v>
      </c>
      <c r="N904" s="19">
        <v>45563</v>
      </c>
    </row>
    <row r="905" spans="1:14" s="18" customFormat="1" outlineLevel="2">
      <c r="A905" s="19" t="s">
        <v>405</v>
      </c>
      <c r="B905" s="20" t="s">
        <v>102</v>
      </c>
      <c r="C905" s="21" t="s">
        <v>406</v>
      </c>
      <c r="D905" s="20" t="s">
        <v>407</v>
      </c>
      <c r="E905" s="3">
        <v>57441016</v>
      </c>
      <c r="F905" s="19">
        <v>44489</v>
      </c>
      <c r="G905" s="3">
        <v>57441016</v>
      </c>
      <c r="H905" s="2">
        <v>5.0000000000000001E-3</v>
      </c>
      <c r="I905" s="19">
        <v>44652</v>
      </c>
      <c r="J905" s="19">
        <v>44681</v>
      </c>
      <c r="K905" s="3">
        <f>J905-I905+1</f>
        <v>30</v>
      </c>
      <c r="L905" s="3">
        <f>ROUND(G905*H905*K905/365,0)</f>
        <v>23606</v>
      </c>
      <c r="M905" s="3">
        <v>57441016</v>
      </c>
      <c r="N905" s="19">
        <v>46314</v>
      </c>
    </row>
    <row r="906" spans="1:14" s="18" customFormat="1" outlineLevel="2">
      <c r="A906" s="19" t="s">
        <v>405</v>
      </c>
      <c r="B906" s="20" t="s">
        <v>103</v>
      </c>
      <c r="C906" s="21" t="s">
        <v>406</v>
      </c>
      <c r="D906" s="20" t="s">
        <v>407</v>
      </c>
      <c r="E906" s="3">
        <v>48558984</v>
      </c>
      <c r="F906" s="19">
        <v>44489</v>
      </c>
      <c r="G906" s="3">
        <v>48558984</v>
      </c>
      <c r="H906" s="2">
        <v>5.0000000000000001E-3</v>
      </c>
      <c r="I906" s="19">
        <v>44652</v>
      </c>
      <c r="J906" s="19">
        <v>44681</v>
      </c>
      <c r="K906" s="3">
        <f>J906-I906+1</f>
        <v>30</v>
      </c>
      <c r="L906" s="3">
        <f>ROUND(G906*H906*K906/365,0)</f>
        <v>19956</v>
      </c>
      <c r="M906" s="3">
        <v>48558984</v>
      </c>
      <c r="N906" s="19">
        <v>46314</v>
      </c>
    </row>
    <row r="907" spans="1:14" s="18" customFormat="1" outlineLevel="2">
      <c r="A907" s="19" t="s">
        <v>405</v>
      </c>
      <c r="B907" s="20" t="s">
        <v>106</v>
      </c>
      <c r="C907" s="21" t="s">
        <v>418</v>
      </c>
      <c r="D907" s="20" t="s">
        <v>419</v>
      </c>
      <c r="E907" s="3">
        <v>131500000</v>
      </c>
      <c r="F907" s="19">
        <v>44089</v>
      </c>
      <c r="G907" s="3">
        <v>131500000</v>
      </c>
      <c r="H907" s="2">
        <v>5.0000000000000001E-3</v>
      </c>
      <c r="I907" s="19">
        <v>44652</v>
      </c>
      <c r="J907" s="19">
        <v>44681</v>
      </c>
      <c r="K907" s="3">
        <f>J907-I907+1</f>
        <v>30</v>
      </c>
      <c r="L907" s="3">
        <f>ROUND(G907*H907*K907/365,0)</f>
        <v>54041</v>
      </c>
      <c r="M907" s="3">
        <v>131500000</v>
      </c>
      <c r="N907" s="19">
        <v>45914</v>
      </c>
    </row>
    <row r="908" spans="1:14" s="18" customFormat="1" outlineLevel="2">
      <c r="A908" s="19" t="s">
        <v>405</v>
      </c>
      <c r="B908" s="20" t="s">
        <v>107</v>
      </c>
      <c r="C908" s="21" t="s">
        <v>163</v>
      </c>
      <c r="D908" s="20" t="s">
        <v>164</v>
      </c>
      <c r="E908" s="3">
        <v>69161000</v>
      </c>
      <c r="F908" s="19">
        <v>44487</v>
      </c>
      <c r="G908" s="3">
        <v>69161000</v>
      </c>
      <c r="H908" s="2">
        <v>5.0000000000000001E-3</v>
      </c>
      <c r="I908" s="19">
        <v>44652</v>
      </c>
      <c r="J908" s="19">
        <v>44681</v>
      </c>
      <c r="K908" s="3">
        <f>J908-I908+1</f>
        <v>30</v>
      </c>
      <c r="L908" s="3">
        <f>ROUND(G908*H908*K908/365,0)</f>
        <v>28422</v>
      </c>
      <c r="M908" s="3">
        <v>69161000</v>
      </c>
      <c r="N908" s="19">
        <v>46312</v>
      </c>
    </row>
    <row r="909" spans="1:14" s="18" customFormat="1" outlineLevel="2">
      <c r="A909" s="19" t="s">
        <v>405</v>
      </c>
      <c r="B909" s="20" t="s">
        <v>167</v>
      </c>
      <c r="C909" s="21" t="s">
        <v>414</v>
      </c>
      <c r="D909" s="20" t="s">
        <v>415</v>
      </c>
      <c r="E909" s="3">
        <v>12392000</v>
      </c>
      <c r="F909" s="19">
        <v>44477</v>
      </c>
      <c r="G909" s="3">
        <v>12392000</v>
      </c>
      <c r="H909" s="2">
        <v>5.0000000000000001E-3</v>
      </c>
      <c r="I909" s="19">
        <v>44652</v>
      </c>
      <c r="J909" s="19">
        <v>44681</v>
      </c>
      <c r="K909" s="3">
        <f>J909-I909+1</f>
        <v>30</v>
      </c>
      <c r="L909" s="3">
        <f>ROUND(G909*H909*K909/365,0)</f>
        <v>5093</v>
      </c>
      <c r="M909" s="3">
        <v>12392000</v>
      </c>
      <c r="N909" s="19">
        <v>46302</v>
      </c>
    </row>
    <row r="910" spans="1:14" s="18" customFormat="1" outlineLevel="2">
      <c r="A910" s="19" t="s">
        <v>405</v>
      </c>
      <c r="B910" s="20" t="s">
        <v>168</v>
      </c>
      <c r="C910" s="21" t="s">
        <v>353</v>
      </c>
      <c r="D910" s="20" t="s">
        <v>354</v>
      </c>
      <c r="E910" s="3">
        <v>450000000</v>
      </c>
      <c r="F910" s="19">
        <v>44473</v>
      </c>
      <c r="G910" s="3">
        <v>450000000</v>
      </c>
      <c r="H910" s="2">
        <v>5.0000000000000001E-3</v>
      </c>
      <c r="I910" s="19">
        <v>44652</v>
      </c>
      <c r="J910" s="19">
        <v>44681</v>
      </c>
      <c r="K910" s="3">
        <f>J910-I910+1</f>
        <v>30</v>
      </c>
      <c r="L910" s="3">
        <f>ROUND(G910*H910*K910/365,0)</f>
        <v>184932</v>
      </c>
      <c r="M910" s="3">
        <v>450000000</v>
      </c>
      <c r="N910" s="19">
        <v>45568</v>
      </c>
    </row>
    <row r="911" spans="1:14" s="18" customFormat="1" outlineLevel="2">
      <c r="A911" s="19" t="s">
        <v>405</v>
      </c>
      <c r="B911" s="20" t="s">
        <v>169</v>
      </c>
      <c r="C911" s="21" t="s">
        <v>416</v>
      </c>
      <c r="D911" s="20" t="s">
        <v>417</v>
      </c>
      <c r="E911" s="3">
        <v>25000000</v>
      </c>
      <c r="F911" s="19">
        <v>44484</v>
      </c>
      <c r="G911" s="3">
        <v>25000000</v>
      </c>
      <c r="H911" s="2">
        <v>5.0000000000000001E-3</v>
      </c>
      <c r="I911" s="19">
        <v>44652</v>
      </c>
      <c r="J911" s="19">
        <v>44681</v>
      </c>
      <c r="K911" s="3">
        <f>J911-I911+1</f>
        <v>30</v>
      </c>
      <c r="L911" s="3">
        <f>ROUND(G911*H911*K911/365,0)</f>
        <v>10274</v>
      </c>
      <c r="M911" s="3">
        <v>25000000</v>
      </c>
      <c r="N911" s="19">
        <v>45579</v>
      </c>
    </row>
    <row r="912" spans="1:14" s="18" customFormat="1" outlineLevel="2">
      <c r="A912" s="19" t="s">
        <v>405</v>
      </c>
      <c r="B912" s="20" t="s">
        <v>170</v>
      </c>
      <c r="C912" s="21" t="s">
        <v>353</v>
      </c>
      <c r="D912" s="20" t="s">
        <v>354</v>
      </c>
      <c r="E912" s="3">
        <v>750000000</v>
      </c>
      <c r="F912" s="19">
        <v>44473</v>
      </c>
      <c r="G912" s="3">
        <v>750000000</v>
      </c>
      <c r="H912" s="2">
        <v>3.0000000000000001E-3</v>
      </c>
      <c r="I912" s="19">
        <v>44652</v>
      </c>
      <c r="J912" s="19">
        <v>44681</v>
      </c>
      <c r="K912" s="3">
        <f>J912-I912+1</f>
        <v>30</v>
      </c>
      <c r="L912" s="3">
        <f>ROUND(G912*H912*K912/365,0)</f>
        <v>184932</v>
      </c>
      <c r="M912" s="3">
        <v>750000000</v>
      </c>
      <c r="N912" s="19">
        <v>45568</v>
      </c>
    </row>
    <row r="913" spans="1:14" s="18" customFormat="1" outlineLevel="2">
      <c r="A913" s="19" t="s">
        <v>405</v>
      </c>
      <c r="B913" s="20" t="s">
        <v>171</v>
      </c>
      <c r="C913" s="21" t="s">
        <v>408</v>
      </c>
      <c r="D913" s="20" t="s">
        <v>409</v>
      </c>
      <c r="E913" s="3">
        <v>100000000</v>
      </c>
      <c r="F913" s="19">
        <v>44504</v>
      </c>
      <c r="G913" s="3">
        <v>100000000</v>
      </c>
      <c r="H913" s="2">
        <v>5.0000000000000001E-3</v>
      </c>
      <c r="I913" s="19">
        <v>44652</v>
      </c>
      <c r="J913" s="19">
        <v>44681</v>
      </c>
      <c r="K913" s="3">
        <f>J913-I913+1</f>
        <v>30</v>
      </c>
      <c r="L913" s="3">
        <f>ROUND(G913*H913*K913/365,0)</f>
        <v>41096</v>
      </c>
      <c r="M913" s="3">
        <v>100000000</v>
      </c>
      <c r="N913" s="19">
        <v>46329</v>
      </c>
    </row>
    <row r="914" spans="1:14" s="18" customFormat="1" outlineLevel="2">
      <c r="A914" s="19" t="s">
        <v>405</v>
      </c>
      <c r="B914" s="20" t="s">
        <v>172</v>
      </c>
      <c r="C914" s="21" t="s">
        <v>420</v>
      </c>
      <c r="D914" s="20" t="s">
        <v>421</v>
      </c>
      <c r="E914" s="3">
        <v>490980</v>
      </c>
      <c r="F914" s="19">
        <v>44519</v>
      </c>
      <c r="G914" s="3">
        <v>490980</v>
      </c>
      <c r="H914" s="2">
        <v>5.0000000000000001E-3</v>
      </c>
      <c r="I914" s="19">
        <v>44652</v>
      </c>
      <c r="J914" s="19">
        <v>44681</v>
      </c>
      <c r="K914" s="3">
        <f>J914-I914+1</f>
        <v>30</v>
      </c>
      <c r="L914" s="3">
        <f>ROUND(G914*H914*K914/365,0)</f>
        <v>202</v>
      </c>
      <c r="M914" s="3">
        <v>490980</v>
      </c>
      <c r="N914" s="19">
        <v>45614</v>
      </c>
    </row>
    <row r="915" spans="1:14" s="18" customFormat="1" outlineLevel="2">
      <c r="A915" s="19" t="s">
        <v>405</v>
      </c>
      <c r="B915" s="20" t="s">
        <v>173</v>
      </c>
      <c r="C915" s="21" t="s">
        <v>408</v>
      </c>
      <c r="D915" s="20" t="s">
        <v>409</v>
      </c>
      <c r="E915" s="3">
        <v>70000000</v>
      </c>
      <c r="F915" s="19">
        <v>44559</v>
      </c>
      <c r="G915" s="3">
        <v>70000000</v>
      </c>
      <c r="H915" s="2">
        <v>5.0000000000000001E-3</v>
      </c>
      <c r="I915" s="19">
        <v>44652</v>
      </c>
      <c r="J915" s="19">
        <v>44681</v>
      </c>
      <c r="K915" s="3">
        <f>J915-I915+1</f>
        <v>30</v>
      </c>
      <c r="L915" s="3">
        <f>ROUND(G915*H915*K915/365,0)</f>
        <v>28767</v>
      </c>
      <c r="M915" s="3">
        <v>70000000</v>
      </c>
      <c r="N915" s="19">
        <v>46384</v>
      </c>
    </row>
    <row r="916" spans="1:14" s="18" customFormat="1" outlineLevel="2">
      <c r="A916" s="19" t="s">
        <v>405</v>
      </c>
      <c r="B916" s="20" t="s">
        <v>174</v>
      </c>
      <c r="C916" s="21" t="s">
        <v>408</v>
      </c>
      <c r="D916" s="20" t="s">
        <v>409</v>
      </c>
      <c r="E916" s="3">
        <v>56000000</v>
      </c>
      <c r="F916" s="19">
        <v>44559</v>
      </c>
      <c r="G916" s="3">
        <v>56000000</v>
      </c>
      <c r="H916" s="2">
        <v>5.0000000000000001E-3</v>
      </c>
      <c r="I916" s="19">
        <v>44652</v>
      </c>
      <c r="J916" s="19">
        <v>44681</v>
      </c>
      <c r="K916" s="3">
        <f>J916-I916+1</f>
        <v>30</v>
      </c>
      <c r="L916" s="3">
        <f>ROUND(G916*H916*K916/365,0)</f>
        <v>23014</v>
      </c>
      <c r="M916" s="3">
        <v>56000000</v>
      </c>
      <c r="N916" s="19">
        <v>46384</v>
      </c>
    </row>
    <row r="917" spans="1:14" s="18" customFormat="1" outlineLevel="2">
      <c r="A917" s="19" t="s">
        <v>405</v>
      </c>
      <c r="B917" s="20" t="s">
        <v>175</v>
      </c>
      <c r="C917" s="21" t="s">
        <v>414</v>
      </c>
      <c r="D917" s="20" t="s">
        <v>415</v>
      </c>
      <c r="E917" s="3">
        <v>24548000</v>
      </c>
      <c r="F917" s="19">
        <v>44540</v>
      </c>
      <c r="G917" s="3">
        <v>24548000</v>
      </c>
      <c r="H917" s="2">
        <v>5.0000000000000001E-3</v>
      </c>
      <c r="I917" s="19">
        <v>44652</v>
      </c>
      <c r="J917" s="19">
        <v>44681</v>
      </c>
      <c r="K917" s="3">
        <f>J917-I917+1</f>
        <v>30</v>
      </c>
      <c r="L917" s="3">
        <f>ROUND(G917*H917*K917/365,0)</f>
        <v>10088</v>
      </c>
      <c r="M917" s="3">
        <v>24548000</v>
      </c>
      <c r="N917" s="19">
        <v>46365</v>
      </c>
    </row>
    <row r="918" spans="1:14" s="18" customFormat="1" outlineLevel="2">
      <c r="A918" s="19" t="s">
        <v>405</v>
      </c>
      <c r="B918" s="20" t="s">
        <v>108</v>
      </c>
      <c r="C918" s="21" t="s">
        <v>208</v>
      </c>
      <c r="D918" s="20" t="s">
        <v>209</v>
      </c>
      <c r="E918" s="3">
        <v>10400000</v>
      </c>
      <c r="F918" s="19">
        <v>44096</v>
      </c>
      <c r="G918" s="3">
        <v>10400000</v>
      </c>
      <c r="H918" s="2">
        <v>5.0000000000000001E-3</v>
      </c>
      <c r="I918" s="19">
        <v>44652</v>
      </c>
      <c r="J918" s="19">
        <v>44681</v>
      </c>
      <c r="K918" s="3">
        <f>J918-I918+1</f>
        <v>30</v>
      </c>
      <c r="L918" s="3">
        <f>ROUND(G918*H918*K918/365,0)</f>
        <v>4274</v>
      </c>
      <c r="M918" s="3">
        <v>10400000</v>
      </c>
      <c r="N918" s="19">
        <v>45921</v>
      </c>
    </row>
    <row r="919" spans="1:14" s="18" customFormat="1" outlineLevel="2">
      <c r="A919" s="19" t="s">
        <v>405</v>
      </c>
      <c r="B919" s="20" t="s">
        <v>176</v>
      </c>
      <c r="C919" s="21" t="s">
        <v>208</v>
      </c>
      <c r="D919" s="20" t="s">
        <v>209</v>
      </c>
      <c r="E919" s="3">
        <v>45000000</v>
      </c>
      <c r="F919" s="19">
        <v>44550</v>
      </c>
      <c r="G919" s="3">
        <v>45000000</v>
      </c>
      <c r="H919" s="2">
        <v>5.0000000000000001E-3</v>
      </c>
      <c r="I919" s="19">
        <v>44652</v>
      </c>
      <c r="J919" s="19">
        <v>44681</v>
      </c>
      <c r="K919" s="3">
        <f>J919-I919+1</f>
        <v>30</v>
      </c>
      <c r="L919" s="3">
        <f>ROUND(G919*H919*K919/365,0)</f>
        <v>18493</v>
      </c>
      <c r="M919" s="3">
        <v>45000000</v>
      </c>
      <c r="N919" s="19">
        <v>46375</v>
      </c>
    </row>
    <row r="920" spans="1:14" s="18" customFormat="1" outlineLevel="2">
      <c r="A920" s="19" t="s">
        <v>405</v>
      </c>
      <c r="B920" s="20" t="s">
        <v>177</v>
      </c>
      <c r="C920" s="21" t="s">
        <v>414</v>
      </c>
      <c r="D920" s="20" t="s">
        <v>415</v>
      </c>
      <c r="E920" s="3">
        <v>13176000</v>
      </c>
      <c r="F920" s="19">
        <v>44571</v>
      </c>
      <c r="G920" s="3">
        <v>13176000</v>
      </c>
      <c r="H920" s="2">
        <v>5.0000000000000001E-3</v>
      </c>
      <c r="I920" s="19">
        <v>44652</v>
      </c>
      <c r="J920" s="19">
        <v>44681</v>
      </c>
      <c r="K920" s="3">
        <f>J920-I920+1</f>
        <v>30</v>
      </c>
      <c r="L920" s="3">
        <f>ROUND(G920*H920*K920/365,0)</f>
        <v>5415</v>
      </c>
      <c r="M920" s="3">
        <v>13176000</v>
      </c>
      <c r="N920" s="19">
        <v>46396</v>
      </c>
    </row>
    <row r="921" spans="1:14" s="18" customFormat="1" outlineLevel="2">
      <c r="A921" s="19" t="s">
        <v>405</v>
      </c>
      <c r="B921" s="20" t="s">
        <v>178</v>
      </c>
      <c r="C921" s="21" t="s">
        <v>414</v>
      </c>
      <c r="D921" s="20" t="s">
        <v>415</v>
      </c>
      <c r="E921" s="3">
        <v>4392000</v>
      </c>
      <c r="F921" s="19">
        <v>44589</v>
      </c>
      <c r="G921" s="3">
        <v>4392000</v>
      </c>
      <c r="H921" s="2">
        <v>5.0000000000000001E-3</v>
      </c>
      <c r="I921" s="19">
        <v>44652</v>
      </c>
      <c r="J921" s="19">
        <v>44681</v>
      </c>
      <c r="K921" s="3">
        <f>J921-I921+1</f>
        <v>30</v>
      </c>
      <c r="L921" s="3">
        <f>ROUND(G921*H921*K921/365,0)</f>
        <v>1805</v>
      </c>
      <c r="M921" s="3">
        <v>4392000</v>
      </c>
      <c r="N921" s="19">
        <v>46414</v>
      </c>
    </row>
    <row r="922" spans="1:14" s="18" customFormat="1" outlineLevel="2">
      <c r="A922" s="19" t="s">
        <v>405</v>
      </c>
      <c r="B922" s="20" t="s">
        <v>179</v>
      </c>
      <c r="C922" s="21" t="s">
        <v>61</v>
      </c>
      <c r="D922" s="20" t="s">
        <v>62</v>
      </c>
      <c r="E922" s="3">
        <v>13000000</v>
      </c>
      <c r="F922" s="19">
        <v>44579</v>
      </c>
      <c r="G922" s="3">
        <v>13000000</v>
      </c>
      <c r="H922" s="2">
        <v>5.0000000000000001E-3</v>
      </c>
      <c r="I922" s="19">
        <v>44652</v>
      </c>
      <c r="J922" s="19">
        <v>44681</v>
      </c>
      <c r="K922" s="3">
        <f>J922-I922+1</f>
        <v>30</v>
      </c>
      <c r="L922" s="3">
        <f>ROUND(G922*H922*K922/365,0)</f>
        <v>5342</v>
      </c>
      <c r="M922" s="3">
        <v>13000000</v>
      </c>
      <c r="N922" s="19">
        <v>45674</v>
      </c>
    </row>
    <row r="923" spans="1:14" s="18" customFormat="1" outlineLevel="2">
      <c r="A923" s="19" t="s">
        <v>405</v>
      </c>
      <c r="B923" s="20" t="s">
        <v>180</v>
      </c>
      <c r="C923" s="21" t="s">
        <v>422</v>
      </c>
      <c r="D923" s="20" t="s">
        <v>423</v>
      </c>
      <c r="E923" s="3">
        <v>303000000</v>
      </c>
      <c r="F923" s="19">
        <v>44578</v>
      </c>
      <c r="G923" s="3">
        <v>303000000</v>
      </c>
      <c r="H923" s="2">
        <v>5.0000000000000001E-3</v>
      </c>
      <c r="I923" s="19">
        <v>44652</v>
      </c>
      <c r="J923" s="19">
        <v>44681</v>
      </c>
      <c r="K923" s="3">
        <f>J923-I923+1</f>
        <v>30</v>
      </c>
      <c r="L923" s="3">
        <f>ROUND(G923*H923*K923/365,0)</f>
        <v>124521</v>
      </c>
      <c r="M923" s="3">
        <v>303000000</v>
      </c>
      <c r="N923" s="19">
        <v>45673</v>
      </c>
    </row>
    <row r="924" spans="1:14" s="18" customFormat="1" outlineLevel="2">
      <c r="A924" s="19" t="s">
        <v>405</v>
      </c>
      <c r="B924" s="20" t="s">
        <v>181</v>
      </c>
      <c r="C924" s="21" t="s">
        <v>422</v>
      </c>
      <c r="D924" s="20" t="s">
        <v>423</v>
      </c>
      <c r="E924" s="3">
        <v>24000000</v>
      </c>
      <c r="F924" s="19">
        <v>44578</v>
      </c>
      <c r="G924" s="3">
        <v>24000000</v>
      </c>
      <c r="H924" s="2">
        <v>5.0000000000000001E-3</v>
      </c>
      <c r="I924" s="19">
        <v>44652</v>
      </c>
      <c r="J924" s="19">
        <v>44681</v>
      </c>
      <c r="K924" s="3">
        <f>J924-I924+1</f>
        <v>30</v>
      </c>
      <c r="L924" s="3">
        <f>ROUND(G924*H924*K924/365,0)</f>
        <v>9863</v>
      </c>
      <c r="M924" s="3">
        <v>24000000</v>
      </c>
      <c r="N924" s="19">
        <v>45673</v>
      </c>
    </row>
    <row r="925" spans="1:14" s="18" customFormat="1" outlineLevel="2">
      <c r="A925" s="19" t="s">
        <v>405</v>
      </c>
      <c r="B925" s="20" t="s">
        <v>182</v>
      </c>
      <c r="C925" s="21" t="s">
        <v>416</v>
      </c>
      <c r="D925" s="20" t="s">
        <v>417</v>
      </c>
      <c r="E925" s="3">
        <v>6100000</v>
      </c>
      <c r="F925" s="19">
        <v>44565</v>
      </c>
      <c r="G925" s="3">
        <v>6100000</v>
      </c>
      <c r="H925" s="2">
        <v>5.0000000000000001E-3</v>
      </c>
      <c r="I925" s="19">
        <v>44652</v>
      </c>
      <c r="J925" s="19">
        <v>44681</v>
      </c>
      <c r="K925" s="3">
        <f>J925-I925+1</f>
        <v>30</v>
      </c>
      <c r="L925" s="3">
        <f>ROUND(G925*H925*K925/365,0)</f>
        <v>2507</v>
      </c>
      <c r="M925" s="3">
        <v>6100000</v>
      </c>
      <c r="N925" s="19">
        <v>45660</v>
      </c>
    </row>
    <row r="926" spans="1:14" s="18" customFormat="1" outlineLevel="2">
      <c r="A926" s="19" t="s">
        <v>405</v>
      </c>
      <c r="B926" s="20" t="s">
        <v>183</v>
      </c>
      <c r="C926" s="21" t="s">
        <v>163</v>
      </c>
      <c r="D926" s="20" t="s">
        <v>164</v>
      </c>
      <c r="E926" s="3">
        <v>350000000</v>
      </c>
      <c r="F926" s="19">
        <v>44580</v>
      </c>
      <c r="G926" s="3">
        <v>350000000</v>
      </c>
      <c r="H926" s="2">
        <v>3.0000000000000001E-3</v>
      </c>
      <c r="I926" s="19">
        <v>44652</v>
      </c>
      <c r="J926" s="19">
        <v>44681</v>
      </c>
      <c r="K926" s="3">
        <f>J926-I926+1</f>
        <v>30</v>
      </c>
      <c r="L926" s="3">
        <f>ROUND(G926*H926*K926/365,0)</f>
        <v>86301</v>
      </c>
      <c r="M926" s="3">
        <v>350000000</v>
      </c>
      <c r="N926" s="19">
        <v>45675</v>
      </c>
    </row>
    <row r="927" spans="1:14" s="18" customFormat="1" outlineLevel="2">
      <c r="A927" s="19" t="s">
        <v>405</v>
      </c>
      <c r="B927" s="20" t="s">
        <v>184</v>
      </c>
      <c r="C927" s="21" t="s">
        <v>240</v>
      </c>
      <c r="D927" s="20" t="s">
        <v>241</v>
      </c>
      <c r="E927" s="3">
        <v>25000000</v>
      </c>
      <c r="F927" s="19">
        <v>44608</v>
      </c>
      <c r="G927" s="3">
        <v>25000000</v>
      </c>
      <c r="H927" s="2">
        <v>5.0000000000000001E-3</v>
      </c>
      <c r="I927" s="19">
        <v>44652</v>
      </c>
      <c r="J927" s="19">
        <v>44681</v>
      </c>
      <c r="K927" s="3">
        <f>J927-I927+1</f>
        <v>30</v>
      </c>
      <c r="L927" s="3">
        <f>ROUND(G927*H927*K927/365,0)</f>
        <v>10274</v>
      </c>
      <c r="M927" s="3">
        <v>25000000</v>
      </c>
      <c r="N927" s="19">
        <v>46433</v>
      </c>
    </row>
    <row r="928" spans="1:14" s="18" customFormat="1" outlineLevel="2">
      <c r="A928" s="19" t="s">
        <v>405</v>
      </c>
      <c r="B928" s="20" t="s">
        <v>185</v>
      </c>
      <c r="C928" s="21" t="s">
        <v>240</v>
      </c>
      <c r="D928" s="20" t="s">
        <v>241</v>
      </c>
      <c r="E928" s="3">
        <v>21000000</v>
      </c>
      <c r="F928" s="19">
        <v>44615</v>
      </c>
      <c r="G928" s="3">
        <v>21000000</v>
      </c>
      <c r="H928" s="2">
        <v>5.0000000000000001E-3</v>
      </c>
      <c r="I928" s="19">
        <v>44652</v>
      </c>
      <c r="J928" s="19">
        <v>44681</v>
      </c>
      <c r="K928" s="3">
        <f>J928-I928+1</f>
        <v>30</v>
      </c>
      <c r="L928" s="3">
        <f>ROUND(G928*H928*K928/365,0)</f>
        <v>8630</v>
      </c>
      <c r="M928" s="3">
        <v>21000000</v>
      </c>
      <c r="N928" s="19">
        <v>46440</v>
      </c>
    </row>
    <row r="929" spans="1:14" s="18" customFormat="1" outlineLevel="2">
      <c r="A929" s="19" t="s">
        <v>405</v>
      </c>
      <c r="B929" s="20" t="s">
        <v>109</v>
      </c>
      <c r="C929" s="21" t="s">
        <v>123</v>
      </c>
      <c r="D929" s="20" t="s">
        <v>124</v>
      </c>
      <c r="E929" s="3">
        <v>10000000</v>
      </c>
      <c r="F929" s="19">
        <v>44139</v>
      </c>
      <c r="G929" s="3">
        <v>10000000</v>
      </c>
      <c r="H929" s="2">
        <v>5.0000000000000001E-3</v>
      </c>
      <c r="I929" s="19">
        <v>44652</v>
      </c>
      <c r="J929" s="19">
        <v>44681</v>
      </c>
      <c r="K929" s="3">
        <f>J929-I929+1</f>
        <v>30</v>
      </c>
      <c r="L929" s="3">
        <f>ROUND(G929*H929*K929/365,0)</f>
        <v>4110</v>
      </c>
      <c r="M929" s="3">
        <v>10000000</v>
      </c>
      <c r="N929" s="19">
        <v>45964</v>
      </c>
    </row>
    <row r="930" spans="1:14" s="18" customFormat="1" outlineLevel="2">
      <c r="A930" s="19" t="s">
        <v>405</v>
      </c>
      <c r="B930" s="20" t="s">
        <v>186</v>
      </c>
      <c r="C930" s="21" t="s">
        <v>240</v>
      </c>
      <c r="D930" s="20" t="s">
        <v>241</v>
      </c>
      <c r="E930" s="3">
        <v>14000000</v>
      </c>
      <c r="F930" s="19">
        <v>44615</v>
      </c>
      <c r="G930" s="3">
        <v>14000000</v>
      </c>
      <c r="H930" s="2">
        <v>5.0000000000000001E-3</v>
      </c>
      <c r="I930" s="19">
        <v>44652</v>
      </c>
      <c r="J930" s="19">
        <v>44681</v>
      </c>
      <c r="K930" s="3">
        <f>J930-I930+1</f>
        <v>30</v>
      </c>
      <c r="L930" s="3">
        <f>ROUND(G930*H930*K930/365,0)</f>
        <v>5753</v>
      </c>
      <c r="M930" s="3">
        <v>14000000</v>
      </c>
      <c r="N930" s="19">
        <v>46440</v>
      </c>
    </row>
    <row r="931" spans="1:14" s="18" customFormat="1" outlineLevel="2">
      <c r="A931" s="19" t="s">
        <v>405</v>
      </c>
      <c r="B931" s="20" t="s">
        <v>187</v>
      </c>
      <c r="C931" s="21" t="s">
        <v>480</v>
      </c>
      <c r="D931" s="20" t="s">
        <v>479</v>
      </c>
      <c r="E931" s="3">
        <v>52920000</v>
      </c>
      <c r="F931" s="19">
        <v>44617</v>
      </c>
      <c r="G931" s="3">
        <v>52920000</v>
      </c>
      <c r="H931" s="2">
        <v>5.0000000000000001E-3</v>
      </c>
      <c r="I931" s="19">
        <v>44652</v>
      </c>
      <c r="J931" s="19">
        <v>44681</v>
      </c>
      <c r="K931" s="3">
        <f>J931-I931+1</f>
        <v>30</v>
      </c>
      <c r="L931" s="3">
        <f>ROUND(G931*H931*K931/365,0)</f>
        <v>21748</v>
      </c>
      <c r="M931" s="3">
        <v>52920000</v>
      </c>
      <c r="N931" s="19">
        <v>46442</v>
      </c>
    </row>
    <row r="932" spans="1:14" s="18" customFormat="1" outlineLevel="2">
      <c r="A932" s="19" t="s">
        <v>405</v>
      </c>
      <c r="B932" s="20" t="s">
        <v>188</v>
      </c>
      <c r="C932" s="21" t="s">
        <v>240</v>
      </c>
      <c r="D932" s="20" t="s">
        <v>241</v>
      </c>
      <c r="E932" s="3">
        <v>25000000</v>
      </c>
      <c r="F932" s="19">
        <v>44629</v>
      </c>
      <c r="G932" s="3">
        <v>25000000</v>
      </c>
      <c r="H932" s="2">
        <v>5.0000000000000001E-3</v>
      </c>
      <c r="I932" s="19">
        <v>44652</v>
      </c>
      <c r="J932" s="19">
        <v>44681</v>
      </c>
      <c r="K932" s="3">
        <f>J932-I932+1</f>
        <v>30</v>
      </c>
      <c r="L932" s="3">
        <f>ROUND(G932*H932*K932/365,0)</f>
        <v>10274</v>
      </c>
      <c r="M932" s="3">
        <v>25000000</v>
      </c>
      <c r="N932" s="19">
        <v>46454</v>
      </c>
    </row>
    <row r="933" spans="1:14" s="18" customFormat="1" outlineLevel="2">
      <c r="A933" s="19" t="s">
        <v>405</v>
      </c>
      <c r="B933" s="20" t="s">
        <v>189</v>
      </c>
      <c r="C933" s="21" t="s">
        <v>414</v>
      </c>
      <c r="D933" s="20" t="s">
        <v>415</v>
      </c>
      <c r="E933" s="3">
        <v>10160000</v>
      </c>
      <c r="F933" s="19">
        <v>44635</v>
      </c>
      <c r="G933" s="3">
        <v>10160000</v>
      </c>
      <c r="H933" s="2">
        <v>5.0000000000000001E-3</v>
      </c>
      <c r="I933" s="19">
        <v>44652</v>
      </c>
      <c r="J933" s="19">
        <v>44681</v>
      </c>
      <c r="K933" s="3">
        <f>J933-I933+1</f>
        <v>30</v>
      </c>
      <c r="L933" s="3">
        <f>ROUND(G933*H933*K933/365,0)</f>
        <v>4175</v>
      </c>
      <c r="M933" s="3">
        <v>10160000</v>
      </c>
      <c r="N933" s="19">
        <v>46460</v>
      </c>
    </row>
    <row r="934" spans="1:14" s="18" customFormat="1" outlineLevel="2">
      <c r="A934" s="19" t="s">
        <v>405</v>
      </c>
      <c r="B934" s="20" t="s">
        <v>190</v>
      </c>
      <c r="C934" s="21" t="s">
        <v>208</v>
      </c>
      <c r="D934" s="20" t="s">
        <v>209</v>
      </c>
      <c r="E934" s="3">
        <v>31900000</v>
      </c>
      <c r="F934" s="19">
        <v>44637</v>
      </c>
      <c r="G934" s="3">
        <v>31900000</v>
      </c>
      <c r="H934" s="2">
        <v>5.0000000000000001E-3</v>
      </c>
      <c r="I934" s="19">
        <v>44652</v>
      </c>
      <c r="J934" s="19">
        <v>44681</v>
      </c>
      <c r="K934" s="3">
        <f>J934-I934+1</f>
        <v>30</v>
      </c>
      <c r="L934" s="3">
        <f>ROUND(G934*H934*K934/365,0)</f>
        <v>13110</v>
      </c>
      <c r="M934" s="3">
        <v>31900000</v>
      </c>
      <c r="N934" s="19">
        <v>46462</v>
      </c>
    </row>
    <row r="935" spans="1:14" s="18" customFormat="1" outlineLevel="2">
      <c r="A935" s="19" t="s">
        <v>405</v>
      </c>
      <c r="B935" s="20" t="s">
        <v>191</v>
      </c>
      <c r="C935" s="21" t="s">
        <v>480</v>
      </c>
      <c r="D935" s="20" t="s">
        <v>479</v>
      </c>
      <c r="E935" s="3">
        <v>57096260</v>
      </c>
      <c r="F935" s="19">
        <v>44631</v>
      </c>
      <c r="G935" s="3">
        <v>57096260</v>
      </c>
      <c r="H935" s="2">
        <v>5.0000000000000001E-3</v>
      </c>
      <c r="I935" s="19">
        <v>44652</v>
      </c>
      <c r="J935" s="19">
        <v>44681</v>
      </c>
      <c r="K935" s="3">
        <f>J935-I935+1</f>
        <v>30</v>
      </c>
      <c r="L935" s="3">
        <f>ROUND(G935*H935*K935/365,0)</f>
        <v>23464</v>
      </c>
      <c r="M935" s="3">
        <v>57096260</v>
      </c>
      <c r="N935" s="19">
        <v>46456</v>
      </c>
    </row>
    <row r="936" spans="1:14" s="18" customFormat="1" outlineLevel="2">
      <c r="A936" s="19" t="s">
        <v>405</v>
      </c>
      <c r="B936" s="20" t="s">
        <v>192</v>
      </c>
      <c r="C936" s="21" t="s">
        <v>408</v>
      </c>
      <c r="D936" s="20" t="s">
        <v>409</v>
      </c>
      <c r="E936" s="3">
        <v>26000000</v>
      </c>
      <c r="F936" s="19">
        <v>44670</v>
      </c>
      <c r="G936" s="3">
        <v>26000000</v>
      </c>
      <c r="H936" s="2">
        <v>5.0000000000000001E-3</v>
      </c>
      <c r="I936" s="19">
        <v>44670</v>
      </c>
      <c r="J936" s="19">
        <v>44681</v>
      </c>
      <c r="K936" s="3">
        <f>J936-I936+1</f>
        <v>12</v>
      </c>
      <c r="L936" s="3">
        <f>ROUND(G936*H936*K936/365,0)</f>
        <v>4274</v>
      </c>
      <c r="M936" s="3">
        <v>26000000</v>
      </c>
      <c r="N936" s="19">
        <v>46495</v>
      </c>
    </row>
    <row r="937" spans="1:14" s="18" customFormat="1" outlineLevel="2">
      <c r="A937" s="19" t="s">
        <v>405</v>
      </c>
      <c r="B937" s="20" t="s">
        <v>193</v>
      </c>
      <c r="C937" s="21" t="s">
        <v>240</v>
      </c>
      <c r="D937" s="20" t="s">
        <v>241</v>
      </c>
      <c r="E937" s="3">
        <v>24000000</v>
      </c>
      <c r="F937" s="19">
        <v>44664</v>
      </c>
      <c r="G937" s="3">
        <v>24000000</v>
      </c>
      <c r="H937" s="2">
        <v>5.0000000000000001E-3</v>
      </c>
      <c r="I937" s="19">
        <v>44664</v>
      </c>
      <c r="J937" s="19">
        <v>44681</v>
      </c>
      <c r="K937" s="3">
        <f>J937-I937+1</f>
        <v>18</v>
      </c>
      <c r="L937" s="3">
        <f>ROUND(G937*H937*K937/365,0)</f>
        <v>5918</v>
      </c>
      <c r="M937" s="3">
        <v>24000000</v>
      </c>
      <c r="N937" s="19">
        <v>46489</v>
      </c>
    </row>
    <row r="938" spans="1:14" s="18" customFormat="1" outlineLevel="2">
      <c r="A938" s="19" t="s">
        <v>405</v>
      </c>
      <c r="B938" s="20" t="s">
        <v>194</v>
      </c>
      <c r="C938" s="21" t="s">
        <v>414</v>
      </c>
      <c r="D938" s="20" t="s">
        <v>415</v>
      </c>
      <c r="E938" s="3">
        <v>11118000</v>
      </c>
      <c r="F938" s="19">
        <v>44678</v>
      </c>
      <c r="G938" s="3">
        <v>11118000</v>
      </c>
      <c r="H938" s="2">
        <v>5.0000000000000001E-3</v>
      </c>
      <c r="I938" s="19">
        <v>44678</v>
      </c>
      <c r="J938" s="19">
        <v>44681</v>
      </c>
      <c r="K938" s="3">
        <f>J938-I938+1</f>
        <v>4</v>
      </c>
      <c r="L938" s="3">
        <f>ROUND(G938*H938*K938/365,0)</f>
        <v>609</v>
      </c>
      <c r="M938" s="3">
        <v>11118000</v>
      </c>
      <c r="N938" s="19">
        <v>46503</v>
      </c>
    </row>
    <row r="939" spans="1:14" s="18" customFormat="1" outlineLevel="2">
      <c r="A939" s="19" t="s">
        <v>405</v>
      </c>
      <c r="B939" s="20" t="s">
        <v>195</v>
      </c>
      <c r="C939" s="21" t="s">
        <v>208</v>
      </c>
      <c r="D939" s="20" t="s">
        <v>209</v>
      </c>
      <c r="E939" s="3">
        <v>27000000</v>
      </c>
      <c r="F939" s="19">
        <v>44669</v>
      </c>
      <c r="G939" s="3">
        <v>27000000</v>
      </c>
      <c r="H939" s="2">
        <v>5.0000000000000001E-3</v>
      </c>
      <c r="I939" s="19">
        <v>44669</v>
      </c>
      <c r="J939" s="19">
        <v>44681</v>
      </c>
      <c r="K939" s="3">
        <f>J939-I939+1</f>
        <v>13</v>
      </c>
      <c r="L939" s="3">
        <f>ROUND(G939*H939*K939/365,0)</f>
        <v>4808</v>
      </c>
      <c r="M939" s="3">
        <v>27000000</v>
      </c>
      <c r="N939" s="19">
        <v>46494</v>
      </c>
    </row>
    <row r="940" spans="1:14" s="18" customFormat="1" outlineLevel="2">
      <c r="A940" s="19" t="s">
        <v>405</v>
      </c>
      <c r="B940" s="20" t="s">
        <v>112</v>
      </c>
      <c r="C940" s="21" t="s">
        <v>123</v>
      </c>
      <c r="D940" s="20" t="s">
        <v>124</v>
      </c>
      <c r="E940" s="3">
        <v>10000000</v>
      </c>
      <c r="F940" s="19">
        <v>44152</v>
      </c>
      <c r="G940" s="3">
        <v>10000000</v>
      </c>
      <c r="H940" s="2">
        <v>5.0000000000000001E-3</v>
      </c>
      <c r="I940" s="19">
        <v>44652</v>
      </c>
      <c r="J940" s="19">
        <v>44681</v>
      </c>
      <c r="K940" s="3">
        <f>J940-I940+1</f>
        <v>30</v>
      </c>
      <c r="L940" s="3">
        <f>ROUND(G940*H940*K940/365,0)</f>
        <v>4110</v>
      </c>
      <c r="M940" s="3">
        <v>10000000</v>
      </c>
      <c r="N940" s="19">
        <v>45977</v>
      </c>
    </row>
    <row r="941" spans="1:14" s="18" customFormat="1" outlineLevel="2">
      <c r="A941" s="19" t="s">
        <v>405</v>
      </c>
      <c r="B941" s="20" t="s">
        <v>196</v>
      </c>
      <c r="C941" s="21" t="s">
        <v>123</v>
      </c>
      <c r="D941" s="20" t="s">
        <v>124</v>
      </c>
      <c r="E941" s="3">
        <v>25000000</v>
      </c>
      <c r="F941" s="19">
        <v>44677</v>
      </c>
      <c r="G941" s="3">
        <v>25000000</v>
      </c>
      <c r="H941" s="2">
        <v>5.0000000000000001E-3</v>
      </c>
      <c r="I941" s="19">
        <v>44677</v>
      </c>
      <c r="J941" s="19">
        <v>44681</v>
      </c>
      <c r="K941" s="3">
        <f>J941-I941+1</f>
        <v>5</v>
      </c>
      <c r="L941" s="3">
        <f>ROUND(G941*H941*K941/365,0)</f>
        <v>1712</v>
      </c>
      <c r="M941" s="3">
        <v>25000000</v>
      </c>
      <c r="N941" s="19">
        <v>46502</v>
      </c>
    </row>
    <row r="942" spans="1:14" s="18" customFormat="1" outlineLevel="2">
      <c r="A942" s="19" t="s">
        <v>405</v>
      </c>
      <c r="B942" s="20" t="s">
        <v>197</v>
      </c>
      <c r="C942" s="21" t="s">
        <v>480</v>
      </c>
      <c r="D942" s="20" t="s">
        <v>479</v>
      </c>
      <c r="E942" s="3">
        <v>52920000</v>
      </c>
      <c r="F942" s="19">
        <v>44658</v>
      </c>
      <c r="G942" s="3">
        <v>52920000</v>
      </c>
      <c r="H942" s="2">
        <v>5.0000000000000001E-3</v>
      </c>
      <c r="I942" s="19">
        <v>44658</v>
      </c>
      <c r="J942" s="19">
        <v>44681</v>
      </c>
      <c r="K942" s="3">
        <f>J942-I942+1</f>
        <v>24</v>
      </c>
      <c r="L942" s="3">
        <f>ROUND(G942*H942*K942/365,0)</f>
        <v>17398</v>
      </c>
      <c r="M942" s="3">
        <v>52920000</v>
      </c>
      <c r="N942" s="19">
        <v>46483</v>
      </c>
    </row>
    <row r="943" spans="1:14" s="18" customFormat="1" outlineLevel="2">
      <c r="A943" s="19" t="s">
        <v>405</v>
      </c>
      <c r="B943" s="20" t="s">
        <v>198</v>
      </c>
      <c r="C943" s="21" t="s">
        <v>422</v>
      </c>
      <c r="D943" s="20" t="s">
        <v>423</v>
      </c>
      <c r="E943" s="3">
        <v>62000000</v>
      </c>
      <c r="F943" s="19">
        <v>44657</v>
      </c>
      <c r="G943" s="3">
        <v>62000000</v>
      </c>
      <c r="H943" s="2">
        <v>5.0000000000000001E-3</v>
      </c>
      <c r="I943" s="19">
        <v>44657</v>
      </c>
      <c r="J943" s="19">
        <v>44681</v>
      </c>
      <c r="K943" s="3">
        <f>J943-I943+1</f>
        <v>25</v>
      </c>
      <c r="L943" s="3">
        <f>ROUND(G943*H943*K943/365,0)</f>
        <v>21233</v>
      </c>
      <c r="M943" s="3">
        <v>62000000</v>
      </c>
      <c r="N943" s="19">
        <v>45752</v>
      </c>
    </row>
    <row r="944" spans="1:14" s="18" customFormat="1" outlineLevel="2">
      <c r="A944" s="19" t="s">
        <v>405</v>
      </c>
      <c r="B944" s="20" t="s">
        <v>199</v>
      </c>
      <c r="C944" s="21" t="s">
        <v>422</v>
      </c>
      <c r="D944" s="20" t="s">
        <v>423</v>
      </c>
      <c r="E944" s="3">
        <v>11000000</v>
      </c>
      <c r="F944" s="19">
        <v>44657</v>
      </c>
      <c r="G944" s="3">
        <v>11000000</v>
      </c>
      <c r="H944" s="2">
        <v>5.0000000000000001E-3</v>
      </c>
      <c r="I944" s="19">
        <v>44657</v>
      </c>
      <c r="J944" s="19">
        <v>44681</v>
      </c>
      <c r="K944" s="3">
        <f>J944-I944+1</f>
        <v>25</v>
      </c>
      <c r="L944" s="3">
        <f>ROUND(G944*H944*K944/365,0)</f>
        <v>3767</v>
      </c>
      <c r="M944" s="3">
        <v>11000000</v>
      </c>
      <c r="N944" s="19">
        <v>45752</v>
      </c>
    </row>
    <row r="945" spans="1:15" s="18" customFormat="1" outlineLevel="1">
      <c r="A945" s="22" t="s">
        <v>424</v>
      </c>
      <c r="B945" s="23"/>
      <c r="C945" s="24"/>
      <c r="D945" s="23"/>
      <c r="E945" s="25">
        <f>SUBTOTAL(9,E849:E944)</f>
        <v>5091332360</v>
      </c>
      <c r="F945" s="26"/>
      <c r="G945" s="25"/>
      <c r="H945" s="27"/>
      <c r="I945" s="26"/>
      <c r="J945" s="26"/>
      <c r="K945" s="25"/>
      <c r="L945" s="25">
        <f>SUBTOTAL(9,L849:L944)</f>
        <v>1814334</v>
      </c>
      <c r="M945" s="25">
        <f>SUBTOTAL(9,M849:M944)</f>
        <v>5072033490</v>
      </c>
      <c r="N945" s="26"/>
      <c r="O945" s="39"/>
    </row>
    <row r="946" spans="1:15" s="18" customFormat="1" outlineLevel="2">
      <c r="A946" s="19" t="s">
        <v>425</v>
      </c>
      <c r="B946" s="20" t="s">
        <v>17</v>
      </c>
      <c r="C946" s="21" t="s">
        <v>21</v>
      </c>
      <c r="D946" s="20" t="s">
        <v>22</v>
      </c>
      <c r="E946" s="3">
        <v>330000000</v>
      </c>
      <c r="F946" s="19">
        <v>43915</v>
      </c>
      <c r="G946" s="3">
        <v>302500000</v>
      </c>
      <c r="H946" s="2">
        <v>5.0000000000000001E-3</v>
      </c>
      <c r="I946" s="19">
        <v>44652</v>
      </c>
      <c r="J946" s="19">
        <v>44681</v>
      </c>
      <c r="K946" s="3">
        <f>J946-I946+1</f>
        <v>30</v>
      </c>
      <c r="L946" s="3">
        <f>ROUND(G946*H946*K946/365,0)</f>
        <v>124315</v>
      </c>
      <c r="M946" s="3">
        <v>302500000</v>
      </c>
      <c r="N946" s="19">
        <v>45740</v>
      </c>
    </row>
    <row r="947" spans="1:15" s="18" customFormat="1" outlineLevel="2">
      <c r="A947" s="19" t="s">
        <v>425</v>
      </c>
      <c r="B947" s="20" t="s">
        <v>40</v>
      </c>
      <c r="C947" s="21" t="s">
        <v>21</v>
      </c>
      <c r="D947" s="20" t="s">
        <v>22</v>
      </c>
      <c r="E947" s="3">
        <v>93600000</v>
      </c>
      <c r="F947" s="19">
        <v>43955</v>
      </c>
      <c r="G947" s="3">
        <v>85800000</v>
      </c>
      <c r="H947" s="2">
        <v>5.0000000000000001E-3</v>
      </c>
      <c r="I947" s="19">
        <v>44652</v>
      </c>
      <c r="J947" s="19">
        <v>44681</v>
      </c>
      <c r="K947" s="3">
        <f>J947-I947+1</f>
        <v>30</v>
      </c>
      <c r="L947" s="3">
        <f>ROUND(G947*H947*K947/365,0)</f>
        <v>35260</v>
      </c>
      <c r="M947" s="3">
        <v>85800000</v>
      </c>
      <c r="N947" s="19">
        <v>45780</v>
      </c>
    </row>
    <row r="948" spans="1:15" s="18" customFormat="1" outlineLevel="2">
      <c r="A948" s="19" t="s">
        <v>425</v>
      </c>
      <c r="B948" s="20" t="s">
        <v>55</v>
      </c>
      <c r="C948" s="21" t="s">
        <v>21</v>
      </c>
      <c r="D948" s="20" t="s">
        <v>22</v>
      </c>
      <c r="E948" s="3">
        <v>576400000</v>
      </c>
      <c r="F948" s="19">
        <v>44013</v>
      </c>
      <c r="G948" s="3">
        <v>528366666</v>
      </c>
      <c r="H948" s="2">
        <v>5.0000000000000001E-3</v>
      </c>
      <c r="I948" s="19">
        <v>44652</v>
      </c>
      <c r="J948" s="19">
        <v>44681</v>
      </c>
      <c r="K948" s="3">
        <f>J948-I948+1</f>
        <v>30</v>
      </c>
      <c r="L948" s="3">
        <f>ROUND(G948*H948*K948/365,0)</f>
        <v>217137</v>
      </c>
      <c r="M948" s="3">
        <v>528366666</v>
      </c>
      <c r="N948" s="19">
        <v>45838</v>
      </c>
    </row>
    <row r="949" spans="1:15" s="18" customFormat="1" outlineLevel="2">
      <c r="A949" s="19" t="s">
        <v>425</v>
      </c>
      <c r="B949" s="20" t="s">
        <v>74</v>
      </c>
      <c r="C949" s="21" t="s">
        <v>150</v>
      </c>
      <c r="D949" s="20" t="s">
        <v>151</v>
      </c>
      <c r="E949" s="3">
        <v>5250000</v>
      </c>
      <c r="F949" s="19">
        <v>44566</v>
      </c>
      <c r="G949" s="3">
        <v>5250000</v>
      </c>
      <c r="H949" s="2">
        <v>5.0000000000000001E-3</v>
      </c>
      <c r="I949" s="19">
        <v>44652</v>
      </c>
      <c r="J949" s="19">
        <v>44681</v>
      </c>
      <c r="K949" s="3">
        <f>J949-I949+1</f>
        <v>30</v>
      </c>
      <c r="L949" s="3">
        <f>ROUND(G949*H949*K949/365,0)</f>
        <v>2158</v>
      </c>
      <c r="M949" s="3">
        <v>5250000</v>
      </c>
      <c r="N949" s="19">
        <v>45661</v>
      </c>
    </row>
    <row r="950" spans="1:15" s="18" customFormat="1" outlineLevel="2">
      <c r="A950" s="19" t="s">
        <v>425</v>
      </c>
      <c r="B950" s="20" t="s">
        <v>89</v>
      </c>
      <c r="C950" s="21" t="s">
        <v>150</v>
      </c>
      <c r="D950" s="20" t="s">
        <v>151</v>
      </c>
      <c r="E950" s="3">
        <v>6265000</v>
      </c>
      <c r="F950" s="19">
        <v>44586</v>
      </c>
      <c r="G950" s="3">
        <v>6265000</v>
      </c>
      <c r="H950" s="2">
        <v>5.0000000000000001E-3</v>
      </c>
      <c r="I950" s="19">
        <v>44652</v>
      </c>
      <c r="J950" s="19">
        <v>44681</v>
      </c>
      <c r="K950" s="3">
        <f>J950-I950+1</f>
        <v>30</v>
      </c>
      <c r="L950" s="3">
        <f>ROUND(G950*H950*K950/365,0)</f>
        <v>2575</v>
      </c>
      <c r="M950" s="3">
        <v>6265000</v>
      </c>
      <c r="N950" s="19">
        <v>45681</v>
      </c>
    </row>
    <row r="951" spans="1:15" s="18" customFormat="1" outlineLevel="2">
      <c r="A951" s="19" t="s">
        <v>425</v>
      </c>
      <c r="B951" s="20" t="s">
        <v>106</v>
      </c>
      <c r="C951" s="21" t="s">
        <v>150</v>
      </c>
      <c r="D951" s="20" t="s">
        <v>151</v>
      </c>
      <c r="E951" s="3">
        <v>875000</v>
      </c>
      <c r="F951" s="19">
        <v>44631</v>
      </c>
      <c r="G951" s="3">
        <v>875000</v>
      </c>
      <c r="H951" s="2">
        <v>5.0000000000000001E-3</v>
      </c>
      <c r="I951" s="19">
        <v>44652</v>
      </c>
      <c r="J951" s="19">
        <v>44681</v>
      </c>
      <c r="K951" s="3">
        <f>J951-I951+1</f>
        <v>30</v>
      </c>
      <c r="L951" s="3">
        <f>ROUND(G951*H951*K951/365,0)</f>
        <v>360</v>
      </c>
      <c r="M951" s="3">
        <v>875000</v>
      </c>
      <c r="N951" s="19">
        <v>45726</v>
      </c>
    </row>
    <row r="952" spans="1:15" s="18" customFormat="1" outlineLevel="2">
      <c r="A952" s="19" t="s">
        <v>425</v>
      </c>
      <c r="B952" s="20" t="s">
        <v>108</v>
      </c>
      <c r="C952" s="21" t="s">
        <v>150</v>
      </c>
      <c r="D952" s="20" t="s">
        <v>151</v>
      </c>
      <c r="E952" s="3">
        <v>402192</v>
      </c>
      <c r="F952" s="19">
        <v>44645</v>
      </c>
      <c r="G952" s="3">
        <v>402192</v>
      </c>
      <c r="H952" s="2">
        <v>5.0000000000000001E-3</v>
      </c>
      <c r="I952" s="19">
        <v>44652</v>
      </c>
      <c r="J952" s="19">
        <v>44681</v>
      </c>
      <c r="K952" s="3">
        <f>J952-I952+1</f>
        <v>30</v>
      </c>
      <c r="L952" s="3">
        <f>ROUND(G952*H952*K952/365,0)</f>
        <v>165</v>
      </c>
      <c r="M952" s="3">
        <v>402192</v>
      </c>
      <c r="N952" s="19">
        <v>45740</v>
      </c>
    </row>
    <row r="953" spans="1:15" s="18" customFormat="1" outlineLevel="2">
      <c r="A953" s="19" t="s">
        <v>425</v>
      </c>
      <c r="B953" s="20" t="s">
        <v>109</v>
      </c>
      <c r="C953" s="21" t="s">
        <v>150</v>
      </c>
      <c r="D953" s="20" t="s">
        <v>151</v>
      </c>
      <c r="E953" s="3">
        <v>5888970</v>
      </c>
      <c r="F953" s="19">
        <v>44663</v>
      </c>
      <c r="G953" s="3">
        <v>5888970</v>
      </c>
      <c r="H953" s="2">
        <v>5.0000000000000001E-3</v>
      </c>
      <c r="I953" s="19">
        <v>44663</v>
      </c>
      <c r="J953" s="19">
        <v>44681</v>
      </c>
      <c r="K953" s="3">
        <f>J953-I953+1</f>
        <v>19</v>
      </c>
      <c r="L953" s="3">
        <f>ROUND(G953*H953*K953/365,0)</f>
        <v>1533</v>
      </c>
      <c r="M953" s="3">
        <v>5888970</v>
      </c>
      <c r="N953" s="19">
        <v>45758</v>
      </c>
    </row>
    <row r="954" spans="1:15" s="18" customFormat="1" outlineLevel="1">
      <c r="A954" s="22" t="s">
        <v>426</v>
      </c>
      <c r="B954" s="23"/>
      <c r="C954" s="24"/>
      <c r="D954" s="23"/>
      <c r="E954" s="25">
        <f>SUBTOTAL(9,E946:E953)</f>
        <v>1018681162</v>
      </c>
      <c r="F954" s="26"/>
      <c r="G954" s="25"/>
      <c r="H954" s="27"/>
      <c r="I954" s="26"/>
      <c r="J954" s="26"/>
      <c r="K954" s="25"/>
      <c r="L954" s="25">
        <f>SUBTOTAL(9,L946:L953)</f>
        <v>383503</v>
      </c>
      <c r="M954" s="25">
        <f>SUBTOTAL(9,M946:M953)</f>
        <v>935347828</v>
      </c>
      <c r="N954" s="26"/>
      <c r="O954" s="39"/>
    </row>
    <row r="955" spans="1:15" s="18" customFormat="1" outlineLevel="2">
      <c r="A955" s="19" t="s">
        <v>427</v>
      </c>
      <c r="B955" s="20" t="s">
        <v>17</v>
      </c>
      <c r="C955" s="21" t="s">
        <v>428</v>
      </c>
      <c r="D955" s="20" t="s">
        <v>429</v>
      </c>
      <c r="E955" s="3">
        <v>3400000</v>
      </c>
      <c r="F955" s="19">
        <v>43927</v>
      </c>
      <c r="G955" s="3">
        <v>3400000</v>
      </c>
      <c r="H955" s="2">
        <v>5.0000000000000001E-3</v>
      </c>
      <c r="I955" s="19">
        <v>44652</v>
      </c>
      <c r="J955" s="19">
        <v>44681</v>
      </c>
      <c r="K955" s="3">
        <f>J955-I955+1</f>
        <v>30</v>
      </c>
      <c r="L955" s="3">
        <f>ROUND(G955*H955*K955/365,0)</f>
        <v>1397</v>
      </c>
      <c r="M955" s="3">
        <v>3400000</v>
      </c>
      <c r="N955" s="19">
        <v>45752</v>
      </c>
    </row>
    <row r="956" spans="1:15" s="18" customFormat="1" outlineLevel="2">
      <c r="A956" s="19" t="s">
        <v>427</v>
      </c>
      <c r="B956" s="20" t="s">
        <v>20</v>
      </c>
      <c r="C956" s="21" t="s">
        <v>430</v>
      </c>
      <c r="D956" s="20" t="s">
        <v>431</v>
      </c>
      <c r="E956" s="3">
        <v>620000</v>
      </c>
      <c r="F956" s="19">
        <v>44148</v>
      </c>
      <c r="G956" s="3">
        <v>410000</v>
      </c>
      <c r="H956" s="2">
        <v>5.0000000000000001E-3</v>
      </c>
      <c r="I956" s="19">
        <v>44652</v>
      </c>
      <c r="J956" s="19">
        <v>44665</v>
      </c>
      <c r="K956" s="3">
        <f>J956-I956+1</f>
        <v>14</v>
      </c>
      <c r="L956" s="3">
        <f>ROUND(G956*H956*K956/365,0)</f>
        <v>79</v>
      </c>
      <c r="M956" s="3">
        <v>400000</v>
      </c>
      <c r="N956" s="19">
        <v>45973</v>
      </c>
    </row>
    <row r="957" spans="1:15" s="18" customFormat="1" outlineLevel="2">
      <c r="A957" s="19" t="s">
        <v>427</v>
      </c>
      <c r="B957" s="20" t="s">
        <v>20</v>
      </c>
      <c r="C957" s="21" t="s">
        <v>430</v>
      </c>
      <c r="D957" s="20"/>
      <c r="E957" s="3"/>
      <c r="F957" s="19"/>
      <c r="G957" s="3">
        <v>400000</v>
      </c>
      <c r="H957" s="2">
        <v>5.0000000000000001E-3</v>
      </c>
      <c r="I957" s="19">
        <v>44666</v>
      </c>
      <c r="J957" s="19">
        <v>44681</v>
      </c>
      <c r="K957" s="3">
        <f>J957-I957+1</f>
        <v>16</v>
      </c>
      <c r="L957" s="3">
        <f>ROUND(G957*H957*K957/365,0)</f>
        <v>88</v>
      </c>
      <c r="M957" s="3"/>
      <c r="N957" s="19">
        <v>45973</v>
      </c>
    </row>
    <row r="958" spans="1:15" s="18" customFormat="1" outlineLevel="2">
      <c r="A958" s="19" t="s">
        <v>427</v>
      </c>
      <c r="B958" s="20" t="s">
        <v>23</v>
      </c>
      <c r="C958" s="21" t="s">
        <v>430</v>
      </c>
      <c r="D958" s="20" t="s">
        <v>431</v>
      </c>
      <c r="E958" s="3">
        <v>3910000</v>
      </c>
      <c r="F958" s="19">
        <v>44165</v>
      </c>
      <c r="G958" s="3">
        <v>2788000</v>
      </c>
      <c r="H958" s="2">
        <v>5.0000000000000001E-3</v>
      </c>
      <c r="I958" s="19">
        <v>44652</v>
      </c>
      <c r="J958" s="19">
        <v>44665</v>
      </c>
      <c r="K958" s="3">
        <f>J958-I958+1</f>
        <v>14</v>
      </c>
      <c r="L958" s="3">
        <f>ROUND(G958*H958*K958/365,0)</f>
        <v>535</v>
      </c>
      <c r="M958" s="3">
        <v>2720000</v>
      </c>
      <c r="N958" s="19">
        <v>45990</v>
      </c>
    </row>
    <row r="959" spans="1:15" s="18" customFormat="1" outlineLevel="2">
      <c r="A959" s="19" t="s">
        <v>427</v>
      </c>
      <c r="B959" s="20" t="s">
        <v>23</v>
      </c>
      <c r="C959" s="21" t="s">
        <v>430</v>
      </c>
      <c r="D959" s="20"/>
      <c r="E959" s="3"/>
      <c r="F959" s="19"/>
      <c r="G959" s="3">
        <v>2720000</v>
      </c>
      <c r="H959" s="2">
        <v>5.0000000000000001E-3</v>
      </c>
      <c r="I959" s="19">
        <v>44666</v>
      </c>
      <c r="J959" s="19">
        <v>44681</v>
      </c>
      <c r="K959" s="3">
        <f>J959-I959+1</f>
        <v>16</v>
      </c>
      <c r="L959" s="3">
        <f>ROUND(G959*H959*K959/365,0)</f>
        <v>596</v>
      </c>
      <c r="M959" s="3"/>
      <c r="N959" s="19">
        <v>45990</v>
      </c>
    </row>
    <row r="960" spans="1:15" s="18" customFormat="1" outlineLevel="2">
      <c r="A960" s="19" t="s">
        <v>427</v>
      </c>
      <c r="B960" s="20" t="s">
        <v>26</v>
      </c>
      <c r="C960" s="21" t="s">
        <v>430</v>
      </c>
      <c r="D960" s="20" t="s">
        <v>431</v>
      </c>
      <c r="E960" s="3">
        <v>4030000</v>
      </c>
      <c r="F960" s="19">
        <v>44165</v>
      </c>
      <c r="G960" s="3">
        <v>2870000</v>
      </c>
      <c r="H960" s="2">
        <v>5.0000000000000001E-3</v>
      </c>
      <c r="I960" s="19">
        <v>44652</v>
      </c>
      <c r="J960" s="19">
        <v>44665</v>
      </c>
      <c r="K960" s="3">
        <f>J960-I960+1</f>
        <v>14</v>
      </c>
      <c r="L960" s="3">
        <f>ROUND(G960*H960*K960/365,0)</f>
        <v>550</v>
      </c>
      <c r="M960" s="3">
        <v>2800000</v>
      </c>
      <c r="N960" s="19">
        <v>45990</v>
      </c>
    </row>
    <row r="961" spans="1:14" s="18" customFormat="1" outlineLevel="2">
      <c r="A961" s="19" t="s">
        <v>427</v>
      </c>
      <c r="B961" s="20" t="s">
        <v>26</v>
      </c>
      <c r="C961" s="21" t="s">
        <v>430</v>
      </c>
      <c r="D961" s="20"/>
      <c r="E961" s="3"/>
      <c r="F961" s="19"/>
      <c r="G961" s="3">
        <v>2800000</v>
      </c>
      <c r="H961" s="2">
        <v>5.0000000000000001E-3</v>
      </c>
      <c r="I961" s="19">
        <v>44666</v>
      </c>
      <c r="J961" s="19">
        <v>44681</v>
      </c>
      <c r="K961" s="3">
        <f>J961-I961+1</f>
        <v>16</v>
      </c>
      <c r="L961" s="3">
        <f>ROUND(G961*H961*K961/365,0)</f>
        <v>614</v>
      </c>
      <c r="M961" s="3"/>
      <c r="N961" s="19">
        <v>45990</v>
      </c>
    </row>
    <row r="962" spans="1:14" s="18" customFormat="1" outlineLevel="2">
      <c r="A962" s="19" t="s">
        <v>427</v>
      </c>
      <c r="B962" s="20" t="s">
        <v>27</v>
      </c>
      <c r="C962" s="21" t="s">
        <v>430</v>
      </c>
      <c r="D962" s="20" t="s">
        <v>431</v>
      </c>
      <c r="E962" s="3">
        <v>570000</v>
      </c>
      <c r="F962" s="19">
        <v>44155</v>
      </c>
      <c r="G962" s="3">
        <v>537200</v>
      </c>
      <c r="H962" s="2">
        <v>5.0000000000000001E-3</v>
      </c>
      <c r="I962" s="19">
        <v>44652</v>
      </c>
      <c r="J962" s="19">
        <v>44665</v>
      </c>
      <c r="K962" s="3">
        <f>J962-I962+1</f>
        <v>14</v>
      </c>
      <c r="L962" s="3">
        <f>ROUND(G962*H962*K962/365,0)</f>
        <v>103</v>
      </c>
      <c r="M962" s="3">
        <v>529300</v>
      </c>
      <c r="N962" s="19">
        <v>45980</v>
      </c>
    </row>
    <row r="963" spans="1:14" s="18" customFormat="1" outlineLevel="2">
      <c r="A963" s="19" t="s">
        <v>427</v>
      </c>
      <c r="B963" s="20" t="s">
        <v>27</v>
      </c>
      <c r="C963" s="21" t="s">
        <v>430</v>
      </c>
      <c r="D963" s="20"/>
      <c r="E963" s="3"/>
      <c r="F963" s="19"/>
      <c r="G963" s="3">
        <v>529300</v>
      </c>
      <c r="H963" s="2">
        <v>5.0000000000000001E-3</v>
      </c>
      <c r="I963" s="19">
        <v>44666</v>
      </c>
      <c r="J963" s="19">
        <v>44681</v>
      </c>
      <c r="K963" s="3">
        <f>J963-I963+1</f>
        <v>16</v>
      </c>
      <c r="L963" s="3">
        <f>ROUND(G963*H963*K963/365,0)</f>
        <v>116</v>
      </c>
      <c r="M963" s="3"/>
      <c r="N963" s="19">
        <v>45980</v>
      </c>
    </row>
    <row r="964" spans="1:14" s="18" customFormat="1" outlineLevel="2">
      <c r="A964" s="19" t="s">
        <v>427</v>
      </c>
      <c r="B964" s="20" t="s">
        <v>30</v>
      </c>
      <c r="C964" s="21" t="s">
        <v>430</v>
      </c>
      <c r="D964" s="20" t="s">
        <v>431</v>
      </c>
      <c r="E964" s="3">
        <v>6000000</v>
      </c>
      <c r="F964" s="19">
        <v>44155</v>
      </c>
      <c r="G964" s="3">
        <v>5644000</v>
      </c>
      <c r="H964" s="2">
        <v>5.0000000000000001E-3</v>
      </c>
      <c r="I964" s="19">
        <v>44652</v>
      </c>
      <c r="J964" s="19">
        <v>44665</v>
      </c>
      <c r="K964" s="3">
        <f>J964-I964+1</f>
        <v>14</v>
      </c>
      <c r="L964" s="3">
        <f>ROUND(G964*H964*K964/365,0)</f>
        <v>1082</v>
      </c>
      <c r="M964" s="3">
        <v>5561000</v>
      </c>
      <c r="N964" s="19">
        <v>45980</v>
      </c>
    </row>
    <row r="965" spans="1:14" s="18" customFormat="1" outlineLevel="2">
      <c r="A965" s="19" t="s">
        <v>427</v>
      </c>
      <c r="B965" s="20" t="s">
        <v>30</v>
      </c>
      <c r="C965" s="21" t="s">
        <v>430</v>
      </c>
      <c r="D965" s="20"/>
      <c r="E965" s="3"/>
      <c r="F965" s="19"/>
      <c r="G965" s="3">
        <v>5561000</v>
      </c>
      <c r="H965" s="2">
        <v>5.0000000000000001E-3</v>
      </c>
      <c r="I965" s="19">
        <v>44666</v>
      </c>
      <c r="J965" s="19">
        <v>44681</v>
      </c>
      <c r="K965" s="3">
        <f>J965-I965+1</f>
        <v>16</v>
      </c>
      <c r="L965" s="3">
        <f>ROUND(G965*H965*K965/365,0)</f>
        <v>1219</v>
      </c>
      <c r="M965" s="3"/>
      <c r="N965" s="19">
        <v>45980</v>
      </c>
    </row>
    <row r="966" spans="1:14" s="18" customFormat="1" outlineLevel="2">
      <c r="A966" s="19" t="s">
        <v>427</v>
      </c>
      <c r="B966" s="20" t="s">
        <v>33</v>
      </c>
      <c r="C966" s="21" t="s">
        <v>430</v>
      </c>
      <c r="D966" s="20" t="s">
        <v>431</v>
      </c>
      <c r="E966" s="3">
        <v>270000</v>
      </c>
      <c r="F966" s="19">
        <v>44181</v>
      </c>
      <c r="G966" s="3">
        <v>164000</v>
      </c>
      <c r="H966" s="2">
        <v>5.0000000000000001E-3</v>
      </c>
      <c r="I966" s="19">
        <v>44652</v>
      </c>
      <c r="J966" s="19">
        <v>44665</v>
      </c>
      <c r="K966" s="3">
        <f>J966-I966+1</f>
        <v>14</v>
      </c>
      <c r="L966" s="3">
        <f>ROUND(G966*H966*K966/365,0)</f>
        <v>31</v>
      </c>
      <c r="M966" s="3">
        <v>160000</v>
      </c>
      <c r="N966" s="19">
        <v>46006</v>
      </c>
    </row>
    <row r="967" spans="1:14" s="18" customFormat="1" outlineLevel="2">
      <c r="A967" s="19" t="s">
        <v>427</v>
      </c>
      <c r="B967" s="20" t="s">
        <v>33</v>
      </c>
      <c r="C967" s="21" t="s">
        <v>430</v>
      </c>
      <c r="D967" s="20"/>
      <c r="E967" s="3"/>
      <c r="F967" s="19"/>
      <c r="G967" s="3">
        <v>160000</v>
      </c>
      <c r="H967" s="2">
        <v>5.0000000000000001E-3</v>
      </c>
      <c r="I967" s="19">
        <v>44666</v>
      </c>
      <c r="J967" s="19">
        <v>44681</v>
      </c>
      <c r="K967" s="3">
        <f>J967-I967+1</f>
        <v>16</v>
      </c>
      <c r="L967" s="3">
        <f>ROUND(G967*H967*K967/365,0)</f>
        <v>35</v>
      </c>
      <c r="M967" s="3"/>
      <c r="N967" s="19">
        <v>46006</v>
      </c>
    </row>
    <row r="968" spans="1:14" s="18" customFormat="1" outlineLevel="2">
      <c r="A968" s="19" t="s">
        <v>427</v>
      </c>
      <c r="B968" s="20" t="s">
        <v>34</v>
      </c>
      <c r="C968" s="21" t="s">
        <v>430</v>
      </c>
      <c r="D968" s="20" t="s">
        <v>431</v>
      </c>
      <c r="E968" s="3">
        <v>2400000</v>
      </c>
      <c r="F968" s="19">
        <v>44181</v>
      </c>
      <c r="G968" s="3">
        <v>2244000</v>
      </c>
      <c r="H968" s="2">
        <v>5.0000000000000001E-3</v>
      </c>
      <c r="I968" s="19">
        <v>44652</v>
      </c>
      <c r="J968" s="19">
        <v>44665</v>
      </c>
      <c r="K968" s="3">
        <f>J968-I968+1</f>
        <v>14</v>
      </c>
      <c r="L968" s="3">
        <f>ROUND(G968*H968*K968/365,0)</f>
        <v>430</v>
      </c>
      <c r="M968" s="3">
        <v>2211000</v>
      </c>
      <c r="N968" s="19">
        <v>46006</v>
      </c>
    </row>
    <row r="969" spans="1:14" s="18" customFormat="1" outlineLevel="2">
      <c r="A969" s="19" t="s">
        <v>427</v>
      </c>
      <c r="B969" s="20" t="s">
        <v>34</v>
      </c>
      <c r="C969" s="21" t="s">
        <v>430</v>
      </c>
      <c r="D969" s="20"/>
      <c r="E969" s="3"/>
      <c r="F969" s="19"/>
      <c r="G969" s="3">
        <v>2211000</v>
      </c>
      <c r="H969" s="2">
        <v>5.0000000000000001E-3</v>
      </c>
      <c r="I969" s="19">
        <v>44666</v>
      </c>
      <c r="J969" s="19">
        <v>44681</v>
      </c>
      <c r="K969" s="3">
        <f>J969-I969+1</f>
        <v>16</v>
      </c>
      <c r="L969" s="3">
        <f>ROUND(G969*H969*K969/365,0)</f>
        <v>485</v>
      </c>
      <c r="M969" s="3"/>
      <c r="N969" s="19">
        <v>46006</v>
      </c>
    </row>
    <row r="970" spans="1:14" s="18" customFormat="1" outlineLevel="2">
      <c r="A970" s="19" t="s">
        <v>427</v>
      </c>
      <c r="B970" s="20" t="s">
        <v>35</v>
      </c>
      <c r="C970" s="21" t="s">
        <v>430</v>
      </c>
      <c r="D970" s="20" t="s">
        <v>431</v>
      </c>
      <c r="E970" s="3">
        <v>11000000</v>
      </c>
      <c r="F970" s="19">
        <v>44181</v>
      </c>
      <c r="G970" s="3">
        <v>10336000</v>
      </c>
      <c r="H970" s="2">
        <v>5.0000000000000001E-3</v>
      </c>
      <c r="I970" s="19">
        <v>44652</v>
      </c>
      <c r="J970" s="19">
        <v>44665</v>
      </c>
      <c r="K970" s="3">
        <f>J970-I970+1</f>
        <v>14</v>
      </c>
      <c r="L970" s="3">
        <f>ROUND(G970*H970*K970/365,0)</f>
        <v>1982</v>
      </c>
      <c r="M970" s="3">
        <v>10184000</v>
      </c>
      <c r="N970" s="19">
        <v>46006</v>
      </c>
    </row>
    <row r="971" spans="1:14" s="18" customFormat="1" outlineLevel="2">
      <c r="A971" s="19" t="s">
        <v>427</v>
      </c>
      <c r="B971" s="20" t="s">
        <v>35</v>
      </c>
      <c r="C971" s="21" t="s">
        <v>430</v>
      </c>
      <c r="D971" s="20"/>
      <c r="E971" s="3"/>
      <c r="F971" s="19"/>
      <c r="G971" s="3">
        <v>10184000</v>
      </c>
      <c r="H971" s="2">
        <v>5.0000000000000001E-3</v>
      </c>
      <c r="I971" s="19">
        <v>44666</v>
      </c>
      <c r="J971" s="19">
        <v>44681</v>
      </c>
      <c r="K971" s="3">
        <f>J971-I971+1</f>
        <v>16</v>
      </c>
      <c r="L971" s="3">
        <f>ROUND(G971*H971*K971/365,0)</f>
        <v>2232</v>
      </c>
      <c r="M971" s="3"/>
      <c r="N971" s="19">
        <v>46006</v>
      </c>
    </row>
    <row r="972" spans="1:14" s="18" customFormat="1" outlineLevel="2">
      <c r="A972" s="19" t="s">
        <v>427</v>
      </c>
      <c r="B972" s="20" t="s">
        <v>36</v>
      </c>
      <c r="C972" s="21" t="s">
        <v>430</v>
      </c>
      <c r="D972" s="20" t="s">
        <v>431</v>
      </c>
      <c r="E972" s="3">
        <v>220000</v>
      </c>
      <c r="F972" s="19">
        <v>44215</v>
      </c>
      <c r="G972" s="3">
        <v>164000</v>
      </c>
      <c r="H972" s="2">
        <v>5.0000000000000001E-3</v>
      </c>
      <c r="I972" s="19">
        <v>44652</v>
      </c>
      <c r="J972" s="19">
        <v>44665</v>
      </c>
      <c r="K972" s="3">
        <f>J972-I972+1</f>
        <v>14</v>
      </c>
      <c r="L972" s="3">
        <f>ROUND(G972*H972*K972/365,0)</f>
        <v>31</v>
      </c>
      <c r="M972" s="3">
        <v>160000</v>
      </c>
      <c r="N972" s="19">
        <v>46040</v>
      </c>
    </row>
    <row r="973" spans="1:14" s="18" customFormat="1" outlineLevel="2">
      <c r="A973" s="19" t="s">
        <v>427</v>
      </c>
      <c r="B973" s="20" t="s">
        <v>36</v>
      </c>
      <c r="C973" s="21" t="s">
        <v>430</v>
      </c>
      <c r="D973" s="20"/>
      <c r="E973" s="3"/>
      <c r="F973" s="19"/>
      <c r="G973" s="3">
        <v>160000</v>
      </c>
      <c r="H973" s="2">
        <v>5.0000000000000001E-3</v>
      </c>
      <c r="I973" s="19">
        <v>44666</v>
      </c>
      <c r="J973" s="19">
        <v>44681</v>
      </c>
      <c r="K973" s="3">
        <f>J973-I973+1</f>
        <v>16</v>
      </c>
      <c r="L973" s="3">
        <f>ROUND(G973*H973*K973/365,0)</f>
        <v>35</v>
      </c>
      <c r="M973" s="3"/>
      <c r="N973" s="19">
        <v>46040</v>
      </c>
    </row>
    <row r="974" spans="1:14" s="18" customFormat="1" outlineLevel="2">
      <c r="A974" s="19" t="s">
        <v>427</v>
      </c>
      <c r="B974" s="20" t="s">
        <v>37</v>
      </c>
      <c r="C974" s="21" t="s">
        <v>430</v>
      </c>
      <c r="D974" s="20" t="s">
        <v>431</v>
      </c>
      <c r="E974" s="3">
        <v>1000000</v>
      </c>
      <c r="F974" s="19">
        <v>44215</v>
      </c>
      <c r="G974" s="3">
        <v>738000</v>
      </c>
      <c r="H974" s="2">
        <v>5.0000000000000001E-3</v>
      </c>
      <c r="I974" s="19">
        <v>44652</v>
      </c>
      <c r="J974" s="19">
        <v>44665</v>
      </c>
      <c r="K974" s="3">
        <f>J974-I974+1</f>
        <v>14</v>
      </c>
      <c r="L974" s="3">
        <f>ROUND(G974*H974*K974/365,0)</f>
        <v>142</v>
      </c>
      <c r="M974" s="3">
        <v>720000</v>
      </c>
      <c r="N974" s="19">
        <v>46040</v>
      </c>
    </row>
    <row r="975" spans="1:14" s="18" customFormat="1" outlineLevel="2">
      <c r="A975" s="19" t="s">
        <v>427</v>
      </c>
      <c r="B975" s="20" t="s">
        <v>37</v>
      </c>
      <c r="C975" s="21" t="s">
        <v>430</v>
      </c>
      <c r="D975" s="20"/>
      <c r="E975" s="3"/>
      <c r="F975" s="19"/>
      <c r="G975" s="3">
        <v>720000</v>
      </c>
      <c r="H975" s="2">
        <v>5.0000000000000001E-3</v>
      </c>
      <c r="I975" s="19">
        <v>44666</v>
      </c>
      <c r="J975" s="19">
        <v>44681</v>
      </c>
      <c r="K975" s="3">
        <f>J975-I975+1</f>
        <v>16</v>
      </c>
      <c r="L975" s="3">
        <f>ROUND(G975*H975*K975/365,0)</f>
        <v>158</v>
      </c>
      <c r="M975" s="3"/>
      <c r="N975" s="19">
        <v>46040</v>
      </c>
    </row>
    <row r="976" spans="1:14" s="18" customFormat="1" outlineLevel="2">
      <c r="A976" s="19" t="s">
        <v>427</v>
      </c>
      <c r="B976" s="20" t="s">
        <v>40</v>
      </c>
      <c r="C976" s="21" t="s">
        <v>428</v>
      </c>
      <c r="D976" s="20" t="s">
        <v>429</v>
      </c>
      <c r="E976" s="3">
        <v>70440000</v>
      </c>
      <c r="F976" s="19">
        <v>43951</v>
      </c>
      <c r="G976" s="3">
        <v>70440000</v>
      </c>
      <c r="H976" s="2">
        <v>5.0000000000000001E-3</v>
      </c>
      <c r="I976" s="19">
        <v>44652</v>
      </c>
      <c r="J976" s="19">
        <v>44681</v>
      </c>
      <c r="K976" s="3">
        <f>J976-I976+1</f>
        <v>30</v>
      </c>
      <c r="L976" s="3">
        <f>ROUND(G976*H976*K976/365,0)</f>
        <v>28948</v>
      </c>
      <c r="M976" s="3">
        <v>70440000</v>
      </c>
      <c r="N976" s="19">
        <v>45776</v>
      </c>
    </row>
    <row r="977" spans="1:14" s="18" customFormat="1" outlineLevel="2">
      <c r="A977" s="19" t="s">
        <v>427</v>
      </c>
      <c r="B977" s="20" t="s">
        <v>41</v>
      </c>
      <c r="C977" s="21" t="s">
        <v>428</v>
      </c>
      <c r="D977" s="20" t="s">
        <v>429</v>
      </c>
      <c r="E977" s="3">
        <v>54250000</v>
      </c>
      <c r="F977" s="19">
        <v>44228</v>
      </c>
      <c r="G977" s="3">
        <v>54250000</v>
      </c>
      <c r="H977" s="2">
        <v>5.0000000000000001E-3</v>
      </c>
      <c r="I977" s="19">
        <v>44652</v>
      </c>
      <c r="J977" s="19">
        <v>44681</v>
      </c>
      <c r="K977" s="3">
        <f>J977-I977+1</f>
        <v>30</v>
      </c>
      <c r="L977" s="3">
        <f>ROUND(G977*H977*K977/365,0)</f>
        <v>22295</v>
      </c>
      <c r="M977" s="3">
        <v>54250000</v>
      </c>
      <c r="N977" s="19">
        <v>46053</v>
      </c>
    </row>
    <row r="978" spans="1:14" s="18" customFormat="1" outlineLevel="2">
      <c r="A978" s="19" t="s">
        <v>427</v>
      </c>
      <c r="B978" s="20" t="s">
        <v>42</v>
      </c>
      <c r="C978" s="21" t="s">
        <v>432</v>
      </c>
      <c r="D978" s="20" t="s">
        <v>433</v>
      </c>
      <c r="E978" s="3">
        <v>40000000</v>
      </c>
      <c r="F978" s="19">
        <v>44229</v>
      </c>
      <c r="G978" s="3">
        <v>40000000</v>
      </c>
      <c r="H978" s="2">
        <v>5.0000000000000001E-3</v>
      </c>
      <c r="I978" s="19">
        <v>44652</v>
      </c>
      <c r="J978" s="19">
        <v>44681</v>
      </c>
      <c r="K978" s="3">
        <f>J978-I978+1</f>
        <v>30</v>
      </c>
      <c r="L978" s="3">
        <f>ROUND(G978*H978*K978/365,0)</f>
        <v>16438</v>
      </c>
      <c r="M978" s="3">
        <v>40000000</v>
      </c>
      <c r="N978" s="19">
        <v>46054</v>
      </c>
    </row>
    <row r="979" spans="1:14" s="18" customFormat="1" outlineLevel="2">
      <c r="A979" s="19" t="s">
        <v>427</v>
      </c>
      <c r="B979" s="20" t="s">
        <v>43</v>
      </c>
      <c r="C979" s="21" t="s">
        <v>432</v>
      </c>
      <c r="D979" s="20" t="s">
        <v>433</v>
      </c>
      <c r="E979" s="3">
        <v>38000000</v>
      </c>
      <c r="F979" s="19">
        <v>44245</v>
      </c>
      <c r="G979" s="3">
        <v>38000000</v>
      </c>
      <c r="H979" s="2">
        <v>5.0000000000000001E-3</v>
      </c>
      <c r="I979" s="19">
        <v>44652</v>
      </c>
      <c r="J979" s="19">
        <v>44681</v>
      </c>
      <c r="K979" s="3">
        <f>J979-I979+1</f>
        <v>30</v>
      </c>
      <c r="L979" s="3">
        <f>ROUND(G979*H979*K979/365,0)</f>
        <v>15616</v>
      </c>
      <c r="M979" s="3">
        <v>38000000</v>
      </c>
      <c r="N979" s="19">
        <v>46070</v>
      </c>
    </row>
    <row r="980" spans="1:14" s="18" customFormat="1" outlineLevel="2">
      <c r="A980" s="19" t="s">
        <v>427</v>
      </c>
      <c r="B980" s="20" t="s">
        <v>44</v>
      </c>
      <c r="C980" s="21" t="s">
        <v>159</v>
      </c>
      <c r="D980" s="20" t="s">
        <v>160</v>
      </c>
      <c r="E980" s="3">
        <v>66000000</v>
      </c>
      <c r="F980" s="19">
        <v>44270</v>
      </c>
      <c r="G980" s="3">
        <v>66000000</v>
      </c>
      <c r="H980" s="2">
        <v>5.0000000000000001E-3</v>
      </c>
      <c r="I980" s="19">
        <v>44652</v>
      </c>
      <c r="J980" s="19">
        <v>44681</v>
      </c>
      <c r="K980" s="3">
        <f>J980-I980+1</f>
        <v>30</v>
      </c>
      <c r="L980" s="3">
        <f>ROUND(G980*H980*K980/365,0)</f>
        <v>27123</v>
      </c>
      <c r="M980" s="3">
        <v>66000000</v>
      </c>
      <c r="N980" s="19">
        <v>46095</v>
      </c>
    </row>
    <row r="981" spans="1:14" s="18" customFormat="1" outlineLevel="2">
      <c r="A981" s="19" t="s">
        <v>427</v>
      </c>
      <c r="B981" s="20" t="s">
        <v>45</v>
      </c>
      <c r="C981" s="21" t="s">
        <v>430</v>
      </c>
      <c r="D981" s="20" t="s">
        <v>431</v>
      </c>
      <c r="E981" s="3">
        <v>10800000</v>
      </c>
      <c r="F981" s="19">
        <v>44273</v>
      </c>
      <c r="G981" s="3">
        <v>10200000</v>
      </c>
      <c r="H981" s="2">
        <v>5.0000000000000001E-3</v>
      </c>
      <c r="I981" s="19">
        <v>44652</v>
      </c>
      <c r="J981" s="19">
        <v>44665</v>
      </c>
      <c r="K981" s="3">
        <f>J981-I981+1</f>
        <v>14</v>
      </c>
      <c r="L981" s="3">
        <f>ROUND(G981*H981*K981/365,0)</f>
        <v>1956</v>
      </c>
      <c r="M981" s="3">
        <v>10050000</v>
      </c>
      <c r="N981" s="19">
        <v>46098</v>
      </c>
    </row>
    <row r="982" spans="1:14" s="18" customFormat="1" outlineLevel="2">
      <c r="A982" s="19" t="s">
        <v>427</v>
      </c>
      <c r="B982" s="20" t="s">
        <v>45</v>
      </c>
      <c r="C982" s="21" t="s">
        <v>430</v>
      </c>
      <c r="D982" s="20"/>
      <c r="E982" s="3"/>
      <c r="F982" s="19"/>
      <c r="G982" s="3">
        <v>10050000</v>
      </c>
      <c r="H982" s="2">
        <v>5.0000000000000001E-3</v>
      </c>
      <c r="I982" s="19">
        <v>44666</v>
      </c>
      <c r="J982" s="19">
        <v>44681</v>
      </c>
      <c r="K982" s="3">
        <f>J982-I982+1</f>
        <v>16</v>
      </c>
      <c r="L982" s="3">
        <f>ROUND(G982*H982*K982/365,0)</f>
        <v>2203</v>
      </c>
      <c r="M982" s="3"/>
      <c r="N982" s="19">
        <v>46098</v>
      </c>
    </row>
    <row r="983" spans="1:14" s="18" customFormat="1" outlineLevel="2">
      <c r="A983" s="19" t="s">
        <v>427</v>
      </c>
      <c r="B983" s="20" t="s">
        <v>48</v>
      </c>
      <c r="C983" s="21" t="s">
        <v>430</v>
      </c>
      <c r="D983" s="20" t="s">
        <v>431</v>
      </c>
      <c r="E983" s="3">
        <v>1720000</v>
      </c>
      <c r="F983" s="19">
        <v>44285</v>
      </c>
      <c r="G983" s="3">
        <v>1598000</v>
      </c>
      <c r="H983" s="2">
        <v>5.0000000000000001E-3</v>
      </c>
      <c r="I983" s="19">
        <v>44652</v>
      </c>
      <c r="J983" s="19">
        <v>44665</v>
      </c>
      <c r="K983" s="3">
        <f>J983-I983+1</f>
        <v>14</v>
      </c>
      <c r="L983" s="3">
        <f>ROUND(G983*H983*K983/365,0)</f>
        <v>306</v>
      </c>
      <c r="M983" s="3">
        <v>1574500</v>
      </c>
      <c r="N983" s="19">
        <v>46110</v>
      </c>
    </row>
    <row r="984" spans="1:14" s="18" customFormat="1" outlineLevel="2">
      <c r="A984" s="19" t="s">
        <v>427</v>
      </c>
      <c r="B984" s="20" t="s">
        <v>48</v>
      </c>
      <c r="C984" s="21" t="s">
        <v>430</v>
      </c>
      <c r="D984" s="20"/>
      <c r="E984" s="3"/>
      <c r="F984" s="19"/>
      <c r="G984" s="3">
        <v>1574500</v>
      </c>
      <c r="H984" s="2">
        <v>5.0000000000000001E-3</v>
      </c>
      <c r="I984" s="19">
        <v>44666</v>
      </c>
      <c r="J984" s="19">
        <v>44681</v>
      </c>
      <c r="K984" s="3">
        <f>J984-I984+1</f>
        <v>16</v>
      </c>
      <c r="L984" s="3">
        <f>ROUND(G984*H984*K984/365,0)</f>
        <v>345</v>
      </c>
      <c r="M984" s="3"/>
      <c r="N984" s="19">
        <v>46110</v>
      </c>
    </row>
    <row r="985" spans="1:14" s="18" customFormat="1" outlineLevel="2">
      <c r="A985" s="19" t="s">
        <v>427</v>
      </c>
      <c r="B985" s="20" t="s">
        <v>51</v>
      </c>
      <c r="C985" s="21" t="s">
        <v>262</v>
      </c>
      <c r="D985" s="20" t="s">
        <v>263</v>
      </c>
      <c r="E985" s="3">
        <v>28800000</v>
      </c>
      <c r="F985" s="19">
        <v>44271</v>
      </c>
      <c r="G985" s="3">
        <v>25920000</v>
      </c>
      <c r="H985" s="2">
        <v>5.0000000000000001E-3</v>
      </c>
      <c r="I985" s="19">
        <v>44652</v>
      </c>
      <c r="J985" s="19">
        <v>44665</v>
      </c>
      <c r="K985" s="3">
        <f>J985-I985+1</f>
        <v>14</v>
      </c>
      <c r="L985" s="3">
        <f>ROUND(G985*H985*K985/365,0)</f>
        <v>4971</v>
      </c>
      <c r="M985" s="3">
        <v>25680000</v>
      </c>
      <c r="N985" s="19">
        <v>46096</v>
      </c>
    </row>
    <row r="986" spans="1:14" s="18" customFormat="1" outlineLevel="2">
      <c r="A986" s="19" t="s">
        <v>427</v>
      </c>
      <c r="B986" s="20" t="s">
        <v>51</v>
      </c>
      <c r="C986" s="21" t="s">
        <v>262</v>
      </c>
      <c r="D986" s="20"/>
      <c r="E986" s="3"/>
      <c r="F986" s="19"/>
      <c r="G986" s="3">
        <v>25680000</v>
      </c>
      <c r="H986" s="2">
        <v>5.0000000000000001E-3</v>
      </c>
      <c r="I986" s="19">
        <v>44666</v>
      </c>
      <c r="J986" s="19">
        <v>44681</v>
      </c>
      <c r="K986" s="3">
        <f>J986-I986+1</f>
        <v>16</v>
      </c>
      <c r="L986" s="3">
        <f>ROUND(G986*H986*K986/365,0)</f>
        <v>5628</v>
      </c>
      <c r="M986" s="3"/>
      <c r="N986" s="19">
        <v>46096</v>
      </c>
    </row>
    <row r="987" spans="1:14" s="18" customFormat="1" outlineLevel="2">
      <c r="A987" s="19" t="s">
        <v>427</v>
      </c>
      <c r="B987" s="20" t="s">
        <v>52</v>
      </c>
      <c r="C987" s="21" t="s">
        <v>262</v>
      </c>
      <c r="D987" s="20" t="s">
        <v>263</v>
      </c>
      <c r="E987" s="3">
        <v>45270000</v>
      </c>
      <c r="F987" s="19">
        <v>44271</v>
      </c>
      <c r="G987" s="3">
        <v>40743000</v>
      </c>
      <c r="H987" s="2">
        <v>5.0000000000000001E-3</v>
      </c>
      <c r="I987" s="19">
        <v>44652</v>
      </c>
      <c r="J987" s="19">
        <v>44665</v>
      </c>
      <c r="K987" s="3">
        <f>J987-I987+1</f>
        <v>14</v>
      </c>
      <c r="L987" s="3">
        <f>ROUND(G987*H987*K987/365,0)</f>
        <v>7814</v>
      </c>
      <c r="M987" s="3">
        <v>40365750</v>
      </c>
      <c r="N987" s="19">
        <v>46096</v>
      </c>
    </row>
    <row r="988" spans="1:14" s="18" customFormat="1" outlineLevel="2">
      <c r="A988" s="19" t="s">
        <v>427</v>
      </c>
      <c r="B988" s="20" t="s">
        <v>52</v>
      </c>
      <c r="C988" s="21" t="s">
        <v>262</v>
      </c>
      <c r="D988" s="20"/>
      <c r="E988" s="3"/>
      <c r="F988" s="19"/>
      <c r="G988" s="3">
        <v>40365750</v>
      </c>
      <c r="H988" s="2">
        <v>5.0000000000000001E-3</v>
      </c>
      <c r="I988" s="19">
        <v>44666</v>
      </c>
      <c r="J988" s="19">
        <v>44681</v>
      </c>
      <c r="K988" s="3">
        <f>J988-I988+1</f>
        <v>16</v>
      </c>
      <c r="L988" s="3">
        <f>ROUND(G988*H988*K988/365,0)</f>
        <v>8847</v>
      </c>
      <c r="M988" s="3"/>
      <c r="N988" s="19">
        <v>46096</v>
      </c>
    </row>
    <row r="989" spans="1:14" s="18" customFormat="1" outlineLevel="2">
      <c r="A989" s="19" t="s">
        <v>427</v>
      </c>
      <c r="B989" s="20" t="s">
        <v>53</v>
      </c>
      <c r="C989" s="21" t="s">
        <v>262</v>
      </c>
      <c r="D989" s="20" t="s">
        <v>263</v>
      </c>
      <c r="E989" s="3">
        <v>32000000</v>
      </c>
      <c r="F989" s="19">
        <v>44271</v>
      </c>
      <c r="G989" s="3">
        <v>27428576</v>
      </c>
      <c r="H989" s="2">
        <v>5.0000000000000001E-3</v>
      </c>
      <c r="I989" s="19">
        <v>44652</v>
      </c>
      <c r="J989" s="19">
        <v>44665</v>
      </c>
      <c r="K989" s="3">
        <f>J989-I989+1</f>
        <v>14</v>
      </c>
      <c r="L989" s="3">
        <f>ROUND(G989*H989*K989/365,0)</f>
        <v>5260</v>
      </c>
      <c r="M989" s="3">
        <v>27047624</v>
      </c>
      <c r="N989" s="19">
        <v>46096</v>
      </c>
    </row>
    <row r="990" spans="1:14" s="18" customFormat="1" outlineLevel="2">
      <c r="A990" s="19" t="s">
        <v>427</v>
      </c>
      <c r="B990" s="20" t="s">
        <v>53</v>
      </c>
      <c r="C990" s="21" t="s">
        <v>262</v>
      </c>
      <c r="D990" s="20"/>
      <c r="E990" s="3"/>
      <c r="F990" s="19"/>
      <c r="G990" s="3">
        <v>27047624</v>
      </c>
      <c r="H990" s="2">
        <v>5.0000000000000001E-3</v>
      </c>
      <c r="I990" s="19">
        <v>44666</v>
      </c>
      <c r="J990" s="19">
        <v>44681</v>
      </c>
      <c r="K990" s="3">
        <f>J990-I990+1</f>
        <v>16</v>
      </c>
      <c r="L990" s="3">
        <f>ROUND(G990*H990*K990/365,0)</f>
        <v>5928</v>
      </c>
      <c r="M990" s="3"/>
      <c r="N990" s="19">
        <v>46096</v>
      </c>
    </row>
    <row r="991" spans="1:14" s="18" customFormat="1" outlineLevel="2">
      <c r="A991" s="19" t="s">
        <v>427</v>
      </c>
      <c r="B991" s="20" t="s">
        <v>54</v>
      </c>
      <c r="C991" s="21" t="s">
        <v>428</v>
      </c>
      <c r="D991" s="20" t="s">
        <v>429</v>
      </c>
      <c r="E991" s="3">
        <v>21700000</v>
      </c>
      <c r="F991" s="19">
        <v>44287</v>
      </c>
      <c r="G991" s="3">
        <v>21700000</v>
      </c>
      <c r="H991" s="2">
        <v>5.0000000000000001E-3</v>
      </c>
      <c r="I991" s="19">
        <v>44652</v>
      </c>
      <c r="J991" s="19">
        <v>44681</v>
      </c>
      <c r="K991" s="3">
        <f>J991-I991+1</f>
        <v>30</v>
      </c>
      <c r="L991" s="3">
        <f>ROUND(G991*H991*K991/365,0)</f>
        <v>8918</v>
      </c>
      <c r="M991" s="3">
        <v>21700000</v>
      </c>
      <c r="N991" s="19">
        <v>46112</v>
      </c>
    </row>
    <row r="992" spans="1:14" s="18" customFormat="1" outlineLevel="2">
      <c r="A992" s="19" t="s">
        <v>427</v>
      </c>
      <c r="B992" s="20" t="s">
        <v>55</v>
      </c>
      <c r="C992" s="21" t="s">
        <v>410</v>
      </c>
      <c r="D992" s="20" t="s">
        <v>411</v>
      </c>
      <c r="E992" s="3">
        <v>182300000</v>
      </c>
      <c r="F992" s="19">
        <v>43959</v>
      </c>
      <c r="G992" s="3">
        <v>154330000</v>
      </c>
      <c r="H992" s="2">
        <v>5.0000000000000001E-3</v>
      </c>
      <c r="I992" s="19">
        <v>44652</v>
      </c>
      <c r="J992" s="19">
        <v>44665</v>
      </c>
      <c r="K992" s="3">
        <f>J992-I992+1</f>
        <v>14</v>
      </c>
      <c r="L992" s="3">
        <f>ROUND(G992*H992*K992/365,0)</f>
        <v>29598</v>
      </c>
      <c r="M992" s="3">
        <v>151800000</v>
      </c>
      <c r="N992" s="19">
        <v>45784</v>
      </c>
    </row>
    <row r="993" spans="1:14" s="18" customFormat="1" outlineLevel="2">
      <c r="A993" s="19" t="s">
        <v>427</v>
      </c>
      <c r="B993" s="20" t="s">
        <v>55</v>
      </c>
      <c r="C993" s="21" t="s">
        <v>410</v>
      </c>
      <c r="D993" s="20"/>
      <c r="E993" s="3"/>
      <c r="F993" s="19"/>
      <c r="G993" s="3">
        <v>151800000</v>
      </c>
      <c r="H993" s="2">
        <v>5.0000000000000001E-3</v>
      </c>
      <c r="I993" s="19">
        <v>44666</v>
      </c>
      <c r="J993" s="19">
        <v>44681</v>
      </c>
      <c r="K993" s="3">
        <f>J993-I993+1</f>
        <v>16</v>
      </c>
      <c r="L993" s="3">
        <f>ROUND(G993*H993*K993/365,0)</f>
        <v>33271</v>
      </c>
      <c r="M993" s="3"/>
      <c r="N993" s="19">
        <v>45784</v>
      </c>
    </row>
    <row r="994" spans="1:14" s="18" customFormat="1" outlineLevel="2">
      <c r="A994" s="19" t="s">
        <v>427</v>
      </c>
      <c r="B994" s="20" t="s">
        <v>58</v>
      </c>
      <c r="C994" s="21" t="s">
        <v>430</v>
      </c>
      <c r="D994" s="20" t="s">
        <v>431</v>
      </c>
      <c r="E994" s="3">
        <v>20900000</v>
      </c>
      <c r="F994" s="19">
        <v>44300</v>
      </c>
      <c r="G994" s="3">
        <v>15990000</v>
      </c>
      <c r="H994" s="2">
        <v>5.0000000000000001E-3</v>
      </c>
      <c r="I994" s="19">
        <v>44652</v>
      </c>
      <c r="J994" s="19">
        <v>44665</v>
      </c>
      <c r="K994" s="3">
        <f>J994-I994+1</f>
        <v>14</v>
      </c>
      <c r="L994" s="3">
        <f>ROUND(G994*H994*K994/365,0)</f>
        <v>3067</v>
      </c>
      <c r="M994" s="3">
        <v>15600000</v>
      </c>
      <c r="N994" s="19">
        <v>46125</v>
      </c>
    </row>
    <row r="995" spans="1:14" s="18" customFormat="1" outlineLevel="2">
      <c r="A995" s="19" t="s">
        <v>427</v>
      </c>
      <c r="B995" s="20" t="s">
        <v>58</v>
      </c>
      <c r="C995" s="21" t="s">
        <v>430</v>
      </c>
      <c r="D995" s="20"/>
      <c r="E995" s="3"/>
      <c r="F995" s="19"/>
      <c r="G995" s="3">
        <v>15600000</v>
      </c>
      <c r="H995" s="2">
        <v>5.0000000000000001E-3</v>
      </c>
      <c r="I995" s="19">
        <v>44666</v>
      </c>
      <c r="J995" s="19">
        <v>44681</v>
      </c>
      <c r="K995" s="3">
        <f>J995-I995+1</f>
        <v>16</v>
      </c>
      <c r="L995" s="3">
        <f>ROUND(G995*H995*K995/365,0)</f>
        <v>3419</v>
      </c>
      <c r="M995" s="3"/>
      <c r="N995" s="19">
        <v>46125</v>
      </c>
    </row>
    <row r="996" spans="1:14" s="18" customFormat="1" outlineLevel="2">
      <c r="A996" s="19" t="s">
        <v>427</v>
      </c>
      <c r="B996" s="20" t="s">
        <v>59</v>
      </c>
      <c r="C996" s="21" t="s">
        <v>428</v>
      </c>
      <c r="D996" s="20" t="s">
        <v>429</v>
      </c>
      <c r="E996" s="3">
        <v>21700000</v>
      </c>
      <c r="F996" s="19">
        <v>44319</v>
      </c>
      <c r="G996" s="3">
        <v>21700000</v>
      </c>
      <c r="H996" s="2">
        <v>5.0000000000000001E-3</v>
      </c>
      <c r="I996" s="19">
        <v>44652</v>
      </c>
      <c r="J996" s="19">
        <v>44681</v>
      </c>
      <c r="K996" s="3">
        <f>J996-I996+1</f>
        <v>30</v>
      </c>
      <c r="L996" s="3">
        <f>ROUND(G996*H996*K996/365,0)</f>
        <v>8918</v>
      </c>
      <c r="M996" s="3">
        <v>21700000</v>
      </c>
      <c r="N996" s="19">
        <v>46144</v>
      </c>
    </row>
    <row r="997" spans="1:14" s="18" customFormat="1" outlineLevel="2">
      <c r="A997" s="19" t="s">
        <v>427</v>
      </c>
      <c r="B997" s="20" t="s">
        <v>60</v>
      </c>
      <c r="C997" s="21" t="s">
        <v>428</v>
      </c>
      <c r="D997" s="20" t="s">
        <v>429</v>
      </c>
      <c r="E997" s="3">
        <v>21700000</v>
      </c>
      <c r="F997" s="19">
        <v>44333</v>
      </c>
      <c r="G997" s="3">
        <v>21700000</v>
      </c>
      <c r="H997" s="2">
        <v>5.0000000000000001E-3</v>
      </c>
      <c r="I997" s="19">
        <v>44652</v>
      </c>
      <c r="J997" s="19">
        <v>44681</v>
      </c>
      <c r="K997" s="3">
        <f>J997-I997+1</f>
        <v>30</v>
      </c>
      <c r="L997" s="3">
        <f>ROUND(G997*H997*K997/365,0)</f>
        <v>8918</v>
      </c>
      <c r="M997" s="3">
        <v>21700000</v>
      </c>
      <c r="N997" s="19">
        <v>46158</v>
      </c>
    </row>
    <row r="998" spans="1:14" s="18" customFormat="1" outlineLevel="2">
      <c r="A998" s="19" t="s">
        <v>427</v>
      </c>
      <c r="B998" s="20" t="s">
        <v>63</v>
      </c>
      <c r="C998" s="21" t="s">
        <v>430</v>
      </c>
      <c r="D998" s="20" t="s">
        <v>431</v>
      </c>
      <c r="E998" s="3">
        <v>12860000</v>
      </c>
      <c r="F998" s="19">
        <v>44326</v>
      </c>
      <c r="G998" s="3">
        <v>10127000</v>
      </c>
      <c r="H998" s="2">
        <v>5.0000000000000001E-3</v>
      </c>
      <c r="I998" s="19">
        <v>44652</v>
      </c>
      <c r="J998" s="19">
        <v>44665</v>
      </c>
      <c r="K998" s="3">
        <f>J998-I998+1</f>
        <v>14</v>
      </c>
      <c r="L998" s="3">
        <f>ROUND(G998*H998*K998/365,0)</f>
        <v>1942</v>
      </c>
      <c r="M998" s="3">
        <v>9880000</v>
      </c>
      <c r="N998" s="19">
        <v>46151</v>
      </c>
    </row>
    <row r="999" spans="1:14" s="18" customFormat="1" outlineLevel="2">
      <c r="A999" s="19" t="s">
        <v>427</v>
      </c>
      <c r="B999" s="20" t="s">
        <v>63</v>
      </c>
      <c r="C999" s="21" t="s">
        <v>430</v>
      </c>
      <c r="D999" s="20"/>
      <c r="E999" s="3"/>
      <c r="F999" s="19"/>
      <c r="G999" s="3">
        <v>9880000</v>
      </c>
      <c r="H999" s="2">
        <v>5.0000000000000001E-3</v>
      </c>
      <c r="I999" s="19">
        <v>44666</v>
      </c>
      <c r="J999" s="19">
        <v>44681</v>
      </c>
      <c r="K999" s="3">
        <f>J999-I999+1</f>
        <v>16</v>
      </c>
      <c r="L999" s="3">
        <f>ROUND(G999*H999*K999/365,0)</f>
        <v>2165</v>
      </c>
      <c r="M999" s="3"/>
      <c r="N999" s="19">
        <v>46151</v>
      </c>
    </row>
    <row r="1000" spans="1:14" s="18" customFormat="1" outlineLevel="2">
      <c r="A1000" s="19" t="s">
        <v>427</v>
      </c>
      <c r="B1000" s="20" t="s">
        <v>64</v>
      </c>
      <c r="C1000" s="21" t="s">
        <v>432</v>
      </c>
      <c r="D1000" s="20" t="s">
        <v>433</v>
      </c>
      <c r="E1000" s="3">
        <v>37500000</v>
      </c>
      <c r="F1000" s="19">
        <v>44377</v>
      </c>
      <c r="G1000" s="3">
        <v>37500000</v>
      </c>
      <c r="H1000" s="2">
        <v>5.0000000000000001E-3</v>
      </c>
      <c r="I1000" s="19">
        <v>44652</v>
      </c>
      <c r="J1000" s="19">
        <v>44681</v>
      </c>
      <c r="K1000" s="3">
        <f>J1000-I1000+1</f>
        <v>30</v>
      </c>
      <c r="L1000" s="3">
        <f>ROUND(G1000*H1000*K1000/365,0)</f>
        <v>15411</v>
      </c>
      <c r="M1000" s="3">
        <v>37500000</v>
      </c>
      <c r="N1000" s="19">
        <v>46202</v>
      </c>
    </row>
    <row r="1001" spans="1:14" s="18" customFormat="1" outlineLevel="2">
      <c r="A1001" s="19" t="s">
        <v>427</v>
      </c>
      <c r="B1001" s="20" t="s">
        <v>65</v>
      </c>
      <c r="C1001" s="21" t="s">
        <v>430</v>
      </c>
      <c r="D1001" s="20" t="s">
        <v>431</v>
      </c>
      <c r="E1001" s="3">
        <v>3350000</v>
      </c>
      <c r="F1001" s="19">
        <v>44355</v>
      </c>
      <c r="G1001" s="3">
        <v>2665000</v>
      </c>
      <c r="H1001" s="2">
        <v>5.0000000000000001E-3</v>
      </c>
      <c r="I1001" s="19">
        <v>44652</v>
      </c>
      <c r="J1001" s="19">
        <v>44665</v>
      </c>
      <c r="K1001" s="3">
        <f>J1001-I1001+1</f>
        <v>14</v>
      </c>
      <c r="L1001" s="3">
        <f>ROUND(G1001*H1001*K1001/365,0)</f>
        <v>511</v>
      </c>
      <c r="M1001" s="3">
        <v>2600000</v>
      </c>
      <c r="N1001" s="19">
        <v>46180</v>
      </c>
    </row>
    <row r="1002" spans="1:14" s="18" customFormat="1" outlineLevel="2">
      <c r="A1002" s="19" t="s">
        <v>427</v>
      </c>
      <c r="B1002" s="20" t="s">
        <v>65</v>
      </c>
      <c r="C1002" s="21" t="s">
        <v>430</v>
      </c>
      <c r="D1002" s="20"/>
      <c r="E1002" s="3"/>
      <c r="F1002" s="19"/>
      <c r="G1002" s="3">
        <v>2600000</v>
      </c>
      <c r="H1002" s="2">
        <v>5.0000000000000001E-3</v>
      </c>
      <c r="I1002" s="19">
        <v>44666</v>
      </c>
      <c r="J1002" s="19">
        <v>44681</v>
      </c>
      <c r="K1002" s="3">
        <f>J1002-I1002+1</f>
        <v>16</v>
      </c>
      <c r="L1002" s="3">
        <f>ROUND(G1002*H1002*K1002/365,0)</f>
        <v>570</v>
      </c>
      <c r="M1002" s="3"/>
      <c r="N1002" s="19">
        <v>46180</v>
      </c>
    </row>
    <row r="1003" spans="1:14" s="18" customFormat="1" outlineLevel="2">
      <c r="A1003" s="19" t="s">
        <v>427</v>
      </c>
      <c r="B1003" s="20" t="s">
        <v>68</v>
      </c>
      <c r="C1003" s="21" t="s">
        <v>428</v>
      </c>
      <c r="D1003" s="20" t="s">
        <v>429</v>
      </c>
      <c r="E1003" s="3">
        <v>680000</v>
      </c>
      <c r="F1003" s="19">
        <v>44364</v>
      </c>
      <c r="G1003" s="3">
        <v>680000</v>
      </c>
      <c r="H1003" s="2">
        <v>5.0000000000000001E-3</v>
      </c>
      <c r="I1003" s="19">
        <v>44652</v>
      </c>
      <c r="J1003" s="19">
        <v>44681</v>
      </c>
      <c r="K1003" s="3">
        <f>J1003-I1003+1</f>
        <v>30</v>
      </c>
      <c r="L1003" s="3">
        <f>ROUND(G1003*H1003*K1003/365,0)</f>
        <v>279</v>
      </c>
      <c r="M1003" s="3">
        <v>680000</v>
      </c>
      <c r="N1003" s="19">
        <v>46189</v>
      </c>
    </row>
    <row r="1004" spans="1:14" s="18" customFormat="1" outlineLevel="2">
      <c r="A1004" s="19" t="s">
        <v>427</v>
      </c>
      <c r="B1004" s="20" t="s">
        <v>69</v>
      </c>
      <c r="C1004" s="21" t="s">
        <v>428</v>
      </c>
      <c r="D1004" s="20" t="s">
        <v>429</v>
      </c>
      <c r="E1004" s="3">
        <v>18080000</v>
      </c>
      <c r="F1004" s="19">
        <v>44364</v>
      </c>
      <c r="G1004" s="3">
        <v>18080000</v>
      </c>
      <c r="H1004" s="2">
        <v>5.0000000000000001E-3</v>
      </c>
      <c r="I1004" s="19">
        <v>44652</v>
      </c>
      <c r="J1004" s="19">
        <v>44681</v>
      </c>
      <c r="K1004" s="3">
        <f>J1004-I1004+1</f>
        <v>30</v>
      </c>
      <c r="L1004" s="3">
        <f>ROUND(G1004*H1004*K1004/365,0)</f>
        <v>7430</v>
      </c>
      <c r="M1004" s="3">
        <v>18080000</v>
      </c>
      <c r="N1004" s="19">
        <v>46189</v>
      </c>
    </row>
    <row r="1005" spans="1:14" s="18" customFormat="1" outlineLevel="2">
      <c r="A1005" s="19" t="s">
        <v>427</v>
      </c>
      <c r="B1005" s="20" t="s">
        <v>70</v>
      </c>
      <c r="C1005" s="21" t="s">
        <v>428</v>
      </c>
      <c r="D1005" s="20" t="s">
        <v>429</v>
      </c>
      <c r="E1005" s="3">
        <v>5790000</v>
      </c>
      <c r="F1005" s="19">
        <v>44364</v>
      </c>
      <c r="G1005" s="3">
        <v>5790000</v>
      </c>
      <c r="H1005" s="2">
        <v>5.0000000000000001E-3</v>
      </c>
      <c r="I1005" s="19">
        <v>44652</v>
      </c>
      <c r="J1005" s="19">
        <v>44681</v>
      </c>
      <c r="K1005" s="3">
        <f>J1005-I1005+1</f>
        <v>30</v>
      </c>
      <c r="L1005" s="3">
        <f>ROUND(G1005*H1005*K1005/365,0)</f>
        <v>2379</v>
      </c>
      <c r="M1005" s="3">
        <v>5790000</v>
      </c>
      <c r="N1005" s="19">
        <v>46189</v>
      </c>
    </row>
    <row r="1006" spans="1:14" s="18" customFormat="1" outlineLevel="2">
      <c r="A1006" s="19" t="s">
        <v>427</v>
      </c>
      <c r="B1006" s="20" t="s">
        <v>73</v>
      </c>
      <c r="C1006" s="21" t="s">
        <v>410</v>
      </c>
      <c r="D1006" s="20" t="s">
        <v>411</v>
      </c>
      <c r="E1006" s="3">
        <v>120000000</v>
      </c>
      <c r="F1006" s="19">
        <v>44399</v>
      </c>
      <c r="G1006" s="3">
        <v>108528000</v>
      </c>
      <c r="H1006" s="2">
        <v>5.0000000000000001E-3</v>
      </c>
      <c r="I1006" s="19">
        <v>44652</v>
      </c>
      <c r="J1006" s="19">
        <v>44665</v>
      </c>
      <c r="K1006" s="3">
        <f>J1006-I1006+1</f>
        <v>14</v>
      </c>
      <c r="L1006" s="3">
        <f>ROUND(G1006*H1006*K1006/365,0)</f>
        <v>20814</v>
      </c>
      <c r="M1006" s="3">
        <v>107100000</v>
      </c>
      <c r="N1006" s="19">
        <v>46224</v>
      </c>
    </row>
    <row r="1007" spans="1:14" s="18" customFormat="1" outlineLevel="2">
      <c r="A1007" s="19" t="s">
        <v>427</v>
      </c>
      <c r="B1007" s="20" t="s">
        <v>73</v>
      </c>
      <c r="C1007" s="21" t="s">
        <v>410</v>
      </c>
      <c r="D1007" s="20"/>
      <c r="E1007" s="3"/>
      <c r="F1007" s="19"/>
      <c r="G1007" s="3">
        <v>107100000</v>
      </c>
      <c r="H1007" s="2">
        <v>5.0000000000000001E-3</v>
      </c>
      <c r="I1007" s="19">
        <v>44666</v>
      </c>
      <c r="J1007" s="19">
        <v>44681</v>
      </c>
      <c r="K1007" s="3">
        <f>J1007-I1007+1</f>
        <v>16</v>
      </c>
      <c r="L1007" s="3">
        <f>ROUND(G1007*H1007*K1007/365,0)</f>
        <v>23474</v>
      </c>
      <c r="M1007" s="3"/>
      <c r="N1007" s="19">
        <v>46224</v>
      </c>
    </row>
    <row r="1008" spans="1:14" s="18" customFormat="1" outlineLevel="2">
      <c r="A1008" s="19" t="s">
        <v>427</v>
      </c>
      <c r="B1008" s="20" t="s">
        <v>74</v>
      </c>
      <c r="C1008" s="21" t="s">
        <v>430</v>
      </c>
      <c r="D1008" s="20" t="s">
        <v>431</v>
      </c>
      <c r="E1008" s="3">
        <v>610000</v>
      </c>
      <c r="F1008" s="19">
        <v>44085</v>
      </c>
      <c r="G1008" s="3">
        <v>410000</v>
      </c>
      <c r="H1008" s="2">
        <v>5.0000000000000001E-3</v>
      </c>
      <c r="I1008" s="19">
        <v>44652</v>
      </c>
      <c r="J1008" s="19">
        <v>44665</v>
      </c>
      <c r="K1008" s="3">
        <f>J1008-I1008+1</f>
        <v>14</v>
      </c>
      <c r="L1008" s="3">
        <f>ROUND(G1008*H1008*K1008/365,0)</f>
        <v>79</v>
      </c>
      <c r="M1008" s="3">
        <v>400000</v>
      </c>
      <c r="N1008" s="19">
        <v>45910</v>
      </c>
    </row>
    <row r="1009" spans="1:14" s="18" customFormat="1" outlineLevel="2">
      <c r="A1009" s="19" t="s">
        <v>427</v>
      </c>
      <c r="B1009" s="20" t="s">
        <v>74</v>
      </c>
      <c r="C1009" s="21" t="s">
        <v>430</v>
      </c>
      <c r="D1009" s="20"/>
      <c r="E1009" s="3"/>
      <c r="F1009" s="19"/>
      <c r="G1009" s="3">
        <v>400000</v>
      </c>
      <c r="H1009" s="2">
        <v>5.0000000000000001E-3</v>
      </c>
      <c r="I1009" s="19">
        <v>44666</v>
      </c>
      <c r="J1009" s="19">
        <v>44681</v>
      </c>
      <c r="K1009" s="3">
        <f>J1009-I1009+1</f>
        <v>16</v>
      </c>
      <c r="L1009" s="3">
        <f>ROUND(G1009*H1009*K1009/365,0)</f>
        <v>88</v>
      </c>
      <c r="M1009" s="3"/>
      <c r="N1009" s="19">
        <v>45910</v>
      </c>
    </row>
    <row r="1010" spans="1:14" s="18" customFormat="1" outlineLevel="2">
      <c r="A1010" s="19" t="s">
        <v>427</v>
      </c>
      <c r="B1010" s="20" t="s">
        <v>77</v>
      </c>
      <c r="C1010" s="21" t="s">
        <v>428</v>
      </c>
      <c r="D1010" s="20" t="s">
        <v>429</v>
      </c>
      <c r="E1010" s="3">
        <v>39000000</v>
      </c>
      <c r="F1010" s="19">
        <v>44425</v>
      </c>
      <c r="G1010" s="3">
        <v>34450000</v>
      </c>
      <c r="H1010" s="2">
        <v>5.0000000000000001E-3</v>
      </c>
      <c r="I1010" s="19">
        <v>44652</v>
      </c>
      <c r="J1010" s="19">
        <v>44665</v>
      </c>
      <c r="K1010" s="3">
        <f>J1010-I1010+1</f>
        <v>14</v>
      </c>
      <c r="L1010" s="3">
        <f>ROUND(G1010*H1010*K1010/365,0)</f>
        <v>6607</v>
      </c>
      <c r="M1010" s="3">
        <v>33800000</v>
      </c>
      <c r="N1010" s="19">
        <v>46250</v>
      </c>
    </row>
    <row r="1011" spans="1:14" s="18" customFormat="1" outlineLevel="2">
      <c r="A1011" s="19" t="s">
        <v>427</v>
      </c>
      <c r="B1011" s="20" t="s">
        <v>77</v>
      </c>
      <c r="C1011" s="21" t="s">
        <v>428</v>
      </c>
      <c r="D1011" s="20"/>
      <c r="E1011" s="3"/>
      <c r="F1011" s="19"/>
      <c r="G1011" s="3">
        <v>33800000</v>
      </c>
      <c r="H1011" s="2">
        <v>5.0000000000000001E-3</v>
      </c>
      <c r="I1011" s="19">
        <v>44666</v>
      </c>
      <c r="J1011" s="19">
        <v>44681</v>
      </c>
      <c r="K1011" s="3">
        <f>J1011-I1011+1</f>
        <v>16</v>
      </c>
      <c r="L1011" s="3">
        <f>ROUND(G1011*H1011*K1011/365,0)</f>
        <v>7408</v>
      </c>
      <c r="M1011" s="3"/>
      <c r="N1011" s="19">
        <v>46250</v>
      </c>
    </row>
    <row r="1012" spans="1:14" s="18" customFormat="1" outlineLevel="2">
      <c r="A1012" s="19" t="s">
        <v>427</v>
      </c>
      <c r="B1012" s="20" t="s">
        <v>78</v>
      </c>
      <c r="C1012" s="21" t="s">
        <v>428</v>
      </c>
      <c r="D1012" s="20" t="s">
        <v>429</v>
      </c>
      <c r="E1012" s="3">
        <v>18080000</v>
      </c>
      <c r="F1012" s="19">
        <v>44425</v>
      </c>
      <c r="G1012" s="3">
        <v>18080000</v>
      </c>
      <c r="H1012" s="2">
        <v>5.0000000000000001E-3</v>
      </c>
      <c r="I1012" s="19">
        <v>44652</v>
      </c>
      <c r="J1012" s="19">
        <v>44681</v>
      </c>
      <c r="K1012" s="3">
        <f>J1012-I1012+1</f>
        <v>30</v>
      </c>
      <c r="L1012" s="3">
        <f>ROUND(G1012*H1012*K1012/365,0)</f>
        <v>7430</v>
      </c>
      <c r="M1012" s="3">
        <v>18080000</v>
      </c>
      <c r="N1012" s="19">
        <v>46250</v>
      </c>
    </row>
    <row r="1013" spans="1:14" s="18" customFormat="1" outlineLevel="2">
      <c r="A1013" s="19" t="s">
        <v>427</v>
      </c>
      <c r="B1013" s="20" t="s">
        <v>79</v>
      </c>
      <c r="C1013" s="21" t="s">
        <v>434</v>
      </c>
      <c r="D1013" s="20" t="s">
        <v>435</v>
      </c>
      <c r="E1013" s="3">
        <v>2920000</v>
      </c>
      <c r="F1013" s="19">
        <v>44439</v>
      </c>
      <c r="G1013" s="3">
        <v>2749669</v>
      </c>
      <c r="H1013" s="2">
        <v>5.0000000000000001E-3</v>
      </c>
      <c r="I1013" s="19">
        <v>44652</v>
      </c>
      <c r="J1013" s="19">
        <v>44665</v>
      </c>
      <c r="K1013" s="3">
        <f>J1013-I1013+1</f>
        <v>14</v>
      </c>
      <c r="L1013" s="3">
        <f>ROUND(G1013*H1013*K1013/365,0)</f>
        <v>527</v>
      </c>
      <c r="M1013" s="3">
        <v>2725336</v>
      </c>
      <c r="N1013" s="19">
        <v>46264</v>
      </c>
    </row>
    <row r="1014" spans="1:14" s="18" customFormat="1" outlineLevel="2">
      <c r="A1014" s="19" t="s">
        <v>427</v>
      </c>
      <c r="B1014" s="20" t="s">
        <v>79</v>
      </c>
      <c r="C1014" s="21" t="s">
        <v>434</v>
      </c>
      <c r="D1014" s="20"/>
      <c r="E1014" s="3"/>
      <c r="F1014" s="19"/>
      <c r="G1014" s="3">
        <v>2725336</v>
      </c>
      <c r="H1014" s="2">
        <v>5.0000000000000001E-3</v>
      </c>
      <c r="I1014" s="19">
        <v>44666</v>
      </c>
      <c r="J1014" s="19">
        <v>44681</v>
      </c>
      <c r="K1014" s="3">
        <f>J1014-I1014+1</f>
        <v>16</v>
      </c>
      <c r="L1014" s="3">
        <f>ROUND(G1014*H1014*K1014/365,0)</f>
        <v>597</v>
      </c>
      <c r="M1014" s="3"/>
      <c r="N1014" s="19">
        <v>46264</v>
      </c>
    </row>
    <row r="1015" spans="1:14" s="18" customFormat="1" outlineLevel="2">
      <c r="A1015" s="19" t="s">
        <v>427</v>
      </c>
      <c r="B1015" s="20" t="s">
        <v>80</v>
      </c>
      <c r="C1015" s="21" t="s">
        <v>434</v>
      </c>
      <c r="D1015" s="20" t="s">
        <v>435</v>
      </c>
      <c r="E1015" s="3">
        <v>4770000</v>
      </c>
      <c r="F1015" s="19">
        <v>44439</v>
      </c>
      <c r="G1015" s="3">
        <v>4372498</v>
      </c>
      <c r="H1015" s="2">
        <v>5.0000000000000001E-3</v>
      </c>
      <c r="I1015" s="19">
        <v>44652</v>
      </c>
      <c r="J1015" s="19">
        <v>44665</v>
      </c>
      <c r="K1015" s="3">
        <f>J1015-I1015+1</f>
        <v>14</v>
      </c>
      <c r="L1015" s="3">
        <f>ROUND(G1015*H1015*K1015/365,0)</f>
        <v>839</v>
      </c>
      <c r="M1015" s="3">
        <v>4315712</v>
      </c>
      <c r="N1015" s="19">
        <v>46264</v>
      </c>
    </row>
    <row r="1016" spans="1:14" s="18" customFormat="1" outlineLevel="2">
      <c r="A1016" s="19" t="s">
        <v>427</v>
      </c>
      <c r="B1016" s="20" t="s">
        <v>80</v>
      </c>
      <c r="C1016" s="21" t="s">
        <v>434</v>
      </c>
      <c r="D1016" s="20"/>
      <c r="E1016" s="3"/>
      <c r="F1016" s="19"/>
      <c r="G1016" s="3">
        <v>4315712</v>
      </c>
      <c r="H1016" s="2">
        <v>5.0000000000000001E-3</v>
      </c>
      <c r="I1016" s="19">
        <v>44666</v>
      </c>
      <c r="J1016" s="19">
        <v>44681</v>
      </c>
      <c r="K1016" s="3">
        <f>J1016-I1016+1</f>
        <v>16</v>
      </c>
      <c r="L1016" s="3">
        <f>ROUND(G1016*H1016*K1016/365,0)</f>
        <v>946</v>
      </c>
      <c r="M1016" s="3"/>
      <c r="N1016" s="19">
        <v>46264</v>
      </c>
    </row>
    <row r="1017" spans="1:14" s="18" customFormat="1" outlineLevel="2">
      <c r="A1017" s="19" t="s">
        <v>427</v>
      </c>
      <c r="B1017" s="20" t="s">
        <v>81</v>
      </c>
      <c r="C1017" s="21" t="s">
        <v>430</v>
      </c>
      <c r="D1017" s="20" t="s">
        <v>431</v>
      </c>
      <c r="E1017" s="3">
        <v>1930000</v>
      </c>
      <c r="F1017" s="19">
        <v>44427</v>
      </c>
      <c r="G1017" s="3">
        <v>1768000</v>
      </c>
      <c r="H1017" s="2">
        <v>5.0000000000000001E-3</v>
      </c>
      <c r="I1017" s="19">
        <v>44652</v>
      </c>
      <c r="J1017" s="19">
        <v>44665</v>
      </c>
      <c r="K1017" s="3">
        <f>J1017-I1017+1</f>
        <v>14</v>
      </c>
      <c r="L1017" s="3">
        <f>ROUND(G1017*H1017*K1017/365,0)</f>
        <v>339</v>
      </c>
      <c r="M1017" s="3">
        <v>1742000</v>
      </c>
      <c r="N1017" s="19">
        <v>46252</v>
      </c>
    </row>
    <row r="1018" spans="1:14" s="18" customFormat="1" outlineLevel="2">
      <c r="A1018" s="19" t="s">
        <v>427</v>
      </c>
      <c r="B1018" s="20" t="s">
        <v>81</v>
      </c>
      <c r="C1018" s="21" t="s">
        <v>430</v>
      </c>
      <c r="D1018" s="20"/>
      <c r="E1018" s="3"/>
      <c r="F1018" s="19"/>
      <c r="G1018" s="3">
        <v>1742000</v>
      </c>
      <c r="H1018" s="2">
        <v>5.0000000000000001E-3</v>
      </c>
      <c r="I1018" s="19">
        <v>44666</v>
      </c>
      <c r="J1018" s="19">
        <v>44681</v>
      </c>
      <c r="K1018" s="3">
        <f>J1018-I1018+1</f>
        <v>16</v>
      </c>
      <c r="L1018" s="3">
        <f>ROUND(G1018*H1018*K1018/365,0)</f>
        <v>382</v>
      </c>
      <c r="M1018" s="3"/>
      <c r="N1018" s="19">
        <v>46252</v>
      </c>
    </row>
    <row r="1019" spans="1:14" s="18" customFormat="1" outlineLevel="2">
      <c r="A1019" s="19" t="s">
        <v>427</v>
      </c>
      <c r="B1019" s="20" t="s">
        <v>82</v>
      </c>
      <c r="C1019" s="21" t="s">
        <v>428</v>
      </c>
      <c r="D1019" s="20" t="s">
        <v>429</v>
      </c>
      <c r="E1019" s="3">
        <v>4800000</v>
      </c>
      <c r="F1019" s="19">
        <v>44454</v>
      </c>
      <c r="G1019" s="3">
        <v>4800000</v>
      </c>
      <c r="H1019" s="2">
        <v>5.0000000000000001E-3</v>
      </c>
      <c r="I1019" s="19">
        <v>44652</v>
      </c>
      <c r="J1019" s="19">
        <v>44681</v>
      </c>
      <c r="K1019" s="3">
        <f>J1019-I1019+1</f>
        <v>30</v>
      </c>
      <c r="L1019" s="3">
        <f>ROUND(G1019*H1019*K1019/365,0)</f>
        <v>1973</v>
      </c>
      <c r="M1019" s="3">
        <v>4800000</v>
      </c>
      <c r="N1019" s="19">
        <v>46279</v>
      </c>
    </row>
    <row r="1020" spans="1:14" s="18" customFormat="1" outlineLevel="2">
      <c r="A1020" s="19" t="s">
        <v>427</v>
      </c>
      <c r="B1020" s="20" t="s">
        <v>83</v>
      </c>
      <c r="C1020" s="21" t="s">
        <v>428</v>
      </c>
      <c r="D1020" s="20" t="s">
        <v>429</v>
      </c>
      <c r="E1020" s="3">
        <v>1200000</v>
      </c>
      <c r="F1020" s="19">
        <v>44454</v>
      </c>
      <c r="G1020" s="3">
        <v>990000</v>
      </c>
      <c r="H1020" s="2">
        <v>5.0000000000000001E-3</v>
      </c>
      <c r="I1020" s="19">
        <v>44652</v>
      </c>
      <c r="J1020" s="19">
        <v>44665</v>
      </c>
      <c r="K1020" s="3">
        <f>J1020-I1020+1</f>
        <v>14</v>
      </c>
      <c r="L1020" s="3">
        <f>ROUND(G1020*H1020*K1020/365,0)</f>
        <v>190</v>
      </c>
      <c r="M1020" s="3">
        <v>957000</v>
      </c>
      <c r="N1020" s="19">
        <v>45549</v>
      </c>
    </row>
    <row r="1021" spans="1:14" s="18" customFormat="1" outlineLevel="2">
      <c r="A1021" s="19" t="s">
        <v>427</v>
      </c>
      <c r="B1021" s="20" t="s">
        <v>83</v>
      </c>
      <c r="C1021" s="21" t="s">
        <v>428</v>
      </c>
      <c r="D1021" s="20"/>
      <c r="E1021" s="3"/>
      <c r="F1021" s="19"/>
      <c r="G1021" s="3">
        <v>957000</v>
      </c>
      <c r="H1021" s="2">
        <v>5.0000000000000001E-3</v>
      </c>
      <c r="I1021" s="19">
        <v>44666</v>
      </c>
      <c r="J1021" s="19">
        <v>44681</v>
      </c>
      <c r="K1021" s="3">
        <f>J1021-I1021+1</f>
        <v>16</v>
      </c>
      <c r="L1021" s="3">
        <f>ROUND(G1021*H1021*K1021/365,0)</f>
        <v>210</v>
      </c>
      <c r="M1021" s="3"/>
      <c r="N1021" s="19">
        <v>45549</v>
      </c>
    </row>
    <row r="1022" spans="1:14" s="18" customFormat="1" outlineLevel="2">
      <c r="A1022" s="19" t="s">
        <v>427</v>
      </c>
      <c r="B1022" s="20" t="s">
        <v>84</v>
      </c>
      <c r="C1022" s="21" t="s">
        <v>428</v>
      </c>
      <c r="D1022" s="20" t="s">
        <v>429</v>
      </c>
      <c r="E1022" s="3">
        <v>10700000</v>
      </c>
      <c r="F1022" s="19">
        <v>44454</v>
      </c>
      <c r="G1022" s="3">
        <v>10700000</v>
      </c>
      <c r="H1022" s="2">
        <v>5.0000000000000001E-3</v>
      </c>
      <c r="I1022" s="19">
        <v>44652</v>
      </c>
      <c r="J1022" s="19">
        <v>44681</v>
      </c>
      <c r="K1022" s="3">
        <f>J1022-I1022+1</f>
        <v>30</v>
      </c>
      <c r="L1022" s="3">
        <f>ROUND(G1022*H1022*K1022/365,0)</f>
        <v>4397</v>
      </c>
      <c r="M1022" s="3">
        <v>10700000</v>
      </c>
      <c r="N1022" s="19">
        <v>46279</v>
      </c>
    </row>
    <row r="1023" spans="1:14" s="18" customFormat="1" outlineLevel="2">
      <c r="A1023" s="19" t="s">
        <v>427</v>
      </c>
      <c r="B1023" s="20" t="s">
        <v>87</v>
      </c>
      <c r="C1023" s="21" t="s">
        <v>428</v>
      </c>
      <c r="D1023" s="20" t="s">
        <v>429</v>
      </c>
      <c r="E1023" s="3">
        <v>14460000</v>
      </c>
      <c r="F1023" s="19">
        <v>44456</v>
      </c>
      <c r="G1023" s="3">
        <v>14460000</v>
      </c>
      <c r="H1023" s="2">
        <v>5.0000000000000001E-3</v>
      </c>
      <c r="I1023" s="19">
        <v>44652</v>
      </c>
      <c r="J1023" s="19">
        <v>44681</v>
      </c>
      <c r="K1023" s="3">
        <f>J1023-I1023+1</f>
        <v>30</v>
      </c>
      <c r="L1023" s="3">
        <f>ROUND(G1023*H1023*K1023/365,0)</f>
        <v>5942</v>
      </c>
      <c r="M1023" s="3">
        <v>14460000</v>
      </c>
      <c r="N1023" s="19">
        <v>46281</v>
      </c>
    </row>
    <row r="1024" spans="1:14" s="18" customFormat="1" outlineLevel="2">
      <c r="A1024" s="19" t="s">
        <v>427</v>
      </c>
      <c r="B1024" s="20" t="s">
        <v>88</v>
      </c>
      <c r="C1024" s="21" t="s">
        <v>428</v>
      </c>
      <c r="D1024" s="20" t="s">
        <v>429</v>
      </c>
      <c r="E1024" s="3">
        <v>7200000</v>
      </c>
      <c r="F1024" s="19">
        <v>44456</v>
      </c>
      <c r="G1024" s="3">
        <v>7200000</v>
      </c>
      <c r="H1024" s="2">
        <v>5.0000000000000001E-3</v>
      </c>
      <c r="I1024" s="19">
        <v>44652</v>
      </c>
      <c r="J1024" s="19">
        <v>44681</v>
      </c>
      <c r="K1024" s="3">
        <f>J1024-I1024+1</f>
        <v>30</v>
      </c>
      <c r="L1024" s="3">
        <f>ROUND(G1024*H1024*K1024/365,0)</f>
        <v>2959</v>
      </c>
      <c r="M1024" s="3">
        <v>7200000</v>
      </c>
      <c r="N1024" s="19">
        <v>46281</v>
      </c>
    </row>
    <row r="1025" spans="1:14" s="18" customFormat="1" outlineLevel="2">
      <c r="A1025" s="19" t="s">
        <v>427</v>
      </c>
      <c r="B1025" s="20" t="s">
        <v>89</v>
      </c>
      <c r="C1025" s="21" t="s">
        <v>428</v>
      </c>
      <c r="D1025" s="20" t="s">
        <v>429</v>
      </c>
      <c r="E1025" s="3">
        <v>18080000</v>
      </c>
      <c r="F1025" s="19">
        <v>44102</v>
      </c>
      <c r="G1025" s="3">
        <v>18080000</v>
      </c>
      <c r="H1025" s="2">
        <v>5.0000000000000001E-3</v>
      </c>
      <c r="I1025" s="19">
        <v>44652</v>
      </c>
      <c r="J1025" s="19">
        <v>44681</v>
      </c>
      <c r="K1025" s="3">
        <f>J1025-I1025+1</f>
        <v>30</v>
      </c>
      <c r="L1025" s="3">
        <f>ROUND(G1025*H1025*K1025/365,0)</f>
        <v>7430</v>
      </c>
      <c r="M1025" s="3">
        <v>18080000</v>
      </c>
      <c r="N1025" s="19">
        <v>45927</v>
      </c>
    </row>
    <row r="1026" spans="1:14" s="18" customFormat="1" outlineLevel="2">
      <c r="A1026" s="19" t="s">
        <v>427</v>
      </c>
      <c r="B1026" s="20" t="s">
        <v>90</v>
      </c>
      <c r="C1026" s="21" t="s">
        <v>428</v>
      </c>
      <c r="D1026" s="20" t="s">
        <v>429</v>
      </c>
      <c r="E1026" s="3">
        <v>8680000</v>
      </c>
      <c r="F1026" s="19">
        <v>44456</v>
      </c>
      <c r="G1026" s="3">
        <v>8680000</v>
      </c>
      <c r="H1026" s="2">
        <v>5.0000000000000001E-3</v>
      </c>
      <c r="I1026" s="19">
        <v>44652</v>
      </c>
      <c r="J1026" s="19">
        <v>44681</v>
      </c>
      <c r="K1026" s="3">
        <f>J1026-I1026+1</f>
        <v>30</v>
      </c>
      <c r="L1026" s="3">
        <f>ROUND(G1026*H1026*K1026/365,0)</f>
        <v>3567</v>
      </c>
      <c r="M1026" s="3">
        <v>8680000</v>
      </c>
      <c r="N1026" s="19">
        <v>46281</v>
      </c>
    </row>
    <row r="1027" spans="1:14" s="18" customFormat="1" outlineLevel="2">
      <c r="A1027" s="19" t="s">
        <v>427</v>
      </c>
      <c r="B1027" s="20" t="s">
        <v>91</v>
      </c>
      <c r="C1027" s="21" t="s">
        <v>434</v>
      </c>
      <c r="D1027" s="20" t="s">
        <v>435</v>
      </c>
      <c r="E1027" s="3">
        <v>153080000</v>
      </c>
      <c r="F1027" s="19">
        <v>44466</v>
      </c>
      <c r="G1027" s="3">
        <v>145425998</v>
      </c>
      <c r="H1027" s="2">
        <v>5.0000000000000001E-3</v>
      </c>
      <c r="I1027" s="19">
        <v>44652</v>
      </c>
      <c r="J1027" s="19">
        <v>44665</v>
      </c>
      <c r="K1027" s="3">
        <f>J1027-I1027+1</f>
        <v>14</v>
      </c>
      <c r="L1027" s="3">
        <f>ROUND(G1027*H1027*K1027/365,0)</f>
        <v>27890</v>
      </c>
      <c r="M1027" s="3">
        <v>144150331</v>
      </c>
      <c r="N1027" s="19">
        <v>46291</v>
      </c>
    </row>
    <row r="1028" spans="1:14" s="18" customFormat="1" outlineLevel="2">
      <c r="A1028" s="19" t="s">
        <v>427</v>
      </c>
      <c r="B1028" s="20" t="s">
        <v>91</v>
      </c>
      <c r="C1028" s="21" t="s">
        <v>434</v>
      </c>
      <c r="D1028" s="20"/>
      <c r="E1028" s="3"/>
      <c r="F1028" s="19"/>
      <c r="G1028" s="3">
        <v>144150331</v>
      </c>
      <c r="H1028" s="2">
        <v>5.0000000000000001E-3</v>
      </c>
      <c r="I1028" s="19">
        <v>44666</v>
      </c>
      <c r="J1028" s="19">
        <v>44681</v>
      </c>
      <c r="K1028" s="3">
        <f>J1028-I1028+1</f>
        <v>16</v>
      </c>
      <c r="L1028" s="3">
        <f>ROUND(G1028*H1028*K1028/365,0)</f>
        <v>31595</v>
      </c>
      <c r="M1028" s="3"/>
      <c r="N1028" s="19">
        <v>46291</v>
      </c>
    </row>
    <row r="1029" spans="1:14" s="18" customFormat="1" outlineLevel="2">
      <c r="A1029" s="19" t="s">
        <v>427</v>
      </c>
      <c r="B1029" s="20" t="s">
        <v>94</v>
      </c>
      <c r="C1029" s="21" t="s">
        <v>430</v>
      </c>
      <c r="D1029" s="20" t="s">
        <v>431</v>
      </c>
      <c r="E1029" s="3">
        <v>50510000</v>
      </c>
      <c r="F1029" s="19">
        <v>44469</v>
      </c>
      <c r="G1029" s="3">
        <v>44034000</v>
      </c>
      <c r="H1029" s="2">
        <v>5.0000000000000001E-3</v>
      </c>
      <c r="I1029" s="19">
        <v>44652</v>
      </c>
      <c r="J1029" s="19">
        <v>44665</v>
      </c>
      <c r="K1029" s="3">
        <f>J1029-I1029+1</f>
        <v>14</v>
      </c>
      <c r="L1029" s="3">
        <f>ROUND(G1029*H1029*K1029/365,0)</f>
        <v>8445</v>
      </c>
      <c r="M1029" s="3">
        <v>42960000</v>
      </c>
      <c r="N1029" s="19">
        <v>46294</v>
      </c>
    </row>
    <row r="1030" spans="1:14" s="18" customFormat="1" outlineLevel="2">
      <c r="A1030" s="19" t="s">
        <v>427</v>
      </c>
      <c r="B1030" s="20" t="s">
        <v>94</v>
      </c>
      <c r="C1030" s="21" t="s">
        <v>430</v>
      </c>
      <c r="D1030" s="20"/>
      <c r="E1030" s="3"/>
      <c r="F1030" s="19"/>
      <c r="G1030" s="3">
        <v>42960000</v>
      </c>
      <c r="H1030" s="2">
        <v>5.0000000000000001E-3</v>
      </c>
      <c r="I1030" s="19">
        <v>44666</v>
      </c>
      <c r="J1030" s="19">
        <v>44681</v>
      </c>
      <c r="K1030" s="3">
        <f>J1030-I1030+1</f>
        <v>16</v>
      </c>
      <c r="L1030" s="3">
        <f>ROUND(G1030*H1030*K1030/365,0)</f>
        <v>9416</v>
      </c>
      <c r="M1030" s="3"/>
      <c r="N1030" s="19">
        <v>46294</v>
      </c>
    </row>
    <row r="1031" spans="1:14" s="18" customFormat="1" outlineLevel="2">
      <c r="A1031" s="19" t="s">
        <v>427</v>
      </c>
      <c r="B1031" s="20" t="s">
        <v>95</v>
      </c>
      <c r="C1031" s="21" t="s">
        <v>432</v>
      </c>
      <c r="D1031" s="20" t="s">
        <v>433</v>
      </c>
      <c r="E1031" s="3">
        <v>48000000</v>
      </c>
      <c r="F1031" s="19">
        <v>44484</v>
      </c>
      <c r="G1031" s="3">
        <v>48000000</v>
      </c>
      <c r="H1031" s="2">
        <v>5.0000000000000001E-3</v>
      </c>
      <c r="I1031" s="19">
        <v>44652</v>
      </c>
      <c r="J1031" s="19">
        <v>44681</v>
      </c>
      <c r="K1031" s="3">
        <f>J1031-I1031+1</f>
        <v>30</v>
      </c>
      <c r="L1031" s="3">
        <f>ROUND(G1031*H1031*K1031/365,0)</f>
        <v>19726</v>
      </c>
      <c r="M1031" s="3">
        <v>48000000</v>
      </c>
      <c r="N1031" s="19">
        <v>46309</v>
      </c>
    </row>
    <row r="1032" spans="1:14" s="18" customFormat="1" outlineLevel="2">
      <c r="A1032" s="19" t="s">
        <v>427</v>
      </c>
      <c r="B1032" s="20" t="s">
        <v>96</v>
      </c>
      <c r="C1032" s="21" t="s">
        <v>159</v>
      </c>
      <c r="D1032" s="20" t="s">
        <v>160</v>
      </c>
      <c r="E1032" s="3">
        <v>50000000</v>
      </c>
      <c r="F1032" s="19">
        <v>44498</v>
      </c>
      <c r="G1032" s="3">
        <v>50000000</v>
      </c>
      <c r="H1032" s="2">
        <v>5.0000000000000001E-3</v>
      </c>
      <c r="I1032" s="19">
        <v>44652</v>
      </c>
      <c r="J1032" s="19">
        <v>44681</v>
      </c>
      <c r="K1032" s="3">
        <f>J1032-I1032+1</f>
        <v>30</v>
      </c>
      <c r="L1032" s="3">
        <f>ROUND(G1032*H1032*K1032/365,0)</f>
        <v>20548</v>
      </c>
      <c r="M1032" s="3">
        <v>50000000</v>
      </c>
      <c r="N1032" s="19">
        <v>46323</v>
      </c>
    </row>
    <row r="1033" spans="1:14" s="18" customFormat="1" outlineLevel="2">
      <c r="A1033" s="19" t="s">
        <v>427</v>
      </c>
      <c r="B1033" s="20" t="s">
        <v>99</v>
      </c>
      <c r="C1033" s="21" t="s">
        <v>434</v>
      </c>
      <c r="D1033" s="20" t="s">
        <v>435</v>
      </c>
      <c r="E1033" s="3">
        <v>1670000</v>
      </c>
      <c r="F1033" s="19">
        <v>44487</v>
      </c>
      <c r="G1033" s="3">
        <v>1568170</v>
      </c>
      <c r="H1033" s="2">
        <v>5.0000000000000001E-3</v>
      </c>
      <c r="I1033" s="19">
        <v>44652</v>
      </c>
      <c r="J1033" s="19">
        <v>44665</v>
      </c>
      <c r="K1033" s="3">
        <f>J1033-I1033+1</f>
        <v>14</v>
      </c>
      <c r="L1033" s="3">
        <f>ROUND(G1033*H1033*K1033/365,0)</f>
        <v>301</v>
      </c>
      <c r="M1033" s="3">
        <v>1547804</v>
      </c>
      <c r="N1033" s="19">
        <v>46312</v>
      </c>
    </row>
    <row r="1034" spans="1:14" s="18" customFormat="1" outlineLevel="2">
      <c r="A1034" s="19" t="s">
        <v>427</v>
      </c>
      <c r="B1034" s="20" t="s">
        <v>99</v>
      </c>
      <c r="C1034" s="21" t="s">
        <v>434</v>
      </c>
      <c r="D1034" s="20"/>
      <c r="E1034" s="3"/>
      <c r="F1034" s="19"/>
      <c r="G1034" s="3">
        <v>1547804</v>
      </c>
      <c r="H1034" s="2">
        <v>5.0000000000000001E-3</v>
      </c>
      <c r="I1034" s="19">
        <v>44666</v>
      </c>
      <c r="J1034" s="19">
        <v>44681</v>
      </c>
      <c r="K1034" s="3">
        <f>J1034-I1034+1</f>
        <v>16</v>
      </c>
      <c r="L1034" s="3">
        <f>ROUND(G1034*H1034*K1034/365,0)</f>
        <v>339</v>
      </c>
      <c r="M1034" s="3"/>
      <c r="N1034" s="19">
        <v>46312</v>
      </c>
    </row>
    <row r="1035" spans="1:14" s="18" customFormat="1" outlineLevel="2">
      <c r="A1035" s="19" t="s">
        <v>427</v>
      </c>
      <c r="B1035" s="20" t="s">
        <v>100</v>
      </c>
      <c r="C1035" s="21" t="s">
        <v>434</v>
      </c>
      <c r="D1035" s="20" t="s">
        <v>435</v>
      </c>
      <c r="E1035" s="3">
        <v>11480000</v>
      </c>
      <c r="F1035" s="19">
        <v>44487</v>
      </c>
      <c r="G1035" s="3">
        <v>10997645</v>
      </c>
      <c r="H1035" s="2">
        <v>5.0000000000000001E-3</v>
      </c>
      <c r="I1035" s="19">
        <v>44652</v>
      </c>
      <c r="J1035" s="19">
        <v>44665</v>
      </c>
      <c r="K1035" s="3">
        <f>J1035-I1035+1</f>
        <v>14</v>
      </c>
      <c r="L1035" s="3">
        <f>ROUND(G1035*H1035*K1035/365,0)</f>
        <v>2109</v>
      </c>
      <c r="M1035" s="3">
        <v>10901174</v>
      </c>
      <c r="N1035" s="19">
        <v>46312</v>
      </c>
    </row>
    <row r="1036" spans="1:14" s="18" customFormat="1" outlineLevel="2">
      <c r="A1036" s="19" t="s">
        <v>427</v>
      </c>
      <c r="B1036" s="20" t="s">
        <v>100</v>
      </c>
      <c r="C1036" s="21" t="s">
        <v>434</v>
      </c>
      <c r="D1036" s="20"/>
      <c r="E1036" s="3"/>
      <c r="F1036" s="19"/>
      <c r="G1036" s="3">
        <v>10901174</v>
      </c>
      <c r="H1036" s="2">
        <v>5.0000000000000001E-3</v>
      </c>
      <c r="I1036" s="19">
        <v>44666</v>
      </c>
      <c r="J1036" s="19">
        <v>44681</v>
      </c>
      <c r="K1036" s="3">
        <f>J1036-I1036+1</f>
        <v>16</v>
      </c>
      <c r="L1036" s="3">
        <f>ROUND(G1036*H1036*K1036/365,0)</f>
        <v>2389</v>
      </c>
      <c r="M1036" s="3"/>
      <c r="N1036" s="19">
        <v>46312</v>
      </c>
    </row>
    <row r="1037" spans="1:14" s="18" customFormat="1" outlineLevel="2">
      <c r="A1037" s="19" t="s">
        <v>427</v>
      </c>
      <c r="B1037" s="20" t="s">
        <v>101</v>
      </c>
      <c r="C1037" s="21" t="s">
        <v>410</v>
      </c>
      <c r="D1037" s="20" t="s">
        <v>411</v>
      </c>
      <c r="E1037" s="3">
        <v>30000000</v>
      </c>
      <c r="F1037" s="19">
        <v>44489</v>
      </c>
      <c r="G1037" s="3">
        <v>30000000</v>
      </c>
      <c r="H1037" s="2">
        <v>5.0000000000000001E-3</v>
      </c>
      <c r="I1037" s="19">
        <v>44652</v>
      </c>
      <c r="J1037" s="19">
        <v>44681</v>
      </c>
      <c r="K1037" s="3">
        <f>J1037-I1037+1</f>
        <v>30</v>
      </c>
      <c r="L1037" s="3">
        <f>ROUND(G1037*H1037*K1037/365,0)</f>
        <v>12329</v>
      </c>
      <c r="M1037" s="3">
        <v>30000000</v>
      </c>
      <c r="N1037" s="19">
        <v>46314</v>
      </c>
    </row>
    <row r="1038" spans="1:14" s="18" customFormat="1" outlineLevel="2">
      <c r="A1038" s="19" t="s">
        <v>427</v>
      </c>
      <c r="B1038" s="20" t="s">
        <v>102</v>
      </c>
      <c r="C1038" s="21" t="s">
        <v>410</v>
      </c>
      <c r="D1038" s="20" t="s">
        <v>411</v>
      </c>
      <c r="E1038" s="3">
        <v>20000000</v>
      </c>
      <c r="F1038" s="19">
        <v>44515</v>
      </c>
      <c r="G1038" s="3">
        <v>20000000</v>
      </c>
      <c r="H1038" s="2">
        <v>5.0000000000000001E-3</v>
      </c>
      <c r="I1038" s="19">
        <v>44652</v>
      </c>
      <c r="J1038" s="19">
        <v>44681</v>
      </c>
      <c r="K1038" s="3">
        <f>J1038-I1038+1</f>
        <v>30</v>
      </c>
      <c r="L1038" s="3">
        <f>ROUND(G1038*H1038*K1038/365,0)</f>
        <v>8219</v>
      </c>
      <c r="M1038" s="3">
        <v>20000000</v>
      </c>
      <c r="N1038" s="19">
        <v>46340</v>
      </c>
    </row>
    <row r="1039" spans="1:14" s="18" customFormat="1" outlineLevel="2">
      <c r="A1039" s="19" t="s">
        <v>427</v>
      </c>
      <c r="B1039" s="20" t="s">
        <v>103</v>
      </c>
      <c r="C1039" s="21" t="s">
        <v>428</v>
      </c>
      <c r="D1039" s="20" t="s">
        <v>429</v>
      </c>
      <c r="E1039" s="3">
        <v>21000000</v>
      </c>
      <c r="F1039" s="19">
        <v>44517</v>
      </c>
      <c r="G1039" s="3">
        <v>19526260</v>
      </c>
      <c r="H1039" s="2">
        <v>5.0000000000000001E-3</v>
      </c>
      <c r="I1039" s="19">
        <v>44652</v>
      </c>
      <c r="J1039" s="19">
        <v>44665</v>
      </c>
      <c r="K1039" s="3">
        <f>J1039-I1039+1</f>
        <v>14</v>
      </c>
      <c r="L1039" s="3">
        <f>ROUND(G1039*H1039*K1039/365,0)</f>
        <v>3745</v>
      </c>
      <c r="M1039" s="3">
        <v>19157840</v>
      </c>
      <c r="N1039" s="19">
        <v>46342</v>
      </c>
    </row>
    <row r="1040" spans="1:14" s="18" customFormat="1" outlineLevel="2">
      <c r="A1040" s="19" t="s">
        <v>427</v>
      </c>
      <c r="B1040" s="20" t="s">
        <v>103</v>
      </c>
      <c r="C1040" s="21" t="s">
        <v>428</v>
      </c>
      <c r="D1040" s="20"/>
      <c r="E1040" s="3"/>
      <c r="F1040" s="19"/>
      <c r="G1040" s="3">
        <v>19157840</v>
      </c>
      <c r="H1040" s="2">
        <v>5.0000000000000001E-3</v>
      </c>
      <c r="I1040" s="19">
        <v>44666</v>
      </c>
      <c r="J1040" s="19">
        <v>44681</v>
      </c>
      <c r="K1040" s="3">
        <f>J1040-I1040+1</f>
        <v>16</v>
      </c>
      <c r="L1040" s="3">
        <f>ROUND(G1040*H1040*K1040/365,0)</f>
        <v>4199</v>
      </c>
      <c r="M1040" s="3"/>
      <c r="N1040" s="19">
        <v>46342</v>
      </c>
    </row>
    <row r="1041" spans="1:14" s="18" customFormat="1" outlineLevel="2">
      <c r="A1041" s="19" t="s">
        <v>427</v>
      </c>
      <c r="B1041" s="20" t="s">
        <v>106</v>
      </c>
      <c r="C1041" s="21" t="s">
        <v>428</v>
      </c>
      <c r="D1041" s="20" t="s">
        <v>429</v>
      </c>
      <c r="E1041" s="3">
        <v>50630000</v>
      </c>
      <c r="F1041" s="19">
        <v>44131</v>
      </c>
      <c r="G1041" s="3">
        <v>50630000</v>
      </c>
      <c r="H1041" s="2">
        <v>5.0000000000000001E-3</v>
      </c>
      <c r="I1041" s="19">
        <v>44652</v>
      </c>
      <c r="J1041" s="19">
        <v>44681</v>
      </c>
      <c r="K1041" s="3">
        <f>J1041-I1041+1</f>
        <v>30</v>
      </c>
      <c r="L1041" s="3">
        <f>ROUND(G1041*H1041*K1041/365,0)</f>
        <v>20807</v>
      </c>
      <c r="M1041" s="3">
        <v>50630000</v>
      </c>
      <c r="N1041" s="19">
        <v>45956</v>
      </c>
    </row>
    <row r="1042" spans="1:14" s="18" customFormat="1" outlineLevel="2">
      <c r="A1042" s="19" t="s">
        <v>427</v>
      </c>
      <c r="B1042" s="20" t="s">
        <v>107</v>
      </c>
      <c r="C1042" s="21" t="s">
        <v>434</v>
      </c>
      <c r="D1042" s="20" t="s">
        <v>435</v>
      </c>
      <c r="E1042" s="3">
        <v>65600000</v>
      </c>
      <c r="F1042" s="19">
        <v>44504</v>
      </c>
      <c r="G1042" s="3">
        <v>62438556</v>
      </c>
      <c r="H1042" s="2">
        <v>5.0000000000000001E-3</v>
      </c>
      <c r="I1042" s="19">
        <v>44652</v>
      </c>
      <c r="J1042" s="19">
        <v>44665</v>
      </c>
      <c r="K1042" s="3">
        <f>J1042-I1042+1</f>
        <v>14</v>
      </c>
      <c r="L1042" s="3">
        <f>ROUND(G1042*H1042*K1042/365,0)</f>
        <v>11975</v>
      </c>
      <c r="M1042" s="3">
        <v>61648195</v>
      </c>
      <c r="N1042" s="19">
        <v>46329</v>
      </c>
    </row>
    <row r="1043" spans="1:14" s="18" customFormat="1" outlineLevel="2">
      <c r="A1043" s="19" t="s">
        <v>427</v>
      </c>
      <c r="B1043" s="20" t="s">
        <v>107</v>
      </c>
      <c r="C1043" s="21" t="s">
        <v>434</v>
      </c>
      <c r="D1043" s="20"/>
      <c r="E1043" s="3"/>
      <c r="F1043" s="19"/>
      <c r="G1043" s="3">
        <v>61648195</v>
      </c>
      <c r="H1043" s="2">
        <v>5.0000000000000001E-3</v>
      </c>
      <c r="I1043" s="19">
        <v>44666</v>
      </c>
      <c r="J1043" s="19">
        <v>44681</v>
      </c>
      <c r="K1043" s="3">
        <f>J1043-I1043+1</f>
        <v>16</v>
      </c>
      <c r="L1043" s="3">
        <f>ROUND(G1043*H1043*K1043/365,0)</f>
        <v>13512</v>
      </c>
      <c r="M1043" s="3"/>
      <c r="N1043" s="19">
        <v>46329</v>
      </c>
    </row>
    <row r="1044" spans="1:14" s="18" customFormat="1" outlineLevel="2">
      <c r="A1044" s="19" t="s">
        <v>427</v>
      </c>
      <c r="B1044" s="20" t="s">
        <v>167</v>
      </c>
      <c r="C1044" s="21" t="s">
        <v>434</v>
      </c>
      <c r="D1044" s="20" t="s">
        <v>435</v>
      </c>
      <c r="E1044" s="3">
        <v>30610000</v>
      </c>
      <c r="F1044" s="19">
        <v>44504</v>
      </c>
      <c r="G1044" s="3">
        <v>29572372</v>
      </c>
      <c r="H1044" s="2">
        <v>5.0000000000000001E-3</v>
      </c>
      <c r="I1044" s="19">
        <v>44652</v>
      </c>
      <c r="J1044" s="19">
        <v>44665</v>
      </c>
      <c r="K1044" s="3">
        <f>J1044-I1044+1</f>
        <v>14</v>
      </c>
      <c r="L1044" s="3">
        <f>ROUND(G1044*H1044*K1044/365,0)</f>
        <v>5671</v>
      </c>
      <c r="M1044" s="3">
        <v>29312965</v>
      </c>
      <c r="N1044" s="19">
        <v>46329</v>
      </c>
    </row>
    <row r="1045" spans="1:14" s="18" customFormat="1" outlineLevel="2">
      <c r="A1045" s="19" t="s">
        <v>427</v>
      </c>
      <c r="B1045" s="20" t="s">
        <v>167</v>
      </c>
      <c r="C1045" s="21" t="s">
        <v>434</v>
      </c>
      <c r="D1045" s="20"/>
      <c r="E1045" s="3"/>
      <c r="F1045" s="19"/>
      <c r="G1045" s="3">
        <v>29312965</v>
      </c>
      <c r="H1045" s="2">
        <v>5.0000000000000001E-3</v>
      </c>
      <c r="I1045" s="19">
        <v>44666</v>
      </c>
      <c r="J1045" s="19">
        <v>44681</v>
      </c>
      <c r="K1045" s="3">
        <f>J1045-I1045+1</f>
        <v>16</v>
      </c>
      <c r="L1045" s="3">
        <f>ROUND(G1045*H1045*K1045/365,0)</f>
        <v>6425</v>
      </c>
      <c r="M1045" s="3"/>
      <c r="N1045" s="19">
        <v>46329</v>
      </c>
    </row>
    <row r="1046" spans="1:14" s="18" customFormat="1" outlineLevel="2">
      <c r="A1046" s="19" t="s">
        <v>427</v>
      </c>
      <c r="B1046" s="20" t="s">
        <v>168</v>
      </c>
      <c r="C1046" s="21" t="s">
        <v>436</v>
      </c>
      <c r="D1046" s="20" t="s">
        <v>437</v>
      </c>
      <c r="E1046" s="3">
        <v>74400000</v>
      </c>
      <c r="F1046" s="19">
        <v>44505</v>
      </c>
      <c r="G1046" s="3">
        <v>74400000</v>
      </c>
      <c r="H1046" s="2">
        <v>5.0000000000000001E-3</v>
      </c>
      <c r="I1046" s="19">
        <v>44652</v>
      </c>
      <c r="J1046" s="19">
        <v>44681</v>
      </c>
      <c r="K1046" s="3">
        <f>J1046-I1046+1</f>
        <v>30</v>
      </c>
      <c r="L1046" s="3">
        <f>ROUND(G1046*H1046*K1046/365,0)</f>
        <v>30575</v>
      </c>
      <c r="M1046" s="3">
        <v>74400000</v>
      </c>
      <c r="N1046" s="19">
        <v>45600</v>
      </c>
    </row>
    <row r="1047" spans="1:14" s="18" customFormat="1" outlineLevel="2">
      <c r="A1047" s="19" t="s">
        <v>427</v>
      </c>
      <c r="B1047" s="20" t="s">
        <v>169</v>
      </c>
      <c r="C1047" s="21" t="s">
        <v>436</v>
      </c>
      <c r="D1047" s="20" t="s">
        <v>437</v>
      </c>
      <c r="E1047" s="3">
        <v>16000000</v>
      </c>
      <c r="F1047" s="19">
        <v>44505</v>
      </c>
      <c r="G1047" s="3">
        <v>16000000</v>
      </c>
      <c r="H1047" s="2">
        <v>5.0000000000000001E-3</v>
      </c>
      <c r="I1047" s="19">
        <v>44652</v>
      </c>
      <c r="J1047" s="19">
        <v>44681</v>
      </c>
      <c r="K1047" s="3">
        <f>J1047-I1047+1</f>
        <v>30</v>
      </c>
      <c r="L1047" s="3">
        <f>ROUND(G1047*H1047*K1047/365,0)</f>
        <v>6575</v>
      </c>
      <c r="M1047" s="3">
        <v>16000000</v>
      </c>
      <c r="N1047" s="19">
        <v>45600</v>
      </c>
    </row>
    <row r="1048" spans="1:14" s="18" customFormat="1" outlineLevel="2">
      <c r="A1048" s="19" t="s">
        <v>427</v>
      </c>
      <c r="B1048" s="20" t="s">
        <v>170</v>
      </c>
      <c r="C1048" s="21" t="s">
        <v>428</v>
      </c>
      <c r="D1048" s="20" t="s">
        <v>429</v>
      </c>
      <c r="E1048" s="3">
        <v>11580000</v>
      </c>
      <c r="F1048" s="19">
        <v>44545</v>
      </c>
      <c r="G1048" s="3">
        <v>11580000</v>
      </c>
      <c r="H1048" s="2">
        <v>5.0000000000000001E-3</v>
      </c>
      <c r="I1048" s="19">
        <v>44652</v>
      </c>
      <c r="J1048" s="19">
        <v>44681</v>
      </c>
      <c r="K1048" s="3">
        <f>J1048-I1048+1</f>
        <v>30</v>
      </c>
      <c r="L1048" s="3">
        <f>ROUND(G1048*H1048*K1048/365,0)</f>
        <v>4759</v>
      </c>
      <c r="M1048" s="3">
        <v>11580000</v>
      </c>
      <c r="N1048" s="19">
        <v>46370</v>
      </c>
    </row>
    <row r="1049" spans="1:14" s="18" customFormat="1" outlineLevel="2">
      <c r="A1049" s="19" t="s">
        <v>427</v>
      </c>
      <c r="B1049" s="20" t="s">
        <v>171</v>
      </c>
      <c r="C1049" s="21" t="s">
        <v>428</v>
      </c>
      <c r="D1049" s="20" t="s">
        <v>429</v>
      </c>
      <c r="E1049" s="3">
        <v>31150000</v>
      </c>
      <c r="F1049" s="19">
        <v>44558</v>
      </c>
      <c r="G1049" s="3">
        <v>31150000</v>
      </c>
      <c r="H1049" s="2">
        <v>5.0000000000000001E-3</v>
      </c>
      <c r="I1049" s="19">
        <v>44652</v>
      </c>
      <c r="J1049" s="19">
        <v>44681</v>
      </c>
      <c r="K1049" s="3">
        <f>J1049-I1049+1</f>
        <v>30</v>
      </c>
      <c r="L1049" s="3">
        <f>ROUND(G1049*H1049*K1049/365,0)</f>
        <v>12801</v>
      </c>
      <c r="M1049" s="3">
        <v>31150000</v>
      </c>
      <c r="N1049" s="19">
        <v>46383</v>
      </c>
    </row>
    <row r="1050" spans="1:14" s="18" customFormat="1" outlineLevel="2">
      <c r="A1050" s="19" t="s">
        <v>427</v>
      </c>
      <c r="B1050" s="20" t="s">
        <v>172</v>
      </c>
      <c r="C1050" s="21" t="s">
        <v>436</v>
      </c>
      <c r="D1050" s="20" t="s">
        <v>437</v>
      </c>
      <c r="E1050" s="3">
        <v>16000000</v>
      </c>
      <c r="F1050" s="19">
        <v>44531</v>
      </c>
      <c r="G1050" s="3">
        <v>16000000</v>
      </c>
      <c r="H1050" s="2">
        <v>5.0000000000000001E-3</v>
      </c>
      <c r="I1050" s="19">
        <v>44652</v>
      </c>
      <c r="J1050" s="19">
        <v>44681</v>
      </c>
      <c r="K1050" s="3">
        <f>J1050-I1050+1</f>
        <v>30</v>
      </c>
      <c r="L1050" s="3">
        <f>ROUND(G1050*H1050*K1050/365,0)</f>
        <v>6575</v>
      </c>
      <c r="M1050" s="3">
        <v>16000000</v>
      </c>
      <c r="N1050" s="19">
        <v>45626</v>
      </c>
    </row>
    <row r="1051" spans="1:14" s="18" customFormat="1" outlineLevel="2">
      <c r="A1051" s="19" t="s">
        <v>427</v>
      </c>
      <c r="B1051" s="20" t="s">
        <v>173</v>
      </c>
      <c r="C1051" s="21" t="s">
        <v>428</v>
      </c>
      <c r="D1051" s="20" t="s">
        <v>429</v>
      </c>
      <c r="E1051" s="3">
        <v>8610000</v>
      </c>
      <c r="F1051" s="19">
        <v>44578</v>
      </c>
      <c r="G1051" s="3">
        <v>8610000</v>
      </c>
      <c r="H1051" s="2">
        <v>5.0000000000000001E-3</v>
      </c>
      <c r="I1051" s="19">
        <v>44652</v>
      </c>
      <c r="J1051" s="19">
        <v>44681</v>
      </c>
      <c r="K1051" s="3">
        <f>J1051-I1051+1</f>
        <v>30</v>
      </c>
      <c r="L1051" s="3">
        <f>ROUND(G1051*H1051*K1051/365,0)</f>
        <v>3538</v>
      </c>
      <c r="M1051" s="3">
        <v>8610000</v>
      </c>
      <c r="N1051" s="19">
        <v>46403</v>
      </c>
    </row>
    <row r="1052" spans="1:14" s="18" customFormat="1" outlineLevel="2">
      <c r="A1052" s="19" t="s">
        <v>427</v>
      </c>
      <c r="B1052" s="20" t="s">
        <v>174</v>
      </c>
      <c r="C1052" s="21" t="s">
        <v>428</v>
      </c>
      <c r="D1052" s="20" t="s">
        <v>429</v>
      </c>
      <c r="E1052" s="3">
        <v>3070000</v>
      </c>
      <c r="F1052" s="19">
        <v>44578</v>
      </c>
      <c r="G1052" s="3">
        <v>3070000</v>
      </c>
      <c r="H1052" s="2">
        <v>5.0000000000000001E-3</v>
      </c>
      <c r="I1052" s="19">
        <v>44652</v>
      </c>
      <c r="J1052" s="19">
        <v>44681</v>
      </c>
      <c r="K1052" s="3">
        <f>J1052-I1052+1</f>
        <v>30</v>
      </c>
      <c r="L1052" s="3">
        <f>ROUND(G1052*H1052*K1052/365,0)</f>
        <v>1262</v>
      </c>
      <c r="M1052" s="3">
        <v>3070000</v>
      </c>
      <c r="N1052" s="19">
        <v>46403</v>
      </c>
    </row>
    <row r="1053" spans="1:14" s="18" customFormat="1" outlineLevel="2">
      <c r="A1053" s="19" t="s">
        <v>427</v>
      </c>
      <c r="B1053" s="20" t="s">
        <v>175</v>
      </c>
      <c r="C1053" s="21" t="s">
        <v>430</v>
      </c>
      <c r="D1053" s="20" t="s">
        <v>431</v>
      </c>
      <c r="E1053" s="3">
        <v>5710000</v>
      </c>
      <c r="F1053" s="19">
        <v>44568</v>
      </c>
      <c r="G1053" s="3">
        <v>5440000</v>
      </c>
      <c r="H1053" s="2">
        <v>5.0000000000000001E-3</v>
      </c>
      <c r="I1053" s="19">
        <v>44652</v>
      </c>
      <c r="J1053" s="19">
        <v>44665</v>
      </c>
      <c r="K1053" s="3">
        <f>J1053-I1053+1</f>
        <v>14</v>
      </c>
      <c r="L1053" s="3">
        <f>ROUND(G1053*H1053*K1053/365,0)</f>
        <v>1043</v>
      </c>
      <c r="M1053" s="3">
        <v>5360000</v>
      </c>
      <c r="N1053" s="19">
        <v>46393</v>
      </c>
    </row>
    <row r="1054" spans="1:14" s="18" customFormat="1" outlineLevel="2">
      <c r="A1054" s="19" t="s">
        <v>427</v>
      </c>
      <c r="B1054" s="20" t="s">
        <v>175</v>
      </c>
      <c r="C1054" s="21" t="s">
        <v>430</v>
      </c>
      <c r="D1054" s="20"/>
      <c r="E1054" s="3"/>
      <c r="F1054" s="19"/>
      <c r="G1054" s="3">
        <v>5360000</v>
      </c>
      <c r="H1054" s="2">
        <v>5.0000000000000001E-3</v>
      </c>
      <c r="I1054" s="19">
        <v>44666</v>
      </c>
      <c r="J1054" s="19">
        <v>44681</v>
      </c>
      <c r="K1054" s="3">
        <f>J1054-I1054+1</f>
        <v>16</v>
      </c>
      <c r="L1054" s="3">
        <f>ROUND(G1054*H1054*K1054/365,0)</f>
        <v>1175</v>
      </c>
      <c r="M1054" s="3"/>
      <c r="N1054" s="19">
        <v>46393</v>
      </c>
    </row>
    <row r="1055" spans="1:14" s="18" customFormat="1" outlineLevel="2">
      <c r="A1055" s="19" t="s">
        <v>427</v>
      </c>
      <c r="B1055" s="20" t="s">
        <v>108</v>
      </c>
      <c r="C1055" s="21" t="s">
        <v>430</v>
      </c>
      <c r="D1055" s="20" t="s">
        <v>431</v>
      </c>
      <c r="E1055" s="3">
        <v>710000</v>
      </c>
      <c r="F1055" s="19">
        <v>44110</v>
      </c>
      <c r="G1055" s="3">
        <v>492000</v>
      </c>
      <c r="H1055" s="2">
        <v>5.0000000000000001E-3</v>
      </c>
      <c r="I1055" s="19">
        <v>44652</v>
      </c>
      <c r="J1055" s="19">
        <v>44665</v>
      </c>
      <c r="K1055" s="3">
        <f>J1055-I1055+1</f>
        <v>14</v>
      </c>
      <c r="L1055" s="3">
        <f>ROUND(G1055*H1055*K1055/365,0)</f>
        <v>94</v>
      </c>
      <c r="M1055" s="3">
        <v>480000</v>
      </c>
      <c r="N1055" s="19">
        <v>45935</v>
      </c>
    </row>
    <row r="1056" spans="1:14" s="18" customFormat="1" outlineLevel="2">
      <c r="A1056" s="19" t="s">
        <v>427</v>
      </c>
      <c r="B1056" s="20" t="s">
        <v>108</v>
      </c>
      <c r="C1056" s="21" t="s">
        <v>430</v>
      </c>
      <c r="D1056" s="20"/>
      <c r="E1056" s="3"/>
      <c r="F1056" s="19"/>
      <c r="G1056" s="3">
        <v>480000</v>
      </c>
      <c r="H1056" s="2">
        <v>5.0000000000000001E-3</v>
      </c>
      <c r="I1056" s="19">
        <v>44666</v>
      </c>
      <c r="J1056" s="19">
        <v>44681</v>
      </c>
      <c r="K1056" s="3">
        <f>J1056-I1056+1</f>
        <v>16</v>
      </c>
      <c r="L1056" s="3">
        <f>ROUND(G1056*H1056*K1056/365,0)</f>
        <v>105</v>
      </c>
      <c r="M1056" s="3"/>
      <c r="N1056" s="19">
        <v>45935</v>
      </c>
    </row>
    <row r="1057" spans="1:14" s="18" customFormat="1" outlineLevel="2">
      <c r="A1057" s="19" t="s">
        <v>427</v>
      </c>
      <c r="B1057" s="20" t="s">
        <v>176</v>
      </c>
      <c r="C1057" s="21" t="s">
        <v>430</v>
      </c>
      <c r="D1057" s="20" t="s">
        <v>431</v>
      </c>
      <c r="E1057" s="3">
        <v>1540000</v>
      </c>
      <c r="F1057" s="19">
        <v>44571</v>
      </c>
      <c r="G1057" s="3">
        <v>1428000</v>
      </c>
      <c r="H1057" s="2">
        <v>5.0000000000000001E-3</v>
      </c>
      <c r="I1057" s="19">
        <v>44652</v>
      </c>
      <c r="J1057" s="19">
        <v>44665</v>
      </c>
      <c r="K1057" s="3">
        <f>J1057-I1057+1</f>
        <v>14</v>
      </c>
      <c r="L1057" s="3">
        <f>ROUND(G1057*H1057*K1057/365,0)</f>
        <v>274</v>
      </c>
      <c r="M1057" s="3">
        <v>1407000</v>
      </c>
      <c r="N1057" s="19">
        <v>46396</v>
      </c>
    </row>
    <row r="1058" spans="1:14" s="18" customFormat="1" outlineLevel="2">
      <c r="A1058" s="19" t="s">
        <v>427</v>
      </c>
      <c r="B1058" s="20" t="s">
        <v>176</v>
      </c>
      <c r="C1058" s="21" t="s">
        <v>430</v>
      </c>
      <c r="D1058" s="20"/>
      <c r="E1058" s="3"/>
      <c r="F1058" s="19"/>
      <c r="G1058" s="3">
        <v>1407000</v>
      </c>
      <c r="H1058" s="2">
        <v>5.0000000000000001E-3</v>
      </c>
      <c r="I1058" s="19">
        <v>44666</v>
      </c>
      <c r="J1058" s="19">
        <v>44681</v>
      </c>
      <c r="K1058" s="3">
        <f>J1058-I1058+1</f>
        <v>16</v>
      </c>
      <c r="L1058" s="3">
        <f>ROUND(G1058*H1058*K1058/365,0)</f>
        <v>308</v>
      </c>
      <c r="M1058" s="3"/>
      <c r="N1058" s="19">
        <v>46396</v>
      </c>
    </row>
    <row r="1059" spans="1:14" s="18" customFormat="1" outlineLevel="2">
      <c r="A1059" s="19" t="s">
        <v>427</v>
      </c>
      <c r="B1059" s="20" t="s">
        <v>177</v>
      </c>
      <c r="C1059" s="21" t="s">
        <v>430</v>
      </c>
      <c r="D1059" s="20" t="s">
        <v>431</v>
      </c>
      <c r="E1059" s="3">
        <v>14170000</v>
      </c>
      <c r="F1059" s="19">
        <v>44571</v>
      </c>
      <c r="G1059" s="3">
        <v>13532000</v>
      </c>
      <c r="H1059" s="2">
        <v>5.0000000000000001E-3</v>
      </c>
      <c r="I1059" s="19">
        <v>44652</v>
      </c>
      <c r="J1059" s="19">
        <v>44665</v>
      </c>
      <c r="K1059" s="3">
        <f>J1059-I1059+1</f>
        <v>14</v>
      </c>
      <c r="L1059" s="3">
        <f>ROUND(G1059*H1059*K1059/365,0)</f>
        <v>2595</v>
      </c>
      <c r="M1059" s="3">
        <v>13333000</v>
      </c>
      <c r="N1059" s="19">
        <v>46396</v>
      </c>
    </row>
    <row r="1060" spans="1:14" s="18" customFormat="1" outlineLevel="2">
      <c r="A1060" s="19" t="s">
        <v>427</v>
      </c>
      <c r="B1060" s="20" t="s">
        <v>177</v>
      </c>
      <c r="C1060" s="21" t="s">
        <v>430</v>
      </c>
      <c r="D1060" s="20"/>
      <c r="E1060" s="3"/>
      <c r="F1060" s="19"/>
      <c r="G1060" s="3">
        <v>13333000</v>
      </c>
      <c r="H1060" s="2">
        <v>5.0000000000000001E-3</v>
      </c>
      <c r="I1060" s="19">
        <v>44666</v>
      </c>
      <c r="J1060" s="19">
        <v>44681</v>
      </c>
      <c r="K1060" s="3">
        <f>J1060-I1060+1</f>
        <v>16</v>
      </c>
      <c r="L1060" s="3">
        <f>ROUND(G1060*H1060*K1060/365,0)</f>
        <v>2922</v>
      </c>
      <c r="M1060" s="3"/>
      <c r="N1060" s="19">
        <v>46396</v>
      </c>
    </row>
    <row r="1061" spans="1:14" s="18" customFormat="1" outlineLevel="2">
      <c r="A1061" s="19" t="s">
        <v>427</v>
      </c>
      <c r="B1061" s="20" t="s">
        <v>178</v>
      </c>
      <c r="C1061" s="21" t="s">
        <v>432</v>
      </c>
      <c r="D1061" s="20" t="s">
        <v>433</v>
      </c>
      <c r="E1061" s="3">
        <v>21000000</v>
      </c>
      <c r="F1061" s="19">
        <v>44617</v>
      </c>
      <c r="G1061" s="3">
        <v>21000000</v>
      </c>
      <c r="H1061" s="2">
        <v>5.0000000000000001E-3</v>
      </c>
      <c r="I1061" s="19">
        <v>44652</v>
      </c>
      <c r="J1061" s="19">
        <v>44681</v>
      </c>
      <c r="K1061" s="3">
        <f>J1061-I1061+1</f>
        <v>30</v>
      </c>
      <c r="L1061" s="3">
        <f>ROUND(G1061*H1061*K1061/365,0)</f>
        <v>8630</v>
      </c>
      <c r="M1061" s="3">
        <v>21000000</v>
      </c>
      <c r="N1061" s="19">
        <v>46442</v>
      </c>
    </row>
    <row r="1062" spans="1:14" s="18" customFormat="1" outlineLevel="2">
      <c r="A1062" s="19" t="s">
        <v>427</v>
      </c>
      <c r="B1062" s="20" t="s">
        <v>179</v>
      </c>
      <c r="C1062" s="21" t="s">
        <v>159</v>
      </c>
      <c r="D1062" s="20" t="s">
        <v>160</v>
      </c>
      <c r="E1062" s="3">
        <v>74000000</v>
      </c>
      <c r="F1062" s="19">
        <v>44603</v>
      </c>
      <c r="G1062" s="3">
        <v>74000000</v>
      </c>
      <c r="H1062" s="2">
        <v>5.0000000000000001E-3</v>
      </c>
      <c r="I1062" s="19">
        <v>44652</v>
      </c>
      <c r="J1062" s="19">
        <v>44681</v>
      </c>
      <c r="K1062" s="3">
        <f>J1062-I1062+1</f>
        <v>30</v>
      </c>
      <c r="L1062" s="3">
        <f>ROUND(G1062*H1062*K1062/365,0)</f>
        <v>30411</v>
      </c>
      <c r="M1062" s="3">
        <v>74000000</v>
      </c>
      <c r="N1062" s="19">
        <v>46428</v>
      </c>
    </row>
    <row r="1063" spans="1:14" s="18" customFormat="1" outlineLevel="2">
      <c r="A1063" s="19" t="s">
        <v>427</v>
      </c>
      <c r="B1063" s="20" t="s">
        <v>180</v>
      </c>
      <c r="C1063" s="21" t="s">
        <v>428</v>
      </c>
      <c r="D1063" s="20" t="s">
        <v>429</v>
      </c>
      <c r="E1063" s="3">
        <v>19700000</v>
      </c>
      <c r="F1063" s="19">
        <v>44613</v>
      </c>
      <c r="G1063" s="3">
        <v>19700000</v>
      </c>
      <c r="H1063" s="2">
        <v>5.0000000000000001E-3</v>
      </c>
      <c r="I1063" s="19">
        <v>44652</v>
      </c>
      <c r="J1063" s="19">
        <v>44681</v>
      </c>
      <c r="K1063" s="3">
        <f>J1063-I1063+1</f>
        <v>30</v>
      </c>
      <c r="L1063" s="3">
        <f>ROUND(G1063*H1063*K1063/365,0)</f>
        <v>8096</v>
      </c>
      <c r="M1063" s="3">
        <v>19700000</v>
      </c>
      <c r="N1063" s="19">
        <v>46438</v>
      </c>
    </row>
    <row r="1064" spans="1:14" s="18" customFormat="1" outlineLevel="2">
      <c r="A1064" s="19" t="s">
        <v>427</v>
      </c>
      <c r="B1064" s="20" t="s">
        <v>181</v>
      </c>
      <c r="C1064" s="21" t="s">
        <v>436</v>
      </c>
      <c r="D1064" s="20" t="s">
        <v>437</v>
      </c>
      <c r="E1064" s="3">
        <v>8000000</v>
      </c>
      <c r="F1064" s="19">
        <v>44599</v>
      </c>
      <c r="G1064" s="3">
        <v>8000000</v>
      </c>
      <c r="H1064" s="2">
        <v>5.0000000000000001E-3</v>
      </c>
      <c r="I1064" s="19">
        <v>44652</v>
      </c>
      <c r="J1064" s="19">
        <v>44681</v>
      </c>
      <c r="K1064" s="3">
        <f>J1064-I1064+1</f>
        <v>30</v>
      </c>
      <c r="L1064" s="3">
        <f>ROUND(G1064*H1064*K1064/365,0)</f>
        <v>3288</v>
      </c>
      <c r="M1064" s="3">
        <v>8000000</v>
      </c>
      <c r="N1064" s="19">
        <v>45694</v>
      </c>
    </row>
    <row r="1065" spans="1:14" s="18" customFormat="1" outlineLevel="2">
      <c r="A1065" s="19" t="s">
        <v>427</v>
      </c>
      <c r="B1065" s="20" t="s">
        <v>182</v>
      </c>
      <c r="C1065" s="21" t="s">
        <v>410</v>
      </c>
      <c r="D1065" s="20" t="s">
        <v>411</v>
      </c>
      <c r="E1065" s="3">
        <v>20000000</v>
      </c>
      <c r="F1065" s="19">
        <v>44622</v>
      </c>
      <c r="G1065" s="3">
        <v>20000000</v>
      </c>
      <c r="H1065" s="2">
        <v>5.0000000000000001E-3</v>
      </c>
      <c r="I1065" s="19">
        <v>44652</v>
      </c>
      <c r="J1065" s="19">
        <v>44681</v>
      </c>
      <c r="K1065" s="3">
        <f>J1065-I1065+1</f>
        <v>30</v>
      </c>
      <c r="L1065" s="3">
        <f>ROUND(G1065*H1065*K1065/365,0)</f>
        <v>8219</v>
      </c>
      <c r="M1065" s="3">
        <v>20000000</v>
      </c>
      <c r="N1065" s="19">
        <v>46447</v>
      </c>
    </row>
    <row r="1066" spans="1:14" s="18" customFormat="1" outlineLevel="2">
      <c r="A1066" s="19" t="s">
        <v>427</v>
      </c>
      <c r="B1066" s="20" t="s">
        <v>183</v>
      </c>
      <c r="C1066" s="21" t="s">
        <v>434</v>
      </c>
      <c r="D1066" s="20" t="s">
        <v>435</v>
      </c>
      <c r="E1066" s="3">
        <v>13760000</v>
      </c>
      <c r="F1066" s="19">
        <v>44648</v>
      </c>
      <c r="G1066" s="3">
        <v>13760000</v>
      </c>
      <c r="H1066" s="2">
        <v>5.0000000000000001E-3</v>
      </c>
      <c r="I1066" s="19">
        <v>44652</v>
      </c>
      <c r="J1066" s="19">
        <v>44665</v>
      </c>
      <c r="K1066" s="3">
        <f>J1066-I1066+1</f>
        <v>14</v>
      </c>
      <c r="L1066" s="3">
        <f>ROUND(G1066*H1066*K1066/365,0)</f>
        <v>2639</v>
      </c>
      <c r="M1066" s="3">
        <v>13639298</v>
      </c>
      <c r="N1066" s="19">
        <v>46473</v>
      </c>
    </row>
    <row r="1067" spans="1:14" s="18" customFormat="1" outlineLevel="2">
      <c r="A1067" s="19" t="s">
        <v>427</v>
      </c>
      <c r="B1067" s="20" t="s">
        <v>183</v>
      </c>
      <c r="C1067" s="21" t="s">
        <v>434</v>
      </c>
      <c r="D1067" s="20"/>
      <c r="E1067" s="3"/>
      <c r="F1067" s="19"/>
      <c r="G1067" s="3">
        <v>13639298</v>
      </c>
      <c r="H1067" s="2">
        <v>5.0000000000000001E-3</v>
      </c>
      <c r="I1067" s="19">
        <v>44666</v>
      </c>
      <c r="J1067" s="19">
        <v>44681</v>
      </c>
      <c r="K1067" s="3">
        <f>J1067-I1067+1</f>
        <v>16</v>
      </c>
      <c r="L1067" s="3">
        <f>ROUND(G1067*H1067*K1067/365,0)</f>
        <v>2989</v>
      </c>
      <c r="M1067" s="3"/>
      <c r="N1067" s="19">
        <v>46473</v>
      </c>
    </row>
    <row r="1068" spans="1:14" s="18" customFormat="1" outlineLevel="2">
      <c r="A1068" s="19" t="s">
        <v>427</v>
      </c>
      <c r="B1068" s="20" t="s">
        <v>184</v>
      </c>
      <c r="C1068" s="21" t="s">
        <v>434</v>
      </c>
      <c r="D1068" s="20" t="s">
        <v>435</v>
      </c>
      <c r="E1068" s="3">
        <v>22940000</v>
      </c>
      <c r="F1068" s="19">
        <v>44648</v>
      </c>
      <c r="G1068" s="3">
        <v>22940000</v>
      </c>
      <c r="H1068" s="2">
        <v>5.0000000000000001E-3</v>
      </c>
      <c r="I1068" s="19">
        <v>44652</v>
      </c>
      <c r="J1068" s="19">
        <v>44665</v>
      </c>
      <c r="K1068" s="3">
        <f>J1068-I1068+1</f>
        <v>14</v>
      </c>
      <c r="L1068" s="3">
        <f>ROUND(G1068*H1068*K1068/365,0)</f>
        <v>4399</v>
      </c>
      <c r="M1068" s="3">
        <v>22738772</v>
      </c>
      <c r="N1068" s="19">
        <v>46473</v>
      </c>
    </row>
    <row r="1069" spans="1:14" s="18" customFormat="1" outlineLevel="2">
      <c r="A1069" s="19" t="s">
        <v>427</v>
      </c>
      <c r="B1069" s="20" t="s">
        <v>184</v>
      </c>
      <c r="C1069" s="21" t="s">
        <v>434</v>
      </c>
      <c r="D1069" s="20"/>
      <c r="E1069" s="3"/>
      <c r="F1069" s="19"/>
      <c r="G1069" s="3">
        <v>22738772</v>
      </c>
      <c r="H1069" s="2">
        <v>5.0000000000000001E-3</v>
      </c>
      <c r="I1069" s="19">
        <v>44666</v>
      </c>
      <c r="J1069" s="19">
        <v>44681</v>
      </c>
      <c r="K1069" s="3">
        <f>J1069-I1069+1</f>
        <v>16</v>
      </c>
      <c r="L1069" s="3">
        <f>ROUND(G1069*H1069*K1069/365,0)</f>
        <v>4984</v>
      </c>
      <c r="M1069" s="3"/>
      <c r="N1069" s="19">
        <v>46473</v>
      </c>
    </row>
    <row r="1070" spans="1:14" s="18" customFormat="1" outlineLevel="2">
      <c r="A1070" s="19" t="s">
        <v>427</v>
      </c>
      <c r="B1070" s="20" t="s">
        <v>185</v>
      </c>
      <c r="C1070" s="21" t="s">
        <v>434</v>
      </c>
      <c r="D1070" s="20" t="s">
        <v>435</v>
      </c>
      <c r="E1070" s="3">
        <v>2920000</v>
      </c>
      <c r="F1070" s="19">
        <v>44648</v>
      </c>
      <c r="G1070" s="3">
        <v>2920000</v>
      </c>
      <c r="H1070" s="2">
        <v>5.0000000000000001E-3</v>
      </c>
      <c r="I1070" s="19">
        <v>44652</v>
      </c>
      <c r="J1070" s="19">
        <v>44665</v>
      </c>
      <c r="K1070" s="3">
        <f>J1070-I1070+1</f>
        <v>14</v>
      </c>
      <c r="L1070" s="3">
        <f>ROUND(G1070*H1070*K1070/365,0)</f>
        <v>560</v>
      </c>
      <c r="M1070" s="3">
        <v>2894159</v>
      </c>
      <c r="N1070" s="19">
        <v>46473</v>
      </c>
    </row>
    <row r="1071" spans="1:14" s="18" customFormat="1" outlineLevel="2">
      <c r="A1071" s="19" t="s">
        <v>427</v>
      </c>
      <c r="B1071" s="20" t="s">
        <v>185</v>
      </c>
      <c r="C1071" s="21" t="s">
        <v>434</v>
      </c>
      <c r="D1071" s="20"/>
      <c r="E1071" s="3"/>
      <c r="F1071" s="19"/>
      <c r="G1071" s="3">
        <v>2894159</v>
      </c>
      <c r="H1071" s="2">
        <v>5.0000000000000001E-3</v>
      </c>
      <c r="I1071" s="19">
        <v>44666</v>
      </c>
      <c r="J1071" s="19">
        <v>44681</v>
      </c>
      <c r="K1071" s="3">
        <f>J1071-I1071+1</f>
        <v>16</v>
      </c>
      <c r="L1071" s="3">
        <f>ROUND(G1071*H1071*K1071/365,0)</f>
        <v>634</v>
      </c>
      <c r="M1071" s="3"/>
      <c r="N1071" s="19">
        <v>46473</v>
      </c>
    </row>
    <row r="1072" spans="1:14" s="18" customFormat="1" outlineLevel="2">
      <c r="A1072" s="19" t="s">
        <v>427</v>
      </c>
      <c r="B1072" s="20" t="s">
        <v>109</v>
      </c>
      <c r="C1072" s="21" t="s">
        <v>430</v>
      </c>
      <c r="D1072" s="20" t="s">
        <v>431</v>
      </c>
      <c r="E1072" s="3">
        <v>830000</v>
      </c>
      <c r="F1072" s="19">
        <v>44137</v>
      </c>
      <c r="G1072" s="3">
        <v>574000</v>
      </c>
      <c r="H1072" s="2">
        <v>5.0000000000000001E-3</v>
      </c>
      <c r="I1072" s="19">
        <v>44652</v>
      </c>
      <c r="J1072" s="19">
        <v>44665</v>
      </c>
      <c r="K1072" s="3">
        <f>J1072-I1072+1</f>
        <v>14</v>
      </c>
      <c r="L1072" s="3">
        <f>ROUND(G1072*H1072*K1072/365,0)</f>
        <v>110</v>
      </c>
      <c r="M1072" s="3">
        <v>560000</v>
      </c>
      <c r="N1072" s="19">
        <v>45962</v>
      </c>
    </row>
    <row r="1073" spans="1:15" s="18" customFormat="1" outlineLevel="2">
      <c r="A1073" s="19" t="s">
        <v>427</v>
      </c>
      <c r="B1073" s="20" t="s">
        <v>109</v>
      </c>
      <c r="C1073" s="21" t="s">
        <v>430</v>
      </c>
      <c r="D1073" s="20"/>
      <c r="E1073" s="3"/>
      <c r="F1073" s="19"/>
      <c r="G1073" s="3">
        <v>560000</v>
      </c>
      <c r="H1073" s="2">
        <v>5.0000000000000001E-3</v>
      </c>
      <c r="I1073" s="19">
        <v>44666</v>
      </c>
      <c r="J1073" s="19">
        <v>44681</v>
      </c>
      <c r="K1073" s="3">
        <f>J1073-I1073+1</f>
        <v>16</v>
      </c>
      <c r="L1073" s="3">
        <f>ROUND(G1073*H1073*K1073/365,0)</f>
        <v>123</v>
      </c>
      <c r="M1073" s="3"/>
      <c r="N1073" s="19">
        <v>45962</v>
      </c>
    </row>
    <row r="1074" spans="1:15" s="18" customFormat="1" outlineLevel="2">
      <c r="A1074" s="19" t="s">
        <v>427</v>
      </c>
      <c r="B1074" s="20" t="s">
        <v>186</v>
      </c>
      <c r="C1074" s="21" t="s">
        <v>434</v>
      </c>
      <c r="D1074" s="20" t="s">
        <v>435</v>
      </c>
      <c r="E1074" s="3">
        <v>11680000</v>
      </c>
      <c r="F1074" s="19">
        <v>44648</v>
      </c>
      <c r="G1074" s="3">
        <v>11680000</v>
      </c>
      <c r="H1074" s="2">
        <v>5.0000000000000001E-3</v>
      </c>
      <c r="I1074" s="19">
        <v>44652</v>
      </c>
      <c r="J1074" s="19">
        <v>44665</v>
      </c>
      <c r="K1074" s="3">
        <f>J1074-I1074+1</f>
        <v>14</v>
      </c>
      <c r="L1074" s="3">
        <f>ROUND(G1074*H1074*K1074/365,0)</f>
        <v>2240</v>
      </c>
      <c r="M1074" s="3">
        <v>11576637</v>
      </c>
      <c r="N1074" s="19">
        <v>46473</v>
      </c>
    </row>
    <row r="1075" spans="1:15" s="18" customFormat="1" outlineLevel="2">
      <c r="A1075" s="19" t="s">
        <v>427</v>
      </c>
      <c r="B1075" s="20" t="s">
        <v>186</v>
      </c>
      <c r="C1075" s="21" t="s">
        <v>434</v>
      </c>
      <c r="D1075" s="20"/>
      <c r="E1075" s="3"/>
      <c r="F1075" s="19"/>
      <c r="G1075" s="3">
        <v>11576637</v>
      </c>
      <c r="H1075" s="2">
        <v>5.0000000000000001E-3</v>
      </c>
      <c r="I1075" s="19">
        <v>44666</v>
      </c>
      <c r="J1075" s="19">
        <v>44681</v>
      </c>
      <c r="K1075" s="3">
        <f>J1075-I1075+1</f>
        <v>16</v>
      </c>
      <c r="L1075" s="3">
        <f>ROUND(G1075*H1075*K1075/365,0)</f>
        <v>2537</v>
      </c>
      <c r="M1075" s="3"/>
      <c r="N1075" s="19">
        <v>46473</v>
      </c>
    </row>
    <row r="1076" spans="1:15" s="18" customFormat="1" outlineLevel="2">
      <c r="A1076" s="19" t="s">
        <v>427</v>
      </c>
      <c r="B1076" s="20" t="s">
        <v>187</v>
      </c>
      <c r="C1076" s="21" t="s">
        <v>495</v>
      </c>
      <c r="D1076" s="20" t="s">
        <v>494</v>
      </c>
      <c r="E1076" s="3">
        <v>6400000</v>
      </c>
      <c r="F1076" s="19">
        <v>44643</v>
      </c>
      <c r="G1076" s="3">
        <v>6400000</v>
      </c>
      <c r="H1076" s="2">
        <v>5.0000000000000001E-3</v>
      </c>
      <c r="I1076" s="19">
        <v>44652</v>
      </c>
      <c r="J1076" s="19">
        <v>44681</v>
      </c>
      <c r="K1076" s="3">
        <f>J1076-I1076+1</f>
        <v>30</v>
      </c>
      <c r="L1076" s="3">
        <f>ROUND(G1076*H1076*K1076/365,0)</f>
        <v>2630</v>
      </c>
      <c r="M1076" s="3">
        <v>6400000</v>
      </c>
      <c r="N1076" s="19">
        <v>45738</v>
      </c>
    </row>
    <row r="1077" spans="1:15" s="18" customFormat="1" outlineLevel="2">
      <c r="A1077" s="19" t="s">
        <v>427</v>
      </c>
      <c r="B1077" s="20" t="s">
        <v>188</v>
      </c>
      <c r="C1077" s="21" t="s">
        <v>428</v>
      </c>
      <c r="D1077" s="20" t="s">
        <v>429</v>
      </c>
      <c r="E1077" s="3">
        <v>2890000</v>
      </c>
      <c r="F1077" s="19">
        <v>44665</v>
      </c>
      <c r="G1077" s="3">
        <v>2890000</v>
      </c>
      <c r="H1077" s="2">
        <v>5.0000000000000001E-3</v>
      </c>
      <c r="I1077" s="19">
        <v>44665</v>
      </c>
      <c r="J1077" s="19">
        <v>44681</v>
      </c>
      <c r="K1077" s="3">
        <f>J1077-I1077+1</f>
        <v>17</v>
      </c>
      <c r="L1077" s="3">
        <f>ROUND(G1077*H1077*K1077/365,0)</f>
        <v>673</v>
      </c>
      <c r="M1077" s="3">
        <v>2890000</v>
      </c>
      <c r="N1077" s="19">
        <v>46490</v>
      </c>
    </row>
    <row r="1078" spans="1:15" s="18" customFormat="1" outlineLevel="2">
      <c r="A1078" s="19" t="s">
        <v>427</v>
      </c>
      <c r="B1078" s="20" t="s">
        <v>112</v>
      </c>
      <c r="C1078" s="21" t="s">
        <v>430</v>
      </c>
      <c r="D1078" s="20" t="s">
        <v>431</v>
      </c>
      <c r="E1078" s="3">
        <v>180000</v>
      </c>
      <c r="F1078" s="19">
        <v>44141</v>
      </c>
      <c r="G1078" s="3">
        <v>123000</v>
      </c>
      <c r="H1078" s="2">
        <v>5.0000000000000001E-3</v>
      </c>
      <c r="I1078" s="19">
        <v>44652</v>
      </c>
      <c r="J1078" s="19">
        <v>44665</v>
      </c>
      <c r="K1078" s="3">
        <f>J1078-I1078+1</f>
        <v>14</v>
      </c>
      <c r="L1078" s="3">
        <f>ROUND(G1078*H1078*K1078/365,0)</f>
        <v>24</v>
      </c>
      <c r="M1078" s="3">
        <v>120000</v>
      </c>
      <c r="N1078" s="19">
        <v>45966</v>
      </c>
    </row>
    <row r="1079" spans="1:15" s="18" customFormat="1" outlineLevel="2">
      <c r="A1079" s="19" t="s">
        <v>427</v>
      </c>
      <c r="B1079" s="20" t="s">
        <v>112</v>
      </c>
      <c r="C1079" s="21" t="s">
        <v>430</v>
      </c>
      <c r="D1079" s="20"/>
      <c r="E1079" s="3"/>
      <c r="F1079" s="19"/>
      <c r="G1079" s="3">
        <v>120000</v>
      </c>
      <c r="H1079" s="2">
        <v>5.0000000000000001E-3</v>
      </c>
      <c r="I1079" s="19">
        <v>44666</v>
      </c>
      <c r="J1079" s="19">
        <v>44681</v>
      </c>
      <c r="K1079" s="3">
        <f>J1079-I1079+1</f>
        <v>16</v>
      </c>
      <c r="L1079" s="3">
        <f>ROUND(G1079*H1079*K1079/365,0)</f>
        <v>26</v>
      </c>
      <c r="M1079" s="3"/>
      <c r="N1079" s="19">
        <v>45966</v>
      </c>
    </row>
    <row r="1080" spans="1:15" s="18" customFormat="1" outlineLevel="1">
      <c r="A1080" s="22" t="s">
        <v>438</v>
      </c>
      <c r="B1080" s="23"/>
      <c r="C1080" s="24"/>
      <c r="D1080" s="23"/>
      <c r="E1080" s="25">
        <f>SUBTOTAL(9,E955:E1079)</f>
        <v>1939510000</v>
      </c>
      <c r="F1080" s="26"/>
      <c r="G1080" s="25"/>
      <c r="H1080" s="27"/>
      <c r="I1080" s="26"/>
      <c r="J1080" s="26"/>
      <c r="K1080" s="25"/>
      <c r="L1080" s="25">
        <f>SUBTOTAL(9,L955:L1079)</f>
        <v>756065</v>
      </c>
      <c r="M1080" s="25">
        <f>SUBTOTAL(9,M955:M1079)</f>
        <v>1835540397</v>
      </c>
      <c r="N1080" s="26"/>
      <c r="O1080" s="39"/>
    </row>
    <row r="1081" spans="1:15" s="18" customFormat="1" outlineLevel="2">
      <c r="A1081" s="19" t="s">
        <v>439</v>
      </c>
      <c r="B1081" s="20" t="s">
        <v>17</v>
      </c>
      <c r="C1081" s="21" t="s">
        <v>28</v>
      </c>
      <c r="D1081" s="20" t="s">
        <v>29</v>
      </c>
      <c r="E1081" s="3">
        <v>26000000</v>
      </c>
      <c r="F1081" s="19">
        <v>44140</v>
      </c>
      <c r="G1081" s="3">
        <v>26000000</v>
      </c>
      <c r="H1081" s="2">
        <v>5.0000000000000001E-3</v>
      </c>
      <c r="I1081" s="19">
        <v>44652</v>
      </c>
      <c r="J1081" s="19">
        <v>44681</v>
      </c>
      <c r="K1081" s="3">
        <f>J1081-I1081+1</f>
        <v>30</v>
      </c>
      <c r="L1081" s="3">
        <f>ROUND(G1081*H1081*K1081/365,0)</f>
        <v>10685</v>
      </c>
      <c r="M1081" s="3">
        <v>26000000</v>
      </c>
      <c r="N1081" s="19">
        <v>45965</v>
      </c>
    </row>
    <row r="1082" spans="1:15" s="18" customFormat="1" outlineLevel="2">
      <c r="A1082" s="19" t="s">
        <v>439</v>
      </c>
      <c r="B1082" s="20" t="s">
        <v>20</v>
      </c>
      <c r="C1082" s="21" t="s">
        <v>28</v>
      </c>
      <c r="D1082" s="20" t="s">
        <v>29</v>
      </c>
      <c r="E1082" s="3">
        <v>18230000</v>
      </c>
      <c r="F1082" s="19">
        <v>44588</v>
      </c>
      <c r="G1082" s="3">
        <v>18230000</v>
      </c>
      <c r="H1082" s="2">
        <v>5.0000000000000001E-3</v>
      </c>
      <c r="I1082" s="19">
        <v>44652</v>
      </c>
      <c r="J1082" s="19">
        <v>44681</v>
      </c>
      <c r="K1082" s="3">
        <f>J1082-I1082+1</f>
        <v>30</v>
      </c>
      <c r="L1082" s="3">
        <f>ROUND(G1082*H1082*K1082/365,0)</f>
        <v>7492</v>
      </c>
      <c r="M1082" s="3">
        <v>18230000</v>
      </c>
      <c r="N1082" s="19">
        <v>46413</v>
      </c>
    </row>
    <row r="1083" spans="1:15" s="18" customFormat="1" outlineLevel="2">
      <c r="A1083" s="19" t="s">
        <v>439</v>
      </c>
      <c r="B1083" s="20" t="s">
        <v>23</v>
      </c>
      <c r="C1083" s="21" t="s">
        <v>28</v>
      </c>
      <c r="D1083" s="20" t="s">
        <v>29</v>
      </c>
      <c r="E1083" s="3">
        <v>4000000</v>
      </c>
      <c r="F1083" s="19">
        <v>44588</v>
      </c>
      <c r="G1083" s="3">
        <v>4000000</v>
      </c>
      <c r="H1083" s="2">
        <v>5.0000000000000001E-3</v>
      </c>
      <c r="I1083" s="19">
        <v>44652</v>
      </c>
      <c r="J1083" s="19">
        <v>44681</v>
      </c>
      <c r="K1083" s="3">
        <f>J1083-I1083+1</f>
        <v>30</v>
      </c>
      <c r="L1083" s="3">
        <f>ROUND(G1083*H1083*K1083/365,0)</f>
        <v>1644</v>
      </c>
      <c r="M1083" s="3">
        <v>4000000</v>
      </c>
      <c r="N1083" s="19">
        <v>46413</v>
      </c>
    </row>
    <row r="1084" spans="1:15" s="18" customFormat="1" outlineLevel="2">
      <c r="A1084" s="19" t="s">
        <v>439</v>
      </c>
      <c r="B1084" s="20" t="s">
        <v>26</v>
      </c>
      <c r="C1084" s="21" t="s">
        <v>28</v>
      </c>
      <c r="D1084" s="20" t="s">
        <v>29</v>
      </c>
      <c r="E1084" s="3">
        <v>9110000</v>
      </c>
      <c r="F1084" s="19">
        <v>44679</v>
      </c>
      <c r="G1084" s="3">
        <v>9110000</v>
      </c>
      <c r="H1084" s="2">
        <v>5.0000000000000001E-3</v>
      </c>
      <c r="I1084" s="19">
        <v>44679</v>
      </c>
      <c r="J1084" s="19">
        <v>44681</v>
      </c>
      <c r="K1084" s="3">
        <f>J1084-I1084+1</f>
        <v>3</v>
      </c>
      <c r="L1084" s="3">
        <f>ROUND(G1084*H1084*K1084/365,0)</f>
        <v>374</v>
      </c>
      <c r="M1084" s="3">
        <v>9110000</v>
      </c>
      <c r="N1084" s="19">
        <v>46504</v>
      </c>
    </row>
    <row r="1085" spans="1:15" s="18" customFormat="1" outlineLevel="2">
      <c r="A1085" s="19" t="s">
        <v>439</v>
      </c>
      <c r="B1085" s="20" t="s">
        <v>27</v>
      </c>
      <c r="C1085" s="21" t="s">
        <v>28</v>
      </c>
      <c r="D1085" s="20" t="s">
        <v>29</v>
      </c>
      <c r="E1085" s="3">
        <v>4580000</v>
      </c>
      <c r="F1085" s="19">
        <v>44679</v>
      </c>
      <c r="G1085" s="3">
        <v>4580000</v>
      </c>
      <c r="H1085" s="2">
        <v>5.0000000000000001E-3</v>
      </c>
      <c r="I1085" s="19">
        <v>44679</v>
      </c>
      <c r="J1085" s="19">
        <v>44681</v>
      </c>
      <c r="K1085" s="3">
        <f>J1085-I1085+1</f>
        <v>3</v>
      </c>
      <c r="L1085" s="3">
        <f>ROUND(G1085*H1085*K1085/365,0)</f>
        <v>188</v>
      </c>
      <c r="M1085" s="3">
        <v>4580000</v>
      </c>
      <c r="N1085" s="19">
        <v>46504</v>
      </c>
    </row>
    <row r="1086" spans="1:15" s="18" customFormat="1" outlineLevel="2">
      <c r="A1086" s="19" t="s">
        <v>439</v>
      </c>
      <c r="B1086" s="20" t="s">
        <v>40</v>
      </c>
      <c r="C1086" s="21" t="s">
        <v>28</v>
      </c>
      <c r="D1086" s="20" t="s">
        <v>29</v>
      </c>
      <c r="E1086" s="3">
        <v>10250000</v>
      </c>
      <c r="F1086" s="19">
        <v>44140</v>
      </c>
      <c r="G1086" s="3">
        <v>10250000</v>
      </c>
      <c r="H1086" s="2">
        <v>5.0000000000000001E-3</v>
      </c>
      <c r="I1086" s="19">
        <v>44652</v>
      </c>
      <c r="J1086" s="19">
        <v>44681</v>
      </c>
      <c r="K1086" s="3">
        <f>J1086-I1086+1</f>
        <v>30</v>
      </c>
      <c r="L1086" s="3">
        <f>ROUND(G1086*H1086*K1086/365,0)</f>
        <v>4212</v>
      </c>
      <c r="M1086" s="3">
        <v>10250000</v>
      </c>
      <c r="N1086" s="19">
        <v>45965</v>
      </c>
    </row>
    <row r="1087" spans="1:15" s="18" customFormat="1" outlineLevel="2">
      <c r="A1087" s="19" t="s">
        <v>439</v>
      </c>
      <c r="B1087" s="20" t="s">
        <v>55</v>
      </c>
      <c r="C1087" s="21" t="s">
        <v>28</v>
      </c>
      <c r="D1087" s="20" t="s">
        <v>29</v>
      </c>
      <c r="E1087" s="3">
        <v>3960000</v>
      </c>
      <c r="F1087" s="19">
        <v>44148</v>
      </c>
      <c r="G1087" s="3">
        <v>3960000</v>
      </c>
      <c r="H1087" s="2">
        <v>5.0000000000000001E-3</v>
      </c>
      <c r="I1087" s="19">
        <v>44652</v>
      </c>
      <c r="J1087" s="19">
        <v>44681</v>
      </c>
      <c r="K1087" s="3">
        <f>J1087-I1087+1</f>
        <v>30</v>
      </c>
      <c r="L1087" s="3">
        <f>ROUND(G1087*H1087*K1087/365,0)</f>
        <v>1627</v>
      </c>
      <c r="M1087" s="3">
        <v>3960000</v>
      </c>
      <c r="N1087" s="19">
        <v>45973</v>
      </c>
    </row>
    <row r="1088" spans="1:15" s="18" customFormat="1" outlineLevel="2">
      <c r="A1088" s="19" t="s">
        <v>439</v>
      </c>
      <c r="B1088" s="20" t="s">
        <v>74</v>
      </c>
      <c r="C1088" s="21" t="s">
        <v>28</v>
      </c>
      <c r="D1088" s="20" t="s">
        <v>29</v>
      </c>
      <c r="E1088" s="3">
        <v>8000000</v>
      </c>
      <c r="F1088" s="19">
        <v>44244</v>
      </c>
      <c r="G1088" s="3">
        <v>8000000</v>
      </c>
      <c r="H1088" s="2">
        <v>5.0000000000000001E-3</v>
      </c>
      <c r="I1088" s="19">
        <v>44652</v>
      </c>
      <c r="J1088" s="19">
        <v>44681</v>
      </c>
      <c r="K1088" s="3">
        <f>J1088-I1088+1</f>
        <v>30</v>
      </c>
      <c r="L1088" s="3">
        <f>ROUND(G1088*H1088*K1088/365,0)</f>
        <v>3288</v>
      </c>
      <c r="M1088" s="3">
        <v>8000000</v>
      </c>
      <c r="N1088" s="19">
        <v>46069</v>
      </c>
    </row>
    <row r="1089" spans="1:15" s="18" customFormat="1" outlineLevel="2">
      <c r="A1089" s="19" t="s">
        <v>439</v>
      </c>
      <c r="B1089" s="20" t="s">
        <v>89</v>
      </c>
      <c r="C1089" s="21" t="s">
        <v>28</v>
      </c>
      <c r="D1089" s="20" t="s">
        <v>29</v>
      </c>
      <c r="E1089" s="3">
        <v>28560000</v>
      </c>
      <c r="F1089" s="19">
        <v>44403</v>
      </c>
      <c r="G1089" s="3">
        <v>28560000</v>
      </c>
      <c r="H1089" s="2">
        <v>5.0000000000000001E-3</v>
      </c>
      <c r="I1089" s="19">
        <v>44652</v>
      </c>
      <c r="J1089" s="19">
        <v>44681</v>
      </c>
      <c r="K1089" s="3">
        <f>J1089-I1089+1</f>
        <v>30</v>
      </c>
      <c r="L1089" s="3">
        <f>ROUND(G1089*H1089*K1089/365,0)</f>
        <v>11737</v>
      </c>
      <c r="M1089" s="3">
        <v>28560000</v>
      </c>
      <c r="N1089" s="19">
        <v>46228</v>
      </c>
    </row>
    <row r="1090" spans="1:15" s="18" customFormat="1" outlineLevel="2">
      <c r="A1090" s="19" t="s">
        <v>439</v>
      </c>
      <c r="B1090" s="20" t="s">
        <v>106</v>
      </c>
      <c r="C1090" s="21" t="s">
        <v>28</v>
      </c>
      <c r="D1090" s="20" t="s">
        <v>29</v>
      </c>
      <c r="E1090" s="3">
        <v>9110000</v>
      </c>
      <c r="F1090" s="19">
        <v>44501</v>
      </c>
      <c r="G1090" s="3">
        <v>9110000</v>
      </c>
      <c r="H1090" s="2">
        <v>5.0000000000000001E-3</v>
      </c>
      <c r="I1090" s="19">
        <v>44652</v>
      </c>
      <c r="J1090" s="19">
        <v>44681</v>
      </c>
      <c r="K1090" s="3">
        <f>J1090-I1090+1</f>
        <v>30</v>
      </c>
      <c r="L1090" s="3">
        <f>ROUND(G1090*H1090*K1090/365,0)</f>
        <v>3744</v>
      </c>
      <c r="M1090" s="3">
        <v>9110000</v>
      </c>
      <c r="N1090" s="19">
        <v>46326</v>
      </c>
    </row>
    <row r="1091" spans="1:15" s="18" customFormat="1" outlineLevel="2">
      <c r="A1091" s="19" t="s">
        <v>439</v>
      </c>
      <c r="B1091" s="20" t="s">
        <v>108</v>
      </c>
      <c r="C1091" s="21" t="s">
        <v>28</v>
      </c>
      <c r="D1091" s="20" t="s">
        <v>29</v>
      </c>
      <c r="E1091" s="3">
        <v>19650000</v>
      </c>
      <c r="F1091" s="19">
        <v>44508</v>
      </c>
      <c r="G1091" s="3">
        <v>19650000</v>
      </c>
      <c r="H1091" s="2">
        <v>5.0000000000000001E-3</v>
      </c>
      <c r="I1091" s="19">
        <v>44652</v>
      </c>
      <c r="J1091" s="19">
        <v>44681</v>
      </c>
      <c r="K1091" s="3">
        <f>J1091-I1091+1</f>
        <v>30</v>
      </c>
      <c r="L1091" s="3">
        <f>ROUND(G1091*H1091*K1091/365,0)</f>
        <v>8075</v>
      </c>
      <c r="M1091" s="3">
        <v>19650000</v>
      </c>
      <c r="N1091" s="19">
        <v>46333</v>
      </c>
    </row>
    <row r="1092" spans="1:15" s="18" customFormat="1" outlineLevel="2">
      <c r="A1092" s="19" t="s">
        <v>439</v>
      </c>
      <c r="B1092" s="20" t="s">
        <v>109</v>
      </c>
      <c r="C1092" s="21" t="s">
        <v>28</v>
      </c>
      <c r="D1092" s="20" t="s">
        <v>29</v>
      </c>
      <c r="E1092" s="3">
        <v>3960000</v>
      </c>
      <c r="F1092" s="19">
        <v>44508</v>
      </c>
      <c r="G1092" s="3">
        <v>3960000</v>
      </c>
      <c r="H1092" s="2">
        <v>5.0000000000000001E-3</v>
      </c>
      <c r="I1092" s="19">
        <v>44652</v>
      </c>
      <c r="J1092" s="19">
        <v>44681</v>
      </c>
      <c r="K1092" s="3">
        <f>J1092-I1092+1</f>
        <v>30</v>
      </c>
      <c r="L1092" s="3">
        <f>ROUND(G1092*H1092*K1092/365,0)</f>
        <v>1627</v>
      </c>
      <c r="M1092" s="3">
        <v>3960000</v>
      </c>
      <c r="N1092" s="19">
        <v>46333</v>
      </c>
    </row>
    <row r="1093" spans="1:15" s="18" customFormat="1" outlineLevel="2">
      <c r="A1093" s="19" t="s">
        <v>439</v>
      </c>
      <c r="B1093" s="20" t="s">
        <v>112</v>
      </c>
      <c r="C1093" s="21" t="s">
        <v>28</v>
      </c>
      <c r="D1093" s="20" t="s">
        <v>29</v>
      </c>
      <c r="E1093" s="3">
        <v>9110000</v>
      </c>
      <c r="F1093" s="19">
        <v>44515</v>
      </c>
      <c r="G1093" s="3">
        <v>9110000</v>
      </c>
      <c r="H1093" s="2">
        <v>5.0000000000000001E-3</v>
      </c>
      <c r="I1093" s="19">
        <v>44652</v>
      </c>
      <c r="J1093" s="19">
        <v>44681</v>
      </c>
      <c r="K1093" s="3">
        <f>J1093-I1093+1</f>
        <v>30</v>
      </c>
      <c r="L1093" s="3">
        <f>ROUND(G1093*H1093*K1093/365,0)</f>
        <v>3744</v>
      </c>
      <c r="M1093" s="3">
        <v>9110000</v>
      </c>
      <c r="N1093" s="19">
        <v>46340</v>
      </c>
    </row>
    <row r="1094" spans="1:15" s="18" customFormat="1" outlineLevel="1">
      <c r="A1094" s="22" t="s">
        <v>440</v>
      </c>
      <c r="B1094" s="23"/>
      <c r="C1094" s="24"/>
      <c r="D1094" s="23"/>
      <c r="E1094" s="25">
        <f>SUBTOTAL(9,E1081:E1093)</f>
        <v>154520000</v>
      </c>
      <c r="F1094" s="26"/>
      <c r="G1094" s="25"/>
      <c r="H1094" s="27"/>
      <c r="I1094" s="26"/>
      <c r="J1094" s="26"/>
      <c r="K1094" s="25"/>
      <c r="L1094" s="25">
        <f>SUBTOTAL(9,L1081:L1093)</f>
        <v>58437</v>
      </c>
      <c r="M1094" s="25">
        <f>SUBTOTAL(9,M1081:M1093)</f>
        <v>154520000</v>
      </c>
      <c r="N1094" s="26"/>
      <c r="O1094" s="39"/>
    </row>
    <row r="1095" spans="1:15" s="18" customFormat="1" outlineLevel="2">
      <c r="A1095" s="19" t="s">
        <v>441</v>
      </c>
      <c r="B1095" s="20" t="s">
        <v>17</v>
      </c>
      <c r="C1095" s="21" t="s">
        <v>254</v>
      </c>
      <c r="D1095" s="20" t="s">
        <v>255</v>
      </c>
      <c r="E1095" s="3">
        <v>50000000</v>
      </c>
      <c r="F1095" s="19">
        <v>44099</v>
      </c>
      <c r="G1095" s="3">
        <v>50000000</v>
      </c>
      <c r="H1095" s="2">
        <v>5.0000000000000001E-3</v>
      </c>
      <c r="I1095" s="19">
        <v>44652</v>
      </c>
      <c r="J1095" s="19">
        <v>44681</v>
      </c>
      <c r="K1095" s="3">
        <f>J1095-I1095+1</f>
        <v>30</v>
      </c>
      <c r="L1095" s="3">
        <f>ROUND(G1095*H1095*K1095/365,0)</f>
        <v>20548</v>
      </c>
      <c r="M1095" s="3">
        <v>50000000</v>
      </c>
      <c r="N1095" s="19">
        <v>45924</v>
      </c>
    </row>
    <row r="1096" spans="1:15" s="18" customFormat="1" outlineLevel="2">
      <c r="A1096" s="19" t="s">
        <v>441</v>
      </c>
      <c r="B1096" s="20" t="s">
        <v>40</v>
      </c>
      <c r="C1096" s="21" t="s">
        <v>254</v>
      </c>
      <c r="D1096" s="20" t="s">
        <v>255</v>
      </c>
      <c r="E1096" s="3">
        <v>30000000</v>
      </c>
      <c r="F1096" s="19">
        <v>44232</v>
      </c>
      <c r="G1096" s="3">
        <v>30000000</v>
      </c>
      <c r="H1096" s="2">
        <v>5.0000000000000001E-3</v>
      </c>
      <c r="I1096" s="19">
        <v>44652</v>
      </c>
      <c r="J1096" s="19">
        <v>44681</v>
      </c>
      <c r="K1096" s="3">
        <f>J1096-I1096+1</f>
        <v>30</v>
      </c>
      <c r="L1096" s="3">
        <f>ROUND(G1096*H1096*K1096/365,0)</f>
        <v>12329</v>
      </c>
      <c r="M1096" s="3">
        <v>30000000</v>
      </c>
      <c r="N1096" s="19">
        <v>46057</v>
      </c>
    </row>
    <row r="1097" spans="1:15" s="18" customFormat="1" outlineLevel="2">
      <c r="A1097" s="19" t="s">
        <v>441</v>
      </c>
      <c r="B1097" s="20" t="s">
        <v>55</v>
      </c>
      <c r="C1097" s="21" t="s">
        <v>254</v>
      </c>
      <c r="D1097" s="20" t="s">
        <v>255</v>
      </c>
      <c r="E1097" s="3">
        <v>34000000</v>
      </c>
      <c r="F1097" s="19">
        <v>44484</v>
      </c>
      <c r="G1097" s="3">
        <v>34000000</v>
      </c>
      <c r="H1097" s="2">
        <v>5.0000000000000001E-3</v>
      </c>
      <c r="I1097" s="19">
        <v>44652</v>
      </c>
      <c r="J1097" s="19">
        <v>44681</v>
      </c>
      <c r="K1097" s="3">
        <f>J1097-I1097+1</f>
        <v>30</v>
      </c>
      <c r="L1097" s="3">
        <f>ROUND(G1097*H1097*K1097/365,0)</f>
        <v>13973</v>
      </c>
      <c r="M1097" s="3">
        <v>34000000</v>
      </c>
      <c r="N1097" s="19">
        <v>46309</v>
      </c>
    </row>
    <row r="1098" spans="1:15" s="18" customFormat="1" outlineLevel="1">
      <c r="A1098" s="22" t="s">
        <v>442</v>
      </c>
      <c r="B1098" s="23"/>
      <c r="C1098" s="24"/>
      <c r="D1098" s="23"/>
      <c r="E1098" s="25">
        <f>SUBTOTAL(9,E1095:E1097)</f>
        <v>114000000</v>
      </c>
      <c r="F1098" s="26"/>
      <c r="G1098" s="25"/>
      <c r="H1098" s="27"/>
      <c r="I1098" s="26"/>
      <c r="J1098" s="26"/>
      <c r="K1098" s="25"/>
      <c r="L1098" s="25">
        <f>SUBTOTAL(9,L1095:L1097)</f>
        <v>46850</v>
      </c>
      <c r="M1098" s="25">
        <f>SUBTOTAL(9,M1095:M1097)</f>
        <v>114000000</v>
      </c>
      <c r="N1098" s="26"/>
      <c r="O1098" s="39"/>
    </row>
    <row r="1099" spans="1:15" s="18" customFormat="1" outlineLevel="2">
      <c r="A1099" s="19" t="s">
        <v>443</v>
      </c>
      <c r="B1099" s="20" t="s">
        <v>17</v>
      </c>
      <c r="C1099" s="21" t="s">
        <v>21</v>
      </c>
      <c r="D1099" s="20" t="s">
        <v>22</v>
      </c>
      <c r="E1099" s="3">
        <v>43200000</v>
      </c>
      <c r="F1099" s="19">
        <v>43937</v>
      </c>
      <c r="G1099" s="3">
        <v>39600000</v>
      </c>
      <c r="H1099" s="2">
        <v>3.0000000000000001E-3</v>
      </c>
      <c r="I1099" s="19">
        <v>44652</v>
      </c>
      <c r="J1099" s="19">
        <v>44681</v>
      </c>
      <c r="K1099" s="3">
        <f>J1099-I1099+1</f>
        <v>30</v>
      </c>
      <c r="L1099" s="3">
        <f>ROUND(G1099*H1099*K1099/365,0)</f>
        <v>9764</v>
      </c>
      <c r="M1099" s="3">
        <v>39600000</v>
      </c>
      <c r="N1099" s="19">
        <v>45762</v>
      </c>
    </row>
    <row r="1100" spans="1:15" s="18" customFormat="1" outlineLevel="2">
      <c r="A1100" s="19" t="s">
        <v>443</v>
      </c>
      <c r="B1100" s="20" t="s">
        <v>20</v>
      </c>
      <c r="C1100" s="21" t="s">
        <v>21</v>
      </c>
      <c r="D1100" s="20" t="s">
        <v>22</v>
      </c>
      <c r="E1100" s="3">
        <v>10000000</v>
      </c>
      <c r="F1100" s="19">
        <v>44623</v>
      </c>
      <c r="G1100" s="3">
        <v>10000000</v>
      </c>
      <c r="H1100" s="2">
        <v>3.0000000000000001E-3</v>
      </c>
      <c r="I1100" s="19">
        <v>44652</v>
      </c>
      <c r="J1100" s="19">
        <v>44681</v>
      </c>
      <c r="K1100" s="3">
        <f>J1100-I1100+1</f>
        <v>30</v>
      </c>
      <c r="L1100" s="3">
        <f>ROUND(G1100*H1100*K1100/365,0)</f>
        <v>2466</v>
      </c>
      <c r="M1100" s="3">
        <v>10000000</v>
      </c>
      <c r="N1100" s="19">
        <v>45718</v>
      </c>
    </row>
    <row r="1101" spans="1:15" s="18" customFormat="1" outlineLevel="2">
      <c r="A1101" s="19" t="s">
        <v>443</v>
      </c>
      <c r="B1101" s="20" t="s">
        <v>40</v>
      </c>
      <c r="C1101" s="21" t="s">
        <v>21</v>
      </c>
      <c r="D1101" s="20" t="s">
        <v>22</v>
      </c>
      <c r="E1101" s="3">
        <v>330000000</v>
      </c>
      <c r="F1101" s="19">
        <v>44013</v>
      </c>
      <c r="G1101" s="3">
        <v>302500000</v>
      </c>
      <c r="H1101" s="2">
        <v>3.0000000000000001E-3</v>
      </c>
      <c r="I1101" s="19">
        <v>44652</v>
      </c>
      <c r="J1101" s="19">
        <v>44681</v>
      </c>
      <c r="K1101" s="3">
        <f>J1101-I1101+1</f>
        <v>30</v>
      </c>
      <c r="L1101" s="3">
        <f>ROUND(G1101*H1101*K1101/365,0)</f>
        <v>74589</v>
      </c>
      <c r="M1101" s="3">
        <v>302500000</v>
      </c>
      <c r="N1101" s="19">
        <v>45838</v>
      </c>
    </row>
    <row r="1102" spans="1:15" s="18" customFormat="1" outlineLevel="2">
      <c r="A1102" s="19" t="s">
        <v>443</v>
      </c>
      <c r="B1102" s="20" t="s">
        <v>55</v>
      </c>
      <c r="C1102" s="21" t="s">
        <v>21</v>
      </c>
      <c r="D1102" s="20" t="s">
        <v>22</v>
      </c>
      <c r="E1102" s="3">
        <v>120000000</v>
      </c>
      <c r="F1102" s="19">
        <v>44049</v>
      </c>
      <c r="G1102" s="3">
        <v>110000000</v>
      </c>
      <c r="H1102" s="2">
        <v>3.0000000000000001E-3</v>
      </c>
      <c r="I1102" s="19">
        <v>44652</v>
      </c>
      <c r="J1102" s="19">
        <v>44681</v>
      </c>
      <c r="K1102" s="3">
        <f>J1102-I1102+1</f>
        <v>30</v>
      </c>
      <c r="L1102" s="3">
        <f>ROUND(G1102*H1102*K1102/365,0)</f>
        <v>27123</v>
      </c>
      <c r="M1102" s="3">
        <v>110000000</v>
      </c>
      <c r="N1102" s="19">
        <v>45874</v>
      </c>
    </row>
    <row r="1103" spans="1:15" s="18" customFormat="1" outlineLevel="2">
      <c r="A1103" s="19" t="s">
        <v>443</v>
      </c>
      <c r="B1103" s="20" t="s">
        <v>74</v>
      </c>
      <c r="C1103" s="21" t="s">
        <v>21</v>
      </c>
      <c r="D1103" s="20" t="s">
        <v>22</v>
      </c>
      <c r="E1103" s="3">
        <v>39840000</v>
      </c>
      <c r="F1103" s="19">
        <v>44111</v>
      </c>
      <c r="G1103" s="3">
        <v>36520000</v>
      </c>
      <c r="H1103" s="2">
        <v>3.0000000000000001E-3</v>
      </c>
      <c r="I1103" s="19">
        <v>44652</v>
      </c>
      <c r="J1103" s="19">
        <v>44681</v>
      </c>
      <c r="K1103" s="3">
        <f>J1103-I1103+1</f>
        <v>30</v>
      </c>
      <c r="L1103" s="3">
        <f>ROUND(G1103*H1103*K1103/365,0)</f>
        <v>9005</v>
      </c>
      <c r="M1103" s="3">
        <v>36520000</v>
      </c>
      <c r="N1103" s="19">
        <v>45936</v>
      </c>
    </row>
    <row r="1104" spans="1:15" s="18" customFormat="1" outlineLevel="2">
      <c r="A1104" s="19" t="s">
        <v>443</v>
      </c>
      <c r="B1104" s="20" t="s">
        <v>89</v>
      </c>
      <c r="C1104" s="21" t="s">
        <v>21</v>
      </c>
      <c r="D1104" s="20" t="s">
        <v>22</v>
      </c>
      <c r="E1104" s="3">
        <v>252000000</v>
      </c>
      <c r="F1104" s="19">
        <v>44231</v>
      </c>
      <c r="G1104" s="3">
        <v>231000000</v>
      </c>
      <c r="H1104" s="2">
        <v>3.0000000000000001E-3</v>
      </c>
      <c r="I1104" s="19">
        <v>44652</v>
      </c>
      <c r="J1104" s="19">
        <v>44681</v>
      </c>
      <c r="K1104" s="3">
        <f>J1104-I1104+1</f>
        <v>30</v>
      </c>
      <c r="L1104" s="3">
        <f>ROUND(G1104*H1104*K1104/365,0)</f>
        <v>56959</v>
      </c>
      <c r="M1104" s="3">
        <v>231000000</v>
      </c>
      <c r="N1104" s="19">
        <v>46056</v>
      </c>
    </row>
    <row r="1105" spans="1:15" s="18" customFormat="1" outlineLevel="2">
      <c r="A1105" s="19" t="s">
        <v>443</v>
      </c>
      <c r="B1105" s="20" t="s">
        <v>106</v>
      </c>
      <c r="C1105" s="21" t="s">
        <v>390</v>
      </c>
      <c r="D1105" s="20" t="s">
        <v>391</v>
      </c>
      <c r="E1105" s="3">
        <v>250000000</v>
      </c>
      <c r="F1105" s="19">
        <v>44228</v>
      </c>
      <c r="G1105" s="3">
        <v>250000000</v>
      </c>
      <c r="H1105" s="2">
        <v>3.0000000000000001E-3</v>
      </c>
      <c r="I1105" s="19">
        <v>44652</v>
      </c>
      <c r="J1105" s="19">
        <v>44681</v>
      </c>
      <c r="K1105" s="3">
        <f>J1105-I1105+1</f>
        <v>30</v>
      </c>
      <c r="L1105" s="3">
        <f>ROUND(G1105*H1105*K1105/365,0)</f>
        <v>61644</v>
      </c>
      <c r="M1105" s="3">
        <v>250000000</v>
      </c>
      <c r="N1105" s="19">
        <v>46053</v>
      </c>
    </row>
    <row r="1106" spans="1:15" s="18" customFormat="1" outlineLevel="2">
      <c r="A1106" s="19" t="s">
        <v>443</v>
      </c>
      <c r="B1106" s="20" t="s">
        <v>108</v>
      </c>
      <c r="C1106" s="21" t="s">
        <v>390</v>
      </c>
      <c r="D1106" s="20" t="s">
        <v>391</v>
      </c>
      <c r="E1106" s="3">
        <v>50000000</v>
      </c>
      <c r="F1106" s="19">
        <v>44347</v>
      </c>
      <c r="G1106" s="3">
        <v>50000000</v>
      </c>
      <c r="H1106" s="2">
        <v>3.0000000000000001E-3</v>
      </c>
      <c r="I1106" s="19">
        <v>44652</v>
      </c>
      <c r="J1106" s="19">
        <v>44681</v>
      </c>
      <c r="K1106" s="3">
        <f>J1106-I1106+1</f>
        <v>30</v>
      </c>
      <c r="L1106" s="3">
        <f>ROUND(G1106*H1106*K1106/365,0)</f>
        <v>12329</v>
      </c>
      <c r="M1106" s="3">
        <v>50000000</v>
      </c>
      <c r="N1106" s="19">
        <v>45807</v>
      </c>
    </row>
    <row r="1107" spans="1:15" s="18" customFormat="1" outlineLevel="2">
      <c r="A1107" s="19" t="s">
        <v>443</v>
      </c>
      <c r="B1107" s="20" t="s">
        <v>109</v>
      </c>
      <c r="C1107" s="21" t="s">
        <v>21</v>
      </c>
      <c r="D1107" s="20" t="s">
        <v>22</v>
      </c>
      <c r="E1107" s="3">
        <v>19920000</v>
      </c>
      <c r="F1107" s="19">
        <v>44504</v>
      </c>
      <c r="G1107" s="3">
        <v>18260000</v>
      </c>
      <c r="H1107" s="2">
        <v>3.0000000000000001E-3</v>
      </c>
      <c r="I1107" s="19">
        <v>44652</v>
      </c>
      <c r="J1107" s="19">
        <v>44681</v>
      </c>
      <c r="K1107" s="3">
        <f>J1107-I1107+1</f>
        <v>30</v>
      </c>
      <c r="L1107" s="3">
        <f>ROUND(G1107*H1107*K1107/365,0)</f>
        <v>4502</v>
      </c>
      <c r="M1107" s="3">
        <v>18260000</v>
      </c>
      <c r="N1107" s="19">
        <v>46329</v>
      </c>
    </row>
    <row r="1108" spans="1:15" s="18" customFormat="1" outlineLevel="2">
      <c r="A1108" s="19" t="s">
        <v>443</v>
      </c>
      <c r="B1108" s="20" t="s">
        <v>112</v>
      </c>
      <c r="C1108" s="21" t="s">
        <v>422</v>
      </c>
      <c r="D1108" s="20" t="s">
        <v>423</v>
      </c>
      <c r="E1108" s="3">
        <v>52000000</v>
      </c>
      <c r="F1108" s="19">
        <v>44608</v>
      </c>
      <c r="G1108" s="3">
        <v>52000000</v>
      </c>
      <c r="H1108" s="2">
        <v>5.0000000000000001E-3</v>
      </c>
      <c r="I1108" s="19">
        <v>44652</v>
      </c>
      <c r="J1108" s="19">
        <v>44681</v>
      </c>
      <c r="K1108" s="3">
        <f>J1108-I1108+1</f>
        <v>30</v>
      </c>
      <c r="L1108" s="3">
        <f>ROUND(G1108*H1108*K1108/365,0)</f>
        <v>21370</v>
      </c>
      <c r="M1108" s="3">
        <v>52000000</v>
      </c>
      <c r="N1108" s="19">
        <v>45703</v>
      </c>
    </row>
    <row r="1109" spans="1:15" s="18" customFormat="1" outlineLevel="1">
      <c r="A1109" s="22" t="s">
        <v>444</v>
      </c>
      <c r="B1109" s="23"/>
      <c r="C1109" s="24"/>
      <c r="D1109" s="23"/>
      <c r="E1109" s="25">
        <f>SUBTOTAL(9,E1099:E1108)</f>
        <v>1166960000</v>
      </c>
      <c r="F1109" s="26"/>
      <c r="G1109" s="25"/>
      <c r="H1109" s="27"/>
      <c r="I1109" s="26"/>
      <c r="J1109" s="26"/>
      <c r="K1109" s="25"/>
      <c r="L1109" s="25">
        <f>SUBTOTAL(9,L1099:L1108)</f>
        <v>279751</v>
      </c>
      <c r="M1109" s="25">
        <f>SUBTOTAL(9,M1099:M1108)</f>
        <v>1099880000</v>
      </c>
      <c r="N1109" s="26"/>
      <c r="O1109" s="39"/>
    </row>
    <row r="1110" spans="1:15" s="18" customFormat="1" outlineLevel="2">
      <c r="A1110" s="19" t="s">
        <v>514</v>
      </c>
      <c r="B1110" s="20" t="s">
        <v>17</v>
      </c>
      <c r="C1110" s="21" t="s">
        <v>483</v>
      </c>
      <c r="D1110" s="20" t="s">
        <v>482</v>
      </c>
      <c r="E1110" s="3">
        <v>10000000</v>
      </c>
      <c r="F1110" s="19">
        <v>44666</v>
      </c>
      <c r="G1110" s="3">
        <v>10000000</v>
      </c>
      <c r="H1110" s="2">
        <v>5.0000000000000001E-3</v>
      </c>
      <c r="I1110" s="19">
        <v>44666</v>
      </c>
      <c r="J1110" s="19">
        <v>44681</v>
      </c>
      <c r="K1110" s="3">
        <f>J1110-I1110+1</f>
        <v>16</v>
      </c>
      <c r="L1110" s="3">
        <f>ROUND(G1110*H1110*K1110/365,0)</f>
        <v>2192</v>
      </c>
      <c r="M1110" s="3">
        <v>10000000</v>
      </c>
      <c r="N1110" s="19">
        <v>46491</v>
      </c>
    </row>
    <row r="1111" spans="1:15" s="18" customFormat="1" outlineLevel="1">
      <c r="A1111" s="22" t="s">
        <v>513</v>
      </c>
      <c r="B1111" s="23"/>
      <c r="C1111" s="24"/>
      <c r="D1111" s="23"/>
      <c r="E1111" s="25">
        <f>SUBTOTAL(9,E1110:E1110)</f>
        <v>10000000</v>
      </c>
      <c r="F1111" s="26"/>
      <c r="G1111" s="25"/>
      <c r="H1111" s="27"/>
      <c r="I1111" s="26"/>
      <c r="J1111" s="26"/>
      <c r="K1111" s="25"/>
      <c r="L1111" s="25">
        <f>SUBTOTAL(9,L1110:L1110)</f>
        <v>2192</v>
      </c>
      <c r="M1111" s="25">
        <f>SUBTOTAL(9,M1110:M1110)</f>
        <v>10000000</v>
      </c>
      <c r="N1111" s="26"/>
      <c r="O1111" s="39"/>
    </row>
    <row r="1112" spans="1:15" s="18" customFormat="1" outlineLevel="2">
      <c r="A1112" s="19" t="s">
        <v>445</v>
      </c>
      <c r="B1112" s="20" t="s">
        <v>17</v>
      </c>
      <c r="C1112" s="21" t="s">
        <v>238</v>
      </c>
      <c r="D1112" s="20" t="s">
        <v>239</v>
      </c>
      <c r="E1112" s="3">
        <v>1230000</v>
      </c>
      <c r="F1112" s="19">
        <v>44308</v>
      </c>
      <c r="G1112" s="3">
        <v>1230000</v>
      </c>
      <c r="H1112" s="2">
        <v>5.0000000000000001E-3</v>
      </c>
      <c r="I1112" s="19">
        <v>44652</v>
      </c>
      <c r="J1112" s="19">
        <v>44681</v>
      </c>
      <c r="K1112" s="3">
        <f>J1112-I1112+1</f>
        <v>30</v>
      </c>
      <c r="L1112" s="3">
        <f>ROUND(G1112*H1112*K1112/365,0)</f>
        <v>505</v>
      </c>
      <c r="M1112" s="3">
        <v>1230000</v>
      </c>
      <c r="N1112" s="19">
        <v>46133</v>
      </c>
    </row>
    <row r="1113" spans="1:15" s="18" customFormat="1" outlineLevel="2">
      <c r="A1113" s="19" t="s">
        <v>445</v>
      </c>
      <c r="B1113" s="20" t="s">
        <v>40</v>
      </c>
      <c r="C1113" s="21" t="s">
        <v>238</v>
      </c>
      <c r="D1113" s="20" t="s">
        <v>239</v>
      </c>
      <c r="E1113" s="3">
        <v>298770000</v>
      </c>
      <c r="F1113" s="19">
        <v>44455</v>
      </c>
      <c r="G1113" s="3">
        <v>298770000</v>
      </c>
      <c r="H1113" s="2">
        <v>5.0000000000000001E-3</v>
      </c>
      <c r="I1113" s="19">
        <v>44652</v>
      </c>
      <c r="J1113" s="19">
        <v>44681</v>
      </c>
      <c r="K1113" s="3">
        <f>J1113-I1113+1</f>
        <v>30</v>
      </c>
      <c r="L1113" s="3">
        <f>ROUND(G1113*H1113*K1113/365,0)</f>
        <v>122782</v>
      </c>
      <c r="M1113" s="3">
        <v>298770000</v>
      </c>
      <c r="N1113" s="19">
        <v>46280</v>
      </c>
    </row>
    <row r="1114" spans="1:15" s="18" customFormat="1" outlineLevel="2">
      <c r="A1114" s="19" t="s">
        <v>445</v>
      </c>
      <c r="B1114" s="20" t="s">
        <v>55</v>
      </c>
      <c r="C1114" s="21" t="s">
        <v>21</v>
      </c>
      <c r="D1114" s="20" t="s">
        <v>22</v>
      </c>
      <c r="E1114" s="3">
        <v>200000000</v>
      </c>
      <c r="F1114" s="19">
        <v>44649</v>
      </c>
      <c r="G1114" s="3">
        <v>200000000</v>
      </c>
      <c r="H1114" s="2">
        <v>3.0000000000000001E-3</v>
      </c>
      <c r="I1114" s="19">
        <v>44652</v>
      </c>
      <c r="J1114" s="19">
        <v>44681</v>
      </c>
      <c r="K1114" s="3">
        <f>J1114-I1114+1</f>
        <v>30</v>
      </c>
      <c r="L1114" s="3">
        <f>ROUND(G1114*H1114*K1114/365,0)</f>
        <v>49315</v>
      </c>
      <c r="M1114" s="3">
        <v>200000000</v>
      </c>
      <c r="N1114" s="19">
        <v>45744</v>
      </c>
    </row>
    <row r="1115" spans="1:15" s="18" customFormat="1" outlineLevel="1">
      <c r="A1115" s="22" t="s">
        <v>446</v>
      </c>
      <c r="B1115" s="23"/>
      <c r="C1115" s="24"/>
      <c r="D1115" s="23"/>
      <c r="E1115" s="25">
        <f>SUBTOTAL(9,E1112:E1114)</f>
        <v>500000000</v>
      </c>
      <c r="F1115" s="26"/>
      <c r="G1115" s="25"/>
      <c r="H1115" s="27"/>
      <c r="I1115" s="26"/>
      <c r="J1115" s="26"/>
      <c r="K1115" s="25"/>
      <c r="L1115" s="25">
        <f>SUBTOTAL(9,L1112:L1114)</f>
        <v>172602</v>
      </c>
      <c r="M1115" s="25">
        <f>SUBTOTAL(9,M1112:M1114)</f>
        <v>500000000</v>
      </c>
      <c r="N1115" s="26"/>
      <c r="O1115" s="39"/>
    </row>
    <row r="1116" spans="1:15" s="18" customFormat="1" outlineLevel="2">
      <c r="A1116" s="19" t="s">
        <v>447</v>
      </c>
      <c r="B1116" s="20" t="s">
        <v>131</v>
      </c>
      <c r="C1116" s="21" t="s">
        <v>214</v>
      </c>
      <c r="D1116" s="20" t="s">
        <v>215</v>
      </c>
      <c r="E1116" s="3">
        <v>41000000</v>
      </c>
      <c r="F1116" s="19">
        <v>44337</v>
      </c>
      <c r="G1116" s="3">
        <v>41000000</v>
      </c>
      <c r="H1116" s="2">
        <v>5.0000000000000001E-3</v>
      </c>
      <c r="I1116" s="19">
        <v>44652</v>
      </c>
      <c r="J1116" s="19">
        <v>44681</v>
      </c>
      <c r="K1116" s="3">
        <f>J1116-I1116+1</f>
        <v>30</v>
      </c>
      <c r="L1116" s="3">
        <f>ROUND(G1116*H1116*K1116/365,0)</f>
        <v>16849</v>
      </c>
      <c r="M1116" s="3">
        <v>41000000</v>
      </c>
      <c r="N1116" s="19">
        <v>46162</v>
      </c>
    </row>
    <row r="1117" spans="1:15" s="18" customFormat="1" outlineLevel="2">
      <c r="A1117" s="19" t="s">
        <v>447</v>
      </c>
      <c r="B1117" s="20" t="s">
        <v>134</v>
      </c>
      <c r="C1117" s="21" t="s">
        <v>272</v>
      </c>
      <c r="D1117" s="20" t="s">
        <v>273</v>
      </c>
      <c r="E1117" s="3">
        <v>2900000</v>
      </c>
      <c r="F1117" s="19">
        <v>44319</v>
      </c>
      <c r="G1117" s="3">
        <v>2900000</v>
      </c>
      <c r="H1117" s="2">
        <v>5.0000000000000001E-3</v>
      </c>
      <c r="I1117" s="19">
        <v>44652</v>
      </c>
      <c r="J1117" s="19">
        <v>44681</v>
      </c>
      <c r="K1117" s="3">
        <f>J1117-I1117+1</f>
        <v>30</v>
      </c>
      <c r="L1117" s="3">
        <f>ROUND(G1117*H1117*K1117/365,0)</f>
        <v>1192</v>
      </c>
      <c r="M1117" s="3">
        <v>2900000</v>
      </c>
      <c r="N1117" s="19">
        <v>46144</v>
      </c>
    </row>
    <row r="1118" spans="1:15" s="18" customFormat="1" outlineLevel="2">
      <c r="A1118" s="19" t="s">
        <v>447</v>
      </c>
      <c r="B1118" s="20" t="s">
        <v>137</v>
      </c>
      <c r="C1118" s="21" t="s">
        <v>272</v>
      </c>
      <c r="D1118" s="20" t="s">
        <v>273</v>
      </c>
      <c r="E1118" s="3">
        <v>6800000</v>
      </c>
      <c r="F1118" s="19">
        <v>44327</v>
      </c>
      <c r="G1118" s="3">
        <v>6800000</v>
      </c>
      <c r="H1118" s="2">
        <v>5.0000000000000001E-3</v>
      </c>
      <c r="I1118" s="19">
        <v>44652</v>
      </c>
      <c r="J1118" s="19">
        <v>44681</v>
      </c>
      <c r="K1118" s="3">
        <f>J1118-I1118+1</f>
        <v>30</v>
      </c>
      <c r="L1118" s="3">
        <f>ROUND(G1118*H1118*K1118/365,0)</f>
        <v>2795</v>
      </c>
      <c r="M1118" s="3">
        <v>6800000</v>
      </c>
      <c r="N1118" s="19">
        <v>46152</v>
      </c>
    </row>
    <row r="1119" spans="1:15" s="18" customFormat="1" outlineLevel="2">
      <c r="A1119" s="19" t="s">
        <v>447</v>
      </c>
      <c r="B1119" s="20" t="s">
        <v>138</v>
      </c>
      <c r="C1119" s="21" t="s">
        <v>272</v>
      </c>
      <c r="D1119" s="20" t="s">
        <v>273</v>
      </c>
      <c r="E1119" s="3">
        <v>1620000</v>
      </c>
      <c r="F1119" s="19">
        <v>44347</v>
      </c>
      <c r="G1119" s="3">
        <v>1620000</v>
      </c>
      <c r="H1119" s="2">
        <v>5.0000000000000001E-3</v>
      </c>
      <c r="I1119" s="19">
        <v>44652</v>
      </c>
      <c r="J1119" s="19">
        <v>44681</v>
      </c>
      <c r="K1119" s="3">
        <f>J1119-I1119+1</f>
        <v>30</v>
      </c>
      <c r="L1119" s="3">
        <f>ROUND(G1119*H1119*K1119/365,0)</f>
        <v>666</v>
      </c>
      <c r="M1119" s="3">
        <v>1620000</v>
      </c>
      <c r="N1119" s="19">
        <v>46172</v>
      </c>
    </row>
    <row r="1120" spans="1:15" s="18" customFormat="1" outlineLevel="2">
      <c r="A1120" s="19" t="s">
        <v>447</v>
      </c>
      <c r="B1120" s="20" t="s">
        <v>145</v>
      </c>
      <c r="C1120" s="21" t="s">
        <v>121</v>
      </c>
      <c r="D1120" s="20" t="s">
        <v>122</v>
      </c>
      <c r="E1120" s="3">
        <v>38590000</v>
      </c>
      <c r="F1120" s="19">
        <v>44321</v>
      </c>
      <c r="G1120" s="3">
        <v>38590000</v>
      </c>
      <c r="H1120" s="2">
        <v>5.0000000000000001E-3</v>
      </c>
      <c r="I1120" s="19">
        <v>44652</v>
      </c>
      <c r="J1120" s="19">
        <v>44681</v>
      </c>
      <c r="K1120" s="3">
        <f>J1120-I1120+1</f>
        <v>30</v>
      </c>
      <c r="L1120" s="3">
        <f>ROUND(G1120*H1120*K1120/365,0)</f>
        <v>15859</v>
      </c>
      <c r="M1120" s="3">
        <v>38590000</v>
      </c>
      <c r="N1120" s="19">
        <v>46146</v>
      </c>
    </row>
    <row r="1121" spans="1:14" s="18" customFormat="1" outlineLevel="2">
      <c r="A1121" s="19" t="s">
        <v>447</v>
      </c>
      <c r="B1121" s="20" t="s">
        <v>148</v>
      </c>
      <c r="C1121" s="21" t="s">
        <v>450</v>
      </c>
      <c r="D1121" s="20" t="s">
        <v>451</v>
      </c>
      <c r="E1121" s="3">
        <v>4163250</v>
      </c>
      <c r="F1121" s="19">
        <v>44377</v>
      </c>
      <c r="G1121" s="3">
        <v>4163250</v>
      </c>
      <c r="H1121" s="2">
        <v>5.0000000000000001E-3</v>
      </c>
      <c r="I1121" s="19">
        <v>44652</v>
      </c>
      <c r="J1121" s="19">
        <v>44681</v>
      </c>
      <c r="K1121" s="3">
        <f>J1121-I1121+1</f>
        <v>30</v>
      </c>
      <c r="L1121" s="3">
        <f>ROUND(G1121*H1121*K1121/365,0)</f>
        <v>1711</v>
      </c>
      <c r="M1121" s="3">
        <v>4163250</v>
      </c>
      <c r="N1121" s="19">
        <v>46202</v>
      </c>
    </row>
    <row r="1122" spans="1:14" s="18" customFormat="1" outlineLevel="2">
      <c r="A1122" s="19" t="s">
        <v>447</v>
      </c>
      <c r="B1122" s="20" t="s">
        <v>149</v>
      </c>
      <c r="C1122" s="21" t="s">
        <v>452</v>
      </c>
      <c r="D1122" s="20" t="s">
        <v>453</v>
      </c>
      <c r="E1122" s="3">
        <v>18388440</v>
      </c>
      <c r="F1122" s="19">
        <v>44356</v>
      </c>
      <c r="G1122" s="3">
        <v>18388440</v>
      </c>
      <c r="H1122" s="2">
        <v>5.0000000000000001E-3</v>
      </c>
      <c r="I1122" s="19">
        <v>44652</v>
      </c>
      <c r="J1122" s="19">
        <v>44681</v>
      </c>
      <c r="K1122" s="3">
        <f>J1122-I1122+1</f>
        <v>30</v>
      </c>
      <c r="L1122" s="3">
        <f>ROUND(G1122*H1122*K1122/365,0)</f>
        <v>7557</v>
      </c>
      <c r="M1122" s="3">
        <v>18388440</v>
      </c>
      <c r="N1122" s="19">
        <v>46181</v>
      </c>
    </row>
    <row r="1123" spans="1:14" s="18" customFormat="1" outlineLevel="2">
      <c r="A1123" s="19" t="s">
        <v>447</v>
      </c>
      <c r="B1123" s="20" t="s">
        <v>152</v>
      </c>
      <c r="C1123" s="21" t="s">
        <v>452</v>
      </c>
      <c r="D1123" s="20" t="s">
        <v>453</v>
      </c>
      <c r="E1123" s="3">
        <v>21892380</v>
      </c>
      <c r="F1123" s="19">
        <v>44356</v>
      </c>
      <c r="G1123" s="3">
        <v>21892380</v>
      </c>
      <c r="H1123" s="2">
        <v>5.0000000000000001E-3</v>
      </c>
      <c r="I1123" s="19">
        <v>44652</v>
      </c>
      <c r="J1123" s="19">
        <v>44681</v>
      </c>
      <c r="K1123" s="3">
        <f>J1123-I1123+1</f>
        <v>30</v>
      </c>
      <c r="L1123" s="3">
        <f>ROUND(G1123*H1123*K1123/365,0)</f>
        <v>8997</v>
      </c>
      <c r="M1123" s="3">
        <v>21892380</v>
      </c>
      <c r="N1123" s="19">
        <v>46181</v>
      </c>
    </row>
    <row r="1124" spans="1:14" s="18" customFormat="1" outlineLevel="2">
      <c r="A1124" s="19" t="s">
        <v>447</v>
      </c>
      <c r="B1124" s="20" t="s">
        <v>242</v>
      </c>
      <c r="C1124" s="21" t="s">
        <v>272</v>
      </c>
      <c r="D1124" s="20" t="s">
        <v>273</v>
      </c>
      <c r="E1124" s="3">
        <v>900000</v>
      </c>
      <c r="F1124" s="19">
        <v>44368</v>
      </c>
      <c r="G1124" s="3">
        <v>900000</v>
      </c>
      <c r="H1124" s="2">
        <v>5.0000000000000001E-3</v>
      </c>
      <c r="I1124" s="19">
        <v>44652</v>
      </c>
      <c r="J1124" s="19">
        <v>44681</v>
      </c>
      <c r="K1124" s="3">
        <f>J1124-I1124+1</f>
        <v>30</v>
      </c>
      <c r="L1124" s="3">
        <f>ROUND(G1124*H1124*K1124/365,0)</f>
        <v>370</v>
      </c>
      <c r="M1124" s="3">
        <v>900000</v>
      </c>
      <c r="N1124" s="19">
        <v>46193</v>
      </c>
    </row>
    <row r="1125" spans="1:14" s="18" customFormat="1" outlineLevel="2">
      <c r="A1125" s="19" t="s">
        <v>447</v>
      </c>
      <c r="B1125" s="20" t="s">
        <v>244</v>
      </c>
      <c r="C1125" s="21" t="s">
        <v>452</v>
      </c>
      <c r="D1125" s="20" t="s">
        <v>453</v>
      </c>
      <c r="E1125" s="3">
        <v>21892380</v>
      </c>
      <c r="F1125" s="19">
        <v>44391</v>
      </c>
      <c r="G1125" s="3">
        <v>21892380</v>
      </c>
      <c r="H1125" s="2">
        <v>5.0000000000000001E-3</v>
      </c>
      <c r="I1125" s="19">
        <v>44652</v>
      </c>
      <c r="J1125" s="19">
        <v>44681</v>
      </c>
      <c r="K1125" s="3">
        <f>J1125-I1125+1</f>
        <v>30</v>
      </c>
      <c r="L1125" s="3">
        <f>ROUND(G1125*H1125*K1125/365,0)</f>
        <v>8997</v>
      </c>
      <c r="M1125" s="3">
        <v>21892380</v>
      </c>
      <c r="N1125" s="19">
        <v>46216</v>
      </c>
    </row>
    <row r="1126" spans="1:14" s="18" customFormat="1" outlineLevel="2">
      <c r="A1126" s="19" t="s">
        <v>447</v>
      </c>
      <c r="B1126" s="20" t="s">
        <v>245</v>
      </c>
      <c r="C1126" s="21" t="s">
        <v>452</v>
      </c>
      <c r="D1126" s="20" t="s">
        <v>453</v>
      </c>
      <c r="E1126" s="3">
        <v>14303880</v>
      </c>
      <c r="F1126" s="19">
        <v>44391</v>
      </c>
      <c r="G1126" s="3">
        <v>14303880</v>
      </c>
      <c r="H1126" s="2">
        <v>5.0000000000000001E-3</v>
      </c>
      <c r="I1126" s="19">
        <v>44652</v>
      </c>
      <c r="J1126" s="19">
        <v>44681</v>
      </c>
      <c r="K1126" s="3">
        <f>J1126-I1126+1</f>
        <v>30</v>
      </c>
      <c r="L1126" s="3">
        <f>ROUND(G1126*H1126*K1126/365,0)</f>
        <v>5878</v>
      </c>
      <c r="M1126" s="3">
        <v>14303880</v>
      </c>
      <c r="N1126" s="19">
        <v>46216</v>
      </c>
    </row>
    <row r="1127" spans="1:14" s="18" customFormat="1" outlineLevel="2">
      <c r="A1127" s="19" t="s">
        <v>447</v>
      </c>
      <c r="B1127" s="20" t="s">
        <v>246</v>
      </c>
      <c r="C1127" s="21" t="s">
        <v>214</v>
      </c>
      <c r="D1127" s="20" t="s">
        <v>215</v>
      </c>
      <c r="E1127" s="3">
        <v>18650000</v>
      </c>
      <c r="F1127" s="19">
        <v>44384</v>
      </c>
      <c r="G1127" s="3">
        <v>18650000</v>
      </c>
      <c r="H1127" s="2">
        <v>5.0000000000000001E-3</v>
      </c>
      <c r="I1127" s="19">
        <v>44652</v>
      </c>
      <c r="J1127" s="19">
        <v>44681</v>
      </c>
      <c r="K1127" s="3">
        <f>J1127-I1127+1</f>
        <v>30</v>
      </c>
      <c r="L1127" s="3">
        <f>ROUND(G1127*H1127*K1127/365,0)</f>
        <v>7664</v>
      </c>
      <c r="M1127" s="3">
        <v>18650000</v>
      </c>
      <c r="N1127" s="19">
        <v>46209</v>
      </c>
    </row>
    <row r="1128" spans="1:14" s="18" customFormat="1" outlineLevel="2">
      <c r="A1128" s="19" t="s">
        <v>447</v>
      </c>
      <c r="B1128" s="20" t="s">
        <v>250</v>
      </c>
      <c r="C1128" s="21" t="s">
        <v>121</v>
      </c>
      <c r="D1128" s="20" t="s">
        <v>122</v>
      </c>
      <c r="E1128" s="3">
        <v>44280000</v>
      </c>
      <c r="F1128" s="19">
        <v>44378</v>
      </c>
      <c r="G1128" s="3">
        <v>44280000</v>
      </c>
      <c r="H1128" s="2">
        <v>5.0000000000000001E-3</v>
      </c>
      <c r="I1128" s="19">
        <v>44652</v>
      </c>
      <c r="J1128" s="19">
        <v>44681</v>
      </c>
      <c r="K1128" s="3">
        <f>J1128-I1128+1</f>
        <v>30</v>
      </c>
      <c r="L1128" s="3">
        <f>ROUND(G1128*H1128*K1128/365,0)</f>
        <v>18197</v>
      </c>
      <c r="M1128" s="3">
        <v>44280000</v>
      </c>
      <c r="N1128" s="19">
        <v>46203</v>
      </c>
    </row>
    <row r="1129" spans="1:14" s="18" customFormat="1" outlineLevel="2">
      <c r="A1129" s="19" t="s">
        <v>447</v>
      </c>
      <c r="B1129" s="20" t="s">
        <v>251</v>
      </c>
      <c r="C1129" s="21" t="s">
        <v>454</v>
      </c>
      <c r="D1129" s="20" t="s">
        <v>455</v>
      </c>
      <c r="E1129" s="3">
        <v>20206000</v>
      </c>
      <c r="F1129" s="19">
        <v>44431</v>
      </c>
      <c r="G1129" s="3">
        <v>20206000</v>
      </c>
      <c r="H1129" s="2">
        <v>5.0000000000000001E-3</v>
      </c>
      <c r="I1129" s="19">
        <v>44652</v>
      </c>
      <c r="J1129" s="19">
        <v>44681</v>
      </c>
      <c r="K1129" s="3">
        <f>J1129-I1129+1</f>
        <v>30</v>
      </c>
      <c r="L1129" s="3">
        <f>ROUND(G1129*H1129*K1129/365,0)</f>
        <v>8304</v>
      </c>
      <c r="M1129" s="3">
        <v>20206000</v>
      </c>
      <c r="N1129" s="19">
        <v>46256</v>
      </c>
    </row>
    <row r="1130" spans="1:14" s="18" customFormat="1" outlineLevel="2">
      <c r="A1130" s="19" t="s">
        <v>447</v>
      </c>
      <c r="B1130" s="20" t="s">
        <v>26</v>
      </c>
      <c r="C1130" s="21" t="s">
        <v>452</v>
      </c>
      <c r="D1130" s="20" t="s">
        <v>453</v>
      </c>
      <c r="E1130" s="3">
        <v>9087600</v>
      </c>
      <c r="F1130" s="19">
        <v>43901</v>
      </c>
      <c r="G1130" s="3">
        <v>9087600</v>
      </c>
      <c r="H1130" s="2">
        <v>5.0000000000000001E-3</v>
      </c>
      <c r="I1130" s="19">
        <v>44652</v>
      </c>
      <c r="J1130" s="19">
        <v>44681</v>
      </c>
      <c r="K1130" s="3">
        <f>J1130-I1130+1</f>
        <v>30</v>
      </c>
      <c r="L1130" s="3">
        <f>ROUND(G1130*H1130*K1130/365,0)</f>
        <v>3735</v>
      </c>
      <c r="M1130" s="3">
        <v>9087600</v>
      </c>
      <c r="N1130" s="19">
        <v>45726</v>
      </c>
    </row>
    <row r="1131" spans="1:14" s="18" customFormat="1" outlineLevel="2">
      <c r="A1131" s="19" t="s">
        <v>447</v>
      </c>
      <c r="B1131" s="20" t="s">
        <v>252</v>
      </c>
      <c r="C1131" s="21" t="s">
        <v>450</v>
      </c>
      <c r="D1131" s="20" t="s">
        <v>451</v>
      </c>
      <c r="E1131" s="3">
        <v>3202500</v>
      </c>
      <c r="F1131" s="19">
        <v>44410</v>
      </c>
      <c r="G1131" s="3">
        <v>3202500</v>
      </c>
      <c r="H1131" s="2">
        <v>5.0000000000000001E-3</v>
      </c>
      <c r="I1131" s="19">
        <v>44652</v>
      </c>
      <c r="J1131" s="19">
        <v>44681</v>
      </c>
      <c r="K1131" s="3">
        <f>J1131-I1131+1</f>
        <v>30</v>
      </c>
      <c r="L1131" s="3">
        <f>ROUND(G1131*H1131*K1131/365,0)</f>
        <v>1316</v>
      </c>
      <c r="M1131" s="3">
        <v>3202500</v>
      </c>
      <c r="N1131" s="19">
        <v>46235</v>
      </c>
    </row>
    <row r="1132" spans="1:14" s="18" customFormat="1" outlineLevel="2">
      <c r="A1132" s="19" t="s">
        <v>447</v>
      </c>
      <c r="B1132" s="20" t="s">
        <v>253</v>
      </c>
      <c r="C1132" s="21" t="s">
        <v>450</v>
      </c>
      <c r="D1132" s="20" t="s">
        <v>451</v>
      </c>
      <c r="E1132" s="3">
        <v>3202500</v>
      </c>
      <c r="F1132" s="19">
        <v>44439</v>
      </c>
      <c r="G1132" s="3">
        <v>3202500</v>
      </c>
      <c r="H1132" s="2">
        <v>5.0000000000000001E-3</v>
      </c>
      <c r="I1132" s="19">
        <v>44652</v>
      </c>
      <c r="J1132" s="19">
        <v>44681</v>
      </c>
      <c r="K1132" s="3">
        <f>J1132-I1132+1</f>
        <v>30</v>
      </c>
      <c r="L1132" s="3">
        <f>ROUND(G1132*H1132*K1132/365,0)</f>
        <v>1316</v>
      </c>
      <c r="M1132" s="3">
        <v>3202500</v>
      </c>
      <c r="N1132" s="19">
        <v>46264</v>
      </c>
    </row>
    <row r="1133" spans="1:14" s="18" customFormat="1" outlineLevel="2">
      <c r="A1133" s="19" t="s">
        <v>447</v>
      </c>
      <c r="B1133" s="20" t="s">
        <v>276</v>
      </c>
      <c r="C1133" s="21" t="s">
        <v>452</v>
      </c>
      <c r="D1133" s="20" t="s">
        <v>453</v>
      </c>
      <c r="E1133" s="3">
        <v>14303880</v>
      </c>
      <c r="F1133" s="19">
        <v>44419</v>
      </c>
      <c r="G1133" s="3">
        <v>14303880</v>
      </c>
      <c r="H1133" s="2">
        <v>5.0000000000000001E-3</v>
      </c>
      <c r="I1133" s="19">
        <v>44652</v>
      </c>
      <c r="J1133" s="19">
        <v>44681</v>
      </c>
      <c r="K1133" s="3">
        <f>J1133-I1133+1</f>
        <v>30</v>
      </c>
      <c r="L1133" s="3">
        <f>ROUND(G1133*H1133*K1133/365,0)</f>
        <v>5878</v>
      </c>
      <c r="M1133" s="3">
        <v>14303880</v>
      </c>
      <c r="N1133" s="19">
        <v>46244</v>
      </c>
    </row>
    <row r="1134" spans="1:14" s="18" customFormat="1" outlineLevel="2">
      <c r="A1134" s="19" t="s">
        <v>447</v>
      </c>
      <c r="B1134" s="20" t="s">
        <v>277</v>
      </c>
      <c r="C1134" s="21" t="s">
        <v>452</v>
      </c>
      <c r="D1134" s="20" t="s">
        <v>453</v>
      </c>
      <c r="E1134" s="3">
        <v>18035040</v>
      </c>
      <c r="F1134" s="19">
        <v>44419</v>
      </c>
      <c r="G1134" s="3">
        <v>18035040</v>
      </c>
      <c r="H1134" s="2">
        <v>5.0000000000000001E-3</v>
      </c>
      <c r="I1134" s="19">
        <v>44652</v>
      </c>
      <c r="J1134" s="19">
        <v>44681</v>
      </c>
      <c r="K1134" s="3">
        <f>J1134-I1134+1</f>
        <v>30</v>
      </c>
      <c r="L1134" s="3">
        <f>ROUND(G1134*H1134*K1134/365,0)</f>
        <v>7412</v>
      </c>
      <c r="M1134" s="3">
        <v>18035040</v>
      </c>
      <c r="N1134" s="19">
        <v>46244</v>
      </c>
    </row>
    <row r="1135" spans="1:14" s="18" customFormat="1" outlineLevel="2">
      <c r="A1135" s="19" t="s">
        <v>447</v>
      </c>
      <c r="B1135" s="20" t="s">
        <v>278</v>
      </c>
      <c r="C1135" s="21" t="s">
        <v>418</v>
      </c>
      <c r="D1135" s="20" t="s">
        <v>419</v>
      </c>
      <c r="E1135" s="3">
        <v>54300000</v>
      </c>
      <c r="F1135" s="19">
        <v>44414</v>
      </c>
      <c r="G1135" s="3">
        <v>54300000</v>
      </c>
      <c r="H1135" s="2">
        <v>5.0000000000000001E-3</v>
      </c>
      <c r="I1135" s="19">
        <v>44652</v>
      </c>
      <c r="J1135" s="19">
        <v>44681</v>
      </c>
      <c r="K1135" s="3">
        <f>J1135-I1135+1</f>
        <v>30</v>
      </c>
      <c r="L1135" s="3">
        <f>ROUND(G1135*H1135*K1135/365,0)</f>
        <v>22315</v>
      </c>
      <c r="M1135" s="3">
        <v>54300000</v>
      </c>
      <c r="N1135" s="19">
        <v>46239</v>
      </c>
    </row>
    <row r="1136" spans="1:14" s="18" customFormat="1" outlineLevel="2">
      <c r="A1136" s="19" t="s">
        <v>447</v>
      </c>
      <c r="B1136" s="20" t="s">
        <v>279</v>
      </c>
      <c r="C1136" s="21" t="s">
        <v>272</v>
      </c>
      <c r="D1136" s="20" t="s">
        <v>273</v>
      </c>
      <c r="E1136" s="3">
        <v>10000000</v>
      </c>
      <c r="F1136" s="19">
        <v>44410</v>
      </c>
      <c r="G1136" s="3">
        <v>10000000</v>
      </c>
      <c r="H1136" s="2">
        <v>5.0000000000000001E-3</v>
      </c>
      <c r="I1136" s="19">
        <v>44652</v>
      </c>
      <c r="J1136" s="19">
        <v>44681</v>
      </c>
      <c r="K1136" s="3">
        <f>J1136-I1136+1</f>
        <v>30</v>
      </c>
      <c r="L1136" s="3">
        <f>ROUND(G1136*H1136*K1136/365,0)</f>
        <v>4110</v>
      </c>
      <c r="M1136" s="3">
        <v>10000000</v>
      </c>
      <c r="N1136" s="19">
        <v>46235</v>
      </c>
    </row>
    <row r="1137" spans="1:14" s="18" customFormat="1" outlineLevel="2">
      <c r="A1137" s="19" t="s">
        <v>447</v>
      </c>
      <c r="B1137" s="20" t="s">
        <v>280</v>
      </c>
      <c r="C1137" s="21" t="s">
        <v>272</v>
      </c>
      <c r="D1137" s="20" t="s">
        <v>273</v>
      </c>
      <c r="E1137" s="3">
        <v>5990000</v>
      </c>
      <c r="F1137" s="19">
        <v>44439</v>
      </c>
      <c r="G1137" s="3">
        <v>5990000</v>
      </c>
      <c r="H1137" s="2">
        <v>5.0000000000000001E-3</v>
      </c>
      <c r="I1137" s="19">
        <v>44652</v>
      </c>
      <c r="J1137" s="19">
        <v>44681</v>
      </c>
      <c r="K1137" s="3">
        <f>J1137-I1137+1</f>
        <v>30</v>
      </c>
      <c r="L1137" s="3">
        <f>ROUND(G1137*H1137*K1137/365,0)</f>
        <v>2462</v>
      </c>
      <c r="M1137" s="3">
        <v>5990000</v>
      </c>
      <c r="N1137" s="19">
        <v>46264</v>
      </c>
    </row>
    <row r="1138" spans="1:14" s="18" customFormat="1" outlineLevel="2">
      <c r="A1138" s="19" t="s">
        <v>447</v>
      </c>
      <c r="B1138" s="20" t="s">
        <v>27</v>
      </c>
      <c r="C1138" s="21" t="s">
        <v>452</v>
      </c>
      <c r="D1138" s="20" t="s">
        <v>453</v>
      </c>
      <c r="E1138" s="3">
        <v>7270080</v>
      </c>
      <c r="F1138" s="19">
        <v>43901</v>
      </c>
      <c r="G1138" s="3">
        <v>7270080</v>
      </c>
      <c r="H1138" s="2">
        <v>5.0000000000000001E-3</v>
      </c>
      <c r="I1138" s="19">
        <v>44652</v>
      </c>
      <c r="J1138" s="19">
        <v>44681</v>
      </c>
      <c r="K1138" s="3">
        <f>J1138-I1138+1</f>
        <v>30</v>
      </c>
      <c r="L1138" s="3">
        <f>ROUND(G1138*H1138*K1138/365,0)</f>
        <v>2988</v>
      </c>
      <c r="M1138" s="3">
        <v>7270080</v>
      </c>
      <c r="N1138" s="19">
        <v>45726</v>
      </c>
    </row>
    <row r="1139" spans="1:14" s="18" customFormat="1" outlineLevel="2">
      <c r="A1139" s="19" t="s">
        <v>447</v>
      </c>
      <c r="B1139" s="20" t="s">
        <v>284</v>
      </c>
      <c r="C1139" s="21" t="s">
        <v>222</v>
      </c>
      <c r="D1139" s="20" t="s">
        <v>223</v>
      </c>
      <c r="E1139" s="3">
        <v>5700000</v>
      </c>
      <c r="F1139" s="19">
        <v>44438</v>
      </c>
      <c r="G1139" s="3">
        <v>5700000</v>
      </c>
      <c r="H1139" s="2">
        <v>5.0000000000000001E-3</v>
      </c>
      <c r="I1139" s="19">
        <v>44652</v>
      </c>
      <c r="J1139" s="19">
        <v>44681</v>
      </c>
      <c r="K1139" s="3">
        <f>J1139-I1139+1</f>
        <v>30</v>
      </c>
      <c r="L1139" s="3">
        <f>ROUND(G1139*H1139*K1139/365,0)</f>
        <v>2342</v>
      </c>
      <c r="M1139" s="3">
        <v>5700000</v>
      </c>
      <c r="N1139" s="19">
        <v>45533</v>
      </c>
    </row>
    <row r="1140" spans="1:14" s="18" customFormat="1" outlineLevel="2">
      <c r="A1140" s="19" t="s">
        <v>447</v>
      </c>
      <c r="B1140" s="20" t="s">
        <v>285</v>
      </c>
      <c r="C1140" s="21" t="s">
        <v>400</v>
      </c>
      <c r="D1140" s="20" t="s">
        <v>401</v>
      </c>
      <c r="E1140" s="3">
        <v>1470000</v>
      </c>
      <c r="F1140" s="19">
        <v>44468</v>
      </c>
      <c r="G1140" s="3">
        <v>1470000</v>
      </c>
      <c r="H1140" s="2">
        <v>5.0000000000000001E-3</v>
      </c>
      <c r="I1140" s="19">
        <v>44652</v>
      </c>
      <c r="J1140" s="19">
        <v>44681</v>
      </c>
      <c r="K1140" s="3">
        <f>J1140-I1140+1</f>
        <v>30</v>
      </c>
      <c r="L1140" s="3">
        <f>ROUND(G1140*H1140*K1140/365,0)</f>
        <v>604</v>
      </c>
      <c r="M1140" s="3">
        <v>1470000</v>
      </c>
      <c r="N1140" s="19">
        <v>45563</v>
      </c>
    </row>
    <row r="1141" spans="1:14" s="18" customFormat="1" outlineLevel="2">
      <c r="A1141" s="19" t="s">
        <v>447</v>
      </c>
      <c r="B1141" s="20" t="s">
        <v>288</v>
      </c>
      <c r="C1141" s="21" t="s">
        <v>353</v>
      </c>
      <c r="D1141" s="20" t="s">
        <v>354</v>
      </c>
      <c r="E1141" s="3">
        <v>135260000</v>
      </c>
      <c r="F1141" s="19">
        <v>44467</v>
      </c>
      <c r="G1141" s="3">
        <v>135260000</v>
      </c>
      <c r="H1141" s="2">
        <v>3.0000000000000001E-3</v>
      </c>
      <c r="I1141" s="19">
        <v>44652</v>
      </c>
      <c r="J1141" s="19">
        <v>44681</v>
      </c>
      <c r="K1141" s="3">
        <f>J1141-I1141+1</f>
        <v>30</v>
      </c>
      <c r="L1141" s="3">
        <f>ROUND(G1141*H1141*K1141/365,0)</f>
        <v>33352</v>
      </c>
      <c r="M1141" s="3">
        <v>135260000</v>
      </c>
      <c r="N1141" s="19">
        <v>45562</v>
      </c>
    </row>
    <row r="1142" spans="1:14" s="18" customFormat="1" outlineLevel="2">
      <c r="A1142" s="19" t="s">
        <v>447</v>
      </c>
      <c r="B1142" s="20" t="s">
        <v>289</v>
      </c>
      <c r="C1142" s="21" t="s">
        <v>454</v>
      </c>
      <c r="D1142" s="20" t="s">
        <v>455</v>
      </c>
      <c r="E1142" s="3">
        <v>32320000</v>
      </c>
      <c r="F1142" s="19">
        <v>44446</v>
      </c>
      <c r="G1142" s="3">
        <v>32320000</v>
      </c>
      <c r="H1142" s="2">
        <v>5.0000000000000001E-3</v>
      </c>
      <c r="I1142" s="19">
        <v>44652</v>
      </c>
      <c r="J1142" s="19">
        <v>44681</v>
      </c>
      <c r="K1142" s="3">
        <f>J1142-I1142+1</f>
        <v>30</v>
      </c>
      <c r="L1142" s="3">
        <f>ROUND(G1142*H1142*K1142/365,0)</f>
        <v>13282</v>
      </c>
      <c r="M1142" s="3">
        <v>32320000</v>
      </c>
      <c r="N1142" s="19">
        <v>46271</v>
      </c>
    </row>
    <row r="1143" spans="1:14" s="18" customFormat="1" outlineLevel="2">
      <c r="A1143" s="19" t="s">
        <v>447</v>
      </c>
      <c r="B1143" s="20" t="s">
        <v>292</v>
      </c>
      <c r="C1143" s="21" t="s">
        <v>450</v>
      </c>
      <c r="D1143" s="20" t="s">
        <v>451</v>
      </c>
      <c r="E1143" s="3">
        <v>3202500</v>
      </c>
      <c r="F1143" s="19">
        <v>44469</v>
      </c>
      <c r="G1143" s="3">
        <v>3202500</v>
      </c>
      <c r="H1143" s="2">
        <v>5.0000000000000001E-3</v>
      </c>
      <c r="I1143" s="19">
        <v>44652</v>
      </c>
      <c r="J1143" s="19">
        <v>44681</v>
      </c>
      <c r="K1143" s="3">
        <f>J1143-I1143+1</f>
        <v>30</v>
      </c>
      <c r="L1143" s="3">
        <f>ROUND(G1143*H1143*K1143/365,0)</f>
        <v>1316</v>
      </c>
      <c r="M1143" s="3">
        <v>3202500</v>
      </c>
      <c r="N1143" s="19">
        <v>46294</v>
      </c>
    </row>
    <row r="1144" spans="1:14" s="18" customFormat="1" outlineLevel="2">
      <c r="A1144" s="19" t="s">
        <v>447</v>
      </c>
      <c r="B1144" s="20" t="s">
        <v>293</v>
      </c>
      <c r="C1144" s="21" t="s">
        <v>456</v>
      </c>
      <c r="D1144" s="20" t="s">
        <v>457</v>
      </c>
      <c r="E1144" s="3">
        <v>63000000</v>
      </c>
      <c r="F1144" s="19">
        <v>44442</v>
      </c>
      <c r="G1144" s="3">
        <v>63000000</v>
      </c>
      <c r="H1144" s="2">
        <v>5.0000000000000001E-3</v>
      </c>
      <c r="I1144" s="19">
        <v>44652</v>
      </c>
      <c r="J1144" s="19">
        <v>44681</v>
      </c>
      <c r="K1144" s="3">
        <f>J1144-I1144+1</f>
        <v>30</v>
      </c>
      <c r="L1144" s="3">
        <f>ROUND(G1144*H1144*K1144/365,0)</f>
        <v>25890</v>
      </c>
      <c r="M1144" s="3">
        <v>63000000</v>
      </c>
      <c r="N1144" s="19">
        <v>45537</v>
      </c>
    </row>
    <row r="1145" spans="1:14" s="18" customFormat="1" outlineLevel="2">
      <c r="A1145" s="19" t="s">
        <v>447</v>
      </c>
      <c r="B1145" s="20" t="s">
        <v>294</v>
      </c>
      <c r="C1145" s="21" t="s">
        <v>452</v>
      </c>
      <c r="D1145" s="20" t="s">
        <v>453</v>
      </c>
      <c r="E1145" s="3">
        <v>18035040</v>
      </c>
      <c r="F1145" s="19">
        <v>44447</v>
      </c>
      <c r="G1145" s="3">
        <v>18035040</v>
      </c>
      <c r="H1145" s="2">
        <v>5.0000000000000001E-3</v>
      </c>
      <c r="I1145" s="19">
        <v>44652</v>
      </c>
      <c r="J1145" s="19">
        <v>44681</v>
      </c>
      <c r="K1145" s="3">
        <f>J1145-I1145+1</f>
        <v>30</v>
      </c>
      <c r="L1145" s="3">
        <f>ROUND(G1145*H1145*K1145/365,0)</f>
        <v>7412</v>
      </c>
      <c r="M1145" s="3">
        <v>18035040</v>
      </c>
      <c r="N1145" s="19">
        <v>46272</v>
      </c>
    </row>
    <row r="1146" spans="1:14" s="18" customFormat="1" outlineLevel="2">
      <c r="A1146" s="19" t="s">
        <v>447</v>
      </c>
      <c r="B1146" s="20" t="s">
        <v>295</v>
      </c>
      <c r="C1146" s="21" t="s">
        <v>452</v>
      </c>
      <c r="D1146" s="20" t="s">
        <v>453</v>
      </c>
      <c r="E1146" s="3">
        <v>9909960</v>
      </c>
      <c r="F1146" s="19">
        <v>44447</v>
      </c>
      <c r="G1146" s="3">
        <v>9909960</v>
      </c>
      <c r="H1146" s="2">
        <v>5.0000000000000001E-3</v>
      </c>
      <c r="I1146" s="19">
        <v>44652</v>
      </c>
      <c r="J1146" s="19">
        <v>44681</v>
      </c>
      <c r="K1146" s="3">
        <f>J1146-I1146+1</f>
        <v>30</v>
      </c>
      <c r="L1146" s="3">
        <f>ROUND(G1146*H1146*K1146/365,0)</f>
        <v>4073</v>
      </c>
      <c r="M1146" s="3">
        <v>9909960</v>
      </c>
      <c r="N1146" s="19">
        <v>46272</v>
      </c>
    </row>
    <row r="1147" spans="1:14" s="18" customFormat="1" outlineLevel="2">
      <c r="A1147" s="19" t="s">
        <v>447</v>
      </c>
      <c r="B1147" s="20" t="s">
        <v>296</v>
      </c>
      <c r="C1147" s="21" t="s">
        <v>272</v>
      </c>
      <c r="D1147" s="20" t="s">
        <v>273</v>
      </c>
      <c r="E1147" s="3">
        <v>1840000</v>
      </c>
      <c r="F1147" s="19">
        <v>44469</v>
      </c>
      <c r="G1147" s="3">
        <v>1840000</v>
      </c>
      <c r="H1147" s="2">
        <v>5.0000000000000001E-3</v>
      </c>
      <c r="I1147" s="19">
        <v>44652</v>
      </c>
      <c r="J1147" s="19">
        <v>44681</v>
      </c>
      <c r="K1147" s="3">
        <f>J1147-I1147+1</f>
        <v>30</v>
      </c>
      <c r="L1147" s="3">
        <f>ROUND(G1147*H1147*K1147/365,0)</f>
        <v>756</v>
      </c>
      <c r="M1147" s="3">
        <v>1840000</v>
      </c>
      <c r="N1147" s="19">
        <v>46294</v>
      </c>
    </row>
    <row r="1148" spans="1:14" s="18" customFormat="1" outlineLevel="2">
      <c r="A1148" s="19" t="s">
        <v>447</v>
      </c>
      <c r="B1148" s="20" t="s">
        <v>299</v>
      </c>
      <c r="C1148" s="21" t="s">
        <v>353</v>
      </c>
      <c r="D1148" s="20" t="s">
        <v>354</v>
      </c>
      <c r="E1148" s="3">
        <v>136110000</v>
      </c>
      <c r="F1148" s="19">
        <v>44495</v>
      </c>
      <c r="G1148" s="3">
        <v>136110000</v>
      </c>
      <c r="H1148" s="2">
        <v>3.0000000000000001E-3</v>
      </c>
      <c r="I1148" s="19">
        <v>44652</v>
      </c>
      <c r="J1148" s="19">
        <v>44681</v>
      </c>
      <c r="K1148" s="3">
        <f>J1148-I1148+1</f>
        <v>30</v>
      </c>
      <c r="L1148" s="3">
        <f>ROUND(G1148*H1148*K1148/365,0)</f>
        <v>33561</v>
      </c>
      <c r="M1148" s="3">
        <v>136110000</v>
      </c>
      <c r="N1148" s="19">
        <v>45590</v>
      </c>
    </row>
    <row r="1149" spans="1:14" s="18" customFormat="1" outlineLevel="2">
      <c r="A1149" s="19" t="s">
        <v>447</v>
      </c>
      <c r="B1149" s="20" t="s">
        <v>300</v>
      </c>
      <c r="C1149" s="21" t="s">
        <v>456</v>
      </c>
      <c r="D1149" s="20" t="s">
        <v>457</v>
      </c>
      <c r="E1149" s="3">
        <v>50000000</v>
      </c>
      <c r="F1149" s="19">
        <v>44473</v>
      </c>
      <c r="G1149" s="3">
        <v>50000000</v>
      </c>
      <c r="H1149" s="2">
        <v>5.0000000000000001E-3</v>
      </c>
      <c r="I1149" s="19">
        <v>44652</v>
      </c>
      <c r="J1149" s="19">
        <v>44681</v>
      </c>
      <c r="K1149" s="3">
        <f>J1149-I1149+1</f>
        <v>30</v>
      </c>
      <c r="L1149" s="3">
        <f>ROUND(G1149*H1149*K1149/365,0)</f>
        <v>20548</v>
      </c>
      <c r="M1149" s="3">
        <v>50000000</v>
      </c>
      <c r="N1149" s="19">
        <v>45568</v>
      </c>
    </row>
    <row r="1150" spans="1:14" s="18" customFormat="1" outlineLevel="2">
      <c r="A1150" s="19" t="s">
        <v>447</v>
      </c>
      <c r="B1150" s="20" t="s">
        <v>301</v>
      </c>
      <c r="C1150" s="21" t="s">
        <v>452</v>
      </c>
      <c r="D1150" s="20" t="s">
        <v>453</v>
      </c>
      <c r="E1150" s="3">
        <v>9909960</v>
      </c>
      <c r="F1150" s="19">
        <v>44482</v>
      </c>
      <c r="G1150" s="3">
        <v>9909960</v>
      </c>
      <c r="H1150" s="2">
        <v>5.0000000000000001E-3</v>
      </c>
      <c r="I1150" s="19">
        <v>44652</v>
      </c>
      <c r="J1150" s="19">
        <v>44681</v>
      </c>
      <c r="K1150" s="3">
        <f>J1150-I1150+1</f>
        <v>30</v>
      </c>
      <c r="L1150" s="3">
        <f>ROUND(G1150*H1150*K1150/365,0)</f>
        <v>4073</v>
      </c>
      <c r="M1150" s="3">
        <v>9909960</v>
      </c>
      <c r="N1150" s="19">
        <v>46307</v>
      </c>
    </row>
    <row r="1151" spans="1:14" s="18" customFormat="1" outlineLevel="2">
      <c r="A1151" s="19" t="s">
        <v>447</v>
      </c>
      <c r="B1151" s="20" t="s">
        <v>302</v>
      </c>
      <c r="C1151" s="21" t="s">
        <v>452</v>
      </c>
      <c r="D1151" s="20" t="s">
        <v>453</v>
      </c>
      <c r="E1151" s="3">
        <v>6913320</v>
      </c>
      <c r="F1151" s="19">
        <v>44482</v>
      </c>
      <c r="G1151" s="3">
        <v>6913320</v>
      </c>
      <c r="H1151" s="2">
        <v>5.0000000000000001E-3</v>
      </c>
      <c r="I1151" s="19">
        <v>44652</v>
      </c>
      <c r="J1151" s="19">
        <v>44681</v>
      </c>
      <c r="K1151" s="3">
        <f>J1151-I1151+1</f>
        <v>30</v>
      </c>
      <c r="L1151" s="3">
        <f>ROUND(G1151*H1151*K1151/365,0)</f>
        <v>2841</v>
      </c>
      <c r="M1151" s="3">
        <v>6913320</v>
      </c>
      <c r="N1151" s="19">
        <v>46307</v>
      </c>
    </row>
    <row r="1152" spans="1:14" s="18" customFormat="1" outlineLevel="2">
      <c r="A1152" s="19" t="s">
        <v>447</v>
      </c>
      <c r="B1152" s="20" t="s">
        <v>303</v>
      </c>
      <c r="C1152" s="21" t="s">
        <v>452</v>
      </c>
      <c r="D1152" s="20" t="s">
        <v>453</v>
      </c>
      <c r="E1152" s="3">
        <v>19920000</v>
      </c>
      <c r="F1152" s="19">
        <v>44482</v>
      </c>
      <c r="G1152" s="3">
        <v>19920000</v>
      </c>
      <c r="H1152" s="2">
        <v>5.0000000000000001E-3</v>
      </c>
      <c r="I1152" s="19">
        <v>44652</v>
      </c>
      <c r="J1152" s="19">
        <v>44681</v>
      </c>
      <c r="K1152" s="3">
        <f>J1152-I1152+1</f>
        <v>30</v>
      </c>
      <c r="L1152" s="3">
        <f>ROUND(G1152*H1152*K1152/365,0)</f>
        <v>8186</v>
      </c>
      <c r="M1152" s="3">
        <v>19920000</v>
      </c>
      <c r="N1152" s="19">
        <v>46307</v>
      </c>
    </row>
    <row r="1153" spans="1:14" s="18" customFormat="1" outlineLevel="2">
      <c r="A1153" s="19" t="s">
        <v>447</v>
      </c>
      <c r="B1153" s="20" t="s">
        <v>306</v>
      </c>
      <c r="C1153" s="21" t="s">
        <v>452</v>
      </c>
      <c r="D1153" s="20" t="s">
        <v>453</v>
      </c>
      <c r="E1153" s="3">
        <v>1305264</v>
      </c>
      <c r="F1153" s="19">
        <v>44482</v>
      </c>
      <c r="G1153" s="3">
        <v>1305264</v>
      </c>
      <c r="H1153" s="2">
        <v>5.0000000000000001E-3</v>
      </c>
      <c r="I1153" s="19">
        <v>44652</v>
      </c>
      <c r="J1153" s="19">
        <v>44681</v>
      </c>
      <c r="K1153" s="3">
        <f>J1153-I1153+1</f>
        <v>30</v>
      </c>
      <c r="L1153" s="3">
        <f>ROUND(G1153*H1153*K1153/365,0)</f>
        <v>536</v>
      </c>
      <c r="M1153" s="3">
        <v>1305264</v>
      </c>
      <c r="N1153" s="19">
        <v>46307</v>
      </c>
    </row>
    <row r="1154" spans="1:14" s="18" customFormat="1" outlineLevel="2">
      <c r="A1154" s="19" t="s">
        <v>447</v>
      </c>
      <c r="B1154" s="20" t="s">
        <v>307</v>
      </c>
      <c r="C1154" s="21" t="s">
        <v>129</v>
      </c>
      <c r="D1154" s="20" t="s">
        <v>130</v>
      </c>
      <c r="E1154" s="3">
        <v>1700000</v>
      </c>
      <c r="F1154" s="19">
        <v>44498</v>
      </c>
      <c r="G1154" s="3">
        <v>1700000</v>
      </c>
      <c r="H1154" s="2">
        <v>5.0000000000000001E-3</v>
      </c>
      <c r="I1154" s="19">
        <v>44652</v>
      </c>
      <c r="J1154" s="19">
        <v>44681</v>
      </c>
      <c r="K1154" s="3">
        <f>J1154-I1154+1</f>
        <v>30</v>
      </c>
      <c r="L1154" s="3">
        <f>ROUND(G1154*H1154*K1154/365,0)</f>
        <v>699</v>
      </c>
      <c r="M1154" s="3">
        <v>1700000</v>
      </c>
      <c r="N1154" s="19">
        <v>45593</v>
      </c>
    </row>
    <row r="1155" spans="1:14" s="18" customFormat="1" outlineLevel="2">
      <c r="A1155" s="19" t="s">
        <v>447</v>
      </c>
      <c r="B1155" s="20" t="s">
        <v>33</v>
      </c>
      <c r="C1155" s="21" t="s">
        <v>452</v>
      </c>
      <c r="D1155" s="20" t="s">
        <v>453</v>
      </c>
      <c r="E1155" s="3">
        <v>9087600</v>
      </c>
      <c r="F1155" s="19">
        <v>43929</v>
      </c>
      <c r="G1155" s="3">
        <v>9087600</v>
      </c>
      <c r="H1155" s="2">
        <v>5.0000000000000001E-3</v>
      </c>
      <c r="I1155" s="19">
        <v>44652</v>
      </c>
      <c r="J1155" s="19">
        <v>44681</v>
      </c>
      <c r="K1155" s="3">
        <f>J1155-I1155+1</f>
        <v>30</v>
      </c>
      <c r="L1155" s="3">
        <f>ROUND(G1155*H1155*K1155/365,0)</f>
        <v>3735</v>
      </c>
      <c r="M1155" s="3">
        <v>9087600</v>
      </c>
      <c r="N1155" s="19">
        <v>45754</v>
      </c>
    </row>
    <row r="1156" spans="1:14" s="18" customFormat="1" outlineLevel="2">
      <c r="A1156" s="19" t="s">
        <v>447</v>
      </c>
      <c r="B1156" s="20" t="s">
        <v>311</v>
      </c>
      <c r="C1156" s="21" t="s">
        <v>31</v>
      </c>
      <c r="D1156" s="20" t="s">
        <v>32</v>
      </c>
      <c r="E1156" s="3">
        <v>70000000</v>
      </c>
      <c r="F1156" s="19">
        <v>44475</v>
      </c>
      <c r="G1156" s="3">
        <v>70000000</v>
      </c>
      <c r="H1156" s="2">
        <v>5.0000000000000001E-3</v>
      </c>
      <c r="I1156" s="19">
        <v>44652</v>
      </c>
      <c r="J1156" s="19">
        <v>44681</v>
      </c>
      <c r="K1156" s="3">
        <f>J1156-I1156+1</f>
        <v>30</v>
      </c>
      <c r="L1156" s="3">
        <f>ROUND(G1156*H1156*K1156/365,0)</f>
        <v>28767</v>
      </c>
      <c r="M1156" s="3">
        <v>70000000</v>
      </c>
      <c r="N1156" s="19">
        <v>46300</v>
      </c>
    </row>
    <row r="1157" spans="1:14" s="18" customFormat="1" outlineLevel="2">
      <c r="A1157" s="19" t="s">
        <v>447</v>
      </c>
      <c r="B1157" s="20" t="s">
        <v>312</v>
      </c>
      <c r="C1157" s="21" t="s">
        <v>392</v>
      </c>
      <c r="D1157" s="20" t="s">
        <v>393</v>
      </c>
      <c r="E1157" s="3">
        <v>10000000</v>
      </c>
      <c r="F1157" s="19">
        <v>44505</v>
      </c>
      <c r="G1157" s="3">
        <v>10000000</v>
      </c>
      <c r="H1157" s="2">
        <v>5.0000000000000001E-3</v>
      </c>
      <c r="I1157" s="19">
        <v>44652</v>
      </c>
      <c r="J1157" s="19">
        <v>44681</v>
      </c>
      <c r="K1157" s="3">
        <f>J1157-I1157+1</f>
        <v>30</v>
      </c>
      <c r="L1157" s="3">
        <f>ROUND(G1157*H1157*K1157/365,0)</f>
        <v>4110</v>
      </c>
      <c r="M1157" s="3">
        <v>10000000</v>
      </c>
      <c r="N1157" s="19">
        <v>45600</v>
      </c>
    </row>
    <row r="1158" spans="1:14" s="18" customFormat="1" outlineLevel="2">
      <c r="A1158" s="19" t="s">
        <v>447</v>
      </c>
      <c r="B1158" s="20" t="s">
        <v>313</v>
      </c>
      <c r="C1158" s="21" t="s">
        <v>353</v>
      </c>
      <c r="D1158" s="20" t="s">
        <v>354</v>
      </c>
      <c r="E1158" s="3">
        <v>118590000</v>
      </c>
      <c r="F1158" s="19">
        <v>44525</v>
      </c>
      <c r="G1158" s="3">
        <v>118590000</v>
      </c>
      <c r="H1158" s="2">
        <v>3.0000000000000001E-3</v>
      </c>
      <c r="I1158" s="19">
        <v>44652</v>
      </c>
      <c r="J1158" s="19">
        <v>44681</v>
      </c>
      <c r="K1158" s="3">
        <f>J1158-I1158+1</f>
        <v>30</v>
      </c>
      <c r="L1158" s="3">
        <f>ROUND(G1158*H1158*K1158/365,0)</f>
        <v>29241</v>
      </c>
      <c r="M1158" s="3">
        <v>118590000</v>
      </c>
      <c r="N1158" s="19">
        <v>45620</v>
      </c>
    </row>
    <row r="1159" spans="1:14" s="18" customFormat="1" outlineLevel="2">
      <c r="A1159" s="19" t="s">
        <v>447</v>
      </c>
      <c r="B1159" s="20" t="s">
        <v>314</v>
      </c>
      <c r="C1159" s="21" t="s">
        <v>450</v>
      </c>
      <c r="D1159" s="20" t="s">
        <v>451</v>
      </c>
      <c r="E1159" s="3">
        <v>3202500</v>
      </c>
      <c r="F1159" s="19">
        <v>44501</v>
      </c>
      <c r="G1159" s="3">
        <v>3202500</v>
      </c>
      <c r="H1159" s="2">
        <v>5.0000000000000001E-3</v>
      </c>
      <c r="I1159" s="19">
        <v>44652</v>
      </c>
      <c r="J1159" s="19">
        <v>44681</v>
      </c>
      <c r="K1159" s="3">
        <f>J1159-I1159+1</f>
        <v>30</v>
      </c>
      <c r="L1159" s="3">
        <f>ROUND(G1159*H1159*K1159/365,0)</f>
        <v>1316</v>
      </c>
      <c r="M1159" s="3">
        <v>3202500</v>
      </c>
      <c r="N1159" s="19">
        <v>46326</v>
      </c>
    </row>
    <row r="1160" spans="1:14" s="18" customFormat="1" outlineLevel="2">
      <c r="A1160" s="19" t="s">
        <v>447</v>
      </c>
      <c r="B1160" s="20" t="s">
        <v>315</v>
      </c>
      <c r="C1160" s="21" t="s">
        <v>450</v>
      </c>
      <c r="D1160" s="20" t="s">
        <v>451</v>
      </c>
      <c r="E1160" s="3">
        <v>3202500</v>
      </c>
      <c r="F1160" s="19">
        <v>44530</v>
      </c>
      <c r="G1160" s="3">
        <v>3202500</v>
      </c>
      <c r="H1160" s="2">
        <v>5.0000000000000001E-3</v>
      </c>
      <c r="I1160" s="19">
        <v>44652</v>
      </c>
      <c r="J1160" s="19">
        <v>44681</v>
      </c>
      <c r="K1160" s="3">
        <f>J1160-I1160+1</f>
        <v>30</v>
      </c>
      <c r="L1160" s="3">
        <f>ROUND(G1160*H1160*K1160/365,0)</f>
        <v>1316</v>
      </c>
      <c r="M1160" s="3">
        <v>3202500</v>
      </c>
      <c r="N1160" s="19">
        <v>46355</v>
      </c>
    </row>
    <row r="1161" spans="1:14" s="18" customFormat="1" outlineLevel="2">
      <c r="A1161" s="19" t="s">
        <v>447</v>
      </c>
      <c r="B1161" s="20" t="s">
        <v>316</v>
      </c>
      <c r="C1161" s="21" t="s">
        <v>97</v>
      </c>
      <c r="D1161" s="20" t="s">
        <v>98</v>
      </c>
      <c r="E1161" s="3">
        <v>581700000</v>
      </c>
      <c r="F1161" s="19">
        <v>44508</v>
      </c>
      <c r="G1161" s="3">
        <v>581700000</v>
      </c>
      <c r="H1161" s="2">
        <v>5.0000000000000001E-3</v>
      </c>
      <c r="I1161" s="19">
        <v>44652</v>
      </c>
      <c r="J1161" s="19">
        <v>44681</v>
      </c>
      <c r="K1161" s="3">
        <f>J1161-I1161+1</f>
        <v>30</v>
      </c>
      <c r="L1161" s="3">
        <f>ROUND(G1161*H1161*K1161/365,0)</f>
        <v>239055</v>
      </c>
      <c r="M1161" s="3">
        <v>581700000</v>
      </c>
      <c r="N1161" s="19">
        <v>45603</v>
      </c>
    </row>
    <row r="1162" spans="1:14" s="18" customFormat="1" outlineLevel="2">
      <c r="A1162" s="19" t="s">
        <v>447</v>
      </c>
      <c r="B1162" s="20" t="s">
        <v>317</v>
      </c>
      <c r="C1162" s="21" t="s">
        <v>452</v>
      </c>
      <c r="D1162" s="20" t="s">
        <v>453</v>
      </c>
      <c r="E1162" s="3">
        <v>1207216</v>
      </c>
      <c r="F1162" s="19">
        <v>44510</v>
      </c>
      <c r="G1162" s="3">
        <v>1207216</v>
      </c>
      <c r="H1162" s="2">
        <v>5.0000000000000001E-3</v>
      </c>
      <c r="I1162" s="19">
        <v>44652</v>
      </c>
      <c r="J1162" s="19">
        <v>44681</v>
      </c>
      <c r="K1162" s="3">
        <f>J1162-I1162+1</f>
        <v>30</v>
      </c>
      <c r="L1162" s="3">
        <f>ROUND(G1162*H1162*K1162/365,0)</f>
        <v>496</v>
      </c>
      <c r="M1162" s="3">
        <v>1207216</v>
      </c>
      <c r="N1162" s="19">
        <v>46335</v>
      </c>
    </row>
    <row r="1163" spans="1:14" s="18" customFormat="1" outlineLevel="2">
      <c r="A1163" s="19" t="s">
        <v>447</v>
      </c>
      <c r="B1163" s="20" t="s">
        <v>318</v>
      </c>
      <c r="C1163" s="21" t="s">
        <v>452</v>
      </c>
      <c r="D1163" s="20" t="s">
        <v>453</v>
      </c>
      <c r="E1163" s="3">
        <v>1305264</v>
      </c>
      <c r="F1163" s="19">
        <v>44510</v>
      </c>
      <c r="G1163" s="3">
        <v>1305264</v>
      </c>
      <c r="H1163" s="2">
        <v>5.0000000000000001E-3</v>
      </c>
      <c r="I1163" s="19">
        <v>44652</v>
      </c>
      <c r="J1163" s="19">
        <v>44681</v>
      </c>
      <c r="K1163" s="3">
        <f>J1163-I1163+1</f>
        <v>30</v>
      </c>
      <c r="L1163" s="3">
        <f>ROUND(G1163*H1163*K1163/365,0)</f>
        <v>536</v>
      </c>
      <c r="M1163" s="3">
        <v>1305264</v>
      </c>
      <c r="N1163" s="19">
        <v>46335</v>
      </c>
    </row>
    <row r="1164" spans="1:14" s="18" customFormat="1" outlineLevel="2">
      <c r="A1164" s="19" t="s">
        <v>447</v>
      </c>
      <c r="B1164" s="20" t="s">
        <v>319</v>
      </c>
      <c r="C1164" s="21" t="s">
        <v>452</v>
      </c>
      <c r="D1164" s="20" t="s">
        <v>453</v>
      </c>
      <c r="E1164" s="3">
        <v>6913320</v>
      </c>
      <c r="F1164" s="19">
        <v>44510</v>
      </c>
      <c r="G1164" s="3">
        <v>6913320</v>
      </c>
      <c r="H1164" s="2">
        <v>5.0000000000000001E-3</v>
      </c>
      <c r="I1164" s="19">
        <v>44652</v>
      </c>
      <c r="J1164" s="19">
        <v>44681</v>
      </c>
      <c r="K1164" s="3">
        <f>J1164-I1164+1</f>
        <v>30</v>
      </c>
      <c r="L1164" s="3">
        <f>ROUND(G1164*H1164*K1164/365,0)</f>
        <v>2841</v>
      </c>
      <c r="M1164" s="3">
        <v>6913320</v>
      </c>
      <c r="N1164" s="19">
        <v>46335</v>
      </c>
    </row>
    <row r="1165" spans="1:14" s="18" customFormat="1" outlineLevel="2">
      <c r="A1165" s="19" t="s">
        <v>447</v>
      </c>
      <c r="B1165" s="20" t="s">
        <v>34</v>
      </c>
      <c r="C1165" s="21" t="s">
        <v>452</v>
      </c>
      <c r="D1165" s="20" t="s">
        <v>453</v>
      </c>
      <c r="E1165" s="3">
        <v>13007640</v>
      </c>
      <c r="F1165" s="19">
        <v>43929</v>
      </c>
      <c r="G1165" s="3">
        <v>13007640</v>
      </c>
      <c r="H1165" s="2">
        <v>5.0000000000000001E-3</v>
      </c>
      <c r="I1165" s="19">
        <v>44652</v>
      </c>
      <c r="J1165" s="19">
        <v>44681</v>
      </c>
      <c r="K1165" s="3">
        <f>J1165-I1165+1</f>
        <v>30</v>
      </c>
      <c r="L1165" s="3">
        <f>ROUND(G1165*H1165*K1165/365,0)</f>
        <v>5346</v>
      </c>
      <c r="M1165" s="3">
        <v>13007640</v>
      </c>
      <c r="N1165" s="19">
        <v>45754</v>
      </c>
    </row>
    <row r="1166" spans="1:14" s="18" customFormat="1" outlineLevel="2">
      <c r="A1166" s="19" t="s">
        <v>447</v>
      </c>
      <c r="B1166" s="20" t="s">
        <v>320</v>
      </c>
      <c r="C1166" s="21" t="s">
        <v>452</v>
      </c>
      <c r="D1166" s="20" t="s">
        <v>453</v>
      </c>
      <c r="E1166" s="3">
        <v>2918400</v>
      </c>
      <c r="F1166" s="19">
        <v>44510</v>
      </c>
      <c r="G1166" s="3">
        <v>2918400</v>
      </c>
      <c r="H1166" s="2">
        <v>5.0000000000000001E-3</v>
      </c>
      <c r="I1166" s="19">
        <v>44652</v>
      </c>
      <c r="J1166" s="19">
        <v>44681</v>
      </c>
      <c r="K1166" s="3">
        <f>J1166-I1166+1</f>
        <v>30</v>
      </c>
      <c r="L1166" s="3">
        <f>ROUND(G1166*H1166*K1166/365,0)</f>
        <v>1199</v>
      </c>
      <c r="M1166" s="3">
        <v>2918400</v>
      </c>
      <c r="N1166" s="19">
        <v>46335</v>
      </c>
    </row>
    <row r="1167" spans="1:14" s="18" customFormat="1" outlineLevel="2">
      <c r="A1167" s="19" t="s">
        <v>447</v>
      </c>
      <c r="B1167" s="20" t="s">
        <v>321</v>
      </c>
      <c r="C1167" s="21" t="s">
        <v>272</v>
      </c>
      <c r="D1167" s="20" t="s">
        <v>273</v>
      </c>
      <c r="E1167" s="3">
        <v>1200000</v>
      </c>
      <c r="F1167" s="19">
        <v>44501</v>
      </c>
      <c r="G1167" s="3">
        <v>1200000</v>
      </c>
      <c r="H1167" s="2">
        <v>5.0000000000000001E-3</v>
      </c>
      <c r="I1167" s="19">
        <v>44652</v>
      </c>
      <c r="J1167" s="19">
        <v>44681</v>
      </c>
      <c r="K1167" s="3">
        <f>J1167-I1167+1</f>
        <v>30</v>
      </c>
      <c r="L1167" s="3">
        <f>ROUND(G1167*H1167*K1167/365,0)</f>
        <v>493</v>
      </c>
      <c r="M1167" s="3">
        <v>1200000</v>
      </c>
      <c r="N1167" s="19">
        <v>46326</v>
      </c>
    </row>
    <row r="1168" spans="1:14" s="18" customFormat="1" outlineLevel="2">
      <c r="A1168" s="19" t="s">
        <v>447</v>
      </c>
      <c r="B1168" s="20" t="s">
        <v>322</v>
      </c>
      <c r="C1168" s="21" t="s">
        <v>272</v>
      </c>
      <c r="D1168" s="20" t="s">
        <v>273</v>
      </c>
      <c r="E1168" s="3">
        <v>6780000</v>
      </c>
      <c r="F1168" s="19">
        <v>44522</v>
      </c>
      <c r="G1168" s="3">
        <v>6780000</v>
      </c>
      <c r="H1168" s="2">
        <v>5.0000000000000001E-3</v>
      </c>
      <c r="I1168" s="19">
        <v>44652</v>
      </c>
      <c r="J1168" s="19">
        <v>44681</v>
      </c>
      <c r="K1168" s="3">
        <f>J1168-I1168+1</f>
        <v>30</v>
      </c>
      <c r="L1168" s="3">
        <f>ROUND(G1168*H1168*K1168/365,0)</f>
        <v>2786</v>
      </c>
      <c r="M1168" s="3">
        <v>6780000</v>
      </c>
      <c r="N1168" s="19">
        <v>46347</v>
      </c>
    </row>
    <row r="1169" spans="1:14" s="18" customFormat="1" outlineLevel="2">
      <c r="A1169" s="19" t="s">
        <v>447</v>
      </c>
      <c r="B1169" s="20" t="s">
        <v>323</v>
      </c>
      <c r="C1169" s="21" t="s">
        <v>272</v>
      </c>
      <c r="D1169" s="20" t="s">
        <v>273</v>
      </c>
      <c r="E1169" s="3">
        <v>810000</v>
      </c>
      <c r="F1169" s="19">
        <v>44530</v>
      </c>
      <c r="G1169" s="3">
        <v>810000</v>
      </c>
      <c r="H1169" s="2">
        <v>5.0000000000000001E-3</v>
      </c>
      <c r="I1169" s="19">
        <v>44652</v>
      </c>
      <c r="J1169" s="19">
        <v>44681</v>
      </c>
      <c r="K1169" s="3">
        <f>J1169-I1169+1</f>
        <v>30</v>
      </c>
      <c r="L1169" s="3">
        <f>ROUND(G1169*H1169*K1169/365,0)</f>
        <v>333</v>
      </c>
      <c r="M1169" s="3">
        <v>810000</v>
      </c>
      <c r="N1169" s="19">
        <v>46355</v>
      </c>
    </row>
    <row r="1170" spans="1:14" s="18" customFormat="1" outlineLevel="2">
      <c r="A1170" s="19" t="s">
        <v>447</v>
      </c>
      <c r="B1170" s="20" t="s">
        <v>327</v>
      </c>
      <c r="C1170" s="21" t="s">
        <v>353</v>
      </c>
      <c r="D1170" s="20" t="s">
        <v>354</v>
      </c>
      <c r="E1170" s="3">
        <v>117440000</v>
      </c>
      <c r="F1170" s="19">
        <v>44554</v>
      </c>
      <c r="G1170" s="3">
        <v>117440000</v>
      </c>
      <c r="H1170" s="2">
        <v>3.0000000000000001E-3</v>
      </c>
      <c r="I1170" s="19">
        <v>44652</v>
      </c>
      <c r="J1170" s="19">
        <v>44681</v>
      </c>
      <c r="K1170" s="3">
        <f>J1170-I1170+1</f>
        <v>30</v>
      </c>
      <c r="L1170" s="3">
        <f>ROUND(G1170*H1170*K1170/365,0)</f>
        <v>28958</v>
      </c>
      <c r="M1170" s="3">
        <v>117440000</v>
      </c>
      <c r="N1170" s="19">
        <v>45649</v>
      </c>
    </row>
    <row r="1171" spans="1:14" s="18" customFormat="1" outlineLevel="2">
      <c r="A1171" s="19" t="s">
        <v>447</v>
      </c>
      <c r="B1171" s="20" t="s">
        <v>328</v>
      </c>
      <c r="C1171" s="21" t="s">
        <v>450</v>
      </c>
      <c r="D1171" s="20" t="s">
        <v>451</v>
      </c>
      <c r="E1171" s="3">
        <v>4785000</v>
      </c>
      <c r="F1171" s="19">
        <v>44560</v>
      </c>
      <c r="G1171" s="3">
        <v>4785000</v>
      </c>
      <c r="H1171" s="2">
        <v>5.0000000000000001E-3</v>
      </c>
      <c r="I1171" s="19">
        <v>44652</v>
      </c>
      <c r="J1171" s="19">
        <v>44681</v>
      </c>
      <c r="K1171" s="3">
        <f>J1171-I1171+1</f>
        <v>30</v>
      </c>
      <c r="L1171" s="3">
        <f>ROUND(G1171*H1171*K1171/365,0)</f>
        <v>1966</v>
      </c>
      <c r="M1171" s="3">
        <v>4785000</v>
      </c>
      <c r="N1171" s="19">
        <v>46385</v>
      </c>
    </row>
    <row r="1172" spans="1:14" s="18" customFormat="1" outlineLevel="2">
      <c r="A1172" s="19" t="s">
        <v>447</v>
      </c>
      <c r="B1172" s="20" t="s">
        <v>329</v>
      </c>
      <c r="C1172" s="21" t="s">
        <v>456</v>
      </c>
      <c r="D1172" s="20" t="s">
        <v>457</v>
      </c>
      <c r="E1172" s="3">
        <v>30000000</v>
      </c>
      <c r="F1172" s="19">
        <v>44536</v>
      </c>
      <c r="G1172" s="3">
        <v>30000000</v>
      </c>
      <c r="H1172" s="2">
        <v>5.0000000000000001E-3</v>
      </c>
      <c r="I1172" s="19">
        <v>44652</v>
      </c>
      <c r="J1172" s="19">
        <v>44681</v>
      </c>
      <c r="K1172" s="3">
        <f>J1172-I1172+1</f>
        <v>30</v>
      </c>
      <c r="L1172" s="3">
        <f>ROUND(G1172*H1172*K1172/365,0)</f>
        <v>12329</v>
      </c>
      <c r="M1172" s="3">
        <v>30000000</v>
      </c>
      <c r="N1172" s="19">
        <v>45631</v>
      </c>
    </row>
    <row r="1173" spans="1:14" s="18" customFormat="1" outlineLevel="2">
      <c r="A1173" s="19" t="s">
        <v>447</v>
      </c>
      <c r="B1173" s="20" t="s">
        <v>35</v>
      </c>
      <c r="C1173" s="21" t="s">
        <v>458</v>
      </c>
      <c r="D1173" s="20" t="s">
        <v>459</v>
      </c>
      <c r="E1173" s="3">
        <v>61668037</v>
      </c>
      <c r="F1173" s="19">
        <v>43949</v>
      </c>
      <c r="G1173" s="3">
        <v>61668037</v>
      </c>
      <c r="H1173" s="2">
        <v>5.0000000000000001E-3</v>
      </c>
      <c r="I1173" s="19">
        <v>44652</v>
      </c>
      <c r="J1173" s="19">
        <v>44681</v>
      </c>
      <c r="K1173" s="3">
        <f>J1173-I1173+1</f>
        <v>30</v>
      </c>
      <c r="L1173" s="3">
        <f>ROUND(G1173*H1173*K1173/365,0)</f>
        <v>25343</v>
      </c>
      <c r="M1173" s="3">
        <v>61668037</v>
      </c>
      <c r="N1173" s="19">
        <v>45774</v>
      </c>
    </row>
    <row r="1174" spans="1:14" s="18" customFormat="1" outlineLevel="2">
      <c r="A1174" s="19" t="s">
        <v>447</v>
      </c>
      <c r="B1174" s="20" t="s">
        <v>330</v>
      </c>
      <c r="C1174" s="21" t="s">
        <v>452</v>
      </c>
      <c r="D1174" s="20" t="s">
        <v>453</v>
      </c>
      <c r="E1174" s="3">
        <v>3481920</v>
      </c>
      <c r="F1174" s="19">
        <v>44538</v>
      </c>
      <c r="G1174" s="3">
        <v>3481920</v>
      </c>
      <c r="H1174" s="2">
        <v>5.0000000000000001E-3</v>
      </c>
      <c r="I1174" s="19">
        <v>44652</v>
      </c>
      <c r="J1174" s="19">
        <v>44681</v>
      </c>
      <c r="K1174" s="3">
        <f>J1174-I1174+1</f>
        <v>30</v>
      </c>
      <c r="L1174" s="3">
        <f>ROUND(G1174*H1174*K1174/365,0)</f>
        <v>1431</v>
      </c>
      <c r="M1174" s="3">
        <v>3481920</v>
      </c>
      <c r="N1174" s="19">
        <v>46363</v>
      </c>
    </row>
    <row r="1175" spans="1:14" s="18" customFormat="1" outlineLevel="2">
      <c r="A1175" s="19" t="s">
        <v>447</v>
      </c>
      <c r="B1175" s="20" t="s">
        <v>331</v>
      </c>
      <c r="C1175" s="21" t="s">
        <v>452</v>
      </c>
      <c r="D1175" s="20" t="s">
        <v>453</v>
      </c>
      <c r="E1175" s="3">
        <v>2918400</v>
      </c>
      <c r="F1175" s="19">
        <v>44538</v>
      </c>
      <c r="G1175" s="3">
        <v>2918400</v>
      </c>
      <c r="H1175" s="2">
        <v>5.0000000000000001E-3</v>
      </c>
      <c r="I1175" s="19">
        <v>44652</v>
      </c>
      <c r="J1175" s="19">
        <v>44681</v>
      </c>
      <c r="K1175" s="3">
        <f>J1175-I1175+1</f>
        <v>30</v>
      </c>
      <c r="L1175" s="3">
        <f>ROUND(G1175*H1175*K1175/365,0)</f>
        <v>1199</v>
      </c>
      <c r="M1175" s="3">
        <v>2918400</v>
      </c>
      <c r="N1175" s="19">
        <v>46363</v>
      </c>
    </row>
    <row r="1176" spans="1:14" s="18" customFormat="1" outlineLevel="2">
      <c r="A1176" s="19" t="s">
        <v>447</v>
      </c>
      <c r="B1176" s="20" t="s">
        <v>332</v>
      </c>
      <c r="C1176" s="21" t="s">
        <v>452</v>
      </c>
      <c r="D1176" s="20" t="s">
        <v>453</v>
      </c>
      <c r="E1176" s="3">
        <v>1207216</v>
      </c>
      <c r="F1176" s="19">
        <v>44538</v>
      </c>
      <c r="G1176" s="3">
        <v>1207216</v>
      </c>
      <c r="H1176" s="2">
        <v>5.0000000000000001E-3</v>
      </c>
      <c r="I1176" s="19">
        <v>44652</v>
      </c>
      <c r="J1176" s="19">
        <v>44681</v>
      </c>
      <c r="K1176" s="3">
        <f>J1176-I1176+1</f>
        <v>30</v>
      </c>
      <c r="L1176" s="3">
        <f>ROUND(G1176*H1176*K1176/365,0)</f>
        <v>496</v>
      </c>
      <c r="M1176" s="3">
        <v>1207216</v>
      </c>
      <c r="N1176" s="19">
        <v>46363</v>
      </c>
    </row>
    <row r="1177" spans="1:14" s="18" customFormat="1" outlineLevel="2">
      <c r="A1177" s="19" t="s">
        <v>447</v>
      </c>
      <c r="B1177" s="20" t="s">
        <v>333</v>
      </c>
      <c r="C1177" s="21" t="s">
        <v>129</v>
      </c>
      <c r="D1177" s="20" t="s">
        <v>130</v>
      </c>
      <c r="E1177" s="3">
        <v>19200000</v>
      </c>
      <c r="F1177" s="19">
        <v>44554</v>
      </c>
      <c r="G1177" s="3">
        <v>19200000</v>
      </c>
      <c r="H1177" s="2">
        <v>5.0000000000000001E-3</v>
      </c>
      <c r="I1177" s="19">
        <v>44652</v>
      </c>
      <c r="J1177" s="19">
        <v>44681</v>
      </c>
      <c r="K1177" s="3">
        <f>J1177-I1177+1</f>
        <v>30</v>
      </c>
      <c r="L1177" s="3">
        <f>ROUND(G1177*H1177*K1177/365,0)</f>
        <v>7890</v>
      </c>
      <c r="M1177" s="3">
        <v>19200000</v>
      </c>
      <c r="N1177" s="19">
        <v>45649</v>
      </c>
    </row>
    <row r="1178" spans="1:14" s="18" customFormat="1" outlineLevel="2">
      <c r="A1178" s="19" t="s">
        <v>447</v>
      </c>
      <c r="B1178" s="20" t="s">
        <v>337</v>
      </c>
      <c r="C1178" s="21" t="s">
        <v>353</v>
      </c>
      <c r="D1178" s="20" t="s">
        <v>354</v>
      </c>
      <c r="E1178" s="3">
        <v>149040000</v>
      </c>
      <c r="F1178" s="19">
        <v>44585</v>
      </c>
      <c r="G1178" s="3">
        <v>149040000</v>
      </c>
      <c r="H1178" s="2">
        <v>3.0000000000000001E-3</v>
      </c>
      <c r="I1178" s="19">
        <v>44652</v>
      </c>
      <c r="J1178" s="19">
        <v>44681</v>
      </c>
      <c r="K1178" s="3">
        <f>J1178-I1178+1</f>
        <v>30</v>
      </c>
      <c r="L1178" s="3">
        <f>ROUND(G1178*H1178*K1178/365,0)</f>
        <v>36750</v>
      </c>
      <c r="M1178" s="3">
        <v>149040000</v>
      </c>
      <c r="N1178" s="19">
        <v>45680</v>
      </c>
    </row>
    <row r="1179" spans="1:14" s="18" customFormat="1" outlineLevel="2">
      <c r="A1179" s="19" t="s">
        <v>447</v>
      </c>
      <c r="B1179" s="20" t="s">
        <v>338</v>
      </c>
      <c r="C1179" s="21" t="s">
        <v>450</v>
      </c>
      <c r="D1179" s="20" t="s">
        <v>451</v>
      </c>
      <c r="E1179" s="3">
        <v>4755000</v>
      </c>
      <c r="F1179" s="19">
        <v>44589</v>
      </c>
      <c r="G1179" s="3">
        <v>4755000</v>
      </c>
      <c r="H1179" s="2">
        <v>5.0000000000000001E-3</v>
      </c>
      <c r="I1179" s="19">
        <v>44652</v>
      </c>
      <c r="J1179" s="19">
        <v>44681</v>
      </c>
      <c r="K1179" s="3">
        <f>J1179-I1179+1</f>
        <v>30</v>
      </c>
      <c r="L1179" s="3">
        <f>ROUND(G1179*H1179*K1179/365,0)</f>
        <v>1954</v>
      </c>
      <c r="M1179" s="3">
        <v>4755000</v>
      </c>
      <c r="N1179" s="19">
        <v>46414</v>
      </c>
    </row>
    <row r="1180" spans="1:14" s="18" customFormat="1" outlineLevel="2">
      <c r="A1180" s="19" t="s">
        <v>447</v>
      </c>
      <c r="B1180" s="20" t="s">
        <v>339</v>
      </c>
      <c r="C1180" s="21" t="s">
        <v>97</v>
      </c>
      <c r="D1180" s="20" t="s">
        <v>98</v>
      </c>
      <c r="E1180" s="3">
        <v>88100000</v>
      </c>
      <c r="F1180" s="19">
        <v>44588</v>
      </c>
      <c r="G1180" s="3">
        <v>88100000</v>
      </c>
      <c r="H1180" s="2">
        <v>5.0000000000000001E-3</v>
      </c>
      <c r="I1180" s="19">
        <v>44652</v>
      </c>
      <c r="J1180" s="19">
        <v>44681</v>
      </c>
      <c r="K1180" s="3">
        <f>J1180-I1180+1</f>
        <v>30</v>
      </c>
      <c r="L1180" s="3">
        <f>ROUND(G1180*H1180*K1180/365,0)</f>
        <v>36205</v>
      </c>
      <c r="M1180" s="3">
        <v>88100000</v>
      </c>
      <c r="N1180" s="19">
        <v>45683</v>
      </c>
    </row>
    <row r="1181" spans="1:14" s="18" customFormat="1" outlineLevel="2">
      <c r="A1181" s="19" t="s">
        <v>447</v>
      </c>
      <c r="B1181" s="20" t="s">
        <v>36</v>
      </c>
      <c r="C1181" s="21" t="s">
        <v>452</v>
      </c>
      <c r="D1181" s="20" t="s">
        <v>453</v>
      </c>
      <c r="E1181" s="3">
        <v>13007640</v>
      </c>
      <c r="F1181" s="19">
        <v>43964</v>
      </c>
      <c r="G1181" s="3">
        <v>13007640</v>
      </c>
      <c r="H1181" s="2">
        <v>5.0000000000000001E-3</v>
      </c>
      <c r="I1181" s="19">
        <v>44652</v>
      </c>
      <c r="J1181" s="19">
        <v>44681</v>
      </c>
      <c r="K1181" s="3">
        <f>J1181-I1181+1</f>
        <v>30</v>
      </c>
      <c r="L1181" s="3">
        <f>ROUND(G1181*H1181*K1181/365,0)</f>
        <v>5346</v>
      </c>
      <c r="M1181" s="3">
        <v>13007640</v>
      </c>
      <c r="N1181" s="19">
        <v>45789</v>
      </c>
    </row>
    <row r="1182" spans="1:14" s="18" customFormat="1" outlineLevel="2">
      <c r="A1182" s="19" t="s">
        <v>447</v>
      </c>
      <c r="B1182" s="20" t="s">
        <v>340</v>
      </c>
      <c r="C1182" s="21" t="s">
        <v>452</v>
      </c>
      <c r="D1182" s="20" t="s">
        <v>453</v>
      </c>
      <c r="E1182" s="3">
        <v>3481920</v>
      </c>
      <c r="F1182" s="19">
        <v>44573</v>
      </c>
      <c r="G1182" s="3">
        <v>3481920</v>
      </c>
      <c r="H1182" s="2">
        <v>5.0000000000000001E-3</v>
      </c>
      <c r="I1182" s="19">
        <v>44652</v>
      </c>
      <c r="J1182" s="19">
        <v>44681</v>
      </c>
      <c r="K1182" s="3">
        <f>J1182-I1182+1</f>
        <v>30</v>
      </c>
      <c r="L1182" s="3">
        <f>ROUND(G1182*H1182*K1182/365,0)</f>
        <v>1431</v>
      </c>
      <c r="M1182" s="3">
        <v>3481920</v>
      </c>
      <c r="N1182" s="19">
        <v>46398</v>
      </c>
    </row>
    <row r="1183" spans="1:14" s="18" customFormat="1" outlineLevel="2">
      <c r="A1183" s="19" t="s">
        <v>447</v>
      </c>
      <c r="B1183" s="20" t="s">
        <v>341</v>
      </c>
      <c r="C1183" s="21" t="s">
        <v>452</v>
      </c>
      <c r="D1183" s="20" t="s">
        <v>453</v>
      </c>
      <c r="E1183" s="3">
        <v>1413600</v>
      </c>
      <c r="F1183" s="19">
        <v>44573</v>
      </c>
      <c r="G1183" s="3">
        <v>1413600</v>
      </c>
      <c r="H1183" s="2">
        <v>5.0000000000000001E-3</v>
      </c>
      <c r="I1183" s="19">
        <v>44652</v>
      </c>
      <c r="J1183" s="19">
        <v>44681</v>
      </c>
      <c r="K1183" s="3">
        <f>J1183-I1183+1</f>
        <v>30</v>
      </c>
      <c r="L1183" s="3">
        <f>ROUND(G1183*H1183*K1183/365,0)</f>
        <v>581</v>
      </c>
      <c r="M1183" s="3">
        <v>1413600</v>
      </c>
      <c r="N1183" s="19">
        <v>46398</v>
      </c>
    </row>
    <row r="1184" spans="1:14" s="18" customFormat="1" outlineLevel="2">
      <c r="A1184" s="19" t="s">
        <v>447</v>
      </c>
      <c r="B1184" s="20" t="s">
        <v>342</v>
      </c>
      <c r="C1184" s="21" t="s">
        <v>129</v>
      </c>
      <c r="D1184" s="20" t="s">
        <v>130</v>
      </c>
      <c r="E1184" s="3">
        <v>7900000</v>
      </c>
      <c r="F1184" s="19">
        <v>44564</v>
      </c>
      <c r="G1184" s="3">
        <v>7900000</v>
      </c>
      <c r="H1184" s="2">
        <v>5.0000000000000001E-3</v>
      </c>
      <c r="I1184" s="19">
        <v>44652</v>
      </c>
      <c r="J1184" s="19">
        <v>44681</v>
      </c>
      <c r="K1184" s="3">
        <f>J1184-I1184+1</f>
        <v>30</v>
      </c>
      <c r="L1184" s="3">
        <f>ROUND(G1184*H1184*K1184/365,0)</f>
        <v>3247</v>
      </c>
      <c r="M1184" s="3">
        <v>7900000</v>
      </c>
      <c r="N1184" s="19">
        <v>45659</v>
      </c>
    </row>
    <row r="1185" spans="1:14" s="18" customFormat="1" outlineLevel="2">
      <c r="A1185" s="19" t="s">
        <v>447</v>
      </c>
      <c r="B1185" s="20" t="s">
        <v>343</v>
      </c>
      <c r="C1185" s="21" t="s">
        <v>272</v>
      </c>
      <c r="D1185" s="20" t="s">
        <v>273</v>
      </c>
      <c r="E1185" s="3">
        <v>3300000</v>
      </c>
      <c r="F1185" s="19">
        <v>44564</v>
      </c>
      <c r="G1185" s="3">
        <v>3300000</v>
      </c>
      <c r="H1185" s="2">
        <v>5.0000000000000001E-3</v>
      </c>
      <c r="I1185" s="19">
        <v>44652</v>
      </c>
      <c r="J1185" s="19">
        <v>44681</v>
      </c>
      <c r="K1185" s="3">
        <f>J1185-I1185+1</f>
        <v>30</v>
      </c>
      <c r="L1185" s="3">
        <f>ROUND(G1185*H1185*K1185/365,0)</f>
        <v>1356</v>
      </c>
      <c r="M1185" s="3">
        <v>3300000</v>
      </c>
      <c r="N1185" s="19">
        <v>46389</v>
      </c>
    </row>
    <row r="1186" spans="1:14" s="18" customFormat="1" outlineLevel="2">
      <c r="A1186" s="19" t="s">
        <v>447</v>
      </c>
      <c r="B1186" s="20" t="s">
        <v>348</v>
      </c>
      <c r="C1186" s="21" t="s">
        <v>264</v>
      </c>
      <c r="D1186" s="20" t="s">
        <v>265</v>
      </c>
      <c r="E1186" s="3">
        <v>53200000</v>
      </c>
      <c r="F1186" s="19">
        <v>44585</v>
      </c>
      <c r="G1186" s="3">
        <v>53200000</v>
      </c>
      <c r="H1186" s="2">
        <v>5.0000000000000001E-3</v>
      </c>
      <c r="I1186" s="19">
        <v>44652</v>
      </c>
      <c r="J1186" s="19">
        <v>44681</v>
      </c>
      <c r="K1186" s="3">
        <f>J1186-I1186+1</f>
        <v>30</v>
      </c>
      <c r="L1186" s="3">
        <f>ROUND(G1186*H1186*K1186/365,0)</f>
        <v>21863</v>
      </c>
      <c r="M1186" s="3">
        <v>53200000</v>
      </c>
      <c r="N1186" s="19">
        <v>46410</v>
      </c>
    </row>
    <row r="1187" spans="1:14" s="18" customFormat="1" outlineLevel="2">
      <c r="A1187" s="19" t="s">
        <v>447</v>
      </c>
      <c r="B1187" s="20" t="s">
        <v>349</v>
      </c>
      <c r="C1187" s="21" t="s">
        <v>264</v>
      </c>
      <c r="D1187" s="20" t="s">
        <v>265</v>
      </c>
      <c r="E1187" s="3">
        <v>45800000</v>
      </c>
      <c r="F1187" s="19">
        <v>44585</v>
      </c>
      <c r="G1187" s="3">
        <v>45800000</v>
      </c>
      <c r="H1187" s="2">
        <v>5.0000000000000001E-3</v>
      </c>
      <c r="I1187" s="19">
        <v>44652</v>
      </c>
      <c r="J1187" s="19">
        <v>44681</v>
      </c>
      <c r="K1187" s="3">
        <f>J1187-I1187+1</f>
        <v>30</v>
      </c>
      <c r="L1187" s="3">
        <f>ROUND(G1187*H1187*K1187/365,0)</f>
        <v>18822</v>
      </c>
      <c r="M1187" s="3">
        <v>45800000</v>
      </c>
      <c r="N1187" s="19">
        <v>46410</v>
      </c>
    </row>
    <row r="1188" spans="1:14" s="18" customFormat="1" outlineLevel="2">
      <c r="A1188" s="19" t="s">
        <v>447</v>
      </c>
      <c r="B1188" s="20" t="s">
        <v>37</v>
      </c>
      <c r="C1188" s="21" t="s">
        <v>452</v>
      </c>
      <c r="D1188" s="20" t="s">
        <v>453</v>
      </c>
      <c r="E1188" s="3">
        <v>6361320</v>
      </c>
      <c r="F1188" s="19">
        <v>43964</v>
      </c>
      <c r="G1188" s="3">
        <v>6361320</v>
      </c>
      <c r="H1188" s="2">
        <v>5.0000000000000001E-3</v>
      </c>
      <c r="I1188" s="19">
        <v>44652</v>
      </c>
      <c r="J1188" s="19">
        <v>44681</v>
      </c>
      <c r="K1188" s="3">
        <f>J1188-I1188+1</f>
        <v>30</v>
      </c>
      <c r="L1188" s="3">
        <f>ROUND(G1188*H1188*K1188/365,0)</f>
        <v>2614</v>
      </c>
      <c r="M1188" s="3">
        <v>6361320</v>
      </c>
      <c r="N1188" s="19">
        <v>45789</v>
      </c>
    </row>
    <row r="1189" spans="1:14" s="18" customFormat="1" outlineLevel="2">
      <c r="A1189" s="19" t="s">
        <v>447</v>
      </c>
      <c r="B1189" s="20" t="s">
        <v>352</v>
      </c>
      <c r="C1189" s="21" t="s">
        <v>31</v>
      </c>
      <c r="D1189" s="20" t="s">
        <v>32</v>
      </c>
      <c r="E1189" s="3">
        <v>2856000</v>
      </c>
      <c r="F1189" s="19">
        <v>44586</v>
      </c>
      <c r="G1189" s="3">
        <v>2856000</v>
      </c>
      <c r="H1189" s="2">
        <v>5.0000000000000001E-3</v>
      </c>
      <c r="I1189" s="19">
        <v>44652</v>
      </c>
      <c r="J1189" s="19">
        <v>44681</v>
      </c>
      <c r="K1189" s="3">
        <f>J1189-I1189+1</f>
        <v>30</v>
      </c>
      <c r="L1189" s="3">
        <f>ROUND(G1189*H1189*K1189/365,0)</f>
        <v>1174</v>
      </c>
      <c r="M1189" s="3">
        <v>2856000</v>
      </c>
      <c r="N1189" s="19">
        <v>46411</v>
      </c>
    </row>
    <row r="1190" spans="1:14" s="18" customFormat="1" outlineLevel="2">
      <c r="A1190" s="19" t="s">
        <v>447</v>
      </c>
      <c r="B1190" s="20" t="s">
        <v>355</v>
      </c>
      <c r="C1190" s="21" t="s">
        <v>422</v>
      </c>
      <c r="D1190" s="20" t="s">
        <v>423</v>
      </c>
      <c r="E1190" s="3">
        <v>45000000</v>
      </c>
      <c r="F1190" s="19">
        <v>44578</v>
      </c>
      <c r="G1190" s="3">
        <v>45000000</v>
      </c>
      <c r="H1190" s="2">
        <v>5.0000000000000001E-3</v>
      </c>
      <c r="I1190" s="19">
        <v>44652</v>
      </c>
      <c r="J1190" s="19">
        <v>44681</v>
      </c>
      <c r="K1190" s="3">
        <f>J1190-I1190+1</f>
        <v>30</v>
      </c>
      <c r="L1190" s="3">
        <f>ROUND(G1190*H1190*K1190/365,0)</f>
        <v>18493</v>
      </c>
      <c r="M1190" s="3">
        <v>45000000</v>
      </c>
      <c r="N1190" s="19">
        <v>45673</v>
      </c>
    </row>
    <row r="1191" spans="1:14" s="18" customFormat="1" outlineLevel="2">
      <c r="A1191" s="19" t="s">
        <v>447</v>
      </c>
      <c r="B1191" s="20" t="s">
        <v>358</v>
      </c>
      <c r="C1191" s="21" t="s">
        <v>353</v>
      </c>
      <c r="D1191" s="20" t="s">
        <v>354</v>
      </c>
      <c r="E1191" s="3">
        <v>151310000</v>
      </c>
      <c r="F1191" s="19">
        <v>44616</v>
      </c>
      <c r="G1191" s="3">
        <v>151310000</v>
      </c>
      <c r="H1191" s="2">
        <v>3.0000000000000001E-3</v>
      </c>
      <c r="I1191" s="19">
        <v>44652</v>
      </c>
      <c r="J1191" s="19">
        <v>44681</v>
      </c>
      <c r="K1191" s="3">
        <f>J1191-I1191+1</f>
        <v>30</v>
      </c>
      <c r="L1191" s="3">
        <f>ROUND(G1191*H1191*K1191/365,0)</f>
        <v>37309</v>
      </c>
      <c r="M1191" s="3">
        <v>151310000</v>
      </c>
      <c r="N1191" s="19">
        <v>45711</v>
      </c>
    </row>
    <row r="1192" spans="1:14" s="18" customFormat="1" outlineLevel="2">
      <c r="A1192" s="19" t="s">
        <v>447</v>
      </c>
      <c r="B1192" s="20" t="s">
        <v>359</v>
      </c>
      <c r="C1192" s="21" t="s">
        <v>450</v>
      </c>
      <c r="D1192" s="20" t="s">
        <v>451</v>
      </c>
      <c r="E1192" s="3">
        <v>2484250</v>
      </c>
      <c r="F1192" s="19">
        <v>44617</v>
      </c>
      <c r="G1192" s="3">
        <v>2484250</v>
      </c>
      <c r="H1192" s="2">
        <v>5.0000000000000001E-3</v>
      </c>
      <c r="I1192" s="19">
        <v>44652</v>
      </c>
      <c r="J1192" s="19">
        <v>44681</v>
      </c>
      <c r="K1192" s="3">
        <f>J1192-I1192+1</f>
        <v>30</v>
      </c>
      <c r="L1192" s="3">
        <f>ROUND(G1192*H1192*K1192/365,0)</f>
        <v>1021</v>
      </c>
      <c r="M1192" s="3">
        <v>2484250</v>
      </c>
      <c r="N1192" s="19">
        <v>46442</v>
      </c>
    </row>
    <row r="1193" spans="1:14" s="18" customFormat="1" outlineLevel="2">
      <c r="A1193" s="19" t="s">
        <v>447</v>
      </c>
      <c r="B1193" s="20" t="s">
        <v>362</v>
      </c>
      <c r="C1193" s="21" t="s">
        <v>456</v>
      </c>
      <c r="D1193" s="20" t="s">
        <v>457</v>
      </c>
      <c r="E1193" s="3">
        <v>8800000</v>
      </c>
      <c r="F1193" s="19">
        <v>44599</v>
      </c>
      <c r="G1193" s="3">
        <v>8800000</v>
      </c>
      <c r="H1193" s="2">
        <v>5.0000000000000001E-3</v>
      </c>
      <c r="I1193" s="19">
        <v>44652</v>
      </c>
      <c r="J1193" s="19">
        <v>44681</v>
      </c>
      <c r="K1193" s="3">
        <f>J1193-I1193+1</f>
        <v>30</v>
      </c>
      <c r="L1193" s="3">
        <f>ROUND(G1193*H1193*K1193/365,0)</f>
        <v>3616</v>
      </c>
      <c r="M1193" s="3">
        <v>8800000</v>
      </c>
      <c r="N1193" s="19">
        <v>45694</v>
      </c>
    </row>
    <row r="1194" spans="1:14" s="18" customFormat="1" outlineLevel="2">
      <c r="A1194" s="19" t="s">
        <v>447</v>
      </c>
      <c r="B1194" s="20" t="s">
        <v>363</v>
      </c>
      <c r="C1194" s="21" t="s">
        <v>456</v>
      </c>
      <c r="D1194" s="20" t="s">
        <v>457</v>
      </c>
      <c r="E1194" s="3">
        <v>48000000</v>
      </c>
      <c r="F1194" s="19">
        <v>44599</v>
      </c>
      <c r="G1194" s="3">
        <v>48000000</v>
      </c>
      <c r="H1194" s="2">
        <v>5.0000000000000001E-3</v>
      </c>
      <c r="I1194" s="19">
        <v>44652</v>
      </c>
      <c r="J1194" s="19">
        <v>44681</v>
      </c>
      <c r="K1194" s="3">
        <f>J1194-I1194+1</f>
        <v>30</v>
      </c>
      <c r="L1194" s="3">
        <f>ROUND(G1194*H1194*K1194/365,0)</f>
        <v>19726</v>
      </c>
      <c r="M1194" s="3">
        <v>48000000</v>
      </c>
      <c r="N1194" s="19">
        <v>45694</v>
      </c>
    </row>
    <row r="1195" spans="1:14" s="18" customFormat="1" outlineLevel="2">
      <c r="A1195" s="19" t="s">
        <v>447</v>
      </c>
      <c r="B1195" s="20" t="s">
        <v>364</v>
      </c>
      <c r="C1195" s="21" t="s">
        <v>452</v>
      </c>
      <c r="D1195" s="20" t="s">
        <v>453</v>
      </c>
      <c r="E1195" s="3">
        <v>1413600</v>
      </c>
      <c r="F1195" s="19">
        <v>44608</v>
      </c>
      <c r="G1195" s="3">
        <v>1413600</v>
      </c>
      <c r="H1195" s="2">
        <v>5.0000000000000001E-3</v>
      </c>
      <c r="I1195" s="19">
        <v>44652</v>
      </c>
      <c r="J1195" s="19">
        <v>44681</v>
      </c>
      <c r="K1195" s="3">
        <f>J1195-I1195+1</f>
        <v>30</v>
      </c>
      <c r="L1195" s="3">
        <f>ROUND(G1195*H1195*K1195/365,0)</f>
        <v>581</v>
      </c>
      <c r="M1195" s="3">
        <v>1413600</v>
      </c>
      <c r="N1195" s="19">
        <v>46433</v>
      </c>
    </row>
    <row r="1196" spans="1:14" s="18" customFormat="1" outlineLevel="2">
      <c r="A1196" s="19" t="s">
        <v>447</v>
      </c>
      <c r="B1196" s="20" t="s">
        <v>365</v>
      </c>
      <c r="C1196" s="21" t="s">
        <v>272</v>
      </c>
      <c r="D1196" s="20" t="s">
        <v>273</v>
      </c>
      <c r="E1196" s="3">
        <v>2700000</v>
      </c>
      <c r="F1196" s="19">
        <v>44599</v>
      </c>
      <c r="G1196" s="3">
        <v>2700000</v>
      </c>
      <c r="H1196" s="2">
        <v>5.0000000000000001E-3</v>
      </c>
      <c r="I1196" s="19">
        <v>44652</v>
      </c>
      <c r="J1196" s="19">
        <v>44681</v>
      </c>
      <c r="K1196" s="3">
        <f>J1196-I1196+1</f>
        <v>30</v>
      </c>
      <c r="L1196" s="3">
        <f>ROUND(G1196*H1196*K1196/365,0)</f>
        <v>1110</v>
      </c>
      <c r="M1196" s="3">
        <v>2700000</v>
      </c>
      <c r="N1196" s="19">
        <v>46424</v>
      </c>
    </row>
    <row r="1197" spans="1:14" s="18" customFormat="1" outlineLevel="2">
      <c r="A1197" s="19" t="s">
        <v>447</v>
      </c>
      <c r="B1197" s="20" t="s">
        <v>366</v>
      </c>
      <c r="C1197" s="21" t="s">
        <v>454</v>
      </c>
      <c r="D1197" s="20" t="s">
        <v>455</v>
      </c>
      <c r="E1197" s="3">
        <v>20206000</v>
      </c>
      <c r="F1197" s="19">
        <v>44629</v>
      </c>
      <c r="G1197" s="3">
        <v>20206000</v>
      </c>
      <c r="H1197" s="2">
        <v>5.0000000000000001E-3</v>
      </c>
      <c r="I1197" s="19">
        <v>44652</v>
      </c>
      <c r="J1197" s="19">
        <v>44681</v>
      </c>
      <c r="K1197" s="3">
        <f>J1197-I1197+1</f>
        <v>30</v>
      </c>
      <c r="L1197" s="3">
        <f>ROUND(G1197*H1197*K1197/365,0)</f>
        <v>8304</v>
      </c>
      <c r="M1197" s="3">
        <v>20206000</v>
      </c>
      <c r="N1197" s="19">
        <v>46454</v>
      </c>
    </row>
    <row r="1198" spans="1:14" s="18" customFormat="1" outlineLevel="2">
      <c r="A1198" s="19" t="s">
        <v>447</v>
      </c>
      <c r="B1198" s="20" t="s">
        <v>367</v>
      </c>
      <c r="C1198" s="21" t="s">
        <v>97</v>
      </c>
      <c r="D1198" s="20" t="s">
        <v>98</v>
      </c>
      <c r="E1198" s="3">
        <v>2100000</v>
      </c>
      <c r="F1198" s="19">
        <v>44630</v>
      </c>
      <c r="G1198" s="3">
        <v>2100000</v>
      </c>
      <c r="H1198" s="2">
        <v>3.0000000000000001E-3</v>
      </c>
      <c r="I1198" s="19">
        <v>44652</v>
      </c>
      <c r="J1198" s="19">
        <v>44681</v>
      </c>
      <c r="K1198" s="3">
        <f>J1198-I1198+1</f>
        <v>30</v>
      </c>
      <c r="L1198" s="3">
        <f>ROUND(G1198*H1198*K1198/365,0)</f>
        <v>518</v>
      </c>
      <c r="M1198" s="3">
        <v>2100000</v>
      </c>
      <c r="N1198" s="19">
        <v>45725</v>
      </c>
    </row>
    <row r="1199" spans="1:14" s="18" customFormat="1" outlineLevel="2">
      <c r="A1199" s="19" t="s">
        <v>447</v>
      </c>
      <c r="B1199" s="20" t="s">
        <v>40</v>
      </c>
      <c r="C1199" s="21" t="s">
        <v>452</v>
      </c>
      <c r="D1199" s="20" t="s">
        <v>453</v>
      </c>
      <c r="E1199" s="3">
        <v>5452560</v>
      </c>
      <c r="F1199" s="19">
        <v>43810</v>
      </c>
      <c r="G1199" s="3">
        <v>5452560</v>
      </c>
      <c r="H1199" s="2">
        <v>5.0000000000000001E-3</v>
      </c>
      <c r="I1199" s="19">
        <v>44652</v>
      </c>
      <c r="J1199" s="19">
        <v>44681</v>
      </c>
      <c r="K1199" s="3">
        <f>J1199-I1199+1</f>
        <v>30</v>
      </c>
      <c r="L1199" s="3">
        <f>ROUND(G1199*H1199*K1199/365,0)</f>
        <v>2241</v>
      </c>
      <c r="M1199" s="3">
        <v>5452560</v>
      </c>
      <c r="N1199" s="19">
        <v>45636</v>
      </c>
    </row>
    <row r="1200" spans="1:14" s="18" customFormat="1" outlineLevel="2">
      <c r="A1200" s="19" t="s">
        <v>447</v>
      </c>
      <c r="B1200" s="20" t="s">
        <v>370</v>
      </c>
      <c r="C1200" s="21" t="s">
        <v>452</v>
      </c>
      <c r="D1200" s="20" t="s">
        <v>453</v>
      </c>
      <c r="E1200" s="3">
        <v>2319120</v>
      </c>
      <c r="F1200" s="19">
        <v>44629</v>
      </c>
      <c r="G1200" s="3">
        <v>2319120</v>
      </c>
      <c r="H1200" s="2">
        <v>5.0000000000000001E-3</v>
      </c>
      <c r="I1200" s="19">
        <v>44652</v>
      </c>
      <c r="J1200" s="19">
        <v>44681</v>
      </c>
      <c r="K1200" s="3">
        <f>J1200-I1200+1</f>
        <v>30</v>
      </c>
      <c r="L1200" s="3">
        <f>ROUND(G1200*H1200*K1200/365,0)</f>
        <v>953</v>
      </c>
      <c r="M1200" s="3">
        <v>2319120</v>
      </c>
      <c r="N1200" s="19">
        <v>46454</v>
      </c>
    </row>
    <row r="1201" spans="1:14" s="18" customFormat="1" outlineLevel="2">
      <c r="A1201" s="19" t="s">
        <v>447</v>
      </c>
      <c r="B1201" s="20" t="s">
        <v>371</v>
      </c>
      <c r="C1201" s="21" t="s">
        <v>272</v>
      </c>
      <c r="D1201" s="20" t="s">
        <v>273</v>
      </c>
      <c r="E1201" s="3">
        <v>4380000</v>
      </c>
      <c r="F1201" s="19">
        <v>44621</v>
      </c>
      <c r="G1201" s="3">
        <v>4380000</v>
      </c>
      <c r="H1201" s="2">
        <v>5.0000000000000001E-3</v>
      </c>
      <c r="I1201" s="19">
        <v>44652</v>
      </c>
      <c r="J1201" s="19">
        <v>44681</v>
      </c>
      <c r="K1201" s="3">
        <f>J1201-I1201+1</f>
        <v>30</v>
      </c>
      <c r="L1201" s="3">
        <f>ROUND(G1201*H1201*K1201/365,0)</f>
        <v>1800</v>
      </c>
      <c r="M1201" s="3">
        <v>4380000</v>
      </c>
      <c r="N1201" s="19">
        <v>46446</v>
      </c>
    </row>
    <row r="1202" spans="1:14" s="18" customFormat="1" outlineLevel="2">
      <c r="A1202" s="19" t="s">
        <v>447</v>
      </c>
      <c r="B1202" s="20" t="s">
        <v>374</v>
      </c>
      <c r="C1202" s="21" t="s">
        <v>157</v>
      </c>
      <c r="D1202" s="20" t="s">
        <v>158</v>
      </c>
      <c r="E1202" s="3">
        <v>20000000</v>
      </c>
      <c r="F1202" s="19">
        <v>44635</v>
      </c>
      <c r="G1202" s="3">
        <v>20000000</v>
      </c>
      <c r="H1202" s="2">
        <v>3.0000000000000001E-3</v>
      </c>
      <c r="I1202" s="19">
        <v>44652</v>
      </c>
      <c r="J1202" s="19">
        <v>44681</v>
      </c>
      <c r="K1202" s="3">
        <f>J1202-I1202+1</f>
        <v>30</v>
      </c>
      <c r="L1202" s="3">
        <f>ROUND(G1202*H1202*K1202/365,0)</f>
        <v>4932</v>
      </c>
      <c r="M1202" s="3">
        <v>20000000</v>
      </c>
      <c r="N1202" s="19">
        <v>45730</v>
      </c>
    </row>
    <row r="1203" spans="1:14" s="18" customFormat="1" outlineLevel="2">
      <c r="A1203" s="19" t="s">
        <v>447</v>
      </c>
      <c r="B1203" s="20" t="s">
        <v>375</v>
      </c>
      <c r="C1203" s="21" t="s">
        <v>493</v>
      </c>
      <c r="D1203" s="20" t="s">
        <v>492</v>
      </c>
      <c r="E1203" s="3">
        <v>1000000</v>
      </c>
      <c r="F1203" s="19">
        <v>44629</v>
      </c>
      <c r="G1203" s="3">
        <v>1000000</v>
      </c>
      <c r="H1203" s="2">
        <v>5.0000000000000001E-3</v>
      </c>
      <c r="I1203" s="19">
        <v>44652</v>
      </c>
      <c r="J1203" s="19">
        <v>44656</v>
      </c>
      <c r="K1203" s="3">
        <f>J1203-I1203+1</f>
        <v>5</v>
      </c>
      <c r="L1203" s="3">
        <f>ROUND(G1203*H1203*K1203/365,0)</f>
        <v>68</v>
      </c>
      <c r="M1203" s="3">
        <v>0</v>
      </c>
      <c r="N1203" s="19">
        <v>46089</v>
      </c>
    </row>
    <row r="1204" spans="1:14" s="18" customFormat="1" outlineLevel="2">
      <c r="A1204" s="19" t="s">
        <v>447</v>
      </c>
      <c r="B1204" s="20" t="s">
        <v>376</v>
      </c>
      <c r="C1204" s="21" t="s">
        <v>353</v>
      </c>
      <c r="D1204" s="20" t="s">
        <v>354</v>
      </c>
      <c r="E1204" s="3">
        <v>122600000</v>
      </c>
      <c r="F1204" s="19">
        <v>44657</v>
      </c>
      <c r="G1204" s="3">
        <v>122600000</v>
      </c>
      <c r="H1204" s="2">
        <v>3.0000000000000001E-3</v>
      </c>
      <c r="I1204" s="19">
        <v>44657</v>
      </c>
      <c r="J1204" s="19">
        <v>44681</v>
      </c>
      <c r="K1204" s="3">
        <f>J1204-I1204+1</f>
        <v>25</v>
      </c>
      <c r="L1204" s="3">
        <f>ROUND(G1204*H1204*K1204/365,0)</f>
        <v>25192</v>
      </c>
      <c r="M1204" s="3">
        <v>122600000</v>
      </c>
      <c r="N1204" s="19">
        <v>45752</v>
      </c>
    </row>
    <row r="1205" spans="1:14" s="18" customFormat="1" outlineLevel="2">
      <c r="A1205" s="19" t="s">
        <v>447</v>
      </c>
      <c r="B1205" s="20" t="s">
        <v>377</v>
      </c>
      <c r="C1205" s="21" t="s">
        <v>353</v>
      </c>
      <c r="D1205" s="20" t="s">
        <v>354</v>
      </c>
      <c r="E1205" s="3">
        <v>148950000</v>
      </c>
      <c r="F1205" s="19">
        <v>44676</v>
      </c>
      <c r="G1205" s="3">
        <v>148950000</v>
      </c>
      <c r="H1205" s="2">
        <v>3.0000000000000001E-3</v>
      </c>
      <c r="I1205" s="19">
        <v>44676</v>
      </c>
      <c r="J1205" s="19">
        <v>44681</v>
      </c>
      <c r="K1205" s="3">
        <f>J1205-I1205+1</f>
        <v>6</v>
      </c>
      <c r="L1205" s="3">
        <f>ROUND(G1205*H1205*K1205/365,0)</f>
        <v>7345</v>
      </c>
      <c r="M1205" s="3">
        <v>148950000</v>
      </c>
      <c r="N1205" s="19">
        <v>45771</v>
      </c>
    </row>
    <row r="1206" spans="1:14" s="18" customFormat="1" outlineLevel="2">
      <c r="A1206" s="19" t="s">
        <v>447</v>
      </c>
      <c r="B1206" s="20" t="s">
        <v>378</v>
      </c>
      <c r="C1206" s="21" t="s">
        <v>454</v>
      </c>
      <c r="D1206" s="20" t="s">
        <v>455</v>
      </c>
      <c r="E1206" s="3">
        <v>24240000</v>
      </c>
      <c r="F1206" s="19">
        <v>44666</v>
      </c>
      <c r="G1206" s="3">
        <v>24240000</v>
      </c>
      <c r="H1206" s="2">
        <v>5.0000000000000001E-3</v>
      </c>
      <c r="I1206" s="19">
        <v>44666</v>
      </c>
      <c r="J1206" s="19">
        <v>44681</v>
      </c>
      <c r="K1206" s="3">
        <f>J1206-I1206+1</f>
        <v>16</v>
      </c>
      <c r="L1206" s="3">
        <f>ROUND(G1206*H1206*K1206/365,0)</f>
        <v>5313</v>
      </c>
      <c r="M1206" s="3">
        <v>24240000</v>
      </c>
      <c r="N1206" s="19">
        <v>46491</v>
      </c>
    </row>
    <row r="1207" spans="1:14" s="18" customFormat="1" outlineLevel="2">
      <c r="A1207" s="19" t="s">
        <v>447</v>
      </c>
      <c r="B1207" s="20" t="s">
        <v>379</v>
      </c>
      <c r="C1207" s="21" t="s">
        <v>450</v>
      </c>
      <c r="D1207" s="20" t="s">
        <v>451</v>
      </c>
      <c r="E1207" s="3">
        <v>32000000</v>
      </c>
      <c r="F1207" s="19">
        <v>44672</v>
      </c>
      <c r="G1207" s="3">
        <v>32000000</v>
      </c>
      <c r="H1207" s="2">
        <v>5.0000000000000001E-3</v>
      </c>
      <c r="I1207" s="19">
        <v>44672</v>
      </c>
      <c r="J1207" s="19">
        <v>44681</v>
      </c>
      <c r="K1207" s="3">
        <f>J1207-I1207+1</f>
        <v>10</v>
      </c>
      <c r="L1207" s="3">
        <f>ROUND(G1207*H1207*K1207/365,0)</f>
        <v>4384</v>
      </c>
      <c r="M1207" s="3">
        <v>32000000</v>
      </c>
      <c r="N1207" s="19">
        <v>46497</v>
      </c>
    </row>
    <row r="1208" spans="1:14" s="18" customFormat="1" outlineLevel="2">
      <c r="A1208" s="19" t="s">
        <v>447</v>
      </c>
      <c r="B1208" s="20" t="s">
        <v>380</v>
      </c>
      <c r="C1208" s="21" t="s">
        <v>512</v>
      </c>
      <c r="D1208" s="20" t="s">
        <v>511</v>
      </c>
      <c r="E1208" s="3">
        <v>180000000</v>
      </c>
      <c r="F1208" s="19">
        <v>44666</v>
      </c>
      <c r="G1208" s="3">
        <v>180000000</v>
      </c>
      <c r="H1208" s="2">
        <v>5.0000000000000001E-3</v>
      </c>
      <c r="I1208" s="19">
        <v>44666</v>
      </c>
      <c r="J1208" s="19">
        <v>44681</v>
      </c>
      <c r="K1208" s="3">
        <f>J1208-I1208+1</f>
        <v>16</v>
      </c>
      <c r="L1208" s="3">
        <f>ROUND(G1208*H1208*K1208/365,0)</f>
        <v>39452</v>
      </c>
      <c r="M1208" s="3">
        <v>180000000</v>
      </c>
      <c r="N1208" s="19">
        <v>45761</v>
      </c>
    </row>
    <row r="1209" spans="1:14" s="18" customFormat="1" outlineLevel="2">
      <c r="A1209" s="19" t="s">
        <v>447</v>
      </c>
      <c r="B1209" s="20" t="s">
        <v>381</v>
      </c>
      <c r="C1209" s="21" t="s">
        <v>512</v>
      </c>
      <c r="D1209" s="20" t="s">
        <v>511</v>
      </c>
      <c r="E1209" s="3">
        <v>820000000</v>
      </c>
      <c r="F1209" s="19">
        <v>44666</v>
      </c>
      <c r="G1209" s="3">
        <v>820000000</v>
      </c>
      <c r="H1209" s="2">
        <v>5.0000000000000001E-3</v>
      </c>
      <c r="I1209" s="19">
        <v>44666</v>
      </c>
      <c r="J1209" s="19">
        <v>44681</v>
      </c>
      <c r="K1209" s="3">
        <f>J1209-I1209+1</f>
        <v>16</v>
      </c>
      <c r="L1209" s="3">
        <f>ROUND(G1209*H1209*K1209/365,0)</f>
        <v>179726</v>
      </c>
      <c r="M1209" s="3">
        <v>820000000</v>
      </c>
      <c r="N1209" s="19">
        <v>45761</v>
      </c>
    </row>
    <row r="1210" spans="1:14" s="18" customFormat="1" outlineLevel="2">
      <c r="A1210" s="19" t="s">
        <v>447</v>
      </c>
      <c r="B1210" s="20" t="s">
        <v>485</v>
      </c>
      <c r="C1210" s="21" t="s">
        <v>452</v>
      </c>
      <c r="D1210" s="20" t="s">
        <v>453</v>
      </c>
      <c r="E1210" s="3">
        <v>2319120</v>
      </c>
      <c r="F1210" s="19">
        <v>44664</v>
      </c>
      <c r="G1210" s="3">
        <v>2319120</v>
      </c>
      <c r="H1210" s="2">
        <v>5.0000000000000001E-3</v>
      </c>
      <c r="I1210" s="19">
        <v>44664</v>
      </c>
      <c r="J1210" s="19">
        <v>44681</v>
      </c>
      <c r="K1210" s="3">
        <f>J1210-I1210+1</f>
        <v>18</v>
      </c>
      <c r="L1210" s="3">
        <f>ROUND(G1210*H1210*K1210/365,0)</f>
        <v>572</v>
      </c>
      <c r="M1210" s="3">
        <v>2319120</v>
      </c>
      <c r="N1210" s="19">
        <v>46489</v>
      </c>
    </row>
    <row r="1211" spans="1:14" s="18" customFormat="1" outlineLevel="2">
      <c r="A1211" s="19" t="s">
        <v>447</v>
      </c>
      <c r="B1211" s="20" t="s">
        <v>484</v>
      </c>
      <c r="C1211" s="21" t="s">
        <v>452</v>
      </c>
      <c r="D1211" s="20" t="s">
        <v>453</v>
      </c>
      <c r="E1211" s="3">
        <v>1817520</v>
      </c>
      <c r="F1211" s="19">
        <v>44664</v>
      </c>
      <c r="G1211" s="3">
        <v>1817520</v>
      </c>
      <c r="H1211" s="2">
        <v>5.0000000000000001E-3</v>
      </c>
      <c r="I1211" s="19">
        <v>44664</v>
      </c>
      <c r="J1211" s="19">
        <v>44681</v>
      </c>
      <c r="K1211" s="3">
        <f>J1211-I1211+1</f>
        <v>18</v>
      </c>
      <c r="L1211" s="3">
        <f>ROUND(G1211*H1211*K1211/365,0)</f>
        <v>448</v>
      </c>
      <c r="M1211" s="3">
        <v>1817520</v>
      </c>
      <c r="N1211" s="19">
        <v>46489</v>
      </c>
    </row>
    <row r="1212" spans="1:14" s="18" customFormat="1" outlineLevel="2">
      <c r="A1212" s="19" t="s">
        <v>447</v>
      </c>
      <c r="B1212" s="20" t="s">
        <v>481</v>
      </c>
      <c r="C1212" s="21" t="s">
        <v>452</v>
      </c>
      <c r="D1212" s="20" t="s">
        <v>453</v>
      </c>
      <c r="E1212" s="3">
        <v>992736</v>
      </c>
      <c r="F1212" s="19">
        <v>44664</v>
      </c>
      <c r="G1212" s="3">
        <v>992736</v>
      </c>
      <c r="H1212" s="2">
        <v>5.0000000000000001E-3</v>
      </c>
      <c r="I1212" s="19">
        <v>44664</v>
      </c>
      <c r="J1212" s="19">
        <v>44681</v>
      </c>
      <c r="K1212" s="3">
        <f>J1212-I1212+1</f>
        <v>18</v>
      </c>
      <c r="L1212" s="3">
        <f>ROUND(G1212*H1212*K1212/365,0)</f>
        <v>245</v>
      </c>
      <c r="M1212" s="3">
        <v>992736</v>
      </c>
      <c r="N1212" s="19">
        <v>46489</v>
      </c>
    </row>
    <row r="1213" spans="1:14" s="18" customFormat="1" outlineLevel="2">
      <c r="A1213" s="19" t="s">
        <v>447</v>
      </c>
      <c r="B1213" s="20" t="s">
        <v>510</v>
      </c>
      <c r="C1213" s="21" t="s">
        <v>129</v>
      </c>
      <c r="D1213" s="20" t="s">
        <v>130</v>
      </c>
      <c r="E1213" s="3">
        <v>12690000</v>
      </c>
      <c r="F1213" s="19">
        <v>44659</v>
      </c>
      <c r="G1213" s="3">
        <v>12690000</v>
      </c>
      <c r="H1213" s="2">
        <v>5.0000000000000001E-3</v>
      </c>
      <c r="I1213" s="19">
        <v>44659</v>
      </c>
      <c r="J1213" s="19">
        <v>44681</v>
      </c>
      <c r="K1213" s="3">
        <f>J1213-I1213+1</f>
        <v>23</v>
      </c>
      <c r="L1213" s="3">
        <f>ROUND(G1213*H1213*K1213/365,0)</f>
        <v>3998</v>
      </c>
      <c r="M1213" s="3">
        <v>12690000</v>
      </c>
      <c r="N1213" s="19">
        <v>45754</v>
      </c>
    </row>
    <row r="1214" spans="1:14" s="18" customFormat="1" outlineLevel="2">
      <c r="A1214" s="19" t="s">
        <v>447</v>
      </c>
      <c r="B1214" s="20" t="s">
        <v>509</v>
      </c>
      <c r="C1214" s="21" t="s">
        <v>272</v>
      </c>
      <c r="D1214" s="20" t="s">
        <v>273</v>
      </c>
      <c r="E1214" s="3">
        <v>3440000</v>
      </c>
      <c r="F1214" s="19">
        <v>44680</v>
      </c>
      <c r="G1214" s="3">
        <v>3440000</v>
      </c>
      <c r="H1214" s="2">
        <v>5.0000000000000001E-3</v>
      </c>
      <c r="I1214" s="19">
        <v>44680</v>
      </c>
      <c r="J1214" s="19">
        <v>44681</v>
      </c>
      <c r="K1214" s="3">
        <f>J1214-I1214+1</f>
        <v>2</v>
      </c>
      <c r="L1214" s="3">
        <f>ROUND(G1214*H1214*K1214/365,0)</f>
        <v>94</v>
      </c>
      <c r="M1214" s="3">
        <v>3440000</v>
      </c>
      <c r="N1214" s="19">
        <v>46505</v>
      </c>
    </row>
    <row r="1215" spans="1:14" s="18" customFormat="1" outlineLevel="2">
      <c r="A1215" s="19" t="s">
        <v>447</v>
      </c>
      <c r="B1215" s="20" t="s">
        <v>43</v>
      </c>
      <c r="C1215" s="21" t="s">
        <v>31</v>
      </c>
      <c r="D1215" s="20" t="s">
        <v>32</v>
      </c>
      <c r="E1215" s="3">
        <v>50000000</v>
      </c>
      <c r="F1215" s="19">
        <v>43976</v>
      </c>
      <c r="G1215" s="3">
        <v>50000000</v>
      </c>
      <c r="H1215" s="2">
        <v>5.0000000000000001E-3</v>
      </c>
      <c r="I1215" s="19">
        <v>44652</v>
      </c>
      <c r="J1215" s="19">
        <v>44681</v>
      </c>
      <c r="K1215" s="3">
        <f>J1215-I1215+1</f>
        <v>30</v>
      </c>
      <c r="L1215" s="3">
        <f>ROUND(G1215*H1215*K1215/365,0)</f>
        <v>20548</v>
      </c>
      <c r="M1215" s="3">
        <v>50000000</v>
      </c>
      <c r="N1215" s="19">
        <v>45801</v>
      </c>
    </row>
    <row r="1216" spans="1:14" s="18" customFormat="1" outlineLevel="2">
      <c r="A1216" s="19" t="s">
        <v>447</v>
      </c>
      <c r="B1216" s="20" t="s">
        <v>44</v>
      </c>
      <c r="C1216" s="21" t="s">
        <v>452</v>
      </c>
      <c r="D1216" s="20" t="s">
        <v>453</v>
      </c>
      <c r="E1216" s="3">
        <v>6657720</v>
      </c>
      <c r="F1216" s="19">
        <v>43992</v>
      </c>
      <c r="G1216" s="3">
        <v>6657720</v>
      </c>
      <c r="H1216" s="2">
        <v>5.0000000000000001E-3</v>
      </c>
      <c r="I1216" s="19">
        <v>44652</v>
      </c>
      <c r="J1216" s="19">
        <v>44681</v>
      </c>
      <c r="K1216" s="3">
        <f>J1216-I1216+1</f>
        <v>30</v>
      </c>
      <c r="L1216" s="3">
        <f>ROUND(G1216*H1216*K1216/365,0)</f>
        <v>2736</v>
      </c>
      <c r="M1216" s="3">
        <v>6657720</v>
      </c>
      <c r="N1216" s="19">
        <v>45817</v>
      </c>
    </row>
    <row r="1217" spans="1:14" s="18" customFormat="1" outlineLevel="2">
      <c r="A1217" s="19" t="s">
        <v>447</v>
      </c>
      <c r="B1217" s="20" t="s">
        <v>45</v>
      </c>
      <c r="C1217" s="21" t="s">
        <v>452</v>
      </c>
      <c r="D1217" s="20" t="s">
        <v>453</v>
      </c>
      <c r="E1217" s="3">
        <v>6361320</v>
      </c>
      <c r="F1217" s="19">
        <v>43992</v>
      </c>
      <c r="G1217" s="3">
        <v>6361320</v>
      </c>
      <c r="H1217" s="2">
        <v>5.0000000000000001E-3</v>
      </c>
      <c r="I1217" s="19">
        <v>44652</v>
      </c>
      <c r="J1217" s="19">
        <v>44681</v>
      </c>
      <c r="K1217" s="3">
        <f>J1217-I1217+1</f>
        <v>30</v>
      </c>
      <c r="L1217" s="3">
        <f>ROUND(G1217*H1217*K1217/365,0)</f>
        <v>2614</v>
      </c>
      <c r="M1217" s="3">
        <v>6361320</v>
      </c>
      <c r="N1217" s="19">
        <v>45817</v>
      </c>
    </row>
    <row r="1218" spans="1:14" s="18" customFormat="1" outlineLevel="2">
      <c r="A1218" s="19" t="s">
        <v>447</v>
      </c>
      <c r="B1218" s="20" t="s">
        <v>51</v>
      </c>
      <c r="C1218" s="21" t="s">
        <v>452</v>
      </c>
      <c r="D1218" s="20" t="s">
        <v>453</v>
      </c>
      <c r="E1218" s="3">
        <v>6657720</v>
      </c>
      <c r="F1218" s="19">
        <v>44020</v>
      </c>
      <c r="G1218" s="3">
        <v>6657720</v>
      </c>
      <c r="H1218" s="2">
        <v>5.0000000000000001E-3</v>
      </c>
      <c r="I1218" s="19">
        <v>44652</v>
      </c>
      <c r="J1218" s="19">
        <v>44681</v>
      </c>
      <c r="K1218" s="3">
        <f>J1218-I1218+1</f>
        <v>30</v>
      </c>
      <c r="L1218" s="3">
        <f>ROUND(G1218*H1218*K1218/365,0)</f>
        <v>2736</v>
      </c>
      <c r="M1218" s="3">
        <v>6657720</v>
      </c>
      <c r="N1218" s="19">
        <v>45845</v>
      </c>
    </row>
    <row r="1219" spans="1:14" s="18" customFormat="1" outlineLevel="2">
      <c r="A1219" s="19" t="s">
        <v>447</v>
      </c>
      <c r="B1219" s="20" t="s">
        <v>52</v>
      </c>
      <c r="C1219" s="21" t="s">
        <v>452</v>
      </c>
      <c r="D1219" s="20" t="s">
        <v>453</v>
      </c>
      <c r="E1219" s="3">
        <v>6657720</v>
      </c>
      <c r="F1219" s="19">
        <v>44020</v>
      </c>
      <c r="G1219" s="3">
        <v>6657720</v>
      </c>
      <c r="H1219" s="2">
        <v>5.0000000000000001E-3</v>
      </c>
      <c r="I1219" s="19">
        <v>44652</v>
      </c>
      <c r="J1219" s="19">
        <v>44681</v>
      </c>
      <c r="K1219" s="3">
        <f>J1219-I1219+1</f>
        <v>30</v>
      </c>
      <c r="L1219" s="3">
        <f>ROUND(G1219*H1219*K1219/365,0)</f>
        <v>2736</v>
      </c>
      <c r="M1219" s="3">
        <v>6657720</v>
      </c>
      <c r="N1219" s="19">
        <v>45845</v>
      </c>
    </row>
    <row r="1220" spans="1:14" s="18" customFormat="1" outlineLevel="2">
      <c r="A1220" s="19" t="s">
        <v>447</v>
      </c>
      <c r="B1220" s="20" t="s">
        <v>55</v>
      </c>
      <c r="C1220" s="21" t="s">
        <v>460</v>
      </c>
      <c r="D1220" s="20" t="s">
        <v>461</v>
      </c>
      <c r="E1220" s="3">
        <v>220000000</v>
      </c>
      <c r="F1220" s="19">
        <v>43815</v>
      </c>
      <c r="G1220" s="3">
        <v>201666667</v>
      </c>
      <c r="H1220" s="2">
        <v>5.0000000000000001E-3</v>
      </c>
      <c r="I1220" s="19">
        <v>44652</v>
      </c>
      <c r="J1220" s="19">
        <v>44665</v>
      </c>
      <c r="K1220" s="3">
        <f>J1220-I1220+1</f>
        <v>14</v>
      </c>
      <c r="L1220" s="3">
        <f>ROUND(G1220*H1220*K1220/365,0)</f>
        <v>38676</v>
      </c>
      <c r="M1220" s="3">
        <v>195555556</v>
      </c>
      <c r="N1220" s="19">
        <v>45641</v>
      </c>
    </row>
    <row r="1221" spans="1:14" s="18" customFormat="1" outlineLevel="2">
      <c r="A1221" s="19" t="s">
        <v>447</v>
      </c>
      <c r="B1221" s="20" t="s">
        <v>55</v>
      </c>
      <c r="C1221" s="21" t="s">
        <v>460</v>
      </c>
      <c r="D1221" s="20"/>
      <c r="E1221" s="3"/>
      <c r="F1221" s="19"/>
      <c r="G1221" s="3">
        <v>195555556</v>
      </c>
      <c r="H1221" s="2">
        <v>5.0000000000000001E-3</v>
      </c>
      <c r="I1221" s="19">
        <v>44666</v>
      </c>
      <c r="J1221" s="19">
        <v>44681</v>
      </c>
      <c r="K1221" s="3">
        <f>J1221-I1221+1</f>
        <v>16</v>
      </c>
      <c r="L1221" s="3">
        <f>ROUND(G1221*H1221*K1221/365,0)</f>
        <v>42861</v>
      </c>
      <c r="M1221" s="3"/>
      <c r="N1221" s="19">
        <v>45641</v>
      </c>
    </row>
    <row r="1222" spans="1:14" s="18" customFormat="1" outlineLevel="2">
      <c r="A1222" s="19" t="s">
        <v>447</v>
      </c>
      <c r="B1222" s="20" t="s">
        <v>58</v>
      </c>
      <c r="C1222" s="21" t="s">
        <v>272</v>
      </c>
      <c r="D1222" s="20" t="s">
        <v>273</v>
      </c>
      <c r="E1222" s="3">
        <v>10400000</v>
      </c>
      <c r="F1222" s="19">
        <v>44033</v>
      </c>
      <c r="G1222" s="3">
        <v>10400000</v>
      </c>
      <c r="H1222" s="2">
        <v>5.0000000000000001E-3</v>
      </c>
      <c r="I1222" s="19">
        <v>44652</v>
      </c>
      <c r="J1222" s="19">
        <v>44681</v>
      </c>
      <c r="K1222" s="3">
        <f>J1222-I1222+1</f>
        <v>30</v>
      </c>
      <c r="L1222" s="3">
        <f>ROUND(G1222*H1222*K1222/365,0)</f>
        <v>4274</v>
      </c>
      <c r="M1222" s="3">
        <v>10400000</v>
      </c>
      <c r="N1222" s="19">
        <v>45858</v>
      </c>
    </row>
    <row r="1223" spans="1:14" s="18" customFormat="1" outlineLevel="2">
      <c r="A1223" s="19" t="s">
        <v>447</v>
      </c>
      <c r="B1223" s="20" t="s">
        <v>59</v>
      </c>
      <c r="C1223" s="21" t="s">
        <v>135</v>
      </c>
      <c r="D1223" s="20" t="s">
        <v>136</v>
      </c>
      <c r="E1223" s="3">
        <v>28200000</v>
      </c>
      <c r="F1223" s="19">
        <v>44027</v>
      </c>
      <c r="G1223" s="3">
        <v>28200000</v>
      </c>
      <c r="H1223" s="2">
        <v>5.0000000000000001E-3</v>
      </c>
      <c r="I1223" s="19">
        <v>44652</v>
      </c>
      <c r="J1223" s="19">
        <v>44681</v>
      </c>
      <c r="K1223" s="3">
        <f>J1223-I1223+1</f>
        <v>30</v>
      </c>
      <c r="L1223" s="3">
        <f>ROUND(G1223*H1223*K1223/365,0)</f>
        <v>11589</v>
      </c>
      <c r="M1223" s="3">
        <v>28200000</v>
      </c>
      <c r="N1223" s="19">
        <v>45852</v>
      </c>
    </row>
    <row r="1224" spans="1:14" s="18" customFormat="1" outlineLevel="2">
      <c r="A1224" s="19" t="s">
        <v>447</v>
      </c>
      <c r="B1224" s="20" t="s">
        <v>60</v>
      </c>
      <c r="C1224" s="21" t="s">
        <v>452</v>
      </c>
      <c r="D1224" s="20" t="s">
        <v>453</v>
      </c>
      <c r="E1224" s="3">
        <v>6657720</v>
      </c>
      <c r="F1224" s="19">
        <v>44055</v>
      </c>
      <c r="G1224" s="3">
        <v>6657720</v>
      </c>
      <c r="H1224" s="2">
        <v>5.0000000000000001E-3</v>
      </c>
      <c r="I1224" s="19">
        <v>44652</v>
      </c>
      <c r="J1224" s="19">
        <v>44681</v>
      </c>
      <c r="K1224" s="3">
        <f>J1224-I1224+1</f>
        <v>30</v>
      </c>
      <c r="L1224" s="3">
        <f>ROUND(G1224*H1224*K1224/365,0)</f>
        <v>2736</v>
      </c>
      <c r="M1224" s="3">
        <v>6657720</v>
      </c>
      <c r="N1224" s="19">
        <v>45880</v>
      </c>
    </row>
    <row r="1225" spans="1:14" s="18" customFormat="1" outlineLevel="2">
      <c r="A1225" s="19" t="s">
        <v>447</v>
      </c>
      <c r="B1225" s="20" t="s">
        <v>63</v>
      </c>
      <c r="C1225" s="21" t="s">
        <v>452</v>
      </c>
      <c r="D1225" s="20" t="s">
        <v>453</v>
      </c>
      <c r="E1225" s="3">
        <v>6714720</v>
      </c>
      <c r="F1225" s="19">
        <v>44055</v>
      </c>
      <c r="G1225" s="3">
        <v>6714720</v>
      </c>
      <c r="H1225" s="2">
        <v>5.0000000000000001E-3</v>
      </c>
      <c r="I1225" s="19">
        <v>44652</v>
      </c>
      <c r="J1225" s="19">
        <v>44681</v>
      </c>
      <c r="K1225" s="3">
        <f>J1225-I1225+1</f>
        <v>30</v>
      </c>
      <c r="L1225" s="3">
        <f>ROUND(G1225*H1225*K1225/365,0)</f>
        <v>2759</v>
      </c>
      <c r="M1225" s="3">
        <v>6714720</v>
      </c>
      <c r="N1225" s="19">
        <v>45880</v>
      </c>
    </row>
    <row r="1226" spans="1:14" s="18" customFormat="1" outlineLevel="2">
      <c r="A1226" s="19" t="s">
        <v>447</v>
      </c>
      <c r="B1226" s="20" t="s">
        <v>68</v>
      </c>
      <c r="C1226" s="21" t="s">
        <v>418</v>
      </c>
      <c r="D1226" s="20" t="s">
        <v>419</v>
      </c>
      <c r="E1226" s="3">
        <v>27700000</v>
      </c>
      <c r="F1226" s="19">
        <v>44071</v>
      </c>
      <c r="G1226" s="3">
        <v>27700000</v>
      </c>
      <c r="H1226" s="2">
        <v>5.0000000000000001E-3</v>
      </c>
      <c r="I1226" s="19">
        <v>44652</v>
      </c>
      <c r="J1226" s="19">
        <v>44681</v>
      </c>
      <c r="K1226" s="3">
        <f>J1226-I1226+1</f>
        <v>30</v>
      </c>
      <c r="L1226" s="3">
        <f>ROUND(G1226*H1226*K1226/365,0)</f>
        <v>11384</v>
      </c>
      <c r="M1226" s="3">
        <v>27700000</v>
      </c>
      <c r="N1226" s="19">
        <v>45896</v>
      </c>
    </row>
    <row r="1227" spans="1:14" s="18" customFormat="1" outlineLevel="2">
      <c r="A1227" s="19" t="s">
        <v>447</v>
      </c>
      <c r="B1227" s="20" t="s">
        <v>69</v>
      </c>
      <c r="C1227" s="21" t="s">
        <v>452</v>
      </c>
      <c r="D1227" s="20" t="s">
        <v>453</v>
      </c>
      <c r="E1227" s="3">
        <v>6714720</v>
      </c>
      <c r="F1227" s="19">
        <v>44083</v>
      </c>
      <c r="G1227" s="3">
        <v>6714720</v>
      </c>
      <c r="H1227" s="2">
        <v>5.0000000000000001E-3</v>
      </c>
      <c r="I1227" s="19">
        <v>44652</v>
      </c>
      <c r="J1227" s="19">
        <v>44681</v>
      </c>
      <c r="K1227" s="3">
        <f>J1227-I1227+1</f>
        <v>30</v>
      </c>
      <c r="L1227" s="3">
        <f>ROUND(G1227*H1227*K1227/365,0)</f>
        <v>2759</v>
      </c>
      <c r="M1227" s="3">
        <v>6714720</v>
      </c>
      <c r="N1227" s="19">
        <v>45908</v>
      </c>
    </row>
    <row r="1228" spans="1:14" s="18" customFormat="1" outlineLevel="2">
      <c r="A1228" s="19" t="s">
        <v>447</v>
      </c>
      <c r="B1228" s="20" t="s">
        <v>70</v>
      </c>
      <c r="C1228" s="21" t="s">
        <v>452</v>
      </c>
      <c r="D1228" s="20" t="s">
        <v>453</v>
      </c>
      <c r="E1228" s="3">
        <v>5805960</v>
      </c>
      <c r="F1228" s="19">
        <v>44083</v>
      </c>
      <c r="G1228" s="3">
        <v>5805960</v>
      </c>
      <c r="H1228" s="2">
        <v>5.0000000000000001E-3</v>
      </c>
      <c r="I1228" s="19">
        <v>44652</v>
      </c>
      <c r="J1228" s="19">
        <v>44681</v>
      </c>
      <c r="K1228" s="3">
        <f>J1228-I1228+1</f>
        <v>30</v>
      </c>
      <c r="L1228" s="3">
        <f>ROUND(G1228*H1228*K1228/365,0)</f>
        <v>2386</v>
      </c>
      <c r="M1228" s="3">
        <v>5805960</v>
      </c>
      <c r="N1228" s="19">
        <v>45908</v>
      </c>
    </row>
    <row r="1229" spans="1:14" s="18" customFormat="1" outlineLevel="2">
      <c r="A1229" s="19" t="s">
        <v>447</v>
      </c>
      <c r="B1229" s="20" t="s">
        <v>74</v>
      </c>
      <c r="C1229" s="21" t="s">
        <v>452</v>
      </c>
      <c r="D1229" s="20" t="s">
        <v>453</v>
      </c>
      <c r="E1229" s="3">
        <v>5452560</v>
      </c>
      <c r="F1229" s="19">
        <v>43838</v>
      </c>
      <c r="G1229" s="3">
        <v>5452560</v>
      </c>
      <c r="H1229" s="2">
        <v>5.0000000000000001E-3</v>
      </c>
      <c r="I1229" s="19">
        <v>44652</v>
      </c>
      <c r="J1229" s="19">
        <v>44681</v>
      </c>
      <c r="K1229" s="3">
        <f>J1229-I1229+1</f>
        <v>30</v>
      </c>
      <c r="L1229" s="3">
        <f>ROUND(G1229*H1229*K1229/365,0)</f>
        <v>2241</v>
      </c>
      <c r="M1229" s="3">
        <v>5452560</v>
      </c>
      <c r="N1229" s="19">
        <v>45664</v>
      </c>
    </row>
    <row r="1230" spans="1:14" s="18" customFormat="1" outlineLevel="2">
      <c r="A1230" s="19" t="s">
        <v>447</v>
      </c>
      <c r="B1230" s="20" t="s">
        <v>77</v>
      </c>
      <c r="C1230" s="21" t="s">
        <v>31</v>
      </c>
      <c r="D1230" s="20" t="s">
        <v>32</v>
      </c>
      <c r="E1230" s="3">
        <v>31000000</v>
      </c>
      <c r="F1230" s="19">
        <v>44102</v>
      </c>
      <c r="G1230" s="3">
        <v>31000000</v>
      </c>
      <c r="H1230" s="2">
        <v>5.0000000000000001E-3</v>
      </c>
      <c r="I1230" s="19">
        <v>44652</v>
      </c>
      <c r="J1230" s="19">
        <v>44681</v>
      </c>
      <c r="K1230" s="3">
        <f>J1230-I1230+1</f>
        <v>30</v>
      </c>
      <c r="L1230" s="3">
        <f>ROUND(G1230*H1230*K1230/365,0)</f>
        <v>12740</v>
      </c>
      <c r="M1230" s="3">
        <v>31000000</v>
      </c>
      <c r="N1230" s="19">
        <v>45927</v>
      </c>
    </row>
    <row r="1231" spans="1:14" s="18" customFormat="1" outlineLevel="2">
      <c r="A1231" s="19" t="s">
        <v>447</v>
      </c>
      <c r="B1231" s="20" t="s">
        <v>78</v>
      </c>
      <c r="C1231" s="21" t="s">
        <v>272</v>
      </c>
      <c r="D1231" s="20" t="s">
        <v>273</v>
      </c>
      <c r="E1231" s="3">
        <v>10700000</v>
      </c>
      <c r="F1231" s="19">
        <v>44104</v>
      </c>
      <c r="G1231" s="3">
        <v>10700000</v>
      </c>
      <c r="H1231" s="2">
        <v>5.0000000000000001E-3</v>
      </c>
      <c r="I1231" s="19">
        <v>44652</v>
      </c>
      <c r="J1231" s="19">
        <v>44681</v>
      </c>
      <c r="K1231" s="3">
        <f>J1231-I1231+1</f>
        <v>30</v>
      </c>
      <c r="L1231" s="3">
        <f>ROUND(G1231*H1231*K1231/365,0)</f>
        <v>4397</v>
      </c>
      <c r="M1231" s="3">
        <v>10700000</v>
      </c>
      <c r="N1231" s="19">
        <v>45929</v>
      </c>
    </row>
    <row r="1232" spans="1:14" s="18" customFormat="1" outlineLevel="2">
      <c r="A1232" s="19" t="s">
        <v>447</v>
      </c>
      <c r="B1232" s="20" t="s">
        <v>79</v>
      </c>
      <c r="C1232" s="21" t="s">
        <v>390</v>
      </c>
      <c r="D1232" s="20" t="s">
        <v>391</v>
      </c>
      <c r="E1232" s="3">
        <v>1000000000</v>
      </c>
      <c r="F1232" s="19">
        <v>44102</v>
      </c>
      <c r="G1232" s="3">
        <v>1000000000</v>
      </c>
      <c r="H1232" s="2">
        <v>5.0000000000000001E-3</v>
      </c>
      <c r="I1232" s="19">
        <v>44652</v>
      </c>
      <c r="J1232" s="19">
        <v>44681</v>
      </c>
      <c r="K1232" s="3">
        <f>J1232-I1232+1</f>
        <v>30</v>
      </c>
      <c r="L1232" s="3">
        <f>ROUND(G1232*H1232*K1232/365,0)</f>
        <v>410959</v>
      </c>
      <c r="M1232" s="3">
        <v>1000000000</v>
      </c>
      <c r="N1232" s="19">
        <v>45927</v>
      </c>
    </row>
    <row r="1233" spans="1:14" s="18" customFormat="1" outlineLevel="2">
      <c r="A1233" s="19" t="s">
        <v>447</v>
      </c>
      <c r="B1233" s="20" t="s">
        <v>80</v>
      </c>
      <c r="C1233" s="21" t="s">
        <v>452</v>
      </c>
      <c r="D1233" s="20" t="s">
        <v>453</v>
      </c>
      <c r="E1233" s="3">
        <v>5805960</v>
      </c>
      <c r="F1233" s="19">
        <v>44111</v>
      </c>
      <c r="G1233" s="3">
        <v>5805960</v>
      </c>
      <c r="H1233" s="2">
        <v>5.0000000000000001E-3</v>
      </c>
      <c r="I1233" s="19">
        <v>44652</v>
      </c>
      <c r="J1233" s="19">
        <v>44681</v>
      </c>
      <c r="K1233" s="3">
        <f>J1233-I1233+1</f>
        <v>30</v>
      </c>
      <c r="L1233" s="3">
        <f>ROUND(G1233*H1233*K1233/365,0)</f>
        <v>2386</v>
      </c>
      <c r="M1233" s="3">
        <v>5805960</v>
      </c>
      <c r="N1233" s="19">
        <v>45936</v>
      </c>
    </row>
    <row r="1234" spans="1:14" s="18" customFormat="1" outlineLevel="2">
      <c r="A1234" s="19" t="s">
        <v>447</v>
      </c>
      <c r="B1234" s="20" t="s">
        <v>81</v>
      </c>
      <c r="C1234" s="21" t="s">
        <v>452</v>
      </c>
      <c r="D1234" s="20" t="s">
        <v>453</v>
      </c>
      <c r="E1234" s="3">
        <v>5805960</v>
      </c>
      <c r="F1234" s="19">
        <v>44111</v>
      </c>
      <c r="G1234" s="3">
        <v>5805960</v>
      </c>
      <c r="H1234" s="2">
        <v>5.0000000000000001E-3</v>
      </c>
      <c r="I1234" s="19">
        <v>44652</v>
      </c>
      <c r="J1234" s="19">
        <v>44681</v>
      </c>
      <c r="K1234" s="3">
        <f>J1234-I1234+1</f>
        <v>30</v>
      </c>
      <c r="L1234" s="3">
        <f>ROUND(G1234*H1234*K1234/365,0)</f>
        <v>2386</v>
      </c>
      <c r="M1234" s="3">
        <v>5805960</v>
      </c>
      <c r="N1234" s="19">
        <v>45936</v>
      </c>
    </row>
    <row r="1235" spans="1:14" s="18" customFormat="1" outlineLevel="2">
      <c r="A1235" s="19" t="s">
        <v>447</v>
      </c>
      <c r="B1235" s="20" t="s">
        <v>84</v>
      </c>
      <c r="C1235" s="21" t="s">
        <v>240</v>
      </c>
      <c r="D1235" s="20" t="s">
        <v>241</v>
      </c>
      <c r="E1235" s="3">
        <v>3480000</v>
      </c>
      <c r="F1235" s="19">
        <v>44125</v>
      </c>
      <c r="G1235" s="3">
        <v>3480000</v>
      </c>
      <c r="H1235" s="2">
        <v>5.0000000000000001E-3</v>
      </c>
      <c r="I1235" s="19">
        <v>44652</v>
      </c>
      <c r="J1235" s="19">
        <v>44681</v>
      </c>
      <c r="K1235" s="3">
        <f>J1235-I1235+1</f>
        <v>30</v>
      </c>
      <c r="L1235" s="3">
        <f>ROUND(G1235*H1235*K1235/365,0)</f>
        <v>1430</v>
      </c>
      <c r="M1235" s="3">
        <v>3480000</v>
      </c>
      <c r="N1235" s="19">
        <v>45950</v>
      </c>
    </row>
    <row r="1236" spans="1:14" s="18" customFormat="1" outlineLevel="2">
      <c r="A1236" s="19" t="s">
        <v>447</v>
      </c>
      <c r="B1236" s="20" t="s">
        <v>87</v>
      </c>
      <c r="C1236" s="21" t="s">
        <v>458</v>
      </c>
      <c r="D1236" s="20" t="s">
        <v>459</v>
      </c>
      <c r="E1236" s="3">
        <v>32000000</v>
      </c>
      <c r="F1236" s="19">
        <v>44133</v>
      </c>
      <c r="G1236" s="3">
        <v>32000000</v>
      </c>
      <c r="H1236" s="2">
        <v>5.0000000000000001E-3</v>
      </c>
      <c r="I1236" s="19">
        <v>44652</v>
      </c>
      <c r="J1236" s="19">
        <v>44681</v>
      </c>
      <c r="K1236" s="3">
        <f>J1236-I1236+1</f>
        <v>30</v>
      </c>
      <c r="L1236" s="3">
        <f>ROUND(G1236*H1236*K1236/365,0)</f>
        <v>13151</v>
      </c>
      <c r="M1236" s="3">
        <v>32000000</v>
      </c>
      <c r="N1236" s="19">
        <v>45958</v>
      </c>
    </row>
    <row r="1237" spans="1:14" s="18" customFormat="1" outlineLevel="2">
      <c r="A1237" s="19" t="s">
        <v>447</v>
      </c>
      <c r="B1237" s="20" t="s">
        <v>88</v>
      </c>
      <c r="C1237" s="21" t="s">
        <v>452</v>
      </c>
      <c r="D1237" s="20" t="s">
        <v>453</v>
      </c>
      <c r="E1237" s="3">
        <v>5805960</v>
      </c>
      <c r="F1237" s="19">
        <v>44146</v>
      </c>
      <c r="G1237" s="3">
        <v>5805960</v>
      </c>
      <c r="H1237" s="2">
        <v>5.0000000000000001E-3</v>
      </c>
      <c r="I1237" s="19">
        <v>44652</v>
      </c>
      <c r="J1237" s="19">
        <v>44681</v>
      </c>
      <c r="K1237" s="3">
        <f>J1237-I1237+1</f>
        <v>30</v>
      </c>
      <c r="L1237" s="3">
        <f>ROUND(G1237*H1237*K1237/365,0)</f>
        <v>2386</v>
      </c>
      <c r="M1237" s="3">
        <v>5805960</v>
      </c>
      <c r="N1237" s="19">
        <v>45971</v>
      </c>
    </row>
    <row r="1238" spans="1:14" s="18" customFormat="1" outlineLevel="2">
      <c r="A1238" s="19" t="s">
        <v>447</v>
      </c>
      <c r="B1238" s="20" t="s">
        <v>89</v>
      </c>
      <c r="C1238" s="21" t="s">
        <v>452</v>
      </c>
      <c r="D1238" s="20" t="s">
        <v>453</v>
      </c>
      <c r="E1238" s="3">
        <v>5452560</v>
      </c>
      <c r="F1238" s="19">
        <v>43838</v>
      </c>
      <c r="G1238" s="3">
        <v>5452560</v>
      </c>
      <c r="H1238" s="2">
        <v>5.0000000000000001E-3</v>
      </c>
      <c r="I1238" s="19">
        <v>44652</v>
      </c>
      <c r="J1238" s="19">
        <v>44681</v>
      </c>
      <c r="K1238" s="3">
        <f>J1238-I1238+1</f>
        <v>30</v>
      </c>
      <c r="L1238" s="3">
        <f>ROUND(G1238*H1238*K1238/365,0)</f>
        <v>2241</v>
      </c>
      <c r="M1238" s="3">
        <v>5452560</v>
      </c>
      <c r="N1238" s="19">
        <v>45664</v>
      </c>
    </row>
    <row r="1239" spans="1:14" s="18" customFormat="1" outlineLevel="2">
      <c r="A1239" s="19" t="s">
        <v>447</v>
      </c>
      <c r="B1239" s="20" t="s">
        <v>90</v>
      </c>
      <c r="C1239" s="21" t="s">
        <v>452</v>
      </c>
      <c r="D1239" s="20" t="s">
        <v>453</v>
      </c>
      <c r="E1239" s="3">
        <v>14338200</v>
      </c>
      <c r="F1239" s="19">
        <v>44146</v>
      </c>
      <c r="G1239" s="3">
        <v>14338200</v>
      </c>
      <c r="H1239" s="2">
        <v>5.0000000000000001E-3</v>
      </c>
      <c r="I1239" s="19">
        <v>44652</v>
      </c>
      <c r="J1239" s="19">
        <v>44681</v>
      </c>
      <c r="K1239" s="3">
        <f>J1239-I1239+1</f>
        <v>30</v>
      </c>
      <c r="L1239" s="3">
        <f>ROUND(G1239*H1239*K1239/365,0)</f>
        <v>5892</v>
      </c>
      <c r="M1239" s="3">
        <v>14338200</v>
      </c>
      <c r="N1239" s="19">
        <v>45971</v>
      </c>
    </row>
    <row r="1240" spans="1:14" s="18" customFormat="1" outlineLevel="2">
      <c r="A1240" s="19" t="s">
        <v>447</v>
      </c>
      <c r="B1240" s="20" t="s">
        <v>94</v>
      </c>
      <c r="C1240" s="21" t="s">
        <v>240</v>
      </c>
      <c r="D1240" s="20" t="s">
        <v>241</v>
      </c>
      <c r="E1240" s="3">
        <v>2500000</v>
      </c>
      <c r="F1240" s="19">
        <v>44146</v>
      </c>
      <c r="G1240" s="3">
        <v>2500000</v>
      </c>
      <c r="H1240" s="2">
        <v>5.0000000000000001E-3</v>
      </c>
      <c r="I1240" s="19">
        <v>44652</v>
      </c>
      <c r="J1240" s="19">
        <v>44681</v>
      </c>
      <c r="K1240" s="3">
        <f>J1240-I1240+1</f>
        <v>30</v>
      </c>
      <c r="L1240" s="3">
        <f>ROUND(G1240*H1240*K1240/365,0)</f>
        <v>1027</v>
      </c>
      <c r="M1240" s="3">
        <v>2500000</v>
      </c>
      <c r="N1240" s="19">
        <v>45971</v>
      </c>
    </row>
    <row r="1241" spans="1:14" s="18" customFormat="1" outlineLevel="2">
      <c r="A1241" s="19" t="s">
        <v>447</v>
      </c>
      <c r="B1241" s="20" t="s">
        <v>95</v>
      </c>
      <c r="C1241" s="21" t="s">
        <v>458</v>
      </c>
      <c r="D1241" s="20" t="s">
        <v>459</v>
      </c>
      <c r="E1241" s="3">
        <v>30000000</v>
      </c>
      <c r="F1241" s="19">
        <v>44140</v>
      </c>
      <c r="G1241" s="3">
        <v>30000000</v>
      </c>
      <c r="H1241" s="2">
        <v>5.0000000000000001E-3</v>
      </c>
      <c r="I1241" s="19">
        <v>44652</v>
      </c>
      <c r="J1241" s="19">
        <v>44681</v>
      </c>
      <c r="K1241" s="3">
        <f>J1241-I1241+1</f>
        <v>30</v>
      </c>
      <c r="L1241" s="3">
        <f>ROUND(G1241*H1241*K1241/365,0)</f>
        <v>12329</v>
      </c>
      <c r="M1241" s="3">
        <v>30000000</v>
      </c>
      <c r="N1241" s="19">
        <v>45965</v>
      </c>
    </row>
    <row r="1242" spans="1:14" s="18" customFormat="1" outlineLevel="2">
      <c r="A1242" s="19" t="s">
        <v>447</v>
      </c>
      <c r="B1242" s="20" t="s">
        <v>96</v>
      </c>
      <c r="C1242" s="21" t="s">
        <v>214</v>
      </c>
      <c r="D1242" s="20" t="s">
        <v>215</v>
      </c>
      <c r="E1242" s="3">
        <v>6100000</v>
      </c>
      <c r="F1242" s="19">
        <v>44138</v>
      </c>
      <c r="G1242" s="3">
        <v>6100000</v>
      </c>
      <c r="H1242" s="2">
        <v>5.0000000000000001E-3</v>
      </c>
      <c r="I1242" s="19">
        <v>44652</v>
      </c>
      <c r="J1242" s="19">
        <v>44681</v>
      </c>
      <c r="K1242" s="3">
        <f>J1242-I1242+1</f>
        <v>30</v>
      </c>
      <c r="L1242" s="3">
        <f>ROUND(G1242*H1242*K1242/365,0)</f>
        <v>2507</v>
      </c>
      <c r="M1242" s="3">
        <v>6100000</v>
      </c>
      <c r="N1242" s="19">
        <v>45963</v>
      </c>
    </row>
    <row r="1243" spans="1:14" s="18" customFormat="1" outlineLevel="2">
      <c r="A1243" s="19" t="s">
        <v>447</v>
      </c>
      <c r="B1243" s="20" t="s">
        <v>99</v>
      </c>
      <c r="C1243" s="21" t="s">
        <v>460</v>
      </c>
      <c r="D1243" s="20" t="s">
        <v>461</v>
      </c>
      <c r="E1243" s="3">
        <v>82036355</v>
      </c>
      <c r="F1243" s="19">
        <v>44137</v>
      </c>
      <c r="G1243" s="3">
        <v>82036355</v>
      </c>
      <c r="H1243" s="2">
        <v>5.0000000000000001E-3</v>
      </c>
      <c r="I1243" s="19">
        <v>44652</v>
      </c>
      <c r="J1243" s="19">
        <v>44681</v>
      </c>
      <c r="K1243" s="3">
        <f>J1243-I1243+1</f>
        <v>30</v>
      </c>
      <c r="L1243" s="3">
        <f>ROUND(G1243*H1243*K1243/365,0)</f>
        <v>33714</v>
      </c>
      <c r="M1243" s="3">
        <v>82036355</v>
      </c>
      <c r="N1243" s="19">
        <v>45962</v>
      </c>
    </row>
    <row r="1244" spans="1:14" s="18" customFormat="1" outlineLevel="2">
      <c r="A1244" s="19" t="s">
        <v>447</v>
      </c>
      <c r="B1244" s="20" t="s">
        <v>100</v>
      </c>
      <c r="C1244" s="21" t="s">
        <v>390</v>
      </c>
      <c r="D1244" s="20" t="s">
        <v>391</v>
      </c>
      <c r="E1244" s="3">
        <v>1000000000</v>
      </c>
      <c r="F1244" s="19">
        <v>44162</v>
      </c>
      <c r="G1244" s="3">
        <v>1000000000</v>
      </c>
      <c r="H1244" s="2">
        <v>5.0000000000000001E-3</v>
      </c>
      <c r="I1244" s="19">
        <v>44652</v>
      </c>
      <c r="J1244" s="19">
        <v>44681</v>
      </c>
      <c r="K1244" s="3">
        <f>J1244-I1244+1</f>
        <v>30</v>
      </c>
      <c r="L1244" s="3">
        <f>ROUND(G1244*H1244*K1244/365,0)</f>
        <v>410959</v>
      </c>
      <c r="M1244" s="3">
        <v>1000000000</v>
      </c>
      <c r="N1244" s="19">
        <v>45987</v>
      </c>
    </row>
    <row r="1245" spans="1:14" s="18" customFormat="1" outlineLevel="2">
      <c r="A1245" s="19" t="s">
        <v>447</v>
      </c>
      <c r="B1245" s="20" t="s">
        <v>101</v>
      </c>
      <c r="C1245" s="21" t="s">
        <v>121</v>
      </c>
      <c r="D1245" s="20" t="s">
        <v>122</v>
      </c>
      <c r="E1245" s="3">
        <v>47490000</v>
      </c>
      <c r="F1245" s="19">
        <v>44137</v>
      </c>
      <c r="G1245" s="3">
        <v>47490000</v>
      </c>
      <c r="H1245" s="2">
        <v>5.0000000000000001E-3</v>
      </c>
      <c r="I1245" s="19">
        <v>44652</v>
      </c>
      <c r="J1245" s="19">
        <v>44681</v>
      </c>
      <c r="K1245" s="3">
        <f>J1245-I1245+1</f>
        <v>30</v>
      </c>
      <c r="L1245" s="3">
        <f>ROUND(G1245*H1245*K1245/365,0)</f>
        <v>19516</v>
      </c>
      <c r="M1245" s="3">
        <v>47490000</v>
      </c>
      <c r="N1245" s="19">
        <v>45962</v>
      </c>
    </row>
    <row r="1246" spans="1:14" s="18" customFormat="1" outlineLevel="2">
      <c r="A1246" s="19" t="s">
        <v>447</v>
      </c>
      <c r="B1246" s="20" t="s">
        <v>102</v>
      </c>
      <c r="C1246" s="21" t="s">
        <v>272</v>
      </c>
      <c r="D1246" s="20" t="s">
        <v>273</v>
      </c>
      <c r="E1246" s="3">
        <v>5300000</v>
      </c>
      <c r="F1246" s="19">
        <v>44145</v>
      </c>
      <c r="G1246" s="3">
        <v>5300000</v>
      </c>
      <c r="H1246" s="2">
        <v>5.0000000000000001E-3</v>
      </c>
      <c r="I1246" s="19">
        <v>44652</v>
      </c>
      <c r="J1246" s="19">
        <v>44681</v>
      </c>
      <c r="K1246" s="3">
        <f>J1246-I1246+1</f>
        <v>30</v>
      </c>
      <c r="L1246" s="3">
        <f>ROUND(G1246*H1246*K1246/365,0)</f>
        <v>2178</v>
      </c>
      <c r="M1246" s="3">
        <v>5300000</v>
      </c>
      <c r="N1246" s="19">
        <v>45970</v>
      </c>
    </row>
    <row r="1247" spans="1:14" s="18" customFormat="1" outlineLevel="2">
      <c r="A1247" s="19" t="s">
        <v>447</v>
      </c>
      <c r="B1247" s="20" t="s">
        <v>103</v>
      </c>
      <c r="C1247" s="21" t="s">
        <v>272</v>
      </c>
      <c r="D1247" s="20" t="s">
        <v>273</v>
      </c>
      <c r="E1247" s="3">
        <v>4130000</v>
      </c>
      <c r="F1247" s="19">
        <v>44151</v>
      </c>
      <c r="G1247" s="3">
        <v>4130000</v>
      </c>
      <c r="H1247" s="2">
        <v>5.0000000000000001E-3</v>
      </c>
      <c r="I1247" s="19">
        <v>44652</v>
      </c>
      <c r="J1247" s="19">
        <v>44681</v>
      </c>
      <c r="K1247" s="3">
        <f>J1247-I1247+1</f>
        <v>30</v>
      </c>
      <c r="L1247" s="3">
        <f>ROUND(G1247*H1247*K1247/365,0)</f>
        <v>1697</v>
      </c>
      <c r="M1247" s="3">
        <v>4130000</v>
      </c>
      <c r="N1247" s="19">
        <v>45976</v>
      </c>
    </row>
    <row r="1248" spans="1:14" s="18" customFormat="1" outlineLevel="2">
      <c r="A1248" s="19" t="s">
        <v>447</v>
      </c>
      <c r="B1248" s="20" t="s">
        <v>107</v>
      </c>
      <c r="C1248" s="21" t="s">
        <v>272</v>
      </c>
      <c r="D1248" s="20" t="s">
        <v>273</v>
      </c>
      <c r="E1248" s="3">
        <v>6450000</v>
      </c>
      <c r="F1248" s="19">
        <v>44165</v>
      </c>
      <c r="G1248" s="3">
        <v>6450000</v>
      </c>
      <c r="H1248" s="2">
        <v>5.0000000000000001E-3</v>
      </c>
      <c r="I1248" s="19">
        <v>44652</v>
      </c>
      <c r="J1248" s="19">
        <v>44681</v>
      </c>
      <c r="K1248" s="3">
        <f>J1248-I1248+1</f>
        <v>30</v>
      </c>
      <c r="L1248" s="3">
        <f>ROUND(G1248*H1248*K1248/365,0)</f>
        <v>2651</v>
      </c>
      <c r="M1248" s="3">
        <v>6450000</v>
      </c>
      <c r="N1248" s="19">
        <v>45990</v>
      </c>
    </row>
    <row r="1249" spans="1:14" s="18" customFormat="1" outlineLevel="2">
      <c r="A1249" s="19" t="s">
        <v>447</v>
      </c>
      <c r="B1249" s="20" t="s">
        <v>168</v>
      </c>
      <c r="C1249" s="21" t="s">
        <v>452</v>
      </c>
      <c r="D1249" s="20" t="s">
        <v>453</v>
      </c>
      <c r="E1249" s="3">
        <v>14338200</v>
      </c>
      <c r="F1249" s="19">
        <v>44174</v>
      </c>
      <c r="G1249" s="3">
        <v>14338200</v>
      </c>
      <c r="H1249" s="2">
        <v>5.0000000000000001E-3</v>
      </c>
      <c r="I1249" s="19">
        <v>44652</v>
      </c>
      <c r="J1249" s="19">
        <v>44681</v>
      </c>
      <c r="K1249" s="3">
        <f>J1249-I1249+1</f>
        <v>30</v>
      </c>
      <c r="L1249" s="3">
        <f>ROUND(G1249*H1249*K1249/365,0)</f>
        <v>5892</v>
      </c>
      <c r="M1249" s="3">
        <v>14338200</v>
      </c>
      <c r="N1249" s="19">
        <v>45999</v>
      </c>
    </row>
    <row r="1250" spans="1:14" s="18" customFormat="1" outlineLevel="2">
      <c r="A1250" s="19" t="s">
        <v>447</v>
      </c>
      <c r="B1250" s="20" t="s">
        <v>169</v>
      </c>
      <c r="C1250" s="21" t="s">
        <v>452</v>
      </c>
      <c r="D1250" s="20" t="s">
        <v>453</v>
      </c>
      <c r="E1250" s="3">
        <v>4977000</v>
      </c>
      <c r="F1250" s="19">
        <v>44174</v>
      </c>
      <c r="G1250" s="3">
        <v>4977000</v>
      </c>
      <c r="H1250" s="2">
        <v>5.0000000000000001E-3</v>
      </c>
      <c r="I1250" s="19">
        <v>44652</v>
      </c>
      <c r="J1250" s="19">
        <v>44681</v>
      </c>
      <c r="K1250" s="3">
        <f>J1250-I1250+1</f>
        <v>30</v>
      </c>
      <c r="L1250" s="3">
        <f>ROUND(G1250*H1250*K1250/365,0)</f>
        <v>2045</v>
      </c>
      <c r="M1250" s="3">
        <v>4977000</v>
      </c>
      <c r="N1250" s="19">
        <v>45999</v>
      </c>
    </row>
    <row r="1251" spans="1:14" s="18" customFormat="1" outlineLevel="2">
      <c r="A1251" s="19" t="s">
        <v>447</v>
      </c>
      <c r="B1251" s="20" t="s">
        <v>170</v>
      </c>
      <c r="C1251" s="21" t="s">
        <v>214</v>
      </c>
      <c r="D1251" s="20" t="s">
        <v>215</v>
      </c>
      <c r="E1251" s="3">
        <v>40000000</v>
      </c>
      <c r="F1251" s="19">
        <v>44193</v>
      </c>
      <c r="G1251" s="3">
        <v>40000000</v>
      </c>
      <c r="H1251" s="2">
        <v>5.0000000000000001E-3</v>
      </c>
      <c r="I1251" s="19">
        <v>44652</v>
      </c>
      <c r="J1251" s="19">
        <v>44681</v>
      </c>
      <c r="K1251" s="3">
        <f>J1251-I1251+1</f>
        <v>30</v>
      </c>
      <c r="L1251" s="3">
        <f>ROUND(G1251*H1251*K1251/365,0)</f>
        <v>16438</v>
      </c>
      <c r="M1251" s="3">
        <v>40000000</v>
      </c>
      <c r="N1251" s="19">
        <v>46018</v>
      </c>
    </row>
    <row r="1252" spans="1:14" s="18" customFormat="1" outlineLevel="2">
      <c r="A1252" s="19" t="s">
        <v>447</v>
      </c>
      <c r="B1252" s="20" t="s">
        <v>171</v>
      </c>
      <c r="C1252" s="21" t="s">
        <v>272</v>
      </c>
      <c r="D1252" s="20" t="s">
        <v>273</v>
      </c>
      <c r="E1252" s="3">
        <v>8890000</v>
      </c>
      <c r="F1252" s="19">
        <v>44175</v>
      </c>
      <c r="G1252" s="3">
        <v>8890000</v>
      </c>
      <c r="H1252" s="2">
        <v>5.0000000000000001E-3</v>
      </c>
      <c r="I1252" s="19">
        <v>44652</v>
      </c>
      <c r="J1252" s="19">
        <v>44681</v>
      </c>
      <c r="K1252" s="3">
        <f>J1252-I1252+1</f>
        <v>30</v>
      </c>
      <c r="L1252" s="3">
        <f>ROUND(G1252*H1252*K1252/365,0)</f>
        <v>3653</v>
      </c>
      <c r="M1252" s="3">
        <v>8890000</v>
      </c>
      <c r="N1252" s="19">
        <v>46000</v>
      </c>
    </row>
    <row r="1253" spans="1:14" s="18" customFormat="1" outlineLevel="2">
      <c r="A1253" s="19" t="s">
        <v>447</v>
      </c>
      <c r="B1253" s="20" t="s">
        <v>172</v>
      </c>
      <c r="C1253" s="21" t="s">
        <v>272</v>
      </c>
      <c r="D1253" s="20" t="s">
        <v>273</v>
      </c>
      <c r="E1253" s="3">
        <v>4020000</v>
      </c>
      <c r="F1253" s="19">
        <v>44196</v>
      </c>
      <c r="G1253" s="3">
        <v>4020000</v>
      </c>
      <c r="H1253" s="2">
        <v>5.0000000000000001E-3</v>
      </c>
      <c r="I1253" s="19">
        <v>44652</v>
      </c>
      <c r="J1253" s="19">
        <v>44681</v>
      </c>
      <c r="K1253" s="3">
        <f>J1253-I1253+1</f>
        <v>30</v>
      </c>
      <c r="L1253" s="3">
        <f>ROUND(G1253*H1253*K1253/365,0)</f>
        <v>1652</v>
      </c>
      <c r="M1253" s="3">
        <v>4020000</v>
      </c>
      <c r="N1253" s="19">
        <v>46021</v>
      </c>
    </row>
    <row r="1254" spans="1:14" s="18" customFormat="1" outlineLevel="2">
      <c r="A1254" s="19" t="s">
        <v>447</v>
      </c>
      <c r="B1254" s="20" t="s">
        <v>174</v>
      </c>
      <c r="C1254" s="21" t="s">
        <v>452</v>
      </c>
      <c r="D1254" s="20" t="s">
        <v>453</v>
      </c>
      <c r="E1254" s="3">
        <v>4977000</v>
      </c>
      <c r="F1254" s="19">
        <v>44209</v>
      </c>
      <c r="G1254" s="3">
        <v>4977000</v>
      </c>
      <c r="H1254" s="2">
        <v>5.0000000000000001E-3</v>
      </c>
      <c r="I1254" s="19">
        <v>44652</v>
      </c>
      <c r="J1254" s="19">
        <v>44681</v>
      </c>
      <c r="K1254" s="3">
        <f>J1254-I1254+1</f>
        <v>30</v>
      </c>
      <c r="L1254" s="3">
        <f>ROUND(G1254*H1254*K1254/365,0)</f>
        <v>2045</v>
      </c>
      <c r="M1254" s="3">
        <v>4977000</v>
      </c>
      <c r="N1254" s="19">
        <v>46034</v>
      </c>
    </row>
    <row r="1255" spans="1:14" s="18" customFormat="1" outlineLevel="2">
      <c r="A1255" s="19" t="s">
        <v>447</v>
      </c>
      <c r="B1255" s="20" t="s">
        <v>175</v>
      </c>
      <c r="C1255" s="21" t="s">
        <v>452</v>
      </c>
      <c r="D1255" s="20" t="s">
        <v>453</v>
      </c>
      <c r="E1255" s="3">
        <v>9862800</v>
      </c>
      <c r="F1255" s="19">
        <v>44209</v>
      </c>
      <c r="G1255" s="3">
        <v>9862800</v>
      </c>
      <c r="H1255" s="2">
        <v>5.0000000000000001E-3</v>
      </c>
      <c r="I1255" s="19">
        <v>44652</v>
      </c>
      <c r="J1255" s="19">
        <v>44681</v>
      </c>
      <c r="K1255" s="3">
        <f>J1255-I1255+1</f>
        <v>30</v>
      </c>
      <c r="L1255" s="3">
        <f>ROUND(G1255*H1255*K1255/365,0)</f>
        <v>4053</v>
      </c>
      <c r="M1255" s="3">
        <v>9862800</v>
      </c>
      <c r="N1255" s="19">
        <v>46034</v>
      </c>
    </row>
    <row r="1256" spans="1:14" s="18" customFormat="1" outlineLevel="2">
      <c r="A1256" s="19" t="s">
        <v>447</v>
      </c>
      <c r="B1256" s="20" t="s">
        <v>176</v>
      </c>
      <c r="C1256" s="21" t="s">
        <v>272</v>
      </c>
      <c r="D1256" s="20" t="s">
        <v>273</v>
      </c>
      <c r="E1256" s="3">
        <v>3620000</v>
      </c>
      <c r="F1256" s="19">
        <v>44207</v>
      </c>
      <c r="G1256" s="3">
        <v>3620000</v>
      </c>
      <c r="H1256" s="2">
        <v>5.0000000000000001E-3</v>
      </c>
      <c r="I1256" s="19">
        <v>44652</v>
      </c>
      <c r="J1256" s="19">
        <v>44681</v>
      </c>
      <c r="K1256" s="3">
        <f>J1256-I1256+1</f>
        <v>30</v>
      </c>
      <c r="L1256" s="3">
        <f>ROUND(G1256*H1256*K1256/365,0)</f>
        <v>1488</v>
      </c>
      <c r="M1256" s="3">
        <v>3620000</v>
      </c>
      <c r="N1256" s="19">
        <v>46032</v>
      </c>
    </row>
    <row r="1257" spans="1:14" s="18" customFormat="1" outlineLevel="2">
      <c r="A1257" s="19" t="s">
        <v>447</v>
      </c>
      <c r="B1257" s="20" t="s">
        <v>178</v>
      </c>
      <c r="C1257" s="21" t="s">
        <v>121</v>
      </c>
      <c r="D1257" s="20" t="s">
        <v>122</v>
      </c>
      <c r="E1257" s="3">
        <v>53640000</v>
      </c>
      <c r="F1257" s="19">
        <v>44203</v>
      </c>
      <c r="G1257" s="3">
        <v>53640000</v>
      </c>
      <c r="H1257" s="2">
        <v>5.0000000000000001E-3</v>
      </c>
      <c r="I1257" s="19">
        <v>44652</v>
      </c>
      <c r="J1257" s="19">
        <v>44681</v>
      </c>
      <c r="K1257" s="3">
        <f>J1257-I1257+1</f>
        <v>30</v>
      </c>
      <c r="L1257" s="3">
        <f>ROUND(G1257*H1257*K1257/365,0)</f>
        <v>22044</v>
      </c>
      <c r="M1257" s="3">
        <v>53640000</v>
      </c>
      <c r="N1257" s="19">
        <v>46028</v>
      </c>
    </row>
    <row r="1258" spans="1:14" s="18" customFormat="1" outlineLevel="2">
      <c r="A1258" s="19" t="s">
        <v>447</v>
      </c>
      <c r="B1258" s="20" t="s">
        <v>179</v>
      </c>
      <c r="C1258" s="21" t="s">
        <v>454</v>
      </c>
      <c r="D1258" s="20" t="s">
        <v>455</v>
      </c>
      <c r="E1258" s="3">
        <v>40160000</v>
      </c>
      <c r="F1258" s="19">
        <v>44232</v>
      </c>
      <c r="G1258" s="3">
        <v>40160000</v>
      </c>
      <c r="H1258" s="2">
        <v>5.0000000000000001E-3</v>
      </c>
      <c r="I1258" s="19">
        <v>44652</v>
      </c>
      <c r="J1258" s="19">
        <v>44681</v>
      </c>
      <c r="K1258" s="3">
        <f>J1258-I1258+1</f>
        <v>30</v>
      </c>
      <c r="L1258" s="3">
        <f>ROUND(G1258*H1258*K1258/365,0)</f>
        <v>16504</v>
      </c>
      <c r="M1258" s="3">
        <v>40160000</v>
      </c>
      <c r="N1258" s="19">
        <v>46057</v>
      </c>
    </row>
    <row r="1259" spans="1:14" s="18" customFormat="1" outlineLevel="2">
      <c r="A1259" s="19" t="s">
        <v>447</v>
      </c>
      <c r="B1259" s="20" t="s">
        <v>180</v>
      </c>
      <c r="C1259" s="21" t="s">
        <v>452</v>
      </c>
      <c r="D1259" s="20" t="s">
        <v>453</v>
      </c>
      <c r="E1259" s="3">
        <v>3655380</v>
      </c>
      <c r="F1259" s="19">
        <v>44230</v>
      </c>
      <c r="G1259" s="3">
        <v>3655380</v>
      </c>
      <c r="H1259" s="2">
        <v>5.0000000000000001E-3</v>
      </c>
      <c r="I1259" s="19">
        <v>44652</v>
      </c>
      <c r="J1259" s="19">
        <v>44681</v>
      </c>
      <c r="K1259" s="3">
        <f>J1259-I1259+1</f>
        <v>30</v>
      </c>
      <c r="L1259" s="3">
        <f>ROUND(G1259*H1259*K1259/365,0)</f>
        <v>1502</v>
      </c>
      <c r="M1259" s="3">
        <v>3655380</v>
      </c>
      <c r="N1259" s="19">
        <v>46055</v>
      </c>
    </row>
    <row r="1260" spans="1:14" s="18" customFormat="1" outlineLevel="2">
      <c r="A1260" s="19" t="s">
        <v>447</v>
      </c>
      <c r="B1260" s="20" t="s">
        <v>181</v>
      </c>
      <c r="C1260" s="21" t="s">
        <v>452</v>
      </c>
      <c r="D1260" s="20" t="s">
        <v>453</v>
      </c>
      <c r="E1260" s="3">
        <v>9862800</v>
      </c>
      <c r="F1260" s="19">
        <v>44230</v>
      </c>
      <c r="G1260" s="3">
        <v>9862800</v>
      </c>
      <c r="H1260" s="2">
        <v>5.0000000000000001E-3</v>
      </c>
      <c r="I1260" s="19">
        <v>44652</v>
      </c>
      <c r="J1260" s="19">
        <v>44681</v>
      </c>
      <c r="K1260" s="3">
        <f>J1260-I1260+1</f>
        <v>30</v>
      </c>
      <c r="L1260" s="3">
        <f>ROUND(G1260*H1260*K1260/365,0)</f>
        <v>4053</v>
      </c>
      <c r="M1260" s="3">
        <v>9862800</v>
      </c>
      <c r="N1260" s="19">
        <v>46055</v>
      </c>
    </row>
    <row r="1261" spans="1:14" s="18" customFormat="1" outlineLevel="2">
      <c r="A1261" s="19" t="s">
        <v>447</v>
      </c>
      <c r="B1261" s="20" t="s">
        <v>182</v>
      </c>
      <c r="C1261" s="21" t="s">
        <v>240</v>
      </c>
      <c r="D1261" s="20" t="s">
        <v>241</v>
      </c>
      <c r="E1261" s="3">
        <v>32000000</v>
      </c>
      <c r="F1261" s="19">
        <v>44250</v>
      </c>
      <c r="G1261" s="3">
        <v>32000000</v>
      </c>
      <c r="H1261" s="2">
        <v>5.0000000000000001E-3</v>
      </c>
      <c r="I1261" s="19">
        <v>44652</v>
      </c>
      <c r="J1261" s="19">
        <v>44681</v>
      </c>
      <c r="K1261" s="3">
        <f>J1261-I1261+1</f>
        <v>30</v>
      </c>
      <c r="L1261" s="3">
        <f>ROUND(G1261*H1261*K1261/365,0)</f>
        <v>13151</v>
      </c>
      <c r="M1261" s="3">
        <v>32000000</v>
      </c>
      <c r="N1261" s="19">
        <v>46075</v>
      </c>
    </row>
    <row r="1262" spans="1:14" s="18" customFormat="1" outlineLevel="2">
      <c r="A1262" s="19" t="s">
        <v>447</v>
      </c>
      <c r="B1262" s="20" t="s">
        <v>183</v>
      </c>
      <c r="C1262" s="21" t="s">
        <v>272</v>
      </c>
      <c r="D1262" s="20" t="s">
        <v>273</v>
      </c>
      <c r="E1262" s="3">
        <v>2390000</v>
      </c>
      <c r="F1262" s="19">
        <v>44228</v>
      </c>
      <c r="G1262" s="3">
        <v>2390000</v>
      </c>
      <c r="H1262" s="2">
        <v>5.0000000000000001E-3</v>
      </c>
      <c r="I1262" s="19">
        <v>44652</v>
      </c>
      <c r="J1262" s="19">
        <v>44681</v>
      </c>
      <c r="K1262" s="3">
        <f>J1262-I1262+1</f>
        <v>30</v>
      </c>
      <c r="L1262" s="3">
        <f>ROUND(G1262*H1262*K1262/365,0)</f>
        <v>982</v>
      </c>
      <c r="M1262" s="3">
        <v>2390000</v>
      </c>
      <c r="N1262" s="19">
        <v>46053</v>
      </c>
    </row>
    <row r="1263" spans="1:14" s="18" customFormat="1" outlineLevel="2">
      <c r="A1263" s="19" t="s">
        <v>447</v>
      </c>
      <c r="B1263" s="20" t="s">
        <v>109</v>
      </c>
      <c r="C1263" s="21" t="s">
        <v>452</v>
      </c>
      <c r="D1263" s="20" t="s">
        <v>453</v>
      </c>
      <c r="E1263" s="3">
        <v>5452560</v>
      </c>
      <c r="F1263" s="19">
        <v>43873</v>
      </c>
      <c r="G1263" s="3">
        <v>5452560</v>
      </c>
      <c r="H1263" s="2">
        <v>5.0000000000000001E-3</v>
      </c>
      <c r="I1263" s="19">
        <v>44652</v>
      </c>
      <c r="J1263" s="19">
        <v>44681</v>
      </c>
      <c r="K1263" s="3">
        <f>J1263-I1263+1</f>
        <v>30</v>
      </c>
      <c r="L1263" s="3">
        <f>ROUND(G1263*H1263*K1263/365,0)</f>
        <v>2241</v>
      </c>
      <c r="M1263" s="3">
        <v>5452560</v>
      </c>
      <c r="N1263" s="19">
        <v>45699</v>
      </c>
    </row>
    <row r="1264" spans="1:14" s="18" customFormat="1" outlineLevel="2">
      <c r="A1264" s="19" t="s">
        <v>447</v>
      </c>
      <c r="B1264" s="20" t="s">
        <v>186</v>
      </c>
      <c r="C1264" s="21" t="s">
        <v>454</v>
      </c>
      <c r="D1264" s="20" t="s">
        <v>455</v>
      </c>
      <c r="E1264" s="3">
        <v>40660000</v>
      </c>
      <c r="F1264" s="19">
        <v>44272</v>
      </c>
      <c r="G1264" s="3">
        <v>40660000</v>
      </c>
      <c r="H1264" s="2">
        <v>5.0000000000000001E-3</v>
      </c>
      <c r="I1264" s="19">
        <v>44652</v>
      </c>
      <c r="J1264" s="19">
        <v>44681</v>
      </c>
      <c r="K1264" s="3">
        <f>J1264-I1264+1</f>
        <v>30</v>
      </c>
      <c r="L1264" s="3">
        <f>ROUND(G1264*H1264*K1264/365,0)</f>
        <v>16710</v>
      </c>
      <c r="M1264" s="3">
        <v>40660000</v>
      </c>
      <c r="N1264" s="19">
        <v>46097</v>
      </c>
    </row>
    <row r="1265" spans="1:14" s="18" customFormat="1" outlineLevel="2">
      <c r="A1265" s="19" t="s">
        <v>447</v>
      </c>
      <c r="B1265" s="20" t="s">
        <v>187</v>
      </c>
      <c r="C1265" s="21" t="s">
        <v>450</v>
      </c>
      <c r="D1265" s="20" t="s">
        <v>451</v>
      </c>
      <c r="E1265" s="3">
        <v>13800000</v>
      </c>
      <c r="F1265" s="19">
        <v>44264</v>
      </c>
      <c r="G1265" s="3">
        <v>13800000</v>
      </c>
      <c r="H1265" s="2">
        <v>5.0000000000000001E-3</v>
      </c>
      <c r="I1265" s="19">
        <v>44652</v>
      </c>
      <c r="J1265" s="19">
        <v>44681</v>
      </c>
      <c r="K1265" s="3">
        <f>J1265-I1265+1</f>
        <v>30</v>
      </c>
      <c r="L1265" s="3">
        <f>ROUND(G1265*H1265*K1265/365,0)</f>
        <v>5671</v>
      </c>
      <c r="M1265" s="3">
        <v>13800000</v>
      </c>
      <c r="N1265" s="19">
        <v>46089</v>
      </c>
    </row>
    <row r="1266" spans="1:14" s="18" customFormat="1" outlineLevel="2">
      <c r="A1266" s="19" t="s">
        <v>447</v>
      </c>
      <c r="B1266" s="20" t="s">
        <v>188</v>
      </c>
      <c r="C1266" s="21" t="s">
        <v>452</v>
      </c>
      <c r="D1266" s="20" t="s">
        <v>453</v>
      </c>
      <c r="E1266" s="3">
        <v>8641320</v>
      </c>
      <c r="F1266" s="19">
        <v>44265</v>
      </c>
      <c r="G1266" s="3">
        <v>8641320</v>
      </c>
      <c r="H1266" s="2">
        <v>5.0000000000000001E-3</v>
      </c>
      <c r="I1266" s="19">
        <v>44652</v>
      </c>
      <c r="J1266" s="19">
        <v>44681</v>
      </c>
      <c r="K1266" s="3">
        <f>J1266-I1266+1</f>
        <v>30</v>
      </c>
      <c r="L1266" s="3">
        <f>ROUND(G1266*H1266*K1266/365,0)</f>
        <v>3551</v>
      </c>
      <c r="M1266" s="3">
        <v>8641320</v>
      </c>
      <c r="N1266" s="19">
        <v>46090</v>
      </c>
    </row>
    <row r="1267" spans="1:14" s="18" customFormat="1" outlineLevel="2">
      <c r="A1267" s="19" t="s">
        <v>447</v>
      </c>
      <c r="B1267" s="20" t="s">
        <v>189</v>
      </c>
      <c r="C1267" s="21" t="s">
        <v>452</v>
      </c>
      <c r="D1267" s="20" t="s">
        <v>453</v>
      </c>
      <c r="E1267" s="3">
        <v>3655380</v>
      </c>
      <c r="F1267" s="19">
        <v>44265</v>
      </c>
      <c r="G1267" s="3">
        <v>3655380</v>
      </c>
      <c r="H1267" s="2">
        <v>5.0000000000000001E-3</v>
      </c>
      <c r="I1267" s="19">
        <v>44652</v>
      </c>
      <c r="J1267" s="19">
        <v>44681</v>
      </c>
      <c r="K1267" s="3">
        <f>J1267-I1267+1</f>
        <v>30</v>
      </c>
      <c r="L1267" s="3">
        <f>ROUND(G1267*H1267*K1267/365,0)</f>
        <v>1502</v>
      </c>
      <c r="M1267" s="3">
        <v>3655380</v>
      </c>
      <c r="N1267" s="19">
        <v>46090</v>
      </c>
    </row>
    <row r="1268" spans="1:14" s="18" customFormat="1" outlineLevel="2">
      <c r="A1268" s="19" t="s">
        <v>447</v>
      </c>
      <c r="B1268" s="20" t="s">
        <v>190</v>
      </c>
      <c r="C1268" s="21" t="s">
        <v>452</v>
      </c>
      <c r="D1268" s="20" t="s">
        <v>453</v>
      </c>
      <c r="E1268" s="3">
        <v>13280000</v>
      </c>
      <c r="F1268" s="19">
        <v>44272</v>
      </c>
      <c r="G1268" s="3">
        <v>13280000</v>
      </c>
      <c r="H1268" s="2">
        <v>5.0000000000000001E-3</v>
      </c>
      <c r="I1268" s="19">
        <v>44652</v>
      </c>
      <c r="J1268" s="19">
        <v>44681</v>
      </c>
      <c r="K1268" s="3">
        <f>J1268-I1268+1</f>
        <v>30</v>
      </c>
      <c r="L1268" s="3">
        <f>ROUND(G1268*H1268*K1268/365,0)</f>
        <v>5458</v>
      </c>
      <c r="M1268" s="3">
        <v>13280000</v>
      </c>
      <c r="N1268" s="19">
        <v>46097</v>
      </c>
    </row>
    <row r="1269" spans="1:14" s="18" customFormat="1" outlineLevel="2">
      <c r="A1269" s="19" t="s">
        <v>447</v>
      </c>
      <c r="B1269" s="20" t="s">
        <v>191</v>
      </c>
      <c r="C1269" s="21" t="s">
        <v>214</v>
      </c>
      <c r="D1269" s="20" t="s">
        <v>215</v>
      </c>
      <c r="E1269" s="3">
        <v>47000000</v>
      </c>
      <c r="F1269" s="19">
        <v>44284</v>
      </c>
      <c r="G1269" s="3">
        <v>47000000</v>
      </c>
      <c r="H1269" s="2">
        <v>5.0000000000000001E-3</v>
      </c>
      <c r="I1269" s="19">
        <v>44652</v>
      </c>
      <c r="J1269" s="19">
        <v>44681</v>
      </c>
      <c r="K1269" s="3">
        <f>J1269-I1269+1</f>
        <v>30</v>
      </c>
      <c r="L1269" s="3">
        <f>ROUND(G1269*H1269*K1269/365,0)</f>
        <v>19315</v>
      </c>
      <c r="M1269" s="3">
        <v>47000000</v>
      </c>
      <c r="N1269" s="19">
        <v>46109</v>
      </c>
    </row>
    <row r="1270" spans="1:14" s="18" customFormat="1" outlineLevel="2">
      <c r="A1270" s="19" t="s">
        <v>447</v>
      </c>
      <c r="B1270" s="20" t="s">
        <v>192</v>
      </c>
      <c r="C1270" s="21" t="s">
        <v>272</v>
      </c>
      <c r="D1270" s="20" t="s">
        <v>273</v>
      </c>
      <c r="E1270" s="3">
        <v>5840000</v>
      </c>
      <c r="F1270" s="19">
        <v>44257</v>
      </c>
      <c r="G1270" s="3">
        <v>5840000</v>
      </c>
      <c r="H1270" s="2">
        <v>5.0000000000000001E-3</v>
      </c>
      <c r="I1270" s="19">
        <v>44652</v>
      </c>
      <c r="J1270" s="19">
        <v>44681</v>
      </c>
      <c r="K1270" s="3">
        <f>J1270-I1270+1</f>
        <v>30</v>
      </c>
      <c r="L1270" s="3">
        <f>ROUND(G1270*H1270*K1270/365,0)</f>
        <v>2400</v>
      </c>
      <c r="M1270" s="3">
        <v>5840000</v>
      </c>
      <c r="N1270" s="19">
        <v>46082</v>
      </c>
    </row>
    <row r="1271" spans="1:14" s="18" customFormat="1" outlineLevel="2">
      <c r="A1271" s="19" t="s">
        <v>447</v>
      </c>
      <c r="B1271" s="20" t="s">
        <v>193</v>
      </c>
      <c r="C1271" s="21" t="s">
        <v>272</v>
      </c>
      <c r="D1271" s="20" t="s">
        <v>273</v>
      </c>
      <c r="E1271" s="3">
        <v>3570000</v>
      </c>
      <c r="F1271" s="19">
        <v>44286</v>
      </c>
      <c r="G1271" s="3">
        <v>3570000</v>
      </c>
      <c r="H1271" s="2">
        <v>5.0000000000000001E-3</v>
      </c>
      <c r="I1271" s="19">
        <v>44652</v>
      </c>
      <c r="J1271" s="19">
        <v>44681</v>
      </c>
      <c r="K1271" s="3">
        <f>J1271-I1271+1</f>
        <v>30</v>
      </c>
      <c r="L1271" s="3">
        <f>ROUND(G1271*H1271*K1271/365,0)</f>
        <v>1467</v>
      </c>
      <c r="M1271" s="3">
        <v>3570000</v>
      </c>
      <c r="N1271" s="19">
        <v>46111</v>
      </c>
    </row>
    <row r="1272" spans="1:14" s="18" customFormat="1" outlineLevel="2">
      <c r="A1272" s="19" t="s">
        <v>447</v>
      </c>
      <c r="B1272" s="20" t="s">
        <v>112</v>
      </c>
      <c r="C1272" s="21" t="s">
        <v>452</v>
      </c>
      <c r="D1272" s="20" t="s">
        <v>453</v>
      </c>
      <c r="E1272" s="3">
        <v>7270080</v>
      </c>
      <c r="F1272" s="19">
        <v>43873</v>
      </c>
      <c r="G1272" s="3">
        <v>7270080</v>
      </c>
      <c r="H1272" s="2">
        <v>5.0000000000000001E-3</v>
      </c>
      <c r="I1272" s="19">
        <v>44652</v>
      </c>
      <c r="J1272" s="19">
        <v>44681</v>
      </c>
      <c r="K1272" s="3">
        <f>J1272-I1272+1</f>
        <v>30</v>
      </c>
      <c r="L1272" s="3">
        <f>ROUND(G1272*H1272*K1272/365,0)</f>
        <v>2988</v>
      </c>
      <c r="M1272" s="3">
        <v>7270080</v>
      </c>
      <c r="N1272" s="19">
        <v>45699</v>
      </c>
    </row>
    <row r="1273" spans="1:14" s="18" customFormat="1" outlineLevel="2">
      <c r="A1273" s="19" t="s">
        <v>447</v>
      </c>
      <c r="B1273" s="20" t="s">
        <v>196</v>
      </c>
      <c r="C1273" s="21" t="s">
        <v>121</v>
      </c>
      <c r="D1273" s="20" t="s">
        <v>122</v>
      </c>
      <c r="E1273" s="3">
        <v>48420000</v>
      </c>
      <c r="F1273" s="19">
        <v>44280</v>
      </c>
      <c r="G1273" s="3">
        <v>48420000</v>
      </c>
      <c r="H1273" s="2">
        <v>5.0000000000000001E-3</v>
      </c>
      <c r="I1273" s="19">
        <v>44652</v>
      </c>
      <c r="J1273" s="19">
        <v>44681</v>
      </c>
      <c r="K1273" s="3">
        <f>J1273-I1273+1</f>
        <v>30</v>
      </c>
      <c r="L1273" s="3">
        <f>ROUND(G1273*H1273*K1273/365,0)</f>
        <v>19899</v>
      </c>
      <c r="M1273" s="3">
        <v>48420000</v>
      </c>
      <c r="N1273" s="19">
        <v>46105</v>
      </c>
    </row>
    <row r="1274" spans="1:14" s="18" customFormat="1" outlineLevel="2">
      <c r="A1274" s="19" t="s">
        <v>447</v>
      </c>
      <c r="B1274" s="20" t="s">
        <v>197</v>
      </c>
      <c r="C1274" s="21" t="s">
        <v>452</v>
      </c>
      <c r="D1274" s="20" t="s">
        <v>453</v>
      </c>
      <c r="E1274" s="3">
        <v>8641320</v>
      </c>
      <c r="F1274" s="19">
        <v>44293</v>
      </c>
      <c r="G1274" s="3">
        <v>8641320</v>
      </c>
      <c r="H1274" s="2">
        <v>5.0000000000000001E-3</v>
      </c>
      <c r="I1274" s="19">
        <v>44652</v>
      </c>
      <c r="J1274" s="19">
        <v>44681</v>
      </c>
      <c r="K1274" s="3">
        <f>J1274-I1274+1</f>
        <v>30</v>
      </c>
      <c r="L1274" s="3">
        <f>ROUND(G1274*H1274*K1274/365,0)</f>
        <v>3551</v>
      </c>
      <c r="M1274" s="3">
        <v>8641320</v>
      </c>
      <c r="N1274" s="19">
        <v>46118</v>
      </c>
    </row>
    <row r="1275" spans="1:14" s="18" customFormat="1" outlineLevel="2">
      <c r="A1275" s="19" t="s">
        <v>447</v>
      </c>
      <c r="B1275" s="20" t="s">
        <v>198</v>
      </c>
      <c r="C1275" s="21" t="s">
        <v>452</v>
      </c>
      <c r="D1275" s="20" t="s">
        <v>453</v>
      </c>
      <c r="E1275" s="3">
        <v>10475040</v>
      </c>
      <c r="F1275" s="19">
        <v>44293</v>
      </c>
      <c r="G1275" s="3">
        <v>10475040</v>
      </c>
      <c r="H1275" s="2">
        <v>5.0000000000000001E-3</v>
      </c>
      <c r="I1275" s="19">
        <v>44652</v>
      </c>
      <c r="J1275" s="19">
        <v>44681</v>
      </c>
      <c r="K1275" s="3">
        <f>J1275-I1275+1</f>
        <v>30</v>
      </c>
      <c r="L1275" s="3">
        <f>ROUND(G1275*H1275*K1275/365,0)</f>
        <v>4305</v>
      </c>
      <c r="M1275" s="3">
        <v>10475040</v>
      </c>
      <c r="N1275" s="19">
        <v>46118</v>
      </c>
    </row>
    <row r="1276" spans="1:14" s="18" customFormat="1" outlineLevel="2">
      <c r="A1276" s="19" t="s">
        <v>447</v>
      </c>
      <c r="B1276" s="20" t="s">
        <v>199</v>
      </c>
      <c r="C1276" s="21" t="s">
        <v>272</v>
      </c>
      <c r="D1276" s="20" t="s">
        <v>273</v>
      </c>
      <c r="E1276" s="3">
        <v>2890000</v>
      </c>
      <c r="F1276" s="19">
        <v>44298</v>
      </c>
      <c r="G1276" s="3">
        <v>2890000</v>
      </c>
      <c r="H1276" s="2">
        <v>5.0000000000000001E-3</v>
      </c>
      <c r="I1276" s="19">
        <v>44652</v>
      </c>
      <c r="J1276" s="19">
        <v>44681</v>
      </c>
      <c r="K1276" s="3">
        <f>J1276-I1276+1</f>
        <v>30</v>
      </c>
      <c r="L1276" s="3">
        <f>ROUND(G1276*H1276*K1276/365,0)</f>
        <v>1188</v>
      </c>
      <c r="M1276" s="3">
        <v>2890000</v>
      </c>
      <c r="N1276" s="19">
        <v>46123</v>
      </c>
    </row>
    <row r="1277" spans="1:14" s="18" customFormat="1" outlineLevel="2">
      <c r="A1277" s="19" t="s">
        <v>447</v>
      </c>
      <c r="B1277" s="20" t="s">
        <v>202</v>
      </c>
      <c r="C1277" s="21" t="s">
        <v>264</v>
      </c>
      <c r="D1277" s="20" t="s">
        <v>265</v>
      </c>
      <c r="E1277" s="3">
        <v>19600000</v>
      </c>
      <c r="F1277" s="19">
        <v>44314</v>
      </c>
      <c r="G1277" s="3">
        <v>19600000</v>
      </c>
      <c r="H1277" s="2">
        <v>5.0000000000000001E-3</v>
      </c>
      <c r="I1277" s="19">
        <v>44652</v>
      </c>
      <c r="J1277" s="19">
        <v>44681</v>
      </c>
      <c r="K1277" s="3">
        <f>J1277-I1277+1</f>
        <v>30</v>
      </c>
      <c r="L1277" s="3">
        <f>ROUND(G1277*H1277*K1277/365,0)</f>
        <v>8055</v>
      </c>
      <c r="M1277" s="3">
        <v>19600000</v>
      </c>
      <c r="N1277" s="19">
        <v>46139</v>
      </c>
    </row>
    <row r="1278" spans="1:14" s="18" customFormat="1" outlineLevel="2">
      <c r="A1278" s="19" t="s">
        <v>447</v>
      </c>
      <c r="B1278" s="20" t="s">
        <v>203</v>
      </c>
      <c r="C1278" s="21" t="s">
        <v>264</v>
      </c>
      <c r="D1278" s="20" t="s">
        <v>265</v>
      </c>
      <c r="E1278" s="3">
        <v>46800000</v>
      </c>
      <c r="F1278" s="19">
        <v>44314</v>
      </c>
      <c r="G1278" s="3">
        <v>46800000</v>
      </c>
      <c r="H1278" s="2">
        <v>5.0000000000000001E-3</v>
      </c>
      <c r="I1278" s="19">
        <v>44652</v>
      </c>
      <c r="J1278" s="19">
        <v>44681</v>
      </c>
      <c r="K1278" s="3">
        <f>J1278-I1278+1</f>
        <v>30</v>
      </c>
      <c r="L1278" s="3">
        <f>ROUND(G1278*H1278*K1278/365,0)</f>
        <v>19233</v>
      </c>
      <c r="M1278" s="3">
        <v>46800000</v>
      </c>
      <c r="N1278" s="19">
        <v>46139</v>
      </c>
    </row>
    <row r="1279" spans="1:14" s="18" customFormat="1" outlineLevel="2">
      <c r="A1279" s="19" t="s">
        <v>447</v>
      </c>
      <c r="B1279" s="20" t="s">
        <v>204</v>
      </c>
      <c r="C1279" s="21" t="s">
        <v>452</v>
      </c>
      <c r="D1279" s="20" t="s">
        <v>453</v>
      </c>
      <c r="E1279" s="3">
        <v>10475040</v>
      </c>
      <c r="F1279" s="19">
        <v>44328</v>
      </c>
      <c r="G1279" s="3">
        <v>10475040</v>
      </c>
      <c r="H1279" s="2">
        <v>5.0000000000000001E-3</v>
      </c>
      <c r="I1279" s="19">
        <v>44652</v>
      </c>
      <c r="J1279" s="19">
        <v>44681</v>
      </c>
      <c r="K1279" s="3">
        <f>J1279-I1279+1</f>
        <v>30</v>
      </c>
      <c r="L1279" s="3">
        <f>ROUND(G1279*H1279*K1279/365,0)</f>
        <v>4305</v>
      </c>
      <c r="M1279" s="3">
        <v>10475040</v>
      </c>
      <c r="N1279" s="19">
        <v>46153</v>
      </c>
    </row>
    <row r="1280" spans="1:14" s="18" customFormat="1" outlineLevel="2">
      <c r="A1280" s="19" t="s">
        <v>447</v>
      </c>
      <c r="B1280" s="20" t="s">
        <v>205</v>
      </c>
      <c r="C1280" s="21" t="s">
        <v>452</v>
      </c>
      <c r="D1280" s="20" t="s">
        <v>453</v>
      </c>
      <c r="E1280" s="3">
        <v>18388440</v>
      </c>
      <c r="F1280" s="19">
        <v>44328</v>
      </c>
      <c r="G1280" s="3">
        <v>18388440</v>
      </c>
      <c r="H1280" s="2">
        <v>5.0000000000000001E-3</v>
      </c>
      <c r="I1280" s="19">
        <v>44652</v>
      </c>
      <c r="J1280" s="19">
        <v>44681</v>
      </c>
      <c r="K1280" s="3">
        <f>J1280-I1280+1</f>
        <v>30</v>
      </c>
      <c r="L1280" s="3">
        <f>ROUND(G1280*H1280*K1280/365,0)</f>
        <v>7557</v>
      </c>
      <c r="M1280" s="3">
        <v>18388440</v>
      </c>
      <c r="N1280" s="19">
        <v>46153</v>
      </c>
    </row>
    <row r="1281" spans="1:15" s="18" customFormat="1" outlineLevel="1">
      <c r="A1281" s="22" t="s">
        <v>462</v>
      </c>
      <c r="B1281" s="23"/>
      <c r="C1281" s="24"/>
      <c r="D1281" s="23"/>
      <c r="E1281" s="25">
        <f>SUBTOTAL(9,E1116:E1280)</f>
        <v>7231256888</v>
      </c>
      <c r="F1281" s="26"/>
      <c r="G1281" s="25"/>
      <c r="H1281" s="27"/>
      <c r="I1281" s="26"/>
      <c r="J1281" s="26"/>
      <c r="K1281" s="25"/>
      <c r="L1281" s="25">
        <f>SUBTOTAL(9,L1116:L1280)</f>
        <v>2538484</v>
      </c>
      <c r="M1281" s="25">
        <f>SUBTOTAL(9,M1116:M1280)</f>
        <v>7205812444</v>
      </c>
      <c r="N1281" s="26"/>
      <c r="O1281" s="39"/>
    </row>
    <row r="1282" spans="1:15" s="18" customFormat="1" outlineLevel="2">
      <c r="A1282" s="19" t="s">
        <v>463</v>
      </c>
      <c r="B1282" s="20" t="s">
        <v>17</v>
      </c>
      <c r="C1282" s="21" t="s">
        <v>464</v>
      </c>
      <c r="D1282" s="20" t="s">
        <v>465</v>
      </c>
      <c r="E1282" s="3">
        <v>50000000</v>
      </c>
      <c r="F1282" s="19">
        <v>44211</v>
      </c>
      <c r="G1282" s="3">
        <v>50000000</v>
      </c>
      <c r="H1282" s="2">
        <v>5.0000000000000001E-3</v>
      </c>
      <c r="I1282" s="19">
        <v>44652</v>
      </c>
      <c r="J1282" s="19">
        <v>44681</v>
      </c>
      <c r="K1282" s="3">
        <f>J1282-I1282+1</f>
        <v>30</v>
      </c>
      <c r="L1282" s="3">
        <f>ROUND(G1282*H1282*K1282/365,0)</f>
        <v>20548</v>
      </c>
      <c r="M1282" s="3">
        <v>50000000</v>
      </c>
      <c r="N1282" s="19">
        <v>46036</v>
      </c>
    </row>
    <row r="1283" spans="1:15" s="18" customFormat="1" outlineLevel="1">
      <c r="A1283" s="22" t="s">
        <v>466</v>
      </c>
      <c r="B1283" s="23"/>
      <c r="C1283" s="24"/>
      <c r="D1283" s="23"/>
      <c r="E1283" s="25">
        <f>SUBTOTAL(9,E1282:E1282)</f>
        <v>50000000</v>
      </c>
      <c r="F1283" s="26"/>
      <c r="G1283" s="25"/>
      <c r="H1283" s="27"/>
      <c r="I1283" s="26"/>
      <c r="J1283" s="26"/>
      <c r="K1283" s="25"/>
      <c r="L1283" s="25">
        <f>SUBTOTAL(9,L1282:L1282)</f>
        <v>20548</v>
      </c>
      <c r="M1283" s="25">
        <f>SUBTOTAL(9,M1282:M1282)</f>
        <v>50000000</v>
      </c>
      <c r="N1283" s="26"/>
      <c r="O1283" s="39"/>
    </row>
    <row r="1284" spans="1:15" s="18" customFormat="1" outlineLevel="2">
      <c r="A1284" s="19" t="s">
        <v>467</v>
      </c>
      <c r="B1284" s="20" t="s">
        <v>17</v>
      </c>
      <c r="C1284" s="21" t="s">
        <v>31</v>
      </c>
      <c r="D1284" s="20" t="s">
        <v>32</v>
      </c>
      <c r="E1284" s="3">
        <v>20000000</v>
      </c>
      <c r="F1284" s="19">
        <v>43985</v>
      </c>
      <c r="G1284" s="3">
        <v>20000000</v>
      </c>
      <c r="H1284" s="2">
        <v>5.0000000000000001E-3</v>
      </c>
      <c r="I1284" s="19">
        <v>44652</v>
      </c>
      <c r="J1284" s="19">
        <v>44681</v>
      </c>
      <c r="K1284" s="3">
        <f>J1284-I1284+1</f>
        <v>30</v>
      </c>
      <c r="L1284" s="3">
        <f>ROUND(G1284*H1284*K1284/365,0)</f>
        <v>8219</v>
      </c>
      <c r="M1284" s="3">
        <v>20000000</v>
      </c>
      <c r="N1284" s="19">
        <v>45810</v>
      </c>
    </row>
    <row r="1285" spans="1:15" s="18" customFormat="1" outlineLevel="2">
      <c r="A1285" s="19" t="s">
        <v>467</v>
      </c>
      <c r="B1285" s="20" t="s">
        <v>40</v>
      </c>
      <c r="C1285" s="21" t="s">
        <v>31</v>
      </c>
      <c r="D1285" s="20" t="s">
        <v>32</v>
      </c>
      <c r="E1285" s="3">
        <v>13800000</v>
      </c>
      <c r="F1285" s="19">
        <v>44034</v>
      </c>
      <c r="G1285" s="3">
        <v>13800000</v>
      </c>
      <c r="H1285" s="2">
        <v>5.0000000000000001E-3</v>
      </c>
      <c r="I1285" s="19">
        <v>44652</v>
      </c>
      <c r="J1285" s="19">
        <v>44681</v>
      </c>
      <c r="K1285" s="3">
        <f>J1285-I1285+1</f>
        <v>30</v>
      </c>
      <c r="L1285" s="3">
        <f>ROUND(G1285*H1285*K1285/365,0)</f>
        <v>5671</v>
      </c>
      <c r="M1285" s="3">
        <v>13800000</v>
      </c>
      <c r="N1285" s="19">
        <v>45859</v>
      </c>
    </row>
    <row r="1286" spans="1:15" s="18" customFormat="1" outlineLevel="2">
      <c r="A1286" s="19" t="s">
        <v>467</v>
      </c>
      <c r="B1286" s="20" t="s">
        <v>55</v>
      </c>
      <c r="C1286" s="21" t="s">
        <v>31</v>
      </c>
      <c r="D1286" s="20" t="s">
        <v>32</v>
      </c>
      <c r="E1286" s="3">
        <v>25000000</v>
      </c>
      <c r="F1286" s="19">
        <v>44102</v>
      </c>
      <c r="G1286" s="3">
        <v>25000000</v>
      </c>
      <c r="H1286" s="2">
        <v>5.0000000000000001E-3</v>
      </c>
      <c r="I1286" s="19">
        <v>44652</v>
      </c>
      <c r="J1286" s="19">
        <v>44681</v>
      </c>
      <c r="K1286" s="3">
        <f>J1286-I1286+1</f>
        <v>30</v>
      </c>
      <c r="L1286" s="3">
        <f>ROUND(G1286*H1286*K1286/365,0)</f>
        <v>10274</v>
      </c>
      <c r="M1286" s="3">
        <v>25000000</v>
      </c>
      <c r="N1286" s="19">
        <v>45927</v>
      </c>
    </row>
    <row r="1287" spans="1:15" s="18" customFormat="1" outlineLevel="2">
      <c r="A1287" s="19" t="s">
        <v>467</v>
      </c>
      <c r="B1287" s="20" t="s">
        <v>74</v>
      </c>
      <c r="C1287" s="21" t="s">
        <v>31</v>
      </c>
      <c r="D1287" s="20" t="s">
        <v>32</v>
      </c>
      <c r="E1287" s="3">
        <v>5600000</v>
      </c>
      <c r="F1287" s="19">
        <v>44103</v>
      </c>
      <c r="G1287" s="3">
        <v>5600000</v>
      </c>
      <c r="H1287" s="2">
        <v>5.0000000000000001E-3</v>
      </c>
      <c r="I1287" s="19">
        <v>44652</v>
      </c>
      <c r="J1287" s="19">
        <v>44681</v>
      </c>
      <c r="K1287" s="3">
        <f>J1287-I1287+1</f>
        <v>30</v>
      </c>
      <c r="L1287" s="3">
        <f>ROUND(G1287*H1287*K1287/365,0)</f>
        <v>2301</v>
      </c>
      <c r="M1287" s="3">
        <v>5600000</v>
      </c>
      <c r="N1287" s="19">
        <v>45928</v>
      </c>
    </row>
    <row r="1288" spans="1:15" s="18" customFormat="1" outlineLevel="2">
      <c r="A1288" s="19" t="s">
        <v>467</v>
      </c>
      <c r="B1288" s="20" t="s">
        <v>89</v>
      </c>
      <c r="C1288" s="21" t="s">
        <v>31</v>
      </c>
      <c r="D1288" s="20" t="s">
        <v>32</v>
      </c>
      <c r="E1288" s="3">
        <v>108000000</v>
      </c>
      <c r="F1288" s="19">
        <v>44476</v>
      </c>
      <c r="G1288" s="3">
        <v>108000000</v>
      </c>
      <c r="H1288" s="2">
        <v>5.0000000000000001E-3</v>
      </c>
      <c r="I1288" s="19">
        <v>44652</v>
      </c>
      <c r="J1288" s="19">
        <v>44681</v>
      </c>
      <c r="K1288" s="3">
        <f>J1288-I1288+1</f>
        <v>30</v>
      </c>
      <c r="L1288" s="3">
        <f>ROUND(G1288*H1288*K1288/365,0)</f>
        <v>44384</v>
      </c>
      <c r="M1288" s="3">
        <v>108000000</v>
      </c>
      <c r="N1288" s="19">
        <v>46301</v>
      </c>
    </row>
    <row r="1289" spans="1:15" s="18" customFormat="1" outlineLevel="1">
      <c r="A1289" s="22" t="s">
        <v>468</v>
      </c>
      <c r="B1289" s="23"/>
      <c r="C1289" s="24"/>
      <c r="D1289" s="23"/>
      <c r="E1289" s="25">
        <f>SUBTOTAL(9,E1284:E1288)</f>
        <v>172400000</v>
      </c>
      <c r="F1289" s="26"/>
      <c r="G1289" s="25"/>
      <c r="H1289" s="27"/>
      <c r="I1289" s="26"/>
      <c r="J1289" s="26"/>
      <c r="K1289" s="25"/>
      <c r="L1289" s="25">
        <f>SUBTOTAL(9,L1284:L1288)</f>
        <v>70849</v>
      </c>
      <c r="M1289" s="25">
        <f>SUBTOTAL(9,M1284:M1288)</f>
        <v>172400000</v>
      </c>
      <c r="N1289" s="26"/>
      <c r="O1289" s="39"/>
    </row>
    <row r="1290" spans="1:15" s="18" customFormat="1" outlineLevel="2">
      <c r="A1290" s="19" t="s">
        <v>469</v>
      </c>
      <c r="B1290" s="20" t="s">
        <v>17</v>
      </c>
      <c r="C1290" s="21" t="s">
        <v>234</v>
      </c>
      <c r="D1290" s="20" t="s">
        <v>235</v>
      </c>
      <c r="E1290" s="3">
        <v>72000000</v>
      </c>
      <c r="F1290" s="19">
        <v>43917</v>
      </c>
      <c r="G1290" s="3">
        <v>72000000</v>
      </c>
      <c r="H1290" s="2">
        <v>5.0000000000000001E-3</v>
      </c>
      <c r="I1290" s="19">
        <v>44652</v>
      </c>
      <c r="J1290" s="19">
        <v>44681</v>
      </c>
      <c r="K1290" s="3">
        <f>J1290-I1290+1</f>
        <v>30</v>
      </c>
      <c r="L1290" s="3">
        <f>ROUND(G1290*H1290*K1290/365,0)</f>
        <v>29589</v>
      </c>
      <c r="M1290" s="3">
        <v>72000000</v>
      </c>
      <c r="N1290" s="19">
        <v>45742</v>
      </c>
    </row>
    <row r="1291" spans="1:15" s="18" customFormat="1" outlineLevel="2">
      <c r="A1291" s="19" t="s">
        <v>469</v>
      </c>
      <c r="B1291" s="20" t="s">
        <v>20</v>
      </c>
      <c r="C1291" s="21" t="s">
        <v>234</v>
      </c>
      <c r="D1291" s="20" t="s">
        <v>235</v>
      </c>
      <c r="E1291" s="3">
        <v>41000000</v>
      </c>
      <c r="F1291" s="19">
        <v>44483</v>
      </c>
      <c r="G1291" s="3">
        <v>41000000</v>
      </c>
      <c r="H1291" s="2">
        <v>5.0000000000000001E-3</v>
      </c>
      <c r="I1291" s="19">
        <v>44652</v>
      </c>
      <c r="J1291" s="19">
        <v>44681</v>
      </c>
      <c r="K1291" s="3">
        <f>J1291-I1291+1</f>
        <v>30</v>
      </c>
      <c r="L1291" s="3">
        <f>ROUND(G1291*H1291*K1291/365,0)</f>
        <v>16849</v>
      </c>
      <c r="M1291" s="3">
        <v>41000000</v>
      </c>
      <c r="N1291" s="19">
        <v>46308</v>
      </c>
    </row>
    <row r="1292" spans="1:15" s="18" customFormat="1" outlineLevel="2">
      <c r="A1292" s="19" t="s">
        <v>469</v>
      </c>
      <c r="B1292" s="20" t="s">
        <v>40</v>
      </c>
      <c r="C1292" s="21" t="s">
        <v>234</v>
      </c>
      <c r="D1292" s="20" t="s">
        <v>235</v>
      </c>
      <c r="E1292" s="3">
        <v>144000000</v>
      </c>
      <c r="F1292" s="19">
        <v>44018</v>
      </c>
      <c r="G1292" s="3">
        <v>144000000</v>
      </c>
      <c r="H1292" s="2">
        <v>5.0000000000000001E-3</v>
      </c>
      <c r="I1292" s="19">
        <v>44652</v>
      </c>
      <c r="J1292" s="19">
        <v>44681</v>
      </c>
      <c r="K1292" s="3">
        <f>J1292-I1292+1</f>
        <v>30</v>
      </c>
      <c r="L1292" s="3">
        <f>ROUND(G1292*H1292*K1292/365,0)</f>
        <v>59178</v>
      </c>
      <c r="M1292" s="3">
        <v>144000000</v>
      </c>
      <c r="N1292" s="19">
        <v>45843</v>
      </c>
    </row>
    <row r="1293" spans="1:15" s="18" customFormat="1" outlineLevel="2">
      <c r="A1293" s="19" t="s">
        <v>469</v>
      </c>
      <c r="B1293" s="20" t="s">
        <v>55</v>
      </c>
      <c r="C1293" s="21" t="s">
        <v>470</v>
      </c>
      <c r="D1293" s="20" t="s">
        <v>471</v>
      </c>
      <c r="E1293" s="3">
        <v>6820000</v>
      </c>
      <c r="F1293" s="19">
        <v>44092</v>
      </c>
      <c r="G1293" s="3">
        <v>4773994</v>
      </c>
      <c r="H1293" s="2">
        <v>5.0000000000000001E-3</v>
      </c>
      <c r="I1293" s="19">
        <v>44652</v>
      </c>
      <c r="J1293" s="19">
        <v>44665</v>
      </c>
      <c r="K1293" s="3">
        <f>J1293-I1293+1</f>
        <v>14</v>
      </c>
      <c r="L1293" s="3">
        <f>ROUND(G1293*H1293*K1293/365,0)</f>
        <v>916</v>
      </c>
      <c r="M1293" s="3">
        <v>4660327</v>
      </c>
      <c r="N1293" s="19">
        <v>45917</v>
      </c>
    </row>
    <row r="1294" spans="1:15" s="18" customFormat="1" outlineLevel="2">
      <c r="A1294" s="19" t="s">
        <v>469</v>
      </c>
      <c r="B1294" s="20" t="s">
        <v>55</v>
      </c>
      <c r="C1294" s="21" t="s">
        <v>470</v>
      </c>
      <c r="D1294" s="20"/>
      <c r="E1294" s="3"/>
      <c r="F1294" s="19"/>
      <c r="G1294" s="3">
        <v>4660327</v>
      </c>
      <c r="H1294" s="2">
        <v>5.0000000000000001E-3</v>
      </c>
      <c r="I1294" s="19">
        <v>44666</v>
      </c>
      <c r="J1294" s="19">
        <v>44681</v>
      </c>
      <c r="K1294" s="3">
        <f>J1294-I1294+1</f>
        <v>16</v>
      </c>
      <c r="L1294" s="3">
        <f>ROUND(G1294*H1294*K1294/365,0)</f>
        <v>1021</v>
      </c>
      <c r="M1294" s="3"/>
      <c r="N1294" s="19">
        <v>45917</v>
      </c>
    </row>
    <row r="1295" spans="1:15" s="18" customFormat="1" outlineLevel="2">
      <c r="A1295" s="19" t="s">
        <v>469</v>
      </c>
      <c r="B1295" s="20" t="s">
        <v>74</v>
      </c>
      <c r="C1295" s="21" t="s">
        <v>470</v>
      </c>
      <c r="D1295" s="20" t="s">
        <v>471</v>
      </c>
      <c r="E1295" s="3">
        <v>17380000</v>
      </c>
      <c r="F1295" s="19">
        <v>44092</v>
      </c>
      <c r="G1295" s="3">
        <v>8689996</v>
      </c>
      <c r="H1295" s="2">
        <v>5.0000000000000001E-3</v>
      </c>
      <c r="I1295" s="19">
        <v>44652</v>
      </c>
      <c r="J1295" s="19">
        <v>44665</v>
      </c>
      <c r="K1295" s="3">
        <f>J1295-I1295+1</f>
        <v>14</v>
      </c>
      <c r="L1295" s="3">
        <f>ROUND(G1295*H1295*K1295/365,0)</f>
        <v>1667</v>
      </c>
      <c r="M1295" s="3">
        <v>8207218</v>
      </c>
      <c r="N1295" s="19">
        <v>45186</v>
      </c>
    </row>
    <row r="1296" spans="1:15" s="18" customFormat="1" outlineLevel="2">
      <c r="A1296" s="19" t="s">
        <v>469</v>
      </c>
      <c r="B1296" s="20" t="s">
        <v>74</v>
      </c>
      <c r="C1296" s="21" t="s">
        <v>470</v>
      </c>
      <c r="D1296" s="20"/>
      <c r="E1296" s="3"/>
      <c r="F1296" s="19"/>
      <c r="G1296" s="3">
        <v>8207218</v>
      </c>
      <c r="H1296" s="2">
        <v>5.0000000000000001E-3</v>
      </c>
      <c r="I1296" s="19">
        <v>44666</v>
      </c>
      <c r="J1296" s="19">
        <v>44681</v>
      </c>
      <c r="K1296" s="3">
        <f>J1296-I1296+1</f>
        <v>16</v>
      </c>
      <c r="L1296" s="3">
        <f>ROUND(G1296*H1296*K1296/365,0)</f>
        <v>1799</v>
      </c>
      <c r="M1296" s="3"/>
      <c r="N1296" s="19">
        <v>45186</v>
      </c>
    </row>
    <row r="1297" spans="1:15" s="18" customFormat="1" outlineLevel="2">
      <c r="A1297" s="19" t="s">
        <v>469</v>
      </c>
      <c r="B1297" s="20" t="s">
        <v>89</v>
      </c>
      <c r="C1297" s="21" t="s">
        <v>234</v>
      </c>
      <c r="D1297" s="20" t="s">
        <v>235</v>
      </c>
      <c r="E1297" s="3">
        <v>41000000</v>
      </c>
      <c r="F1297" s="19">
        <v>44140</v>
      </c>
      <c r="G1297" s="3">
        <v>41000000</v>
      </c>
      <c r="H1297" s="2">
        <v>5.0000000000000001E-3</v>
      </c>
      <c r="I1297" s="19">
        <v>44652</v>
      </c>
      <c r="J1297" s="19">
        <v>44681</v>
      </c>
      <c r="K1297" s="3">
        <f>J1297-I1297+1</f>
        <v>30</v>
      </c>
      <c r="L1297" s="3">
        <f>ROUND(G1297*H1297*K1297/365,0)</f>
        <v>16849</v>
      </c>
      <c r="M1297" s="3">
        <v>41000000</v>
      </c>
      <c r="N1297" s="19">
        <v>45965</v>
      </c>
    </row>
    <row r="1298" spans="1:15" s="18" customFormat="1" outlineLevel="2">
      <c r="A1298" s="19" t="s">
        <v>469</v>
      </c>
      <c r="B1298" s="20" t="s">
        <v>106</v>
      </c>
      <c r="C1298" s="21" t="s">
        <v>470</v>
      </c>
      <c r="D1298" s="20" t="s">
        <v>471</v>
      </c>
      <c r="E1298" s="3">
        <v>3220000</v>
      </c>
      <c r="F1298" s="19">
        <v>44161</v>
      </c>
      <c r="G1298" s="3">
        <v>2331728</v>
      </c>
      <c r="H1298" s="2">
        <v>5.0000000000000001E-3</v>
      </c>
      <c r="I1298" s="19">
        <v>44652</v>
      </c>
      <c r="J1298" s="19">
        <v>44665</v>
      </c>
      <c r="K1298" s="3">
        <f>J1298-I1298+1</f>
        <v>14</v>
      </c>
      <c r="L1298" s="3">
        <f>ROUND(G1298*H1298*K1298/365,0)</f>
        <v>447</v>
      </c>
      <c r="M1298" s="3">
        <v>2276211</v>
      </c>
      <c r="N1298" s="19">
        <v>45986</v>
      </c>
    </row>
    <row r="1299" spans="1:15" s="18" customFormat="1" outlineLevel="2">
      <c r="A1299" s="19" t="s">
        <v>469</v>
      </c>
      <c r="B1299" s="20" t="s">
        <v>106</v>
      </c>
      <c r="C1299" s="21" t="s">
        <v>470</v>
      </c>
      <c r="D1299" s="20"/>
      <c r="E1299" s="3"/>
      <c r="F1299" s="19"/>
      <c r="G1299" s="3">
        <v>2276211</v>
      </c>
      <c r="H1299" s="2">
        <v>5.0000000000000001E-3</v>
      </c>
      <c r="I1299" s="19">
        <v>44666</v>
      </c>
      <c r="J1299" s="19">
        <v>44681</v>
      </c>
      <c r="K1299" s="3">
        <f>J1299-I1299+1</f>
        <v>16</v>
      </c>
      <c r="L1299" s="3">
        <f>ROUND(G1299*H1299*K1299/365,0)</f>
        <v>499</v>
      </c>
      <c r="M1299" s="3"/>
      <c r="N1299" s="19">
        <v>45986</v>
      </c>
    </row>
    <row r="1300" spans="1:15" s="18" customFormat="1" outlineLevel="2">
      <c r="A1300" s="19" t="s">
        <v>469</v>
      </c>
      <c r="B1300" s="20" t="s">
        <v>108</v>
      </c>
      <c r="C1300" s="21" t="s">
        <v>234</v>
      </c>
      <c r="D1300" s="20" t="s">
        <v>235</v>
      </c>
      <c r="E1300" s="3">
        <v>50000000</v>
      </c>
      <c r="F1300" s="19">
        <v>44189</v>
      </c>
      <c r="G1300" s="3">
        <v>50000000</v>
      </c>
      <c r="H1300" s="2">
        <v>5.0000000000000001E-3</v>
      </c>
      <c r="I1300" s="19">
        <v>44652</v>
      </c>
      <c r="J1300" s="19">
        <v>44681</v>
      </c>
      <c r="K1300" s="3">
        <f>J1300-I1300+1</f>
        <v>30</v>
      </c>
      <c r="L1300" s="3">
        <f>ROUND(G1300*H1300*K1300/365,0)</f>
        <v>20548</v>
      </c>
      <c r="M1300" s="3">
        <v>50000000</v>
      </c>
      <c r="N1300" s="19">
        <v>46014</v>
      </c>
    </row>
    <row r="1301" spans="1:15" s="18" customFormat="1" outlineLevel="2">
      <c r="A1301" s="19" t="s">
        <v>469</v>
      </c>
      <c r="B1301" s="20" t="s">
        <v>109</v>
      </c>
      <c r="C1301" s="21" t="s">
        <v>234</v>
      </c>
      <c r="D1301" s="20" t="s">
        <v>235</v>
      </c>
      <c r="E1301" s="3">
        <v>15000000</v>
      </c>
      <c r="F1301" s="19">
        <v>44189</v>
      </c>
      <c r="G1301" s="3">
        <v>15000000</v>
      </c>
      <c r="H1301" s="2">
        <v>5.0000000000000001E-3</v>
      </c>
      <c r="I1301" s="19">
        <v>44652</v>
      </c>
      <c r="J1301" s="19">
        <v>44681</v>
      </c>
      <c r="K1301" s="3">
        <f>J1301-I1301+1</f>
        <v>30</v>
      </c>
      <c r="L1301" s="3">
        <f>ROUND(G1301*H1301*K1301/365,0)</f>
        <v>6164</v>
      </c>
      <c r="M1301" s="3">
        <v>15000000</v>
      </c>
      <c r="N1301" s="19">
        <v>46014</v>
      </c>
    </row>
    <row r="1302" spans="1:15" s="18" customFormat="1" outlineLevel="2">
      <c r="A1302" s="19" t="s">
        <v>469</v>
      </c>
      <c r="B1302" s="20" t="s">
        <v>112</v>
      </c>
      <c r="C1302" s="21" t="s">
        <v>234</v>
      </c>
      <c r="D1302" s="20" t="s">
        <v>235</v>
      </c>
      <c r="E1302" s="3">
        <v>850000</v>
      </c>
      <c r="F1302" s="19">
        <v>44253</v>
      </c>
      <c r="G1302" s="3">
        <v>850000</v>
      </c>
      <c r="H1302" s="2">
        <v>5.0000000000000001E-3</v>
      </c>
      <c r="I1302" s="19">
        <v>44652</v>
      </c>
      <c r="J1302" s="19">
        <v>44681</v>
      </c>
      <c r="K1302" s="3">
        <f>J1302-I1302+1</f>
        <v>30</v>
      </c>
      <c r="L1302" s="3">
        <f>ROUND(G1302*H1302*K1302/365,0)</f>
        <v>349</v>
      </c>
      <c r="M1302" s="3">
        <v>850000</v>
      </c>
      <c r="N1302" s="19">
        <v>46078</v>
      </c>
    </row>
    <row r="1303" spans="1:15" s="18" customFormat="1" outlineLevel="1">
      <c r="A1303" s="22" t="s">
        <v>472</v>
      </c>
      <c r="B1303" s="23"/>
      <c r="C1303" s="24"/>
      <c r="D1303" s="23"/>
      <c r="E1303" s="25">
        <f>SUBTOTAL(9,E1290:E1302)</f>
        <v>391270000</v>
      </c>
      <c r="F1303" s="26"/>
      <c r="G1303" s="25"/>
      <c r="H1303" s="27"/>
      <c r="I1303" s="26"/>
      <c r="J1303" s="26"/>
      <c r="K1303" s="25"/>
      <c r="L1303" s="25">
        <f>SUBTOTAL(9,L1290:L1302)</f>
        <v>155875</v>
      </c>
      <c r="M1303" s="25">
        <f>SUBTOTAL(9,M1290:M1302)</f>
        <v>378993756</v>
      </c>
      <c r="N1303" s="26"/>
      <c r="O1303" s="39"/>
    </row>
    <row r="1304" spans="1:15" s="18" customFormat="1" outlineLevel="2">
      <c r="A1304" s="19" t="s">
        <v>473</v>
      </c>
      <c r="B1304" s="20" t="s">
        <v>17</v>
      </c>
      <c r="C1304" s="21" t="s">
        <v>234</v>
      </c>
      <c r="D1304" s="20" t="s">
        <v>235</v>
      </c>
      <c r="E1304" s="3">
        <v>190000000</v>
      </c>
      <c r="F1304" s="19">
        <v>43797</v>
      </c>
      <c r="G1304" s="3">
        <v>190000000</v>
      </c>
      <c r="H1304" s="2">
        <v>5.0000000000000001E-3</v>
      </c>
      <c r="I1304" s="19">
        <v>44652</v>
      </c>
      <c r="J1304" s="19">
        <v>44681</v>
      </c>
      <c r="K1304" s="3">
        <f>J1304-I1304+1</f>
        <v>30</v>
      </c>
      <c r="L1304" s="3">
        <f>ROUND(G1304*H1304*K1304/365,0)</f>
        <v>78082</v>
      </c>
      <c r="M1304" s="3">
        <v>190000000</v>
      </c>
      <c r="N1304" s="19">
        <v>45623</v>
      </c>
    </row>
    <row r="1305" spans="1:15" s="18" customFormat="1" outlineLevel="2">
      <c r="A1305" s="19" t="s">
        <v>473</v>
      </c>
      <c r="B1305" s="20" t="s">
        <v>20</v>
      </c>
      <c r="C1305" s="21" t="s">
        <v>56</v>
      </c>
      <c r="D1305" s="20" t="s">
        <v>57</v>
      </c>
      <c r="E1305" s="3">
        <v>1310400</v>
      </c>
      <c r="F1305" s="19">
        <v>44043</v>
      </c>
      <c r="G1305" s="3">
        <v>833900</v>
      </c>
      <c r="H1305" s="2">
        <v>5.0000000000000001E-3</v>
      </c>
      <c r="I1305" s="19">
        <v>44652</v>
      </c>
      <c r="J1305" s="19">
        <v>44665</v>
      </c>
      <c r="K1305" s="3">
        <f>J1305-I1305+1</f>
        <v>14</v>
      </c>
      <c r="L1305" s="3">
        <f>ROUND(G1305*H1305*K1305/365,0)</f>
        <v>160</v>
      </c>
      <c r="M1305" s="3">
        <v>810075</v>
      </c>
      <c r="N1305" s="19">
        <v>45868</v>
      </c>
    </row>
    <row r="1306" spans="1:15" s="18" customFormat="1" outlineLevel="2">
      <c r="A1306" s="19" t="s">
        <v>473</v>
      </c>
      <c r="B1306" s="20" t="s">
        <v>20</v>
      </c>
      <c r="C1306" s="21" t="s">
        <v>56</v>
      </c>
      <c r="D1306" s="20"/>
      <c r="E1306" s="3"/>
      <c r="F1306" s="19"/>
      <c r="G1306" s="3">
        <v>810075</v>
      </c>
      <c r="H1306" s="2">
        <v>5.0000000000000001E-3</v>
      </c>
      <c r="I1306" s="19">
        <v>44666</v>
      </c>
      <c r="J1306" s="19">
        <v>44681</v>
      </c>
      <c r="K1306" s="3">
        <f>J1306-I1306+1</f>
        <v>16</v>
      </c>
      <c r="L1306" s="3">
        <f>ROUND(G1306*H1306*K1306/365,0)</f>
        <v>178</v>
      </c>
      <c r="M1306" s="3"/>
      <c r="N1306" s="19">
        <v>45868</v>
      </c>
    </row>
    <row r="1307" spans="1:15" s="18" customFormat="1" outlineLevel="2">
      <c r="A1307" s="19" t="s">
        <v>473</v>
      </c>
      <c r="B1307" s="20" t="s">
        <v>23</v>
      </c>
      <c r="C1307" s="21" t="s">
        <v>21</v>
      </c>
      <c r="D1307" s="20" t="s">
        <v>22</v>
      </c>
      <c r="E1307" s="3">
        <v>201600000</v>
      </c>
      <c r="F1307" s="19">
        <v>44028</v>
      </c>
      <c r="G1307" s="3">
        <v>184800000</v>
      </c>
      <c r="H1307" s="2">
        <v>3.0000000000000001E-3</v>
      </c>
      <c r="I1307" s="19">
        <v>44652</v>
      </c>
      <c r="J1307" s="19">
        <v>44681</v>
      </c>
      <c r="K1307" s="3">
        <f>J1307-I1307+1</f>
        <v>30</v>
      </c>
      <c r="L1307" s="3">
        <f>ROUND(G1307*H1307*K1307/365,0)</f>
        <v>45567</v>
      </c>
      <c r="M1307" s="3">
        <v>184800000</v>
      </c>
      <c r="N1307" s="19">
        <v>45853</v>
      </c>
    </row>
    <row r="1308" spans="1:15" s="18" customFormat="1" outlineLevel="2">
      <c r="A1308" s="19" t="s">
        <v>473</v>
      </c>
      <c r="B1308" s="20" t="s">
        <v>26</v>
      </c>
      <c r="C1308" s="21" t="s">
        <v>353</v>
      </c>
      <c r="D1308" s="20" t="s">
        <v>354</v>
      </c>
      <c r="E1308" s="3">
        <v>67678400</v>
      </c>
      <c r="F1308" s="19">
        <v>44041</v>
      </c>
      <c r="G1308" s="3">
        <v>67678400</v>
      </c>
      <c r="H1308" s="2">
        <v>5.0000000000000001E-3</v>
      </c>
      <c r="I1308" s="19">
        <v>44652</v>
      </c>
      <c r="J1308" s="19">
        <v>44681</v>
      </c>
      <c r="K1308" s="3">
        <f>J1308-I1308+1</f>
        <v>30</v>
      </c>
      <c r="L1308" s="3">
        <f>ROUND(G1308*H1308*K1308/365,0)</f>
        <v>27813</v>
      </c>
      <c r="M1308" s="3">
        <v>67678400</v>
      </c>
      <c r="N1308" s="19">
        <v>45866</v>
      </c>
    </row>
    <row r="1309" spans="1:15" s="18" customFormat="1" outlineLevel="2">
      <c r="A1309" s="19" t="s">
        <v>473</v>
      </c>
      <c r="B1309" s="20" t="s">
        <v>27</v>
      </c>
      <c r="C1309" s="21" t="s">
        <v>353</v>
      </c>
      <c r="D1309" s="20" t="s">
        <v>354</v>
      </c>
      <c r="E1309" s="3">
        <v>56400000</v>
      </c>
      <c r="F1309" s="19">
        <v>44060</v>
      </c>
      <c r="G1309" s="3">
        <v>56400000</v>
      </c>
      <c r="H1309" s="2">
        <v>5.0000000000000001E-3</v>
      </c>
      <c r="I1309" s="19">
        <v>44652</v>
      </c>
      <c r="J1309" s="19">
        <v>44681</v>
      </c>
      <c r="K1309" s="3">
        <f>J1309-I1309+1</f>
        <v>30</v>
      </c>
      <c r="L1309" s="3">
        <f>ROUND(G1309*H1309*K1309/365,0)</f>
        <v>23178</v>
      </c>
      <c r="M1309" s="3">
        <v>56400000</v>
      </c>
      <c r="N1309" s="19">
        <v>45885</v>
      </c>
    </row>
    <row r="1310" spans="1:15" s="18" customFormat="1" outlineLevel="2">
      <c r="A1310" s="19" t="s">
        <v>473</v>
      </c>
      <c r="B1310" s="20" t="s">
        <v>30</v>
      </c>
      <c r="C1310" s="21" t="s">
        <v>353</v>
      </c>
      <c r="D1310" s="20" t="s">
        <v>354</v>
      </c>
      <c r="E1310" s="3">
        <v>56400000</v>
      </c>
      <c r="F1310" s="19">
        <v>44089</v>
      </c>
      <c r="G1310" s="3">
        <v>56400000</v>
      </c>
      <c r="H1310" s="2">
        <v>5.0000000000000001E-3</v>
      </c>
      <c r="I1310" s="19">
        <v>44652</v>
      </c>
      <c r="J1310" s="19">
        <v>44681</v>
      </c>
      <c r="K1310" s="3">
        <f>J1310-I1310+1</f>
        <v>30</v>
      </c>
      <c r="L1310" s="3">
        <f>ROUND(G1310*H1310*K1310/365,0)</f>
        <v>23178</v>
      </c>
      <c r="M1310" s="3">
        <v>56400000</v>
      </c>
      <c r="N1310" s="19">
        <v>45914</v>
      </c>
    </row>
    <row r="1311" spans="1:15" s="18" customFormat="1" outlineLevel="2">
      <c r="A1311" s="19" t="s">
        <v>473</v>
      </c>
      <c r="B1311" s="20" t="s">
        <v>33</v>
      </c>
      <c r="C1311" s="21" t="s">
        <v>353</v>
      </c>
      <c r="D1311" s="20" t="s">
        <v>354</v>
      </c>
      <c r="E1311" s="3">
        <v>56400000</v>
      </c>
      <c r="F1311" s="19">
        <v>44119</v>
      </c>
      <c r="G1311" s="3">
        <v>56400000</v>
      </c>
      <c r="H1311" s="2">
        <v>5.0000000000000001E-3</v>
      </c>
      <c r="I1311" s="19">
        <v>44652</v>
      </c>
      <c r="J1311" s="19">
        <v>44681</v>
      </c>
      <c r="K1311" s="3">
        <f>J1311-I1311+1</f>
        <v>30</v>
      </c>
      <c r="L1311" s="3">
        <f>ROUND(G1311*H1311*K1311/365,0)</f>
        <v>23178</v>
      </c>
      <c r="M1311" s="3">
        <v>56400000</v>
      </c>
      <c r="N1311" s="19">
        <v>45944</v>
      </c>
    </row>
    <row r="1312" spans="1:15" s="18" customFormat="1" outlineLevel="2">
      <c r="A1312" s="19" t="s">
        <v>473</v>
      </c>
      <c r="B1312" s="20" t="s">
        <v>34</v>
      </c>
      <c r="C1312" s="21" t="s">
        <v>56</v>
      </c>
      <c r="D1312" s="20" t="s">
        <v>57</v>
      </c>
      <c r="E1312" s="3">
        <v>1169666</v>
      </c>
      <c r="F1312" s="19">
        <v>44134</v>
      </c>
      <c r="G1312" s="3">
        <v>787268</v>
      </c>
      <c r="H1312" s="2">
        <v>5.0000000000000001E-3</v>
      </c>
      <c r="I1312" s="19">
        <v>44652</v>
      </c>
      <c r="J1312" s="19">
        <v>44665</v>
      </c>
      <c r="K1312" s="3">
        <f>J1312-I1312+1</f>
        <v>14</v>
      </c>
      <c r="L1312" s="3">
        <f>ROUND(G1312*H1312*K1312/365,0)</f>
        <v>151</v>
      </c>
      <c r="M1312" s="3">
        <v>764774</v>
      </c>
      <c r="N1312" s="19">
        <v>45959</v>
      </c>
    </row>
    <row r="1313" spans="1:14" s="18" customFormat="1" outlineLevel="2">
      <c r="A1313" s="19" t="s">
        <v>473</v>
      </c>
      <c r="B1313" s="20" t="s">
        <v>34</v>
      </c>
      <c r="C1313" s="21" t="s">
        <v>56</v>
      </c>
      <c r="D1313" s="20"/>
      <c r="E1313" s="3"/>
      <c r="F1313" s="19"/>
      <c r="G1313" s="3">
        <v>764774</v>
      </c>
      <c r="H1313" s="2">
        <v>5.0000000000000001E-3</v>
      </c>
      <c r="I1313" s="19">
        <v>44666</v>
      </c>
      <c r="J1313" s="19">
        <v>44681</v>
      </c>
      <c r="K1313" s="3">
        <f>J1313-I1313+1</f>
        <v>16</v>
      </c>
      <c r="L1313" s="3">
        <f>ROUND(G1313*H1313*K1313/365,0)</f>
        <v>168</v>
      </c>
      <c r="M1313" s="3"/>
      <c r="N1313" s="19">
        <v>45959</v>
      </c>
    </row>
    <row r="1314" spans="1:14" s="18" customFormat="1" outlineLevel="2">
      <c r="A1314" s="19" t="s">
        <v>473</v>
      </c>
      <c r="B1314" s="20" t="s">
        <v>35</v>
      </c>
      <c r="C1314" s="21" t="s">
        <v>353</v>
      </c>
      <c r="D1314" s="20" t="s">
        <v>354</v>
      </c>
      <c r="E1314" s="3">
        <v>56400000</v>
      </c>
      <c r="F1314" s="19">
        <v>44151</v>
      </c>
      <c r="G1314" s="3">
        <v>56400000</v>
      </c>
      <c r="H1314" s="2">
        <v>5.0000000000000001E-3</v>
      </c>
      <c r="I1314" s="19">
        <v>44652</v>
      </c>
      <c r="J1314" s="19">
        <v>44681</v>
      </c>
      <c r="K1314" s="3">
        <f>J1314-I1314+1</f>
        <v>30</v>
      </c>
      <c r="L1314" s="3">
        <f>ROUND(G1314*H1314*K1314/365,0)</f>
        <v>23178</v>
      </c>
      <c r="M1314" s="3">
        <v>56400000</v>
      </c>
      <c r="N1314" s="19">
        <v>45976</v>
      </c>
    </row>
    <row r="1315" spans="1:14" s="18" customFormat="1" outlineLevel="2">
      <c r="A1315" s="19" t="s">
        <v>473</v>
      </c>
      <c r="B1315" s="20" t="s">
        <v>36</v>
      </c>
      <c r="C1315" s="21" t="s">
        <v>214</v>
      </c>
      <c r="D1315" s="20" t="s">
        <v>215</v>
      </c>
      <c r="E1315" s="3">
        <v>2230000</v>
      </c>
      <c r="F1315" s="19">
        <v>44138</v>
      </c>
      <c r="G1315" s="3">
        <v>2230000</v>
      </c>
      <c r="H1315" s="2">
        <v>5.0000000000000001E-3</v>
      </c>
      <c r="I1315" s="19">
        <v>44652</v>
      </c>
      <c r="J1315" s="19">
        <v>44681</v>
      </c>
      <c r="K1315" s="3">
        <f>J1315-I1315+1</f>
        <v>30</v>
      </c>
      <c r="L1315" s="3">
        <f>ROUND(G1315*H1315*K1315/365,0)</f>
        <v>916</v>
      </c>
      <c r="M1315" s="3">
        <v>2230000</v>
      </c>
      <c r="N1315" s="19">
        <v>45963</v>
      </c>
    </row>
    <row r="1316" spans="1:14" s="18" customFormat="1" outlineLevel="2">
      <c r="A1316" s="19" t="s">
        <v>473</v>
      </c>
      <c r="B1316" s="20" t="s">
        <v>37</v>
      </c>
      <c r="C1316" s="21" t="s">
        <v>353</v>
      </c>
      <c r="D1316" s="20" t="s">
        <v>354</v>
      </c>
      <c r="E1316" s="3">
        <v>112800000</v>
      </c>
      <c r="F1316" s="19">
        <v>44180</v>
      </c>
      <c r="G1316" s="3">
        <v>112800000</v>
      </c>
      <c r="H1316" s="2">
        <v>5.0000000000000001E-3</v>
      </c>
      <c r="I1316" s="19">
        <v>44652</v>
      </c>
      <c r="J1316" s="19">
        <v>44681</v>
      </c>
      <c r="K1316" s="3">
        <f>J1316-I1316+1</f>
        <v>30</v>
      </c>
      <c r="L1316" s="3">
        <f>ROUND(G1316*H1316*K1316/365,0)</f>
        <v>46356</v>
      </c>
      <c r="M1316" s="3">
        <v>112800000</v>
      </c>
      <c r="N1316" s="19">
        <v>46005</v>
      </c>
    </row>
    <row r="1317" spans="1:14" s="18" customFormat="1" outlineLevel="2">
      <c r="A1317" s="19" t="s">
        <v>473</v>
      </c>
      <c r="B1317" s="20" t="s">
        <v>40</v>
      </c>
      <c r="C1317" s="21" t="s">
        <v>234</v>
      </c>
      <c r="D1317" s="20" t="s">
        <v>235</v>
      </c>
      <c r="E1317" s="3">
        <v>37000000</v>
      </c>
      <c r="F1317" s="19">
        <v>43829</v>
      </c>
      <c r="G1317" s="3">
        <v>37000000</v>
      </c>
      <c r="H1317" s="2">
        <v>5.0000000000000001E-3</v>
      </c>
      <c r="I1317" s="19">
        <v>44652</v>
      </c>
      <c r="J1317" s="19">
        <v>44681</v>
      </c>
      <c r="K1317" s="3">
        <f>J1317-I1317+1</f>
        <v>30</v>
      </c>
      <c r="L1317" s="3">
        <f>ROUND(G1317*H1317*K1317/365,0)</f>
        <v>15205</v>
      </c>
      <c r="M1317" s="3">
        <v>37000000</v>
      </c>
      <c r="N1317" s="19">
        <v>45655</v>
      </c>
    </row>
    <row r="1318" spans="1:14" s="18" customFormat="1" outlineLevel="2">
      <c r="A1318" s="19" t="s">
        <v>473</v>
      </c>
      <c r="B1318" s="20" t="s">
        <v>41</v>
      </c>
      <c r="C1318" s="21" t="s">
        <v>353</v>
      </c>
      <c r="D1318" s="20" t="s">
        <v>354</v>
      </c>
      <c r="E1318" s="3">
        <v>3667200</v>
      </c>
      <c r="F1318" s="19">
        <v>44180</v>
      </c>
      <c r="G1318" s="3">
        <v>3667200</v>
      </c>
      <c r="H1318" s="2">
        <v>5.0000000000000001E-3</v>
      </c>
      <c r="I1318" s="19">
        <v>44652</v>
      </c>
      <c r="J1318" s="19">
        <v>44681</v>
      </c>
      <c r="K1318" s="3">
        <f>J1318-I1318+1</f>
        <v>30</v>
      </c>
      <c r="L1318" s="3">
        <f>ROUND(G1318*H1318*K1318/365,0)</f>
        <v>1507</v>
      </c>
      <c r="M1318" s="3">
        <v>3667200</v>
      </c>
      <c r="N1318" s="19">
        <v>46005</v>
      </c>
    </row>
    <row r="1319" spans="1:14" s="18" customFormat="1" outlineLevel="2">
      <c r="A1319" s="19" t="s">
        <v>473</v>
      </c>
      <c r="B1319" s="20" t="s">
        <v>42</v>
      </c>
      <c r="C1319" s="21" t="s">
        <v>258</v>
      </c>
      <c r="D1319" s="20" t="s">
        <v>259</v>
      </c>
      <c r="E1319" s="3">
        <v>30870000</v>
      </c>
      <c r="F1319" s="19">
        <v>44175</v>
      </c>
      <c r="G1319" s="3">
        <v>30870000</v>
      </c>
      <c r="H1319" s="2">
        <v>5.0000000000000001E-3</v>
      </c>
      <c r="I1319" s="19">
        <v>44652</v>
      </c>
      <c r="J1319" s="19">
        <v>44681</v>
      </c>
      <c r="K1319" s="3">
        <f>J1319-I1319+1</f>
        <v>30</v>
      </c>
      <c r="L1319" s="3">
        <f>ROUND(G1319*H1319*K1319/365,0)</f>
        <v>12686</v>
      </c>
      <c r="M1319" s="3">
        <v>30870000</v>
      </c>
      <c r="N1319" s="19">
        <v>46000</v>
      </c>
    </row>
    <row r="1320" spans="1:14" s="18" customFormat="1" outlineLevel="2">
      <c r="A1320" s="19" t="s">
        <v>473</v>
      </c>
      <c r="B1320" s="20" t="s">
        <v>43</v>
      </c>
      <c r="C1320" s="21" t="s">
        <v>353</v>
      </c>
      <c r="D1320" s="20" t="s">
        <v>354</v>
      </c>
      <c r="E1320" s="3">
        <v>57011200</v>
      </c>
      <c r="F1320" s="19">
        <v>44211</v>
      </c>
      <c r="G1320" s="3">
        <v>57011200</v>
      </c>
      <c r="H1320" s="2">
        <v>5.0000000000000001E-3</v>
      </c>
      <c r="I1320" s="19">
        <v>44652</v>
      </c>
      <c r="J1320" s="19">
        <v>44681</v>
      </c>
      <c r="K1320" s="3">
        <f>J1320-I1320+1</f>
        <v>30</v>
      </c>
      <c r="L1320" s="3">
        <f>ROUND(G1320*H1320*K1320/365,0)</f>
        <v>23429</v>
      </c>
      <c r="M1320" s="3">
        <v>57011200</v>
      </c>
      <c r="N1320" s="19">
        <v>46036</v>
      </c>
    </row>
    <row r="1321" spans="1:14" s="18" customFormat="1" outlineLevel="2">
      <c r="A1321" s="19" t="s">
        <v>473</v>
      </c>
      <c r="B1321" s="20" t="s">
        <v>44</v>
      </c>
      <c r="C1321" s="21" t="s">
        <v>214</v>
      </c>
      <c r="D1321" s="20" t="s">
        <v>215</v>
      </c>
      <c r="E1321" s="3">
        <v>10000000</v>
      </c>
      <c r="F1321" s="19">
        <v>44225</v>
      </c>
      <c r="G1321" s="3">
        <v>10000000</v>
      </c>
      <c r="H1321" s="2">
        <v>5.0000000000000001E-3</v>
      </c>
      <c r="I1321" s="19">
        <v>44652</v>
      </c>
      <c r="J1321" s="19">
        <v>44681</v>
      </c>
      <c r="K1321" s="3">
        <f>J1321-I1321+1</f>
        <v>30</v>
      </c>
      <c r="L1321" s="3">
        <f>ROUND(G1321*H1321*K1321/365,0)</f>
        <v>4110</v>
      </c>
      <c r="M1321" s="3">
        <v>10000000</v>
      </c>
      <c r="N1321" s="19">
        <v>46050</v>
      </c>
    </row>
    <row r="1322" spans="1:14" s="18" customFormat="1" outlineLevel="2">
      <c r="A1322" s="19" t="s">
        <v>473</v>
      </c>
      <c r="B1322" s="20" t="s">
        <v>45</v>
      </c>
      <c r="C1322" s="21" t="s">
        <v>258</v>
      </c>
      <c r="D1322" s="20" t="s">
        <v>259</v>
      </c>
      <c r="E1322" s="3">
        <v>5880000</v>
      </c>
      <c r="F1322" s="19">
        <v>44207</v>
      </c>
      <c r="G1322" s="3">
        <v>5880000</v>
      </c>
      <c r="H1322" s="2">
        <v>5.0000000000000001E-3</v>
      </c>
      <c r="I1322" s="19">
        <v>44652</v>
      </c>
      <c r="J1322" s="19">
        <v>44681</v>
      </c>
      <c r="K1322" s="3">
        <f>J1322-I1322+1</f>
        <v>30</v>
      </c>
      <c r="L1322" s="3">
        <f>ROUND(G1322*H1322*K1322/365,0)</f>
        <v>2416</v>
      </c>
      <c r="M1322" s="3">
        <v>5880000</v>
      </c>
      <c r="N1322" s="19">
        <v>46032</v>
      </c>
    </row>
    <row r="1323" spans="1:14" s="18" customFormat="1" outlineLevel="2">
      <c r="A1323" s="19" t="s">
        <v>473</v>
      </c>
      <c r="B1323" s="20" t="s">
        <v>48</v>
      </c>
      <c r="C1323" s="21" t="s">
        <v>258</v>
      </c>
      <c r="D1323" s="20" t="s">
        <v>259</v>
      </c>
      <c r="E1323" s="3">
        <v>660000</v>
      </c>
      <c r="F1323" s="19">
        <v>44221</v>
      </c>
      <c r="G1323" s="3">
        <v>660000</v>
      </c>
      <c r="H1323" s="2">
        <v>5.0000000000000001E-3</v>
      </c>
      <c r="I1323" s="19">
        <v>44652</v>
      </c>
      <c r="J1323" s="19">
        <v>44681</v>
      </c>
      <c r="K1323" s="3">
        <f>J1323-I1323+1</f>
        <v>30</v>
      </c>
      <c r="L1323" s="3">
        <f>ROUND(G1323*H1323*K1323/365,0)</f>
        <v>271</v>
      </c>
      <c r="M1323" s="3">
        <v>660000</v>
      </c>
      <c r="N1323" s="19">
        <v>46046</v>
      </c>
    </row>
    <row r="1324" spans="1:14" s="18" customFormat="1" outlineLevel="2">
      <c r="A1324" s="19" t="s">
        <v>473</v>
      </c>
      <c r="B1324" s="20" t="s">
        <v>51</v>
      </c>
      <c r="C1324" s="21" t="s">
        <v>258</v>
      </c>
      <c r="D1324" s="20" t="s">
        <v>259</v>
      </c>
      <c r="E1324" s="3">
        <v>4160000</v>
      </c>
      <c r="F1324" s="19">
        <v>44207</v>
      </c>
      <c r="G1324" s="3">
        <v>4160000</v>
      </c>
      <c r="H1324" s="2">
        <v>5.0000000000000001E-3</v>
      </c>
      <c r="I1324" s="19">
        <v>44652</v>
      </c>
      <c r="J1324" s="19">
        <v>44681</v>
      </c>
      <c r="K1324" s="3">
        <f>J1324-I1324+1</f>
        <v>30</v>
      </c>
      <c r="L1324" s="3">
        <f>ROUND(G1324*H1324*K1324/365,0)</f>
        <v>1710</v>
      </c>
      <c r="M1324" s="3">
        <v>4160000</v>
      </c>
      <c r="N1324" s="19">
        <v>46032</v>
      </c>
    </row>
    <row r="1325" spans="1:14" s="18" customFormat="1" outlineLevel="2">
      <c r="A1325" s="19" t="s">
        <v>473</v>
      </c>
      <c r="B1325" s="20" t="s">
        <v>52</v>
      </c>
      <c r="C1325" s="21" t="s">
        <v>353</v>
      </c>
      <c r="D1325" s="20" t="s">
        <v>354</v>
      </c>
      <c r="E1325" s="3">
        <v>64400000</v>
      </c>
      <c r="F1325" s="19">
        <v>44236</v>
      </c>
      <c r="G1325" s="3">
        <v>64400000</v>
      </c>
      <c r="H1325" s="2">
        <v>5.0000000000000001E-3</v>
      </c>
      <c r="I1325" s="19">
        <v>44652</v>
      </c>
      <c r="J1325" s="19">
        <v>44681</v>
      </c>
      <c r="K1325" s="3">
        <f>J1325-I1325+1</f>
        <v>30</v>
      </c>
      <c r="L1325" s="3">
        <f>ROUND(G1325*H1325*K1325/365,0)</f>
        <v>26466</v>
      </c>
      <c r="M1325" s="3">
        <v>64400000</v>
      </c>
      <c r="N1325" s="19">
        <v>46061</v>
      </c>
    </row>
    <row r="1326" spans="1:14" s="18" customFormat="1" outlineLevel="2">
      <c r="A1326" s="19" t="s">
        <v>473</v>
      </c>
      <c r="B1326" s="20" t="s">
        <v>53</v>
      </c>
      <c r="C1326" s="21" t="s">
        <v>353</v>
      </c>
      <c r="D1326" s="20" t="s">
        <v>354</v>
      </c>
      <c r="E1326" s="3">
        <v>57011200</v>
      </c>
      <c r="F1326" s="19">
        <v>44245</v>
      </c>
      <c r="G1326" s="3">
        <v>57011200</v>
      </c>
      <c r="H1326" s="2">
        <v>5.0000000000000001E-3</v>
      </c>
      <c r="I1326" s="19">
        <v>44652</v>
      </c>
      <c r="J1326" s="19">
        <v>44681</v>
      </c>
      <c r="K1326" s="3">
        <f>J1326-I1326+1</f>
        <v>30</v>
      </c>
      <c r="L1326" s="3">
        <f>ROUND(G1326*H1326*K1326/365,0)</f>
        <v>23429</v>
      </c>
      <c r="M1326" s="3">
        <v>57011200</v>
      </c>
      <c r="N1326" s="19">
        <v>46070</v>
      </c>
    </row>
    <row r="1327" spans="1:14" s="18" customFormat="1" outlineLevel="2">
      <c r="A1327" s="19" t="s">
        <v>473</v>
      </c>
      <c r="B1327" s="20" t="s">
        <v>54</v>
      </c>
      <c r="C1327" s="21" t="s">
        <v>258</v>
      </c>
      <c r="D1327" s="20" t="s">
        <v>259</v>
      </c>
      <c r="E1327" s="3">
        <v>3640000</v>
      </c>
      <c r="F1327" s="19">
        <v>44244</v>
      </c>
      <c r="G1327" s="3">
        <v>3640000</v>
      </c>
      <c r="H1327" s="2">
        <v>5.0000000000000001E-3</v>
      </c>
      <c r="I1327" s="19">
        <v>44652</v>
      </c>
      <c r="J1327" s="19">
        <v>44681</v>
      </c>
      <c r="K1327" s="3">
        <f>J1327-I1327+1</f>
        <v>30</v>
      </c>
      <c r="L1327" s="3">
        <f>ROUND(G1327*H1327*K1327/365,0)</f>
        <v>1496</v>
      </c>
      <c r="M1327" s="3">
        <v>3640000</v>
      </c>
      <c r="N1327" s="19">
        <v>46069</v>
      </c>
    </row>
    <row r="1328" spans="1:14" s="18" customFormat="1" outlineLevel="2">
      <c r="A1328" s="19" t="s">
        <v>473</v>
      </c>
      <c r="B1328" s="20" t="s">
        <v>55</v>
      </c>
      <c r="C1328" s="21" t="s">
        <v>56</v>
      </c>
      <c r="D1328" s="20" t="s">
        <v>57</v>
      </c>
      <c r="E1328" s="3">
        <v>17276700</v>
      </c>
      <c r="F1328" s="19">
        <v>43878</v>
      </c>
      <c r="G1328" s="3">
        <v>10078075</v>
      </c>
      <c r="H1328" s="2">
        <v>5.0000000000000001E-3</v>
      </c>
      <c r="I1328" s="19">
        <v>44652</v>
      </c>
      <c r="J1328" s="19">
        <v>44665</v>
      </c>
      <c r="K1328" s="3">
        <f>J1328-I1328+1</f>
        <v>14</v>
      </c>
      <c r="L1328" s="3">
        <f>ROUND(G1328*H1328*K1328/365,0)</f>
        <v>1933</v>
      </c>
      <c r="M1328" s="3">
        <v>9790130</v>
      </c>
      <c r="N1328" s="19">
        <v>45704</v>
      </c>
    </row>
    <row r="1329" spans="1:14" s="18" customFormat="1" outlineLevel="2">
      <c r="A1329" s="19" t="s">
        <v>473</v>
      </c>
      <c r="B1329" s="20" t="s">
        <v>55</v>
      </c>
      <c r="C1329" s="21" t="s">
        <v>56</v>
      </c>
      <c r="D1329" s="20"/>
      <c r="E1329" s="3"/>
      <c r="F1329" s="19"/>
      <c r="G1329" s="3">
        <v>9790130</v>
      </c>
      <c r="H1329" s="2">
        <v>5.0000000000000001E-3</v>
      </c>
      <c r="I1329" s="19">
        <v>44666</v>
      </c>
      <c r="J1329" s="19">
        <v>44681</v>
      </c>
      <c r="K1329" s="3">
        <f>J1329-I1329+1</f>
        <v>16</v>
      </c>
      <c r="L1329" s="3">
        <f>ROUND(G1329*H1329*K1329/365,0)</f>
        <v>2146</v>
      </c>
      <c r="M1329" s="3"/>
      <c r="N1329" s="19">
        <v>45704</v>
      </c>
    </row>
    <row r="1330" spans="1:14" s="18" customFormat="1" outlineLevel="2">
      <c r="A1330" s="19" t="s">
        <v>473</v>
      </c>
      <c r="B1330" s="20" t="s">
        <v>58</v>
      </c>
      <c r="C1330" s="21" t="s">
        <v>258</v>
      </c>
      <c r="D1330" s="20" t="s">
        <v>259</v>
      </c>
      <c r="E1330" s="3">
        <v>7500000</v>
      </c>
      <c r="F1330" s="19">
        <v>44228</v>
      </c>
      <c r="G1330" s="3">
        <v>7500000</v>
      </c>
      <c r="H1330" s="2">
        <v>5.0000000000000001E-3</v>
      </c>
      <c r="I1330" s="19">
        <v>44652</v>
      </c>
      <c r="J1330" s="19">
        <v>44681</v>
      </c>
      <c r="K1330" s="3">
        <f>J1330-I1330+1</f>
        <v>30</v>
      </c>
      <c r="L1330" s="3">
        <f>ROUND(G1330*H1330*K1330/365,0)</f>
        <v>3082</v>
      </c>
      <c r="M1330" s="3">
        <v>7500000</v>
      </c>
      <c r="N1330" s="19">
        <v>46053</v>
      </c>
    </row>
    <row r="1331" spans="1:14" s="18" customFormat="1" outlineLevel="2">
      <c r="A1331" s="19" t="s">
        <v>473</v>
      </c>
      <c r="B1331" s="20" t="s">
        <v>59</v>
      </c>
      <c r="C1331" s="21" t="s">
        <v>258</v>
      </c>
      <c r="D1331" s="20" t="s">
        <v>259</v>
      </c>
      <c r="E1331" s="3">
        <v>7490000</v>
      </c>
      <c r="F1331" s="19">
        <v>44235</v>
      </c>
      <c r="G1331" s="3">
        <v>7490000</v>
      </c>
      <c r="H1331" s="2">
        <v>5.0000000000000001E-3</v>
      </c>
      <c r="I1331" s="19">
        <v>44652</v>
      </c>
      <c r="J1331" s="19">
        <v>44681</v>
      </c>
      <c r="K1331" s="3">
        <f>J1331-I1331+1</f>
        <v>30</v>
      </c>
      <c r="L1331" s="3">
        <f>ROUND(G1331*H1331*K1331/365,0)</f>
        <v>3078</v>
      </c>
      <c r="M1331" s="3">
        <v>7490000</v>
      </c>
      <c r="N1331" s="19">
        <v>46060</v>
      </c>
    </row>
    <row r="1332" spans="1:14" s="18" customFormat="1" outlineLevel="2">
      <c r="A1332" s="19" t="s">
        <v>473</v>
      </c>
      <c r="B1332" s="20" t="s">
        <v>60</v>
      </c>
      <c r="C1332" s="21" t="s">
        <v>258</v>
      </c>
      <c r="D1332" s="20" t="s">
        <v>259</v>
      </c>
      <c r="E1332" s="3">
        <v>6670000</v>
      </c>
      <c r="F1332" s="19">
        <v>44252</v>
      </c>
      <c r="G1332" s="3">
        <v>6670000</v>
      </c>
      <c r="H1332" s="2">
        <v>5.0000000000000001E-3</v>
      </c>
      <c r="I1332" s="19">
        <v>44652</v>
      </c>
      <c r="J1332" s="19">
        <v>44681</v>
      </c>
      <c r="K1332" s="3">
        <f>J1332-I1332+1</f>
        <v>30</v>
      </c>
      <c r="L1332" s="3">
        <f>ROUND(G1332*H1332*K1332/365,0)</f>
        <v>2741</v>
      </c>
      <c r="M1332" s="3">
        <v>6670000</v>
      </c>
      <c r="N1332" s="19">
        <v>46077</v>
      </c>
    </row>
    <row r="1333" spans="1:14" s="18" customFormat="1" outlineLevel="2">
      <c r="A1333" s="19" t="s">
        <v>473</v>
      </c>
      <c r="B1333" s="20" t="s">
        <v>63</v>
      </c>
      <c r="C1333" s="21" t="s">
        <v>21</v>
      </c>
      <c r="D1333" s="20" t="s">
        <v>22</v>
      </c>
      <c r="E1333" s="3">
        <v>199200000</v>
      </c>
      <c r="F1333" s="19">
        <v>44259</v>
      </c>
      <c r="G1333" s="3">
        <v>182600000</v>
      </c>
      <c r="H1333" s="2">
        <v>3.0000000000000001E-3</v>
      </c>
      <c r="I1333" s="19">
        <v>44652</v>
      </c>
      <c r="J1333" s="19">
        <v>44681</v>
      </c>
      <c r="K1333" s="3">
        <f>J1333-I1333+1</f>
        <v>30</v>
      </c>
      <c r="L1333" s="3">
        <f>ROUND(G1333*H1333*K1333/365,0)</f>
        <v>45025</v>
      </c>
      <c r="M1333" s="3">
        <v>182600000</v>
      </c>
      <c r="N1333" s="19">
        <v>46084</v>
      </c>
    </row>
    <row r="1334" spans="1:14" s="18" customFormat="1" outlineLevel="2">
      <c r="A1334" s="19" t="s">
        <v>473</v>
      </c>
      <c r="B1334" s="20" t="s">
        <v>64</v>
      </c>
      <c r="C1334" s="21" t="s">
        <v>353</v>
      </c>
      <c r="D1334" s="20" t="s">
        <v>354</v>
      </c>
      <c r="E1334" s="3">
        <v>39703444</v>
      </c>
      <c r="F1334" s="19">
        <v>44270</v>
      </c>
      <c r="G1334" s="3">
        <v>39703444</v>
      </c>
      <c r="H1334" s="2">
        <v>5.0000000000000001E-3</v>
      </c>
      <c r="I1334" s="19">
        <v>44652</v>
      </c>
      <c r="J1334" s="19">
        <v>44681</v>
      </c>
      <c r="K1334" s="3">
        <f>J1334-I1334+1</f>
        <v>30</v>
      </c>
      <c r="L1334" s="3">
        <f>ROUND(G1334*H1334*K1334/365,0)</f>
        <v>16316</v>
      </c>
      <c r="M1334" s="3">
        <v>39703444</v>
      </c>
      <c r="N1334" s="19">
        <v>46095</v>
      </c>
    </row>
    <row r="1335" spans="1:14" s="18" customFormat="1" outlineLevel="2">
      <c r="A1335" s="19" t="s">
        <v>473</v>
      </c>
      <c r="B1335" s="20" t="s">
        <v>65</v>
      </c>
      <c r="C1335" s="21" t="s">
        <v>214</v>
      </c>
      <c r="D1335" s="20" t="s">
        <v>215</v>
      </c>
      <c r="E1335" s="3">
        <v>27770000</v>
      </c>
      <c r="F1335" s="19">
        <v>44273</v>
      </c>
      <c r="G1335" s="3">
        <v>27770000</v>
      </c>
      <c r="H1335" s="2">
        <v>5.0000000000000001E-3</v>
      </c>
      <c r="I1335" s="19">
        <v>44652</v>
      </c>
      <c r="J1335" s="19">
        <v>44681</v>
      </c>
      <c r="K1335" s="3">
        <f>J1335-I1335+1</f>
        <v>30</v>
      </c>
      <c r="L1335" s="3">
        <f>ROUND(G1335*H1335*K1335/365,0)</f>
        <v>11412</v>
      </c>
      <c r="M1335" s="3">
        <v>27770000</v>
      </c>
      <c r="N1335" s="19">
        <v>46098</v>
      </c>
    </row>
    <row r="1336" spans="1:14" s="18" customFormat="1" outlineLevel="2">
      <c r="A1336" s="19" t="s">
        <v>473</v>
      </c>
      <c r="B1336" s="20" t="s">
        <v>68</v>
      </c>
      <c r="C1336" s="21" t="s">
        <v>258</v>
      </c>
      <c r="D1336" s="20" t="s">
        <v>259</v>
      </c>
      <c r="E1336" s="3">
        <v>2620000</v>
      </c>
      <c r="F1336" s="19">
        <v>44280</v>
      </c>
      <c r="G1336" s="3">
        <v>2620000</v>
      </c>
      <c r="H1336" s="2">
        <v>5.0000000000000001E-3</v>
      </c>
      <c r="I1336" s="19">
        <v>44652</v>
      </c>
      <c r="J1336" s="19">
        <v>44681</v>
      </c>
      <c r="K1336" s="3">
        <f>J1336-I1336+1</f>
        <v>30</v>
      </c>
      <c r="L1336" s="3">
        <f>ROUND(G1336*H1336*K1336/365,0)</f>
        <v>1077</v>
      </c>
      <c r="M1336" s="3">
        <v>2620000</v>
      </c>
      <c r="N1336" s="19">
        <v>46105</v>
      </c>
    </row>
    <row r="1337" spans="1:14" s="18" customFormat="1" outlineLevel="2">
      <c r="A1337" s="19" t="s">
        <v>473</v>
      </c>
      <c r="B1337" s="20" t="s">
        <v>69</v>
      </c>
      <c r="C1337" s="21" t="s">
        <v>258</v>
      </c>
      <c r="D1337" s="20" t="s">
        <v>259</v>
      </c>
      <c r="E1337" s="3">
        <v>6350000</v>
      </c>
      <c r="F1337" s="19">
        <v>44265</v>
      </c>
      <c r="G1337" s="3">
        <v>6350000</v>
      </c>
      <c r="H1337" s="2">
        <v>5.0000000000000001E-3</v>
      </c>
      <c r="I1337" s="19">
        <v>44652</v>
      </c>
      <c r="J1337" s="19">
        <v>44681</v>
      </c>
      <c r="K1337" s="3">
        <f>J1337-I1337+1</f>
        <v>30</v>
      </c>
      <c r="L1337" s="3">
        <f>ROUND(G1337*H1337*K1337/365,0)</f>
        <v>2610</v>
      </c>
      <c r="M1337" s="3">
        <v>6350000</v>
      </c>
      <c r="N1337" s="19">
        <v>46090</v>
      </c>
    </row>
    <row r="1338" spans="1:14" s="18" customFormat="1" outlineLevel="2">
      <c r="A1338" s="19" t="s">
        <v>473</v>
      </c>
      <c r="B1338" s="20" t="s">
        <v>70</v>
      </c>
      <c r="C1338" s="21" t="s">
        <v>258</v>
      </c>
      <c r="D1338" s="20" t="s">
        <v>259</v>
      </c>
      <c r="E1338" s="3">
        <v>1870000</v>
      </c>
      <c r="F1338" s="19">
        <v>44280</v>
      </c>
      <c r="G1338" s="3">
        <v>1870000</v>
      </c>
      <c r="H1338" s="2">
        <v>5.0000000000000001E-3</v>
      </c>
      <c r="I1338" s="19">
        <v>44652</v>
      </c>
      <c r="J1338" s="19">
        <v>44681</v>
      </c>
      <c r="K1338" s="3">
        <f>J1338-I1338+1</f>
        <v>30</v>
      </c>
      <c r="L1338" s="3">
        <f>ROUND(G1338*H1338*K1338/365,0)</f>
        <v>768</v>
      </c>
      <c r="M1338" s="3">
        <v>1870000</v>
      </c>
      <c r="N1338" s="19">
        <v>46105</v>
      </c>
    </row>
    <row r="1339" spans="1:14" s="18" customFormat="1" outlineLevel="2">
      <c r="A1339" s="19" t="s">
        <v>473</v>
      </c>
      <c r="B1339" s="20" t="s">
        <v>73</v>
      </c>
      <c r="C1339" s="21" t="s">
        <v>353</v>
      </c>
      <c r="D1339" s="20" t="s">
        <v>354</v>
      </c>
      <c r="E1339" s="3">
        <v>72291200</v>
      </c>
      <c r="F1339" s="19">
        <v>44301</v>
      </c>
      <c r="G1339" s="3">
        <v>72291200</v>
      </c>
      <c r="H1339" s="2">
        <v>5.0000000000000001E-3</v>
      </c>
      <c r="I1339" s="19">
        <v>44652</v>
      </c>
      <c r="J1339" s="19">
        <v>44681</v>
      </c>
      <c r="K1339" s="3">
        <f>J1339-I1339+1</f>
        <v>30</v>
      </c>
      <c r="L1339" s="3">
        <f>ROUND(G1339*H1339*K1339/365,0)</f>
        <v>29709</v>
      </c>
      <c r="M1339" s="3">
        <v>72291200</v>
      </c>
      <c r="N1339" s="19">
        <v>46126</v>
      </c>
    </row>
    <row r="1340" spans="1:14" s="18" customFormat="1" outlineLevel="2">
      <c r="A1340" s="19" t="s">
        <v>473</v>
      </c>
      <c r="B1340" s="20" t="s">
        <v>74</v>
      </c>
      <c r="C1340" s="21" t="s">
        <v>234</v>
      </c>
      <c r="D1340" s="20" t="s">
        <v>235</v>
      </c>
      <c r="E1340" s="3">
        <v>73000000</v>
      </c>
      <c r="F1340" s="19">
        <v>43896</v>
      </c>
      <c r="G1340" s="3">
        <v>73000000</v>
      </c>
      <c r="H1340" s="2">
        <v>5.0000000000000001E-3</v>
      </c>
      <c r="I1340" s="19">
        <v>44652</v>
      </c>
      <c r="J1340" s="19">
        <v>44681</v>
      </c>
      <c r="K1340" s="3">
        <f>J1340-I1340+1</f>
        <v>30</v>
      </c>
      <c r="L1340" s="3">
        <f>ROUND(G1340*H1340*K1340/365,0)</f>
        <v>30000</v>
      </c>
      <c r="M1340" s="3">
        <v>73000000</v>
      </c>
      <c r="N1340" s="19">
        <v>45721</v>
      </c>
    </row>
    <row r="1341" spans="1:14" s="18" customFormat="1" outlineLevel="2">
      <c r="A1341" s="19" t="s">
        <v>473</v>
      </c>
      <c r="B1341" s="20" t="s">
        <v>77</v>
      </c>
      <c r="C1341" s="21" t="s">
        <v>258</v>
      </c>
      <c r="D1341" s="20" t="s">
        <v>259</v>
      </c>
      <c r="E1341" s="3">
        <v>750000</v>
      </c>
      <c r="F1341" s="19">
        <v>44301</v>
      </c>
      <c r="G1341" s="3">
        <v>750000</v>
      </c>
      <c r="H1341" s="2">
        <v>5.0000000000000001E-3</v>
      </c>
      <c r="I1341" s="19">
        <v>44652</v>
      </c>
      <c r="J1341" s="19">
        <v>44681</v>
      </c>
      <c r="K1341" s="3">
        <f>J1341-I1341+1</f>
        <v>30</v>
      </c>
      <c r="L1341" s="3">
        <f>ROUND(G1341*H1341*K1341/365,0)</f>
        <v>308</v>
      </c>
      <c r="M1341" s="3">
        <v>750000</v>
      </c>
      <c r="N1341" s="19">
        <v>46126</v>
      </c>
    </row>
    <row r="1342" spans="1:14" s="18" customFormat="1" outlineLevel="2">
      <c r="A1342" s="19" t="s">
        <v>473</v>
      </c>
      <c r="B1342" s="20" t="s">
        <v>78</v>
      </c>
      <c r="C1342" s="21" t="s">
        <v>258</v>
      </c>
      <c r="D1342" s="20" t="s">
        <v>259</v>
      </c>
      <c r="E1342" s="3">
        <v>4560000</v>
      </c>
      <c r="F1342" s="19">
        <v>44298</v>
      </c>
      <c r="G1342" s="3">
        <v>4560000</v>
      </c>
      <c r="H1342" s="2">
        <v>5.0000000000000001E-3</v>
      </c>
      <c r="I1342" s="19">
        <v>44652</v>
      </c>
      <c r="J1342" s="19">
        <v>44681</v>
      </c>
      <c r="K1342" s="3">
        <f>J1342-I1342+1</f>
        <v>30</v>
      </c>
      <c r="L1342" s="3">
        <f>ROUND(G1342*H1342*K1342/365,0)</f>
        <v>1874</v>
      </c>
      <c r="M1342" s="3">
        <v>4560000</v>
      </c>
      <c r="N1342" s="19">
        <v>46123</v>
      </c>
    </row>
    <row r="1343" spans="1:14" s="18" customFormat="1" outlineLevel="2">
      <c r="A1343" s="19" t="s">
        <v>473</v>
      </c>
      <c r="B1343" s="20" t="s">
        <v>79</v>
      </c>
      <c r="C1343" s="21" t="s">
        <v>258</v>
      </c>
      <c r="D1343" s="20" t="s">
        <v>259</v>
      </c>
      <c r="E1343" s="3">
        <v>10770000</v>
      </c>
      <c r="F1343" s="19">
        <v>44312</v>
      </c>
      <c r="G1343" s="3">
        <v>10770000</v>
      </c>
      <c r="H1343" s="2">
        <v>5.0000000000000001E-3</v>
      </c>
      <c r="I1343" s="19">
        <v>44652</v>
      </c>
      <c r="J1343" s="19">
        <v>44681</v>
      </c>
      <c r="K1343" s="3">
        <f>J1343-I1343+1</f>
        <v>30</v>
      </c>
      <c r="L1343" s="3">
        <f>ROUND(G1343*H1343*K1343/365,0)</f>
        <v>4426</v>
      </c>
      <c r="M1343" s="3">
        <v>10770000</v>
      </c>
      <c r="N1343" s="19">
        <v>46137</v>
      </c>
    </row>
    <row r="1344" spans="1:14" s="18" customFormat="1" outlineLevel="2">
      <c r="A1344" s="19" t="s">
        <v>473</v>
      </c>
      <c r="B1344" s="20" t="s">
        <v>80</v>
      </c>
      <c r="C1344" s="21" t="s">
        <v>412</v>
      </c>
      <c r="D1344" s="20" t="s">
        <v>413</v>
      </c>
      <c r="E1344" s="3">
        <v>500000</v>
      </c>
      <c r="F1344" s="19">
        <v>44293</v>
      </c>
      <c r="G1344" s="3">
        <v>500000</v>
      </c>
      <c r="H1344" s="2">
        <v>5.0000000000000001E-3</v>
      </c>
      <c r="I1344" s="19">
        <v>44652</v>
      </c>
      <c r="J1344" s="19">
        <v>44681</v>
      </c>
      <c r="K1344" s="3">
        <f>J1344-I1344+1</f>
        <v>30</v>
      </c>
      <c r="L1344" s="3">
        <f>ROUND(G1344*H1344*K1344/365,0)</f>
        <v>205</v>
      </c>
      <c r="M1344" s="3">
        <v>500000</v>
      </c>
      <c r="N1344" s="19">
        <v>46118</v>
      </c>
    </row>
    <row r="1345" spans="1:14" s="18" customFormat="1" outlineLevel="2">
      <c r="A1345" s="19" t="s">
        <v>473</v>
      </c>
      <c r="B1345" s="20" t="s">
        <v>81</v>
      </c>
      <c r="C1345" s="21" t="s">
        <v>353</v>
      </c>
      <c r="D1345" s="20" t="s">
        <v>354</v>
      </c>
      <c r="E1345" s="3">
        <v>83384000</v>
      </c>
      <c r="F1345" s="19">
        <v>44333</v>
      </c>
      <c r="G1345" s="3">
        <v>83384000</v>
      </c>
      <c r="H1345" s="2">
        <v>5.0000000000000001E-3</v>
      </c>
      <c r="I1345" s="19">
        <v>44652</v>
      </c>
      <c r="J1345" s="19">
        <v>44681</v>
      </c>
      <c r="K1345" s="3">
        <f>J1345-I1345+1</f>
        <v>30</v>
      </c>
      <c r="L1345" s="3">
        <f>ROUND(G1345*H1345*K1345/365,0)</f>
        <v>34267</v>
      </c>
      <c r="M1345" s="3">
        <v>83384000</v>
      </c>
      <c r="N1345" s="19">
        <v>46158</v>
      </c>
    </row>
    <row r="1346" spans="1:14" s="18" customFormat="1" outlineLevel="2">
      <c r="A1346" s="19" t="s">
        <v>473</v>
      </c>
      <c r="B1346" s="20" t="s">
        <v>82</v>
      </c>
      <c r="C1346" s="21" t="s">
        <v>353</v>
      </c>
      <c r="D1346" s="20" t="s">
        <v>354</v>
      </c>
      <c r="E1346" s="3">
        <v>11904000</v>
      </c>
      <c r="F1346" s="19">
        <v>44347</v>
      </c>
      <c r="G1346" s="3">
        <v>11904000</v>
      </c>
      <c r="H1346" s="2">
        <v>5.0000000000000001E-3</v>
      </c>
      <c r="I1346" s="19">
        <v>44652</v>
      </c>
      <c r="J1346" s="19">
        <v>44681</v>
      </c>
      <c r="K1346" s="3">
        <f>J1346-I1346+1</f>
        <v>30</v>
      </c>
      <c r="L1346" s="3">
        <f>ROUND(G1346*H1346*K1346/365,0)</f>
        <v>4892</v>
      </c>
      <c r="M1346" s="3">
        <v>11904000</v>
      </c>
      <c r="N1346" s="19">
        <v>46172</v>
      </c>
    </row>
    <row r="1347" spans="1:14" s="18" customFormat="1" outlineLevel="2">
      <c r="A1347" s="19" t="s">
        <v>473</v>
      </c>
      <c r="B1347" s="20" t="s">
        <v>83</v>
      </c>
      <c r="C1347" s="21" t="s">
        <v>258</v>
      </c>
      <c r="D1347" s="20" t="s">
        <v>259</v>
      </c>
      <c r="E1347" s="3">
        <v>1470000</v>
      </c>
      <c r="F1347" s="19">
        <v>44319</v>
      </c>
      <c r="G1347" s="3">
        <v>1470000</v>
      </c>
      <c r="H1347" s="2">
        <v>5.0000000000000001E-3</v>
      </c>
      <c r="I1347" s="19">
        <v>44652</v>
      </c>
      <c r="J1347" s="19">
        <v>44681</v>
      </c>
      <c r="K1347" s="3">
        <f>J1347-I1347+1</f>
        <v>30</v>
      </c>
      <c r="L1347" s="3">
        <f>ROUND(G1347*H1347*K1347/365,0)</f>
        <v>604</v>
      </c>
      <c r="M1347" s="3">
        <v>1470000</v>
      </c>
      <c r="N1347" s="19">
        <v>46144</v>
      </c>
    </row>
    <row r="1348" spans="1:14" s="18" customFormat="1" outlineLevel="2">
      <c r="A1348" s="19" t="s">
        <v>473</v>
      </c>
      <c r="B1348" s="20" t="s">
        <v>84</v>
      </c>
      <c r="C1348" s="21" t="s">
        <v>258</v>
      </c>
      <c r="D1348" s="20" t="s">
        <v>259</v>
      </c>
      <c r="E1348" s="3">
        <v>1480000</v>
      </c>
      <c r="F1348" s="19">
        <v>44341</v>
      </c>
      <c r="G1348" s="3">
        <v>1480000</v>
      </c>
      <c r="H1348" s="2">
        <v>5.0000000000000001E-3</v>
      </c>
      <c r="I1348" s="19">
        <v>44652</v>
      </c>
      <c r="J1348" s="19">
        <v>44681</v>
      </c>
      <c r="K1348" s="3">
        <f>J1348-I1348+1</f>
        <v>30</v>
      </c>
      <c r="L1348" s="3">
        <f>ROUND(G1348*H1348*K1348/365,0)</f>
        <v>608</v>
      </c>
      <c r="M1348" s="3">
        <v>1480000</v>
      </c>
      <c r="N1348" s="19">
        <v>46166</v>
      </c>
    </row>
    <row r="1349" spans="1:14" s="18" customFormat="1" outlineLevel="2">
      <c r="A1349" s="19" t="s">
        <v>473</v>
      </c>
      <c r="B1349" s="20" t="s">
        <v>87</v>
      </c>
      <c r="C1349" s="21" t="s">
        <v>258</v>
      </c>
      <c r="D1349" s="20" t="s">
        <v>259</v>
      </c>
      <c r="E1349" s="3">
        <v>6090000</v>
      </c>
      <c r="F1349" s="19">
        <v>44326</v>
      </c>
      <c r="G1349" s="3">
        <v>6090000</v>
      </c>
      <c r="H1349" s="2">
        <v>5.0000000000000001E-3</v>
      </c>
      <c r="I1349" s="19">
        <v>44652</v>
      </c>
      <c r="J1349" s="19">
        <v>44681</v>
      </c>
      <c r="K1349" s="3">
        <f>J1349-I1349+1</f>
        <v>30</v>
      </c>
      <c r="L1349" s="3">
        <f>ROUND(G1349*H1349*K1349/365,0)</f>
        <v>2503</v>
      </c>
      <c r="M1349" s="3">
        <v>6090000</v>
      </c>
      <c r="N1349" s="19">
        <v>46151</v>
      </c>
    </row>
    <row r="1350" spans="1:14" s="18" customFormat="1" outlineLevel="2">
      <c r="A1350" s="19" t="s">
        <v>473</v>
      </c>
      <c r="B1350" s="20" t="s">
        <v>88</v>
      </c>
      <c r="C1350" s="21" t="s">
        <v>258</v>
      </c>
      <c r="D1350" s="20" t="s">
        <v>259</v>
      </c>
      <c r="E1350" s="3">
        <v>9220000</v>
      </c>
      <c r="F1350" s="19">
        <v>44341</v>
      </c>
      <c r="G1350" s="3">
        <v>9220000</v>
      </c>
      <c r="H1350" s="2">
        <v>5.0000000000000001E-3</v>
      </c>
      <c r="I1350" s="19">
        <v>44652</v>
      </c>
      <c r="J1350" s="19">
        <v>44681</v>
      </c>
      <c r="K1350" s="3">
        <f>J1350-I1350+1</f>
        <v>30</v>
      </c>
      <c r="L1350" s="3">
        <f>ROUND(G1350*H1350*K1350/365,0)</f>
        <v>3789</v>
      </c>
      <c r="M1350" s="3">
        <v>9220000</v>
      </c>
      <c r="N1350" s="19">
        <v>46166</v>
      </c>
    </row>
    <row r="1351" spans="1:14" s="18" customFormat="1" outlineLevel="2">
      <c r="A1351" s="19" t="s">
        <v>473</v>
      </c>
      <c r="B1351" s="20" t="s">
        <v>89</v>
      </c>
      <c r="C1351" s="21" t="s">
        <v>56</v>
      </c>
      <c r="D1351" s="20" t="s">
        <v>57</v>
      </c>
      <c r="E1351" s="3">
        <v>19997321</v>
      </c>
      <c r="F1351" s="19">
        <v>43948</v>
      </c>
      <c r="G1351" s="3">
        <v>19997321</v>
      </c>
      <c r="H1351" s="2">
        <v>5.0000000000000001E-3</v>
      </c>
      <c r="I1351" s="19">
        <v>44652</v>
      </c>
      <c r="J1351" s="19">
        <v>44681</v>
      </c>
      <c r="K1351" s="3">
        <f>J1351-I1351+1</f>
        <v>30</v>
      </c>
      <c r="L1351" s="3">
        <f>ROUND(G1351*H1351*K1351/365,0)</f>
        <v>8218</v>
      </c>
      <c r="M1351" s="3">
        <v>19997321</v>
      </c>
      <c r="N1351" s="19">
        <v>45773</v>
      </c>
    </row>
    <row r="1352" spans="1:14" s="18" customFormat="1" outlineLevel="2">
      <c r="A1352" s="19" t="s">
        <v>473</v>
      </c>
      <c r="B1352" s="20" t="s">
        <v>90</v>
      </c>
      <c r="C1352" s="21" t="s">
        <v>353</v>
      </c>
      <c r="D1352" s="20" t="s">
        <v>354</v>
      </c>
      <c r="E1352" s="3">
        <v>4424000</v>
      </c>
      <c r="F1352" s="19">
        <v>44362</v>
      </c>
      <c r="G1352" s="3">
        <v>4424000</v>
      </c>
      <c r="H1352" s="2">
        <v>5.0000000000000001E-3</v>
      </c>
      <c r="I1352" s="19">
        <v>44652</v>
      </c>
      <c r="J1352" s="19">
        <v>44681</v>
      </c>
      <c r="K1352" s="3">
        <f>J1352-I1352+1</f>
        <v>30</v>
      </c>
      <c r="L1352" s="3">
        <f>ROUND(G1352*H1352*K1352/365,0)</f>
        <v>1818</v>
      </c>
      <c r="M1352" s="3">
        <v>4424000</v>
      </c>
      <c r="N1352" s="19">
        <v>46187</v>
      </c>
    </row>
    <row r="1353" spans="1:14" s="18" customFormat="1" outlineLevel="2">
      <c r="A1353" s="19" t="s">
        <v>473</v>
      </c>
      <c r="B1353" s="20" t="s">
        <v>91</v>
      </c>
      <c r="C1353" s="21" t="s">
        <v>214</v>
      </c>
      <c r="D1353" s="20" t="s">
        <v>215</v>
      </c>
      <c r="E1353" s="3">
        <v>17000000</v>
      </c>
      <c r="F1353" s="19">
        <v>44370</v>
      </c>
      <c r="G1353" s="3">
        <v>15299999</v>
      </c>
      <c r="H1353" s="2">
        <v>5.0000000000000001E-3</v>
      </c>
      <c r="I1353" s="19">
        <v>44652</v>
      </c>
      <c r="J1353" s="19">
        <v>44665</v>
      </c>
      <c r="K1353" s="3">
        <f>J1353-I1353+1</f>
        <v>14</v>
      </c>
      <c r="L1353" s="3">
        <f>ROUND(G1353*H1353*K1353/365,0)</f>
        <v>2934</v>
      </c>
      <c r="M1353" s="3">
        <v>14733332</v>
      </c>
      <c r="N1353" s="19">
        <v>45465</v>
      </c>
    </row>
    <row r="1354" spans="1:14" s="18" customFormat="1" outlineLevel="2">
      <c r="A1354" s="19" t="s">
        <v>473</v>
      </c>
      <c r="B1354" s="20" t="s">
        <v>91</v>
      </c>
      <c r="C1354" s="21" t="s">
        <v>214</v>
      </c>
      <c r="D1354" s="20"/>
      <c r="E1354" s="3"/>
      <c r="F1354" s="19"/>
      <c r="G1354" s="3">
        <v>14733332</v>
      </c>
      <c r="H1354" s="2">
        <v>5.0000000000000001E-3</v>
      </c>
      <c r="I1354" s="19">
        <v>44666</v>
      </c>
      <c r="J1354" s="19">
        <v>44681</v>
      </c>
      <c r="K1354" s="3">
        <f>J1354-I1354+1</f>
        <v>16</v>
      </c>
      <c r="L1354" s="3">
        <f>ROUND(G1354*H1354*K1354/365,0)</f>
        <v>3229</v>
      </c>
      <c r="M1354" s="3"/>
      <c r="N1354" s="19">
        <v>45465</v>
      </c>
    </row>
    <row r="1355" spans="1:14" s="18" customFormat="1" outlineLevel="2">
      <c r="A1355" s="19" t="s">
        <v>473</v>
      </c>
      <c r="B1355" s="20" t="s">
        <v>94</v>
      </c>
      <c r="C1355" s="21" t="s">
        <v>258</v>
      </c>
      <c r="D1355" s="20" t="s">
        <v>259</v>
      </c>
      <c r="E1355" s="3">
        <v>1420000</v>
      </c>
      <c r="F1355" s="19">
        <v>44368</v>
      </c>
      <c r="G1355" s="3">
        <v>1420000</v>
      </c>
      <c r="H1355" s="2">
        <v>5.0000000000000001E-3</v>
      </c>
      <c r="I1355" s="19">
        <v>44652</v>
      </c>
      <c r="J1355" s="19">
        <v>44681</v>
      </c>
      <c r="K1355" s="3">
        <f>J1355-I1355+1</f>
        <v>30</v>
      </c>
      <c r="L1355" s="3">
        <f>ROUND(G1355*H1355*K1355/365,0)</f>
        <v>584</v>
      </c>
      <c r="M1355" s="3">
        <v>1420000</v>
      </c>
      <c r="N1355" s="19">
        <v>46193</v>
      </c>
    </row>
    <row r="1356" spans="1:14" s="18" customFormat="1" outlineLevel="2">
      <c r="A1356" s="19" t="s">
        <v>473</v>
      </c>
      <c r="B1356" s="20" t="s">
        <v>95</v>
      </c>
      <c r="C1356" s="21" t="s">
        <v>258</v>
      </c>
      <c r="D1356" s="20" t="s">
        <v>259</v>
      </c>
      <c r="E1356" s="3">
        <v>6000000</v>
      </c>
      <c r="F1356" s="19">
        <v>44357</v>
      </c>
      <c r="G1356" s="3">
        <v>6000000</v>
      </c>
      <c r="H1356" s="2">
        <v>5.0000000000000001E-3</v>
      </c>
      <c r="I1356" s="19">
        <v>44652</v>
      </c>
      <c r="J1356" s="19">
        <v>44681</v>
      </c>
      <c r="K1356" s="3">
        <f>J1356-I1356+1</f>
        <v>30</v>
      </c>
      <c r="L1356" s="3">
        <f>ROUND(G1356*H1356*K1356/365,0)</f>
        <v>2466</v>
      </c>
      <c r="M1356" s="3">
        <v>6000000</v>
      </c>
      <c r="N1356" s="19">
        <v>46182</v>
      </c>
    </row>
    <row r="1357" spans="1:14" s="18" customFormat="1" outlineLevel="2">
      <c r="A1357" s="19" t="s">
        <v>473</v>
      </c>
      <c r="B1357" s="20" t="s">
        <v>96</v>
      </c>
      <c r="C1357" s="21" t="s">
        <v>258</v>
      </c>
      <c r="D1357" s="20" t="s">
        <v>259</v>
      </c>
      <c r="E1357" s="3">
        <v>760000</v>
      </c>
      <c r="F1357" s="19">
        <v>44372</v>
      </c>
      <c r="G1357" s="3">
        <v>760000</v>
      </c>
      <c r="H1357" s="2">
        <v>5.0000000000000001E-3</v>
      </c>
      <c r="I1357" s="19">
        <v>44652</v>
      </c>
      <c r="J1357" s="19">
        <v>44681</v>
      </c>
      <c r="K1357" s="3">
        <f>J1357-I1357+1</f>
        <v>30</v>
      </c>
      <c r="L1357" s="3">
        <f>ROUND(G1357*H1357*K1357/365,0)</f>
        <v>312</v>
      </c>
      <c r="M1357" s="3">
        <v>760000</v>
      </c>
      <c r="N1357" s="19">
        <v>46197</v>
      </c>
    </row>
    <row r="1358" spans="1:14" s="18" customFormat="1" outlineLevel="2">
      <c r="A1358" s="19" t="s">
        <v>473</v>
      </c>
      <c r="B1358" s="20" t="s">
        <v>99</v>
      </c>
      <c r="C1358" s="21" t="s">
        <v>353</v>
      </c>
      <c r="D1358" s="20" t="s">
        <v>354</v>
      </c>
      <c r="E1358" s="3">
        <v>35516244</v>
      </c>
      <c r="F1358" s="19">
        <v>44392</v>
      </c>
      <c r="G1358" s="3">
        <v>35516244</v>
      </c>
      <c r="H1358" s="2">
        <v>5.0000000000000001E-3</v>
      </c>
      <c r="I1358" s="19">
        <v>44652</v>
      </c>
      <c r="J1358" s="19">
        <v>44681</v>
      </c>
      <c r="K1358" s="3">
        <f>J1358-I1358+1</f>
        <v>30</v>
      </c>
      <c r="L1358" s="3">
        <f>ROUND(G1358*H1358*K1358/365,0)</f>
        <v>14596</v>
      </c>
      <c r="M1358" s="3">
        <v>35516244</v>
      </c>
      <c r="N1358" s="19">
        <v>46217</v>
      </c>
    </row>
    <row r="1359" spans="1:14" s="18" customFormat="1" outlineLevel="2">
      <c r="A1359" s="19" t="s">
        <v>473</v>
      </c>
      <c r="B1359" s="20" t="s">
        <v>100</v>
      </c>
      <c r="C1359" s="21" t="s">
        <v>258</v>
      </c>
      <c r="D1359" s="20" t="s">
        <v>259</v>
      </c>
      <c r="E1359" s="3">
        <v>3890000</v>
      </c>
      <c r="F1359" s="19">
        <v>44382</v>
      </c>
      <c r="G1359" s="3">
        <v>3890000</v>
      </c>
      <c r="H1359" s="2">
        <v>5.0000000000000001E-3</v>
      </c>
      <c r="I1359" s="19">
        <v>44652</v>
      </c>
      <c r="J1359" s="19">
        <v>44681</v>
      </c>
      <c r="K1359" s="3">
        <f>J1359-I1359+1</f>
        <v>30</v>
      </c>
      <c r="L1359" s="3">
        <f>ROUND(G1359*H1359*K1359/365,0)</f>
        <v>1599</v>
      </c>
      <c r="M1359" s="3">
        <v>3890000</v>
      </c>
      <c r="N1359" s="19">
        <v>46207</v>
      </c>
    </row>
    <row r="1360" spans="1:14" s="18" customFormat="1" outlineLevel="2">
      <c r="A1360" s="19" t="s">
        <v>473</v>
      </c>
      <c r="B1360" s="20" t="s">
        <v>101</v>
      </c>
      <c r="C1360" s="21" t="s">
        <v>258</v>
      </c>
      <c r="D1360" s="20" t="s">
        <v>259</v>
      </c>
      <c r="E1360" s="3">
        <v>1360000</v>
      </c>
      <c r="F1360" s="19">
        <v>44389</v>
      </c>
      <c r="G1360" s="3">
        <v>1360000</v>
      </c>
      <c r="H1360" s="2">
        <v>5.0000000000000001E-3</v>
      </c>
      <c r="I1360" s="19">
        <v>44652</v>
      </c>
      <c r="J1360" s="19">
        <v>44681</v>
      </c>
      <c r="K1360" s="3">
        <f>J1360-I1360+1</f>
        <v>30</v>
      </c>
      <c r="L1360" s="3">
        <f>ROUND(G1360*H1360*K1360/365,0)</f>
        <v>559</v>
      </c>
      <c r="M1360" s="3">
        <v>1360000</v>
      </c>
      <c r="N1360" s="19">
        <v>46214</v>
      </c>
    </row>
    <row r="1361" spans="1:14" s="18" customFormat="1" outlineLevel="2">
      <c r="A1361" s="19" t="s">
        <v>473</v>
      </c>
      <c r="B1361" s="20" t="s">
        <v>102</v>
      </c>
      <c r="C1361" s="21" t="s">
        <v>258</v>
      </c>
      <c r="D1361" s="20" t="s">
        <v>259</v>
      </c>
      <c r="E1361" s="3">
        <v>7190000</v>
      </c>
      <c r="F1361" s="19">
        <v>44389</v>
      </c>
      <c r="G1361" s="3">
        <v>7190000</v>
      </c>
      <c r="H1361" s="2">
        <v>5.0000000000000001E-3</v>
      </c>
      <c r="I1361" s="19">
        <v>44652</v>
      </c>
      <c r="J1361" s="19">
        <v>44681</v>
      </c>
      <c r="K1361" s="3">
        <f>J1361-I1361+1</f>
        <v>30</v>
      </c>
      <c r="L1361" s="3">
        <f>ROUND(G1361*H1361*K1361/365,0)</f>
        <v>2955</v>
      </c>
      <c r="M1361" s="3">
        <v>7190000</v>
      </c>
      <c r="N1361" s="19">
        <v>46214</v>
      </c>
    </row>
    <row r="1362" spans="1:14" s="18" customFormat="1" outlineLevel="2">
      <c r="A1362" s="19" t="s">
        <v>473</v>
      </c>
      <c r="B1362" s="20" t="s">
        <v>103</v>
      </c>
      <c r="C1362" s="21" t="s">
        <v>258</v>
      </c>
      <c r="D1362" s="20" t="s">
        <v>259</v>
      </c>
      <c r="E1362" s="3">
        <v>3120000</v>
      </c>
      <c r="F1362" s="19">
        <v>44403</v>
      </c>
      <c r="G1362" s="3">
        <v>3120000</v>
      </c>
      <c r="H1362" s="2">
        <v>5.0000000000000001E-3</v>
      </c>
      <c r="I1362" s="19">
        <v>44652</v>
      </c>
      <c r="J1362" s="19">
        <v>44681</v>
      </c>
      <c r="K1362" s="3">
        <f>J1362-I1362+1</f>
        <v>30</v>
      </c>
      <c r="L1362" s="3">
        <f>ROUND(G1362*H1362*K1362/365,0)</f>
        <v>1282</v>
      </c>
      <c r="M1362" s="3">
        <v>3120000</v>
      </c>
      <c r="N1362" s="19">
        <v>46228</v>
      </c>
    </row>
    <row r="1363" spans="1:14" s="18" customFormat="1" outlineLevel="2">
      <c r="A1363" s="19" t="s">
        <v>473</v>
      </c>
      <c r="B1363" s="20" t="s">
        <v>106</v>
      </c>
      <c r="C1363" s="21" t="s">
        <v>21</v>
      </c>
      <c r="D1363" s="20" t="s">
        <v>22</v>
      </c>
      <c r="E1363" s="3">
        <v>242400000</v>
      </c>
      <c r="F1363" s="19">
        <v>43930</v>
      </c>
      <c r="G1363" s="3">
        <v>222200000</v>
      </c>
      <c r="H1363" s="2">
        <v>3.0000000000000001E-3</v>
      </c>
      <c r="I1363" s="19">
        <v>44652</v>
      </c>
      <c r="J1363" s="19">
        <v>44681</v>
      </c>
      <c r="K1363" s="3">
        <f>J1363-I1363+1</f>
        <v>30</v>
      </c>
      <c r="L1363" s="3">
        <f>ROUND(G1363*H1363*K1363/365,0)</f>
        <v>54789</v>
      </c>
      <c r="M1363" s="3">
        <v>222200000</v>
      </c>
      <c r="N1363" s="19">
        <v>45755</v>
      </c>
    </row>
    <row r="1364" spans="1:14" s="18" customFormat="1" outlineLevel="2">
      <c r="A1364" s="19" t="s">
        <v>473</v>
      </c>
      <c r="B1364" s="20" t="s">
        <v>107</v>
      </c>
      <c r="C1364" s="21" t="s">
        <v>214</v>
      </c>
      <c r="D1364" s="20" t="s">
        <v>215</v>
      </c>
      <c r="E1364" s="3">
        <v>12250000</v>
      </c>
      <c r="F1364" s="19">
        <v>44426</v>
      </c>
      <c r="G1364" s="3">
        <v>12250000</v>
      </c>
      <c r="H1364" s="2">
        <v>5.0000000000000001E-3</v>
      </c>
      <c r="I1364" s="19">
        <v>44652</v>
      </c>
      <c r="J1364" s="19">
        <v>44681</v>
      </c>
      <c r="K1364" s="3">
        <f>J1364-I1364+1</f>
        <v>30</v>
      </c>
      <c r="L1364" s="3">
        <f>ROUND(G1364*H1364*K1364/365,0)</f>
        <v>5034</v>
      </c>
      <c r="M1364" s="3">
        <v>12250000</v>
      </c>
      <c r="N1364" s="19">
        <v>46251</v>
      </c>
    </row>
    <row r="1365" spans="1:14" s="18" customFormat="1" outlineLevel="2">
      <c r="A1365" s="19" t="s">
        <v>473</v>
      </c>
      <c r="B1365" s="20" t="s">
        <v>167</v>
      </c>
      <c r="C1365" s="21" t="s">
        <v>258</v>
      </c>
      <c r="D1365" s="20" t="s">
        <v>259</v>
      </c>
      <c r="E1365" s="3">
        <v>4750000</v>
      </c>
      <c r="F1365" s="19">
        <v>44418</v>
      </c>
      <c r="G1365" s="3">
        <v>4750000</v>
      </c>
      <c r="H1365" s="2">
        <v>5.0000000000000001E-3</v>
      </c>
      <c r="I1365" s="19">
        <v>44652</v>
      </c>
      <c r="J1365" s="19">
        <v>44681</v>
      </c>
      <c r="K1365" s="3">
        <f>J1365-I1365+1</f>
        <v>30</v>
      </c>
      <c r="L1365" s="3">
        <f>ROUND(G1365*H1365*K1365/365,0)</f>
        <v>1952</v>
      </c>
      <c r="M1365" s="3">
        <v>4750000</v>
      </c>
      <c r="N1365" s="19">
        <v>46243</v>
      </c>
    </row>
    <row r="1366" spans="1:14" s="18" customFormat="1" outlineLevel="2">
      <c r="A1366" s="19" t="s">
        <v>473</v>
      </c>
      <c r="B1366" s="20" t="s">
        <v>168</v>
      </c>
      <c r="C1366" s="21" t="s">
        <v>258</v>
      </c>
      <c r="D1366" s="20" t="s">
        <v>259</v>
      </c>
      <c r="E1366" s="3">
        <v>1750000</v>
      </c>
      <c r="F1366" s="19">
        <v>44418</v>
      </c>
      <c r="G1366" s="3">
        <v>1750000</v>
      </c>
      <c r="H1366" s="2">
        <v>5.0000000000000001E-3</v>
      </c>
      <c r="I1366" s="19">
        <v>44652</v>
      </c>
      <c r="J1366" s="19">
        <v>44681</v>
      </c>
      <c r="K1366" s="3">
        <f>J1366-I1366+1</f>
        <v>30</v>
      </c>
      <c r="L1366" s="3">
        <f>ROUND(G1366*H1366*K1366/365,0)</f>
        <v>719</v>
      </c>
      <c r="M1366" s="3">
        <v>1750000</v>
      </c>
      <c r="N1366" s="19">
        <v>46243</v>
      </c>
    </row>
    <row r="1367" spans="1:14" s="18" customFormat="1" outlineLevel="2">
      <c r="A1367" s="19" t="s">
        <v>473</v>
      </c>
      <c r="B1367" s="20" t="s">
        <v>169</v>
      </c>
      <c r="C1367" s="21" t="s">
        <v>353</v>
      </c>
      <c r="D1367" s="20" t="s">
        <v>354</v>
      </c>
      <c r="E1367" s="3">
        <v>80418236</v>
      </c>
      <c r="F1367" s="19">
        <v>44454</v>
      </c>
      <c r="G1367" s="3">
        <v>80418236</v>
      </c>
      <c r="H1367" s="2">
        <v>5.0000000000000001E-3</v>
      </c>
      <c r="I1367" s="19">
        <v>44652</v>
      </c>
      <c r="J1367" s="19">
        <v>44681</v>
      </c>
      <c r="K1367" s="3">
        <f>J1367-I1367+1</f>
        <v>30</v>
      </c>
      <c r="L1367" s="3">
        <f>ROUND(G1367*H1367*K1367/365,0)</f>
        <v>33049</v>
      </c>
      <c r="M1367" s="3">
        <v>80418236</v>
      </c>
      <c r="N1367" s="19">
        <v>46279</v>
      </c>
    </row>
    <row r="1368" spans="1:14" s="18" customFormat="1" outlineLevel="2">
      <c r="A1368" s="19" t="s">
        <v>473</v>
      </c>
      <c r="B1368" s="20" t="s">
        <v>170</v>
      </c>
      <c r="C1368" s="21" t="s">
        <v>353</v>
      </c>
      <c r="D1368" s="20" t="s">
        <v>354</v>
      </c>
      <c r="E1368" s="3">
        <v>39822560</v>
      </c>
      <c r="F1368" s="19">
        <v>44452</v>
      </c>
      <c r="G1368" s="3">
        <v>39822560</v>
      </c>
      <c r="H1368" s="2">
        <v>5.0000000000000001E-3</v>
      </c>
      <c r="I1368" s="19">
        <v>44652</v>
      </c>
      <c r="J1368" s="19">
        <v>44681</v>
      </c>
      <c r="K1368" s="3">
        <f>J1368-I1368+1</f>
        <v>30</v>
      </c>
      <c r="L1368" s="3">
        <f>ROUND(G1368*H1368*K1368/365,0)</f>
        <v>16365</v>
      </c>
      <c r="M1368" s="3">
        <v>39822560</v>
      </c>
      <c r="N1368" s="19">
        <v>45547</v>
      </c>
    </row>
    <row r="1369" spans="1:14" s="18" customFormat="1" outlineLevel="2">
      <c r="A1369" s="19" t="s">
        <v>473</v>
      </c>
      <c r="B1369" s="20" t="s">
        <v>171</v>
      </c>
      <c r="C1369" s="21" t="s">
        <v>258</v>
      </c>
      <c r="D1369" s="20" t="s">
        <v>259</v>
      </c>
      <c r="E1369" s="3">
        <v>3720000</v>
      </c>
      <c r="F1369" s="19">
        <v>44440</v>
      </c>
      <c r="G1369" s="3">
        <v>3720000</v>
      </c>
      <c r="H1369" s="2">
        <v>5.0000000000000001E-3</v>
      </c>
      <c r="I1369" s="19">
        <v>44652</v>
      </c>
      <c r="J1369" s="19">
        <v>44681</v>
      </c>
      <c r="K1369" s="3">
        <f>J1369-I1369+1</f>
        <v>30</v>
      </c>
      <c r="L1369" s="3">
        <f>ROUND(G1369*H1369*K1369/365,0)</f>
        <v>1529</v>
      </c>
      <c r="M1369" s="3">
        <v>3720000</v>
      </c>
      <c r="N1369" s="19">
        <v>46265</v>
      </c>
    </row>
    <row r="1370" spans="1:14" s="18" customFormat="1" outlineLevel="2">
      <c r="A1370" s="19" t="s">
        <v>473</v>
      </c>
      <c r="B1370" s="20" t="s">
        <v>172</v>
      </c>
      <c r="C1370" s="21" t="s">
        <v>353</v>
      </c>
      <c r="D1370" s="20" t="s">
        <v>354</v>
      </c>
      <c r="E1370" s="3">
        <v>34264000</v>
      </c>
      <c r="F1370" s="19">
        <v>44484</v>
      </c>
      <c r="G1370" s="3">
        <v>34264000</v>
      </c>
      <c r="H1370" s="2">
        <v>5.0000000000000001E-3</v>
      </c>
      <c r="I1370" s="19">
        <v>44652</v>
      </c>
      <c r="J1370" s="19">
        <v>44681</v>
      </c>
      <c r="K1370" s="3">
        <f>J1370-I1370+1</f>
        <v>30</v>
      </c>
      <c r="L1370" s="3">
        <f>ROUND(G1370*H1370*K1370/365,0)</f>
        <v>14081</v>
      </c>
      <c r="M1370" s="3">
        <v>34264000</v>
      </c>
      <c r="N1370" s="19">
        <v>46309</v>
      </c>
    </row>
    <row r="1371" spans="1:14" s="18" customFormat="1" outlineLevel="2">
      <c r="A1371" s="19" t="s">
        <v>473</v>
      </c>
      <c r="B1371" s="20" t="s">
        <v>173</v>
      </c>
      <c r="C1371" s="21" t="s">
        <v>21</v>
      </c>
      <c r="D1371" s="20" t="s">
        <v>22</v>
      </c>
      <c r="E1371" s="3">
        <v>24000000</v>
      </c>
      <c r="F1371" s="19">
        <v>44504</v>
      </c>
      <c r="G1371" s="3">
        <v>22000000</v>
      </c>
      <c r="H1371" s="2">
        <v>3.0000000000000001E-3</v>
      </c>
      <c r="I1371" s="19">
        <v>44652</v>
      </c>
      <c r="J1371" s="19">
        <v>44681</v>
      </c>
      <c r="K1371" s="3">
        <f>J1371-I1371+1</f>
        <v>30</v>
      </c>
      <c r="L1371" s="3">
        <f>ROUND(G1371*H1371*K1371/365,0)</f>
        <v>5425</v>
      </c>
      <c r="M1371" s="3">
        <v>22000000</v>
      </c>
      <c r="N1371" s="19">
        <v>46329</v>
      </c>
    </row>
    <row r="1372" spans="1:14" s="18" customFormat="1" outlineLevel="2">
      <c r="A1372" s="19" t="s">
        <v>473</v>
      </c>
      <c r="B1372" s="20" t="s">
        <v>174</v>
      </c>
      <c r="C1372" s="21" t="s">
        <v>258</v>
      </c>
      <c r="D1372" s="20" t="s">
        <v>259</v>
      </c>
      <c r="E1372" s="3">
        <v>3080000</v>
      </c>
      <c r="F1372" s="19">
        <v>44525</v>
      </c>
      <c r="G1372" s="3">
        <v>3080000</v>
      </c>
      <c r="H1372" s="2">
        <v>5.0000000000000001E-3</v>
      </c>
      <c r="I1372" s="19">
        <v>44652</v>
      </c>
      <c r="J1372" s="19">
        <v>44681</v>
      </c>
      <c r="K1372" s="3">
        <f>J1372-I1372+1</f>
        <v>30</v>
      </c>
      <c r="L1372" s="3">
        <f>ROUND(G1372*H1372*K1372/365,0)</f>
        <v>1266</v>
      </c>
      <c r="M1372" s="3">
        <v>3080000</v>
      </c>
      <c r="N1372" s="19">
        <v>46350</v>
      </c>
    </row>
    <row r="1373" spans="1:14" s="18" customFormat="1" outlineLevel="2">
      <c r="A1373" s="19" t="s">
        <v>473</v>
      </c>
      <c r="B1373" s="20" t="s">
        <v>175</v>
      </c>
      <c r="C1373" s="21" t="s">
        <v>353</v>
      </c>
      <c r="D1373" s="20" t="s">
        <v>354</v>
      </c>
      <c r="E1373" s="3">
        <v>57575178</v>
      </c>
      <c r="F1373" s="19">
        <v>44524</v>
      </c>
      <c r="G1373" s="3">
        <v>57575178</v>
      </c>
      <c r="H1373" s="2">
        <v>5.0000000000000001E-3</v>
      </c>
      <c r="I1373" s="19">
        <v>44652</v>
      </c>
      <c r="J1373" s="19">
        <v>44681</v>
      </c>
      <c r="K1373" s="3">
        <f>J1373-I1373+1</f>
        <v>30</v>
      </c>
      <c r="L1373" s="3">
        <f>ROUND(G1373*H1373*K1373/365,0)</f>
        <v>23661</v>
      </c>
      <c r="M1373" s="3">
        <v>57575178</v>
      </c>
      <c r="N1373" s="19">
        <v>45619</v>
      </c>
    </row>
    <row r="1374" spans="1:14" s="18" customFormat="1" outlineLevel="2">
      <c r="A1374" s="19" t="s">
        <v>473</v>
      </c>
      <c r="B1374" s="20" t="s">
        <v>108</v>
      </c>
      <c r="C1374" s="21" t="s">
        <v>21</v>
      </c>
      <c r="D1374" s="20" t="s">
        <v>22</v>
      </c>
      <c r="E1374" s="3">
        <v>156000000</v>
      </c>
      <c r="F1374" s="19">
        <v>43958</v>
      </c>
      <c r="G1374" s="3">
        <v>143000000</v>
      </c>
      <c r="H1374" s="2">
        <v>3.0000000000000001E-3</v>
      </c>
      <c r="I1374" s="19">
        <v>44652</v>
      </c>
      <c r="J1374" s="19">
        <v>44681</v>
      </c>
      <c r="K1374" s="3">
        <f>J1374-I1374+1</f>
        <v>30</v>
      </c>
      <c r="L1374" s="3">
        <f>ROUND(G1374*H1374*K1374/365,0)</f>
        <v>35260</v>
      </c>
      <c r="M1374" s="3">
        <v>143000000</v>
      </c>
      <c r="N1374" s="19">
        <v>45783</v>
      </c>
    </row>
    <row r="1375" spans="1:14" s="18" customFormat="1" outlineLevel="2">
      <c r="A1375" s="19" t="s">
        <v>473</v>
      </c>
      <c r="B1375" s="20" t="s">
        <v>176</v>
      </c>
      <c r="C1375" s="21" t="s">
        <v>214</v>
      </c>
      <c r="D1375" s="20" t="s">
        <v>215</v>
      </c>
      <c r="E1375" s="3">
        <v>11000000</v>
      </c>
      <c r="F1375" s="19">
        <v>44553</v>
      </c>
      <c r="G1375" s="3">
        <v>9899999</v>
      </c>
      <c r="H1375" s="2">
        <v>5.0000000000000001E-3</v>
      </c>
      <c r="I1375" s="19">
        <v>44652</v>
      </c>
      <c r="J1375" s="19">
        <v>44665</v>
      </c>
      <c r="K1375" s="3">
        <f>J1375-I1375+1</f>
        <v>14</v>
      </c>
      <c r="L1375" s="3">
        <f>ROUND(G1375*H1375*K1375/365,0)</f>
        <v>1899</v>
      </c>
      <c r="M1375" s="3">
        <v>9533332</v>
      </c>
      <c r="N1375" s="19">
        <v>45648</v>
      </c>
    </row>
    <row r="1376" spans="1:14" s="18" customFormat="1" outlineLevel="2">
      <c r="A1376" s="19" t="s">
        <v>473</v>
      </c>
      <c r="B1376" s="20" t="s">
        <v>176</v>
      </c>
      <c r="C1376" s="21" t="s">
        <v>214</v>
      </c>
      <c r="D1376" s="20"/>
      <c r="E1376" s="3"/>
      <c r="F1376" s="19"/>
      <c r="G1376" s="3">
        <v>9533332</v>
      </c>
      <c r="H1376" s="2">
        <v>5.0000000000000001E-3</v>
      </c>
      <c r="I1376" s="19">
        <v>44666</v>
      </c>
      <c r="J1376" s="19">
        <v>44681</v>
      </c>
      <c r="K1376" s="3">
        <f>J1376-I1376+1</f>
        <v>16</v>
      </c>
      <c r="L1376" s="3">
        <f>ROUND(G1376*H1376*K1376/365,0)</f>
        <v>2089</v>
      </c>
      <c r="M1376" s="3"/>
      <c r="N1376" s="19">
        <v>45648</v>
      </c>
    </row>
    <row r="1377" spans="1:14" s="18" customFormat="1" outlineLevel="2">
      <c r="A1377" s="19" t="s">
        <v>473</v>
      </c>
      <c r="B1377" s="20" t="s">
        <v>177</v>
      </c>
      <c r="C1377" s="21" t="s">
        <v>258</v>
      </c>
      <c r="D1377" s="20" t="s">
        <v>259</v>
      </c>
      <c r="E1377" s="3">
        <v>2250000</v>
      </c>
      <c r="F1377" s="19">
        <v>44531</v>
      </c>
      <c r="G1377" s="3">
        <v>2250000</v>
      </c>
      <c r="H1377" s="2">
        <v>5.0000000000000001E-3</v>
      </c>
      <c r="I1377" s="19">
        <v>44652</v>
      </c>
      <c r="J1377" s="19">
        <v>44681</v>
      </c>
      <c r="K1377" s="3">
        <f>J1377-I1377+1</f>
        <v>30</v>
      </c>
      <c r="L1377" s="3">
        <f>ROUND(G1377*H1377*K1377/365,0)</f>
        <v>925</v>
      </c>
      <c r="M1377" s="3">
        <v>2250000</v>
      </c>
      <c r="N1377" s="19">
        <v>46356</v>
      </c>
    </row>
    <row r="1378" spans="1:14" s="18" customFormat="1" outlineLevel="2">
      <c r="A1378" s="19" t="s">
        <v>473</v>
      </c>
      <c r="B1378" s="20" t="s">
        <v>178</v>
      </c>
      <c r="C1378" s="21" t="s">
        <v>258</v>
      </c>
      <c r="D1378" s="20" t="s">
        <v>259</v>
      </c>
      <c r="E1378" s="3">
        <v>1830000</v>
      </c>
      <c r="F1378" s="19">
        <v>44540</v>
      </c>
      <c r="G1378" s="3">
        <v>1830000</v>
      </c>
      <c r="H1378" s="2">
        <v>5.0000000000000001E-3</v>
      </c>
      <c r="I1378" s="19">
        <v>44652</v>
      </c>
      <c r="J1378" s="19">
        <v>44681</v>
      </c>
      <c r="K1378" s="3">
        <f>J1378-I1378+1</f>
        <v>30</v>
      </c>
      <c r="L1378" s="3">
        <f>ROUND(G1378*H1378*K1378/365,0)</f>
        <v>752</v>
      </c>
      <c r="M1378" s="3">
        <v>1830000</v>
      </c>
      <c r="N1378" s="19">
        <v>46365</v>
      </c>
    </row>
    <row r="1379" spans="1:14" s="18" customFormat="1" outlineLevel="2">
      <c r="A1379" s="19" t="s">
        <v>473</v>
      </c>
      <c r="B1379" s="20" t="s">
        <v>179</v>
      </c>
      <c r="C1379" s="21" t="s">
        <v>353</v>
      </c>
      <c r="D1379" s="20" t="s">
        <v>354</v>
      </c>
      <c r="E1379" s="3">
        <v>79276000</v>
      </c>
      <c r="F1379" s="19">
        <v>44578</v>
      </c>
      <c r="G1379" s="3">
        <v>79276000</v>
      </c>
      <c r="H1379" s="2">
        <v>5.0000000000000001E-3</v>
      </c>
      <c r="I1379" s="19">
        <v>44652</v>
      </c>
      <c r="J1379" s="19">
        <v>44681</v>
      </c>
      <c r="K1379" s="3">
        <f>J1379-I1379+1</f>
        <v>30</v>
      </c>
      <c r="L1379" s="3">
        <f>ROUND(G1379*H1379*K1379/365,0)</f>
        <v>32579</v>
      </c>
      <c r="M1379" s="3">
        <v>79276000</v>
      </c>
      <c r="N1379" s="19">
        <v>46403</v>
      </c>
    </row>
    <row r="1380" spans="1:14" s="18" customFormat="1" outlineLevel="2">
      <c r="A1380" s="19" t="s">
        <v>473</v>
      </c>
      <c r="B1380" s="20" t="s">
        <v>180</v>
      </c>
      <c r="C1380" s="21" t="s">
        <v>353</v>
      </c>
      <c r="D1380" s="20" t="s">
        <v>354</v>
      </c>
      <c r="E1380" s="3">
        <v>41821491</v>
      </c>
      <c r="F1380" s="19">
        <v>44581</v>
      </c>
      <c r="G1380" s="3">
        <v>41821491</v>
      </c>
      <c r="H1380" s="2">
        <v>5.0000000000000001E-3</v>
      </c>
      <c r="I1380" s="19">
        <v>44652</v>
      </c>
      <c r="J1380" s="19">
        <v>44681</v>
      </c>
      <c r="K1380" s="3">
        <f>J1380-I1380+1</f>
        <v>30</v>
      </c>
      <c r="L1380" s="3">
        <f>ROUND(G1380*H1380*K1380/365,0)</f>
        <v>17187</v>
      </c>
      <c r="M1380" s="3">
        <v>41821491</v>
      </c>
      <c r="N1380" s="19">
        <v>45676</v>
      </c>
    </row>
    <row r="1381" spans="1:14" s="18" customFormat="1" outlineLevel="2">
      <c r="A1381" s="19" t="s">
        <v>473</v>
      </c>
      <c r="B1381" s="20" t="s">
        <v>181</v>
      </c>
      <c r="C1381" s="21" t="s">
        <v>258</v>
      </c>
      <c r="D1381" s="20" t="s">
        <v>259</v>
      </c>
      <c r="E1381" s="3">
        <v>2520000</v>
      </c>
      <c r="F1381" s="19">
        <v>44564</v>
      </c>
      <c r="G1381" s="3">
        <v>2520000</v>
      </c>
      <c r="H1381" s="2">
        <v>5.0000000000000001E-3</v>
      </c>
      <c r="I1381" s="19">
        <v>44652</v>
      </c>
      <c r="J1381" s="19">
        <v>44681</v>
      </c>
      <c r="K1381" s="3">
        <f>J1381-I1381+1</f>
        <v>30</v>
      </c>
      <c r="L1381" s="3">
        <f>ROUND(G1381*H1381*K1381/365,0)</f>
        <v>1036</v>
      </c>
      <c r="M1381" s="3">
        <v>2520000</v>
      </c>
      <c r="N1381" s="19">
        <v>46389</v>
      </c>
    </row>
    <row r="1382" spans="1:14" s="18" customFormat="1" outlineLevel="2">
      <c r="A1382" s="19" t="s">
        <v>473</v>
      </c>
      <c r="B1382" s="20" t="s">
        <v>182</v>
      </c>
      <c r="C1382" s="21" t="s">
        <v>258</v>
      </c>
      <c r="D1382" s="20" t="s">
        <v>259</v>
      </c>
      <c r="E1382" s="3">
        <v>2620000</v>
      </c>
      <c r="F1382" s="19">
        <v>44571</v>
      </c>
      <c r="G1382" s="3">
        <v>2620000</v>
      </c>
      <c r="H1382" s="2">
        <v>5.0000000000000001E-3</v>
      </c>
      <c r="I1382" s="19">
        <v>44652</v>
      </c>
      <c r="J1382" s="19">
        <v>44681</v>
      </c>
      <c r="K1382" s="3">
        <f>J1382-I1382+1</f>
        <v>30</v>
      </c>
      <c r="L1382" s="3">
        <f>ROUND(G1382*H1382*K1382/365,0)</f>
        <v>1077</v>
      </c>
      <c r="M1382" s="3">
        <v>2620000</v>
      </c>
      <c r="N1382" s="19">
        <v>46396</v>
      </c>
    </row>
    <row r="1383" spans="1:14" s="18" customFormat="1" outlineLevel="2">
      <c r="A1383" s="19" t="s">
        <v>473</v>
      </c>
      <c r="B1383" s="20" t="s">
        <v>183</v>
      </c>
      <c r="C1383" s="21" t="s">
        <v>258</v>
      </c>
      <c r="D1383" s="20" t="s">
        <v>259</v>
      </c>
      <c r="E1383" s="3">
        <v>1890000</v>
      </c>
      <c r="F1383" s="19">
        <v>44586</v>
      </c>
      <c r="G1383" s="3">
        <v>1890000</v>
      </c>
      <c r="H1383" s="2">
        <v>5.0000000000000001E-3</v>
      </c>
      <c r="I1383" s="19">
        <v>44652</v>
      </c>
      <c r="J1383" s="19">
        <v>44681</v>
      </c>
      <c r="K1383" s="3">
        <f>J1383-I1383+1</f>
        <v>30</v>
      </c>
      <c r="L1383" s="3">
        <f>ROUND(G1383*H1383*K1383/365,0)</f>
        <v>777</v>
      </c>
      <c r="M1383" s="3">
        <v>1890000</v>
      </c>
      <c r="N1383" s="19">
        <v>46411</v>
      </c>
    </row>
    <row r="1384" spans="1:14" s="18" customFormat="1" outlineLevel="2">
      <c r="A1384" s="19" t="s">
        <v>473</v>
      </c>
      <c r="B1384" s="20" t="s">
        <v>184</v>
      </c>
      <c r="C1384" s="21" t="s">
        <v>258</v>
      </c>
      <c r="D1384" s="20" t="s">
        <v>259</v>
      </c>
      <c r="E1384" s="3">
        <v>2200000</v>
      </c>
      <c r="F1384" s="19">
        <v>44564</v>
      </c>
      <c r="G1384" s="3">
        <v>2200000</v>
      </c>
      <c r="H1384" s="2">
        <v>5.0000000000000001E-3</v>
      </c>
      <c r="I1384" s="19">
        <v>44652</v>
      </c>
      <c r="J1384" s="19">
        <v>44681</v>
      </c>
      <c r="K1384" s="3">
        <f>J1384-I1384+1</f>
        <v>30</v>
      </c>
      <c r="L1384" s="3">
        <f>ROUND(G1384*H1384*K1384/365,0)</f>
        <v>904</v>
      </c>
      <c r="M1384" s="3">
        <v>2200000</v>
      </c>
      <c r="N1384" s="19">
        <v>46389</v>
      </c>
    </row>
    <row r="1385" spans="1:14" s="18" customFormat="1" outlineLevel="2">
      <c r="A1385" s="19" t="s">
        <v>473</v>
      </c>
      <c r="B1385" s="20" t="s">
        <v>185</v>
      </c>
      <c r="C1385" s="21" t="s">
        <v>258</v>
      </c>
      <c r="D1385" s="20" t="s">
        <v>259</v>
      </c>
      <c r="E1385" s="3">
        <v>2150000</v>
      </c>
      <c r="F1385" s="19">
        <v>44571</v>
      </c>
      <c r="G1385" s="3">
        <v>2150000</v>
      </c>
      <c r="H1385" s="2">
        <v>5.0000000000000001E-3</v>
      </c>
      <c r="I1385" s="19">
        <v>44652</v>
      </c>
      <c r="J1385" s="19">
        <v>44681</v>
      </c>
      <c r="K1385" s="3">
        <f>J1385-I1385+1</f>
        <v>30</v>
      </c>
      <c r="L1385" s="3">
        <f>ROUND(G1385*H1385*K1385/365,0)</f>
        <v>884</v>
      </c>
      <c r="M1385" s="3">
        <v>2150000</v>
      </c>
      <c r="N1385" s="19">
        <v>46396</v>
      </c>
    </row>
    <row r="1386" spans="1:14" s="18" customFormat="1" outlineLevel="2">
      <c r="A1386" s="19" t="s">
        <v>473</v>
      </c>
      <c r="B1386" s="20" t="s">
        <v>109</v>
      </c>
      <c r="C1386" s="21" t="s">
        <v>353</v>
      </c>
      <c r="D1386" s="20" t="s">
        <v>354</v>
      </c>
      <c r="E1386" s="3">
        <v>33840000</v>
      </c>
      <c r="F1386" s="19">
        <v>43986</v>
      </c>
      <c r="G1386" s="3">
        <v>33840000</v>
      </c>
      <c r="H1386" s="2">
        <v>5.0000000000000001E-3</v>
      </c>
      <c r="I1386" s="19">
        <v>44652</v>
      </c>
      <c r="J1386" s="19">
        <v>44681</v>
      </c>
      <c r="K1386" s="3">
        <f>J1386-I1386+1</f>
        <v>30</v>
      </c>
      <c r="L1386" s="3">
        <f>ROUND(G1386*H1386*K1386/365,0)</f>
        <v>13907</v>
      </c>
      <c r="M1386" s="3">
        <v>33840000</v>
      </c>
      <c r="N1386" s="19">
        <v>45811</v>
      </c>
    </row>
    <row r="1387" spans="1:14" s="18" customFormat="1" outlineLevel="2">
      <c r="A1387" s="19" t="s">
        <v>473</v>
      </c>
      <c r="B1387" s="20" t="s">
        <v>186</v>
      </c>
      <c r="C1387" s="21" t="s">
        <v>258</v>
      </c>
      <c r="D1387" s="20" t="s">
        <v>259</v>
      </c>
      <c r="E1387" s="3">
        <v>6810000</v>
      </c>
      <c r="F1387" s="19">
        <v>44602</v>
      </c>
      <c r="G1387" s="3">
        <v>6810000</v>
      </c>
      <c r="H1387" s="2">
        <v>5.0000000000000001E-3</v>
      </c>
      <c r="I1387" s="19">
        <v>44652</v>
      </c>
      <c r="J1387" s="19">
        <v>44681</v>
      </c>
      <c r="K1387" s="3">
        <f>J1387-I1387+1</f>
        <v>30</v>
      </c>
      <c r="L1387" s="3">
        <f>ROUND(G1387*H1387*K1387/365,0)</f>
        <v>2799</v>
      </c>
      <c r="M1387" s="3">
        <v>6810000</v>
      </c>
      <c r="N1387" s="19">
        <v>46427</v>
      </c>
    </row>
    <row r="1388" spans="1:14" s="18" customFormat="1" outlineLevel="2">
      <c r="A1388" s="19" t="s">
        <v>473</v>
      </c>
      <c r="B1388" s="20" t="s">
        <v>187</v>
      </c>
      <c r="C1388" s="21" t="s">
        <v>258</v>
      </c>
      <c r="D1388" s="20" t="s">
        <v>259</v>
      </c>
      <c r="E1388" s="3">
        <v>1700000</v>
      </c>
      <c r="F1388" s="19">
        <v>44599</v>
      </c>
      <c r="G1388" s="3">
        <v>1700000</v>
      </c>
      <c r="H1388" s="2">
        <v>5.0000000000000001E-3</v>
      </c>
      <c r="I1388" s="19">
        <v>44652</v>
      </c>
      <c r="J1388" s="19">
        <v>44681</v>
      </c>
      <c r="K1388" s="3">
        <f>J1388-I1388+1</f>
        <v>30</v>
      </c>
      <c r="L1388" s="3">
        <f>ROUND(G1388*H1388*K1388/365,0)</f>
        <v>699</v>
      </c>
      <c r="M1388" s="3">
        <v>1700000</v>
      </c>
      <c r="N1388" s="19">
        <v>46424</v>
      </c>
    </row>
    <row r="1389" spans="1:14" s="18" customFormat="1" outlineLevel="2">
      <c r="A1389" s="19" t="s">
        <v>473</v>
      </c>
      <c r="B1389" s="20" t="s">
        <v>188</v>
      </c>
      <c r="C1389" s="21" t="s">
        <v>258</v>
      </c>
      <c r="D1389" s="20" t="s">
        <v>259</v>
      </c>
      <c r="E1389" s="3">
        <v>2440000</v>
      </c>
      <c r="F1389" s="19">
        <v>44617</v>
      </c>
      <c r="G1389" s="3">
        <v>2440000</v>
      </c>
      <c r="H1389" s="2">
        <v>5.0000000000000001E-3</v>
      </c>
      <c r="I1389" s="19">
        <v>44652</v>
      </c>
      <c r="J1389" s="19">
        <v>44681</v>
      </c>
      <c r="K1389" s="3">
        <f>J1389-I1389+1</f>
        <v>30</v>
      </c>
      <c r="L1389" s="3">
        <f>ROUND(G1389*H1389*K1389/365,0)</f>
        <v>1003</v>
      </c>
      <c r="M1389" s="3">
        <v>2440000</v>
      </c>
      <c r="N1389" s="19">
        <v>46442</v>
      </c>
    </row>
    <row r="1390" spans="1:14" s="18" customFormat="1" outlineLevel="2">
      <c r="A1390" s="19" t="s">
        <v>473</v>
      </c>
      <c r="B1390" s="20" t="s">
        <v>189</v>
      </c>
      <c r="C1390" s="21" t="s">
        <v>258</v>
      </c>
      <c r="D1390" s="20" t="s">
        <v>259</v>
      </c>
      <c r="E1390" s="3">
        <v>1750000</v>
      </c>
      <c r="F1390" s="19">
        <v>44630</v>
      </c>
      <c r="G1390" s="3">
        <v>1750000</v>
      </c>
      <c r="H1390" s="2">
        <v>5.0000000000000001E-3</v>
      </c>
      <c r="I1390" s="19">
        <v>44652</v>
      </c>
      <c r="J1390" s="19">
        <v>44681</v>
      </c>
      <c r="K1390" s="3">
        <f>J1390-I1390+1</f>
        <v>30</v>
      </c>
      <c r="L1390" s="3">
        <f>ROUND(G1390*H1390*K1390/365,0)</f>
        <v>719</v>
      </c>
      <c r="M1390" s="3">
        <v>1750000</v>
      </c>
      <c r="N1390" s="19">
        <v>46455</v>
      </c>
    </row>
    <row r="1391" spans="1:14" s="18" customFormat="1" outlineLevel="2">
      <c r="A1391" s="19" t="s">
        <v>473</v>
      </c>
      <c r="B1391" s="20" t="s">
        <v>190</v>
      </c>
      <c r="C1391" s="21" t="s">
        <v>353</v>
      </c>
      <c r="D1391" s="20" t="s">
        <v>354</v>
      </c>
      <c r="E1391" s="3">
        <v>18806732</v>
      </c>
      <c r="F1391" s="19">
        <v>44642</v>
      </c>
      <c r="G1391" s="3">
        <v>18806732</v>
      </c>
      <c r="H1391" s="2">
        <v>5.0000000000000001E-3</v>
      </c>
      <c r="I1391" s="19">
        <v>44652</v>
      </c>
      <c r="J1391" s="19">
        <v>44681</v>
      </c>
      <c r="K1391" s="3">
        <f>J1391-I1391+1</f>
        <v>30</v>
      </c>
      <c r="L1391" s="3">
        <f>ROUND(G1391*H1391*K1391/365,0)</f>
        <v>7729</v>
      </c>
      <c r="M1391" s="3">
        <v>18806732</v>
      </c>
      <c r="N1391" s="19">
        <v>45737</v>
      </c>
    </row>
    <row r="1392" spans="1:14" s="18" customFormat="1" outlineLevel="2">
      <c r="A1392" s="19" t="s">
        <v>473</v>
      </c>
      <c r="B1392" s="20" t="s">
        <v>191</v>
      </c>
      <c r="C1392" s="21" t="s">
        <v>258</v>
      </c>
      <c r="D1392" s="20" t="s">
        <v>259</v>
      </c>
      <c r="E1392" s="3">
        <v>3370000</v>
      </c>
      <c r="F1392" s="19">
        <v>44652</v>
      </c>
      <c r="G1392" s="3">
        <v>3370000</v>
      </c>
      <c r="H1392" s="2">
        <v>5.0000000000000001E-3</v>
      </c>
      <c r="I1392" s="19">
        <v>44652</v>
      </c>
      <c r="J1392" s="19">
        <v>44681</v>
      </c>
      <c r="K1392" s="3">
        <f>J1392-I1392+1</f>
        <v>30</v>
      </c>
      <c r="L1392" s="3">
        <f>ROUND(G1392*H1392*K1392/365,0)</f>
        <v>1385</v>
      </c>
      <c r="M1392" s="3">
        <v>3370000</v>
      </c>
      <c r="N1392" s="19">
        <v>46477</v>
      </c>
    </row>
    <row r="1393" spans="1:16" s="18" customFormat="1" outlineLevel="2">
      <c r="A1393" s="19" t="s">
        <v>473</v>
      </c>
      <c r="B1393" s="20" t="s">
        <v>192</v>
      </c>
      <c r="C1393" s="21" t="s">
        <v>258</v>
      </c>
      <c r="D1393" s="20" t="s">
        <v>259</v>
      </c>
      <c r="E1393" s="3">
        <v>1620000</v>
      </c>
      <c r="F1393" s="19">
        <v>44652</v>
      </c>
      <c r="G1393" s="3">
        <v>1620000</v>
      </c>
      <c r="H1393" s="2">
        <v>5.0000000000000001E-3</v>
      </c>
      <c r="I1393" s="19">
        <v>44652</v>
      </c>
      <c r="J1393" s="19">
        <v>44681</v>
      </c>
      <c r="K1393" s="3">
        <f>J1393-I1393+1</f>
        <v>30</v>
      </c>
      <c r="L1393" s="3">
        <f>ROUND(G1393*H1393*K1393/365,0)</f>
        <v>666</v>
      </c>
      <c r="M1393" s="3">
        <v>1620000</v>
      </c>
      <c r="N1393" s="19">
        <v>46477</v>
      </c>
    </row>
    <row r="1394" spans="1:16" s="18" customFormat="1" outlineLevel="2">
      <c r="A1394" s="19" t="s">
        <v>473</v>
      </c>
      <c r="B1394" s="20" t="s">
        <v>112</v>
      </c>
      <c r="C1394" s="21" t="s">
        <v>353</v>
      </c>
      <c r="D1394" s="20" t="s">
        <v>354</v>
      </c>
      <c r="E1394" s="3">
        <v>134396612</v>
      </c>
      <c r="F1394" s="19">
        <v>43986</v>
      </c>
      <c r="G1394" s="3">
        <v>134396612</v>
      </c>
      <c r="H1394" s="2">
        <v>5.0000000000000001E-3</v>
      </c>
      <c r="I1394" s="19">
        <v>44652</v>
      </c>
      <c r="J1394" s="19">
        <v>44681</v>
      </c>
      <c r="K1394" s="3">
        <f>J1394-I1394+1</f>
        <v>30</v>
      </c>
      <c r="L1394" s="3">
        <f>ROUND(G1394*H1394*K1394/365,0)</f>
        <v>55231</v>
      </c>
      <c r="M1394" s="3">
        <v>134396612</v>
      </c>
      <c r="N1394" s="19">
        <v>45811</v>
      </c>
    </row>
    <row r="1395" spans="1:16" s="18" customFormat="1" outlineLevel="1">
      <c r="A1395" s="22" t="s">
        <v>474</v>
      </c>
      <c r="B1395" s="23"/>
      <c r="C1395" s="24"/>
      <c r="D1395" s="23"/>
      <c r="E1395" s="25">
        <f>SUBTOTAL(9,E1304:E1394)</f>
        <v>2781555784</v>
      </c>
      <c r="F1395" s="26"/>
      <c r="G1395" s="25"/>
      <c r="H1395" s="27"/>
      <c r="I1395" s="26"/>
      <c r="J1395" s="26"/>
      <c r="K1395" s="25"/>
      <c r="L1395" s="25">
        <f>SUBTOTAL(9,L1304:L1394)</f>
        <v>986130</v>
      </c>
      <c r="M1395" s="25">
        <f>SUBTOTAL(9,M1304:M1394)</f>
        <v>2700830661</v>
      </c>
      <c r="N1395" s="26"/>
      <c r="O1395" s="39"/>
    </row>
    <row r="1396" spans="1:16" s="34" customFormat="1" outlineLevel="1">
      <c r="A1396" s="28"/>
      <c r="B1396" s="29"/>
      <c r="C1396" s="30"/>
      <c r="D1396" s="29"/>
      <c r="E1396" s="31"/>
      <c r="F1396" s="32"/>
      <c r="G1396" s="31"/>
      <c r="H1396" s="33"/>
      <c r="I1396" s="32"/>
      <c r="J1396" s="32"/>
      <c r="K1396" s="31"/>
      <c r="L1396" s="31"/>
      <c r="M1396" s="31"/>
      <c r="N1396" s="32"/>
      <c r="O1396" s="40"/>
    </row>
    <row r="1397" spans="1:16" s="18" customFormat="1">
      <c r="A1397" s="26" t="s">
        <v>475</v>
      </c>
      <c r="B1397" s="23"/>
      <c r="C1397" s="24"/>
      <c r="D1397" s="23"/>
      <c r="E1397" s="25">
        <f>SUBTOTAL(9,E4:E1394)</f>
        <v>50817440292</v>
      </c>
      <c r="F1397" s="26"/>
      <c r="G1397" s="25"/>
      <c r="H1397" s="27"/>
      <c r="I1397" s="26"/>
      <c r="J1397" s="26"/>
      <c r="K1397" s="25"/>
      <c r="L1397" s="25">
        <f>SUBTOTAL(9,L4:L1394)</f>
        <v>18441273</v>
      </c>
      <c r="M1397" s="25">
        <f>SUBTOTAL(9,M4:M1394)</f>
        <v>49580641341</v>
      </c>
      <c r="N1397" s="26"/>
      <c r="O1397" s="39"/>
    </row>
    <row r="1398" spans="1:16" s="18" customFormat="1">
      <c r="A1398" s="35"/>
      <c r="B1398" s="35"/>
      <c r="C1398" s="35"/>
      <c r="D1398" s="35"/>
      <c r="E1398" s="35"/>
      <c r="F1398" s="35"/>
      <c r="G1398" s="35"/>
      <c r="H1398" s="35"/>
      <c r="I1398" s="35"/>
      <c r="J1398" s="35"/>
      <c r="K1398" s="35"/>
      <c r="L1398" s="35"/>
      <c r="M1398" s="35"/>
      <c r="N1398" s="35"/>
      <c r="O1398" s="35"/>
      <c r="P1398" s="35"/>
    </row>
    <row r="1399" spans="1:16">
      <c r="A1399" s="35" t="s">
        <v>476</v>
      </c>
      <c r="B1399" s="35"/>
      <c r="E1399" s="36" t="s">
        <v>478</v>
      </c>
      <c r="G1399" s="6"/>
      <c r="H1399" s="37" t="s">
        <v>477</v>
      </c>
      <c r="I1399" s="38"/>
    </row>
    <row r="1400" spans="1:16" s="18" customFormat="1">
      <c r="A1400" s="35"/>
      <c r="B1400" s="35"/>
      <c r="C1400" s="35"/>
      <c r="D1400" s="35"/>
      <c r="E1400" s="35"/>
      <c r="F1400" s="35"/>
      <c r="G1400" s="35"/>
      <c r="H1400" s="35"/>
      <c r="I1400" s="35"/>
      <c r="J1400" s="35"/>
      <c r="K1400" s="35"/>
      <c r="L1400" s="35"/>
      <c r="M1400" s="35"/>
      <c r="N1400" s="35"/>
      <c r="O1400" s="35"/>
      <c r="P1400" s="35"/>
    </row>
    <row r="1401" spans="1:16" s="18" customFormat="1">
      <c r="A1401" s="35"/>
      <c r="B1401" s="35"/>
      <c r="C1401" s="35"/>
      <c r="D1401" s="35"/>
      <c r="E1401" s="35"/>
      <c r="F1401" s="35"/>
      <c r="G1401" s="35"/>
      <c r="H1401" s="35"/>
      <c r="I1401" s="35"/>
      <c r="J1401" s="35"/>
      <c r="K1401" s="35"/>
      <c r="L1401" s="35"/>
      <c r="M1401" s="35"/>
      <c r="N1401" s="35"/>
      <c r="O1401" s="35"/>
      <c r="P1401" s="35"/>
    </row>
    <row r="1402" spans="1:16" s="18" customFormat="1">
      <c r="A1402" s="35"/>
      <c r="B1402" s="35"/>
      <c r="C1402" s="35"/>
      <c r="D1402" s="35"/>
      <c r="E1402" s="35"/>
      <c r="F1402" s="35"/>
      <c r="G1402" s="35"/>
      <c r="H1402" s="35"/>
      <c r="I1402" s="35"/>
      <c r="J1402" s="35"/>
      <c r="K1402" s="35"/>
      <c r="L1402" s="35"/>
      <c r="M1402" s="35"/>
      <c r="N1402" s="35"/>
      <c r="O1402" s="35"/>
      <c r="P1402" s="35"/>
    </row>
    <row r="1403" spans="1:16" s="18" customFormat="1">
      <c r="A1403" s="35"/>
      <c r="B1403" s="35"/>
      <c r="C1403" s="35"/>
      <c r="D1403" s="35"/>
      <c r="E1403" s="35"/>
      <c r="F1403" s="35"/>
      <c r="G1403" s="35"/>
      <c r="H1403" s="35"/>
      <c r="I1403" s="35"/>
      <c r="J1403" s="35"/>
      <c r="K1403" s="35"/>
      <c r="L1403" s="35"/>
      <c r="M1403" s="35"/>
      <c r="N1403" s="35"/>
      <c r="O1403" s="35"/>
      <c r="P1403" s="35"/>
    </row>
    <row r="1404" spans="1:16" s="18" customFormat="1">
      <c r="A1404" s="35"/>
      <c r="B1404" s="35"/>
      <c r="C1404" s="35"/>
      <c r="D1404" s="35"/>
      <c r="E1404" s="35"/>
      <c r="F1404" s="35"/>
      <c r="G1404" s="35"/>
      <c r="H1404" s="35"/>
      <c r="I1404" s="35"/>
      <c r="J1404" s="35"/>
      <c r="K1404" s="35"/>
      <c r="L1404" s="35"/>
      <c r="M1404" s="35"/>
      <c r="N1404" s="35"/>
      <c r="O1404" s="35"/>
      <c r="P1404" s="35"/>
    </row>
    <row r="1405" spans="1:16" s="18" customFormat="1">
      <c r="A1405" s="35"/>
      <c r="B1405" s="35"/>
      <c r="C1405" s="35"/>
      <c r="D1405" s="35"/>
      <c r="E1405" s="35"/>
      <c r="F1405" s="35"/>
      <c r="G1405" s="35"/>
      <c r="H1405" s="35"/>
      <c r="I1405" s="35"/>
      <c r="J1405" s="35"/>
      <c r="K1405" s="35"/>
      <c r="L1405" s="35"/>
      <c r="M1405" s="35"/>
      <c r="N1405" s="35"/>
      <c r="O1405" s="35"/>
      <c r="P1405" s="35"/>
    </row>
    <row r="1406" spans="1:16" s="18" customFormat="1">
      <c r="A1406" s="35"/>
      <c r="B1406" s="35"/>
      <c r="C1406" s="35"/>
      <c r="D1406" s="35"/>
      <c r="E1406" s="35"/>
      <c r="F1406" s="35"/>
      <c r="G1406" s="35"/>
      <c r="H1406" s="35"/>
      <c r="I1406" s="35"/>
      <c r="J1406" s="35"/>
      <c r="K1406" s="35"/>
      <c r="L1406" s="35"/>
      <c r="M1406" s="35"/>
      <c r="N1406" s="35"/>
      <c r="O1406" s="35"/>
      <c r="P1406" s="35"/>
    </row>
    <row r="1407" spans="1:16" s="18" customFormat="1">
      <c r="A1407" s="35"/>
      <c r="B1407" s="35"/>
      <c r="C1407" s="35"/>
      <c r="D1407" s="35"/>
      <c r="E1407" s="35"/>
      <c r="F1407" s="35"/>
      <c r="G1407" s="35"/>
      <c r="H1407" s="35"/>
      <c r="I1407" s="35"/>
      <c r="J1407" s="35"/>
      <c r="K1407" s="35"/>
      <c r="L1407" s="35"/>
      <c r="M1407" s="35"/>
      <c r="N1407" s="35"/>
      <c r="O1407" s="35"/>
      <c r="P1407" s="35"/>
    </row>
    <row r="1408" spans="1:16" s="18" customFormat="1">
      <c r="A1408" s="35"/>
      <c r="B1408" s="35"/>
      <c r="C1408" s="35"/>
      <c r="D1408" s="35"/>
      <c r="E1408" s="35"/>
      <c r="F1408" s="35"/>
      <c r="G1408" s="35"/>
      <c r="H1408" s="35"/>
      <c r="I1408" s="35"/>
      <c r="J1408" s="35"/>
      <c r="K1408" s="35"/>
      <c r="L1408" s="35"/>
      <c r="M1408" s="35"/>
      <c r="N1408" s="35"/>
      <c r="O1408" s="35"/>
      <c r="P1408" s="35"/>
    </row>
    <row r="1409" spans="1:16" s="18" customFormat="1">
      <c r="A1409" s="35"/>
      <c r="B1409" s="35"/>
      <c r="C1409" s="35"/>
      <c r="D1409" s="35"/>
      <c r="E1409" s="35"/>
      <c r="F1409" s="35"/>
      <c r="G1409" s="35"/>
      <c r="H1409" s="35"/>
      <c r="I1409" s="35"/>
      <c r="J1409" s="35"/>
      <c r="K1409" s="35"/>
      <c r="L1409" s="35"/>
      <c r="M1409" s="35"/>
      <c r="N1409" s="35"/>
      <c r="O1409" s="35"/>
      <c r="P1409" s="35"/>
    </row>
    <row r="1410" spans="1:16" s="18" customFormat="1">
      <c r="A1410" s="35"/>
      <c r="B1410" s="35"/>
      <c r="C1410" s="35"/>
      <c r="D1410" s="35"/>
      <c r="E1410" s="35"/>
      <c r="F1410" s="35"/>
      <c r="G1410" s="35"/>
      <c r="H1410" s="35"/>
      <c r="I1410" s="35"/>
      <c r="J1410" s="35"/>
      <c r="K1410" s="35"/>
      <c r="L1410" s="35"/>
      <c r="M1410" s="35"/>
      <c r="N1410" s="35"/>
      <c r="O1410" s="35"/>
      <c r="P1410" s="35"/>
    </row>
    <row r="1411" spans="1:16" s="18" customFormat="1">
      <c r="A1411" s="35"/>
      <c r="B1411" s="35"/>
      <c r="C1411" s="35"/>
      <c r="D1411" s="35"/>
      <c r="E1411" s="35"/>
      <c r="F1411" s="35"/>
      <c r="G1411" s="35"/>
      <c r="H1411" s="35"/>
      <c r="I1411" s="35"/>
      <c r="J1411" s="35"/>
      <c r="K1411" s="35"/>
      <c r="L1411" s="35"/>
      <c r="M1411" s="35"/>
      <c r="N1411" s="35"/>
      <c r="O1411" s="35"/>
      <c r="P1411" s="35"/>
    </row>
    <row r="1412" spans="1:16" s="18" customFormat="1">
      <c r="A1412" s="35"/>
      <c r="B1412" s="35"/>
      <c r="C1412" s="35"/>
      <c r="D1412" s="35"/>
      <c r="E1412" s="35"/>
      <c r="F1412" s="35"/>
      <c r="G1412" s="35"/>
      <c r="H1412" s="35"/>
      <c r="I1412" s="35"/>
      <c r="J1412" s="35"/>
      <c r="K1412" s="35"/>
      <c r="L1412" s="35"/>
      <c r="M1412" s="35"/>
      <c r="N1412" s="35"/>
      <c r="O1412" s="35"/>
      <c r="P1412" s="35"/>
    </row>
    <row r="1413" spans="1:16" s="18" customFormat="1">
      <c r="A1413" s="35"/>
      <c r="B1413" s="35"/>
      <c r="C1413" s="35"/>
      <c r="D1413" s="35"/>
      <c r="E1413" s="35"/>
      <c r="F1413" s="35"/>
      <c r="G1413" s="35"/>
      <c r="H1413" s="35"/>
      <c r="I1413" s="35"/>
      <c r="J1413" s="35"/>
      <c r="K1413" s="35"/>
      <c r="L1413" s="35"/>
      <c r="M1413" s="35"/>
      <c r="N1413" s="35"/>
      <c r="O1413" s="35"/>
      <c r="P1413" s="35"/>
    </row>
    <row r="1414" spans="1:16" s="18" customFormat="1">
      <c r="A1414" s="35"/>
      <c r="B1414" s="35"/>
      <c r="C1414" s="35"/>
      <c r="D1414" s="35"/>
      <c r="E1414" s="35"/>
      <c r="F1414" s="35"/>
      <c r="G1414" s="35"/>
      <c r="H1414" s="35"/>
      <c r="I1414" s="35"/>
      <c r="J1414" s="35"/>
      <c r="K1414" s="35"/>
      <c r="L1414" s="35"/>
      <c r="M1414" s="35"/>
      <c r="N1414" s="35"/>
      <c r="O1414" s="35"/>
      <c r="P1414" s="35"/>
    </row>
    <row r="1415" spans="1:16" s="18" customFormat="1">
      <c r="A1415" s="35"/>
      <c r="B1415" s="35"/>
      <c r="C1415" s="35"/>
      <c r="D1415" s="35"/>
      <c r="E1415" s="35"/>
      <c r="F1415" s="35"/>
      <c r="G1415" s="35"/>
      <c r="H1415" s="35"/>
      <c r="I1415" s="35"/>
      <c r="J1415" s="35"/>
      <c r="K1415" s="35"/>
      <c r="L1415" s="35"/>
      <c r="M1415" s="35"/>
      <c r="N1415" s="35"/>
      <c r="O1415" s="35"/>
      <c r="P1415" s="35"/>
    </row>
    <row r="1416" spans="1:16" s="18" customFormat="1">
      <c r="A1416" s="35"/>
      <c r="B1416" s="35"/>
      <c r="C1416" s="35"/>
      <c r="D1416" s="35"/>
      <c r="E1416" s="35"/>
      <c r="F1416" s="35"/>
      <c r="G1416" s="35"/>
      <c r="H1416" s="35"/>
      <c r="I1416" s="35"/>
      <c r="J1416" s="35"/>
      <c r="K1416" s="35"/>
      <c r="L1416" s="35"/>
      <c r="M1416" s="35"/>
      <c r="N1416" s="35"/>
      <c r="O1416" s="35"/>
      <c r="P1416" s="35"/>
    </row>
    <row r="1417" spans="1:16" s="18" customFormat="1">
      <c r="A1417" s="35"/>
      <c r="B1417" s="35"/>
      <c r="C1417" s="35"/>
      <c r="D1417" s="35"/>
      <c r="E1417" s="35"/>
      <c r="F1417" s="35"/>
      <c r="G1417" s="35"/>
      <c r="H1417" s="35"/>
      <c r="I1417" s="35"/>
      <c r="J1417" s="35"/>
      <c r="K1417" s="35"/>
      <c r="L1417" s="35"/>
      <c r="M1417" s="35"/>
      <c r="N1417" s="35"/>
      <c r="O1417" s="35"/>
      <c r="P1417" s="35"/>
    </row>
  </sheetData>
  <autoFilter ref="A3:M1395" xr:uid="{00000000-0009-0000-0000-000000000000}"/>
  <phoneticPr fontId="1" type="noConversion"/>
  <printOptions horizontalCentered="1"/>
  <pageMargins left="0.15748031496062992" right="0.15748031496062992" top="0.59055118110236227" bottom="0.59055118110236227" header="0.59055118110236227" footer="0.31496062992125984"/>
  <pageSetup paperSize="9" scale="95" orientation="landscape" r:id="rId1"/>
  <headerFooter alignWithMargins="0">
    <oddHeader>&amp;R附件2</oddHeader>
    <oddFooter>&amp;R&amp;P/&amp;N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11154F-9152-49DA-AEC8-5931A568F3ED}">
  <sheetPr>
    <tabColor rgb="FFFF0000"/>
  </sheetPr>
  <dimension ref="A1:N1465"/>
  <sheetViews>
    <sheetView zoomScaleNormal="100" workbookViewId="0">
      <selection sqref="A1:XFD1048576"/>
    </sheetView>
  </sheetViews>
  <sheetFormatPr defaultColWidth="5.375" defaultRowHeight="13.5" outlineLevelRow="2"/>
  <cols>
    <col min="1" max="1" width="18.125" style="6" bestFit="1" customWidth="1"/>
    <col min="2" max="2" width="8.875" style="6" bestFit="1" customWidth="1"/>
    <col min="3" max="3" width="21.875" style="6" bestFit="1" customWidth="1"/>
    <col min="4" max="4" width="12.25" style="6" bestFit="1" customWidth="1"/>
    <col min="5" max="5" width="15" style="10" bestFit="1" customWidth="1"/>
    <col min="6" max="6" width="12.25" style="11" bestFit="1" customWidth="1"/>
    <col min="7" max="7" width="13.75" style="10" customWidth="1"/>
    <col min="8" max="8" width="10.625" style="12" bestFit="1" customWidth="1"/>
    <col min="9" max="10" width="8.875" style="6" bestFit="1" customWidth="1"/>
    <col min="11" max="11" width="10.625" style="6" bestFit="1" customWidth="1"/>
    <col min="12" max="12" width="11.25" style="10" bestFit="1" customWidth="1"/>
    <col min="13" max="13" width="15" style="6" bestFit="1" customWidth="1"/>
    <col min="14" max="14" width="10" style="6" bestFit="1" customWidth="1"/>
    <col min="15" max="16384" width="5.375" style="6"/>
  </cols>
  <sheetData>
    <row r="1" spans="1:14">
      <c r="A1" s="4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</row>
    <row r="2" spans="1:14">
      <c r="B2" s="7" t="s">
        <v>0</v>
      </c>
      <c r="C2" s="8">
        <v>44712</v>
      </c>
      <c r="D2" s="9"/>
      <c r="L2" s="10" t="s">
        <v>1</v>
      </c>
    </row>
    <row r="3" spans="1:14" s="18" customFormat="1" ht="27.75" thickBot="1">
      <c r="A3" s="1" t="s">
        <v>2</v>
      </c>
      <c r="B3" s="13" t="s">
        <v>3</v>
      </c>
      <c r="C3" s="14" t="s">
        <v>4</v>
      </c>
      <c r="D3" s="14" t="s">
        <v>5</v>
      </c>
      <c r="E3" s="15" t="s">
        <v>6</v>
      </c>
      <c r="F3" s="14" t="s">
        <v>7</v>
      </c>
      <c r="G3" s="16" t="s">
        <v>8</v>
      </c>
      <c r="H3" s="17" t="s">
        <v>9</v>
      </c>
      <c r="I3" s="1" t="s">
        <v>10</v>
      </c>
      <c r="J3" s="1" t="s">
        <v>11</v>
      </c>
      <c r="K3" s="1" t="s">
        <v>12</v>
      </c>
      <c r="L3" s="15" t="s">
        <v>13</v>
      </c>
      <c r="M3" s="1" t="s">
        <v>14</v>
      </c>
      <c r="N3" s="1" t="s">
        <v>15</v>
      </c>
    </row>
    <row r="4" spans="1:14" s="18" customFormat="1" outlineLevel="2">
      <c r="A4" s="19" t="s">
        <v>16</v>
      </c>
      <c r="B4" s="20" t="s">
        <v>17</v>
      </c>
      <c r="C4" s="21" t="s">
        <v>18</v>
      </c>
      <c r="D4" s="20" t="s">
        <v>19</v>
      </c>
      <c r="E4" s="3">
        <v>162500000</v>
      </c>
      <c r="F4" s="19">
        <v>43852</v>
      </c>
      <c r="G4" s="3">
        <v>162500000</v>
      </c>
      <c r="H4" s="2">
        <v>5.0000000000000001E-3</v>
      </c>
      <c r="I4" s="19">
        <v>44682</v>
      </c>
      <c r="J4" s="19">
        <v>44712</v>
      </c>
      <c r="K4" s="3">
        <f>J4-I4+1</f>
        <v>31</v>
      </c>
      <c r="L4" s="3">
        <f>ROUND(G4*H4*K4/365,0)</f>
        <v>69007</v>
      </c>
      <c r="M4" s="3">
        <v>162500000</v>
      </c>
      <c r="N4" s="19">
        <v>45678</v>
      </c>
    </row>
    <row r="5" spans="1:14" s="18" customFormat="1" outlineLevel="2">
      <c r="A5" s="19" t="s">
        <v>16</v>
      </c>
      <c r="B5" s="20" t="s">
        <v>20</v>
      </c>
      <c r="C5" s="21" t="s">
        <v>21</v>
      </c>
      <c r="D5" s="20" t="s">
        <v>22</v>
      </c>
      <c r="E5" s="3">
        <v>2400000</v>
      </c>
      <c r="F5" s="19">
        <v>43958</v>
      </c>
      <c r="G5" s="3">
        <v>2200000</v>
      </c>
      <c r="H5" s="2">
        <v>3.0000000000000001E-3</v>
      </c>
      <c r="I5" s="19">
        <v>44682</v>
      </c>
      <c r="J5" s="19">
        <v>44712</v>
      </c>
      <c r="K5" s="3">
        <f>J5-I5+1</f>
        <v>31</v>
      </c>
      <c r="L5" s="3">
        <f>ROUND(G5*H5*K5/365,0)</f>
        <v>561</v>
      </c>
      <c r="M5" s="3">
        <v>2200000</v>
      </c>
      <c r="N5" s="19">
        <v>45783</v>
      </c>
    </row>
    <row r="6" spans="1:14" s="18" customFormat="1" outlineLevel="2">
      <c r="A6" s="19" t="s">
        <v>16</v>
      </c>
      <c r="B6" s="20" t="s">
        <v>23</v>
      </c>
      <c r="C6" s="21" t="s">
        <v>24</v>
      </c>
      <c r="D6" s="20" t="s">
        <v>25</v>
      </c>
      <c r="E6" s="3">
        <v>7370000</v>
      </c>
      <c r="F6" s="19">
        <v>43997</v>
      </c>
      <c r="G6" s="3">
        <v>7370000</v>
      </c>
      <c r="H6" s="2">
        <v>5.0000000000000001E-3</v>
      </c>
      <c r="I6" s="19">
        <v>44682</v>
      </c>
      <c r="J6" s="19">
        <v>44712</v>
      </c>
      <c r="K6" s="3">
        <f>J6-I6+1</f>
        <v>31</v>
      </c>
      <c r="L6" s="3">
        <f>ROUND(G6*H6*K6/365,0)</f>
        <v>3130</v>
      </c>
      <c r="M6" s="3">
        <v>7370000</v>
      </c>
      <c r="N6" s="19">
        <v>45822</v>
      </c>
    </row>
    <row r="7" spans="1:14" s="18" customFormat="1" outlineLevel="2">
      <c r="A7" s="19" t="s">
        <v>16</v>
      </c>
      <c r="B7" s="20" t="s">
        <v>26</v>
      </c>
      <c r="C7" s="21" t="s">
        <v>18</v>
      </c>
      <c r="D7" s="20" t="s">
        <v>19</v>
      </c>
      <c r="E7" s="3">
        <v>5890000</v>
      </c>
      <c r="F7" s="19">
        <v>43990</v>
      </c>
      <c r="G7" s="3">
        <v>5890000</v>
      </c>
      <c r="H7" s="2">
        <v>5.0000000000000001E-3</v>
      </c>
      <c r="I7" s="19">
        <v>44682</v>
      </c>
      <c r="J7" s="19">
        <v>44696</v>
      </c>
      <c r="K7" s="3">
        <f>J7-I7+1</f>
        <v>15</v>
      </c>
      <c r="L7" s="3">
        <f>ROUND(G7*H7*K7/365,0)</f>
        <v>1210</v>
      </c>
      <c r="M7" s="3">
        <v>5791833</v>
      </c>
      <c r="N7" s="19">
        <v>45815</v>
      </c>
    </row>
    <row r="8" spans="1:14" s="18" customFormat="1" outlineLevel="2">
      <c r="A8" s="19" t="s">
        <v>16</v>
      </c>
      <c r="B8" s="20" t="s">
        <v>26</v>
      </c>
      <c r="C8" s="21" t="s">
        <v>18</v>
      </c>
      <c r="D8" s="20"/>
      <c r="E8" s="3"/>
      <c r="F8" s="19"/>
      <c r="G8" s="3">
        <v>5791833</v>
      </c>
      <c r="H8" s="2">
        <v>5.0000000000000001E-3</v>
      </c>
      <c r="I8" s="19">
        <v>44697</v>
      </c>
      <c r="J8" s="19">
        <v>44712</v>
      </c>
      <c r="K8" s="3">
        <f>J8-I8+1</f>
        <v>16</v>
      </c>
      <c r="L8" s="3">
        <f>ROUND(G8*H8*K8/365,0)</f>
        <v>1269</v>
      </c>
      <c r="M8" s="3"/>
      <c r="N8" s="19">
        <v>45815</v>
      </c>
    </row>
    <row r="9" spans="1:14" s="18" customFormat="1" outlineLevel="2">
      <c r="A9" s="19" t="s">
        <v>16</v>
      </c>
      <c r="B9" s="20" t="s">
        <v>27</v>
      </c>
      <c r="C9" s="21" t="s">
        <v>28</v>
      </c>
      <c r="D9" s="20" t="s">
        <v>29</v>
      </c>
      <c r="E9" s="3">
        <v>3020000</v>
      </c>
      <c r="F9" s="19">
        <v>44027</v>
      </c>
      <c r="G9" s="3">
        <v>3020000</v>
      </c>
      <c r="H9" s="2">
        <v>5.0000000000000001E-3</v>
      </c>
      <c r="I9" s="19">
        <v>44682</v>
      </c>
      <c r="J9" s="19">
        <v>44712</v>
      </c>
      <c r="K9" s="3">
        <f>J9-I9+1</f>
        <v>31</v>
      </c>
      <c r="L9" s="3">
        <f>ROUND(G9*H9*K9/365,0)</f>
        <v>1282</v>
      </c>
      <c r="M9" s="3">
        <v>3020000</v>
      </c>
      <c r="N9" s="19">
        <v>45852</v>
      </c>
    </row>
    <row r="10" spans="1:14" s="18" customFormat="1" outlineLevel="2">
      <c r="A10" s="19" t="s">
        <v>16</v>
      </c>
      <c r="B10" s="20" t="s">
        <v>30</v>
      </c>
      <c r="C10" s="21" t="s">
        <v>31</v>
      </c>
      <c r="D10" s="20" t="s">
        <v>32</v>
      </c>
      <c r="E10" s="3">
        <v>84600000</v>
      </c>
      <c r="F10" s="19">
        <v>44014</v>
      </c>
      <c r="G10" s="3">
        <v>84600000</v>
      </c>
      <c r="H10" s="2">
        <v>5.0000000000000001E-3</v>
      </c>
      <c r="I10" s="19">
        <v>44682</v>
      </c>
      <c r="J10" s="19">
        <v>44712</v>
      </c>
      <c r="K10" s="3">
        <f>J10-I10+1</f>
        <v>31</v>
      </c>
      <c r="L10" s="3">
        <f>ROUND(G10*H10*K10/365,0)</f>
        <v>35926</v>
      </c>
      <c r="M10" s="3">
        <v>84600000</v>
      </c>
      <c r="N10" s="19">
        <v>45839</v>
      </c>
    </row>
    <row r="11" spans="1:14" s="18" customFormat="1" outlineLevel="2">
      <c r="A11" s="19" t="s">
        <v>16</v>
      </c>
      <c r="B11" s="20" t="s">
        <v>33</v>
      </c>
      <c r="C11" s="21" t="s">
        <v>31</v>
      </c>
      <c r="D11" s="20" t="s">
        <v>32</v>
      </c>
      <c r="E11" s="3">
        <v>60000000</v>
      </c>
      <c r="F11" s="19">
        <v>44034</v>
      </c>
      <c r="G11" s="3">
        <v>60000000</v>
      </c>
      <c r="H11" s="2">
        <v>5.0000000000000001E-3</v>
      </c>
      <c r="I11" s="19">
        <v>44682</v>
      </c>
      <c r="J11" s="19">
        <v>44712</v>
      </c>
      <c r="K11" s="3">
        <f>J11-I11+1</f>
        <v>31</v>
      </c>
      <c r="L11" s="3">
        <f>ROUND(G11*H11*K11/365,0)</f>
        <v>25479</v>
      </c>
      <c r="M11" s="3">
        <v>60000000</v>
      </c>
      <c r="N11" s="19">
        <v>45859</v>
      </c>
    </row>
    <row r="12" spans="1:14" s="18" customFormat="1" outlineLevel="2">
      <c r="A12" s="19" t="s">
        <v>16</v>
      </c>
      <c r="B12" s="20" t="s">
        <v>34</v>
      </c>
      <c r="C12" s="21" t="s">
        <v>21</v>
      </c>
      <c r="D12" s="20" t="s">
        <v>22</v>
      </c>
      <c r="E12" s="3">
        <v>162000000</v>
      </c>
      <c r="F12" s="19">
        <v>44022</v>
      </c>
      <c r="G12" s="3">
        <v>148500000</v>
      </c>
      <c r="H12" s="2">
        <v>3.0000000000000001E-3</v>
      </c>
      <c r="I12" s="19">
        <v>44682</v>
      </c>
      <c r="J12" s="19">
        <v>44712</v>
      </c>
      <c r="K12" s="3">
        <f>J12-I12+1</f>
        <v>31</v>
      </c>
      <c r="L12" s="3">
        <f>ROUND(G12*H12*K12/365,0)</f>
        <v>37837</v>
      </c>
      <c r="M12" s="3">
        <v>148500000</v>
      </c>
      <c r="N12" s="19">
        <v>45847</v>
      </c>
    </row>
    <row r="13" spans="1:14" s="18" customFormat="1" outlineLevel="2">
      <c r="A13" s="19" t="s">
        <v>16</v>
      </c>
      <c r="B13" s="20" t="s">
        <v>35</v>
      </c>
      <c r="C13" s="21" t="s">
        <v>18</v>
      </c>
      <c r="D13" s="20" t="s">
        <v>19</v>
      </c>
      <c r="E13" s="3">
        <v>4147000</v>
      </c>
      <c r="F13" s="19">
        <v>44071</v>
      </c>
      <c r="G13" s="3">
        <v>4147000</v>
      </c>
      <c r="H13" s="2">
        <v>5.0000000000000001E-3</v>
      </c>
      <c r="I13" s="19">
        <v>44682</v>
      </c>
      <c r="J13" s="19">
        <v>44696</v>
      </c>
      <c r="K13" s="3">
        <f>J13-I13+1</f>
        <v>15</v>
      </c>
      <c r="L13" s="3">
        <f>ROUND(G13*H13*K13/365,0)</f>
        <v>852</v>
      </c>
      <c r="M13" s="3">
        <v>4077883</v>
      </c>
      <c r="N13" s="19">
        <v>45896</v>
      </c>
    </row>
    <row r="14" spans="1:14" s="18" customFormat="1" outlineLevel="2">
      <c r="A14" s="19" t="s">
        <v>16</v>
      </c>
      <c r="B14" s="20" t="s">
        <v>35</v>
      </c>
      <c r="C14" s="21" t="s">
        <v>18</v>
      </c>
      <c r="D14" s="20"/>
      <c r="E14" s="3"/>
      <c r="F14" s="19"/>
      <c r="G14" s="3">
        <v>4077883</v>
      </c>
      <c r="H14" s="2">
        <v>5.0000000000000001E-3</v>
      </c>
      <c r="I14" s="19">
        <v>44697</v>
      </c>
      <c r="J14" s="19">
        <v>44712</v>
      </c>
      <c r="K14" s="3">
        <f>J14-I14+1</f>
        <v>16</v>
      </c>
      <c r="L14" s="3">
        <f>ROUND(G14*H14*K14/365,0)</f>
        <v>894</v>
      </c>
      <c r="M14" s="3"/>
      <c r="N14" s="19">
        <v>45896</v>
      </c>
    </row>
    <row r="15" spans="1:14" s="18" customFormat="1" outlineLevel="2">
      <c r="A15" s="19" t="s">
        <v>16</v>
      </c>
      <c r="B15" s="20" t="s">
        <v>36</v>
      </c>
      <c r="C15" s="21" t="s">
        <v>28</v>
      </c>
      <c r="D15" s="20" t="s">
        <v>29</v>
      </c>
      <c r="E15" s="3">
        <v>740000</v>
      </c>
      <c r="F15" s="19">
        <v>44075</v>
      </c>
      <c r="G15" s="3">
        <v>740000</v>
      </c>
      <c r="H15" s="2">
        <v>5.0000000000000001E-3</v>
      </c>
      <c r="I15" s="19">
        <v>44682</v>
      </c>
      <c r="J15" s="19">
        <v>44712</v>
      </c>
      <c r="K15" s="3">
        <f>J15-I15+1</f>
        <v>31</v>
      </c>
      <c r="L15" s="3">
        <f>ROUND(G15*H15*K15/365,0)</f>
        <v>314</v>
      </c>
      <c r="M15" s="3">
        <v>740000</v>
      </c>
      <c r="N15" s="19">
        <v>45900</v>
      </c>
    </row>
    <row r="16" spans="1:14" s="18" customFormat="1" outlineLevel="2">
      <c r="A16" s="19" t="s">
        <v>16</v>
      </c>
      <c r="B16" s="20" t="s">
        <v>37</v>
      </c>
      <c r="C16" s="21" t="s">
        <v>38</v>
      </c>
      <c r="D16" s="20" t="s">
        <v>39</v>
      </c>
      <c r="E16" s="3">
        <v>176232000</v>
      </c>
      <c r="F16" s="19">
        <v>44081</v>
      </c>
      <c r="G16" s="3">
        <v>176232000</v>
      </c>
      <c r="H16" s="2">
        <v>5.0000000000000001E-3</v>
      </c>
      <c r="I16" s="19">
        <v>44682</v>
      </c>
      <c r="J16" s="19">
        <v>44712</v>
      </c>
      <c r="K16" s="3">
        <f>J16-I16+1</f>
        <v>31</v>
      </c>
      <c r="L16" s="3">
        <f>ROUND(G16*H16*K16/365,0)</f>
        <v>74838</v>
      </c>
      <c r="M16" s="3">
        <v>176232000</v>
      </c>
      <c r="N16" s="19">
        <v>45906</v>
      </c>
    </row>
    <row r="17" spans="1:14" s="18" customFormat="1" outlineLevel="2">
      <c r="A17" s="19" t="s">
        <v>16</v>
      </c>
      <c r="B17" s="20" t="s">
        <v>40</v>
      </c>
      <c r="C17" s="21" t="s">
        <v>18</v>
      </c>
      <c r="D17" s="20" t="s">
        <v>19</v>
      </c>
      <c r="E17" s="3">
        <v>6430000</v>
      </c>
      <c r="F17" s="19">
        <v>43920</v>
      </c>
      <c r="G17" s="3">
        <v>6430000</v>
      </c>
      <c r="H17" s="2">
        <v>5.0000000000000001E-3</v>
      </c>
      <c r="I17" s="19">
        <v>44682</v>
      </c>
      <c r="J17" s="19">
        <v>44696</v>
      </c>
      <c r="K17" s="3">
        <f>J17-I17+1</f>
        <v>15</v>
      </c>
      <c r="L17" s="3">
        <f>ROUND(G17*H17*K17/365,0)</f>
        <v>1321</v>
      </c>
      <c r="M17" s="3">
        <v>6322833</v>
      </c>
      <c r="N17" s="19">
        <v>45745</v>
      </c>
    </row>
    <row r="18" spans="1:14" s="18" customFormat="1" outlineLevel="2">
      <c r="A18" s="19" t="s">
        <v>16</v>
      </c>
      <c r="B18" s="20" t="s">
        <v>40</v>
      </c>
      <c r="C18" s="21" t="s">
        <v>18</v>
      </c>
      <c r="D18" s="20"/>
      <c r="E18" s="3"/>
      <c r="F18" s="19"/>
      <c r="G18" s="3">
        <v>6322833</v>
      </c>
      <c r="H18" s="2">
        <v>5.0000000000000001E-3</v>
      </c>
      <c r="I18" s="19">
        <v>44697</v>
      </c>
      <c r="J18" s="19">
        <v>44712</v>
      </c>
      <c r="K18" s="3">
        <f>J18-I18+1</f>
        <v>16</v>
      </c>
      <c r="L18" s="3">
        <f>ROUND(G18*H18*K18/365,0)</f>
        <v>1386</v>
      </c>
      <c r="M18" s="3"/>
      <c r="N18" s="19">
        <v>45745</v>
      </c>
    </row>
    <row r="19" spans="1:14" s="18" customFormat="1" outlineLevel="2">
      <c r="A19" s="19" t="s">
        <v>16</v>
      </c>
      <c r="B19" s="20" t="s">
        <v>41</v>
      </c>
      <c r="C19" s="21" t="s">
        <v>31</v>
      </c>
      <c r="D19" s="20" t="s">
        <v>32</v>
      </c>
      <c r="E19" s="3">
        <v>5400000</v>
      </c>
      <c r="F19" s="19">
        <v>44103</v>
      </c>
      <c r="G19" s="3">
        <v>5400000</v>
      </c>
      <c r="H19" s="2">
        <v>5.0000000000000001E-3</v>
      </c>
      <c r="I19" s="19">
        <v>44682</v>
      </c>
      <c r="J19" s="19">
        <v>44712</v>
      </c>
      <c r="K19" s="3">
        <f>J19-I19+1</f>
        <v>31</v>
      </c>
      <c r="L19" s="3">
        <f>ROUND(G19*H19*K19/365,0)</f>
        <v>2293</v>
      </c>
      <c r="M19" s="3">
        <v>5400000</v>
      </c>
      <c r="N19" s="19">
        <v>45928</v>
      </c>
    </row>
    <row r="20" spans="1:14" s="18" customFormat="1" outlineLevel="2">
      <c r="A20" s="19" t="s">
        <v>16</v>
      </c>
      <c r="B20" s="20" t="s">
        <v>42</v>
      </c>
      <c r="C20" s="21" t="s">
        <v>28</v>
      </c>
      <c r="D20" s="20" t="s">
        <v>29</v>
      </c>
      <c r="E20" s="3">
        <v>380000</v>
      </c>
      <c r="F20" s="19">
        <v>44116</v>
      </c>
      <c r="G20" s="3">
        <v>380000</v>
      </c>
      <c r="H20" s="2">
        <v>5.0000000000000001E-3</v>
      </c>
      <c r="I20" s="19">
        <v>44682</v>
      </c>
      <c r="J20" s="19">
        <v>44712</v>
      </c>
      <c r="K20" s="3">
        <f>J20-I20+1</f>
        <v>31</v>
      </c>
      <c r="L20" s="3">
        <f>ROUND(G20*H20*K20/365,0)</f>
        <v>161</v>
      </c>
      <c r="M20" s="3">
        <v>380000</v>
      </c>
      <c r="N20" s="19">
        <v>45941</v>
      </c>
    </row>
    <row r="21" spans="1:14" s="18" customFormat="1" outlineLevel="2">
      <c r="A21" s="19" t="s">
        <v>16</v>
      </c>
      <c r="B21" s="20" t="s">
        <v>43</v>
      </c>
      <c r="C21" s="21" t="s">
        <v>28</v>
      </c>
      <c r="D21" s="20" t="s">
        <v>29</v>
      </c>
      <c r="E21" s="3">
        <v>2400000</v>
      </c>
      <c r="F21" s="19">
        <v>44123</v>
      </c>
      <c r="G21" s="3">
        <v>2400000</v>
      </c>
      <c r="H21" s="2">
        <v>5.0000000000000001E-3</v>
      </c>
      <c r="I21" s="19">
        <v>44682</v>
      </c>
      <c r="J21" s="19">
        <v>44712</v>
      </c>
      <c r="K21" s="3">
        <f>J21-I21+1</f>
        <v>31</v>
      </c>
      <c r="L21" s="3">
        <f>ROUND(G21*H21*K21/365,0)</f>
        <v>1019</v>
      </c>
      <c r="M21" s="3">
        <v>2400000</v>
      </c>
      <c r="N21" s="19">
        <v>45948</v>
      </c>
    </row>
    <row r="22" spans="1:14" s="18" customFormat="1" outlineLevel="2">
      <c r="A22" s="19" t="s">
        <v>16</v>
      </c>
      <c r="B22" s="20" t="s">
        <v>44</v>
      </c>
      <c r="C22" s="21" t="s">
        <v>28</v>
      </c>
      <c r="D22" s="20" t="s">
        <v>29</v>
      </c>
      <c r="E22" s="3">
        <v>1000000</v>
      </c>
      <c r="F22" s="19">
        <v>44131</v>
      </c>
      <c r="G22" s="3">
        <v>1000000</v>
      </c>
      <c r="H22" s="2">
        <v>5.0000000000000001E-3</v>
      </c>
      <c r="I22" s="19">
        <v>44682</v>
      </c>
      <c r="J22" s="19">
        <v>44712</v>
      </c>
      <c r="K22" s="3">
        <f>J22-I22+1</f>
        <v>31</v>
      </c>
      <c r="L22" s="3">
        <f>ROUND(G22*H22*K22/365,0)</f>
        <v>425</v>
      </c>
      <c r="M22" s="3">
        <v>1000000</v>
      </c>
      <c r="N22" s="19">
        <v>45956</v>
      </c>
    </row>
    <row r="23" spans="1:14" s="18" customFormat="1" outlineLevel="2">
      <c r="A23" s="19" t="s">
        <v>16</v>
      </c>
      <c r="B23" s="20" t="s">
        <v>45</v>
      </c>
      <c r="C23" s="21" t="s">
        <v>46</v>
      </c>
      <c r="D23" s="20" t="s">
        <v>47</v>
      </c>
      <c r="E23" s="3">
        <v>10000000</v>
      </c>
      <c r="F23" s="19">
        <v>44120</v>
      </c>
      <c r="G23" s="3">
        <v>10000000</v>
      </c>
      <c r="H23" s="2">
        <v>5.0000000000000001E-3</v>
      </c>
      <c r="I23" s="19">
        <v>44682</v>
      </c>
      <c r="J23" s="19">
        <v>44712</v>
      </c>
      <c r="K23" s="3">
        <f>J23-I23+1</f>
        <v>31</v>
      </c>
      <c r="L23" s="3">
        <f>ROUND(G23*H23*K23/365,0)</f>
        <v>4247</v>
      </c>
      <c r="M23" s="3">
        <v>10000000</v>
      </c>
      <c r="N23" s="19">
        <v>45945</v>
      </c>
    </row>
    <row r="24" spans="1:14" s="18" customFormat="1" outlineLevel="2">
      <c r="A24" s="19" t="s">
        <v>16</v>
      </c>
      <c r="B24" s="20" t="s">
        <v>48</v>
      </c>
      <c r="C24" s="21" t="s">
        <v>49</v>
      </c>
      <c r="D24" s="20" t="s">
        <v>50</v>
      </c>
      <c r="E24" s="3">
        <v>250000000</v>
      </c>
      <c r="F24" s="19">
        <v>44147</v>
      </c>
      <c r="G24" s="3">
        <v>250000000</v>
      </c>
      <c r="H24" s="2">
        <v>5.0000000000000001E-3</v>
      </c>
      <c r="I24" s="19">
        <v>44682</v>
      </c>
      <c r="J24" s="19">
        <v>44712</v>
      </c>
      <c r="K24" s="3">
        <f>J24-I24+1</f>
        <v>31</v>
      </c>
      <c r="L24" s="3">
        <f>ROUND(G24*H24*K24/365,0)</f>
        <v>106164</v>
      </c>
      <c r="M24" s="3">
        <v>250000000</v>
      </c>
      <c r="N24" s="19">
        <v>45972</v>
      </c>
    </row>
    <row r="25" spans="1:14" s="18" customFormat="1" outlineLevel="2">
      <c r="A25" s="19" t="s">
        <v>16</v>
      </c>
      <c r="B25" s="20" t="s">
        <v>51</v>
      </c>
      <c r="C25" s="21" t="s">
        <v>49</v>
      </c>
      <c r="D25" s="20" t="s">
        <v>50</v>
      </c>
      <c r="E25" s="3">
        <v>200000000</v>
      </c>
      <c r="F25" s="19">
        <v>44147</v>
      </c>
      <c r="G25" s="3">
        <v>200000000</v>
      </c>
      <c r="H25" s="2">
        <v>5.0000000000000001E-3</v>
      </c>
      <c r="I25" s="19">
        <v>44682</v>
      </c>
      <c r="J25" s="19">
        <v>44712</v>
      </c>
      <c r="K25" s="3">
        <f>J25-I25+1</f>
        <v>31</v>
      </c>
      <c r="L25" s="3">
        <f>ROUND(G25*H25*K25/365,0)</f>
        <v>84932</v>
      </c>
      <c r="M25" s="3">
        <v>200000000</v>
      </c>
      <c r="N25" s="19">
        <v>45972</v>
      </c>
    </row>
    <row r="26" spans="1:14" s="18" customFormat="1" outlineLevel="2">
      <c r="A26" s="19" t="s">
        <v>16</v>
      </c>
      <c r="B26" s="20" t="s">
        <v>52</v>
      </c>
      <c r="C26" s="21" t="s">
        <v>24</v>
      </c>
      <c r="D26" s="20" t="s">
        <v>25</v>
      </c>
      <c r="E26" s="3">
        <v>8600000</v>
      </c>
      <c r="F26" s="19">
        <v>44155</v>
      </c>
      <c r="G26" s="3">
        <v>8600000</v>
      </c>
      <c r="H26" s="2">
        <v>5.0000000000000001E-3</v>
      </c>
      <c r="I26" s="19">
        <v>44682</v>
      </c>
      <c r="J26" s="19">
        <v>44712</v>
      </c>
      <c r="K26" s="3">
        <f>J26-I26+1</f>
        <v>31</v>
      </c>
      <c r="L26" s="3">
        <f>ROUND(G26*H26*K26/365,0)</f>
        <v>3652</v>
      </c>
      <c r="M26" s="3">
        <v>8600000</v>
      </c>
      <c r="N26" s="19">
        <v>45980</v>
      </c>
    </row>
    <row r="27" spans="1:14" s="18" customFormat="1" outlineLevel="2">
      <c r="A27" s="19" t="s">
        <v>16</v>
      </c>
      <c r="B27" s="20" t="s">
        <v>53</v>
      </c>
      <c r="C27" s="21" t="s">
        <v>18</v>
      </c>
      <c r="D27" s="20" t="s">
        <v>19</v>
      </c>
      <c r="E27" s="3">
        <v>1657000</v>
      </c>
      <c r="F27" s="19">
        <v>44160</v>
      </c>
      <c r="G27" s="3">
        <v>1657000</v>
      </c>
      <c r="H27" s="2">
        <v>5.0000000000000001E-3</v>
      </c>
      <c r="I27" s="19">
        <v>44682</v>
      </c>
      <c r="J27" s="19">
        <v>44696</v>
      </c>
      <c r="K27" s="3">
        <f>J27-I27+1</f>
        <v>15</v>
      </c>
      <c r="L27" s="3">
        <f>ROUND(G27*H27*K27/365,0)</f>
        <v>340</v>
      </c>
      <c r="M27" s="3">
        <v>1629383</v>
      </c>
      <c r="N27" s="19">
        <v>45985</v>
      </c>
    </row>
    <row r="28" spans="1:14" s="18" customFormat="1" outlineLevel="2">
      <c r="A28" s="19" t="s">
        <v>16</v>
      </c>
      <c r="B28" s="20" t="s">
        <v>53</v>
      </c>
      <c r="C28" s="21" t="s">
        <v>18</v>
      </c>
      <c r="D28" s="20"/>
      <c r="E28" s="3"/>
      <c r="F28" s="19"/>
      <c r="G28" s="3">
        <v>1629383</v>
      </c>
      <c r="H28" s="2">
        <v>5.0000000000000001E-3</v>
      </c>
      <c r="I28" s="19">
        <v>44697</v>
      </c>
      <c r="J28" s="19">
        <v>44712</v>
      </c>
      <c r="K28" s="3">
        <f>J28-I28+1</f>
        <v>16</v>
      </c>
      <c r="L28" s="3">
        <f>ROUND(G28*H28*K28/365,0)</f>
        <v>357</v>
      </c>
      <c r="M28" s="3"/>
      <c r="N28" s="19">
        <v>45985</v>
      </c>
    </row>
    <row r="29" spans="1:14" s="18" customFormat="1" outlineLevel="2">
      <c r="A29" s="19" t="s">
        <v>16</v>
      </c>
      <c r="B29" s="20" t="s">
        <v>54</v>
      </c>
      <c r="C29" s="21" t="s">
        <v>28</v>
      </c>
      <c r="D29" s="20" t="s">
        <v>29</v>
      </c>
      <c r="E29" s="3">
        <v>2000000</v>
      </c>
      <c r="F29" s="19">
        <v>44188</v>
      </c>
      <c r="G29" s="3">
        <v>2000000</v>
      </c>
      <c r="H29" s="2">
        <v>5.0000000000000001E-3</v>
      </c>
      <c r="I29" s="19">
        <v>44682</v>
      </c>
      <c r="J29" s="19">
        <v>44712</v>
      </c>
      <c r="K29" s="3">
        <f>J29-I29+1</f>
        <v>31</v>
      </c>
      <c r="L29" s="3">
        <f>ROUND(G29*H29*K29/365,0)</f>
        <v>849</v>
      </c>
      <c r="M29" s="3">
        <v>2000000</v>
      </c>
      <c r="N29" s="19">
        <v>46013</v>
      </c>
    </row>
    <row r="30" spans="1:14" s="18" customFormat="1" outlineLevel="2">
      <c r="A30" s="19" t="s">
        <v>16</v>
      </c>
      <c r="B30" s="20" t="s">
        <v>55</v>
      </c>
      <c r="C30" s="21" t="s">
        <v>56</v>
      </c>
      <c r="D30" s="20" t="s">
        <v>57</v>
      </c>
      <c r="E30" s="3">
        <v>28600000</v>
      </c>
      <c r="F30" s="19">
        <v>43921</v>
      </c>
      <c r="G30" s="3">
        <v>28600000</v>
      </c>
      <c r="H30" s="2">
        <v>5.0000000000000001E-3</v>
      </c>
      <c r="I30" s="19">
        <v>44682</v>
      </c>
      <c r="J30" s="19">
        <v>44696</v>
      </c>
      <c r="K30" s="3">
        <f>J30-I30+1</f>
        <v>15</v>
      </c>
      <c r="L30" s="3">
        <f>ROUND(G30*H30*K30/365,0)</f>
        <v>5877</v>
      </c>
      <c r="M30" s="3">
        <v>28123333</v>
      </c>
      <c r="N30" s="19">
        <v>45746</v>
      </c>
    </row>
    <row r="31" spans="1:14" s="18" customFormat="1" outlineLevel="2">
      <c r="A31" s="19" t="s">
        <v>16</v>
      </c>
      <c r="B31" s="20" t="s">
        <v>55</v>
      </c>
      <c r="C31" s="21" t="s">
        <v>56</v>
      </c>
      <c r="D31" s="20"/>
      <c r="E31" s="3"/>
      <c r="F31" s="19"/>
      <c r="G31" s="3">
        <v>28123333</v>
      </c>
      <c r="H31" s="2">
        <v>5.0000000000000001E-3</v>
      </c>
      <c r="I31" s="19">
        <v>44697</v>
      </c>
      <c r="J31" s="19">
        <v>44712</v>
      </c>
      <c r="K31" s="3">
        <f>J31-I31+1</f>
        <v>16</v>
      </c>
      <c r="L31" s="3">
        <f>ROUND(G31*H31*K31/365,0)</f>
        <v>6164</v>
      </c>
      <c r="M31" s="3"/>
      <c r="N31" s="19">
        <v>45746</v>
      </c>
    </row>
    <row r="32" spans="1:14" s="18" customFormat="1" outlineLevel="2">
      <c r="A32" s="19" t="s">
        <v>16</v>
      </c>
      <c r="B32" s="20" t="s">
        <v>58</v>
      </c>
      <c r="C32" s="21" t="s">
        <v>28</v>
      </c>
      <c r="D32" s="20" t="s">
        <v>29</v>
      </c>
      <c r="E32" s="3">
        <v>600000</v>
      </c>
      <c r="F32" s="19">
        <v>44200</v>
      </c>
      <c r="G32" s="3">
        <v>600000</v>
      </c>
      <c r="H32" s="2">
        <v>5.0000000000000001E-3</v>
      </c>
      <c r="I32" s="19">
        <v>44682</v>
      </c>
      <c r="J32" s="19">
        <v>44712</v>
      </c>
      <c r="K32" s="3">
        <f>J32-I32+1</f>
        <v>31</v>
      </c>
      <c r="L32" s="3">
        <f>ROUND(G32*H32*K32/365,0)</f>
        <v>255</v>
      </c>
      <c r="M32" s="3">
        <v>600000</v>
      </c>
      <c r="N32" s="19">
        <v>46025</v>
      </c>
    </row>
    <row r="33" spans="1:14" s="18" customFormat="1" outlineLevel="2">
      <c r="A33" s="19" t="s">
        <v>16</v>
      </c>
      <c r="B33" s="20" t="s">
        <v>59</v>
      </c>
      <c r="C33" s="21" t="s">
        <v>21</v>
      </c>
      <c r="D33" s="20" t="s">
        <v>22</v>
      </c>
      <c r="E33" s="3">
        <v>60000000</v>
      </c>
      <c r="F33" s="19">
        <v>44217</v>
      </c>
      <c r="G33" s="3">
        <v>55000000</v>
      </c>
      <c r="H33" s="2">
        <v>3.0000000000000001E-3</v>
      </c>
      <c r="I33" s="19">
        <v>44682</v>
      </c>
      <c r="J33" s="19">
        <v>44712</v>
      </c>
      <c r="K33" s="3">
        <f>J33-I33+1</f>
        <v>31</v>
      </c>
      <c r="L33" s="3">
        <f>ROUND(G33*H33*K33/365,0)</f>
        <v>14014</v>
      </c>
      <c r="M33" s="3">
        <v>55000000</v>
      </c>
      <c r="N33" s="19">
        <v>46042</v>
      </c>
    </row>
    <row r="34" spans="1:14" s="18" customFormat="1" outlineLevel="2">
      <c r="A34" s="19" t="s">
        <v>16</v>
      </c>
      <c r="B34" s="20" t="s">
        <v>60</v>
      </c>
      <c r="C34" s="21" t="s">
        <v>61</v>
      </c>
      <c r="D34" s="20" t="s">
        <v>62</v>
      </c>
      <c r="E34" s="3">
        <v>80000000</v>
      </c>
      <c r="F34" s="19">
        <v>44270</v>
      </c>
      <c r="G34" s="3">
        <v>80000000</v>
      </c>
      <c r="H34" s="2">
        <v>5.0000000000000001E-3</v>
      </c>
      <c r="I34" s="19">
        <v>44682</v>
      </c>
      <c r="J34" s="19">
        <v>44712</v>
      </c>
      <c r="K34" s="3">
        <f>J34-I34+1</f>
        <v>31</v>
      </c>
      <c r="L34" s="3">
        <f>ROUND(G34*H34*K34/365,0)</f>
        <v>33973</v>
      </c>
      <c r="M34" s="3">
        <v>80000000</v>
      </c>
      <c r="N34" s="19">
        <v>46095</v>
      </c>
    </row>
    <row r="35" spans="1:14" s="18" customFormat="1" outlineLevel="2">
      <c r="A35" s="19" t="s">
        <v>16</v>
      </c>
      <c r="B35" s="20" t="s">
        <v>63</v>
      </c>
      <c r="C35" s="21" t="s">
        <v>49</v>
      </c>
      <c r="D35" s="20" t="s">
        <v>50</v>
      </c>
      <c r="E35" s="3">
        <v>130000000</v>
      </c>
      <c r="F35" s="19">
        <v>44270</v>
      </c>
      <c r="G35" s="3">
        <v>130000000</v>
      </c>
      <c r="H35" s="2">
        <v>5.0000000000000001E-3</v>
      </c>
      <c r="I35" s="19">
        <v>44682</v>
      </c>
      <c r="J35" s="19">
        <v>44712</v>
      </c>
      <c r="K35" s="3">
        <f>J35-I35+1</f>
        <v>31</v>
      </c>
      <c r="L35" s="3">
        <f>ROUND(G35*H35*K35/365,0)</f>
        <v>55205</v>
      </c>
      <c r="M35" s="3">
        <v>130000000</v>
      </c>
      <c r="N35" s="19">
        <v>46095</v>
      </c>
    </row>
    <row r="36" spans="1:14" s="18" customFormat="1" outlineLevel="2">
      <c r="A36" s="19" t="s">
        <v>16</v>
      </c>
      <c r="B36" s="20" t="s">
        <v>64</v>
      </c>
      <c r="C36" s="21" t="s">
        <v>38</v>
      </c>
      <c r="D36" s="20" t="s">
        <v>39</v>
      </c>
      <c r="E36" s="3">
        <v>83911000</v>
      </c>
      <c r="F36" s="19">
        <v>44285</v>
      </c>
      <c r="G36" s="3">
        <v>83911000</v>
      </c>
      <c r="H36" s="2">
        <v>5.0000000000000001E-3</v>
      </c>
      <c r="I36" s="19">
        <v>44682</v>
      </c>
      <c r="J36" s="19">
        <v>44712</v>
      </c>
      <c r="K36" s="3">
        <f>J36-I36+1</f>
        <v>31</v>
      </c>
      <c r="L36" s="3">
        <f>ROUND(G36*H36*K36/365,0)</f>
        <v>35633</v>
      </c>
      <c r="M36" s="3">
        <v>83911000</v>
      </c>
      <c r="N36" s="19">
        <v>46110</v>
      </c>
    </row>
    <row r="37" spans="1:14" s="18" customFormat="1" outlineLevel="2">
      <c r="A37" s="19" t="s">
        <v>16</v>
      </c>
      <c r="B37" s="20" t="s">
        <v>65</v>
      </c>
      <c r="C37" s="21" t="s">
        <v>66</v>
      </c>
      <c r="D37" s="20" t="s">
        <v>67</v>
      </c>
      <c r="E37" s="3">
        <v>14500000</v>
      </c>
      <c r="F37" s="19">
        <v>44301</v>
      </c>
      <c r="G37" s="3">
        <v>11550844</v>
      </c>
      <c r="H37" s="2">
        <v>5.0000000000000001E-3</v>
      </c>
      <c r="I37" s="19">
        <v>44682</v>
      </c>
      <c r="J37" s="19">
        <v>44696</v>
      </c>
      <c r="K37" s="3">
        <f>J37-I37+1</f>
        <v>15</v>
      </c>
      <c r="L37" s="3">
        <f>ROUND(G37*H37*K37/365,0)</f>
        <v>2373</v>
      </c>
      <c r="M37" s="3">
        <v>11305081</v>
      </c>
      <c r="N37" s="19">
        <v>46126</v>
      </c>
    </row>
    <row r="38" spans="1:14" s="18" customFormat="1" outlineLevel="2">
      <c r="A38" s="19" t="s">
        <v>16</v>
      </c>
      <c r="B38" s="20" t="s">
        <v>65</v>
      </c>
      <c r="C38" s="21" t="s">
        <v>66</v>
      </c>
      <c r="D38" s="20"/>
      <c r="E38" s="3"/>
      <c r="F38" s="19"/>
      <c r="G38" s="3">
        <v>11305081</v>
      </c>
      <c r="H38" s="2">
        <v>5.0000000000000001E-3</v>
      </c>
      <c r="I38" s="19">
        <v>44697</v>
      </c>
      <c r="J38" s="19">
        <v>44712</v>
      </c>
      <c r="K38" s="3">
        <f>J38-I38+1</f>
        <v>16</v>
      </c>
      <c r="L38" s="3">
        <f>ROUND(G38*H38*K38/365,0)</f>
        <v>2478</v>
      </c>
      <c r="M38" s="3"/>
      <c r="N38" s="19">
        <v>46126</v>
      </c>
    </row>
    <row r="39" spans="1:14" s="18" customFormat="1" outlineLevel="2">
      <c r="A39" s="19" t="s">
        <v>16</v>
      </c>
      <c r="B39" s="20" t="s">
        <v>68</v>
      </c>
      <c r="C39" s="21" t="s">
        <v>21</v>
      </c>
      <c r="D39" s="20" t="s">
        <v>22</v>
      </c>
      <c r="E39" s="3">
        <v>206400000</v>
      </c>
      <c r="F39" s="19">
        <v>44294</v>
      </c>
      <c r="G39" s="3">
        <v>189200000</v>
      </c>
      <c r="H39" s="2">
        <v>3.0000000000000001E-3</v>
      </c>
      <c r="I39" s="19">
        <v>44682</v>
      </c>
      <c r="J39" s="19">
        <v>44712</v>
      </c>
      <c r="K39" s="3">
        <f>J39-I39+1</f>
        <v>31</v>
      </c>
      <c r="L39" s="3">
        <f>ROUND(G39*H39*K39/365,0)</f>
        <v>48207</v>
      </c>
      <c r="M39" s="3">
        <v>189200000</v>
      </c>
      <c r="N39" s="19">
        <v>46119</v>
      </c>
    </row>
    <row r="40" spans="1:14" s="18" customFormat="1" outlineLevel="2">
      <c r="A40" s="19" t="s">
        <v>16</v>
      </c>
      <c r="B40" s="20" t="s">
        <v>69</v>
      </c>
      <c r="C40" s="21" t="s">
        <v>28</v>
      </c>
      <c r="D40" s="20" t="s">
        <v>29</v>
      </c>
      <c r="E40" s="3">
        <v>19590000</v>
      </c>
      <c r="F40" s="19">
        <v>44347</v>
      </c>
      <c r="G40" s="3">
        <v>19590000</v>
      </c>
      <c r="H40" s="2">
        <v>5.0000000000000001E-3</v>
      </c>
      <c r="I40" s="19">
        <v>44682</v>
      </c>
      <c r="J40" s="19">
        <v>44712</v>
      </c>
      <c r="K40" s="3">
        <f>J40-I40+1</f>
        <v>31</v>
      </c>
      <c r="L40" s="3">
        <f>ROUND(G40*H40*K40/365,0)</f>
        <v>8319</v>
      </c>
      <c r="M40" s="3">
        <v>19590000</v>
      </c>
      <c r="N40" s="19">
        <v>46172</v>
      </c>
    </row>
    <row r="41" spans="1:14" s="18" customFormat="1" outlineLevel="2">
      <c r="A41" s="19" t="s">
        <v>16</v>
      </c>
      <c r="B41" s="20" t="s">
        <v>70</v>
      </c>
      <c r="C41" s="21" t="s">
        <v>71</v>
      </c>
      <c r="D41" s="20" t="s">
        <v>72</v>
      </c>
      <c r="E41" s="3">
        <v>17000000</v>
      </c>
      <c r="F41" s="19">
        <v>44330</v>
      </c>
      <c r="G41" s="3">
        <v>17000000</v>
      </c>
      <c r="H41" s="2">
        <v>5.0000000000000001E-3</v>
      </c>
      <c r="I41" s="19">
        <v>44682</v>
      </c>
      <c r="J41" s="19">
        <v>44712</v>
      </c>
      <c r="K41" s="3">
        <f>J41-I41+1</f>
        <v>31</v>
      </c>
      <c r="L41" s="3">
        <f>ROUND(G41*H41*K41/365,0)</f>
        <v>7219</v>
      </c>
      <c r="M41" s="3">
        <v>17000000</v>
      </c>
      <c r="N41" s="19">
        <v>46155</v>
      </c>
    </row>
    <row r="42" spans="1:14" s="18" customFormat="1" outlineLevel="2">
      <c r="A42" s="19" t="s">
        <v>16</v>
      </c>
      <c r="B42" s="20" t="s">
        <v>73</v>
      </c>
      <c r="C42" s="21" t="s">
        <v>61</v>
      </c>
      <c r="D42" s="20" t="s">
        <v>62</v>
      </c>
      <c r="E42" s="3">
        <v>31900000</v>
      </c>
      <c r="F42" s="19">
        <v>44377</v>
      </c>
      <c r="G42" s="3">
        <v>31900000</v>
      </c>
      <c r="H42" s="2">
        <v>5.0000000000000001E-3</v>
      </c>
      <c r="I42" s="19">
        <v>44682</v>
      </c>
      <c r="J42" s="19">
        <v>44712</v>
      </c>
      <c r="K42" s="3">
        <f>J42-I42+1</f>
        <v>31</v>
      </c>
      <c r="L42" s="3">
        <f>ROUND(G42*H42*K42/365,0)</f>
        <v>13547</v>
      </c>
      <c r="M42" s="3">
        <v>31900000</v>
      </c>
      <c r="N42" s="19">
        <v>46202</v>
      </c>
    </row>
    <row r="43" spans="1:14" s="18" customFormat="1" outlineLevel="2">
      <c r="A43" s="19" t="s">
        <v>16</v>
      </c>
      <c r="B43" s="20" t="s">
        <v>74</v>
      </c>
      <c r="C43" s="21" t="s">
        <v>75</v>
      </c>
      <c r="D43" s="20" t="s">
        <v>76</v>
      </c>
      <c r="E43" s="3">
        <v>20000000</v>
      </c>
      <c r="F43" s="19">
        <v>43922</v>
      </c>
      <c r="G43" s="3">
        <v>19444444</v>
      </c>
      <c r="H43" s="2">
        <v>5.0000000000000001E-3</v>
      </c>
      <c r="I43" s="19">
        <v>44682</v>
      </c>
      <c r="J43" s="19">
        <v>44696</v>
      </c>
      <c r="K43" s="3">
        <f>J43-I43+1</f>
        <v>15</v>
      </c>
      <c r="L43" s="3">
        <f>ROUND(G43*H43*K43/365,0)</f>
        <v>3995</v>
      </c>
      <c r="M43" s="3">
        <v>18888888</v>
      </c>
      <c r="N43" s="19">
        <v>45747</v>
      </c>
    </row>
    <row r="44" spans="1:14" s="18" customFormat="1" outlineLevel="2">
      <c r="A44" s="19" t="s">
        <v>16</v>
      </c>
      <c r="B44" s="20" t="s">
        <v>74</v>
      </c>
      <c r="C44" s="21" t="s">
        <v>75</v>
      </c>
      <c r="D44" s="20"/>
      <c r="E44" s="3"/>
      <c r="F44" s="19"/>
      <c r="G44" s="3">
        <v>18888888</v>
      </c>
      <c r="H44" s="2">
        <v>5.0000000000000001E-3</v>
      </c>
      <c r="I44" s="19">
        <v>44697</v>
      </c>
      <c r="J44" s="19">
        <v>44712</v>
      </c>
      <c r="K44" s="3">
        <f>J44-I44+1</f>
        <v>16</v>
      </c>
      <c r="L44" s="3">
        <f>ROUND(G44*H44*K44/365,0)</f>
        <v>4140</v>
      </c>
      <c r="M44" s="3"/>
      <c r="N44" s="19">
        <v>45747</v>
      </c>
    </row>
    <row r="45" spans="1:14" s="18" customFormat="1" outlineLevel="2">
      <c r="A45" s="19" t="s">
        <v>16</v>
      </c>
      <c r="B45" s="20" t="s">
        <v>77</v>
      </c>
      <c r="C45" s="21" t="s">
        <v>18</v>
      </c>
      <c r="D45" s="20" t="s">
        <v>19</v>
      </c>
      <c r="E45" s="3">
        <v>4359000</v>
      </c>
      <c r="F45" s="19">
        <v>44371</v>
      </c>
      <c r="G45" s="3">
        <v>4359000</v>
      </c>
      <c r="H45" s="2">
        <v>5.0000000000000001E-3</v>
      </c>
      <c r="I45" s="19">
        <v>44682</v>
      </c>
      <c r="J45" s="19">
        <v>44696</v>
      </c>
      <c r="K45" s="3">
        <f>J45-I45+1</f>
        <v>15</v>
      </c>
      <c r="L45" s="3">
        <f>ROUND(G45*H45*K45/365,0)</f>
        <v>896</v>
      </c>
      <c r="M45" s="3">
        <v>4286350</v>
      </c>
      <c r="N45" s="19">
        <v>46196</v>
      </c>
    </row>
    <row r="46" spans="1:14" s="18" customFormat="1" outlineLevel="2">
      <c r="A46" s="19" t="s">
        <v>16</v>
      </c>
      <c r="B46" s="20" t="s">
        <v>77</v>
      </c>
      <c r="C46" s="21" t="s">
        <v>18</v>
      </c>
      <c r="D46" s="20"/>
      <c r="E46" s="3"/>
      <c r="F46" s="19"/>
      <c r="G46" s="3">
        <v>4286350</v>
      </c>
      <c r="H46" s="2">
        <v>5.0000000000000001E-3</v>
      </c>
      <c r="I46" s="19">
        <v>44697</v>
      </c>
      <c r="J46" s="19">
        <v>44712</v>
      </c>
      <c r="K46" s="3">
        <f>J46-I46+1</f>
        <v>16</v>
      </c>
      <c r="L46" s="3">
        <f>ROUND(G46*H46*K46/365,0)</f>
        <v>939</v>
      </c>
      <c r="M46" s="3"/>
      <c r="N46" s="19">
        <v>46196</v>
      </c>
    </row>
    <row r="47" spans="1:14" s="18" customFormat="1" outlineLevel="2">
      <c r="A47" s="19" t="s">
        <v>16</v>
      </c>
      <c r="B47" s="20" t="s">
        <v>78</v>
      </c>
      <c r="C47" s="21" t="s">
        <v>21</v>
      </c>
      <c r="D47" s="20" t="s">
        <v>22</v>
      </c>
      <c r="E47" s="3">
        <v>129600000</v>
      </c>
      <c r="F47" s="19">
        <v>44405</v>
      </c>
      <c r="G47" s="3">
        <v>118800000</v>
      </c>
      <c r="H47" s="2">
        <v>3.0000000000000001E-3</v>
      </c>
      <c r="I47" s="19">
        <v>44682</v>
      </c>
      <c r="J47" s="19">
        <v>44712</v>
      </c>
      <c r="K47" s="3">
        <f>J47-I47+1</f>
        <v>31</v>
      </c>
      <c r="L47" s="3">
        <f>ROUND(G47*H47*K47/365,0)</f>
        <v>30270</v>
      </c>
      <c r="M47" s="3">
        <v>118800000</v>
      </c>
      <c r="N47" s="19">
        <v>46230</v>
      </c>
    </row>
    <row r="48" spans="1:14" s="18" customFormat="1" outlineLevel="2">
      <c r="A48" s="19" t="s">
        <v>16</v>
      </c>
      <c r="B48" s="20" t="s">
        <v>79</v>
      </c>
      <c r="C48" s="21" t="s">
        <v>46</v>
      </c>
      <c r="D48" s="20" t="s">
        <v>47</v>
      </c>
      <c r="E48" s="3">
        <v>50000000</v>
      </c>
      <c r="F48" s="19">
        <v>44432</v>
      </c>
      <c r="G48" s="3">
        <v>50000000</v>
      </c>
      <c r="H48" s="2">
        <v>5.0000000000000001E-3</v>
      </c>
      <c r="I48" s="19">
        <v>44682</v>
      </c>
      <c r="J48" s="19">
        <v>44712</v>
      </c>
      <c r="K48" s="3">
        <f>J48-I48+1</f>
        <v>31</v>
      </c>
      <c r="L48" s="3">
        <f>ROUND(G48*H48*K48/365,0)</f>
        <v>21233</v>
      </c>
      <c r="M48" s="3">
        <v>50000000</v>
      </c>
      <c r="N48" s="19">
        <v>46257</v>
      </c>
    </row>
    <row r="49" spans="1:14" s="18" customFormat="1" outlineLevel="2">
      <c r="A49" s="19" t="s">
        <v>16</v>
      </c>
      <c r="B49" s="20" t="s">
        <v>80</v>
      </c>
      <c r="C49" s="21" t="s">
        <v>38</v>
      </c>
      <c r="D49" s="20" t="s">
        <v>39</v>
      </c>
      <c r="E49" s="3">
        <v>64569000</v>
      </c>
      <c r="F49" s="19">
        <v>44461</v>
      </c>
      <c r="G49" s="3">
        <v>64569000</v>
      </c>
      <c r="H49" s="2">
        <v>5.0000000000000001E-3</v>
      </c>
      <c r="I49" s="19">
        <v>44682</v>
      </c>
      <c r="J49" s="19">
        <v>44712</v>
      </c>
      <c r="K49" s="3">
        <f>J49-I49+1</f>
        <v>31</v>
      </c>
      <c r="L49" s="3">
        <f>ROUND(G49*H49*K49/365,0)</f>
        <v>27420</v>
      </c>
      <c r="M49" s="3">
        <v>64569000</v>
      </c>
      <c r="N49" s="19">
        <v>46286</v>
      </c>
    </row>
    <row r="50" spans="1:14" s="18" customFormat="1" outlineLevel="2">
      <c r="A50" s="19" t="s">
        <v>16</v>
      </c>
      <c r="B50" s="20" t="s">
        <v>81</v>
      </c>
      <c r="C50" s="21" t="s">
        <v>38</v>
      </c>
      <c r="D50" s="20" t="s">
        <v>39</v>
      </c>
      <c r="E50" s="3">
        <v>248976000</v>
      </c>
      <c r="F50" s="19">
        <v>44461</v>
      </c>
      <c r="G50" s="3">
        <v>248976000</v>
      </c>
      <c r="H50" s="2">
        <v>5.0000000000000001E-3</v>
      </c>
      <c r="I50" s="19">
        <v>44682</v>
      </c>
      <c r="J50" s="19">
        <v>44712</v>
      </c>
      <c r="K50" s="3">
        <f>J50-I50+1</f>
        <v>31</v>
      </c>
      <c r="L50" s="3">
        <f>ROUND(G50*H50*K50/365,0)</f>
        <v>105730</v>
      </c>
      <c r="M50" s="3">
        <v>248976000</v>
      </c>
      <c r="N50" s="19">
        <v>46286</v>
      </c>
    </row>
    <row r="51" spans="1:14" s="18" customFormat="1" outlineLevel="2">
      <c r="A51" s="19" t="s">
        <v>16</v>
      </c>
      <c r="B51" s="20" t="s">
        <v>82</v>
      </c>
      <c r="C51" s="21" t="s">
        <v>18</v>
      </c>
      <c r="D51" s="20" t="s">
        <v>19</v>
      </c>
      <c r="E51" s="3">
        <v>7938000</v>
      </c>
      <c r="F51" s="19">
        <v>44462</v>
      </c>
      <c r="G51" s="3">
        <v>7938000</v>
      </c>
      <c r="H51" s="2">
        <v>5.0000000000000001E-3</v>
      </c>
      <c r="I51" s="19">
        <v>44682</v>
      </c>
      <c r="J51" s="19">
        <v>44696</v>
      </c>
      <c r="K51" s="3">
        <f>J51-I51+1</f>
        <v>15</v>
      </c>
      <c r="L51" s="3">
        <f>ROUND(G51*H51*K51/365,0)</f>
        <v>1631</v>
      </c>
      <c r="M51" s="3">
        <v>7805700</v>
      </c>
      <c r="N51" s="19">
        <v>46287</v>
      </c>
    </row>
    <row r="52" spans="1:14" s="18" customFormat="1" outlineLevel="2">
      <c r="A52" s="19" t="s">
        <v>16</v>
      </c>
      <c r="B52" s="20" t="s">
        <v>82</v>
      </c>
      <c r="C52" s="21" t="s">
        <v>18</v>
      </c>
      <c r="D52" s="20"/>
      <c r="E52" s="3"/>
      <c r="F52" s="19"/>
      <c r="G52" s="3">
        <v>7805700</v>
      </c>
      <c r="H52" s="2">
        <v>5.0000000000000001E-3</v>
      </c>
      <c r="I52" s="19">
        <v>44697</v>
      </c>
      <c r="J52" s="19">
        <v>44712</v>
      </c>
      <c r="K52" s="3">
        <f>J52-I52+1</f>
        <v>16</v>
      </c>
      <c r="L52" s="3">
        <f>ROUND(G52*H52*K52/365,0)</f>
        <v>1711</v>
      </c>
      <c r="M52" s="3"/>
      <c r="N52" s="19">
        <v>46287</v>
      </c>
    </row>
    <row r="53" spans="1:14" s="18" customFormat="1" outlineLevel="2">
      <c r="A53" s="19" t="s">
        <v>16</v>
      </c>
      <c r="B53" s="20" t="s">
        <v>83</v>
      </c>
      <c r="C53" s="21" t="s">
        <v>66</v>
      </c>
      <c r="D53" s="20" t="s">
        <v>67</v>
      </c>
      <c r="E53" s="3">
        <v>13200000</v>
      </c>
      <c r="F53" s="19">
        <v>44484</v>
      </c>
      <c r="G53" s="3">
        <v>11705658</v>
      </c>
      <c r="H53" s="2">
        <v>5.0000000000000001E-3</v>
      </c>
      <c r="I53" s="19">
        <v>44682</v>
      </c>
      <c r="J53" s="19">
        <v>44696</v>
      </c>
      <c r="K53" s="3">
        <f>J53-I53+1</f>
        <v>15</v>
      </c>
      <c r="L53" s="3">
        <f>ROUND(G53*H53*K53/365,0)</f>
        <v>2405</v>
      </c>
      <c r="M53" s="3">
        <v>11456601</v>
      </c>
      <c r="N53" s="19">
        <v>46309</v>
      </c>
    </row>
    <row r="54" spans="1:14" s="18" customFormat="1" outlineLevel="2">
      <c r="A54" s="19" t="s">
        <v>16</v>
      </c>
      <c r="B54" s="20" t="s">
        <v>83</v>
      </c>
      <c r="C54" s="21" t="s">
        <v>66</v>
      </c>
      <c r="D54" s="20"/>
      <c r="E54" s="3"/>
      <c r="F54" s="19"/>
      <c r="G54" s="3">
        <v>11456601</v>
      </c>
      <c r="H54" s="2">
        <v>5.0000000000000001E-3</v>
      </c>
      <c r="I54" s="19">
        <v>44697</v>
      </c>
      <c r="J54" s="19">
        <v>44712</v>
      </c>
      <c r="K54" s="3">
        <f>J54-I54+1</f>
        <v>16</v>
      </c>
      <c r="L54" s="3">
        <f>ROUND(G54*H54*K54/365,0)</f>
        <v>2511</v>
      </c>
      <c r="M54" s="3"/>
      <c r="N54" s="19">
        <v>46309</v>
      </c>
    </row>
    <row r="55" spans="1:14" s="18" customFormat="1" outlineLevel="2">
      <c r="A55" s="19" t="s">
        <v>16</v>
      </c>
      <c r="B55" s="20" t="s">
        <v>84</v>
      </c>
      <c r="C55" s="21" t="s">
        <v>85</v>
      </c>
      <c r="D55" s="20" t="s">
        <v>86</v>
      </c>
      <c r="E55" s="3">
        <v>500000000</v>
      </c>
      <c r="F55" s="19">
        <v>44474</v>
      </c>
      <c r="G55" s="3">
        <v>500000000</v>
      </c>
      <c r="H55" s="2">
        <v>5.0000000000000001E-3</v>
      </c>
      <c r="I55" s="19">
        <v>44682</v>
      </c>
      <c r="J55" s="19">
        <v>44712</v>
      </c>
      <c r="K55" s="3">
        <f>J55-I55+1</f>
        <v>31</v>
      </c>
      <c r="L55" s="3">
        <f>ROUND(G55*H55*K55/365,0)</f>
        <v>212329</v>
      </c>
      <c r="M55" s="3">
        <v>500000000</v>
      </c>
      <c r="N55" s="19">
        <v>45569</v>
      </c>
    </row>
    <row r="56" spans="1:14" s="18" customFormat="1" outlineLevel="2">
      <c r="A56" s="19" t="s">
        <v>16</v>
      </c>
      <c r="B56" s="20" t="s">
        <v>87</v>
      </c>
      <c r="C56" s="21" t="s">
        <v>24</v>
      </c>
      <c r="D56" s="20" t="s">
        <v>25</v>
      </c>
      <c r="E56" s="3">
        <v>34030000</v>
      </c>
      <c r="F56" s="19">
        <v>44476</v>
      </c>
      <c r="G56" s="3">
        <v>34030000</v>
      </c>
      <c r="H56" s="2">
        <v>5.0000000000000001E-3</v>
      </c>
      <c r="I56" s="19">
        <v>44682</v>
      </c>
      <c r="J56" s="19">
        <v>44712</v>
      </c>
      <c r="K56" s="3">
        <f>J56-I56+1</f>
        <v>31</v>
      </c>
      <c r="L56" s="3">
        <f>ROUND(G56*H56*K56/365,0)</f>
        <v>14451</v>
      </c>
      <c r="M56" s="3">
        <v>34030000</v>
      </c>
      <c r="N56" s="19">
        <v>46301</v>
      </c>
    </row>
    <row r="57" spans="1:14" s="18" customFormat="1" outlineLevel="2">
      <c r="A57" s="19" t="s">
        <v>16</v>
      </c>
      <c r="B57" s="20" t="s">
        <v>88</v>
      </c>
      <c r="C57" s="21" t="s">
        <v>85</v>
      </c>
      <c r="D57" s="20" t="s">
        <v>86</v>
      </c>
      <c r="E57" s="3">
        <v>50000000</v>
      </c>
      <c r="F57" s="19">
        <v>44508</v>
      </c>
      <c r="G57" s="3">
        <v>50000000</v>
      </c>
      <c r="H57" s="2">
        <v>5.0000000000000001E-3</v>
      </c>
      <c r="I57" s="19">
        <v>44682</v>
      </c>
      <c r="J57" s="19">
        <v>44712</v>
      </c>
      <c r="K57" s="3">
        <f>J57-I57+1</f>
        <v>31</v>
      </c>
      <c r="L57" s="3">
        <f>ROUND(G57*H57*K57/365,0)</f>
        <v>21233</v>
      </c>
      <c r="M57" s="3">
        <v>50000000</v>
      </c>
      <c r="N57" s="19">
        <v>45603</v>
      </c>
    </row>
    <row r="58" spans="1:14" s="18" customFormat="1" outlineLevel="2">
      <c r="A58" s="19" t="s">
        <v>16</v>
      </c>
      <c r="B58" s="20" t="s">
        <v>89</v>
      </c>
      <c r="C58" s="21" t="s">
        <v>56</v>
      </c>
      <c r="D58" s="20" t="s">
        <v>57</v>
      </c>
      <c r="E58" s="3">
        <v>10000000</v>
      </c>
      <c r="F58" s="19">
        <v>43934</v>
      </c>
      <c r="G58" s="3">
        <v>10000000</v>
      </c>
      <c r="H58" s="2">
        <v>5.0000000000000001E-3</v>
      </c>
      <c r="I58" s="19">
        <v>44682</v>
      </c>
      <c r="J58" s="19">
        <v>44696</v>
      </c>
      <c r="K58" s="3">
        <f>J58-I58+1</f>
        <v>15</v>
      </c>
      <c r="L58" s="3">
        <f>ROUND(G58*H58*K58/365,0)</f>
        <v>2055</v>
      </c>
      <c r="M58" s="3">
        <v>9833333</v>
      </c>
      <c r="N58" s="19">
        <v>45759</v>
      </c>
    </row>
    <row r="59" spans="1:14" s="18" customFormat="1" outlineLevel="2">
      <c r="A59" s="19" t="s">
        <v>16</v>
      </c>
      <c r="B59" s="20" t="s">
        <v>89</v>
      </c>
      <c r="C59" s="21" t="s">
        <v>56</v>
      </c>
      <c r="D59" s="20"/>
      <c r="E59" s="3"/>
      <c r="F59" s="19"/>
      <c r="G59" s="3">
        <v>9833333</v>
      </c>
      <c r="H59" s="2">
        <v>5.0000000000000001E-3</v>
      </c>
      <c r="I59" s="19">
        <v>44697</v>
      </c>
      <c r="J59" s="19">
        <v>44712</v>
      </c>
      <c r="K59" s="3">
        <f>J59-I59+1</f>
        <v>16</v>
      </c>
      <c r="L59" s="3">
        <f>ROUND(G59*H59*K59/365,0)</f>
        <v>2155</v>
      </c>
      <c r="M59" s="3"/>
      <c r="N59" s="19">
        <v>45759</v>
      </c>
    </row>
    <row r="60" spans="1:14" s="18" customFormat="1" outlineLevel="2">
      <c r="A60" s="19" t="s">
        <v>16</v>
      </c>
      <c r="B60" s="20" t="s">
        <v>90</v>
      </c>
      <c r="C60" s="21" t="s">
        <v>38</v>
      </c>
      <c r="D60" s="20" t="s">
        <v>39</v>
      </c>
      <c r="E60" s="3">
        <v>91524000</v>
      </c>
      <c r="F60" s="19">
        <v>44523</v>
      </c>
      <c r="G60" s="3">
        <v>91524000</v>
      </c>
      <c r="H60" s="2">
        <v>5.0000000000000001E-3</v>
      </c>
      <c r="I60" s="19">
        <v>44682</v>
      </c>
      <c r="J60" s="19">
        <v>44712</v>
      </c>
      <c r="K60" s="3">
        <f>J60-I60+1</f>
        <v>31</v>
      </c>
      <c r="L60" s="3">
        <f>ROUND(G60*H60*K60/365,0)</f>
        <v>38866</v>
      </c>
      <c r="M60" s="3">
        <v>91524000</v>
      </c>
      <c r="N60" s="19">
        <v>46348</v>
      </c>
    </row>
    <row r="61" spans="1:14" s="18" customFormat="1" outlineLevel="2">
      <c r="A61" s="19" t="s">
        <v>16</v>
      </c>
      <c r="B61" s="20" t="s">
        <v>91</v>
      </c>
      <c r="C61" s="21" t="s">
        <v>92</v>
      </c>
      <c r="D61" s="20" t="s">
        <v>93</v>
      </c>
      <c r="E61" s="3">
        <v>50836821</v>
      </c>
      <c r="F61" s="19">
        <v>44532</v>
      </c>
      <c r="G61" s="3">
        <v>50836821</v>
      </c>
      <c r="H61" s="2">
        <v>5.0000000000000001E-3</v>
      </c>
      <c r="I61" s="19">
        <v>44682</v>
      </c>
      <c r="J61" s="19">
        <v>44712</v>
      </c>
      <c r="K61" s="3">
        <f>J61-I61+1</f>
        <v>31</v>
      </c>
      <c r="L61" s="3">
        <f>ROUND(G61*H61*K61/365,0)</f>
        <v>21588</v>
      </c>
      <c r="M61" s="3">
        <v>50836821</v>
      </c>
      <c r="N61" s="19">
        <v>45627</v>
      </c>
    </row>
    <row r="62" spans="1:14" s="18" customFormat="1" outlineLevel="2">
      <c r="A62" s="19" t="s">
        <v>16</v>
      </c>
      <c r="B62" s="20" t="s">
        <v>94</v>
      </c>
      <c r="C62" s="21" t="s">
        <v>92</v>
      </c>
      <c r="D62" s="20" t="s">
        <v>93</v>
      </c>
      <c r="E62" s="3">
        <v>32462768</v>
      </c>
      <c r="F62" s="19">
        <v>44553</v>
      </c>
      <c r="G62" s="3">
        <v>32462768</v>
      </c>
      <c r="H62" s="2">
        <v>5.0000000000000001E-3</v>
      </c>
      <c r="I62" s="19">
        <v>44682</v>
      </c>
      <c r="J62" s="19">
        <v>44712</v>
      </c>
      <c r="K62" s="3">
        <f>J62-I62+1</f>
        <v>31</v>
      </c>
      <c r="L62" s="3">
        <f>ROUND(G62*H62*K62/365,0)</f>
        <v>13786</v>
      </c>
      <c r="M62" s="3">
        <v>32462768</v>
      </c>
      <c r="N62" s="19">
        <v>45648</v>
      </c>
    </row>
    <row r="63" spans="1:14" s="18" customFormat="1" outlineLevel="2">
      <c r="A63" s="19" t="s">
        <v>16</v>
      </c>
      <c r="B63" s="20" t="s">
        <v>95</v>
      </c>
      <c r="C63" s="21" t="s">
        <v>92</v>
      </c>
      <c r="D63" s="20" t="s">
        <v>93</v>
      </c>
      <c r="E63" s="3">
        <v>36137789</v>
      </c>
      <c r="F63" s="19">
        <v>44553</v>
      </c>
      <c r="G63" s="3">
        <v>36137789</v>
      </c>
      <c r="H63" s="2">
        <v>5.0000000000000001E-3</v>
      </c>
      <c r="I63" s="19">
        <v>44682</v>
      </c>
      <c r="J63" s="19">
        <v>44712</v>
      </c>
      <c r="K63" s="3">
        <f>J63-I63+1</f>
        <v>31</v>
      </c>
      <c r="L63" s="3">
        <f>ROUND(G63*H63*K63/365,0)</f>
        <v>15346</v>
      </c>
      <c r="M63" s="3">
        <v>36137789</v>
      </c>
      <c r="N63" s="19">
        <v>45648</v>
      </c>
    </row>
    <row r="64" spans="1:14" s="18" customFormat="1" outlineLevel="2">
      <c r="A64" s="19" t="s">
        <v>16</v>
      </c>
      <c r="B64" s="20" t="s">
        <v>96</v>
      </c>
      <c r="C64" s="21" t="s">
        <v>97</v>
      </c>
      <c r="D64" s="20" t="s">
        <v>98</v>
      </c>
      <c r="E64" s="3">
        <v>435660000</v>
      </c>
      <c r="F64" s="19">
        <v>44547</v>
      </c>
      <c r="G64" s="3">
        <v>435660000</v>
      </c>
      <c r="H64" s="2">
        <v>5.0000000000000001E-3</v>
      </c>
      <c r="I64" s="19">
        <v>44682</v>
      </c>
      <c r="J64" s="19">
        <v>44712</v>
      </c>
      <c r="K64" s="3">
        <f>J64-I64+1</f>
        <v>31</v>
      </c>
      <c r="L64" s="3">
        <f>ROUND(G64*H64*K64/365,0)</f>
        <v>185006</v>
      </c>
      <c r="M64" s="3">
        <v>435660000</v>
      </c>
      <c r="N64" s="19">
        <v>45642</v>
      </c>
    </row>
    <row r="65" spans="1:14" s="18" customFormat="1" outlineLevel="2">
      <c r="A65" s="19" t="s">
        <v>16</v>
      </c>
      <c r="B65" s="20" t="s">
        <v>99</v>
      </c>
      <c r="C65" s="21" t="s">
        <v>71</v>
      </c>
      <c r="D65" s="20" t="s">
        <v>72</v>
      </c>
      <c r="E65" s="3">
        <v>12100000</v>
      </c>
      <c r="F65" s="19">
        <v>44550</v>
      </c>
      <c r="G65" s="3">
        <v>12100000</v>
      </c>
      <c r="H65" s="2">
        <v>5.0000000000000001E-3</v>
      </c>
      <c r="I65" s="19">
        <v>44682</v>
      </c>
      <c r="J65" s="19">
        <v>44712</v>
      </c>
      <c r="K65" s="3">
        <f>J65-I65+1</f>
        <v>31</v>
      </c>
      <c r="L65" s="3">
        <f>ROUND(G65*H65*K65/365,0)</f>
        <v>5138</v>
      </c>
      <c r="M65" s="3">
        <v>12100000</v>
      </c>
      <c r="N65" s="19">
        <v>46375</v>
      </c>
    </row>
    <row r="66" spans="1:14" s="18" customFormat="1" outlineLevel="2">
      <c r="A66" s="19" t="s">
        <v>16</v>
      </c>
      <c r="B66" s="20" t="s">
        <v>100</v>
      </c>
      <c r="C66" s="21" t="s">
        <v>92</v>
      </c>
      <c r="D66" s="20" t="s">
        <v>93</v>
      </c>
      <c r="E66" s="3">
        <v>43677642</v>
      </c>
      <c r="F66" s="19">
        <v>44579</v>
      </c>
      <c r="G66" s="3">
        <v>43677642</v>
      </c>
      <c r="H66" s="2">
        <v>5.0000000000000001E-3</v>
      </c>
      <c r="I66" s="19">
        <v>44682</v>
      </c>
      <c r="J66" s="19">
        <v>44712</v>
      </c>
      <c r="K66" s="3">
        <f>J66-I66+1</f>
        <v>31</v>
      </c>
      <c r="L66" s="3">
        <f>ROUND(G66*H66*K66/365,0)</f>
        <v>18548</v>
      </c>
      <c r="M66" s="3">
        <v>43677642</v>
      </c>
      <c r="N66" s="19">
        <v>45674</v>
      </c>
    </row>
    <row r="67" spans="1:14" s="18" customFormat="1" outlineLevel="2">
      <c r="A67" s="19" t="s">
        <v>16</v>
      </c>
      <c r="B67" s="20" t="s">
        <v>101</v>
      </c>
      <c r="C67" s="21" t="s">
        <v>92</v>
      </c>
      <c r="D67" s="20" t="s">
        <v>93</v>
      </c>
      <c r="E67" s="3">
        <v>75201150</v>
      </c>
      <c r="F67" s="19">
        <v>44579</v>
      </c>
      <c r="G67" s="3">
        <v>75201150</v>
      </c>
      <c r="H67" s="2">
        <v>5.0000000000000001E-3</v>
      </c>
      <c r="I67" s="19">
        <v>44682</v>
      </c>
      <c r="J67" s="19">
        <v>44712</v>
      </c>
      <c r="K67" s="3">
        <f>J67-I67+1</f>
        <v>31</v>
      </c>
      <c r="L67" s="3">
        <f>ROUND(G67*H67*K67/365,0)</f>
        <v>31935</v>
      </c>
      <c r="M67" s="3">
        <v>75201150</v>
      </c>
      <c r="N67" s="19">
        <v>45674</v>
      </c>
    </row>
    <row r="68" spans="1:14" s="18" customFormat="1" outlineLevel="2">
      <c r="A68" s="19" t="s">
        <v>16</v>
      </c>
      <c r="B68" s="20" t="s">
        <v>102</v>
      </c>
      <c r="C68" s="21" t="s">
        <v>31</v>
      </c>
      <c r="D68" s="20" t="s">
        <v>32</v>
      </c>
      <c r="E68" s="3">
        <v>58160000</v>
      </c>
      <c r="F68" s="19">
        <v>44586</v>
      </c>
      <c r="G68" s="3">
        <v>58160000</v>
      </c>
      <c r="H68" s="2">
        <v>5.0000000000000001E-3</v>
      </c>
      <c r="I68" s="19">
        <v>44682</v>
      </c>
      <c r="J68" s="19">
        <v>44712</v>
      </c>
      <c r="K68" s="3">
        <f>J68-I68+1</f>
        <v>31</v>
      </c>
      <c r="L68" s="3">
        <f>ROUND(G68*H68*K68/365,0)</f>
        <v>24698</v>
      </c>
      <c r="M68" s="3">
        <v>58160000</v>
      </c>
      <c r="N68" s="19">
        <v>46411</v>
      </c>
    </row>
    <row r="69" spans="1:14" s="18" customFormat="1" outlineLevel="2">
      <c r="A69" s="19" t="s">
        <v>16</v>
      </c>
      <c r="B69" s="20" t="s">
        <v>103</v>
      </c>
      <c r="C69" s="21" t="s">
        <v>104</v>
      </c>
      <c r="D69" s="20" t="s">
        <v>105</v>
      </c>
      <c r="E69" s="3">
        <v>8800000</v>
      </c>
      <c r="F69" s="19">
        <v>44578</v>
      </c>
      <c r="G69" s="3">
        <v>8800000</v>
      </c>
      <c r="H69" s="2">
        <v>5.0000000000000001E-3</v>
      </c>
      <c r="I69" s="19">
        <v>44682</v>
      </c>
      <c r="J69" s="19">
        <v>44712</v>
      </c>
      <c r="K69" s="3">
        <f>J69-I69+1</f>
        <v>31</v>
      </c>
      <c r="L69" s="3">
        <f>ROUND(G69*H69*K69/365,0)</f>
        <v>3737</v>
      </c>
      <c r="M69" s="3">
        <v>8800000</v>
      </c>
      <c r="N69" s="19">
        <v>45673</v>
      </c>
    </row>
    <row r="70" spans="1:14" s="18" customFormat="1" outlineLevel="2">
      <c r="A70" s="19" t="s">
        <v>16</v>
      </c>
      <c r="B70" s="20" t="s">
        <v>106</v>
      </c>
      <c r="C70" s="21" t="s">
        <v>56</v>
      </c>
      <c r="D70" s="20" t="s">
        <v>57</v>
      </c>
      <c r="E70" s="3">
        <v>30000000</v>
      </c>
      <c r="F70" s="19">
        <v>43937</v>
      </c>
      <c r="G70" s="3">
        <v>30000000</v>
      </c>
      <c r="H70" s="2">
        <v>5.0000000000000001E-3</v>
      </c>
      <c r="I70" s="19">
        <v>44682</v>
      </c>
      <c r="J70" s="19">
        <v>44696</v>
      </c>
      <c r="K70" s="3">
        <f>J70-I70+1</f>
        <v>15</v>
      </c>
      <c r="L70" s="3">
        <f>ROUND(G70*H70*K70/365,0)</f>
        <v>6164</v>
      </c>
      <c r="M70" s="3">
        <v>29500000</v>
      </c>
      <c r="N70" s="19">
        <v>45762</v>
      </c>
    </row>
    <row r="71" spans="1:14" s="18" customFormat="1" outlineLevel="2">
      <c r="A71" s="19" t="s">
        <v>16</v>
      </c>
      <c r="B71" s="20" t="s">
        <v>106</v>
      </c>
      <c r="C71" s="21" t="s">
        <v>56</v>
      </c>
      <c r="D71" s="20"/>
      <c r="E71" s="3"/>
      <c r="F71" s="19"/>
      <c r="G71" s="3">
        <v>29500000</v>
      </c>
      <c r="H71" s="2">
        <v>5.0000000000000001E-3</v>
      </c>
      <c r="I71" s="19">
        <v>44697</v>
      </c>
      <c r="J71" s="19">
        <v>44712</v>
      </c>
      <c r="K71" s="3">
        <f>J71-I71+1</f>
        <v>16</v>
      </c>
      <c r="L71" s="3">
        <f>ROUND(G71*H71*K71/365,0)</f>
        <v>6466</v>
      </c>
      <c r="M71" s="3"/>
      <c r="N71" s="19">
        <v>45762</v>
      </c>
    </row>
    <row r="72" spans="1:14" s="18" customFormat="1" outlineLevel="2">
      <c r="A72" s="19" t="s">
        <v>16</v>
      </c>
      <c r="B72" s="20" t="s">
        <v>107</v>
      </c>
      <c r="C72" s="21" t="s">
        <v>21</v>
      </c>
      <c r="D72" s="20" t="s">
        <v>22</v>
      </c>
      <c r="E72" s="3">
        <v>110400000</v>
      </c>
      <c r="F72" s="19">
        <v>44567</v>
      </c>
      <c r="G72" s="3">
        <v>101200000</v>
      </c>
      <c r="H72" s="2">
        <v>3.0000000000000001E-3</v>
      </c>
      <c r="I72" s="19">
        <v>44682</v>
      </c>
      <c r="J72" s="19">
        <v>44712</v>
      </c>
      <c r="K72" s="3">
        <f>J72-I72+1</f>
        <v>31</v>
      </c>
      <c r="L72" s="3">
        <f>ROUND(G72*H72*K72/365,0)</f>
        <v>25785</v>
      </c>
      <c r="M72" s="3">
        <v>101200000</v>
      </c>
      <c r="N72" s="19">
        <v>46392</v>
      </c>
    </row>
    <row r="73" spans="1:14" s="18" customFormat="1" outlineLevel="2">
      <c r="A73" s="19" t="s">
        <v>16</v>
      </c>
      <c r="B73" s="20" t="s">
        <v>167</v>
      </c>
      <c r="C73" s="21" t="s">
        <v>491</v>
      </c>
      <c r="D73" s="20" t="s">
        <v>490</v>
      </c>
      <c r="E73" s="3">
        <v>35000000</v>
      </c>
      <c r="F73" s="19">
        <v>44607</v>
      </c>
      <c r="G73" s="3">
        <v>35000000</v>
      </c>
      <c r="H73" s="2">
        <v>5.0000000000000001E-3</v>
      </c>
      <c r="I73" s="19">
        <v>44682</v>
      </c>
      <c r="J73" s="19">
        <v>44712</v>
      </c>
      <c r="K73" s="3">
        <f>J73-I73+1</f>
        <v>31</v>
      </c>
      <c r="L73" s="3">
        <f>ROUND(G73*H73*K73/365,0)</f>
        <v>14863</v>
      </c>
      <c r="M73" s="3">
        <v>35000000</v>
      </c>
      <c r="N73" s="19">
        <v>45702</v>
      </c>
    </row>
    <row r="74" spans="1:14" s="18" customFormat="1" outlineLevel="2">
      <c r="A74" s="19" t="s">
        <v>16</v>
      </c>
      <c r="B74" s="20" t="s">
        <v>168</v>
      </c>
      <c r="C74" s="21" t="s">
        <v>92</v>
      </c>
      <c r="D74" s="20" t="s">
        <v>93</v>
      </c>
      <c r="E74" s="3">
        <v>26869216</v>
      </c>
      <c r="F74" s="19">
        <v>44631</v>
      </c>
      <c r="G74" s="3">
        <v>26869216</v>
      </c>
      <c r="H74" s="2">
        <v>5.0000000000000001E-3</v>
      </c>
      <c r="I74" s="19">
        <v>44682</v>
      </c>
      <c r="J74" s="19">
        <v>44712</v>
      </c>
      <c r="K74" s="3">
        <f>J74-I74+1</f>
        <v>31</v>
      </c>
      <c r="L74" s="3">
        <f>ROUND(G74*H74*K74/365,0)</f>
        <v>11410</v>
      </c>
      <c r="M74" s="3">
        <v>26869216</v>
      </c>
      <c r="N74" s="19">
        <v>45726</v>
      </c>
    </row>
    <row r="75" spans="1:14" s="18" customFormat="1" outlineLevel="2">
      <c r="A75" s="19" t="s">
        <v>16</v>
      </c>
      <c r="B75" s="20" t="s">
        <v>169</v>
      </c>
      <c r="C75" s="21" t="s">
        <v>92</v>
      </c>
      <c r="D75" s="20" t="s">
        <v>93</v>
      </c>
      <c r="E75" s="3">
        <v>7532873</v>
      </c>
      <c r="F75" s="19">
        <v>44631</v>
      </c>
      <c r="G75" s="3">
        <v>7532873</v>
      </c>
      <c r="H75" s="2">
        <v>5.0000000000000001E-3</v>
      </c>
      <c r="I75" s="19">
        <v>44682</v>
      </c>
      <c r="J75" s="19">
        <v>44712</v>
      </c>
      <c r="K75" s="3">
        <f>J75-I75+1</f>
        <v>31</v>
      </c>
      <c r="L75" s="3">
        <f>ROUND(G75*H75*K75/365,0)</f>
        <v>3199</v>
      </c>
      <c r="M75" s="3">
        <v>7532873</v>
      </c>
      <c r="N75" s="19">
        <v>45726</v>
      </c>
    </row>
    <row r="76" spans="1:14" s="18" customFormat="1" outlineLevel="2">
      <c r="A76" s="19" t="s">
        <v>16</v>
      </c>
      <c r="B76" s="20" t="s">
        <v>170</v>
      </c>
      <c r="C76" s="21" t="s">
        <v>38</v>
      </c>
      <c r="D76" s="20" t="s">
        <v>39</v>
      </c>
      <c r="E76" s="3">
        <v>75288000</v>
      </c>
      <c r="F76" s="19">
        <v>44645</v>
      </c>
      <c r="G76" s="3">
        <v>75288000</v>
      </c>
      <c r="H76" s="2">
        <v>5.0000000000000001E-3</v>
      </c>
      <c r="I76" s="19">
        <v>44682</v>
      </c>
      <c r="J76" s="19">
        <v>44712</v>
      </c>
      <c r="K76" s="3">
        <f>J76-I76+1</f>
        <v>31</v>
      </c>
      <c r="L76" s="3">
        <f>ROUND(G76*H76*K76/365,0)</f>
        <v>31972</v>
      </c>
      <c r="M76" s="3">
        <v>75288000</v>
      </c>
      <c r="N76" s="19">
        <v>46470</v>
      </c>
    </row>
    <row r="77" spans="1:14" s="18" customFormat="1" outlineLevel="2">
      <c r="A77" s="19" t="s">
        <v>16</v>
      </c>
      <c r="B77" s="20" t="s">
        <v>171</v>
      </c>
      <c r="C77" s="21" t="s">
        <v>38</v>
      </c>
      <c r="D77" s="20" t="s">
        <v>39</v>
      </c>
      <c r="E77" s="3">
        <v>46889000</v>
      </c>
      <c r="F77" s="19">
        <v>44645</v>
      </c>
      <c r="G77" s="3">
        <v>46889000</v>
      </c>
      <c r="H77" s="2">
        <v>5.0000000000000001E-3</v>
      </c>
      <c r="I77" s="19">
        <v>44682</v>
      </c>
      <c r="J77" s="19">
        <v>44712</v>
      </c>
      <c r="K77" s="3">
        <f>J77-I77+1</f>
        <v>31</v>
      </c>
      <c r="L77" s="3">
        <f>ROUND(G77*H77*K77/365,0)</f>
        <v>19912</v>
      </c>
      <c r="M77" s="3">
        <v>46889000</v>
      </c>
      <c r="N77" s="19">
        <v>46470</v>
      </c>
    </row>
    <row r="78" spans="1:14" s="18" customFormat="1" outlineLevel="2">
      <c r="A78" s="19" t="s">
        <v>16</v>
      </c>
      <c r="B78" s="20" t="s">
        <v>172</v>
      </c>
      <c r="C78" s="21" t="s">
        <v>38</v>
      </c>
      <c r="D78" s="20" t="s">
        <v>39</v>
      </c>
      <c r="E78" s="3">
        <v>40000000</v>
      </c>
      <c r="F78" s="19">
        <v>44645</v>
      </c>
      <c r="G78" s="3">
        <v>40000000</v>
      </c>
      <c r="H78" s="2">
        <v>5.0000000000000001E-3</v>
      </c>
      <c r="I78" s="19">
        <v>44682</v>
      </c>
      <c r="J78" s="19">
        <v>44712</v>
      </c>
      <c r="K78" s="3">
        <f>J78-I78+1</f>
        <v>31</v>
      </c>
      <c r="L78" s="3">
        <f>ROUND(G78*H78*K78/365,0)</f>
        <v>16986</v>
      </c>
      <c r="M78" s="3">
        <v>40000000</v>
      </c>
      <c r="N78" s="19">
        <v>46470</v>
      </c>
    </row>
    <row r="79" spans="1:14" s="18" customFormat="1" outlineLevel="2">
      <c r="A79" s="19" t="s">
        <v>16</v>
      </c>
      <c r="B79" s="20" t="s">
        <v>173</v>
      </c>
      <c r="C79" s="21" t="s">
        <v>491</v>
      </c>
      <c r="D79" s="20" t="s">
        <v>490</v>
      </c>
      <c r="E79" s="3">
        <v>7600000</v>
      </c>
      <c r="F79" s="19">
        <v>44629</v>
      </c>
      <c r="G79" s="3">
        <v>7600000</v>
      </c>
      <c r="H79" s="2">
        <v>5.0000000000000001E-3</v>
      </c>
      <c r="I79" s="19">
        <v>44682</v>
      </c>
      <c r="J79" s="19">
        <v>44712</v>
      </c>
      <c r="K79" s="3">
        <f>J79-I79+1</f>
        <v>31</v>
      </c>
      <c r="L79" s="3">
        <f>ROUND(G79*H79*K79/365,0)</f>
        <v>3227</v>
      </c>
      <c r="M79" s="3">
        <v>7600000</v>
      </c>
      <c r="N79" s="19">
        <v>45724</v>
      </c>
    </row>
    <row r="80" spans="1:14" s="18" customFormat="1" outlineLevel="2">
      <c r="A80" s="19" t="s">
        <v>16</v>
      </c>
      <c r="B80" s="20" t="s">
        <v>174</v>
      </c>
      <c r="C80" s="21" t="s">
        <v>104</v>
      </c>
      <c r="D80" s="20" t="s">
        <v>105</v>
      </c>
      <c r="E80" s="3">
        <v>52240000</v>
      </c>
      <c r="F80" s="19">
        <v>44642</v>
      </c>
      <c r="G80" s="3">
        <v>52240000</v>
      </c>
      <c r="H80" s="2">
        <v>5.0000000000000001E-3</v>
      </c>
      <c r="I80" s="19">
        <v>44682</v>
      </c>
      <c r="J80" s="19">
        <v>44712</v>
      </c>
      <c r="K80" s="3">
        <f>J80-I80+1</f>
        <v>31</v>
      </c>
      <c r="L80" s="3">
        <f>ROUND(G80*H80*K80/365,0)</f>
        <v>22184</v>
      </c>
      <c r="M80" s="3">
        <v>52240000</v>
      </c>
      <c r="N80" s="19">
        <v>45737</v>
      </c>
    </row>
    <row r="81" spans="1:14" s="18" customFormat="1" outlineLevel="2">
      <c r="A81" s="19" t="s">
        <v>16</v>
      </c>
      <c r="B81" s="20" t="s">
        <v>175</v>
      </c>
      <c r="C81" s="21" t="s">
        <v>66</v>
      </c>
      <c r="D81" s="20" t="s">
        <v>67</v>
      </c>
      <c r="E81" s="3">
        <v>25200000</v>
      </c>
      <c r="F81" s="19">
        <v>44697</v>
      </c>
      <c r="G81" s="3">
        <v>25200000</v>
      </c>
      <c r="H81" s="2">
        <v>5.0000000000000001E-3</v>
      </c>
      <c r="I81" s="19">
        <v>44697</v>
      </c>
      <c r="J81" s="19">
        <v>44712</v>
      </c>
      <c r="K81" s="3">
        <f>J81-I81+1</f>
        <v>16</v>
      </c>
      <c r="L81" s="3">
        <f>ROUND(G81*H81*K81/365,0)</f>
        <v>5523</v>
      </c>
      <c r="M81" s="3">
        <v>25200000</v>
      </c>
      <c r="N81" s="19">
        <v>46522</v>
      </c>
    </row>
    <row r="82" spans="1:14" s="18" customFormat="1" outlineLevel="2">
      <c r="A82" s="19" t="s">
        <v>16</v>
      </c>
      <c r="B82" s="20" t="s">
        <v>108</v>
      </c>
      <c r="C82" s="21" t="s">
        <v>56</v>
      </c>
      <c r="D82" s="20" t="s">
        <v>57</v>
      </c>
      <c r="E82" s="3">
        <v>58360000</v>
      </c>
      <c r="F82" s="19">
        <v>43929</v>
      </c>
      <c r="G82" s="3">
        <v>58360000</v>
      </c>
      <c r="H82" s="2">
        <v>5.0000000000000001E-3</v>
      </c>
      <c r="I82" s="19">
        <v>44682</v>
      </c>
      <c r="J82" s="19">
        <v>44696</v>
      </c>
      <c r="K82" s="3">
        <f>J82-I82+1</f>
        <v>15</v>
      </c>
      <c r="L82" s="3">
        <f>ROUND(G82*H82*K82/365,0)</f>
        <v>11992</v>
      </c>
      <c r="M82" s="3">
        <v>57387333</v>
      </c>
      <c r="N82" s="19">
        <v>45754</v>
      </c>
    </row>
    <row r="83" spans="1:14" s="18" customFormat="1" outlineLevel="2">
      <c r="A83" s="19" t="s">
        <v>16</v>
      </c>
      <c r="B83" s="20" t="s">
        <v>108</v>
      </c>
      <c r="C83" s="21" t="s">
        <v>56</v>
      </c>
      <c r="D83" s="20"/>
      <c r="E83" s="3"/>
      <c r="F83" s="19"/>
      <c r="G83" s="3">
        <v>57387333</v>
      </c>
      <c r="H83" s="2">
        <v>5.0000000000000001E-3</v>
      </c>
      <c r="I83" s="19">
        <v>44697</v>
      </c>
      <c r="J83" s="19">
        <v>44712</v>
      </c>
      <c r="K83" s="3">
        <f>J83-I83+1</f>
        <v>16</v>
      </c>
      <c r="L83" s="3">
        <f>ROUND(G83*H83*K83/365,0)</f>
        <v>12578</v>
      </c>
      <c r="M83" s="3"/>
      <c r="N83" s="19">
        <v>45754</v>
      </c>
    </row>
    <row r="84" spans="1:14" s="18" customFormat="1" outlineLevel="2">
      <c r="A84" s="19" t="s">
        <v>16</v>
      </c>
      <c r="B84" s="20" t="s">
        <v>176</v>
      </c>
      <c r="C84" s="21" t="s">
        <v>92</v>
      </c>
      <c r="D84" s="20" t="s">
        <v>93</v>
      </c>
      <c r="E84" s="3">
        <v>63360852</v>
      </c>
      <c r="F84" s="19">
        <v>44701</v>
      </c>
      <c r="G84" s="3">
        <v>63360852</v>
      </c>
      <c r="H84" s="2">
        <v>5.0000000000000001E-3</v>
      </c>
      <c r="I84" s="19">
        <v>44701</v>
      </c>
      <c r="J84" s="19">
        <v>44712</v>
      </c>
      <c r="K84" s="3">
        <f>J84-I84+1</f>
        <v>12</v>
      </c>
      <c r="L84" s="3">
        <f>ROUND(G84*H84*K84/365,0)</f>
        <v>10415</v>
      </c>
      <c r="M84" s="3">
        <v>63360852</v>
      </c>
      <c r="N84" s="19">
        <v>45796</v>
      </c>
    </row>
    <row r="85" spans="1:14" s="18" customFormat="1" outlineLevel="2">
      <c r="A85" s="19" t="s">
        <v>16</v>
      </c>
      <c r="B85" s="20" t="s">
        <v>177</v>
      </c>
      <c r="C85" s="21" t="s">
        <v>92</v>
      </c>
      <c r="D85" s="20" t="s">
        <v>93</v>
      </c>
      <c r="E85" s="3">
        <v>21224748</v>
      </c>
      <c r="F85" s="19">
        <v>44701</v>
      </c>
      <c r="G85" s="3">
        <v>21224748</v>
      </c>
      <c r="H85" s="2">
        <v>5.0000000000000001E-3</v>
      </c>
      <c r="I85" s="19">
        <v>44701</v>
      </c>
      <c r="J85" s="19">
        <v>44712</v>
      </c>
      <c r="K85" s="3">
        <f>J85-I85+1</f>
        <v>12</v>
      </c>
      <c r="L85" s="3">
        <f>ROUND(G85*H85*K85/365,0)</f>
        <v>3489</v>
      </c>
      <c r="M85" s="3">
        <v>21224748</v>
      </c>
      <c r="N85" s="19">
        <v>45796</v>
      </c>
    </row>
    <row r="86" spans="1:14" s="18" customFormat="1" outlineLevel="2">
      <c r="A86" s="19" t="s">
        <v>16</v>
      </c>
      <c r="B86" s="20" t="s">
        <v>178</v>
      </c>
      <c r="C86" s="21" t="s">
        <v>31</v>
      </c>
      <c r="D86" s="20" t="s">
        <v>32</v>
      </c>
      <c r="E86" s="3">
        <v>105552019</v>
      </c>
      <c r="F86" s="19">
        <v>44697</v>
      </c>
      <c r="G86" s="3">
        <v>105552019</v>
      </c>
      <c r="H86" s="2">
        <v>5.0000000000000001E-3</v>
      </c>
      <c r="I86" s="19">
        <v>44697</v>
      </c>
      <c r="J86" s="19">
        <v>44712</v>
      </c>
      <c r="K86" s="3">
        <f>J86-I86+1</f>
        <v>16</v>
      </c>
      <c r="L86" s="3">
        <f>ROUND(G86*H86*K86/365,0)</f>
        <v>23135</v>
      </c>
      <c r="M86" s="3">
        <v>105552019</v>
      </c>
      <c r="N86" s="19">
        <v>46522</v>
      </c>
    </row>
    <row r="87" spans="1:14" s="18" customFormat="1" outlineLevel="2">
      <c r="A87" s="19" t="s">
        <v>16</v>
      </c>
      <c r="B87" s="20" t="s">
        <v>179</v>
      </c>
      <c r="C87" s="21" t="s">
        <v>31</v>
      </c>
      <c r="D87" s="20" t="s">
        <v>32</v>
      </c>
      <c r="E87" s="3">
        <v>100000000</v>
      </c>
      <c r="F87" s="19">
        <v>44697</v>
      </c>
      <c r="G87" s="3">
        <v>100000000</v>
      </c>
      <c r="H87" s="2">
        <v>5.0000000000000001E-3</v>
      </c>
      <c r="I87" s="19">
        <v>44697</v>
      </c>
      <c r="J87" s="19">
        <v>44712</v>
      </c>
      <c r="K87" s="3">
        <f>J87-I87+1</f>
        <v>16</v>
      </c>
      <c r="L87" s="3">
        <f>ROUND(G87*H87*K87/365,0)</f>
        <v>21918</v>
      </c>
      <c r="M87" s="3">
        <v>100000000</v>
      </c>
      <c r="N87" s="19">
        <v>46522</v>
      </c>
    </row>
    <row r="88" spans="1:14" s="18" customFormat="1" outlineLevel="2">
      <c r="A88" s="19" t="s">
        <v>16</v>
      </c>
      <c r="B88" s="20" t="s">
        <v>180</v>
      </c>
      <c r="C88" s="21" t="s">
        <v>31</v>
      </c>
      <c r="D88" s="20" t="s">
        <v>32</v>
      </c>
      <c r="E88" s="3">
        <v>83285601</v>
      </c>
      <c r="F88" s="19">
        <v>44697</v>
      </c>
      <c r="G88" s="3">
        <v>83285601</v>
      </c>
      <c r="H88" s="2">
        <v>5.0000000000000001E-3</v>
      </c>
      <c r="I88" s="19">
        <v>44697</v>
      </c>
      <c r="J88" s="19">
        <v>44712</v>
      </c>
      <c r="K88" s="3">
        <f>J88-I88+1</f>
        <v>16</v>
      </c>
      <c r="L88" s="3">
        <f>ROUND(G88*H88*K88/365,0)</f>
        <v>18254</v>
      </c>
      <c r="M88" s="3">
        <v>83285601</v>
      </c>
      <c r="N88" s="19">
        <v>46522</v>
      </c>
    </row>
    <row r="89" spans="1:14" s="18" customFormat="1" outlineLevel="2">
      <c r="A89" s="19" t="s">
        <v>16</v>
      </c>
      <c r="B89" s="20" t="s">
        <v>181</v>
      </c>
      <c r="C89" s="21" t="s">
        <v>21</v>
      </c>
      <c r="D89" s="20" t="s">
        <v>22</v>
      </c>
      <c r="E89" s="3">
        <v>100000000</v>
      </c>
      <c r="F89" s="19">
        <v>44707</v>
      </c>
      <c r="G89" s="3">
        <v>100000000</v>
      </c>
      <c r="H89" s="2">
        <v>3.0000000000000001E-3</v>
      </c>
      <c r="I89" s="19">
        <v>44707</v>
      </c>
      <c r="J89" s="19">
        <v>44712</v>
      </c>
      <c r="K89" s="3">
        <f>J89-I89+1</f>
        <v>6</v>
      </c>
      <c r="L89" s="3">
        <f>ROUND(G89*H89*K89/365,0)</f>
        <v>4932</v>
      </c>
      <c r="M89" s="3">
        <v>100000000</v>
      </c>
      <c r="N89" s="19">
        <v>45802</v>
      </c>
    </row>
    <row r="90" spans="1:14" s="18" customFormat="1" outlineLevel="2">
      <c r="A90" s="19" t="s">
        <v>16</v>
      </c>
      <c r="B90" s="20" t="s">
        <v>109</v>
      </c>
      <c r="C90" s="21" t="s">
        <v>110</v>
      </c>
      <c r="D90" s="20" t="s">
        <v>111</v>
      </c>
      <c r="E90" s="3">
        <v>64000000</v>
      </c>
      <c r="F90" s="19">
        <v>43966</v>
      </c>
      <c r="G90" s="3">
        <v>64000000</v>
      </c>
      <c r="H90" s="2">
        <v>5.0000000000000001E-3</v>
      </c>
      <c r="I90" s="19">
        <v>44682</v>
      </c>
      <c r="J90" s="19">
        <v>44712</v>
      </c>
      <c r="K90" s="3">
        <f>J90-I90+1</f>
        <v>31</v>
      </c>
      <c r="L90" s="3">
        <f>ROUND(G90*H90*K90/365,0)</f>
        <v>27178</v>
      </c>
      <c r="M90" s="3">
        <v>64000000</v>
      </c>
      <c r="N90" s="19">
        <v>45791</v>
      </c>
    </row>
    <row r="91" spans="1:14" s="18" customFormat="1" outlineLevel="2">
      <c r="A91" s="19" t="s">
        <v>16</v>
      </c>
      <c r="B91" s="20" t="s">
        <v>112</v>
      </c>
      <c r="C91" s="21" t="s">
        <v>56</v>
      </c>
      <c r="D91" s="20" t="s">
        <v>57</v>
      </c>
      <c r="E91" s="3">
        <v>11400000</v>
      </c>
      <c r="F91" s="19">
        <v>43962</v>
      </c>
      <c r="G91" s="3">
        <v>11400000</v>
      </c>
      <c r="H91" s="2">
        <v>5.0000000000000001E-3</v>
      </c>
      <c r="I91" s="19">
        <v>44682</v>
      </c>
      <c r="J91" s="19">
        <v>44696</v>
      </c>
      <c r="K91" s="3">
        <f>J91-I91+1</f>
        <v>15</v>
      </c>
      <c r="L91" s="3">
        <f>ROUND(G91*H91*K91/365,0)</f>
        <v>2342</v>
      </c>
      <c r="M91" s="3">
        <v>11210000</v>
      </c>
      <c r="N91" s="19">
        <v>45787</v>
      </c>
    </row>
    <row r="92" spans="1:14" s="18" customFormat="1" outlineLevel="2">
      <c r="A92" s="19" t="s">
        <v>16</v>
      </c>
      <c r="B92" s="20" t="s">
        <v>112</v>
      </c>
      <c r="C92" s="21" t="s">
        <v>56</v>
      </c>
      <c r="D92" s="20"/>
      <c r="E92" s="3"/>
      <c r="F92" s="19"/>
      <c r="G92" s="3">
        <v>11210000</v>
      </c>
      <c r="H92" s="2">
        <v>5.0000000000000001E-3</v>
      </c>
      <c r="I92" s="19">
        <v>44697</v>
      </c>
      <c r="J92" s="19">
        <v>44712</v>
      </c>
      <c r="K92" s="3">
        <f>J92-I92+1</f>
        <v>16</v>
      </c>
      <c r="L92" s="3">
        <f>ROUND(G92*H92*K92/365,0)</f>
        <v>2457</v>
      </c>
      <c r="M92" s="3"/>
      <c r="N92" s="19">
        <v>45787</v>
      </c>
    </row>
    <row r="93" spans="1:14" s="18" customFormat="1" outlineLevel="1">
      <c r="A93" s="22" t="s">
        <v>113</v>
      </c>
      <c r="B93" s="23"/>
      <c r="C93" s="24"/>
      <c r="D93" s="23"/>
      <c r="E93" s="25">
        <f>SUBTOTAL(9,E4:E92)</f>
        <v>4870701479</v>
      </c>
      <c r="F93" s="26"/>
      <c r="G93" s="25"/>
      <c r="H93" s="27"/>
      <c r="I93" s="26"/>
      <c r="J93" s="26"/>
      <c r="K93" s="25"/>
      <c r="L93" s="25">
        <f>SUBTOTAL(9,L4:L92)</f>
        <v>1813142</v>
      </c>
      <c r="M93" s="25">
        <f>SUBTOTAL(9,M4:M92)</f>
        <v>4805939030</v>
      </c>
      <c r="N93" s="26"/>
    </row>
    <row r="94" spans="1:14" s="18" customFormat="1" outlineLevel="2">
      <c r="A94" s="19" t="s">
        <v>114</v>
      </c>
      <c r="B94" s="20" t="s">
        <v>17</v>
      </c>
      <c r="C94" s="21" t="s">
        <v>28</v>
      </c>
      <c r="D94" s="20" t="s">
        <v>29</v>
      </c>
      <c r="E94" s="3">
        <v>21330000</v>
      </c>
      <c r="F94" s="19">
        <v>44046</v>
      </c>
      <c r="G94" s="3">
        <v>21330000</v>
      </c>
      <c r="H94" s="2">
        <v>5.0000000000000001E-3</v>
      </c>
      <c r="I94" s="19">
        <v>44682</v>
      </c>
      <c r="J94" s="19">
        <v>44712</v>
      </c>
      <c r="K94" s="3">
        <f>J94-I94+1</f>
        <v>31</v>
      </c>
      <c r="L94" s="3">
        <f>ROUND(G94*H94*K94/365,0)</f>
        <v>9058</v>
      </c>
      <c r="M94" s="3">
        <v>21330000</v>
      </c>
      <c r="N94" s="19">
        <v>45871</v>
      </c>
    </row>
    <row r="95" spans="1:14" s="18" customFormat="1" outlineLevel="2">
      <c r="A95" s="19" t="s">
        <v>114</v>
      </c>
      <c r="B95" s="20" t="s">
        <v>20</v>
      </c>
      <c r="C95" s="21" t="s">
        <v>115</v>
      </c>
      <c r="D95" s="20" t="s">
        <v>116</v>
      </c>
      <c r="E95" s="3">
        <v>70000000</v>
      </c>
      <c r="F95" s="19">
        <v>44572</v>
      </c>
      <c r="G95" s="3">
        <v>67469800</v>
      </c>
      <c r="H95" s="2">
        <v>5.0000000000000001E-3</v>
      </c>
      <c r="I95" s="19">
        <v>44682</v>
      </c>
      <c r="J95" s="19">
        <v>44696</v>
      </c>
      <c r="K95" s="3">
        <f>J95-I95+1</f>
        <v>15</v>
      </c>
      <c r="L95" s="3">
        <f>ROUND(G95*H95*K95/365,0)</f>
        <v>13864</v>
      </c>
      <c r="M95" s="3">
        <v>66626400</v>
      </c>
      <c r="N95" s="19">
        <v>45667</v>
      </c>
    </row>
    <row r="96" spans="1:14" s="18" customFormat="1" outlineLevel="2">
      <c r="A96" s="19" t="s">
        <v>114</v>
      </c>
      <c r="B96" s="20" t="s">
        <v>20</v>
      </c>
      <c r="C96" s="21" t="s">
        <v>115</v>
      </c>
      <c r="D96" s="20"/>
      <c r="E96" s="3"/>
      <c r="F96" s="19"/>
      <c r="G96" s="3">
        <v>66626400</v>
      </c>
      <c r="H96" s="2">
        <v>5.0000000000000001E-3</v>
      </c>
      <c r="I96" s="19">
        <v>44697</v>
      </c>
      <c r="J96" s="19">
        <v>44712</v>
      </c>
      <c r="K96" s="3">
        <f>J96-I96+1</f>
        <v>16</v>
      </c>
      <c r="L96" s="3">
        <f>ROUND(G96*H96*K96/365,0)</f>
        <v>14603</v>
      </c>
      <c r="M96" s="3"/>
      <c r="N96" s="19">
        <v>45667</v>
      </c>
    </row>
    <row r="97" spans="1:14" s="18" customFormat="1" outlineLevel="2">
      <c r="A97" s="19" t="s">
        <v>114</v>
      </c>
      <c r="B97" s="20" t="s">
        <v>23</v>
      </c>
      <c r="C97" s="21" t="s">
        <v>123</v>
      </c>
      <c r="D97" s="20" t="s">
        <v>124</v>
      </c>
      <c r="E97" s="3">
        <v>8400000</v>
      </c>
      <c r="F97" s="19">
        <v>44634</v>
      </c>
      <c r="G97" s="3">
        <v>8400000</v>
      </c>
      <c r="H97" s="2">
        <v>5.0000000000000001E-3</v>
      </c>
      <c r="I97" s="19">
        <v>44682</v>
      </c>
      <c r="J97" s="19">
        <v>44712</v>
      </c>
      <c r="K97" s="3">
        <f>J97-I97+1</f>
        <v>31</v>
      </c>
      <c r="L97" s="3">
        <f>ROUND(G97*H97*K97/365,0)</f>
        <v>3567</v>
      </c>
      <c r="M97" s="3">
        <v>8400000</v>
      </c>
      <c r="N97" s="19">
        <v>45729</v>
      </c>
    </row>
    <row r="98" spans="1:14" s="18" customFormat="1" outlineLevel="2">
      <c r="A98" s="19" t="s">
        <v>114</v>
      </c>
      <c r="B98" s="20" t="s">
        <v>26</v>
      </c>
      <c r="C98" s="21" t="s">
        <v>125</v>
      </c>
      <c r="D98" s="20" t="s">
        <v>126</v>
      </c>
      <c r="E98" s="3">
        <v>50000000</v>
      </c>
      <c r="F98" s="19">
        <v>44643</v>
      </c>
      <c r="G98" s="3">
        <v>49324300</v>
      </c>
      <c r="H98" s="2">
        <v>5.0000000000000001E-3</v>
      </c>
      <c r="I98" s="19">
        <v>44682</v>
      </c>
      <c r="J98" s="19">
        <v>44696</v>
      </c>
      <c r="K98" s="3">
        <f>J98-I98+1</f>
        <v>15</v>
      </c>
      <c r="L98" s="3">
        <f>ROUND(G98*H98*K98/365,0)</f>
        <v>10135</v>
      </c>
      <c r="M98" s="3">
        <v>48648600</v>
      </c>
      <c r="N98" s="19">
        <v>45738</v>
      </c>
    </row>
    <row r="99" spans="1:14" s="18" customFormat="1" outlineLevel="2">
      <c r="A99" s="19" t="s">
        <v>114</v>
      </c>
      <c r="B99" s="20" t="s">
        <v>26</v>
      </c>
      <c r="C99" s="21" t="s">
        <v>125</v>
      </c>
      <c r="D99" s="20"/>
      <c r="E99" s="3"/>
      <c r="F99" s="19"/>
      <c r="G99" s="3">
        <v>48648600</v>
      </c>
      <c r="H99" s="2">
        <v>5.0000000000000001E-3</v>
      </c>
      <c r="I99" s="19">
        <v>44697</v>
      </c>
      <c r="J99" s="19">
        <v>44712</v>
      </c>
      <c r="K99" s="3">
        <f>J99-I99+1</f>
        <v>16</v>
      </c>
      <c r="L99" s="3">
        <f>ROUND(G99*H99*K99/365,0)</f>
        <v>10663</v>
      </c>
      <c r="M99" s="3"/>
      <c r="N99" s="19">
        <v>45738</v>
      </c>
    </row>
    <row r="100" spans="1:14" s="18" customFormat="1" outlineLevel="2">
      <c r="A100" s="19" t="s">
        <v>114</v>
      </c>
      <c r="B100" s="20" t="s">
        <v>27</v>
      </c>
      <c r="C100" s="21" t="s">
        <v>125</v>
      </c>
      <c r="D100" s="20" t="s">
        <v>126</v>
      </c>
      <c r="E100" s="3">
        <v>50000000</v>
      </c>
      <c r="F100" s="19">
        <v>44651</v>
      </c>
      <c r="G100" s="3">
        <v>49324300</v>
      </c>
      <c r="H100" s="2">
        <v>5.0000000000000001E-3</v>
      </c>
      <c r="I100" s="19">
        <v>44682</v>
      </c>
      <c r="J100" s="19">
        <v>44696</v>
      </c>
      <c r="K100" s="3">
        <f>J100-I100+1</f>
        <v>15</v>
      </c>
      <c r="L100" s="3">
        <f>ROUND(G100*H100*K100/365,0)</f>
        <v>10135</v>
      </c>
      <c r="M100" s="3">
        <v>48648600</v>
      </c>
      <c r="N100" s="19">
        <v>45746</v>
      </c>
    </row>
    <row r="101" spans="1:14" s="18" customFormat="1" outlineLevel="2">
      <c r="A101" s="19" t="s">
        <v>114</v>
      </c>
      <c r="B101" s="20" t="s">
        <v>27</v>
      </c>
      <c r="C101" s="21" t="s">
        <v>125</v>
      </c>
      <c r="D101" s="20"/>
      <c r="E101" s="3"/>
      <c r="F101" s="19"/>
      <c r="G101" s="3">
        <v>48648600</v>
      </c>
      <c r="H101" s="2">
        <v>5.0000000000000001E-3</v>
      </c>
      <c r="I101" s="19">
        <v>44697</v>
      </c>
      <c r="J101" s="19">
        <v>44712</v>
      </c>
      <c r="K101" s="3">
        <f>J101-I101+1</f>
        <v>16</v>
      </c>
      <c r="L101" s="3">
        <f>ROUND(G101*H101*K101/365,0)</f>
        <v>10663</v>
      </c>
      <c r="M101" s="3"/>
      <c r="N101" s="19">
        <v>45746</v>
      </c>
    </row>
    <row r="102" spans="1:14" s="18" customFormat="1" outlineLevel="2">
      <c r="A102" s="19" t="s">
        <v>114</v>
      </c>
      <c r="B102" s="20" t="s">
        <v>30</v>
      </c>
      <c r="C102" s="21" t="s">
        <v>123</v>
      </c>
      <c r="D102" s="20" t="s">
        <v>124</v>
      </c>
      <c r="E102" s="3">
        <v>8400000</v>
      </c>
      <c r="F102" s="19">
        <v>44706</v>
      </c>
      <c r="G102" s="3">
        <v>8400000</v>
      </c>
      <c r="H102" s="2">
        <v>5.0000000000000001E-3</v>
      </c>
      <c r="I102" s="19">
        <v>44706</v>
      </c>
      <c r="J102" s="19">
        <v>44712</v>
      </c>
      <c r="K102" s="3">
        <f>J102-I102+1</f>
        <v>7</v>
      </c>
      <c r="L102" s="3">
        <f>ROUND(G102*H102*K102/365,0)</f>
        <v>805</v>
      </c>
      <c r="M102" s="3">
        <v>8400000</v>
      </c>
      <c r="N102" s="19">
        <v>45801</v>
      </c>
    </row>
    <row r="103" spans="1:14" s="18" customFormat="1" outlineLevel="2">
      <c r="A103" s="19" t="s">
        <v>114</v>
      </c>
      <c r="B103" s="20" t="s">
        <v>33</v>
      </c>
      <c r="C103" s="21" t="s">
        <v>97</v>
      </c>
      <c r="D103" s="20" t="s">
        <v>98</v>
      </c>
      <c r="E103" s="3">
        <v>38490000</v>
      </c>
      <c r="F103" s="19">
        <v>44711</v>
      </c>
      <c r="G103" s="3">
        <v>38490000</v>
      </c>
      <c r="H103" s="2">
        <v>5.0000000000000001E-3</v>
      </c>
      <c r="I103" s="19">
        <v>44711</v>
      </c>
      <c r="J103" s="19">
        <v>44712</v>
      </c>
      <c r="K103" s="3">
        <f>J103-I103+1</f>
        <v>2</v>
      </c>
      <c r="L103" s="3">
        <f>ROUND(G103*H103*K103/365,0)</f>
        <v>1055</v>
      </c>
      <c r="M103" s="3">
        <v>38490000</v>
      </c>
      <c r="N103" s="19">
        <v>45806</v>
      </c>
    </row>
    <row r="104" spans="1:14" s="18" customFormat="1" outlineLevel="2">
      <c r="A104" s="19" t="s">
        <v>114</v>
      </c>
      <c r="B104" s="20" t="s">
        <v>40</v>
      </c>
      <c r="C104" s="21" t="s">
        <v>28</v>
      </c>
      <c r="D104" s="20" t="s">
        <v>29</v>
      </c>
      <c r="E104" s="3">
        <v>8670000</v>
      </c>
      <c r="F104" s="19">
        <v>44060</v>
      </c>
      <c r="G104" s="3">
        <v>8670000</v>
      </c>
      <c r="H104" s="2">
        <v>5.0000000000000001E-3</v>
      </c>
      <c r="I104" s="19">
        <v>44682</v>
      </c>
      <c r="J104" s="19">
        <v>44712</v>
      </c>
      <c r="K104" s="3">
        <f>J104-I104+1</f>
        <v>31</v>
      </c>
      <c r="L104" s="3">
        <f>ROUND(G104*H104*K104/365,0)</f>
        <v>3682</v>
      </c>
      <c r="M104" s="3">
        <v>8670000</v>
      </c>
      <c r="N104" s="19">
        <v>45885</v>
      </c>
    </row>
    <row r="105" spans="1:14" s="18" customFormat="1" outlineLevel="2">
      <c r="A105" s="19" t="s">
        <v>114</v>
      </c>
      <c r="B105" s="20" t="s">
        <v>55</v>
      </c>
      <c r="C105" s="21" t="s">
        <v>117</v>
      </c>
      <c r="D105" s="20" t="s">
        <v>118</v>
      </c>
      <c r="E105" s="3">
        <v>10600000</v>
      </c>
      <c r="F105" s="19">
        <v>44085</v>
      </c>
      <c r="G105" s="3">
        <v>10600000</v>
      </c>
      <c r="H105" s="2">
        <v>5.0000000000000001E-3</v>
      </c>
      <c r="I105" s="19">
        <v>44682</v>
      </c>
      <c r="J105" s="19">
        <v>44712</v>
      </c>
      <c r="K105" s="3">
        <f>J105-I105+1</f>
        <v>31</v>
      </c>
      <c r="L105" s="3">
        <f>ROUND(G105*H105*K105/365,0)</f>
        <v>4501</v>
      </c>
      <c r="M105" s="3">
        <v>10600000</v>
      </c>
      <c r="N105" s="19">
        <v>45910</v>
      </c>
    </row>
    <row r="106" spans="1:14" s="18" customFormat="1" outlineLevel="2">
      <c r="A106" s="19" t="s">
        <v>114</v>
      </c>
      <c r="B106" s="20" t="s">
        <v>89</v>
      </c>
      <c r="C106" s="21" t="s">
        <v>121</v>
      </c>
      <c r="D106" s="20" t="s">
        <v>122</v>
      </c>
      <c r="E106" s="3">
        <v>5170000</v>
      </c>
      <c r="F106" s="19">
        <v>44166</v>
      </c>
      <c r="G106" s="3">
        <v>5170000</v>
      </c>
      <c r="H106" s="2">
        <v>5.0000000000000001E-3</v>
      </c>
      <c r="I106" s="19">
        <v>44682</v>
      </c>
      <c r="J106" s="19">
        <v>44712</v>
      </c>
      <c r="K106" s="3">
        <f>J106-I106+1</f>
        <v>31</v>
      </c>
      <c r="L106" s="3">
        <f>ROUND(G106*H106*K106/365,0)</f>
        <v>2195</v>
      </c>
      <c r="M106" s="3">
        <v>5170000</v>
      </c>
      <c r="N106" s="19">
        <v>45991</v>
      </c>
    </row>
    <row r="107" spans="1:14" s="18" customFormat="1" outlineLevel="2">
      <c r="A107" s="19" t="s">
        <v>114</v>
      </c>
      <c r="B107" s="20" t="s">
        <v>106</v>
      </c>
      <c r="C107" s="21" t="s">
        <v>123</v>
      </c>
      <c r="D107" s="20" t="s">
        <v>124</v>
      </c>
      <c r="E107" s="3">
        <v>22400000</v>
      </c>
      <c r="F107" s="19">
        <v>44433</v>
      </c>
      <c r="G107" s="3">
        <v>22400000</v>
      </c>
      <c r="H107" s="2">
        <v>5.0000000000000001E-3</v>
      </c>
      <c r="I107" s="19">
        <v>44682</v>
      </c>
      <c r="J107" s="19">
        <v>44712</v>
      </c>
      <c r="K107" s="3">
        <f>J107-I107+1</f>
        <v>31</v>
      </c>
      <c r="L107" s="3">
        <f>ROUND(G107*H107*K107/365,0)</f>
        <v>9512</v>
      </c>
      <c r="M107" s="3">
        <v>22400000</v>
      </c>
      <c r="N107" s="19">
        <v>45528</v>
      </c>
    </row>
    <row r="108" spans="1:14" s="18" customFormat="1" outlineLevel="2">
      <c r="A108" s="19" t="s">
        <v>114</v>
      </c>
      <c r="B108" s="20" t="s">
        <v>108</v>
      </c>
      <c r="C108" s="21" t="s">
        <v>123</v>
      </c>
      <c r="D108" s="20" t="s">
        <v>124</v>
      </c>
      <c r="E108" s="3">
        <v>11200000</v>
      </c>
      <c r="F108" s="19">
        <v>44473</v>
      </c>
      <c r="G108" s="3">
        <v>11200000</v>
      </c>
      <c r="H108" s="2">
        <v>5.0000000000000001E-3</v>
      </c>
      <c r="I108" s="19">
        <v>44682</v>
      </c>
      <c r="J108" s="19">
        <v>44712</v>
      </c>
      <c r="K108" s="3">
        <f>J108-I108+1</f>
        <v>31</v>
      </c>
      <c r="L108" s="3">
        <f>ROUND(G108*H108*K108/365,0)</f>
        <v>4756</v>
      </c>
      <c r="M108" s="3">
        <v>11200000</v>
      </c>
      <c r="N108" s="19">
        <v>45568</v>
      </c>
    </row>
    <row r="109" spans="1:14" s="18" customFormat="1" outlineLevel="2">
      <c r="A109" s="19" t="s">
        <v>114</v>
      </c>
      <c r="B109" s="20" t="s">
        <v>109</v>
      </c>
      <c r="C109" s="21" t="s">
        <v>125</v>
      </c>
      <c r="D109" s="20" t="s">
        <v>126</v>
      </c>
      <c r="E109" s="3">
        <v>5000000</v>
      </c>
      <c r="F109" s="19">
        <v>44496</v>
      </c>
      <c r="G109" s="3">
        <v>4620200</v>
      </c>
      <c r="H109" s="2">
        <v>5.0000000000000001E-3</v>
      </c>
      <c r="I109" s="19">
        <v>44682</v>
      </c>
      <c r="J109" s="19">
        <v>44696</v>
      </c>
      <c r="K109" s="3">
        <f>J109-I109+1</f>
        <v>15</v>
      </c>
      <c r="L109" s="3">
        <f>ROUND(G109*H109*K109/365,0)</f>
        <v>949</v>
      </c>
      <c r="M109" s="3">
        <v>4556900</v>
      </c>
      <c r="N109" s="19">
        <v>45591</v>
      </c>
    </row>
    <row r="110" spans="1:14" s="18" customFormat="1" outlineLevel="2">
      <c r="A110" s="19" t="s">
        <v>114</v>
      </c>
      <c r="B110" s="20" t="s">
        <v>109</v>
      </c>
      <c r="C110" s="21" t="s">
        <v>125</v>
      </c>
      <c r="D110" s="20"/>
      <c r="E110" s="3"/>
      <c r="F110" s="19"/>
      <c r="G110" s="3">
        <v>4556900</v>
      </c>
      <c r="H110" s="2">
        <v>5.0000000000000001E-3</v>
      </c>
      <c r="I110" s="19">
        <v>44697</v>
      </c>
      <c r="J110" s="19">
        <v>44712</v>
      </c>
      <c r="K110" s="3">
        <f>J110-I110+1</f>
        <v>16</v>
      </c>
      <c r="L110" s="3">
        <f>ROUND(G110*H110*K110/365,0)</f>
        <v>999</v>
      </c>
      <c r="M110" s="3"/>
      <c r="N110" s="19">
        <v>45591</v>
      </c>
    </row>
    <row r="111" spans="1:14" s="18" customFormat="1" outlineLevel="2">
      <c r="A111" s="19" t="s">
        <v>114</v>
      </c>
      <c r="B111" s="20" t="s">
        <v>112</v>
      </c>
      <c r="C111" s="21" t="s">
        <v>97</v>
      </c>
      <c r="D111" s="20" t="s">
        <v>98</v>
      </c>
      <c r="E111" s="3">
        <v>131700000</v>
      </c>
      <c r="F111" s="19">
        <v>44580</v>
      </c>
      <c r="G111" s="3">
        <v>131700000</v>
      </c>
      <c r="H111" s="2">
        <v>5.0000000000000001E-3</v>
      </c>
      <c r="I111" s="19">
        <v>44682</v>
      </c>
      <c r="J111" s="19">
        <v>44712</v>
      </c>
      <c r="K111" s="3">
        <f>J111-I111+1</f>
        <v>31</v>
      </c>
      <c r="L111" s="3">
        <f>ROUND(G111*H111*K111/365,0)</f>
        <v>55927</v>
      </c>
      <c r="M111" s="3">
        <v>131700000</v>
      </c>
      <c r="N111" s="19">
        <v>45675</v>
      </c>
    </row>
    <row r="112" spans="1:14" s="18" customFormat="1" outlineLevel="1">
      <c r="A112" s="22" t="s">
        <v>127</v>
      </c>
      <c r="B112" s="23"/>
      <c r="C112" s="24"/>
      <c r="D112" s="23"/>
      <c r="E112" s="25">
        <f>SUBTOTAL(9,E94:E111)</f>
        <v>441360000</v>
      </c>
      <c r="F112" s="26"/>
      <c r="G112" s="25"/>
      <c r="H112" s="27"/>
      <c r="I112" s="26"/>
      <c r="J112" s="26"/>
      <c r="K112" s="25"/>
      <c r="L112" s="25">
        <f>SUBTOTAL(9,L94:L111)</f>
        <v>167069</v>
      </c>
      <c r="M112" s="25">
        <f>SUBTOTAL(9,M94:M111)</f>
        <v>434840500</v>
      </c>
      <c r="N112" s="26"/>
    </row>
    <row r="113" spans="1:14" s="18" customFormat="1" outlineLevel="2">
      <c r="A113" s="19" t="s">
        <v>128</v>
      </c>
      <c r="B113" s="20" t="s">
        <v>17</v>
      </c>
      <c r="C113" s="21" t="s">
        <v>56</v>
      </c>
      <c r="D113" s="20" t="s">
        <v>57</v>
      </c>
      <c r="E113" s="3">
        <v>26500000</v>
      </c>
      <c r="F113" s="19">
        <v>43907</v>
      </c>
      <c r="G113" s="3">
        <v>18613100</v>
      </c>
      <c r="H113" s="2">
        <v>5.0000000000000001E-3</v>
      </c>
      <c r="I113" s="19">
        <v>44682</v>
      </c>
      <c r="J113" s="19">
        <v>44696</v>
      </c>
      <c r="K113" s="3">
        <f>J113-I113+1</f>
        <v>15</v>
      </c>
      <c r="L113" s="3">
        <f>ROUND(G113*H113*K113/365,0)</f>
        <v>3825</v>
      </c>
      <c r="M113" s="3">
        <v>18297624</v>
      </c>
      <c r="N113" s="19">
        <v>45732</v>
      </c>
    </row>
    <row r="114" spans="1:14" s="18" customFormat="1" outlineLevel="2">
      <c r="A114" s="19" t="s">
        <v>128</v>
      </c>
      <c r="B114" s="20" t="s">
        <v>17</v>
      </c>
      <c r="C114" s="21" t="s">
        <v>56</v>
      </c>
      <c r="D114" s="20"/>
      <c r="E114" s="3"/>
      <c r="F114" s="19"/>
      <c r="G114" s="3">
        <v>18297624</v>
      </c>
      <c r="H114" s="2">
        <v>5.0000000000000001E-3</v>
      </c>
      <c r="I114" s="19">
        <v>44697</v>
      </c>
      <c r="J114" s="19">
        <v>44712</v>
      </c>
      <c r="K114" s="3">
        <f>J114-I114+1</f>
        <v>16</v>
      </c>
      <c r="L114" s="3">
        <f>ROUND(G114*H114*K114/365,0)</f>
        <v>4010</v>
      </c>
      <c r="M114" s="3"/>
      <c r="N114" s="19">
        <v>45732</v>
      </c>
    </row>
    <row r="115" spans="1:14" s="18" customFormat="1" outlineLevel="2">
      <c r="A115" s="19" t="s">
        <v>128</v>
      </c>
      <c r="B115" s="20" t="s">
        <v>20</v>
      </c>
      <c r="C115" s="21" t="s">
        <v>129</v>
      </c>
      <c r="D115" s="20" t="s">
        <v>130</v>
      </c>
      <c r="E115" s="3">
        <v>130000000</v>
      </c>
      <c r="F115" s="19">
        <v>44013</v>
      </c>
      <c r="G115" s="3">
        <v>130000000</v>
      </c>
      <c r="H115" s="2">
        <v>5.0000000000000001E-3</v>
      </c>
      <c r="I115" s="19">
        <v>44682</v>
      </c>
      <c r="J115" s="19">
        <v>44712</v>
      </c>
      <c r="K115" s="3">
        <f>J115-I115+1</f>
        <v>31</v>
      </c>
      <c r="L115" s="3">
        <f>ROUND(G115*H115*K115/365,0)</f>
        <v>55205</v>
      </c>
      <c r="M115" s="3">
        <v>130000000</v>
      </c>
      <c r="N115" s="19">
        <v>45838</v>
      </c>
    </row>
    <row r="116" spans="1:14" s="18" customFormat="1" outlineLevel="2">
      <c r="A116" s="19" t="s">
        <v>128</v>
      </c>
      <c r="B116" s="20" t="s">
        <v>131</v>
      </c>
      <c r="C116" s="21" t="s">
        <v>132</v>
      </c>
      <c r="D116" s="20" t="s">
        <v>133</v>
      </c>
      <c r="E116" s="3">
        <v>1500000</v>
      </c>
      <c r="F116" s="19">
        <v>44558</v>
      </c>
      <c r="G116" s="3">
        <v>1500000</v>
      </c>
      <c r="H116" s="2">
        <v>5.0000000000000001E-3</v>
      </c>
      <c r="I116" s="19">
        <v>44682</v>
      </c>
      <c r="J116" s="19">
        <v>44712</v>
      </c>
      <c r="K116" s="3">
        <f>J116-I116+1</f>
        <v>31</v>
      </c>
      <c r="L116" s="3">
        <f>ROUND(G116*H116*K116/365,0)</f>
        <v>637</v>
      </c>
      <c r="M116" s="3">
        <v>1500000</v>
      </c>
      <c r="N116" s="19">
        <v>45653</v>
      </c>
    </row>
    <row r="117" spans="1:14" s="18" customFormat="1" outlineLevel="2">
      <c r="A117" s="19" t="s">
        <v>128</v>
      </c>
      <c r="B117" s="20" t="s">
        <v>134</v>
      </c>
      <c r="C117" s="21" t="s">
        <v>135</v>
      </c>
      <c r="D117" s="20" t="s">
        <v>136</v>
      </c>
      <c r="E117" s="3">
        <v>199600000</v>
      </c>
      <c r="F117" s="19">
        <v>44545</v>
      </c>
      <c r="G117" s="3">
        <v>199600000</v>
      </c>
      <c r="H117" s="2">
        <v>5.0000000000000001E-3</v>
      </c>
      <c r="I117" s="19">
        <v>44682</v>
      </c>
      <c r="J117" s="19">
        <v>44712</v>
      </c>
      <c r="K117" s="3">
        <f>J117-I117+1</f>
        <v>31</v>
      </c>
      <c r="L117" s="3">
        <f>ROUND(G117*H117*K117/365,0)</f>
        <v>84762</v>
      </c>
      <c r="M117" s="3">
        <v>199600000</v>
      </c>
      <c r="N117" s="19">
        <v>46370</v>
      </c>
    </row>
    <row r="118" spans="1:14" s="18" customFormat="1" outlineLevel="2">
      <c r="A118" s="19" t="s">
        <v>128</v>
      </c>
      <c r="B118" s="20" t="s">
        <v>137</v>
      </c>
      <c r="C118" s="21" t="s">
        <v>135</v>
      </c>
      <c r="D118" s="20" t="s">
        <v>136</v>
      </c>
      <c r="E118" s="3">
        <v>103790000</v>
      </c>
      <c r="F118" s="19">
        <v>44558</v>
      </c>
      <c r="G118" s="3">
        <v>103790000</v>
      </c>
      <c r="H118" s="2">
        <v>5.0000000000000001E-3</v>
      </c>
      <c r="I118" s="19">
        <v>44682</v>
      </c>
      <c r="J118" s="19">
        <v>44712</v>
      </c>
      <c r="K118" s="3">
        <f>J118-I118+1</f>
        <v>31</v>
      </c>
      <c r="L118" s="3">
        <f>ROUND(G118*H118*K118/365,0)</f>
        <v>44075</v>
      </c>
      <c r="M118" s="3">
        <v>103790000</v>
      </c>
      <c r="N118" s="19">
        <v>46383</v>
      </c>
    </row>
    <row r="119" spans="1:14" s="18" customFormat="1" outlineLevel="2">
      <c r="A119" s="19" t="s">
        <v>128</v>
      </c>
      <c r="B119" s="20" t="s">
        <v>138</v>
      </c>
      <c r="C119" s="21" t="s">
        <v>139</v>
      </c>
      <c r="D119" s="20" t="s">
        <v>140</v>
      </c>
      <c r="E119" s="3">
        <v>20300000</v>
      </c>
      <c r="F119" s="19">
        <v>44538</v>
      </c>
      <c r="G119" s="3">
        <v>20300000</v>
      </c>
      <c r="H119" s="2">
        <v>5.0000000000000001E-3</v>
      </c>
      <c r="I119" s="19">
        <v>44682</v>
      </c>
      <c r="J119" s="19">
        <v>44712</v>
      </c>
      <c r="K119" s="3">
        <f>J119-I119+1</f>
        <v>31</v>
      </c>
      <c r="L119" s="3">
        <f>ROUND(G119*H119*K119/365,0)</f>
        <v>8621</v>
      </c>
      <c r="M119" s="3">
        <v>20300000</v>
      </c>
      <c r="N119" s="19">
        <v>46363</v>
      </c>
    </row>
    <row r="120" spans="1:14" s="18" customFormat="1" outlineLevel="2">
      <c r="A120" s="19" t="s">
        <v>128</v>
      </c>
      <c r="B120" s="20" t="s">
        <v>141</v>
      </c>
      <c r="C120" s="21" t="s">
        <v>139</v>
      </c>
      <c r="D120" s="20" t="s">
        <v>140</v>
      </c>
      <c r="E120" s="3">
        <v>13800000</v>
      </c>
      <c r="F120" s="19">
        <v>44538</v>
      </c>
      <c r="G120" s="3">
        <v>13800000</v>
      </c>
      <c r="H120" s="2">
        <v>5.0000000000000001E-3</v>
      </c>
      <c r="I120" s="19">
        <v>44682</v>
      </c>
      <c r="J120" s="19">
        <v>44712</v>
      </c>
      <c r="K120" s="3">
        <f>J120-I120+1</f>
        <v>31</v>
      </c>
      <c r="L120" s="3">
        <f>ROUND(G120*H120*K120/365,0)</f>
        <v>5860</v>
      </c>
      <c r="M120" s="3">
        <v>13800000</v>
      </c>
      <c r="N120" s="19">
        <v>46363</v>
      </c>
    </row>
    <row r="121" spans="1:14" s="18" customFormat="1" outlineLevel="2">
      <c r="A121" s="19" t="s">
        <v>128</v>
      </c>
      <c r="B121" s="20" t="s">
        <v>142</v>
      </c>
      <c r="C121" s="21" t="s">
        <v>143</v>
      </c>
      <c r="D121" s="20" t="s">
        <v>144</v>
      </c>
      <c r="E121" s="3">
        <v>72400000</v>
      </c>
      <c r="F121" s="19">
        <v>44566</v>
      </c>
      <c r="G121" s="3">
        <v>72400000</v>
      </c>
      <c r="H121" s="2">
        <v>5.0000000000000001E-3</v>
      </c>
      <c r="I121" s="19">
        <v>44682</v>
      </c>
      <c r="J121" s="19">
        <v>44712</v>
      </c>
      <c r="K121" s="3">
        <f>J121-I121+1</f>
        <v>31</v>
      </c>
      <c r="L121" s="3">
        <f>ROUND(G121*H121*K121/365,0)</f>
        <v>30745</v>
      </c>
      <c r="M121" s="3">
        <v>72400000</v>
      </c>
      <c r="N121" s="19">
        <v>46391</v>
      </c>
    </row>
    <row r="122" spans="1:14" s="18" customFormat="1" outlineLevel="2">
      <c r="A122" s="19" t="s">
        <v>128</v>
      </c>
      <c r="B122" s="20" t="s">
        <v>145</v>
      </c>
      <c r="C122" s="21" t="s">
        <v>146</v>
      </c>
      <c r="D122" s="20" t="s">
        <v>147</v>
      </c>
      <c r="E122" s="3">
        <v>3417000</v>
      </c>
      <c r="F122" s="19">
        <v>44588</v>
      </c>
      <c r="G122" s="3">
        <v>3417000</v>
      </c>
      <c r="H122" s="2">
        <v>5.0000000000000001E-3</v>
      </c>
      <c r="I122" s="19">
        <v>44682</v>
      </c>
      <c r="J122" s="19">
        <v>44712</v>
      </c>
      <c r="K122" s="3">
        <f>J122-I122+1</f>
        <v>31</v>
      </c>
      <c r="L122" s="3">
        <f>ROUND(G122*H122*K122/365,0)</f>
        <v>1451</v>
      </c>
      <c r="M122" s="3">
        <v>3417000</v>
      </c>
      <c r="N122" s="19">
        <v>45683</v>
      </c>
    </row>
    <row r="123" spans="1:14" s="18" customFormat="1" outlineLevel="2">
      <c r="A123" s="19" t="s">
        <v>128</v>
      </c>
      <c r="B123" s="20" t="s">
        <v>148</v>
      </c>
      <c r="C123" s="21" t="s">
        <v>139</v>
      </c>
      <c r="D123" s="20" t="s">
        <v>140</v>
      </c>
      <c r="E123" s="3">
        <v>23000000</v>
      </c>
      <c r="F123" s="19">
        <v>44581</v>
      </c>
      <c r="G123" s="3">
        <v>23000000</v>
      </c>
      <c r="H123" s="2">
        <v>5.0000000000000001E-3</v>
      </c>
      <c r="I123" s="19">
        <v>44682</v>
      </c>
      <c r="J123" s="19">
        <v>44712</v>
      </c>
      <c r="K123" s="3">
        <f>J123-I123+1</f>
        <v>31</v>
      </c>
      <c r="L123" s="3">
        <f>ROUND(G123*H123*K123/365,0)</f>
        <v>9767</v>
      </c>
      <c r="M123" s="3">
        <v>23000000</v>
      </c>
      <c r="N123" s="19">
        <v>46406</v>
      </c>
    </row>
    <row r="124" spans="1:14" s="18" customFormat="1" outlineLevel="2">
      <c r="A124" s="19" t="s">
        <v>128</v>
      </c>
      <c r="B124" s="20" t="s">
        <v>149</v>
      </c>
      <c r="C124" s="21" t="s">
        <v>150</v>
      </c>
      <c r="D124" s="20" t="s">
        <v>151</v>
      </c>
      <c r="E124" s="3">
        <v>3791998</v>
      </c>
      <c r="F124" s="19">
        <v>44589</v>
      </c>
      <c r="G124" s="3">
        <v>3791998</v>
      </c>
      <c r="H124" s="2">
        <v>5.0000000000000001E-3</v>
      </c>
      <c r="I124" s="19">
        <v>44682</v>
      </c>
      <c r="J124" s="19">
        <v>44712</v>
      </c>
      <c r="K124" s="3">
        <f>J124-I124+1</f>
        <v>31</v>
      </c>
      <c r="L124" s="3">
        <f>ROUND(G124*H124*K124/365,0)</f>
        <v>1610</v>
      </c>
      <c r="M124" s="3">
        <v>3791998</v>
      </c>
      <c r="N124" s="19">
        <v>46414</v>
      </c>
    </row>
    <row r="125" spans="1:14" s="18" customFormat="1" outlineLevel="2">
      <c r="A125" s="19" t="s">
        <v>128</v>
      </c>
      <c r="B125" s="20" t="s">
        <v>152</v>
      </c>
      <c r="C125" s="21" t="s">
        <v>153</v>
      </c>
      <c r="D125" s="20" t="s">
        <v>154</v>
      </c>
      <c r="E125" s="3">
        <v>40000000</v>
      </c>
      <c r="F125" s="19">
        <v>44588</v>
      </c>
      <c r="G125" s="3">
        <v>40000000</v>
      </c>
      <c r="H125" s="2">
        <v>5.0000000000000001E-3</v>
      </c>
      <c r="I125" s="19">
        <v>44682</v>
      </c>
      <c r="J125" s="19">
        <v>44712</v>
      </c>
      <c r="K125" s="3">
        <f>J125-I125+1</f>
        <v>31</v>
      </c>
      <c r="L125" s="3">
        <f>ROUND(G125*H125*K125/365,0)</f>
        <v>16986</v>
      </c>
      <c r="M125" s="3">
        <v>40000000</v>
      </c>
      <c r="N125" s="19">
        <v>46413</v>
      </c>
    </row>
    <row r="126" spans="1:14" s="18" customFormat="1" outlineLevel="2">
      <c r="A126" s="19" t="s">
        <v>128</v>
      </c>
      <c r="B126" s="20" t="s">
        <v>23</v>
      </c>
      <c r="C126" s="21" t="s">
        <v>155</v>
      </c>
      <c r="D126" s="20" t="s">
        <v>156</v>
      </c>
      <c r="E126" s="3">
        <v>3400000</v>
      </c>
      <c r="F126" s="19">
        <v>44063</v>
      </c>
      <c r="G126" s="3">
        <v>2227600</v>
      </c>
      <c r="H126" s="2">
        <v>5.0000000000000001E-3</v>
      </c>
      <c r="I126" s="19">
        <v>44682</v>
      </c>
      <c r="J126" s="19">
        <v>44696</v>
      </c>
      <c r="K126" s="3">
        <f>J126-I126+1</f>
        <v>15</v>
      </c>
      <c r="L126" s="3">
        <f>ROUND(G126*H126*K126/365,0)</f>
        <v>458</v>
      </c>
      <c r="M126" s="3">
        <v>2168980</v>
      </c>
      <c r="N126" s="19">
        <v>45888</v>
      </c>
    </row>
    <row r="127" spans="1:14" s="18" customFormat="1" outlineLevel="2">
      <c r="A127" s="19" t="s">
        <v>128</v>
      </c>
      <c r="B127" s="20" t="s">
        <v>23</v>
      </c>
      <c r="C127" s="21" t="s">
        <v>155</v>
      </c>
      <c r="D127" s="20"/>
      <c r="E127" s="3"/>
      <c r="F127" s="19"/>
      <c r="G127" s="3">
        <v>2168980</v>
      </c>
      <c r="H127" s="2">
        <v>5.0000000000000001E-3</v>
      </c>
      <c r="I127" s="19">
        <v>44697</v>
      </c>
      <c r="J127" s="19">
        <v>44712</v>
      </c>
      <c r="K127" s="3">
        <f>J127-I127+1</f>
        <v>16</v>
      </c>
      <c r="L127" s="3">
        <f>ROUND(G127*H127*K127/365,0)</f>
        <v>475</v>
      </c>
      <c r="M127" s="3"/>
      <c r="N127" s="19">
        <v>45888</v>
      </c>
    </row>
    <row r="128" spans="1:14" s="18" customFormat="1" outlineLevel="2">
      <c r="A128" s="19" t="s">
        <v>128</v>
      </c>
      <c r="B128" s="20" t="s">
        <v>242</v>
      </c>
      <c r="C128" s="21" t="s">
        <v>163</v>
      </c>
      <c r="D128" s="20" t="s">
        <v>164</v>
      </c>
      <c r="E128" s="3">
        <v>10000000</v>
      </c>
      <c r="F128" s="19">
        <v>44615</v>
      </c>
      <c r="G128" s="3">
        <v>9666666</v>
      </c>
      <c r="H128" s="2">
        <v>3.0000000000000001E-3</v>
      </c>
      <c r="I128" s="19">
        <v>44682</v>
      </c>
      <c r="J128" s="19">
        <v>44696</v>
      </c>
      <c r="K128" s="3">
        <f>J128-I128+1</f>
        <v>15</v>
      </c>
      <c r="L128" s="3">
        <f>ROUND(G128*H128*K128/365,0)</f>
        <v>1192</v>
      </c>
      <c r="M128" s="3">
        <v>9499999</v>
      </c>
      <c r="N128" s="19">
        <v>45710</v>
      </c>
    </row>
    <row r="129" spans="1:14" s="18" customFormat="1" outlineLevel="2">
      <c r="A129" s="19" t="s">
        <v>128</v>
      </c>
      <c r="B129" s="20" t="s">
        <v>242</v>
      </c>
      <c r="C129" s="21" t="s">
        <v>163</v>
      </c>
      <c r="D129" s="20"/>
      <c r="E129" s="3"/>
      <c r="F129" s="19"/>
      <c r="G129" s="3">
        <v>9499999</v>
      </c>
      <c r="H129" s="2">
        <v>3.0000000000000001E-3</v>
      </c>
      <c r="I129" s="19">
        <v>44697</v>
      </c>
      <c r="J129" s="19">
        <v>44712</v>
      </c>
      <c r="K129" s="3">
        <f>J129-I129+1</f>
        <v>16</v>
      </c>
      <c r="L129" s="3">
        <f>ROUND(G129*H129*K129/365,0)</f>
        <v>1249</v>
      </c>
      <c r="M129" s="3"/>
      <c r="N129" s="19">
        <v>45710</v>
      </c>
    </row>
    <row r="130" spans="1:14" s="18" customFormat="1" outlineLevel="2">
      <c r="A130" s="19" t="s">
        <v>128</v>
      </c>
      <c r="B130" s="20" t="s">
        <v>243</v>
      </c>
      <c r="C130" s="21" t="s">
        <v>132</v>
      </c>
      <c r="D130" s="20" t="s">
        <v>133</v>
      </c>
      <c r="E130" s="3">
        <v>8500000</v>
      </c>
      <c r="F130" s="19">
        <v>44615</v>
      </c>
      <c r="G130" s="3">
        <v>8500000</v>
      </c>
      <c r="H130" s="2">
        <v>5.0000000000000001E-3</v>
      </c>
      <c r="I130" s="19">
        <v>44682</v>
      </c>
      <c r="J130" s="19">
        <v>44712</v>
      </c>
      <c r="K130" s="3">
        <f>J130-I130+1</f>
        <v>31</v>
      </c>
      <c r="L130" s="3">
        <f>ROUND(G130*H130*K130/365,0)</f>
        <v>3610</v>
      </c>
      <c r="M130" s="3">
        <v>8500000</v>
      </c>
      <c r="N130" s="19">
        <v>45710</v>
      </c>
    </row>
    <row r="131" spans="1:14" s="18" customFormat="1" outlineLevel="2">
      <c r="A131" s="19" t="s">
        <v>128</v>
      </c>
      <c r="B131" s="20" t="s">
        <v>244</v>
      </c>
      <c r="C131" s="21" t="s">
        <v>422</v>
      </c>
      <c r="D131" s="20" t="s">
        <v>423</v>
      </c>
      <c r="E131" s="3">
        <v>10000000</v>
      </c>
      <c r="F131" s="19">
        <v>44608</v>
      </c>
      <c r="G131" s="3">
        <v>10000000</v>
      </c>
      <c r="H131" s="2">
        <v>5.0000000000000001E-3</v>
      </c>
      <c r="I131" s="19">
        <v>44682</v>
      </c>
      <c r="J131" s="19">
        <v>44712</v>
      </c>
      <c r="K131" s="3">
        <f>J131-I131+1</f>
        <v>31</v>
      </c>
      <c r="L131" s="3">
        <f>ROUND(G131*H131*K131/365,0)</f>
        <v>4247</v>
      </c>
      <c r="M131" s="3">
        <v>10000000</v>
      </c>
      <c r="N131" s="19">
        <v>45703</v>
      </c>
    </row>
    <row r="132" spans="1:14" s="18" customFormat="1" outlineLevel="2">
      <c r="A132" s="19" t="s">
        <v>128</v>
      </c>
      <c r="B132" s="20" t="s">
        <v>245</v>
      </c>
      <c r="C132" s="21" t="s">
        <v>139</v>
      </c>
      <c r="D132" s="20" t="s">
        <v>140</v>
      </c>
      <c r="E132" s="3">
        <v>28000000</v>
      </c>
      <c r="F132" s="19">
        <v>44635</v>
      </c>
      <c r="G132" s="3">
        <v>28000000</v>
      </c>
      <c r="H132" s="2">
        <v>5.0000000000000001E-3</v>
      </c>
      <c r="I132" s="19">
        <v>44682</v>
      </c>
      <c r="J132" s="19">
        <v>44712</v>
      </c>
      <c r="K132" s="3">
        <f>J132-I132+1</f>
        <v>31</v>
      </c>
      <c r="L132" s="3">
        <f>ROUND(G132*H132*K132/365,0)</f>
        <v>11890</v>
      </c>
      <c r="M132" s="3">
        <v>28000000</v>
      </c>
      <c r="N132" s="19">
        <v>46460</v>
      </c>
    </row>
    <row r="133" spans="1:14" s="18" customFormat="1" outlineLevel="2">
      <c r="A133" s="19" t="s">
        <v>128</v>
      </c>
      <c r="B133" s="20" t="s">
        <v>246</v>
      </c>
      <c r="C133" s="21" t="s">
        <v>139</v>
      </c>
      <c r="D133" s="20" t="s">
        <v>140</v>
      </c>
      <c r="E133" s="3">
        <v>17000000</v>
      </c>
      <c r="F133" s="19">
        <v>44635</v>
      </c>
      <c r="G133" s="3">
        <v>17000000</v>
      </c>
      <c r="H133" s="2">
        <v>3.0000000000000001E-3</v>
      </c>
      <c r="I133" s="19">
        <v>44682</v>
      </c>
      <c r="J133" s="19">
        <v>44712</v>
      </c>
      <c r="K133" s="3">
        <f>J133-I133+1</f>
        <v>31</v>
      </c>
      <c r="L133" s="3">
        <f>ROUND(G133*H133*K133/365,0)</f>
        <v>4332</v>
      </c>
      <c r="M133" s="3">
        <v>17000000</v>
      </c>
      <c r="N133" s="19">
        <v>46460</v>
      </c>
    </row>
    <row r="134" spans="1:14" s="18" customFormat="1" outlineLevel="2">
      <c r="A134" s="19" t="s">
        <v>128</v>
      </c>
      <c r="B134" s="20" t="s">
        <v>247</v>
      </c>
      <c r="C134" s="21" t="s">
        <v>135</v>
      </c>
      <c r="D134" s="20" t="s">
        <v>136</v>
      </c>
      <c r="E134" s="3">
        <v>160000000</v>
      </c>
      <c r="F134" s="19">
        <v>44648</v>
      </c>
      <c r="G134" s="3">
        <v>160000000</v>
      </c>
      <c r="H134" s="2">
        <v>5.0000000000000001E-3</v>
      </c>
      <c r="I134" s="19">
        <v>44682</v>
      </c>
      <c r="J134" s="19">
        <v>44712</v>
      </c>
      <c r="K134" s="3">
        <f>J134-I134+1</f>
        <v>31</v>
      </c>
      <c r="L134" s="3">
        <f>ROUND(G134*H134*K134/365,0)</f>
        <v>67945</v>
      </c>
      <c r="M134" s="3">
        <v>160000000</v>
      </c>
      <c r="N134" s="19">
        <v>46473</v>
      </c>
    </row>
    <row r="135" spans="1:14" s="18" customFormat="1" outlineLevel="2">
      <c r="A135" s="19" t="s">
        <v>128</v>
      </c>
      <c r="B135" s="20" t="s">
        <v>248</v>
      </c>
      <c r="C135" s="21" t="s">
        <v>150</v>
      </c>
      <c r="D135" s="20" t="s">
        <v>151</v>
      </c>
      <c r="E135" s="3">
        <v>1374834</v>
      </c>
      <c r="F135" s="19">
        <v>44676</v>
      </c>
      <c r="G135" s="3">
        <v>1374834</v>
      </c>
      <c r="H135" s="2">
        <v>5.0000000000000001E-3</v>
      </c>
      <c r="I135" s="19">
        <v>44682</v>
      </c>
      <c r="J135" s="19">
        <v>44712</v>
      </c>
      <c r="K135" s="3">
        <f>J135-I135+1</f>
        <v>31</v>
      </c>
      <c r="L135" s="3">
        <f>ROUND(G135*H135*K135/365,0)</f>
        <v>584</v>
      </c>
      <c r="M135" s="3">
        <v>1374834</v>
      </c>
      <c r="N135" s="19">
        <v>46501</v>
      </c>
    </row>
    <row r="136" spans="1:14" s="18" customFormat="1" outlineLevel="2">
      <c r="A136" s="19" t="s">
        <v>128</v>
      </c>
      <c r="B136" s="20" t="s">
        <v>249</v>
      </c>
      <c r="C136" s="21" t="s">
        <v>143</v>
      </c>
      <c r="D136" s="20" t="s">
        <v>144</v>
      </c>
      <c r="E136" s="3">
        <v>21820000</v>
      </c>
      <c r="F136" s="19">
        <v>44657</v>
      </c>
      <c r="G136" s="3">
        <v>21820000</v>
      </c>
      <c r="H136" s="2">
        <v>5.0000000000000001E-3</v>
      </c>
      <c r="I136" s="19">
        <v>44682</v>
      </c>
      <c r="J136" s="19">
        <v>44712</v>
      </c>
      <c r="K136" s="3">
        <f>J136-I136+1</f>
        <v>31</v>
      </c>
      <c r="L136" s="3">
        <f>ROUND(G136*H136*K136/365,0)</f>
        <v>9266</v>
      </c>
      <c r="M136" s="3">
        <v>21820000</v>
      </c>
      <c r="N136" s="19">
        <v>46482</v>
      </c>
    </row>
    <row r="137" spans="1:14" s="18" customFormat="1" outlineLevel="2">
      <c r="A137" s="19" t="s">
        <v>128</v>
      </c>
      <c r="B137" s="20" t="s">
        <v>250</v>
      </c>
      <c r="C137" s="21" t="s">
        <v>520</v>
      </c>
      <c r="D137" s="20" t="s">
        <v>519</v>
      </c>
      <c r="E137" s="3">
        <v>100000000</v>
      </c>
      <c r="F137" s="19">
        <v>44676</v>
      </c>
      <c r="G137" s="3">
        <v>100000000</v>
      </c>
      <c r="H137" s="2">
        <v>5.0000000000000001E-3</v>
      </c>
      <c r="I137" s="19">
        <v>44682</v>
      </c>
      <c r="J137" s="19">
        <v>44712</v>
      </c>
      <c r="K137" s="3">
        <f>J137-I137+1</f>
        <v>31</v>
      </c>
      <c r="L137" s="3">
        <f>ROUND(G137*H137*K137/365,0)</f>
        <v>42466</v>
      </c>
      <c r="M137" s="3">
        <v>100000000</v>
      </c>
      <c r="N137" s="19">
        <v>46501</v>
      </c>
    </row>
    <row r="138" spans="1:14" s="18" customFormat="1" outlineLevel="2">
      <c r="A138" s="19" t="s">
        <v>128</v>
      </c>
      <c r="B138" s="20" t="s">
        <v>251</v>
      </c>
      <c r="C138" s="21" t="s">
        <v>422</v>
      </c>
      <c r="D138" s="20" t="s">
        <v>423</v>
      </c>
      <c r="E138" s="3">
        <v>95000000</v>
      </c>
      <c r="F138" s="19">
        <v>44657</v>
      </c>
      <c r="G138" s="3">
        <v>95000000</v>
      </c>
      <c r="H138" s="2">
        <v>5.0000000000000001E-3</v>
      </c>
      <c r="I138" s="19">
        <v>44682</v>
      </c>
      <c r="J138" s="19">
        <v>44712</v>
      </c>
      <c r="K138" s="3">
        <f>J138-I138+1</f>
        <v>31</v>
      </c>
      <c r="L138" s="3">
        <f>ROUND(G138*H138*K138/365,0)</f>
        <v>40342</v>
      </c>
      <c r="M138" s="3">
        <v>95000000</v>
      </c>
      <c r="N138" s="19">
        <v>45752</v>
      </c>
    </row>
    <row r="139" spans="1:14" s="18" customFormat="1" outlineLevel="2">
      <c r="A139" s="19" t="s">
        <v>128</v>
      </c>
      <c r="B139" s="20" t="s">
        <v>26</v>
      </c>
      <c r="C139" s="21" t="s">
        <v>155</v>
      </c>
      <c r="D139" s="20" t="s">
        <v>156</v>
      </c>
      <c r="E139" s="3">
        <v>9800000</v>
      </c>
      <c r="F139" s="19">
        <v>44071</v>
      </c>
      <c r="G139" s="3">
        <v>6420660</v>
      </c>
      <c r="H139" s="2">
        <v>5.0000000000000001E-3</v>
      </c>
      <c r="I139" s="19">
        <v>44682</v>
      </c>
      <c r="J139" s="19">
        <v>44696</v>
      </c>
      <c r="K139" s="3">
        <f>J139-I139+1</f>
        <v>15</v>
      </c>
      <c r="L139" s="3">
        <f>ROUND(G139*H139*K139/365,0)</f>
        <v>1319</v>
      </c>
      <c r="M139" s="3">
        <v>6251693</v>
      </c>
      <c r="N139" s="19">
        <v>45896</v>
      </c>
    </row>
    <row r="140" spans="1:14" s="18" customFormat="1" outlineLevel="2">
      <c r="A140" s="19" t="s">
        <v>128</v>
      </c>
      <c r="B140" s="20" t="s">
        <v>26</v>
      </c>
      <c r="C140" s="21" t="s">
        <v>155</v>
      </c>
      <c r="D140" s="20"/>
      <c r="E140" s="3"/>
      <c r="F140" s="19"/>
      <c r="G140" s="3">
        <v>6251693</v>
      </c>
      <c r="H140" s="2">
        <v>5.0000000000000001E-3</v>
      </c>
      <c r="I140" s="19">
        <v>44697</v>
      </c>
      <c r="J140" s="19">
        <v>44712</v>
      </c>
      <c r="K140" s="3">
        <f>J140-I140+1</f>
        <v>16</v>
      </c>
      <c r="L140" s="3">
        <f>ROUND(G140*H140*K140/365,0)</f>
        <v>1370</v>
      </c>
      <c r="M140" s="3"/>
      <c r="N140" s="19">
        <v>45896</v>
      </c>
    </row>
    <row r="141" spans="1:14" s="18" customFormat="1" outlineLevel="2">
      <c r="A141" s="19" t="s">
        <v>128</v>
      </c>
      <c r="B141" s="20" t="s">
        <v>252</v>
      </c>
      <c r="C141" s="21" t="s">
        <v>139</v>
      </c>
      <c r="D141" s="20" t="s">
        <v>140</v>
      </c>
      <c r="E141" s="3">
        <v>20300000</v>
      </c>
      <c r="F141" s="19">
        <v>44666</v>
      </c>
      <c r="G141" s="3">
        <v>20300000</v>
      </c>
      <c r="H141" s="2">
        <v>5.0000000000000001E-3</v>
      </c>
      <c r="I141" s="19">
        <v>44682</v>
      </c>
      <c r="J141" s="19">
        <v>44712</v>
      </c>
      <c r="K141" s="3">
        <f>J141-I141+1</f>
        <v>31</v>
      </c>
      <c r="L141" s="3">
        <f>ROUND(G141*H141*K141/365,0)</f>
        <v>8621</v>
      </c>
      <c r="M141" s="3">
        <v>20300000</v>
      </c>
      <c r="N141" s="19">
        <v>46491</v>
      </c>
    </row>
    <row r="142" spans="1:14" s="18" customFormat="1" outlineLevel="2">
      <c r="A142" s="19" t="s">
        <v>128</v>
      </c>
      <c r="B142" s="20" t="s">
        <v>253</v>
      </c>
      <c r="C142" s="21" t="s">
        <v>139</v>
      </c>
      <c r="D142" s="20" t="s">
        <v>140</v>
      </c>
      <c r="E142" s="3">
        <v>3500000</v>
      </c>
      <c r="F142" s="19">
        <v>44666</v>
      </c>
      <c r="G142" s="3">
        <v>3500000</v>
      </c>
      <c r="H142" s="2">
        <v>5.0000000000000001E-3</v>
      </c>
      <c r="I142" s="19">
        <v>44682</v>
      </c>
      <c r="J142" s="19">
        <v>44712</v>
      </c>
      <c r="K142" s="3">
        <f>J142-I142+1</f>
        <v>31</v>
      </c>
      <c r="L142" s="3">
        <f>ROUND(G142*H142*K142/365,0)</f>
        <v>1486</v>
      </c>
      <c r="M142" s="3">
        <v>3500000</v>
      </c>
      <c r="N142" s="19">
        <v>46491</v>
      </c>
    </row>
    <row r="143" spans="1:14" s="18" customFormat="1" outlineLevel="2">
      <c r="A143" s="19" t="s">
        <v>128</v>
      </c>
      <c r="B143" s="20" t="s">
        <v>276</v>
      </c>
      <c r="C143" s="21" t="s">
        <v>139</v>
      </c>
      <c r="D143" s="20" t="s">
        <v>140</v>
      </c>
      <c r="E143" s="3">
        <v>36000000</v>
      </c>
      <c r="F143" s="19">
        <v>44666</v>
      </c>
      <c r="G143" s="3">
        <v>36000000</v>
      </c>
      <c r="H143" s="2">
        <v>3.0000000000000001E-3</v>
      </c>
      <c r="I143" s="19">
        <v>44682</v>
      </c>
      <c r="J143" s="19">
        <v>44712</v>
      </c>
      <c r="K143" s="3">
        <f>J143-I143+1</f>
        <v>31</v>
      </c>
      <c r="L143" s="3">
        <f>ROUND(G143*H143*K143/365,0)</f>
        <v>9173</v>
      </c>
      <c r="M143" s="3">
        <v>36000000</v>
      </c>
      <c r="N143" s="19">
        <v>46491</v>
      </c>
    </row>
    <row r="144" spans="1:14" s="18" customFormat="1" outlineLevel="2">
      <c r="A144" s="19" t="s">
        <v>128</v>
      </c>
      <c r="B144" s="20" t="s">
        <v>277</v>
      </c>
      <c r="C144" s="21" t="s">
        <v>150</v>
      </c>
      <c r="D144" s="20" t="s">
        <v>151</v>
      </c>
      <c r="E144" s="3">
        <v>300080</v>
      </c>
      <c r="F144" s="19">
        <v>44708</v>
      </c>
      <c r="G144" s="3">
        <v>300080</v>
      </c>
      <c r="H144" s="2">
        <v>5.0000000000000001E-3</v>
      </c>
      <c r="I144" s="19">
        <v>44708</v>
      </c>
      <c r="J144" s="19">
        <v>44712</v>
      </c>
      <c r="K144" s="3">
        <f>J144-I144+1</f>
        <v>5</v>
      </c>
      <c r="L144" s="3">
        <f>ROUND(G144*H144*K144/365,0)</f>
        <v>21</v>
      </c>
      <c r="M144" s="3">
        <v>300080</v>
      </c>
      <c r="N144" s="19">
        <v>46533</v>
      </c>
    </row>
    <row r="145" spans="1:14" s="18" customFormat="1" outlineLevel="2">
      <c r="A145" s="19" t="s">
        <v>128</v>
      </c>
      <c r="B145" s="20" t="s">
        <v>278</v>
      </c>
      <c r="C145" s="21" t="s">
        <v>520</v>
      </c>
      <c r="D145" s="20" t="s">
        <v>519</v>
      </c>
      <c r="E145" s="3">
        <v>50000000</v>
      </c>
      <c r="F145" s="19">
        <v>44711</v>
      </c>
      <c r="G145" s="3">
        <v>50000000</v>
      </c>
      <c r="H145" s="2">
        <v>5.0000000000000001E-3</v>
      </c>
      <c r="I145" s="19">
        <v>44711</v>
      </c>
      <c r="J145" s="19">
        <v>44712</v>
      </c>
      <c r="K145" s="3">
        <f>J145-I145+1</f>
        <v>2</v>
      </c>
      <c r="L145" s="3">
        <f>ROUND(G145*H145*K145/365,0)</f>
        <v>1370</v>
      </c>
      <c r="M145" s="3">
        <v>50000000</v>
      </c>
      <c r="N145" s="19">
        <v>46536</v>
      </c>
    </row>
    <row r="146" spans="1:14" s="18" customFormat="1" outlineLevel="2">
      <c r="A146" s="19" t="s">
        <v>128</v>
      </c>
      <c r="B146" s="20" t="s">
        <v>279</v>
      </c>
      <c r="C146" s="21" t="s">
        <v>139</v>
      </c>
      <c r="D146" s="20" t="s">
        <v>140</v>
      </c>
      <c r="E146" s="3">
        <v>45600000</v>
      </c>
      <c r="F146" s="19">
        <v>44699</v>
      </c>
      <c r="G146" s="3">
        <v>45600000</v>
      </c>
      <c r="H146" s="2">
        <v>5.0000000000000001E-3</v>
      </c>
      <c r="I146" s="19">
        <v>44699</v>
      </c>
      <c r="J146" s="19">
        <v>44712</v>
      </c>
      <c r="K146" s="3">
        <f>J146-I146+1</f>
        <v>14</v>
      </c>
      <c r="L146" s="3">
        <f>ROUND(G146*H146*K146/365,0)</f>
        <v>8745</v>
      </c>
      <c r="M146" s="3">
        <v>45600000</v>
      </c>
      <c r="N146" s="19">
        <v>46524</v>
      </c>
    </row>
    <row r="147" spans="1:14" s="18" customFormat="1" outlineLevel="2">
      <c r="A147" s="19" t="s">
        <v>128</v>
      </c>
      <c r="B147" s="20" t="s">
        <v>280</v>
      </c>
      <c r="C147" s="21" t="s">
        <v>139</v>
      </c>
      <c r="D147" s="20" t="s">
        <v>140</v>
      </c>
      <c r="E147" s="3">
        <v>18600000</v>
      </c>
      <c r="F147" s="19">
        <v>44699</v>
      </c>
      <c r="G147" s="3">
        <v>18600000</v>
      </c>
      <c r="H147" s="2">
        <v>5.0000000000000001E-3</v>
      </c>
      <c r="I147" s="19">
        <v>44699</v>
      </c>
      <c r="J147" s="19">
        <v>44712</v>
      </c>
      <c r="K147" s="3">
        <f>J147-I147+1</f>
        <v>14</v>
      </c>
      <c r="L147" s="3">
        <f>ROUND(G147*H147*K147/365,0)</f>
        <v>3567</v>
      </c>
      <c r="M147" s="3">
        <v>18600000</v>
      </c>
      <c r="N147" s="19">
        <v>46524</v>
      </c>
    </row>
    <row r="148" spans="1:14" s="18" customFormat="1" outlineLevel="2">
      <c r="A148" s="19" t="s">
        <v>128</v>
      </c>
      <c r="B148" s="20" t="s">
        <v>281</v>
      </c>
      <c r="C148" s="21" t="s">
        <v>157</v>
      </c>
      <c r="D148" s="20" t="s">
        <v>158</v>
      </c>
      <c r="E148" s="3">
        <v>10000000</v>
      </c>
      <c r="F148" s="19">
        <v>44698</v>
      </c>
      <c r="G148" s="3">
        <v>10000000</v>
      </c>
      <c r="H148" s="2">
        <v>3.0000000000000001E-3</v>
      </c>
      <c r="I148" s="19">
        <v>44698</v>
      </c>
      <c r="J148" s="19">
        <v>44712</v>
      </c>
      <c r="K148" s="3">
        <f>J148-I148+1</f>
        <v>15</v>
      </c>
      <c r="L148" s="3">
        <f>ROUND(G148*H148*K148/365,0)</f>
        <v>1233</v>
      </c>
      <c r="M148" s="3">
        <v>10000000</v>
      </c>
      <c r="N148" s="19">
        <v>46523</v>
      </c>
    </row>
    <row r="149" spans="1:14" s="18" customFormat="1" outlineLevel="2">
      <c r="A149" s="19" t="s">
        <v>128</v>
      </c>
      <c r="B149" s="20" t="s">
        <v>27</v>
      </c>
      <c r="C149" s="21" t="s">
        <v>157</v>
      </c>
      <c r="D149" s="20" t="s">
        <v>158</v>
      </c>
      <c r="E149" s="3">
        <v>201000000</v>
      </c>
      <c r="F149" s="19">
        <v>44064</v>
      </c>
      <c r="G149" s="3">
        <v>201000000</v>
      </c>
      <c r="H149" s="2">
        <v>5.0000000000000001E-3</v>
      </c>
      <c r="I149" s="19">
        <v>44682</v>
      </c>
      <c r="J149" s="19">
        <v>44712</v>
      </c>
      <c r="K149" s="3">
        <f>J149-I149+1</f>
        <v>31</v>
      </c>
      <c r="L149" s="3">
        <f>ROUND(G149*H149*K149/365,0)</f>
        <v>85356</v>
      </c>
      <c r="M149" s="3">
        <v>201000000</v>
      </c>
      <c r="N149" s="19">
        <v>45889</v>
      </c>
    </row>
    <row r="150" spans="1:14" s="18" customFormat="1" outlineLevel="2">
      <c r="A150" s="19" t="s">
        <v>128</v>
      </c>
      <c r="B150" s="20" t="s">
        <v>30</v>
      </c>
      <c r="C150" s="21" t="s">
        <v>143</v>
      </c>
      <c r="D150" s="20" t="s">
        <v>144</v>
      </c>
      <c r="E150" s="3">
        <v>211550000</v>
      </c>
      <c r="F150" s="19">
        <v>44078</v>
      </c>
      <c r="G150" s="3">
        <v>211550000</v>
      </c>
      <c r="H150" s="2">
        <v>5.0000000000000001E-3</v>
      </c>
      <c r="I150" s="19">
        <v>44682</v>
      </c>
      <c r="J150" s="19">
        <v>44712</v>
      </c>
      <c r="K150" s="3">
        <f>J150-I150+1</f>
        <v>31</v>
      </c>
      <c r="L150" s="3">
        <f>ROUND(G150*H150*K150/365,0)</f>
        <v>89836</v>
      </c>
      <c r="M150" s="3">
        <v>211550000</v>
      </c>
      <c r="N150" s="19">
        <v>45903</v>
      </c>
    </row>
    <row r="151" spans="1:14" s="18" customFormat="1" outlineLevel="2">
      <c r="A151" s="19" t="s">
        <v>128</v>
      </c>
      <c r="B151" s="20" t="s">
        <v>33</v>
      </c>
      <c r="C151" s="21" t="s">
        <v>143</v>
      </c>
      <c r="D151" s="20" t="s">
        <v>144</v>
      </c>
      <c r="E151" s="3">
        <v>91330000</v>
      </c>
      <c r="F151" s="19">
        <v>44120</v>
      </c>
      <c r="G151" s="3">
        <v>91330000</v>
      </c>
      <c r="H151" s="2">
        <v>5.0000000000000001E-3</v>
      </c>
      <c r="I151" s="19">
        <v>44682</v>
      </c>
      <c r="J151" s="19">
        <v>44712</v>
      </c>
      <c r="K151" s="3">
        <f>J151-I151+1</f>
        <v>31</v>
      </c>
      <c r="L151" s="3">
        <f>ROUND(G151*H151*K151/365,0)</f>
        <v>38784</v>
      </c>
      <c r="M151" s="3">
        <v>91330000</v>
      </c>
      <c r="N151" s="19">
        <v>45945</v>
      </c>
    </row>
    <row r="152" spans="1:14" s="18" customFormat="1" outlineLevel="2">
      <c r="A152" s="19" t="s">
        <v>128</v>
      </c>
      <c r="B152" s="20" t="s">
        <v>34</v>
      </c>
      <c r="C152" s="21" t="s">
        <v>46</v>
      </c>
      <c r="D152" s="20" t="s">
        <v>47</v>
      </c>
      <c r="E152" s="3">
        <v>10000000</v>
      </c>
      <c r="F152" s="19">
        <v>44120</v>
      </c>
      <c r="G152" s="3">
        <v>10000000</v>
      </c>
      <c r="H152" s="2">
        <v>5.0000000000000001E-3</v>
      </c>
      <c r="I152" s="19">
        <v>44682</v>
      </c>
      <c r="J152" s="19">
        <v>44712</v>
      </c>
      <c r="K152" s="3">
        <f>J152-I152+1</f>
        <v>31</v>
      </c>
      <c r="L152" s="3">
        <f>ROUND(G152*H152*K152/365,0)</f>
        <v>4247</v>
      </c>
      <c r="M152" s="3">
        <v>10000000</v>
      </c>
      <c r="N152" s="19">
        <v>45945</v>
      </c>
    </row>
    <row r="153" spans="1:14" s="18" customFormat="1" outlineLevel="2">
      <c r="A153" s="19" t="s">
        <v>128</v>
      </c>
      <c r="B153" s="20" t="s">
        <v>35</v>
      </c>
      <c r="C153" s="21" t="s">
        <v>153</v>
      </c>
      <c r="D153" s="20" t="s">
        <v>154</v>
      </c>
      <c r="E153" s="3">
        <v>40000000</v>
      </c>
      <c r="F153" s="19">
        <v>44131</v>
      </c>
      <c r="G153" s="3">
        <v>40000000</v>
      </c>
      <c r="H153" s="2">
        <v>5.0000000000000001E-3</v>
      </c>
      <c r="I153" s="19">
        <v>44682</v>
      </c>
      <c r="J153" s="19">
        <v>44712</v>
      </c>
      <c r="K153" s="3">
        <f>J153-I153+1</f>
        <v>31</v>
      </c>
      <c r="L153" s="3">
        <f>ROUND(G153*H153*K153/365,0)</f>
        <v>16986</v>
      </c>
      <c r="M153" s="3">
        <v>40000000</v>
      </c>
      <c r="N153" s="19">
        <v>45956</v>
      </c>
    </row>
    <row r="154" spans="1:14" s="18" customFormat="1" outlineLevel="2">
      <c r="A154" s="19" t="s">
        <v>128</v>
      </c>
      <c r="B154" s="20" t="s">
        <v>36</v>
      </c>
      <c r="C154" s="21" t="s">
        <v>159</v>
      </c>
      <c r="D154" s="20" t="s">
        <v>160</v>
      </c>
      <c r="E154" s="3">
        <v>88000000</v>
      </c>
      <c r="F154" s="19">
        <v>44119</v>
      </c>
      <c r="G154" s="3">
        <v>88000000</v>
      </c>
      <c r="H154" s="2">
        <v>5.0000000000000001E-3</v>
      </c>
      <c r="I154" s="19">
        <v>44682</v>
      </c>
      <c r="J154" s="19">
        <v>44712</v>
      </c>
      <c r="K154" s="3">
        <f>J154-I154+1</f>
        <v>31</v>
      </c>
      <c r="L154" s="3">
        <f>ROUND(G154*H154*K154/365,0)</f>
        <v>37370</v>
      </c>
      <c r="M154" s="3">
        <v>88000000</v>
      </c>
      <c r="N154" s="19">
        <v>45944</v>
      </c>
    </row>
    <row r="155" spans="1:14" s="18" customFormat="1" outlineLevel="2">
      <c r="A155" s="19" t="s">
        <v>128</v>
      </c>
      <c r="B155" s="20" t="s">
        <v>37</v>
      </c>
      <c r="C155" s="21" t="s">
        <v>139</v>
      </c>
      <c r="D155" s="20" t="s">
        <v>140</v>
      </c>
      <c r="E155" s="3">
        <v>65800000</v>
      </c>
      <c r="F155" s="19">
        <v>44119</v>
      </c>
      <c r="G155" s="3">
        <v>65800000</v>
      </c>
      <c r="H155" s="2">
        <v>5.0000000000000001E-3</v>
      </c>
      <c r="I155" s="19">
        <v>44682</v>
      </c>
      <c r="J155" s="19">
        <v>44712</v>
      </c>
      <c r="K155" s="3">
        <f>J155-I155+1</f>
        <v>31</v>
      </c>
      <c r="L155" s="3">
        <f>ROUND(G155*H155*K155/365,0)</f>
        <v>27942</v>
      </c>
      <c r="M155" s="3">
        <v>65800000</v>
      </c>
      <c r="N155" s="19">
        <v>45944</v>
      </c>
    </row>
    <row r="156" spans="1:14" s="18" customFormat="1" outlineLevel="2">
      <c r="A156" s="19" t="s">
        <v>128</v>
      </c>
      <c r="B156" s="20" t="s">
        <v>40</v>
      </c>
      <c r="C156" s="21" t="s">
        <v>75</v>
      </c>
      <c r="D156" s="20" t="s">
        <v>76</v>
      </c>
      <c r="E156" s="3">
        <v>90000000</v>
      </c>
      <c r="F156" s="19">
        <v>43913</v>
      </c>
      <c r="G156" s="3">
        <v>65625000</v>
      </c>
      <c r="H156" s="2">
        <v>5.0000000000000001E-3</v>
      </c>
      <c r="I156" s="19">
        <v>44682</v>
      </c>
      <c r="J156" s="19">
        <v>44696</v>
      </c>
      <c r="K156" s="3">
        <f>J156-I156+1</f>
        <v>15</v>
      </c>
      <c r="L156" s="3">
        <f>ROUND(G156*H156*K156/365,0)</f>
        <v>13485</v>
      </c>
      <c r="M156" s="3">
        <v>63750000</v>
      </c>
      <c r="N156" s="19">
        <v>45738</v>
      </c>
    </row>
    <row r="157" spans="1:14" s="18" customFormat="1" outlineLevel="2">
      <c r="A157" s="19" t="s">
        <v>128</v>
      </c>
      <c r="B157" s="20" t="s">
        <v>40</v>
      </c>
      <c r="C157" s="21" t="s">
        <v>75</v>
      </c>
      <c r="D157" s="20"/>
      <c r="E157" s="3"/>
      <c r="F157" s="19"/>
      <c r="G157" s="3">
        <v>63750000</v>
      </c>
      <c r="H157" s="2">
        <v>5.0000000000000001E-3</v>
      </c>
      <c r="I157" s="19">
        <v>44697</v>
      </c>
      <c r="J157" s="19">
        <v>44712</v>
      </c>
      <c r="K157" s="3">
        <f>J157-I157+1</f>
        <v>16</v>
      </c>
      <c r="L157" s="3">
        <f>ROUND(G157*H157*K157/365,0)</f>
        <v>13973</v>
      </c>
      <c r="M157" s="3"/>
      <c r="N157" s="19">
        <v>45738</v>
      </c>
    </row>
    <row r="158" spans="1:14" s="18" customFormat="1" outlineLevel="2">
      <c r="A158" s="19" t="s">
        <v>128</v>
      </c>
      <c r="B158" s="20" t="s">
        <v>41</v>
      </c>
      <c r="C158" s="21" t="s">
        <v>150</v>
      </c>
      <c r="D158" s="20" t="s">
        <v>151</v>
      </c>
      <c r="E158" s="3">
        <v>7611996</v>
      </c>
      <c r="F158" s="19">
        <v>44151</v>
      </c>
      <c r="G158" s="3">
        <v>7611996</v>
      </c>
      <c r="H158" s="2">
        <v>5.0000000000000001E-3</v>
      </c>
      <c r="I158" s="19">
        <v>44682</v>
      </c>
      <c r="J158" s="19">
        <v>44712</v>
      </c>
      <c r="K158" s="3">
        <f>J158-I158+1</f>
        <v>31</v>
      </c>
      <c r="L158" s="3">
        <f>ROUND(G158*H158*K158/365,0)</f>
        <v>3232</v>
      </c>
      <c r="M158" s="3">
        <v>7611996</v>
      </c>
      <c r="N158" s="19">
        <v>45976</v>
      </c>
    </row>
    <row r="159" spans="1:14" s="18" customFormat="1" outlineLevel="2">
      <c r="A159" s="19" t="s">
        <v>128</v>
      </c>
      <c r="B159" s="20" t="s">
        <v>42</v>
      </c>
      <c r="C159" s="21" t="s">
        <v>150</v>
      </c>
      <c r="D159" s="20" t="s">
        <v>151</v>
      </c>
      <c r="E159" s="3">
        <v>4900000</v>
      </c>
      <c r="F159" s="19">
        <v>44151</v>
      </c>
      <c r="G159" s="3">
        <v>4559720</v>
      </c>
      <c r="H159" s="2">
        <v>5.0000000000000001E-3</v>
      </c>
      <c r="I159" s="19">
        <v>44682</v>
      </c>
      <c r="J159" s="19">
        <v>44696</v>
      </c>
      <c r="K159" s="3">
        <f>J159-I159+1</f>
        <v>15</v>
      </c>
      <c r="L159" s="3">
        <f>ROUND(G159*H159*K159/365,0)</f>
        <v>937</v>
      </c>
      <c r="M159" s="3">
        <v>4491664</v>
      </c>
      <c r="N159" s="19">
        <v>45976</v>
      </c>
    </row>
    <row r="160" spans="1:14" s="18" customFormat="1" outlineLevel="2">
      <c r="A160" s="19" t="s">
        <v>128</v>
      </c>
      <c r="B160" s="20" t="s">
        <v>42</v>
      </c>
      <c r="C160" s="21" t="s">
        <v>150</v>
      </c>
      <c r="D160" s="20"/>
      <c r="E160" s="3"/>
      <c r="F160" s="19"/>
      <c r="G160" s="3">
        <v>4491664</v>
      </c>
      <c r="H160" s="2">
        <v>5.0000000000000001E-3</v>
      </c>
      <c r="I160" s="19">
        <v>44697</v>
      </c>
      <c r="J160" s="19">
        <v>44712</v>
      </c>
      <c r="K160" s="3">
        <f>J160-I160+1</f>
        <v>16</v>
      </c>
      <c r="L160" s="3">
        <f>ROUND(G160*H160*K160/365,0)</f>
        <v>984</v>
      </c>
      <c r="M160" s="3"/>
      <c r="N160" s="19">
        <v>45976</v>
      </c>
    </row>
    <row r="161" spans="1:14" s="18" customFormat="1" outlineLevel="2">
      <c r="A161" s="19" t="s">
        <v>128</v>
      </c>
      <c r="B161" s="20" t="s">
        <v>43</v>
      </c>
      <c r="C161" s="21" t="s">
        <v>150</v>
      </c>
      <c r="D161" s="20" t="s">
        <v>151</v>
      </c>
      <c r="E161" s="3">
        <v>21838392</v>
      </c>
      <c r="F161" s="19">
        <v>44151</v>
      </c>
      <c r="G161" s="3">
        <v>20321837</v>
      </c>
      <c r="H161" s="2">
        <v>5.0000000000000001E-3</v>
      </c>
      <c r="I161" s="19">
        <v>44682</v>
      </c>
      <c r="J161" s="19">
        <v>44696</v>
      </c>
      <c r="K161" s="3">
        <f>J161-I161+1</f>
        <v>15</v>
      </c>
      <c r="L161" s="3">
        <f>ROUND(G161*H161*K161/365,0)</f>
        <v>4176</v>
      </c>
      <c r="M161" s="3">
        <v>20018526</v>
      </c>
      <c r="N161" s="19">
        <v>45976</v>
      </c>
    </row>
    <row r="162" spans="1:14" s="18" customFormat="1" outlineLevel="2">
      <c r="A162" s="19" t="s">
        <v>128</v>
      </c>
      <c r="B162" s="20" t="s">
        <v>43</v>
      </c>
      <c r="C162" s="21" t="s">
        <v>150</v>
      </c>
      <c r="D162" s="20"/>
      <c r="E162" s="3"/>
      <c r="F162" s="19"/>
      <c r="G162" s="3">
        <v>20018526</v>
      </c>
      <c r="H162" s="2">
        <v>5.0000000000000001E-3</v>
      </c>
      <c r="I162" s="19">
        <v>44697</v>
      </c>
      <c r="J162" s="19">
        <v>44712</v>
      </c>
      <c r="K162" s="3">
        <f>J162-I162+1</f>
        <v>16</v>
      </c>
      <c r="L162" s="3">
        <f>ROUND(G162*H162*K162/365,0)</f>
        <v>4388</v>
      </c>
      <c r="M162" s="3"/>
      <c r="N162" s="19">
        <v>45976</v>
      </c>
    </row>
    <row r="163" spans="1:14" s="18" customFormat="1" outlineLevel="2">
      <c r="A163" s="19" t="s">
        <v>128</v>
      </c>
      <c r="B163" s="20" t="s">
        <v>44</v>
      </c>
      <c r="C163" s="21" t="s">
        <v>161</v>
      </c>
      <c r="D163" s="20" t="s">
        <v>162</v>
      </c>
      <c r="E163" s="3">
        <v>41950000</v>
      </c>
      <c r="F163" s="19">
        <v>44154</v>
      </c>
      <c r="G163" s="3">
        <v>39036805</v>
      </c>
      <c r="H163" s="2">
        <v>5.0000000000000001E-3</v>
      </c>
      <c r="I163" s="19">
        <v>44682</v>
      </c>
      <c r="J163" s="19">
        <v>44696</v>
      </c>
      <c r="K163" s="3">
        <f>J163-I163+1</f>
        <v>15</v>
      </c>
      <c r="L163" s="3">
        <f>ROUND(G163*H163*K163/365,0)</f>
        <v>8021</v>
      </c>
      <c r="M163" s="3">
        <v>38454166</v>
      </c>
      <c r="N163" s="19">
        <v>45979</v>
      </c>
    </row>
    <row r="164" spans="1:14" s="18" customFormat="1" outlineLevel="2">
      <c r="A164" s="19" t="s">
        <v>128</v>
      </c>
      <c r="B164" s="20" t="s">
        <v>44</v>
      </c>
      <c r="C164" s="21" t="s">
        <v>161</v>
      </c>
      <c r="D164" s="20"/>
      <c r="E164" s="3"/>
      <c r="F164" s="19"/>
      <c r="G164" s="3">
        <v>38454166</v>
      </c>
      <c r="H164" s="2">
        <v>5.0000000000000001E-3</v>
      </c>
      <c r="I164" s="19">
        <v>44697</v>
      </c>
      <c r="J164" s="19">
        <v>44712</v>
      </c>
      <c r="K164" s="3">
        <f>J164-I164+1</f>
        <v>16</v>
      </c>
      <c r="L164" s="3">
        <f>ROUND(G164*H164*K164/365,0)</f>
        <v>8428</v>
      </c>
      <c r="M164" s="3"/>
      <c r="N164" s="19">
        <v>45979</v>
      </c>
    </row>
    <row r="165" spans="1:14" s="18" customFormat="1" outlineLevel="2">
      <c r="A165" s="19" t="s">
        <v>128</v>
      </c>
      <c r="B165" s="20" t="s">
        <v>45</v>
      </c>
      <c r="C165" s="21" t="s">
        <v>161</v>
      </c>
      <c r="D165" s="20" t="s">
        <v>162</v>
      </c>
      <c r="E165" s="3">
        <v>30000000</v>
      </c>
      <c r="F165" s="19">
        <v>44154</v>
      </c>
      <c r="G165" s="3">
        <v>23928569</v>
      </c>
      <c r="H165" s="2">
        <v>5.0000000000000001E-3</v>
      </c>
      <c r="I165" s="19">
        <v>44682</v>
      </c>
      <c r="J165" s="19">
        <v>44696</v>
      </c>
      <c r="K165" s="3">
        <f>J165-I165+1</f>
        <v>15</v>
      </c>
      <c r="L165" s="3">
        <f>ROUND(G165*H165*K165/365,0)</f>
        <v>4917</v>
      </c>
      <c r="M165" s="3">
        <v>23571426</v>
      </c>
      <c r="N165" s="19">
        <v>45979</v>
      </c>
    </row>
    <row r="166" spans="1:14" s="18" customFormat="1" outlineLevel="2">
      <c r="A166" s="19" t="s">
        <v>128</v>
      </c>
      <c r="B166" s="20" t="s">
        <v>45</v>
      </c>
      <c r="C166" s="21" t="s">
        <v>161</v>
      </c>
      <c r="D166" s="20"/>
      <c r="E166" s="3"/>
      <c r="F166" s="19"/>
      <c r="G166" s="3">
        <v>23571426</v>
      </c>
      <c r="H166" s="2">
        <v>5.0000000000000001E-3</v>
      </c>
      <c r="I166" s="19">
        <v>44697</v>
      </c>
      <c r="J166" s="19">
        <v>44712</v>
      </c>
      <c r="K166" s="3">
        <f>J166-I166+1</f>
        <v>16</v>
      </c>
      <c r="L166" s="3">
        <f>ROUND(G166*H166*K166/365,0)</f>
        <v>5166</v>
      </c>
      <c r="M166" s="3"/>
      <c r="N166" s="19">
        <v>45979</v>
      </c>
    </row>
    <row r="167" spans="1:14" s="18" customFormat="1" outlineLevel="2">
      <c r="A167" s="19" t="s">
        <v>128</v>
      </c>
      <c r="B167" s="20" t="s">
        <v>48</v>
      </c>
      <c r="C167" s="21" t="s">
        <v>155</v>
      </c>
      <c r="D167" s="20" t="s">
        <v>156</v>
      </c>
      <c r="E167" s="3">
        <v>3490000</v>
      </c>
      <c r="F167" s="19">
        <v>44138</v>
      </c>
      <c r="G167" s="3">
        <v>2411265</v>
      </c>
      <c r="H167" s="2">
        <v>5.0000000000000001E-3</v>
      </c>
      <c r="I167" s="19">
        <v>44682</v>
      </c>
      <c r="J167" s="19">
        <v>44696</v>
      </c>
      <c r="K167" s="3">
        <f>J167-I167+1</f>
        <v>15</v>
      </c>
      <c r="L167" s="3">
        <f>ROUND(G167*H167*K167/365,0)</f>
        <v>495</v>
      </c>
      <c r="M167" s="3">
        <v>2347810</v>
      </c>
      <c r="N167" s="19">
        <v>45963</v>
      </c>
    </row>
    <row r="168" spans="1:14" s="18" customFormat="1" outlineLevel="2">
      <c r="A168" s="19" t="s">
        <v>128</v>
      </c>
      <c r="B168" s="20" t="s">
        <v>48</v>
      </c>
      <c r="C168" s="21" t="s">
        <v>155</v>
      </c>
      <c r="D168" s="20"/>
      <c r="E168" s="3"/>
      <c r="F168" s="19"/>
      <c r="G168" s="3">
        <v>2347810</v>
      </c>
      <c r="H168" s="2">
        <v>5.0000000000000001E-3</v>
      </c>
      <c r="I168" s="19">
        <v>44697</v>
      </c>
      <c r="J168" s="19">
        <v>44712</v>
      </c>
      <c r="K168" s="3">
        <f>J168-I168+1</f>
        <v>16</v>
      </c>
      <c r="L168" s="3">
        <f>ROUND(G168*H168*K168/365,0)</f>
        <v>515</v>
      </c>
      <c r="M168" s="3"/>
      <c r="N168" s="19">
        <v>45963</v>
      </c>
    </row>
    <row r="169" spans="1:14" s="18" customFormat="1" outlineLevel="2">
      <c r="A169" s="19" t="s">
        <v>128</v>
      </c>
      <c r="B169" s="20" t="s">
        <v>51</v>
      </c>
      <c r="C169" s="21" t="s">
        <v>155</v>
      </c>
      <c r="D169" s="20" t="s">
        <v>156</v>
      </c>
      <c r="E169" s="3">
        <v>1970000</v>
      </c>
      <c r="F169" s="19">
        <v>44147</v>
      </c>
      <c r="G169" s="3">
        <v>1361077</v>
      </c>
      <c r="H169" s="2">
        <v>5.0000000000000001E-3</v>
      </c>
      <c r="I169" s="19">
        <v>44682</v>
      </c>
      <c r="J169" s="19">
        <v>44696</v>
      </c>
      <c r="K169" s="3">
        <f>J169-I169+1</f>
        <v>15</v>
      </c>
      <c r="L169" s="3">
        <f>ROUND(G169*H169*K169/365,0)</f>
        <v>280</v>
      </c>
      <c r="M169" s="3">
        <v>1325258</v>
      </c>
      <c r="N169" s="19">
        <v>45972</v>
      </c>
    </row>
    <row r="170" spans="1:14" s="18" customFormat="1" outlineLevel="2">
      <c r="A170" s="19" t="s">
        <v>128</v>
      </c>
      <c r="B170" s="20" t="s">
        <v>51</v>
      </c>
      <c r="C170" s="21" t="s">
        <v>155</v>
      </c>
      <c r="D170" s="20"/>
      <c r="E170" s="3"/>
      <c r="F170" s="19"/>
      <c r="G170" s="3">
        <v>1325258</v>
      </c>
      <c r="H170" s="2">
        <v>5.0000000000000001E-3</v>
      </c>
      <c r="I170" s="19">
        <v>44697</v>
      </c>
      <c r="J170" s="19">
        <v>44712</v>
      </c>
      <c r="K170" s="3">
        <f>J170-I170+1</f>
        <v>16</v>
      </c>
      <c r="L170" s="3">
        <f>ROUND(G170*H170*K170/365,0)</f>
        <v>290</v>
      </c>
      <c r="M170" s="3"/>
      <c r="N170" s="19">
        <v>45972</v>
      </c>
    </row>
    <row r="171" spans="1:14" s="18" customFormat="1" outlineLevel="2">
      <c r="A171" s="19" t="s">
        <v>128</v>
      </c>
      <c r="B171" s="20" t="s">
        <v>52</v>
      </c>
      <c r="C171" s="21" t="s">
        <v>150</v>
      </c>
      <c r="D171" s="20" t="s">
        <v>151</v>
      </c>
      <c r="E171" s="3">
        <v>20979731</v>
      </c>
      <c r="F171" s="19">
        <v>44167</v>
      </c>
      <c r="G171" s="3">
        <v>19522801</v>
      </c>
      <c r="H171" s="2">
        <v>5.0000000000000001E-3</v>
      </c>
      <c r="I171" s="19">
        <v>44682</v>
      </c>
      <c r="J171" s="19">
        <v>44696</v>
      </c>
      <c r="K171" s="3">
        <f>J171-I171+1</f>
        <v>15</v>
      </c>
      <c r="L171" s="3">
        <f>ROUND(G171*H171*K171/365,0)</f>
        <v>4012</v>
      </c>
      <c r="M171" s="3">
        <v>19231415</v>
      </c>
      <c r="N171" s="19">
        <v>45992</v>
      </c>
    </row>
    <row r="172" spans="1:14" s="18" customFormat="1" outlineLevel="2">
      <c r="A172" s="19" t="s">
        <v>128</v>
      </c>
      <c r="B172" s="20" t="s">
        <v>52</v>
      </c>
      <c r="C172" s="21" t="s">
        <v>150</v>
      </c>
      <c r="D172" s="20"/>
      <c r="E172" s="3"/>
      <c r="F172" s="19"/>
      <c r="G172" s="3">
        <v>19231415</v>
      </c>
      <c r="H172" s="2">
        <v>5.0000000000000001E-3</v>
      </c>
      <c r="I172" s="19">
        <v>44697</v>
      </c>
      <c r="J172" s="19">
        <v>44712</v>
      </c>
      <c r="K172" s="3">
        <f>J172-I172+1</f>
        <v>16</v>
      </c>
      <c r="L172" s="3">
        <f>ROUND(G172*H172*K172/365,0)</f>
        <v>4215</v>
      </c>
      <c r="M172" s="3"/>
      <c r="N172" s="19">
        <v>45992</v>
      </c>
    </row>
    <row r="173" spans="1:14" s="18" customFormat="1" outlineLevel="2">
      <c r="A173" s="19" t="s">
        <v>128</v>
      </c>
      <c r="B173" s="20" t="s">
        <v>53</v>
      </c>
      <c r="C173" s="21" t="s">
        <v>150</v>
      </c>
      <c r="D173" s="20" t="s">
        <v>151</v>
      </c>
      <c r="E173" s="3">
        <v>15036832</v>
      </c>
      <c r="F173" s="19">
        <v>44181</v>
      </c>
      <c r="G173" s="3">
        <v>13992607</v>
      </c>
      <c r="H173" s="2">
        <v>5.0000000000000001E-3</v>
      </c>
      <c r="I173" s="19">
        <v>44682</v>
      </c>
      <c r="J173" s="19">
        <v>44696</v>
      </c>
      <c r="K173" s="3">
        <f>J173-I173+1</f>
        <v>15</v>
      </c>
      <c r="L173" s="3">
        <f>ROUND(G173*H173*K173/365,0)</f>
        <v>2875</v>
      </c>
      <c r="M173" s="3">
        <v>13783762</v>
      </c>
      <c r="N173" s="19">
        <v>46006</v>
      </c>
    </row>
    <row r="174" spans="1:14" s="18" customFormat="1" outlineLevel="2">
      <c r="A174" s="19" t="s">
        <v>128</v>
      </c>
      <c r="B174" s="20" t="s">
        <v>53</v>
      </c>
      <c r="C174" s="21" t="s">
        <v>150</v>
      </c>
      <c r="D174" s="20"/>
      <c r="E174" s="3"/>
      <c r="F174" s="19"/>
      <c r="G174" s="3">
        <v>13783762</v>
      </c>
      <c r="H174" s="2">
        <v>5.0000000000000001E-3</v>
      </c>
      <c r="I174" s="19">
        <v>44697</v>
      </c>
      <c r="J174" s="19">
        <v>44712</v>
      </c>
      <c r="K174" s="3">
        <f>J174-I174+1</f>
        <v>16</v>
      </c>
      <c r="L174" s="3">
        <f>ROUND(G174*H174*K174/365,0)</f>
        <v>3021</v>
      </c>
      <c r="M174" s="3"/>
      <c r="N174" s="19">
        <v>46006</v>
      </c>
    </row>
    <row r="175" spans="1:14" s="18" customFormat="1" outlineLevel="2">
      <c r="A175" s="19" t="s">
        <v>128</v>
      </c>
      <c r="B175" s="20" t="s">
        <v>54</v>
      </c>
      <c r="C175" s="21" t="s">
        <v>150</v>
      </c>
      <c r="D175" s="20" t="s">
        <v>151</v>
      </c>
      <c r="E175" s="3">
        <v>2070415</v>
      </c>
      <c r="F175" s="19">
        <v>44193</v>
      </c>
      <c r="G175" s="3">
        <v>1926635</v>
      </c>
      <c r="H175" s="2">
        <v>5.0000000000000001E-3</v>
      </c>
      <c r="I175" s="19">
        <v>44682</v>
      </c>
      <c r="J175" s="19">
        <v>44696</v>
      </c>
      <c r="K175" s="3">
        <f>J175-I175+1</f>
        <v>15</v>
      </c>
      <c r="L175" s="3">
        <f>ROUND(G175*H175*K175/365,0)</f>
        <v>396</v>
      </c>
      <c r="M175" s="3">
        <v>1897879</v>
      </c>
      <c r="N175" s="19">
        <v>46018</v>
      </c>
    </row>
    <row r="176" spans="1:14" s="18" customFormat="1" outlineLevel="2">
      <c r="A176" s="19" t="s">
        <v>128</v>
      </c>
      <c r="B176" s="20" t="s">
        <v>54</v>
      </c>
      <c r="C176" s="21" t="s">
        <v>150</v>
      </c>
      <c r="D176" s="20"/>
      <c r="E176" s="3"/>
      <c r="F176" s="19"/>
      <c r="G176" s="3">
        <v>1897879</v>
      </c>
      <c r="H176" s="2">
        <v>5.0000000000000001E-3</v>
      </c>
      <c r="I176" s="19">
        <v>44697</v>
      </c>
      <c r="J176" s="19">
        <v>44712</v>
      </c>
      <c r="K176" s="3">
        <f>J176-I176+1</f>
        <v>16</v>
      </c>
      <c r="L176" s="3">
        <f>ROUND(G176*H176*K176/365,0)</f>
        <v>416</v>
      </c>
      <c r="M176" s="3"/>
      <c r="N176" s="19">
        <v>46018</v>
      </c>
    </row>
    <row r="177" spans="1:14" s="18" customFormat="1" outlineLevel="2">
      <c r="A177" s="19" t="s">
        <v>128</v>
      </c>
      <c r="B177" s="20" t="s">
        <v>55</v>
      </c>
      <c r="C177" s="21" t="s">
        <v>56</v>
      </c>
      <c r="D177" s="20" t="s">
        <v>57</v>
      </c>
      <c r="E177" s="3">
        <v>23500000</v>
      </c>
      <c r="F177" s="19">
        <v>43928</v>
      </c>
      <c r="G177" s="3">
        <v>16505925</v>
      </c>
      <c r="H177" s="2">
        <v>5.0000000000000001E-3</v>
      </c>
      <c r="I177" s="19">
        <v>44682</v>
      </c>
      <c r="J177" s="19">
        <v>44696</v>
      </c>
      <c r="K177" s="3">
        <f>J177-I177+1</f>
        <v>15</v>
      </c>
      <c r="L177" s="3">
        <f>ROUND(G177*H177*K177/365,0)</f>
        <v>3392</v>
      </c>
      <c r="M177" s="3">
        <v>16226162</v>
      </c>
      <c r="N177" s="19">
        <v>45753</v>
      </c>
    </row>
    <row r="178" spans="1:14" s="18" customFormat="1" outlineLevel="2">
      <c r="A178" s="19" t="s">
        <v>128</v>
      </c>
      <c r="B178" s="20" t="s">
        <v>55</v>
      </c>
      <c r="C178" s="21" t="s">
        <v>56</v>
      </c>
      <c r="D178" s="20"/>
      <c r="E178" s="3"/>
      <c r="F178" s="19"/>
      <c r="G178" s="3">
        <v>16226162</v>
      </c>
      <c r="H178" s="2">
        <v>5.0000000000000001E-3</v>
      </c>
      <c r="I178" s="19">
        <v>44697</v>
      </c>
      <c r="J178" s="19">
        <v>44712</v>
      </c>
      <c r="K178" s="3">
        <f>J178-I178+1</f>
        <v>16</v>
      </c>
      <c r="L178" s="3">
        <f>ROUND(G178*H178*K178/365,0)</f>
        <v>3556</v>
      </c>
      <c r="M178" s="3"/>
      <c r="N178" s="19">
        <v>45753</v>
      </c>
    </row>
    <row r="179" spans="1:14" s="18" customFormat="1" outlineLevel="2">
      <c r="A179" s="19" t="s">
        <v>128</v>
      </c>
      <c r="B179" s="20" t="s">
        <v>58</v>
      </c>
      <c r="C179" s="21" t="s">
        <v>157</v>
      </c>
      <c r="D179" s="20" t="s">
        <v>158</v>
      </c>
      <c r="E179" s="3">
        <v>125000000</v>
      </c>
      <c r="F179" s="19">
        <v>44189</v>
      </c>
      <c r="G179" s="3">
        <v>125000000</v>
      </c>
      <c r="H179" s="2">
        <v>5.0000000000000001E-3</v>
      </c>
      <c r="I179" s="19">
        <v>44682</v>
      </c>
      <c r="J179" s="19">
        <v>44712</v>
      </c>
      <c r="K179" s="3">
        <f>J179-I179+1</f>
        <v>31</v>
      </c>
      <c r="L179" s="3">
        <f>ROUND(G179*H179*K179/365,0)</f>
        <v>53082</v>
      </c>
      <c r="M179" s="3">
        <v>125000000</v>
      </c>
      <c r="N179" s="19">
        <v>46014</v>
      </c>
    </row>
    <row r="180" spans="1:14" s="18" customFormat="1" outlineLevel="2">
      <c r="A180" s="19" t="s">
        <v>128</v>
      </c>
      <c r="B180" s="20" t="s">
        <v>59</v>
      </c>
      <c r="C180" s="21" t="s">
        <v>135</v>
      </c>
      <c r="D180" s="20" t="s">
        <v>136</v>
      </c>
      <c r="E180" s="3">
        <v>51800000</v>
      </c>
      <c r="F180" s="19">
        <v>44180</v>
      </c>
      <c r="G180" s="3">
        <v>51800000</v>
      </c>
      <c r="H180" s="2">
        <v>5.0000000000000001E-3</v>
      </c>
      <c r="I180" s="19">
        <v>44682</v>
      </c>
      <c r="J180" s="19">
        <v>44712</v>
      </c>
      <c r="K180" s="3">
        <f>J180-I180+1</f>
        <v>31</v>
      </c>
      <c r="L180" s="3">
        <f>ROUND(G180*H180*K180/365,0)</f>
        <v>21997</v>
      </c>
      <c r="M180" s="3">
        <v>51800000</v>
      </c>
      <c r="N180" s="19">
        <v>46005</v>
      </c>
    </row>
    <row r="181" spans="1:14" s="18" customFormat="1" outlineLevel="2">
      <c r="A181" s="19" t="s">
        <v>128</v>
      </c>
      <c r="B181" s="20" t="s">
        <v>60</v>
      </c>
      <c r="C181" s="21" t="s">
        <v>139</v>
      </c>
      <c r="D181" s="20" t="s">
        <v>140</v>
      </c>
      <c r="E181" s="3">
        <v>25000000</v>
      </c>
      <c r="F181" s="19">
        <v>44180</v>
      </c>
      <c r="G181" s="3">
        <v>25000000</v>
      </c>
      <c r="H181" s="2">
        <v>5.0000000000000001E-3</v>
      </c>
      <c r="I181" s="19">
        <v>44682</v>
      </c>
      <c r="J181" s="19">
        <v>44712</v>
      </c>
      <c r="K181" s="3">
        <f>J181-I181+1</f>
        <v>31</v>
      </c>
      <c r="L181" s="3">
        <f>ROUND(G181*H181*K181/365,0)</f>
        <v>10616</v>
      </c>
      <c r="M181" s="3">
        <v>25000000</v>
      </c>
      <c r="N181" s="19">
        <v>46005</v>
      </c>
    </row>
    <row r="182" spans="1:14" s="18" customFormat="1" outlineLevel="2">
      <c r="A182" s="19" t="s">
        <v>128</v>
      </c>
      <c r="B182" s="20" t="s">
        <v>63</v>
      </c>
      <c r="C182" s="21" t="s">
        <v>139</v>
      </c>
      <c r="D182" s="20" t="s">
        <v>140</v>
      </c>
      <c r="E182" s="3">
        <v>44000000</v>
      </c>
      <c r="F182" s="19">
        <v>44180</v>
      </c>
      <c r="G182" s="3">
        <v>44000000</v>
      </c>
      <c r="H182" s="2">
        <v>5.0000000000000001E-3</v>
      </c>
      <c r="I182" s="19">
        <v>44682</v>
      </c>
      <c r="J182" s="19">
        <v>44712</v>
      </c>
      <c r="K182" s="3">
        <f>J182-I182+1</f>
        <v>31</v>
      </c>
      <c r="L182" s="3">
        <f>ROUND(G182*H182*K182/365,0)</f>
        <v>18685</v>
      </c>
      <c r="M182" s="3">
        <v>44000000</v>
      </c>
      <c r="N182" s="19">
        <v>46005</v>
      </c>
    </row>
    <row r="183" spans="1:14" s="18" customFormat="1" outlineLevel="2">
      <c r="A183" s="19" t="s">
        <v>128</v>
      </c>
      <c r="B183" s="20" t="s">
        <v>64</v>
      </c>
      <c r="C183" s="21" t="s">
        <v>161</v>
      </c>
      <c r="D183" s="20" t="s">
        <v>162</v>
      </c>
      <c r="E183" s="3">
        <v>129650000</v>
      </c>
      <c r="F183" s="19">
        <v>44195</v>
      </c>
      <c r="G183" s="3">
        <v>120646525</v>
      </c>
      <c r="H183" s="2">
        <v>5.0000000000000001E-3</v>
      </c>
      <c r="I183" s="19">
        <v>44682</v>
      </c>
      <c r="J183" s="19">
        <v>44696</v>
      </c>
      <c r="K183" s="3">
        <f>J183-I183+1</f>
        <v>15</v>
      </c>
      <c r="L183" s="3">
        <f>ROUND(G183*H183*K183/365,0)</f>
        <v>24790</v>
      </c>
      <c r="M183" s="3">
        <v>118845830</v>
      </c>
      <c r="N183" s="19">
        <v>46020</v>
      </c>
    </row>
    <row r="184" spans="1:14" s="18" customFormat="1" outlineLevel="2">
      <c r="A184" s="19" t="s">
        <v>128</v>
      </c>
      <c r="B184" s="20" t="s">
        <v>64</v>
      </c>
      <c r="C184" s="21" t="s">
        <v>161</v>
      </c>
      <c r="D184" s="20"/>
      <c r="E184" s="3"/>
      <c r="F184" s="19"/>
      <c r="G184" s="3">
        <v>118845830</v>
      </c>
      <c r="H184" s="2">
        <v>5.0000000000000001E-3</v>
      </c>
      <c r="I184" s="19">
        <v>44697</v>
      </c>
      <c r="J184" s="19">
        <v>44712</v>
      </c>
      <c r="K184" s="3">
        <f>J184-I184+1</f>
        <v>16</v>
      </c>
      <c r="L184" s="3">
        <f>ROUND(G184*H184*K184/365,0)</f>
        <v>26048</v>
      </c>
      <c r="M184" s="3"/>
      <c r="N184" s="19">
        <v>46020</v>
      </c>
    </row>
    <row r="185" spans="1:14" s="18" customFormat="1" outlineLevel="2">
      <c r="A185" s="19" t="s">
        <v>128</v>
      </c>
      <c r="B185" s="20" t="s">
        <v>65</v>
      </c>
      <c r="C185" s="21" t="s">
        <v>161</v>
      </c>
      <c r="D185" s="20" t="s">
        <v>162</v>
      </c>
      <c r="E185" s="3">
        <v>12000000</v>
      </c>
      <c r="F185" s="19">
        <v>44195</v>
      </c>
      <c r="G185" s="3">
        <v>9686736</v>
      </c>
      <c r="H185" s="2">
        <v>5.0000000000000001E-3</v>
      </c>
      <c r="I185" s="19">
        <v>44682</v>
      </c>
      <c r="J185" s="19">
        <v>44696</v>
      </c>
      <c r="K185" s="3">
        <f>J185-I185+1</f>
        <v>15</v>
      </c>
      <c r="L185" s="3">
        <f>ROUND(G185*H185*K185/365,0)</f>
        <v>1990</v>
      </c>
      <c r="M185" s="3">
        <v>9542157</v>
      </c>
      <c r="N185" s="19">
        <v>46020</v>
      </c>
    </row>
    <row r="186" spans="1:14" s="18" customFormat="1" outlineLevel="2">
      <c r="A186" s="19" t="s">
        <v>128</v>
      </c>
      <c r="B186" s="20" t="s">
        <v>65</v>
      </c>
      <c r="C186" s="21" t="s">
        <v>161</v>
      </c>
      <c r="D186" s="20"/>
      <c r="E186" s="3"/>
      <c r="F186" s="19"/>
      <c r="G186" s="3">
        <v>9542157</v>
      </c>
      <c r="H186" s="2">
        <v>5.0000000000000001E-3</v>
      </c>
      <c r="I186" s="19">
        <v>44697</v>
      </c>
      <c r="J186" s="19">
        <v>44712</v>
      </c>
      <c r="K186" s="3">
        <f>J186-I186+1</f>
        <v>16</v>
      </c>
      <c r="L186" s="3">
        <f>ROUND(G186*H186*K186/365,0)</f>
        <v>2091</v>
      </c>
      <c r="M186" s="3"/>
      <c r="N186" s="19">
        <v>46020</v>
      </c>
    </row>
    <row r="187" spans="1:14" s="18" customFormat="1" outlineLevel="2">
      <c r="A187" s="19" t="s">
        <v>128</v>
      </c>
      <c r="B187" s="20" t="s">
        <v>68</v>
      </c>
      <c r="C187" s="21" t="s">
        <v>110</v>
      </c>
      <c r="D187" s="20" t="s">
        <v>111</v>
      </c>
      <c r="E187" s="3">
        <v>144000000</v>
      </c>
      <c r="F187" s="19">
        <v>44196</v>
      </c>
      <c r="G187" s="3">
        <v>144000000</v>
      </c>
      <c r="H187" s="2">
        <v>5.0000000000000001E-3</v>
      </c>
      <c r="I187" s="19">
        <v>44682</v>
      </c>
      <c r="J187" s="19">
        <v>44712</v>
      </c>
      <c r="K187" s="3">
        <f>J187-I187+1</f>
        <v>31</v>
      </c>
      <c r="L187" s="3">
        <f>ROUND(G187*H187*K187/365,0)</f>
        <v>61151</v>
      </c>
      <c r="M187" s="3">
        <v>144000000</v>
      </c>
      <c r="N187" s="19">
        <v>46021</v>
      </c>
    </row>
    <row r="188" spans="1:14" s="18" customFormat="1" outlineLevel="2">
      <c r="A188" s="19" t="s">
        <v>128</v>
      </c>
      <c r="B188" s="20" t="s">
        <v>69</v>
      </c>
      <c r="C188" s="21" t="s">
        <v>139</v>
      </c>
      <c r="D188" s="20" t="s">
        <v>140</v>
      </c>
      <c r="E188" s="3">
        <v>45000000</v>
      </c>
      <c r="F188" s="19">
        <v>44211</v>
      </c>
      <c r="G188" s="3">
        <v>45000000</v>
      </c>
      <c r="H188" s="2">
        <v>5.0000000000000001E-3</v>
      </c>
      <c r="I188" s="19">
        <v>44682</v>
      </c>
      <c r="J188" s="19">
        <v>44712</v>
      </c>
      <c r="K188" s="3">
        <f>J188-I188+1</f>
        <v>31</v>
      </c>
      <c r="L188" s="3">
        <f>ROUND(G188*H188*K188/365,0)</f>
        <v>19110</v>
      </c>
      <c r="M188" s="3">
        <v>45000000</v>
      </c>
      <c r="N188" s="19">
        <v>46036</v>
      </c>
    </row>
    <row r="189" spans="1:14" s="18" customFormat="1" outlineLevel="2">
      <c r="A189" s="19" t="s">
        <v>128</v>
      </c>
      <c r="B189" s="20" t="s">
        <v>70</v>
      </c>
      <c r="C189" s="21" t="s">
        <v>139</v>
      </c>
      <c r="D189" s="20" t="s">
        <v>140</v>
      </c>
      <c r="E189" s="3">
        <v>31000000</v>
      </c>
      <c r="F189" s="19">
        <v>44211</v>
      </c>
      <c r="G189" s="3">
        <v>31000000</v>
      </c>
      <c r="H189" s="2">
        <v>5.0000000000000001E-3</v>
      </c>
      <c r="I189" s="19">
        <v>44682</v>
      </c>
      <c r="J189" s="19">
        <v>44712</v>
      </c>
      <c r="K189" s="3">
        <f>J189-I189+1</f>
        <v>31</v>
      </c>
      <c r="L189" s="3">
        <f>ROUND(G189*H189*K189/365,0)</f>
        <v>13164</v>
      </c>
      <c r="M189" s="3">
        <v>31000000</v>
      </c>
      <c r="N189" s="19">
        <v>46036</v>
      </c>
    </row>
    <row r="190" spans="1:14" s="18" customFormat="1" outlineLevel="2">
      <c r="A190" s="19" t="s">
        <v>128</v>
      </c>
      <c r="B190" s="20" t="s">
        <v>73</v>
      </c>
      <c r="C190" s="21" t="s">
        <v>150</v>
      </c>
      <c r="D190" s="20" t="s">
        <v>151</v>
      </c>
      <c r="E190" s="3">
        <v>7174630</v>
      </c>
      <c r="F190" s="19">
        <v>44203</v>
      </c>
      <c r="G190" s="3">
        <v>6676390</v>
      </c>
      <c r="H190" s="2">
        <v>5.0000000000000001E-3</v>
      </c>
      <c r="I190" s="19">
        <v>44682</v>
      </c>
      <c r="J190" s="19">
        <v>44696</v>
      </c>
      <c r="K190" s="3">
        <f>J190-I190+1</f>
        <v>15</v>
      </c>
      <c r="L190" s="3">
        <f>ROUND(G190*H190*K190/365,0)</f>
        <v>1372</v>
      </c>
      <c r="M190" s="3">
        <v>6576742</v>
      </c>
      <c r="N190" s="19">
        <v>46028</v>
      </c>
    </row>
    <row r="191" spans="1:14" s="18" customFormat="1" outlineLevel="2">
      <c r="A191" s="19" t="s">
        <v>128</v>
      </c>
      <c r="B191" s="20" t="s">
        <v>73</v>
      </c>
      <c r="C191" s="21" t="s">
        <v>150</v>
      </c>
      <c r="D191" s="20"/>
      <c r="E191" s="3"/>
      <c r="F191" s="19"/>
      <c r="G191" s="3">
        <v>6576742</v>
      </c>
      <c r="H191" s="2">
        <v>5.0000000000000001E-3</v>
      </c>
      <c r="I191" s="19">
        <v>44697</v>
      </c>
      <c r="J191" s="19">
        <v>44712</v>
      </c>
      <c r="K191" s="3">
        <f>J191-I191+1</f>
        <v>16</v>
      </c>
      <c r="L191" s="3">
        <f>ROUND(G191*H191*K191/365,0)</f>
        <v>1441</v>
      </c>
      <c r="M191" s="3"/>
      <c r="N191" s="19">
        <v>46028</v>
      </c>
    </row>
    <row r="192" spans="1:14" s="18" customFormat="1" outlineLevel="2">
      <c r="A192" s="19" t="s">
        <v>128</v>
      </c>
      <c r="B192" s="20" t="s">
        <v>74</v>
      </c>
      <c r="C192" s="21" t="s">
        <v>155</v>
      </c>
      <c r="D192" s="20" t="s">
        <v>156</v>
      </c>
      <c r="E192" s="3">
        <v>7000000</v>
      </c>
      <c r="F192" s="19">
        <v>44004</v>
      </c>
      <c r="G192" s="3">
        <v>4433326</v>
      </c>
      <c r="H192" s="2">
        <v>5.0000000000000001E-3</v>
      </c>
      <c r="I192" s="19">
        <v>44682</v>
      </c>
      <c r="J192" s="19">
        <v>44696</v>
      </c>
      <c r="K192" s="3">
        <f>J192-I192+1</f>
        <v>15</v>
      </c>
      <c r="L192" s="3">
        <f>ROUND(G192*H192*K192/365,0)</f>
        <v>911</v>
      </c>
      <c r="M192" s="3">
        <v>4316659</v>
      </c>
      <c r="N192" s="19">
        <v>45829</v>
      </c>
    </row>
    <row r="193" spans="1:14" s="18" customFormat="1" outlineLevel="2">
      <c r="A193" s="19" t="s">
        <v>128</v>
      </c>
      <c r="B193" s="20" t="s">
        <v>74</v>
      </c>
      <c r="C193" s="21" t="s">
        <v>155</v>
      </c>
      <c r="D193" s="20"/>
      <c r="E193" s="3"/>
      <c r="F193" s="19"/>
      <c r="G193" s="3">
        <v>4316659</v>
      </c>
      <c r="H193" s="2">
        <v>5.0000000000000001E-3</v>
      </c>
      <c r="I193" s="19">
        <v>44697</v>
      </c>
      <c r="J193" s="19">
        <v>44712</v>
      </c>
      <c r="K193" s="3">
        <f>J193-I193+1</f>
        <v>16</v>
      </c>
      <c r="L193" s="3">
        <f>ROUND(G193*H193*K193/365,0)</f>
        <v>946</v>
      </c>
      <c r="M193" s="3"/>
      <c r="N193" s="19">
        <v>45829</v>
      </c>
    </row>
    <row r="194" spans="1:14" s="18" customFormat="1" outlineLevel="2">
      <c r="A194" s="19" t="s">
        <v>128</v>
      </c>
      <c r="B194" s="20" t="s">
        <v>77</v>
      </c>
      <c r="C194" s="21" t="s">
        <v>161</v>
      </c>
      <c r="D194" s="20" t="s">
        <v>162</v>
      </c>
      <c r="E194" s="3">
        <v>3650000</v>
      </c>
      <c r="F194" s="19">
        <v>44246</v>
      </c>
      <c r="G194" s="3">
        <v>3396525</v>
      </c>
      <c r="H194" s="2">
        <v>5.0000000000000001E-3</v>
      </c>
      <c r="I194" s="19">
        <v>44682</v>
      </c>
      <c r="J194" s="19">
        <v>44696</v>
      </c>
      <c r="K194" s="3">
        <f>J194-I194+1</f>
        <v>15</v>
      </c>
      <c r="L194" s="3">
        <f>ROUND(G194*H194*K194/365,0)</f>
        <v>698</v>
      </c>
      <c r="M194" s="3">
        <v>3345830</v>
      </c>
      <c r="N194" s="19">
        <v>46071</v>
      </c>
    </row>
    <row r="195" spans="1:14" s="18" customFormat="1" outlineLevel="2">
      <c r="A195" s="19" t="s">
        <v>128</v>
      </c>
      <c r="B195" s="20" t="s">
        <v>77</v>
      </c>
      <c r="C195" s="21" t="s">
        <v>161</v>
      </c>
      <c r="D195" s="20"/>
      <c r="E195" s="3"/>
      <c r="F195" s="19"/>
      <c r="G195" s="3">
        <v>3345830</v>
      </c>
      <c r="H195" s="2">
        <v>5.0000000000000001E-3</v>
      </c>
      <c r="I195" s="19">
        <v>44697</v>
      </c>
      <c r="J195" s="19">
        <v>44712</v>
      </c>
      <c r="K195" s="3">
        <f>J195-I195+1</f>
        <v>16</v>
      </c>
      <c r="L195" s="3">
        <f>ROUND(G195*H195*K195/365,0)</f>
        <v>733</v>
      </c>
      <c r="M195" s="3"/>
      <c r="N195" s="19">
        <v>46071</v>
      </c>
    </row>
    <row r="196" spans="1:14" s="18" customFormat="1" outlineLevel="2">
      <c r="A196" s="19" t="s">
        <v>128</v>
      </c>
      <c r="B196" s="20" t="s">
        <v>78</v>
      </c>
      <c r="C196" s="21" t="s">
        <v>150</v>
      </c>
      <c r="D196" s="20" t="s">
        <v>151</v>
      </c>
      <c r="E196" s="3">
        <v>1028354</v>
      </c>
      <c r="F196" s="19">
        <v>44236</v>
      </c>
      <c r="G196" s="3">
        <v>1028354</v>
      </c>
      <c r="H196" s="2">
        <v>5.0000000000000001E-3</v>
      </c>
      <c r="I196" s="19">
        <v>44682</v>
      </c>
      <c r="J196" s="19">
        <v>44712</v>
      </c>
      <c r="K196" s="3">
        <f>J196-I196+1</f>
        <v>31</v>
      </c>
      <c r="L196" s="3">
        <f>ROUND(G196*H196*K196/365,0)</f>
        <v>437</v>
      </c>
      <c r="M196" s="3">
        <v>1028354</v>
      </c>
      <c r="N196" s="19">
        <v>46061</v>
      </c>
    </row>
    <row r="197" spans="1:14" s="18" customFormat="1" outlineLevel="2">
      <c r="A197" s="19" t="s">
        <v>128</v>
      </c>
      <c r="B197" s="20" t="s">
        <v>79</v>
      </c>
      <c r="C197" s="21" t="s">
        <v>150</v>
      </c>
      <c r="D197" s="20" t="s">
        <v>151</v>
      </c>
      <c r="E197" s="3">
        <v>1983370</v>
      </c>
      <c r="F197" s="19">
        <v>44246</v>
      </c>
      <c r="G197" s="3">
        <v>1983370</v>
      </c>
      <c r="H197" s="2">
        <v>5.0000000000000001E-3</v>
      </c>
      <c r="I197" s="19">
        <v>44682</v>
      </c>
      <c r="J197" s="19">
        <v>44712</v>
      </c>
      <c r="K197" s="3">
        <f>J197-I197+1</f>
        <v>31</v>
      </c>
      <c r="L197" s="3">
        <f>ROUND(G197*H197*K197/365,0)</f>
        <v>842</v>
      </c>
      <c r="M197" s="3">
        <v>1983370</v>
      </c>
      <c r="N197" s="19">
        <v>46071</v>
      </c>
    </row>
    <row r="198" spans="1:14" s="18" customFormat="1" outlineLevel="2">
      <c r="A198" s="19" t="s">
        <v>128</v>
      </c>
      <c r="B198" s="20" t="s">
        <v>80</v>
      </c>
      <c r="C198" s="21" t="s">
        <v>163</v>
      </c>
      <c r="D198" s="20" t="s">
        <v>164</v>
      </c>
      <c r="E198" s="3">
        <v>10000000</v>
      </c>
      <c r="F198" s="19">
        <v>44252</v>
      </c>
      <c r="G198" s="3">
        <v>10000000</v>
      </c>
      <c r="H198" s="2">
        <v>5.0000000000000001E-3</v>
      </c>
      <c r="I198" s="19">
        <v>44682</v>
      </c>
      <c r="J198" s="19">
        <v>44712</v>
      </c>
      <c r="K198" s="3">
        <f>J198-I198+1</f>
        <v>31</v>
      </c>
      <c r="L198" s="3">
        <f>ROUND(G198*H198*K198/365,0)</f>
        <v>4247</v>
      </c>
      <c r="M198" s="3">
        <v>10000000</v>
      </c>
      <c r="N198" s="19">
        <v>46077</v>
      </c>
    </row>
    <row r="199" spans="1:14" s="18" customFormat="1" outlineLevel="2">
      <c r="A199" s="19" t="s">
        <v>128</v>
      </c>
      <c r="B199" s="20" t="s">
        <v>81</v>
      </c>
      <c r="C199" s="21" t="s">
        <v>143</v>
      </c>
      <c r="D199" s="20" t="s">
        <v>144</v>
      </c>
      <c r="E199" s="3">
        <v>67620000</v>
      </c>
      <c r="F199" s="19">
        <v>44253</v>
      </c>
      <c r="G199" s="3">
        <v>67620000</v>
      </c>
      <c r="H199" s="2">
        <v>5.0000000000000001E-3</v>
      </c>
      <c r="I199" s="19">
        <v>44682</v>
      </c>
      <c r="J199" s="19">
        <v>44712</v>
      </c>
      <c r="K199" s="3">
        <f>J199-I199+1</f>
        <v>31</v>
      </c>
      <c r="L199" s="3">
        <f>ROUND(G199*H199*K199/365,0)</f>
        <v>28715</v>
      </c>
      <c r="M199" s="3">
        <v>67620000</v>
      </c>
      <c r="N199" s="19">
        <v>46078</v>
      </c>
    </row>
    <row r="200" spans="1:14" s="18" customFormat="1" outlineLevel="2">
      <c r="A200" s="19" t="s">
        <v>128</v>
      </c>
      <c r="B200" s="20" t="s">
        <v>82</v>
      </c>
      <c r="C200" s="21" t="s">
        <v>139</v>
      </c>
      <c r="D200" s="20" t="s">
        <v>140</v>
      </c>
      <c r="E200" s="3">
        <v>33000000</v>
      </c>
      <c r="F200" s="19">
        <v>44270</v>
      </c>
      <c r="G200" s="3">
        <v>33000000</v>
      </c>
      <c r="H200" s="2">
        <v>5.0000000000000001E-3</v>
      </c>
      <c r="I200" s="19">
        <v>44682</v>
      </c>
      <c r="J200" s="19">
        <v>44712</v>
      </c>
      <c r="K200" s="3">
        <f>J200-I200+1</f>
        <v>31</v>
      </c>
      <c r="L200" s="3">
        <f>ROUND(G200*H200*K200/365,0)</f>
        <v>14014</v>
      </c>
      <c r="M200" s="3">
        <v>33000000</v>
      </c>
      <c r="N200" s="19">
        <v>46095</v>
      </c>
    </row>
    <row r="201" spans="1:14" s="18" customFormat="1" outlineLevel="2">
      <c r="A201" s="19" t="s">
        <v>128</v>
      </c>
      <c r="B201" s="20" t="s">
        <v>83</v>
      </c>
      <c r="C201" s="21" t="s">
        <v>139</v>
      </c>
      <c r="D201" s="20" t="s">
        <v>140</v>
      </c>
      <c r="E201" s="3">
        <v>38900000</v>
      </c>
      <c r="F201" s="19">
        <v>44270</v>
      </c>
      <c r="G201" s="3">
        <v>38900000</v>
      </c>
      <c r="H201" s="2">
        <v>5.0000000000000001E-3</v>
      </c>
      <c r="I201" s="19">
        <v>44682</v>
      </c>
      <c r="J201" s="19">
        <v>44712</v>
      </c>
      <c r="K201" s="3">
        <f>J201-I201+1</f>
        <v>31</v>
      </c>
      <c r="L201" s="3">
        <f>ROUND(G201*H201*K201/365,0)</f>
        <v>16519</v>
      </c>
      <c r="M201" s="3">
        <v>38900000</v>
      </c>
      <c r="N201" s="19">
        <v>46095</v>
      </c>
    </row>
    <row r="202" spans="1:14" s="18" customFormat="1" outlineLevel="2">
      <c r="A202" s="19" t="s">
        <v>128</v>
      </c>
      <c r="B202" s="20" t="s">
        <v>84</v>
      </c>
      <c r="C202" s="21" t="s">
        <v>155</v>
      </c>
      <c r="D202" s="20" t="s">
        <v>156</v>
      </c>
      <c r="E202" s="3">
        <v>6800000</v>
      </c>
      <c r="F202" s="19">
        <v>44272</v>
      </c>
      <c r="G202" s="3">
        <v>5066658</v>
      </c>
      <c r="H202" s="2">
        <v>5.0000000000000001E-3</v>
      </c>
      <c r="I202" s="19">
        <v>44682</v>
      </c>
      <c r="J202" s="19">
        <v>44696</v>
      </c>
      <c r="K202" s="3">
        <f>J202-I202+1</f>
        <v>15</v>
      </c>
      <c r="L202" s="3">
        <f>ROUND(G202*H202*K202/365,0)</f>
        <v>1041</v>
      </c>
      <c r="M202" s="3">
        <v>4933324</v>
      </c>
      <c r="N202" s="19">
        <v>46097</v>
      </c>
    </row>
    <row r="203" spans="1:14" s="18" customFormat="1" outlineLevel="2">
      <c r="A203" s="19" t="s">
        <v>128</v>
      </c>
      <c r="B203" s="20" t="s">
        <v>84</v>
      </c>
      <c r="C203" s="21" t="s">
        <v>155</v>
      </c>
      <c r="D203" s="20"/>
      <c r="E203" s="3"/>
      <c r="F203" s="19"/>
      <c r="G203" s="3">
        <v>4933324</v>
      </c>
      <c r="H203" s="2">
        <v>5.0000000000000001E-3</v>
      </c>
      <c r="I203" s="19">
        <v>44697</v>
      </c>
      <c r="J203" s="19">
        <v>44712</v>
      </c>
      <c r="K203" s="3">
        <f>J203-I203+1</f>
        <v>16</v>
      </c>
      <c r="L203" s="3">
        <f>ROUND(G203*H203*K203/365,0)</f>
        <v>1081</v>
      </c>
      <c r="M203" s="3"/>
      <c r="N203" s="19">
        <v>46097</v>
      </c>
    </row>
    <row r="204" spans="1:14" s="18" customFormat="1" outlineLevel="2">
      <c r="A204" s="19" t="s">
        <v>128</v>
      </c>
      <c r="B204" s="20" t="s">
        <v>87</v>
      </c>
      <c r="C204" s="21" t="s">
        <v>155</v>
      </c>
      <c r="D204" s="20" t="s">
        <v>156</v>
      </c>
      <c r="E204" s="3">
        <v>5540000</v>
      </c>
      <c r="F204" s="19">
        <v>44285</v>
      </c>
      <c r="G204" s="3">
        <v>4127836</v>
      </c>
      <c r="H204" s="2">
        <v>5.0000000000000001E-3</v>
      </c>
      <c r="I204" s="19">
        <v>44682</v>
      </c>
      <c r="J204" s="19">
        <v>44696</v>
      </c>
      <c r="K204" s="3">
        <f>J204-I204+1</f>
        <v>15</v>
      </c>
      <c r="L204" s="3">
        <f>ROUND(G204*H204*K204/365,0)</f>
        <v>848</v>
      </c>
      <c r="M204" s="3">
        <v>4019208</v>
      </c>
      <c r="N204" s="19">
        <v>46110</v>
      </c>
    </row>
    <row r="205" spans="1:14" s="18" customFormat="1" outlineLevel="2">
      <c r="A205" s="19" t="s">
        <v>128</v>
      </c>
      <c r="B205" s="20" t="s">
        <v>87</v>
      </c>
      <c r="C205" s="21" t="s">
        <v>155</v>
      </c>
      <c r="D205" s="20"/>
      <c r="E205" s="3"/>
      <c r="F205" s="19"/>
      <c r="G205" s="3">
        <v>4019208</v>
      </c>
      <c r="H205" s="2">
        <v>5.0000000000000001E-3</v>
      </c>
      <c r="I205" s="19">
        <v>44697</v>
      </c>
      <c r="J205" s="19">
        <v>44712</v>
      </c>
      <c r="K205" s="3">
        <f>J205-I205+1</f>
        <v>16</v>
      </c>
      <c r="L205" s="3">
        <f>ROUND(G205*H205*K205/365,0)</f>
        <v>881</v>
      </c>
      <c r="M205" s="3"/>
      <c r="N205" s="19">
        <v>46110</v>
      </c>
    </row>
    <row r="206" spans="1:14" s="18" customFormat="1" outlineLevel="2">
      <c r="A206" s="19" t="s">
        <v>128</v>
      </c>
      <c r="B206" s="20" t="s">
        <v>88</v>
      </c>
      <c r="C206" s="21" t="s">
        <v>165</v>
      </c>
      <c r="D206" s="20" t="s">
        <v>166</v>
      </c>
      <c r="E206" s="3">
        <v>30000000</v>
      </c>
      <c r="F206" s="19">
        <v>44286</v>
      </c>
      <c r="G206" s="3">
        <v>23500000</v>
      </c>
      <c r="H206" s="2">
        <v>5.0000000000000001E-3</v>
      </c>
      <c r="I206" s="19">
        <v>44682</v>
      </c>
      <c r="J206" s="19">
        <v>44696</v>
      </c>
      <c r="K206" s="3">
        <f>J206-I206+1</f>
        <v>15</v>
      </c>
      <c r="L206" s="3">
        <f>ROUND(G206*H206*K206/365,0)</f>
        <v>4829</v>
      </c>
      <c r="M206" s="3">
        <v>23000000</v>
      </c>
      <c r="N206" s="19">
        <v>46111</v>
      </c>
    </row>
    <row r="207" spans="1:14" s="18" customFormat="1" outlineLevel="2">
      <c r="A207" s="19" t="s">
        <v>128</v>
      </c>
      <c r="B207" s="20" t="s">
        <v>88</v>
      </c>
      <c r="C207" s="21" t="s">
        <v>165</v>
      </c>
      <c r="D207" s="20"/>
      <c r="E207" s="3"/>
      <c r="F207" s="19"/>
      <c r="G207" s="3">
        <v>23000000</v>
      </c>
      <c r="H207" s="2">
        <v>5.0000000000000001E-3</v>
      </c>
      <c r="I207" s="19">
        <v>44697</v>
      </c>
      <c r="J207" s="19">
        <v>44712</v>
      </c>
      <c r="K207" s="3">
        <f>J207-I207+1</f>
        <v>16</v>
      </c>
      <c r="L207" s="3">
        <f>ROUND(G207*H207*K207/365,0)</f>
        <v>5041</v>
      </c>
      <c r="M207" s="3"/>
      <c r="N207" s="19">
        <v>46111</v>
      </c>
    </row>
    <row r="208" spans="1:14" s="18" customFormat="1" outlineLevel="2">
      <c r="A208" s="19" t="s">
        <v>128</v>
      </c>
      <c r="B208" s="20" t="s">
        <v>89</v>
      </c>
      <c r="C208" s="21" t="s">
        <v>157</v>
      </c>
      <c r="D208" s="20" t="s">
        <v>158</v>
      </c>
      <c r="E208" s="3">
        <v>298410000</v>
      </c>
      <c r="F208" s="19">
        <v>44006</v>
      </c>
      <c r="G208" s="3">
        <v>298410000</v>
      </c>
      <c r="H208" s="2">
        <v>5.0000000000000001E-3</v>
      </c>
      <c r="I208" s="19">
        <v>44682</v>
      </c>
      <c r="J208" s="19">
        <v>44712</v>
      </c>
      <c r="K208" s="3">
        <f>J208-I208+1</f>
        <v>31</v>
      </c>
      <c r="L208" s="3">
        <f>ROUND(G208*H208*K208/365,0)</f>
        <v>126722</v>
      </c>
      <c r="M208" s="3">
        <v>298410000</v>
      </c>
      <c r="N208" s="19">
        <v>45831</v>
      </c>
    </row>
    <row r="209" spans="1:14" s="18" customFormat="1" outlineLevel="2">
      <c r="A209" s="19" t="s">
        <v>128</v>
      </c>
      <c r="B209" s="20" t="s">
        <v>90</v>
      </c>
      <c r="C209" s="21" t="s">
        <v>85</v>
      </c>
      <c r="D209" s="20" t="s">
        <v>86</v>
      </c>
      <c r="E209" s="3">
        <v>120000000</v>
      </c>
      <c r="F209" s="19">
        <v>44270</v>
      </c>
      <c r="G209" s="3">
        <v>120000000</v>
      </c>
      <c r="H209" s="2">
        <v>5.0000000000000001E-3</v>
      </c>
      <c r="I209" s="19">
        <v>44682</v>
      </c>
      <c r="J209" s="19">
        <v>44712</v>
      </c>
      <c r="K209" s="3">
        <f>J209-I209+1</f>
        <v>31</v>
      </c>
      <c r="L209" s="3">
        <f>ROUND(G209*H209*K209/365,0)</f>
        <v>50959</v>
      </c>
      <c r="M209" s="3">
        <v>120000000</v>
      </c>
      <c r="N209" s="19">
        <v>46095</v>
      </c>
    </row>
    <row r="210" spans="1:14" s="18" customFormat="1" outlineLevel="2">
      <c r="A210" s="19" t="s">
        <v>128</v>
      </c>
      <c r="B210" s="20" t="s">
        <v>91</v>
      </c>
      <c r="C210" s="21" t="s">
        <v>139</v>
      </c>
      <c r="D210" s="20" t="s">
        <v>140</v>
      </c>
      <c r="E210" s="3">
        <v>30400000</v>
      </c>
      <c r="F210" s="19">
        <v>44301</v>
      </c>
      <c r="G210" s="3">
        <v>30400000</v>
      </c>
      <c r="H210" s="2">
        <v>5.0000000000000001E-3</v>
      </c>
      <c r="I210" s="19">
        <v>44682</v>
      </c>
      <c r="J210" s="19">
        <v>44712</v>
      </c>
      <c r="K210" s="3">
        <f>J210-I210+1</f>
        <v>31</v>
      </c>
      <c r="L210" s="3">
        <f>ROUND(G210*H210*K210/365,0)</f>
        <v>12910</v>
      </c>
      <c r="M210" s="3">
        <v>30400000</v>
      </c>
      <c r="N210" s="19">
        <v>46126</v>
      </c>
    </row>
    <row r="211" spans="1:14" s="18" customFormat="1" outlineLevel="2">
      <c r="A211" s="19" t="s">
        <v>128</v>
      </c>
      <c r="B211" s="20" t="s">
        <v>94</v>
      </c>
      <c r="C211" s="21" t="s">
        <v>165</v>
      </c>
      <c r="D211" s="20" t="s">
        <v>166</v>
      </c>
      <c r="E211" s="3">
        <v>20000000</v>
      </c>
      <c r="F211" s="19">
        <v>44315</v>
      </c>
      <c r="G211" s="3">
        <v>15932204</v>
      </c>
      <c r="H211" s="2">
        <v>5.0000000000000001E-3</v>
      </c>
      <c r="I211" s="19">
        <v>44682</v>
      </c>
      <c r="J211" s="19">
        <v>44696</v>
      </c>
      <c r="K211" s="3">
        <f>J211-I211+1</f>
        <v>15</v>
      </c>
      <c r="L211" s="3">
        <f>ROUND(G211*H211*K211/365,0)</f>
        <v>3274</v>
      </c>
      <c r="M211" s="3">
        <v>15593221</v>
      </c>
      <c r="N211" s="19">
        <v>46140</v>
      </c>
    </row>
    <row r="212" spans="1:14" s="18" customFormat="1" outlineLevel="2">
      <c r="A212" s="19" t="s">
        <v>128</v>
      </c>
      <c r="B212" s="20" t="s">
        <v>94</v>
      </c>
      <c r="C212" s="21" t="s">
        <v>165</v>
      </c>
      <c r="D212" s="20"/>
      <c r="E212" s="3"/>
      <c r="F212" s="19"/>
      <c r="G212" s="3">
        <v>15593221</v>
      </c>
      <c r="H212" s="2">
        <v>5.0000000000000001E-3</v>
      </c>
      <c r="I212" s="19">
        <v>44697</v>
      </c>
      <c r="J212" s="19">
        <v>44712</v>
      </c>
      <c r="K212" s="3">
        <f>J212-I212+1</f>
        <v>16</v>
      </c>
      <c r="L212" s="3">
        <f>ROUND(G212*H212*K212/365,0)</f>
        <v>3418</v>
      </c>
      <c r="M212" s="3"/>
      <c r="N212" s="19">
        <v>46140</v>
      </c>
    </row>
    <row r="213" spans="1:14" s="18" customFormat="1" outlineLevel="2">
      <c r="A213" s="19" t="s">
        <v>128</v>
      </c>
      <c r="B213" s="20" t="s">
        <v>95</v>
      </c>
      <c r="C213" s="21" t="s">
        <v>143</v>
      </c>
      <c r="D213" s="20" t="s">
        <v>144</v>
      </c>
      <c r="E213" s="3">
        <v>50000000</v>
      </c>
      <c r="F213" s="19">
        <v>44315</v>
      </c>
      <c r="G213" s="3">
        <v>50000000</v>
      </c>
      <c r="H213" s="2">
        <v>5.0000000000000001E-3</v>
      </c>
      <c r="I213" s="19">
        <v>44682</v>
      </c>
      <c r="J213" s="19">
        <v>44712</v>
      </c>
      <c r="K213" s="3">
        <f>J213-I213+1</f>
        <v>31</v>
      </c>
      <c r="L213" s="3">
        <f>ROUND(G213*H213*K213/365,0)</f>
        <v>21233</v>
      </c>
      <c r="M213" s="3">
        <v>50000000</v>
      </c>
      <c r="N213" s="19">
        <v>46140</v>
      </c>
    </row>
    <row r="214" spans="1:14" s="18" customFormat="1" outlineLevel="2">
      <c r="A214" s="19" t="s">
        <v>128</v>
      </c>
      <c r="B214" s="20" t="s">
        <v>96</v>
      </c>
      <c r="C214" s="21" t="s">
        <v>71</v>
      </c>
      <c r="D214" s="20" t="s">
        <v>72</v>
      </c>
      <c r="E214" s="3">
        <v>8600000</v>
      </c>
      <c r="F214" s="19">
        <v>44312</v>
      </c>
      <c r="G214" s="3">
        <v>8600000</v>
      </c>
      <c r="H214" s="2">
        <v>5.0000000000000001E-3</v>
      </c>
      <c r="I214" s="19">
        <v>44682</v>
      </c>
      <c r="J214" s="19">
        <v>44712</v>
      </c>
      <c r="K214" s="3">
        <f>J214-I214+1</f>
        <v>31</v>
      </c>
      <c r="L214" s="3">
        <f>ROUND(G214*H214*K214/365,0)</f>
        <v>3652</v>
      </c>
      <c r="M214" s="3">
        <v>8600000</v>
      </c>
      <c r="N214" s="19">
        <v>46137</v>
      </c>
    </row>
    <row r="215" spans="1:14" s="18" customFormat="1" outlineLevel="2">
      <c r="A215" s="19" t="s">
        <v>128</v>
      </c>
      <c r="B215" s="20" t="s">
        <v>99</v>
      </c>
      <c r="C215" s="21" t="s">
        <v>150</v>
      </c>
      <c r="D215" s="20" t="s">
        <v>151</v>
      </c>
      <c r="E215" s="3">
        <v>6174000</v>
      </c>
      <c r="F215" s="19">
        <v>44326</v>
      </c>
      <c r="G215" s="3">
        <v>5745250</v>
      </c>
      <c r="H215" s="2">
        <v>5.0000000000000001E-3</v>
      </c>
      <c r="I215" s="19">
        <v>44682</v>
      </c>
      <c r="J215" s="19">
        <v>44696</v>
      </c>
      <c r="K215" s="3">
        <f>J215-I215+1</f>
        <v>15</v>
      </c>
      <c r="L215" s="3">
        <f>ROUND(G215*H215*K215/365,0)</f>
        <v>1181</v>
      </c>
      <c r="M215" s="3">
        <v>5659500</v>
      </c>
      <c r="N215" s="19">
        <v>46151</v>
      </c>
    </row>
    <row r="216" spans="1:14" s="18" customFormat="1" outlineLevel="2">
      <c r="A216" s="19" t="s">
        <v>128</v>
      </c>
      <c r="B216" s="20" t="s">
        <v>99</v>
      </c>
      <c r="C216" s="21" t="s">
        <v>150</v>
      </c>
      <c r="D216" s="20"/>
      <c r="E216" s="3"/>
      <c r="F216" s="19"/>
      <c r="G216" s="3">
        <v>5659500</v>
      </c>
      <c r="H216" s="2">
        <v>5.0000000000000001E-3</v>
      </c>
      <c r="I216" s="19">
        <v>44697</v>
      </c>
      <c r="J216" s="19">
        <v>44712</v>
      </c>
      <c r="K216" s="3">
        <f>J216-I216+1</f>
        <v>16</v>
      </c>
      <c r="L216" s="3">
        <f>ROUND(G216*H216*K216/365,0)</f>
        <v>1240</v>
      </c>
      <c r="M216" s="3"/>
      <c r="N216" s="19">
        <v>46151</v>
      </c>
    </row>
    <row r="217" spans="1:14" s="18" customFormat="1" outlineLevel="2">
      <c r="A217" s="19" t="s">
        <v>128</v>
      </c>
      <c r="B217" s="20" t="s">
        <v>100</v>
      </c>
      <c r="C217" s="21" t="s">
        <v>139</v>
      </c>
      <c r="D217" s="20" t="s">
        <v>140</v>
      </c>
      <c r="E217" s="3">
        <v>50700000</v>
      </c>
      <c r="F217" s="19">
        <v>44333</v>
      </c>
      <c r="G217" s="3">
        <v>50700000</v>
      </c>
      <c r="H217" s="2">
        <v>5.0000000000000001E-3</v>
      </c>
      <c r="I217" s="19">
        <v>44682</v>
      </c>
      <c r="J217" s="19">
        <v>44712</v>
      </c>
      <c r="K217" s="3">
        <f>J217-I217+1</f>
        <v>31</v>
      </c>
      <c r="L217" s="3">
        <f>ROUND(G217*H217*K217/365,0)</f>
        <v>21530</v>
      </c>
      <c r="M217" s="3">
        <v>50700000</v>
      </c>
      <c r="N217" s="19">
        <v>46158</v>
      </c>
    </row>
    <row r="218" spans="1:14" s="18" customFormat="1" outlineLevel="2">
      <c r="A218" s="19" t="s">
        <v>128</v>
      </c>
      <c r="B218" s="20" t="s">
        <v>101</v>
      </c>
      <c r="C218" s="21" t="s">
        <v>139</v>
      </c>
      <c r="D218" s="20" t="s">
        <v>140</v>
      </c>
      <c r="E218" s="3">
        <v>1700000</v>
      </c>
      <c r="F218" s="19">
        <v>44333</v>
      </c>
      <c r="G218" s="3">
        <v>1700000</v>
      </c>
      <c r="H218" s="2">
        <v>5.0000000000000001E-3</v>
      </c>
      <c r="I218" s="19">
        <v>44682</v>
      </c>
      <c r="J218" s="19">
        <v>44712</v>
      </c>
      <c r="K218" s="3">
        <f>J218-I218+1</f>
        <v>31</v>
      </c>
      <c r="L218" s="3">
        <f>ROUND(G218*H218*K218/365,0)</f>
        <v>722</v>
      </c>
      <c r="M218" s="3">
        <v>1700000</v>
      </c>
      <c r="N218" s="19">
        <v>46158</v>
      </c>
    </row>
    <row r="219" spans="1:14" s="18" customFormat="1" outlineLevel="2">
      <c r="A219" s="19" t="s">
        <v>128</v>
      </c>
      <c r="B219" s="20" t="s">
        <v>102</v>
      </c>
      <c r="C219" s="21" t="s">
        <v>71</v>
      </c>
      <c r="D219" s="20" t="s">
        <v>72</v>
      </c>
      <c r="E219" s="3">
        <v>6000000</v>
      </c>
      <c r="F219" s="19">
        <v>44335</v>
      </c>
      <c r="G219" s="3">
        <v>6000000</v>
      </c>
      <c r="H219" s="2">
        <v>5.0000000000000001E-3</v>
      </c>
      <c r="I219" s="19">
        <v>44682</v>
      </c>
      <c r="J219" s="19">
        <v>44712</v>
      </c>
      <c r="K219" s="3">
        <f>J219-I219+1</f>
        <v>31</v>
      </c>
      <c r="L219" s="3">
        <f>ROUND(G219*H219*K219/365,0)</f>
        <v>2548</v>
      </c>
      <c r="M219" s="3">
        <v>6000000</v>
      </c>
      <c r="N219" s="19">
        <v>46160</v>
      </c>
    </row>
    <row r="220" spans="1:14" s="18" customFormat="1" outlineLevel="2">
      <c r="A220" s="19" t="s">
        <v>128</v>
      </c>
      <c r="B220" s="20" t="s">
        <v>103</v>
      </c>
      <c r="C220" s="21" t="s">
        <v>159</v>
      </c>
      <c r="D220" s="20" t="s">
        <v>160</v>
      </c>
      <c r="E220" s="3">
        <v>30200000</v>
      </c>
      <c r="F220" s="19">
        <v>44323</v>
      </c>
      <c r="G220" s="3">
        <v>30200000</v>
      </c>
      <c r="H220" s="2">
        <v>5.0000000000000001E-3</v>
      </c>
      <c r="I220" s="19">
        <v>44682</v>
      </c>
      <c r="J220" s="19">
        <v>44712</v>
      </c>
      <c r="K220" s="3">
        <f>J220-I220+1</f>
        <v>31</v>
      </c>
      <c r="L220" s="3">
        <f>ROUND(G220*H220*K220/365,0)</f>
        <v>12825</v>
      </c>
      <c r="M220" s="3">
        <v>30200000</v>
      </c>
      <c r="N220" s="19">
        <v>46148</v>
      </c>
    </row>
    <row r="221" spans="1:14" s="18" customFormat="1" outlineLevel="2">
      <c r="A221" s="19" t="s">
        <v>128</v>
      </c>
      <c r="B221" s="20" t="s">
        <v>106</v>
      </c>
      <c r="C221" s="21" t="s">
        <v>157</v>
      </c>
      <c r="D221" s="20" t="s">
        <v>158</v>
      </c>
      <c r="E221" s="3">
        <v>95370000</v>
      </c>
      <c r="F221" s="19">
        <v>44006</v>
      </c>
      <c r="G221" s="3">
        <v>95370000</v>
      </c>
      <c r="H221" s="2">
        <v>5.0000000000000001E-3</v>
      </c>
      <c r="I221" s="19">
        <v>44682</v>
      </c>
      <c r="J221" s="19">
        <v>44712</v>
      </c>
      <c r="K221" s="3">
        <f>J221-I221+1</f>
        <v>31</v>
      </c>
      <c r="L221" s="3">
        <f>ROUND(G221*H221*K221/365,0)</f>
        <v>40500</v>
      </c>
      <c r="M221" s="3">
        <v>95370000</v>
      </c>
      <c r="N221" s="19">
        <v>45831</v>
      </c>
    </row>
    <row r="222" spans="1:14" s="18" customFormat="1" outlineLevel="2">
      <c r="A222" s="19" t="s">
        <v>128</v>
      </c>
      <c r="B222" s="20" t="s">
        <v>107</v>
      </c>
      <c r="C222" s="21" t="s">
        <v>165</v>
      </c>
      <c r="D222" s="20" t="s">
        <v>166</v>
      </c>
      <c r="E222" s="3">
        <v>15000000</v>
      </c>
      <c r="F222" s="19">
        <v>44347</v>
      </c>
      <c r="G222" s="3">
        <v>12155169</v>
      </c>
      <c r="H222" s="2">
        <v>5.0000000000000001E-3</v>
      </c>
      <c r="I222" s="19">
        <v>44682</v>
      </c>
      <c r="J222" s="19">
        <v>44696</v>
      </c>
      <c r="K222" s="3">
        <f>J222-I222+1</f>
        <v>15</v>
      </c>
      <c r="L222" s="3">
        <f>ROUND(G222*H222*K222/365,0)</f>
        <v>2498</v>
      </c>
      <c r="M222" s="3">
        <v>11896548</v>
      </c>
      <c r="N222" s="19">
        <v>46172</v>
      </c>
    </row>
    <row r="223" spans="1:14" s="18" customFormat="1" outlineLevel="2">
      <c r="A223" s="19" t="s">
        <v>128</v>
      </c>
      <c r="B223" s="20" t="s">
        <v>107</v>
      </c>
      <c r="C223" s="21" t="s">
        <v>165</v>
      </c>
      <c r="D223" s="20"/>
      <c r="E223" s="3"/>
      <c r="F223" s="19"/>
      <c r="G223" s="3">
        <v>11896548</v>
      </c>
      <c r="H223" s="2">
        <v>5.0000000000000001E-3</v>
      </c>
      <c r="I223" s="19">
        <v>44697</v>
      </c>
      <c r="J223" s="19">
        <v>44712</v>
      </c>
      <c r="K223" s="3">
        <f>J223-I223+1</f>
        <v>16</v>
      </c>
      <c r="L223" s="3">
        <f>ROUND(G223*H223*K223/365,0)</f>
        <v>2607</v>
      </c>
      <c r="M223" s="3"/>
      <c r="N223" s="19">
        <v>46172</v>
      </c>
    </row>
    <row r="224" spans="1:14" s="18" customFormat="1" outlineLevel="2">
      <c r="A224" s="19" t="s">
        <v>128</v>
      </c>
      <c r="B224" s="20" t="s">
        <v>167</v>
      </c>
      <c r="C224" s="21" t="s">
        <v>157</v>
      </c>
      <c r="D224" s="20" t="s">
        <v>158</v>
      </c>
      <c r="E224" s="3">
        <v>388000000</v>
      </c>
      <c r="F224" s="19">
        <v>44344</v>
      </c>
      <c r="G224" s="3">
        <v>388000000</v>
      </c>
      <c r="H224" s="2">
        <v>3.0000000000000001E-3</v>
      </c>
      <c r="I224" s="19">
        <v>44682</v>
      </c>
      <c r="J224" s="19">
        <v>44712</v>
      </c>
      <c r="K224" s="3">
        <f>J224-I224+1</f>
        <v>31</v>
      </c>
      <c r="L224" s="3">
        <f>ROUND(G224*H224*K224/365,0)</f>
        <v>98860</v>
      </c>
      <c r="M224" s="3">
        <v>388000000</v>
      </c>
      <c r="N224" s="19">
        <v>46169</v>
      </c>
    </row>
    <row r="225" spans="1:14" s="18" customFormat="1" outlineLevel="2">
      <c r="A225" s="19" t="s">
        <v>128</v>
      </c>
      <c r="B225" s="20" t="s">
        <v>168</v>
      </c>
      <c r="C225" s="21" t="s">
        <v>143</v>
      </c>
      <c r="D225" s="20" t="s">
        <v>144</v>
      </c>
      <c r="E225" s="3">
        <v>50000000</v>
      </c>
      <c r="F225" s="19">
        <v>44330</v>
      </c>
      <c r="G225" s="3">
        <v>50000000</v>
      </c>
      <c r="H225" s="2">
        <v>5.0000000000000001E-3</v>
      </c>
      <c r="I225" s="19">
        <v>44682</v>
      </c>
      <c r="J225" s="19">
        <v>44712</v>
      </c>
      <c r="K225" s="3">
        <f>J225-I225+1</f>
        <v>31</v>
      </c>
      <c r="L225" s="3">
        <f>ROUND(G225*H225*K225/365,0)</f>
        <v>21233</v>
      </c>
      <c r="M225" s="3">
        <v>50000000</v>
      </c>
      <c r="N225" s="19">
        <v>46155</v>
      </c>
    </row>
    <row r="226" spans="1:14" s="18" customFormat="1" outlineLevel="2">
      <c r="A226" s="19" t="s">
        <v>128</v>
      </c>
      <c r="B226" s="20" t="s">
        <v>169</v>
      </c>
      <c r="C226" s="21" t="s">
        <v>143</v>
      </c>
      <c r="D226" s="20" t="s">
        <v>144</v>
      </c>
      <c r="E226" s="3">
        <v>50000000</v>
      </c>
      <c r="F226" s="19">
        <v>44344</v>
      </c>
      <c r="G226" s="3">
        <v>50000000</v>
      </c>
      <c r="H226" s="2">
        <v>5.0000000000000001E-3</v>
      </c>
      <c r="I226" s="19">
        <v>44682</v>
      </c>
      <c r="J226" s="19">
        <v>44712</v>
      </c>
      <c r="K226" s="3">
        <f>J226-I226+1</f>
        <v>31</v>
      </c>
      <c r="L226" s="3">
        <f>ROUND(G226*H226*K226/365,0)</f>
        <v>21233</v>
      </c>
      <c r="M226" s="3">
        <v>50000000</v>
      </c>
      <c r="N226" s="19">
        <v>46169</v>
      </c>
    </row>
    <row r="227" spans="1:14" s="18" customFormat="1" outlineLevel="2">
      <c r="A227" s="19" t="s">
        <v>128</v>
      </c>
      <c r="B227" s="20" t="s">
        <v>170</v>
      </c>
      <c r="C227" s="21" t="s">
        <v>150</v>
      </c>
      <c r="D227" s="20" t="s">
        <v>151</v>
      </c>
      <c r="E227" s="3">
        <v>1351689</v>
      </c>
      <c r="F227" s="19">
        <v>44358</v>
      </c>
      <c r="G227" s="3">
        <v>1351689</v>
      </c>
      <c r="H227" s="2">
        <v>5.0000000000000001E-3</v>
      </c>
      <c r="I227" s="19">
        <v>44682</v>
      </c>
      <c r="J227" s="19">
        <v>44712</v>
      </c>
      <c r="K227" s="3">
        <f>J227-I227+1</f>
        <v>31</v>
      </c>
      <c r="L227" s="3">
        <f>ROUND(G227*H227*K227/365,0)</f>
        <v>574</v>
      </c>
      <c r="M227" s="3">
        <v>1351689</v>
      </c>
      <c r="N227" s="19">
        <v>46183</v>
      </c>
    </row>
    <row r="228" spans="1:14" s="18" customFormat="1" outlineLevel="2">
      <c r="A228" s="19" t="s">
        <v>128</v>
      </c>
      <c r="B228" s="20" t="s">
        <v>171</v>
      </c>
      <c r="C228" s="21" t="s">
        <v>150</v>
      </c>
      <c r="D228" s="20" t="s">
        <v>151</v>
      </c>
      <c r="E228" s="3">
        <v>20000000</v>
      </c>
      <c r="F228" s="19">
        <v>44370</v>
      </c>
      <c r="G228" s="3">
        <v>20000000</v>
      </c>
      <c r="H228" s="2">
        <v>5.0000000000000001E-3</v>
      </c>
      <c r="I228" s="19">
        <v>44682</v>
      </c>
      <c r="J228" s="19">
        <v>44712</v>
      </c>
      <c r="K228" s="3">
        <f>J228-I228+1</f>
        <v>31</v>
      </c>
      <c r="L228" s="3">
        <f>ROUND(G228*H228*K228/365,0)</f>
        <v>8493</v>
      </c>
      <c r="M228" s="3">
        <v>20000000</v>
      </c>
      <c r="N228" s="19">
        <v>46195</v>
      </c>
    </row>
    <row r="229" spans="1:14" s="18" customFormat="1" outlineLevel="2">
      <c r="A229" s="19" t="s">
        <v>128</v>
      </c>
      <c r="B229" s="20" t="s">
        <v>172</v>
      </c>
      <c r="C229" s="21" t="s">
        <v>150</v>
      </c>
      <c r="D229" s="20" t="s">
        <v>151</v>
      </c>
      <c r="E229" s="3">
        <v>8000000</v>
      </c>
      <c r="F229" s="19">
        <v>44370</v>
      </c>
      <c r="G229" s="3">
        <v>8000000</v>
      </c>
      <c r="H229" s="2">
        <v>5.0000000000000001E-3</v>
      </c>
      <c r="I229" s="19">
        <v>44682</v>
      </c>
      <c r="J229" s="19">
        <v>44712</v>
      </c>
      <c r="K229" s="3">
        <f>J229-I229+1</f>
        <v>31</v>
      </c>
      <c r="L229" s="3">
        <f>ROUND(G229*H229*K229/365,0)</f>
        <v>3397</v>
      </c>
      <c r="M229" s="3">
        <v>8000000</v>
      </c>
      <c r="N229" s="19">
        <v>46195</v>
      </c>
    </row>
    <row r="230" spans="1:14" s="18" customFormat="1" outlineLevel="2">
      <c r="A230" s="19" t="s">
        <v>128</v>
      </c>
      <c r="B230" s="20" t="s">
        <v>173</v>
      </c>
      <c r="C230" s="21" t="s">
        <v>165</v>
      </c>
      <c r="D230" s="20" t="s">
        <v>166</v>
      </c>
      <c r="E230" s="3">
        <v>5000000</v>
      </c>
      <c r="F230" s="19">
        <v>44368</v>
      </c>
      <c r="G230" s="3">
        <v>4122800</v>
      </c>
      <c r="H230" s="2">
        <v>5.0000000000000001E-3</v>
      </c>
      <c r="I230" s="19">
        <v>44682</v>
      </c>
      <c r="J230" s="19">
        <v>44696</v>
      </c>
      <c r="K230" s="3">
        <f>J230-I230+1</f>
        <v>15</v>
      </c>
      <c r="L230" s="3">
        <f>ROUND(G230*H230*K230/365,0)</f>
        <v>847</v>
      </c>
      <c r="M230" s="3">
        <v>4035080</v>
      </c>
      <c r="N230" s="19">
        <v>46193</v>
      </c>
    </row>
    <row r="231" spans="1:14" s="18" customFormat="1" outlineLevel="2">
      <c r="A231" s="19" t="s">
        <v>128</v>
      </c>
      <c r="B231" s="20" t="s">
        <v>173</v>
      </c>
      <c r="C231" s="21" t="s">
        <v>165</v>
      </c>
      <c r="D231" s="20"/>
      <c r="E231" s="3"/>
      <c r="F231" s="19"/>
      <c r="G231" s="3">
        <v>4035080</v>
      </c>
      <c r="H231" s="2">
        <v>5.0000000000000001E-3</v>
      </c>
      <c r="I231" s="19">
        <v>44697</v>
      </c>
      <c r="J231" s="19">
        <v>44712</v>
      </c>
      <c r="K231" s="3">
        <f>J231-I231+1</f>
        <v>16</v>
      </c>
      <c r="L231" s="3">
        <f>ROUND(G231*H231*K231/365,0)</f>
        <v>884</v>
      </c>
      <c r="M231" s="3"/>
      <c r="N231" s="19">
        <v>46193</v>
      </c>
    </row>
    <row r="232" spans="1:14" s="18" customFormat="1" outlineLevel="2">
      <c r="A232" s="19" t="s">
        <v>128</v>
      </c>
      <c r="B232" s="20" t="s">
        <v>174</v>
      </c>
      <c r="C232" s="21" t="s">
        <v>165</v>
      </c>
      <c r="D232" s="20" t="s">
        <v>166</v>
      </c>
      <c r="E232" s="3">
        <v>38000000</v>
      </c>
      <c r="F232" s="19">
        <v>44377</v>
      </c>
      <c r="G232" s="3">
        <v>31333330</v>
      </c>
      <c r="H232" s="2">
        <v>5.0000000000000001E-3</v>
      </c>
      <c r="I232" s="19">
        <v>44682</v>
      </c>
      <c r="J232" s="19">
        <v>44696</v>
      </c>
      <c r="K232" s="3">
        <f>J232-I232+1</f>
        <v>15</v>
      </c>
      <c r="L232" s="3">
        <f>ROUND(G232*H232*K232/365,0)</f>
        <v>6438</v>
      </c>
      <c r="M232" s="3">
        <v>30666663</v>
      </c>
      <c r="N232" s="19">
        <v>46202</v>
      </c>
    </row>
    <row r="233" spans="1:14" s="18" customFormat="1" outlineLevel="2">
      <c r="A233" s="19" t="s">
        <v>128</v>
      </c>
      <c r="B233" s="20" t="s">
        <v>174</v>
      </c>
      <c r="C233" s="21" t="s">
        <v>165</v>
      </c>
      <c r="D233" s="20"/>
      <c r="E233" s="3"/>
      <c r="F233" s="19"/>
      <c r="G233" s="3">
        <v>30666663</v>
      </c>
      <c r="H233" s="2">
        <v>5.0000000000000001E-3</v>
      </c>
      <c r="I233" s="19">
        <v>44697</v>
      </c>
      <c r="J233" s="19">
        <v>44712</v>
      </c>
      <c r="K233" s="3">
        <f>J233-I233+1</f>
        <v>16</v>
      </c>
      <c r="L233" s="3">
        <f>ROUND(G233*H233*K233/365,0)</f>
        <v>6721</v>
      </c>
      <c r="M233" s="3"/>
      <c r="N233" s="19">
        <v>46202</v>
      </c>
    </row>
    <row r="234" spans="1:14" s="18" customFormat="1" outlineLevel="2">
      <c r="A234" s="19" t="s">
        <v>128</v>
      </c>
      <c r="B234" s="20" t="s">
        <v>175</v>
      </c>
      <c r="C234" s="21" t="s">
        <v>143</v>
      </c>
      <c r="D234" s="20" t="s">
        <v>144</v>
      </c>
      <c r="E234" s="3">
        <v>50000000</v>
      </c>
      <c r="F234" s="19">
        <v>44349</v>
      </c>
      <c r="G234" s="3">
        <v>50000000</v>
      </c>
      <c r="H234" s="2">
        <v>5.0000000000000001E-3</v>
      </c>
      <c r="I234" s="19">
        <v>44682</v>
      </c>
      <c r="J234" s="19">
        <v>44712</v>
      </c>
      <c r="K234" s="3">
        <f>J234-I234+1</f>
        <v>31</v>
      </c>
      <c r="L234" s="3">
        <f>ROUND(G234*H234*K234/365,0)</f>
        <v>21233</v>
      </c>
      <c r="M234" s="3">
        <v>50000000</v>
      </c>
      <c r="N234" s="19">
        <v>46174</v>
      </c>
    </row>
    <row r="235" spans="1:14" s="18" customFormat="1" outlineLevel="2">
      <c r="A235" s="19" t="s">
        <v>128</v>
      </c>
      <c r="B235" s="20" t="s">
        <v>108</v>
      </c>
      <c r="C235" s="21" t="s">
        <v>157</v>
      </c>
      <c r="D235" s="20" t="s">
        <v>158</v>
      </c>
      <c r="E235" s="3">
        <v>73910000</v>
      </c>
      <c r="F235" s="19">
        <v>44032</v>
      </c>
      <c r="G235" s="3">
        <v>73910000</v>
      </c>
      <c r="H235" s="2">
        <v>5.0000000000000001E-3</v>
      </c>
      <c r="I235" s="19">
        <v>44682</v>
      </c>
      <c r="J235" s="19">
        <v>44712</v>
      </c>
      <c r="K235" s="3">
        <f>J235-I235+1</f>
        <v>31</v>
      </c>
      <c r="L235" s="3">
        <f>ROUND(G235*H235*K235/365,0)</f>
        <v>31386</v>
      </c>
      <c r="M235" s="3">
        <v>73910000</v>
      </c>
      <c r="N235" s="19">
        <v>45857</v>
      </c>
    </row>
    <row r="236" spans="1:14" s="18" customFormat="1" outlineLevel="2">
      <c r="A236" s="19" t="s">
        <v>128</v>
      </c>
      <c r="B236" s="20" t="s">
        <v>176</v>
      </c>
      <c r="C236" s="21" t="s">
        <v>139</v>
      </c>
      <c r="D236" s="20" t="s">
        <v>140</v>
      </c>
      <c r="E236" s="3">
        <v>23000000</v>
      </c>
      <c r="F236" s="19">
        <v>44365</v>
      </c>
      <c r="G236" s="3">
        <v>23000000</v>
      </c>
      <c r="H236" s="2">
        <v>5.0000000000000001E-3</v>
      </c>
      <c r="I236" s="19">
        <v>44682</v>
      </c>
      <c r="J236" s="19">
        <v>44712</v>
      </c>
      <c r="K236" s="3">
        <f>J236-I236+1</f>
        <v>31</v>
      </c>
      <c r="L236" s="3">
        <f>ROUND(G236*H236*K236/365,0)</f>
        <v>9767</v>
      </c>
      <c r="M236" s="3">
        <v>23000000</v>
      </c>
      <c r="N236" s="19">
        <v>46190</v>
      </c>
    </row>
    <row r="237" spans="1:14" s="18" customFormat="1" outlineLevel="2">
      <c r="A237" s="19" t="s">
        <v>128</v>
      </c>
      <c r="B237" s="20" t="s">
        <v>177</v>
      </c>
      <c r="C237" s="21" t="s">
        <v>150</v>
      </c>
      <c r="D237" s="20" t="s">
        <v>151</v>
      </c>
      <c r="E237" s="3">
        <v>20000000</v>
      </c>
      <c r="F237" s="19">
        <v>44378</v>
      </c>
      <c r="G237" s="3">
        <v>20000000</v>
      </c>
      <c r="H237" s="2">
        <v>5.0000000000000001E-3</v>
      </c>
      <c r="I237" s="19">
        <v>44682</v>
      </c>
      <c r="J237" s="19">
        <v>44712</v>
      </c>
      <c r="K237" s="3">
        <f>J237-I237+1</f>
        <v>31</v>
      </c>
      <c r="L237" s="3">
        <f>ROUND(G237*H237*K237/365,0)</f>
        <v>8493</v>
      </c>
      <c r="M237" s="3">
        <v>20000000</v>
      </c>
      <c r="N237" s="19">
        <v>46203</v>
      </c>
    </row>
    <row r="238" spans="1:14" s="18" customFormat="1" outlineLevel="2">
      <c r="A238" s="19" t="s">
        <v>128</v>
      </c>
      <c r="B238" s="20" t="s">
        <v>178</v>
      </c>
      <c r="C238" s="21" t="s">
        <v>139</v>
      </c>
      <c r="D238" s="20" t="s">
        <v>140</v>
      </c>
      <c r="E238" s="3">
        <v>81100000</v>
      </c>
      <c r="F238" s="19">
        <v>44392</v>
      </c>
      <c r="G238" s="3">
        <v>81100000</v>
      </c>
      <c r="H238" s="2">
        <v>5.0000000000000001E-3</v>
      </c>
      <c r="I238" s="19">
        <v>44682</v>
      </c>
      <c r="J238" s="19">
        <v>44712</v>
      </c>
      <c r="K238" s="3">
        <f>J238-I238+1</f>
        <v>31</v>
      </c>
      <c r="L238" s="3">
        <f>ROUND(G238*H238*K238/365,0)</f>
        <v>34440</v>
      </c>
      <c r="M238" s="3">
        <v>81100000</v>
      </c>
      <c r="N238" s="19">
        <v>46217</v>
      </c>
    </row>
    <row r="239" spans="1:14" s="18" customFormat="1" outlineLevel="2">
      <c r="A239" s="19" t="s">
        <v>128</v>
      </c>
      <c r="B239" s="20" t="s">
        <v>179</v>
      </c>
      <c r="C239" s="21" t="s">
        <v>139</v>
      </c>
      <c r="D239" s="20" t="s">
        <v>140</v>
      </c>
      <c r="E239" s="3">
        <v>34200000</v>
      </c>
      <c r="F239" s="19">
        <v>44392</v>
      </c>
      <c r="G239" s="3">
        <v>34200000</v>
      </c>
      <c r="H239" s="2">
        <v>5.0000000000000001E-3</v>
      </c>
      <c r="I239" s="19">
        <v>44682</v>
      </c>
      <c r="J239" s="19">
        <v>44712</v>
      </c>
      <c r="K239" s="3">
        <f>J239-I239+1</f>
        <v>31</v>
      </c>
      <c r="L239" s="3">
        <f>ROUND(G239*H239*K239/365,0)</f>
        <v>14523</v>
      </c>
      <c r="M239" s="3">
        <v>34200000</v>
      </c>
      <c r="N239" s="19">
        <v>46217</v>
      </c>
    </row>
    <row r="240" spans="1:14" s="18" customFormat="1" outlineLevel="2">
      <c r="A240" s="19" t="s">
        <v>128</v>
      </c>
      <c r="B240" s="20" t="s">
        <v>180</v>
      </c>
      <c r="C240" s="21" t="s">
        <v>150</v>
      </c>
      <c r="D240" s="20" t="s">
        <v>151</v>
      </c>
      <c r="E240" s="3">
        <v>656620</v>
      </c>
      <c r="F240" s="19">
        <v>44418</v>
      </c>
      <c r="G240" s="3">
        <v>656620</v>
      </c>
      <c r="H240" s="2">
        <v>5.0000000000000001E-3</v>
      </c>
      <c r="I240" s="19">
        <v>44682</v>
      </c>
      <c r="J240" s="19">
        <v>44712</v>
      </c>
      <c r="K240" s="3">
        <f>J240-I240+1</f>
        <v>31</v>
      </c>
      <c r="L240" s="3">
        <f>ROUND(G240*H240*K240/365,0)</f>
        <v>279</v>
      </c>
      <c r="M240" s="3">
        <v>656620</v>
      </c>
      <c r="N240" s="19">
        <v>46243</v>
      </c>
    </row>
    <row r="241" spans="1:14" s="18" customFormat="1" outlineLevel="2">
      <c r="A241" s="19" t="s">
        <v>128</v>
      </c>
      <c r="B241" s="20" t="s">
        <v>181</v>
      </c>
      <c r="C241" s="21" t="s">
        <v>150</v>
      </c>
      <c r="D241" s="20" t="s">
        <v>151</v>
      </c>
      <c r="E241" s="3">
        <v>1901460</v>
      </c>
      <c r="F241" s="19">
        <v>44433</v>
      </c>
      <c r="G241" s="3">
        <v>1901460</v>
      </c>
      <c r="H241" s="2">
        <v>5.0000000000000001E-3</v>
      </c>
      <c r="I241" s="19">
        <v>44682</v>
      </c>
      <c r="J241" s="19">
        <v>44712</v>
      </c>
      <c r="K241" s="3">
        <f>J241-I241+1</f>
        <v>31</v>
      </c>
      <c r="L241" s="3">
        <f>ROUND(G241*H241*K241/365,0)</f>
        <v>807</v>
      </c>
      <c r="M241" s="3">
        <v>1901460</v>
      </c>
      <c r="N241" s="19">
        <v>46258</v>
      </c>
    </row>
    <row r="242" spans="1:14" s="18" customFormat="1" outlineLevel="2">
      <c r="A242" s="19" t="s">
        <v>128</v>
      </c>
      <c r="B242" s="20" t="s">
        <v>182</v>
      </c>
      <c r="C242" s="21" t="s">
        <v>150</v>
      </c>
      <c r="D242" s="20" t="s">
        <v>151</v>
      </c>
      <c r="E242" s="3">
        <v>217052</v>
      </c>
      <c r="F242" s="19">
        <v>44435</v>
      </c>
      <c r="G242" s="3">
        <v>217052</v>
      </c>
      <c r="H242" s="2">
        <v>5.0000000000000001E-3</v>
      </c>
      <c r="I242" s="19">
        <v>44682</v>
      </c>
      <c r="J242" s="19">
        <v>44712</v>
      </c>
      <c r="K242" s="3">
        <f>J242-I242+1</f>
        <v>31</v>
      </c>
      <c r="L242" s="3">
        <f>ROUND(G242*H242*K242/365,0)</f>
        <v>92</v>
      </c>
      <c r="M242" s="3">
        <v>217052</v>
      </c>
      <c r="N242" s="19">
        <v>46260</v>
      </c>
    </row>
    <row r="243" spans="1:14" s="18" customFormat="1" outlineLevel="2">
      <c r="A243" s="19" t="s">
        <v>128</v>
      </c>
      <c r="B243" s="20" t="s">
        <v>183</v>
      </c>
      <c r="C243" s="21" t="s">
        <v>150</v>
      </c>
      <c r="D243" s="20" t="s">
        <v>151</v>
      </c>
      <c r="E243" s="3">
        <v>270720</v>
      </c>
      <c r="F243" s="19">
        <v>44435</v>
      </c>
      <c r="G243" s="3">
        <v>270720</v>
      </c>
      <c r="H243" s="2">
        <v>5.0000000000000001E-3</v>
      </c>
      <c r="I243" s="19">
        <v>44682</v>
      </c>
      <c r="J243" s="19">
        <v>44712</v>
      </c>
      <c r="K243" s="3">
        <f>J243-I243+1</f>
        <v>31</v>
      </c>
      <c r="L243" s="3">
        <f>ROUND(G243*H243*K243/365,0)</f>
        <v>115</v>
      </c>
      <c r="M243" s="3">
        <v>270720</v>
      </c>
      <c r="N243" s="19">
        <v>46260</v>
      </c>
    </row>
    <row r="244" spans="1:14" s="18" customFormat="1" outlineLevel="2">
      <c r="A244" s="19" t="s">
        <v>128</v>
      </c>
      <c r="B244" s="20" t="s">
        <v>184</v>
      </c>
      <c r="C244" s="21" t="s">
        <v>150</v>
      </c>
      <c r="D244" s="20" t="s">
        <v>151</v>
      </c>
      <c r="E244" s="3">
        <v>6174000</v>
      </c>
      <c r="F244" s="19">
        <v>44428</v>
      </c>
      <c r="G244" s="3">
        <v>5745250</v>
      </c>
      <c r="H244" s="2">
        <v>5.0000000000000001E-3</v>
      </c>
      <c r="I244" s="19">
        <v>44682</v>
      </c>
      <c r="J244" s="19">
        <v>44696</v>
      </c>
      <c r="K244" s="3">
        <f>J244-I244+1</f>
        <v>15</v>
      </c>
      <c r="L244" s="3">
        <f>ROUND(G244*H244*K244/365,0)</f>
        <v>1181</v>
      </c>
      <c r="M244" s="3">
        <v>5659500</v>
      </c>
      <c r="N244" s="19">
        <v>46253</v>
      </c>
    </row>
    <row r="245" spans="1:14" s="18" customFormat="1" outlineLevel="2">
      <c r="A245" s="19" t="s">
        <v>128</v>
      </c>
      <c r="B245" s="20" t="s">
        <v>184</v>
      </c>
      <c r="C245" s="21" t="s">
        <v>150</v>
      </c>
      <c r="D245" s="20"/>
      <c r="E245" s="3"/>
      <c r="F245" s="19"/>
      <c r="G245" s="3">
        <v>5659500</v>
      </c>
      <c r="H245" s="2">
        <v>5.0000000000000001E-3</v>
      </c>
      <c r="I245" s="19">
        <v>44697</v>
      </c>
      <c r="J245" s="19">
        <v>44712</v>
      </c>
      <c r="K245" s="3">
        <f>J245-I245+1</f>
        <v>16</v>
      </c>
      <c r="L245" s="3">
        <f>ROUND(G245*H245*K245/365,0)</f>
        <v>1240</v>
      </c>
      <c r="M245" s="3"/>
      <c r="N245" s="19">
        <v>46253</v>
      </c>
    </row>
    <row r="246" spans="1:14" s="18" customFormat="1" outlineLevel="2">
      <c r="A246" s="19" t="s">
        <v>128</v>
      </c>
      <c r="B246" s="20" t="s">
        <v>185</v>
      </c>
      <c r="C246" s="21" t="s">
        <v>159</v>
      </c>
      <c r="D246" s="20" t="s">
        <v>160</v>
      </c>
      <c r="E246" s="3">
        <v>90000000</v>
      </c>
      <c r="F246" s="19">
        <v>44424</v>
      </c>
      <c r="G246" s="3">
        <v>90000000</v>
      </c>
      <c r="H246" s="2">
        <v>5.0000000000000001E-3</v>
      </c>
      <c r="I246" s="19">
        <v>44682</v>
      </c>
      <c r="J246" s="19">
        <v>44712</v>
      </c>
      <c r="K246" s="3">
        <f>J246-I246+1</f>
        <v>31</v>
      </c>
      <c r="L246" s="3">
        <f>ROUND(G246*H246*K246/365,0)</f>
        <v>38219</v>
      </c>
      <c r="M246" s="3">
        <v>90000000</v>
      </c>
      <c r="N246" s="19">
        <v>46249</v>
      </c>
    </row>
    <row r="247" spans="1:14" s="18" customFormat="1" outlineLevel="2">
      <c r="A247" s="19" t="s">
        <v>128</v>
      </c>
      <c r="B247" s="20" t="s">
        <v>109</v>
      </c>
      <c r="C247" s="21" t="s">
        <v>157</v>
      </c>
      <c r="D247" s="20" t="s">
        <v>158</v>
      </c>
      <c r="E247" s="3">
        <v>291200000</v>
      </c>
      <c r="F247" s="19">
        <v>44032</v>
      </c>
      <c r="G247" s="3">
        <v>291200000</v>
      </c>
      <c r="H247" s="2">
        <v>3.0000000000000001E-3</v>
      </c>
      <c r="I247" s="19">
        <v>44682</v>
      </c>
      <c r="J247" s="19">
        <v>44712</v>
      </c>
      <c r="K247" s="3">
        <f>J247-I247+1</f>
        <v>31</v>
      </c>
      <c r="L247" s="3">
        <f>ROUND(G247*H247*K247/365,0)</f>
        <v>74196</v>
      </c>
      <c r="M247" s="3">
        <v>291200000</v>
      </c>
      <c r="N247" s="19">
        <v>45857</v>
      </c>
    </row>
    <row r="248" spans="1:14" s="18" customFormat="1" outlineLevel="2">
      <c r="A248" s="19" t="s">
        <v>128</v>
      </c>
      <c r="B248" s="20" t="s">
        <v>186</v>
      </c>
      <c r="C248" s="21" t="s">
        <v>139</v>
      </c>
      <c r="D248" s="20" t="s">
        <v>140</v>
      </c>
      <c r="E248" s="3">
        <v>55900000</v>
      </c>
      <c r="F248" s="19">
        <v>44428</v>
      </c>
      <c r="G248" s="3">
        <v>55900000</v>
      </c>
      <c r="H248" s="2">
        <v>5.0000000000000001E-3</v>
      </c>
      <c r="I248" s="19">
        <v>44682</v>
      </c>
      <c r="J248" s="19">
        <v>44712</v>
      </c>
      <c r="K248" s="3">
        <f>J248-I248+1</f>
        <v>31</v>
      </c>
      <c r="L248" s="3">
        <f>ROUND(G248*H248*K248/365,0)</f>
        <v>23738</v>
      </c>
      <c r="M248" s="3">
        <v>55900000</v>
      </c>
      <c r="N248" s="19">
        <v>46253</v>
      </c>
    </row>
    <row r="249" spans="1:14" s="18" customFormat="1" outlineLevel="2">
      <c r="A249" s="19" t="s">
        <v>128</v>
      </c>
      <c r="B249" s="20" t="s">
        <v>187</v>
      </c>
      <c r="C249" s="21" t="s">
        <v>135</v>
      </c>
      <c r="D249" s="20" t="s">
        <v>136</v>
      </c>
      <c r="E249" s="3">
        <v>16000000</v>
      </c>
      <c r="F249" s="19">
        <v>44413</v>
      </c>
      <c r="G249" s="3">
        <v>16000000</v>
      </c>
      <c r="H249" s="2">
        <v>5.0000000000000001E-3</v>
      </c>
      <c r="I249" s="19">
        <v>44682</v>
      </c>
      <c r="J249" s="19">
        <v>44712</v>
      </c>
      <c r="K249" s="3">
        <f>J249-I249+1</f>
        <v>31</v>
      </c>
      <c r="L249" s="3">
        <f>ROUND(G249*H249*K249/365,0)</f>
        <v>6795</v>
      </c>
      <c r="M249" s="3">
        <v>16000000</v>
      </c>
      <c r="N249" s="19">
        <v>46238</v>
      </c>
    </row>
    <row r="250" spans="1:14" s="18" customFormat="1" outlineLevel="2">
      <c r="A250" s="19" t="s">
        <v>128</v>
      </c>
      <c r="B250" s="20" t="s">
        <v>188</v>
      </c>
      <c r="C250" s="21" t="s">
        <v>143</v>
      </c>
      <c r="D250" s="20" t="s">
        <v>144</v>
      </c>
      <c r="E250" s="3">
        <v>35280000</v>
      </c>
      <c r="F250" s="19">
        <v>44411</v>
      </c>
      <c r="G250" s="3">
        <v>35280000</v>
      </c>
      <c r="H250" s="2">
        <v>5.0000000000000001E-3</v>
      </c>
      <c r="I250" s="19">
        <v>44682</v>
      </c>
      <c r="J250" s="19">
        <v>44712</v>
      </c>
      <c r="K250" s="3">
        <f>J250-I250+1</f>
        <v>31</v>
      </c>
      <c r="L250" s="3">
        <f>ROUND(G250*H250*K250/365,0)</f>
        <v>14982</v>
      </c>
      <c r="M250" s="3">
        <v>35280000</v>
      </c>
      <c r="N250" s="19">
        <v>46236</v>
      </c>
    </row>
    <row r="251" spans="1:14" s="18" customFormat="1" outlineLevel="2">
      <c r="A251" s="19" t="s">
        <v>128</v>
      </c>
      <c r="B251" s="20" t="s">
        <v>189</v>
      </c>
      <c r="C251" s="21" t="s">
        <v>165</v>
      </c>
      <c r="D251" s="20" t="s">
        <v>166</v>
      </c>
      <c r="E251" s="3">
        <v>18000000</v>
      </c>
      <c r="F251" s="19">
        <v>44410</v>
      </c>
      <c r="G251" s="3">
        <v>15107139</v>
      </c>
      <c r="H251" s="2">
        <v>5.0000000000000001E-3</v>
      </c>
      <c r="I251" s="19">
        <v>44682</v>
      </c>
      <c r="J251" s="19">
        <v>44696</v>
      </c>
      <c r="K251" s="3">
        <f>J251-I251+1</f>
        <v>15</v>
      </c>
      <c r="L251" s="3">
        <f>ROUND(G251*H251*K251/365,0)</f>
        <v>3104</v>
      </c>
      <c r="M251" s="3">
        <v>14785710</v>
      </c>
      <c r="N251" s="19">
        <v>46235</v>
      </c>
    </row>
    <row r="252" spans="1:14" s="18" customFormat="1" outlineLevel="2">
      <c r="A252" s="19" t="s">
        <v>128</v>
      </c>
      <c r="B252" s="20" t="s">
        <v>189</v>
      </c>
      <c r="C252" s="21" t="s">
        <v>165</v>
      </c>
      <c r="D252" s="20"/>
      <c r="E252" s="3"/>
      <c r="F252" s="19"/>
      <c r="G252" s="3">
        <v>14785710</v>
      </c>
      <c r="H252" s="2">
        <v>5.0000000000000001E-3</v>
      </c>
      <c r="I252" s="19">
        <v>44697</v>
      </c>
      <c r="J252" s="19">
        <v>44712</v>
      </c>
      <c r="K252" s="3">
        <f>J252-I252+1</f>
        <v>16</v>
      </c>
      <c r="L252" s="3">
        <f>ROUND(G252*H252*K252/365,0)</f>
        <v>3241</v>
      </c>
      <c r="M252" s="3"/>
      <c r="N252" s="19">
        <v>46235</v>
      </c>
    </row>
    <row r="253" spans="1:14" s="18" customFormat="1" outlineLevel="2">
      <c r="A253" s="19" t="s">
        <v>128</v>
      </c>
      <c r="B253" s="20" t="s">
        <v>190</v>
      </c>
      <c r="C253" s="21" t="s">
        <v>165</v>
      </c>
      <c r="D253" s="20" t="s">
        <v>166</v>
      </c>
      <c r="E253" s="3">
        <v>20000000</v>
      </c>
      <c r="F253" s="19">
        <v>44439</v>
      </c>
      <c r="G253" s="3">
        <v>17090904</v>
      </c>
      <c r="H253" s="2">
        <v>5.0000000000000001E-3</v>
      </c>
      <c r="I253" s="19">
        <v>44682</v>
      </c>
      <c r="J253" s="19">
        <v>44696</v>
      </c>
      <c r="K253" s="3">
        <f>J253-I253+1</f>
        <v>15</v>
      </c>
      <c r="L253" s="3">
        <f>ROUND(G253*H253*K253/365,0)</f>
        <v>3512</v>
      </c>
      <c r="M253" s="3">
        <v>16727267</v>
      </c>
      <c r="N253" s="19">
        <v>46264</v>
      </c>
    </row>
    <row r="254" spans="1:14" s="18" customFormat="1" outlineLevel="2">
      <c r="A254" s="19" t="s">
        <v>128</v>
      </c>
      <c r="B254" s="20" t="s">
        <v>190</v>
      </c>
      <c r="C254" s="21" t="s">
        <v>165</v>
      </c>
      <c r="D254" s="20"/>
      <c r="E254" s="3"/>
      <c r="F254" s="19"/>
      <c r="G254" s="3">
        <v>16727267</v>
      </c>
      <c r="H254" s="2">
        <v>5.0000000000000001E-3</v>
      </c>
      <c r="I254" s="19">
        <v>44697</v>
      </c>
      <c r="J254" s="19">
        <v>44712</v>
      </c>
      <c r="K254" s="3">
        <f>J254-I254+1</f>
        <v>16</v>
      </c>
      <c r="L254" s="3">
        <f>ROUND(G254*H254*K254/365,0)</f>
        <v>3666</v>
      </c>
      <c r="M254" s="3"/>
      <c r="N254" s="19">
        <v>46264</v>
      </c>
    </row>
    <row r="255" spans="1:14" s="18" customFormat="1" outlineLevel="2">
      <c r="A255" s="19" t="s">
        <v>128</v>
      </c>
      <c r="B255" s="20" t="s">
        <v>191</v>
      </c>
      <c r="C255" s="21" t="s">
        <v>150</v>
      </c>
      <c r="D255" s="20" t="s">
        <v>151</v>
      </c>
      <c r="E255" s="3">
        <v>116395</v>
      </c>
      <c r="F255" s="19">
        <v>44449</v>
      </c>
      <c r="G255" s="3">
        <v>116395</v>
      </c>
      <c r="H255" s="2">
        <v>5.0000000000000001E-3</v>
      </c>
      <c r="I255" s="19">
        <v>44682</v>
      </c>
      <c r="J255" s="19">
        <v>44712</v>
      </c>
      <c r="K255" s="3">
        <f>J255-I255+1</f>
        <v>31</v>
      </c>
      <c r="L255" s="3">
        <f>ROUND(G255*H255*K255/365,0)</f>
        <v>49</v>
      </c>
      <c r="M255" s="3">
        <v>116395</v>
      </c>
      <c r="N255" s="19">
        <v>46274</v>
      </c>
    </row>
    <row r="256" spans="1:14" s="18" customFormat="1" outlineLevel="2">
      <c r="A256" s="19" t="s">
        <v>128</v>
      </c>
      <c r="B256" s="20" t="s">
        <v>192</v>
      </c>
      <c r="C256" s="21" t="s">
        <v>150</v>
      </c>
      <c r="D256" s="20" t="s">
        <v>151</v>
      </c>
      <c r="E256" s="3">
        <v>541441</v>
      </c>
      <c r="F256" s="19">
        <v>44456</v>
      </c>
      <c r="G256" s="3">
        <v>541441</v>
      </c>
      <c r="H256" s="2">
        <v>5.0000000000000001E-3</v>
      </c>
      <c r="I256" s="19">
        <v>44682</v>
      </c>
      <c r="J256" s="19">
        <v>44712</v>
      </c>
      <c r="K256" s="3">
        <f>J256-I256+1</f>
        <v>31</v>
      </c>
      <c r="L256" s="3">
        <f>ROUND(G256*H256*K256/365,0)</f>
        <v>230</v>
      </c>
      <c r="M256" s="3">
        <v>541441</v>
      </c>
      <c r="N256" s="19">
        <v>46281</v>
      </c>
    </row>
    <row r="257" spans="1:14" s="18" customFormat="1" outlineLevel="2">
      <c r="A257" s="19" t="s">
        <v>128</v>
      </c>
      <c r="B257" s="20" t="s">
        <v>193</v>
      </c>
      <c r="C257" s="21" t="s">
        <v>150</v>
      </c>
      <c r="D257" s="20" t="s">
        <v>151</v>
      </c>
      <c r="E257" s="3">
        <v>271956</v>
      </c>
      <c r="F257" s="19">
        <v>44463</v>
      </c>
      <c r="G257" s="3">
        <v>271956</v>
      </c>
      <c r="H257" s="2">
        <v>5.0000000000000001E-3</v>
      </c>
      <c r="I257" s="19">
        <v>44682</v>
      </c>
      <c r="J257" s="19">
        <v>44712</v>
      </c>
      <c r="K257" s="3">
        <f>J257-I257+1</f>
        <v>31</v>
      </c>
      <c r="L257" s="3">
        <f>ROUND(G257*H257*K257/365,0)</f>
        <v>115</v>
      </c>
      <c r="M257" s="3">
        <v>271956</v>
      </c>
      <c r="N257" s="19">
        <v>46288</v>
      </c>
    </row>
    <row r="258" spans="1:14" s="18" customFormat="1" outlineLevel="2">
      <c r="A258" s="19" t="s">
        <v>128</v>
      </c>
      <c r="B258" s="20" t="s">
        <v>194</v>
      </c>
      <c r="C258" s="21" t="s">
        <v>157</v>
      </c>
      <c r="D258" s="20" t="s">
        <v>158</v>
      </c>
      <c r="E258" s="3">
        <v>82000000</v>
      </c>
      <c r="F258" s="19">
        <v>44463</v>
      </c>
      <c r="G258" s="3">
        <v>82000000</v>
      </c>
      <c r="H258" s="2">
        <v>5.0000000000000001E-3</v>
      </c>
      <c r="I258" s="19">
        <v>44682</v>
      </c>
      <c r="J258" s="19">
        <v>44712</v>
      </c>
      <c r="K258" s="3">
        <f>J258-I258+1</f>
        <v>31</v>
      </c>
      <c r="L258" s="3">
        <f>ROUND(G258*H258*K258/365,0)</f>
        <v>34822</v>
      </c>
      <c r="M258" s="3">
        <v>82000000</v>
      </c>
      <c r="N258" s="19">
        <v>46288</v>
      </c>
    </row>
    <row r="259" spans="1:14" s="18" customFormat="1" outlineLevel="2">
      <c r="A259" s="19" t="s">
        <v>128</v>
      </c>
      <c r="B259" s="20" t="s">
        <v>195</v>
      </c>
      <c r="C259" s="21" t="s">
        <v>143</v>
      </c>
      <c r="D259" s="20" t="s">
        <v>144</v>
      </c>
      <c r="E259" s="3">
        <v>177410000</v>
      </c>
      <c r="F259" s="19">
        <v>44463</v>
      </c>
      <c r="G259" s="3">
        <v>177410000</v>
      </c>
      <c r="H259" s="2">
        <v>5.0000000000000001E-3</v>
      </c>
      <c r="I259" s="19">
        <v>44682</v>
      </c>
      <c r="J259" s="19">
        <v>44712</v>
      </c>
      <c r="K259" s="3">
        <f>J259-I259+1</f>
        <v>31</v>
      </c>
      <c r="L259" s="3">
        <f>ROUND(G259*H259*K259/365,0)</f>
        <v>75338</v>
      </c>
      <c r="M259" s="3">
        <v>177410000</v>
      </c>
      <c r="N259" s="19">
        <v>46288</v>
      </c>
    </row>
    <row r="260" spans="1:14" s="18" customFormat="1" outlineLevel="2">
      <c r="A260" s="19" t="s">
        <v>128</v>
      </c>
      <c r="B260" s="20" t="s">
        <v>112</v>
      </c>
      <c r="C260" s="21" t="s">
        <v>155</v>
      </c>
      <c r="D260" s="20" t="s">
        <v>156</v>
      </c>
      <c r="E260" s="3">
        <v>10000000</v>
      </c>
      <c r="F260" s="19">
        <v>44025</v>
      </c>
      <c r="G260" s="3">
        <v>6440668</v>
      </c>
      <c r="H260" s="2">
        <v>5.0000000000000001E-3</v>
      </c>
      <c r="I260" s="19">
        <v>44682</v>
      </c>
      <c r="J260" s="19">
        <v>44696</v>
      </c>
      <c r="K260" s="3">
        <f>J260-I260+1</f>
        <v>15</v>
      </c>
      <c r="L260" s="3">
        <f>ROUND(G260*H260*K260/365,0)</f>
        <v>1323</v>
      </c>
      <c r="M260" s="3">
        <v>6271176</v>
      </c>
      <c r="N260" s="19">
        <v>45850</v>
      </c>
    </row>
    <row r="261" spans="1:14" s="18" customFormat="1" outlineLevel="2">
      <c r="A261" s="19" t="s">
        <v>128</v>
      </c>
      <c r="B261" s="20" t="s">
        <v>112</v>
      </c>
      <c r="C261" s="21" t="s">
        <v>155</v>
      </c>
      <c r="D261" s="20"/>
      <c r="E261" s="3"/>
      <c r="F261" s="19"/>
      <c r="G261" s="3">
        <v>6271176</v>
      </c>
      <c r="H261" s="2">
        <v>5.0000000000000001E-3</v>
      </c>
      <c r="I261" s="19">
        <v>44697</v>
      </c>
      <c r="J261" s="19">
        <v>44712</v>
      </c>
      <c r="K261" s="3">
        <f>J261-I261+1</f>
        <v>16</v>
      </c>
      <c r="L261" s="3">
        <f>ROUND(G261*H261*K261/365,0)</f>
        <v>1375</v>
      </c>
      <c r="M261" s="3"/>
      <c r="N261" s="19">
        <v>45850</v>
      </c>
    </row>
    <row r="262" spans="1:14" s="18" customFormat="1" outlineLevel="2">
      <c r="A262" s="19" t="s">
        <v>128</v>
      </c>
      <c r="B262" s="20" t="s">
        <v>196</v>
      </c>
      <c r="C262" s="21" t="s">
        <v>139</v>
      </c>
      <c r="D262" s="20" t="s">
        <v>140</v>
      </c>
      <c r="E262" s="3">
        <v>20300000</v>
      </c>
      <c r="F262" s="19">
        <v>44477</v>
      </c>
      <c r="G262" s="3">
        <v>20300000</v>
      </c>
      <c r="H262" s="2">
        <v>5.0000000000000001E-3</v>
      </c>
      <c r="I262" s="19">
        <v>44682</v>
      </c>
      <c r="J262" s="19">
        <v>44712</v>
      </c>
      <c r="K262" s="3">
        <f>J262-I262+1</f>
        <v>31</v>
      </c>
      <c r="L262" s="3">
        <f>ROUND(G262*H262*K262/365,0)</f>
        <v>8621</v>
      </c>
      <c r="M262" s="3">
        <v>20300000</v>
      </c>
      <c r="N262" s="19">
        <v>46302</v>
      </c>
    </row>
    <row r="263" spans="1:14" s="18" customFormat="1" outlineLevel="2">
      <c r="A263" s="19" t="s">
        <v>128</v>
      </c>
      <c r="B263" s="20" t="s">
        <v>197</v>
      </c>
      <c r="C263" s="21" t="s">
        <v>139</v>
      </c>
      <c r="D263" s="20" t="s">
        <v>140</v>
      </c>
      <c r="E263" s="3">
        <v>40800000</v>
      </c>
      <c r="F263" s="19">
        <v>44477</v>
      </c>
      <c r="G263" s="3">
        <v>40800000</v>
      </c>
      <c r="H263" s="2">
        <v>5.0000000000000001E-3</v>
      </c>
      <c r="I263" s="19">
        <v>44682</v>
      </c>
      <c r="J263" s="19">
        <v>44712</v>
      </c>
      <c r="K263" s="3">
        <f>J263-I263+1</f>
        <v>31</v>
      </c>
      <c r="L263" s="3">
        <f>ROUND(G263*H263*K263/365,0)</f>
        <v>17326</v>
      </c>
      <c r="M263" s="3">
        <v>40800000</v>
      </c>
      <c r="N263" s="19">
        <v>46302</v>
      </c>
    </row>
    <row r="264" spans="1:14" s="18" customFormat="1" outlineLevel="2">
      <c r="A264" s="19" t="s">
        <v>128</v>
      </c>
      <c r="B264" s="20" t="s">
        <v>198</v>
      </c>
      <c r="C264" s="21" t="s">
        <v>150</v>
      </c>
      <c r="D264" s="20" t="s">
        <v>151</v>
      </c>
      <c r="E264" s="3">
        <v>6174000</v>
      </c>
      <c r="F264" s="19">
        <v>44477</v>
      </c>
      <c r="G264" s="3">
        <v>5745250</v>
      </c>
      <c r="H264" s="2">
        <v>5.0000000000000001E-3</v>
      </c>
      <c r="I264" s="19">
        <v>44682</v>
      </c>
      <c r="J264" s="19">
        <v>44696</v>
      </c>
      <c r="K264" s="3">
        <f>J264-I264+1</f>
        <v>15</v>
      </c>
      <c r="L264" s="3">
        <f>ROUND(G264*H264*K264/365,0)</f>
        <v>1181</v>
      </c>
      <c r="M264" s="3">
        <v>5659500</v>
      </c>
      <c r="N264" s="19">
        <v>46302</v>
      </c>
    </row>
    <row r="265" spans="1:14" s="18" customFormat="1" outlineLevel="2">
      <c r="A265" s="19" t="s">
        <v>128</v>
      </c>
      <c r="B265" s="20" t="s">
        <v>198</v>
      </c>
      <c r="C265" s="21" t="s">
        <v>150</v>
      </c>
      <c r="D265" s="20"/>
      <c r="E265" s="3"/>
      <c r="F265" s="19"/>
      <c r="G265" s="3">
        <v>5659500</v>
      </c>
      <c r="H265" s="2">
        <v>5.0000000000000001E-3</v>
      </c>
      <c r="I265" s="19">
        <v>44697</v>
      </c>
      <c r="J265" s="19">
        <v>44712</v>
      </c>
      <c r="K265" s="3">
        <f>J265-I265+1</f>
        <v>16</v>
      </c>
      <c r="L265" s="3">
        <f>ROUND(G265*H265*K265/365,0)</f>
        <v>1240</v>
      </c>
      <c r="M265" s="3"/>
      <c r="N265" s="19">
        <v>46302</v>
      </c>
    </row>
    <row r="266" spans="1:14" s="18" customFormat="1" outlineLevel="2">
      <c r="A266" s="19" t="s">
        <v>128</v>
      </c>
      <c r="B266" s="20" t="s">
        <v>199</v>
      </c>
      <c r="C266" s="21" t="s">
        <v>150</v>
      </c>
      <c r="D266" s="20" t="s">
        <v>151</v>
      </c>
      <c r="E266" s="3">
        <v>8325880</v>
      </c>
      <c r="F266" s="19">
        <v>44477</v>
      </c>
      <c r="G266" s="3">
        <v>7747690</v>
      </c>
      <c r="H266" s="2">
        <v>5.0000000000000001E-3</v>
      </c>
      <c r="I266" s="19">
        <v>44682</v>
      </c>
      <c r="J266" s="19">
        <v>44696</v>
      </c>
      <c r="K266" s="3">
        <f>J266-I266+1</f>
        <v>15</v>
      </c>
      <c r="L266" s="3">
        <f>ROUND(G266*H266*K266/365,0)</f>
        <v>1592</v>
      </c>
      <c r="M266" s="3">
        <v>7632052</v>
      </c>
      <c r="N266" s="19">
        <v>46302</v>
      </c>
    </row>
    <row r="267" spans="1:14" s="18" customFormat="1" outlineLevel="2">
      <c r="A267" s="19" t="s">
        <v>128</v>
      </c>
      <c r="B267" s="20" t="s">
        <v>199</v>
      </c>
      <c r="C267" s="21" t="s">
        <v>150</v>
      </c>
      <c r="D267" s="20"/>
      <c r="E267" s="3"/>
      <c r="F267" s="19"/>
      <c r="G267" s="3">
        <v>7632052</v>
      </c>
      <c r="H267" s="2">
        <v>5.0000000000000001E-3</v>
      </c>
      <c r="I267" s="19">
        <v>44697</v>
      </c>
      <c r="J267" s="19">
        <v>44712</v>
      </c>
      <c r="K267" s="3">
        <f>J267-I267+1</f>
        <v>16</v>
      </c>
      <c r="L267" s="3">
        <f>ROUND(G267*H267*K267/365,0)</f>
        <v>1673</v>
      </c>
      <c r="M267" s="3"/>
      <c r="N267" s="19">
        <v>46302</v>
      </c>
    </row>
    <row r="268" spans="1:14" s="18" customFormat="1" outlineLevel="2">
      <c r="A268" s="19" t="s">
        <v>128</v>
      </c>
      <c r="B268" s="20" t="s">
        <v>200</v>
      </c>
      <c r="C268" s="21" t="s">
        <v>150</v>
      </c>
      <c r="D268" s="20" t="s">
        <v>151</v>
      </c>
      <c r="E268" s="3">
        <v>635047</v>
      </c>
      <c r="F268" s="19">
        <v>44519</v>
      </c>
      <c r="G268" s="3">
        <v>635047</v>
      </c>
      <c r="H268" s="2">
        <v>5.0000000000000001E-3</v>
      </c>
      <c r="I268" s="19">
        <v>44682</v>
      </c>
      <c r="J268" s="19">
        <v>44712</v>
      </c>
      <c r="K268" s="3">
        <f>J268-I268+1</f>
        <v>31</v>
      </c>
      <c r="L268" s="3">
        <f>ROUND(G268*H268*K268/365,0)</f>
        <v>270</v>
      </c>
      <c r="M268" s="3">
        <v>635047</v>
      </c>
      <c r="N268" s="19">
        <v>46344</v>
      </c>
    </row>
    <row r="269" spans="1:14" s="18" customFormat="1" outlineLevel="2">
      <c r="A269" s="19" t="s">
        <v>128</v>
      </c>
      <c r="B269" s="20" t="s">
        <v>201</v>
      </c>
      <c r="C269" s="21" t="s">
        <v>150</v>
      </c>
      <c r="D269" s="20" t="s">
        <v>151</v>
      </c>
      <c r="E269" s="3">
        <v>350992</v>
      </c>
      <c r="F269" s="19">
        <v>44526</v>
      </c>
      <c r="G269" s="3">
        <v>350992</v>
      </c>
      <c r="H269" s="2">
        <v>5.0000000000000001E-3</v>
      </c>
      <c r="I269" s="19">
        <v>44682</v>
      </c>
      <c r="J269" s="19">
        <v>44712</v>
      </c>
      <c r="K269" s="3">
        <f>J269-I269+1</f>
        <v>31</v>
      </c>
      <c r="L269" s="3">
        <f>ROUND(G269*H269*K269/365,0)</f>
        <v>149</v>
      </c>
      <c r="M269" s="3">
        <v>350992</v>
      </c>
      <c r="N269" s="19">
        <v>46351</v>
      </c>
    </row>
    <row r="270" spans="1:14" s="18" customFormat="1" outlineLevel="2">
      <c r="A270" s="19" t="s">
        <v>128</v>
      </c>
      <c r="B270" s="20" t="s">
        <v>202</v>
      </c>
      <c r="C270" s="21" t="s">
        <v>71</v>
      </c>
      <c r="D270" s="20" t="s">
        <v>72</v>
      </c>
      <c r="E270" s="3">
        <v>13100000</v>
      </c>
      <c r="F270" s="19">
        <v>44550</v>
      </c>
      <c r="G270" s="3">
        <v>13100000</v>
      </c>
      <c r="H270" s="2">
        <v>5.0000000000000001E-3</v>
      </c>
      <c r="I270" s="19">
        <v>44682</v>
      </c>
      <c r="J270" s="19">
        <v>44712</v>
      </c>
      <c r="K270" s="3">
        <f>J270-I270+1</f>
        <v>31</v>
      </c>
      <c r="L270" s="3">
        <f>ROUND(G270*H270*K270/365,0)</f>
        <v>5563</v>
      </c>
      <c r="M270" s="3">
        <v>13100000</v>
      </c>
      <c r="N270" s="19">
        <v>46375</v>
      </c>
    </row>
    <row r="271" spans="1:14" s="18" customFormat="1" outlineLevel="2">
      <c r="A271" s="19" t="s">
        <v>128</v>
      </c>
      <c r="B271" s="20" t="s">
        <v>203</v>
      </c>
      <c r="C271" s="21" t="s">
        <v>146</v>
      </c>
      <c r="D271" s="20" t="s">
        <v>147</v>
      </c>
      <c r="E271" s="3">
        <v>8000000</v>
      </c>
      <c r="F271" s="19">
        <v>44557</v>
      </c>
      <c r="G271" s="3">
        <v>8000000</v>
      </c>
      <c r="H271" s="2">
        <v>5.0000000000000001E-3</v>
      </c>
      <c r="I271" s="19">
        <v>44682</v>
      </c>
      <c r="J271" s="19">
        <v>44712</v>
      </c>
      <c r="K271" s="3">
        <f>J271-I271+1</f>
        <v>31</v>
      </c>
      <c r="L271" s="3">
        <f>ROUND(G271*H271*K271/365,0)</f>
        <v>3397</v>
      </c>
      <c r="M271" s="3">
        <v>8000000</v>
      </c>
      <c r="N271" s="19">
        <v>45652</v>
      </c>
    </row>
    <row r="272" spans="1:14" s="18" customFormat="1" outlineLevel="2">
      <c r="A272" s="19" t="s">
        <v>128</v>
      </c>
      <c r="B272" s="20" t="s">
        <v>204</v>
      </c>
      <c r="C272" s="21" t="s">
        <v>150</v>
      </c>
      <c r="D272" s="20" t="s">
        <v>151</v>
      </c>
      <c r="E272" s="3">
        <v>241358</v>
      </c>
      <c r="F272" s="19">
        <v>44540</v>
      </c>
      <c r="G272" s="3">
        <v>241358</v>
      </c>
      <c r="H272" s="2">
        <v>5.0000000000000001E-3</v>
      </c>
      <c r="I272" s="19">
        <v>44682</v>
      </c>
      <c r="J272" s="19">
        <v>44712</v>
      </c>
      <c r="K272" s="3">
        <f>J272-I272+1</f>
        <v>31</v>
      </c>
      <c r="L272" s="3">
        <f>ROUND(G272*H272*K272/365,0)</f>
        <v>102</v>
      </c>
      <c r="M272" s="3">
        <v>241358</v>
      </c>
      <c r="N272" s="19">
        <v>46365</v>
      </c>
    </row>
    <row r="273" spans="1:14" s="18" customFormat="1" outlineLevel="2">
      <c r="A273" s="19" t="s">
        <v>128</v>
      </c>
      <c r="B273" s="20" t="s">
        <v>205</v>
      </c>
      <c r="C273" s="21" t="s">
        <v>150</v>
      </c>
      <c r="D273" s="20" t="s">
        <v>151</v>
      </c>
      <c r="E273" s="3">
        <v>860517</v>
      </c>
      <c r="F273" s="19">
        <v>44557</v>
      </c>
      <c r="G273" s="3">
        <v>860517</v>
      </c>
      <c r="H273" s="2">
        <v>5.0000000000000001E-3</v>
      </c>
      <c r="I273" s="19">
        <v>44682</v>
      </c>
      <c r="J273" s="19">
        <v>44712</v>
      </c>
      <c r="K273" s="3">
        <f>J273-I273+1</f>
        <v>31</v>
      </c>
      <c r="L273" s="3">
        <f>ROUND(G273*H273*K273/365,0)</f>
        <v>365</v>
      </c>
      <c r="M273" s="3">
        <v>860517</v>
      </c>
      <c r="N273" s="19">
        <v>46382</v>
      </c>
    </row>
    <row r="274" spans="1:14" s="18" customFormat="1" outlineLevel="1">
      <c r="A274" s="22" t="s">
        <v>206</v>
      </c>
      <c r="B274" s="23"/>
      <c r="C274" s="24"/>
      <c r="D274" s="23"/>
      <c r="E274" s="25">
        <f>SUBTOTAL(9,E113:E273)</f>
        <v>5558310759</v>
      </c>
      <c r="F274" s="26"/>
      <c r="G274" s="25"/>
      <c r="H274" s="27"/>
      <c r="I274" s="26"/>
      <c r="J274" s="26"/>
      <c r="K274" s="25"/>
      <c r="L274" s="25">
        <f>SUBTOTAL(9,L113:L273)</f>
        <v>2147765</v>
      </c>
      <c r="M274" s="25">
        <f>SUBTOTAL(9,M113:M273)</f>
        <v>5438695210</v>
      </c>
      <c r="N274" s="26"/>
    </row>
    <row r="275" spans="1:14" s="18" customFormat="1" outlineLevel="2">
      <c r="A275" s="19" t="s">
        <v>207</v>
      </c>
      <c r="B275" s="20" t="s">
        <v>17</v>
      </c>
      <c r="C275" s="21" t="s">
        <v>208</v>
      </c>
      <c r="D275" s="20" t="s">
        <v>209</v>
      </c>
      <c r="E275" s="3">
        <v>81465386</v>
      </c>
      <c r="F275" s="19">
        <v>43900</v>
      </c>
      <c r="G275" s="3">
        <v>81465386</v>
      </c>
      <c r="H275" s="2">
        <v>5.0000000000000001E-3</v>
      </c>
      <c r="I275" s="19">
        <v>44682</v>
      </c>
      <c r="J275" s="19">
        <v>44712</v>
      </c>
      <c r="K275" s="3">
        <f>J275-I275+1</f>
        <v>31</v>
      </c>
      <c r="L275" s="3">
        <f>ROUND(G275*H275*K275/365,0)</f>
        <v>34595</v>
      </c>
      <c r="M275" s="3">
        <v>81465386</v>
      </c>
      <c r="N275" s="19">
        <v>45725</v>
      </c>
    </row>
    <row r="276" spans="1:14" s="18" customFormat="1" outlineLevel="2">
      <c r="A276" s="19" t="s">
        <v>207</v>
      </c>
      <c r="B276" s="20" t="s">
        <v>20</v>
      </c>
      <c r="C276" s="21" t="s">
        <v>210</v>
      </c>
      <c r="D276" s="20" t="s">
        <v>211</v>
      </c>
      <c r="E276" s="3">
        <v>8860000</v>
      </c>
      <c r="F276" s="19">
        <v>43997</v>
      </c>
      <c r="G276" s="3">
        <v>8860000</v>
      </c>
      <c r="H276" s="2">
        <v>5.0000000000000001E-3</v>
      </c>
      <c r="I276" s="19">
        <v>44682</v>
      </c>
      <c r="J276" s="19">
        <v>44712</v>
      </c>
      <c r="K276" s="3">
        <f>J276-I276+1</f>
        <v>31</v>
      </c>
      <c r="L276" s="3">
        <f>ROUND(G276*H276*K276/365,0)</f>
        <v>3762</v>
      </c>
      <c r="M276" s="3">
        <v>8860000</v>
      </c>
      <c r="N276" s="19">
        <v>45822</v>
      </c>
    </row>
    <row r="277" spans="1:14" s="18" customFormat="1" outlineLevel="2">
      <c r="A277" s="19" t="s">
        <v>207</v>
      </c>
      <c r="B277" s="20" t="s">
        <v>23</v>
      </c>
      <c r="C277" s="21" t="s">
        <v>212</v>
      </c>
      <c r="D277" s="20" t="s">
        <v>213</v>
      </c>
      <c r="E277" s="3">
        <v>20390000</v>
      </c>
      <c r="F277" s="19">
        <v>43997</v>
      </c>
      <c r="G277" s="3">
        <v>14919524</v>
      </c>
      <c r="H277" s="2">
        <v>5.0000000000000001E-3</v>
      </c>
      <c r="I277" s="19">
        <v>44682</v>
      </c>
      <c r="J277" s="19">
        <v>44696</v>
      </c>
      <c r="K277" s="3">
        <f>J277-I277+1</f>
        <v>15</v>
      </c>
      <c r="L277" s="3">
        <f>ROUND(G277*H277*K277/365,0)</f>
        <v>3066</v>
      </c>
      <c r="M277" s="3">
        <v>14670866</v>
      </c>
      <c r="N277" s="19">
        <v>45822</v>
      </c>
    </row>
    <row r="278" spans="1:14" s="18" customFormat="1" outlineLevel="2">
      <c r="A278" s="19" t="s">
        <v>207</v>
      </c>
      <c r="B278" s="20" t="s">
        <v>23</v>
      </c>
      <c r="C278" s="21" t="s">
        <v>212</v>
      </c>
      <c r="D278" s="20"/>
      <c r="E278" s="3"/>
      <c r="F278" s="19"/>
      <c r="G278" s="3">
        <v>14670866</v>
      </c>
      <c r="H278" s="2">
        <v>5.0000000000000001E-3</v>
      </c>
      <c r="I278" s="19">
        <v>44697</v>
      </c>
      <c r="J278" s="19">
        <v>44712</v>
      </c>
      <c r="K278" s="3">
        <f>J278-I278+1</f>
        <v>16</v>
      </c>
      <c r="L278" s="3">
        <f>ROUND(G278*H278*K278/365,0)</f>
        <v>3216</v>
      </c>
      <c r="M278" s="3"/>
      <c r="N278" s="19">
        <v>45822</v>
      </c>
    </row>
    <row r="279" spans="1:14" s="18" customFormat="1" outlineLevel="2">
      <c r="A279" s="19" t="s">
        <v>207</v>
      </c>
      <c r="B279" s="20" t="s">
        <v>26</v>
      </c>
      <c r="C279" s="21" t="s">
        <v>212</v>
      </c>
      <c r="D279" s="20" t="s">
        <v>213</v>
      </c>
      <c r="E279" s="3">
        <v>69600000</v>
      </c>
      <c r="F279" s="19">
        <v>43997</v>
      </c>
      <c r="G279" s="3">
        <v>56840000</v>
      </c>
      <c r="H279" s="2">
        <v>5.0000000000000001E-3</v>
      </c>
      <c r="I279" s="19">
        <v>44682</v>
      </c>
      <c r="J279" s="19">
        <v>44696</v>
      </c>
      <c r="K279" s="3">
        <f>J279-I279+1</f>
        <v>15</v>
      </c>
      <c r="L279" s="3">
        <f>ROUND(G279*H279*K279/365,0)</f>
        <v>11679</v>
      </c>
      <c r="M279" s="3">
        <v>56260000</v>
      </c>
      <c r="N279" s="19">
        <v>45822</v>
      </c>
    </row>
    <row r="280" spans="1:14" s="18" customFormat="1" outlineLevel="2">
      <c r="A280" s="19" t="s">
        <v>207</v>
      </c>
      <c r="B280" s="20" t="s">
        <v>26</v>
      </c>
      <c r="C280" s="21" t="s">
        <v>212</v>
      </c>
      <c r="D280" s="20"/>
      <c r="E280" s="3"/>
      <c r="F280" s="19"/>
      <c r="G280" s="3">
        <v>56260000</v>
      </c>
      <c r="H280" s="2">
        <v>5.0000000000000001E-3</v>
      </c>
      <c r="I280" s="19">
        <v>44697</v>
      </c>
      <c r="J280" s="19">
        <v>44712</v>
      </c>
      <c r="K280" s="3">
        <f>J280-I280+1</f>
        <v>16</v>
      </c>
      <c r="L280" s="3">
        <f>ROUND(G280*H280*K280/365,0)</f>
        <v>12331</v>
      </c>
      <c r="M280" s="3"/>
      <c r="N280" s="19">
        <v>45822</v>
      </c>
    </row>
    <row r="281" spans="1:14" s="18" customFormat="1" outlineLevel="2">
      <c r="A281" s="19" t="s">
        <v>207</v>
      </c>
      <c r="B281" s="20" t="s">
        <v>27</v>
      </c>
      <c r="C281" s="21" t="s">
        <v>208</v>
      </c>
      <c r="D281" s="20" t="s">
        <v>209</v>
      </c>
      <c r="E281" s="3">
        <v>16630000</v>
      </c>
      <c r="F281" s="19">
        <v>44011</v>
      </c>
      <c r="G281" s="3">
        <v>16630000</v>
      </c>
      <c r="H281" s="2">
        <v>5.0000000000000001E-3</v>
      </c>
      <c r="I281" s="19">
        <v>44682</v>
      </c>
      <c r="J281" s="19">
        <v>44712</v>
      </c>
      <c r="K281" s="3">
        <f>J281-I281+1</f>
        <v>31</v>
      </c>
      <c r="L281" s="3">
        <f>ROUND(G281*H281*K281/365,0)</f>
        <v>7062</v>
      </c>
      <c r="M281" s="3">
        <v>16630000</v>
      </c>
      <c r="N281" s="19">
        <v>45836</v>
      </c>
    </row>
    <row r="282" spans="1:14" s="18" customFormat="1" outlineLevel="2">
      <c r="A282" s="19" t="s">
        <v>207</v>
      </c>
      <c r="B282" s="20" t="s">
        <v>30</v>
      </c>
      <c r="C282" s="21" t="s">
        <v>210</v>
      </c>
      <c r="D282" s="20" t="s">
        <v>211</v>
      </c>
      <c r="E282" s="3">
        <v>4650000</v>
      </c>
      <c r="F282" s="19">
        <v>44027</v>
      </c>
      <c r="G282" s="3">
        <v>4650000</v>
      </c>
      <c r="H282" s="2">
        <v>5.0000000000000001E-3</v>
      </c>
      <c r="I282" s="19">
        <v>44682</v>
      </c>
      <c r="J282" s="19">
        <v>44712</v>
      </c>
      <c r="K282" s="3">
        <f>J282-I282+1</f>
        <v>31</v>
      </c>
      <c r="L282" s="3">
        <f>ROUND(G282*H282*K282/365,0)</f>
        <v>1975</v>
      </c>
      <c r="M282" s="3">
        <v>4650000</v>
      </c>
      <c r="N282" s="19">
        <v>45852</v>
      </c>
    </row>
    <row r="283" spans="1:14" s="18" customFormat="1" outlineLevel="2">
      <c r="A283" s="19" t="s">
        <v>207</v>
      </c>
      <c r="B283" s="20" t="s">
        <v>33</v>
      </c>
      <c r="C283" s="21" t="s">
        <v>212</v>
      </c>
      <c r="D283" s="20" t="s">
        <v>213</v>
      </c>
      <c r="E283" s="3">
        <v>10860000</v>
      </c>
      <c r="F283" s="19">
        <v>44027</v>
      </c>
      <c r="G283" s="3">
        <v>8044446</v>
      </c>
      <c r="H283" s="2">
        <v>5.0000000000000001E-3</v>
      </c>
      <c r="I283" s="19">
        <v>44682</v>
      </c>
      <c r="J283" s="19">
        <v>44696</v>
      </c>
      <c r="K283" s="3">
        <f>J283-I283+1</f>
        <v>15</v>
      </c>
      <c r="L283" s="3">
        <f>ROUND(G283*H283*K283/365,0)</f>
        <v>1653</v>
      </c>
      <c r="M283" s="3">
        <v>7910372</v>
      </c>
      <c r="N283" s="19">
        <v>45852</v>
      </c>
    </row>
    <row r="284" spans="1:14" s="18" customFormat="1" outlineLevel="2">
      <c r="A284" s="19" t="s">
        <v>207</v>
      </c>
      <c r="B284" s="20" t="s">
        <v>33</v>
      </c>
      <c r="C284" s="21" t="s">
        <v>212</v>
      </c>
      <c r="D284" s="20"/>
      <c r="E284" s="3"/>
      <c r="F284" s="19"/>
      <c r="G284" s="3">
        <v>7910372</v>
      </c>
      <c r="H284" s="2">
        <v>5.0000000000000001E-3</v>
      </c>
      <c r="I284" s="19">
        <v>44697</v>
      </c>
      <c r="J284" s="19">
        <v>44712</v>
      </c>
      <c r="K284" s="3">
        <f>J284-I284+1</f>
        <v>16</v>
      </c>
      <c r="L284" s="3">
        <f>ROUND(G284*H284*K284/365,0)</f>
        <v>1734</v>
      </c>
      <c r="M284" s="3"/>
      <c r="N284" s="19">
        <v>45852</v>
      </c>
    </row>
    <row r="285" spans="1:14" s="18" customFormat="1" outlineLevel="2">
      <c r="A285" s="19" t="s">
        <v>207</v>
      </c>
      <c r="B285" s="20" t="s">
        <v>34</v>
      </c>
      <c r="C285" s="21" t="s">
        <v>212</v>
      </c>
      <c r="D285" s="20" t="s">
        <v>213</v>
      </c>
      <c r="E285" s="3">
        <v>11600000</v>
      </c>
      <c r="F285" s="19">
        <v>44027</v>
      </c>
      <c r="G285" s="3">
        <v>9552962</v>
      </c>
      <c r="H285" s="2">
        <v>5.0000000000000001E-3</v>
      </c>
      <c r="I285" s="19">
        <v>44682</v>
      </c>
      <c r="J285" s="19">
        <v>44696</v>
      </c>
      <c r="K285" s="3">
        <f>J285-I285+1</f>
        <v>15</v>
      </c>
      <c r="L285" s="3">
        <f>ROUND(G285*H285*K285/365,0)</f>
        <v>1963</v>
      </c>
      <c r="M285" s="3">
        <v>9455484</v>
      </c>
      <c r="N285" s="19">
        <v>45852</v>
      </c>
    </row>
    <row r="286" spans="1:14" s="18" customFormat="1" outlineLevel="2">
      <c r="A286" s="19" t="s">
        <v>207</v>
      </c>
      <c r="B286" s="20" t="s">
        <v>34</v>
      </c>
      <c r="C286" s="21" t="s">
        <v>212</v>
      </c>
      <c r="D286" s="20"/>
      <c r="E286" s="3"/>
      <c r="F286" s="19"/>
      <c r="G286" s="3">
        <v>9455484</v>
      </c>
      <c r="H286" s="2">
        <v>5.0000000000000001E-3</v>
      </c>
      <c r="I286" s="19">
        <v>44697</v>
      </c>
      <c r="J286" s="19">
        <v>44712</v>
      </c>
      <c r="K286" s="3">
        <f>J286-I286+1</f>
        <v>16</v>
      </c>
      <c r="L286" s="3">
        <f>ROUND(G286*H286*K286/365,0)</f>
        <v>2072</v>
      </c>
      <c r="M286" s="3"/>
      <c r="N286" s="19">
        <v>45852</v>
      </c>
    </row>
    <row r="287" spans="1:14" s="18" customFormat="1" outlineLevel="2">
      <c r="A287" s="19" t="s">
        <v>207</v>
      </c>
      <c r="B287" s="20" t="s">
        <v>35</v>
      </c>
      <c r="C287" s="21" t="s">
        <v>24</v>
      </c>
      <c r="D287" s="20" t="s">
        <v>25</v>
      </c>
      <c r="E287" s="3">
        <v>18700000</v>
      </c>
      <c r="F287" s="19">
        <v>44032</v>
      </c>
      <c r="G287" s="3">
        <v>18700000</v>
      </c>
      <c r="H287" s="2">
        <v>5.0000000000000001E-3</v>
      </c>
      <c r="I287" s="19">
        <v>44682</v>
      </c>
      <c r="J287" s="19">
        <v>44712</v>
      </c>
      <c r="K287" s="3">
        <f>J287-I287+1</f>
        <v>31</v>
      </c>
      <c r="L287" s="3">
        <f>ROUND(G287*H287*K287/365,0)</f>
        <v>7941</v>
      </c>
      <c r="M287" s="3">
        <v>18700000</v>
      </c>
      <c r="N287" s="19">
        <v>45857</v>
      </c>
    </row>
    <row r="288" spans="1:14" s="18" customFormat="1" outlineLevel="2">
      <c r="A288" s="19" t="s">
        <v>207</v>
      </c>
      <c r="B288" s="20" t="s">
        <v>36</v>
      </c>
      <c r="C288" s="21" t="s">
        <v>210</v>
      </c>
      <c r="D288" s="20" t="s">
        <v>211</v>
      </c>
      <c r="E288" s="3">
        <v>2950000</v>
      </c>
      <c r="F288" s="19">
        <v>44060</v>
      </c>
      <c r="G288" s="3">
        <v>2950000</v>
      </c>
      <c r="H288" s="2">
        <v>5.0000000000000001E-3</v>
      </c>
      <c r="I288" s="19">
        <v>44682</v>
      </c>
      <c r="J288" s="19">
        <v>44712</v>
      </c>
      <c r="K288" s="3">
        <f>J288-I288+1</f>
        <v>31</v>
      </c>
      <c r="L288" s="3">
        <f>ROUND(G288*H288*K288/365,0)</f>
        <v>1253</v>
      </c>
      <c r="M288" s="3">
        <v>2950000</v>
      </c>
      <c r="N288" s="19">
        <v>45885</v>
      </c>
    </row>
    <row r="289" spans="1:14" s="18" customFormat="1" outlineLevel="2">
      <c r="A289" s="19" t="s">
        <v>207</v>
      </c>
      <c r="B289" s="20" t="s">
        <v>37</v>
      </c>
      <c r="C289" s="21" t="s">
        <v>208</v>
      </c>
      <c r="D289" s="20" t="s">
        <v>209</v>
      </c>
      <c r="E289" s="3">
        <v>15120000</v>
      </c>
      <c r="F289" s="19">
        <v>44091</v>
      </c>
      <c r="G289" s="3">
        <v>15120000</v>
      </c>
      <c r="H289" s="2">
        <v>5.0000000000000001E-3</v>
      </c>
      <c r="I289" s="19">
        <v>44682</v>
      </c>
      <c r="J289" s="19">
        <v>44712</v>
      </c>
      <c r="K289" s="3">
        <f>J289-I289+1</f>
        <v>31</v>
      </c>
      <c r="L289" s="3">
        <f>ROUND(G289*H289*K289/365,0)</f>
        <v>6421</v>
      </c>
      <c r="M289" s="3">
        <v>15120000</v>
      </c>
      <c r="N289" s="19">
        <v>45916</v>
      </c>
    </row>
    <row r="290" spans="1:14" s="18" customFormat="1" outlineLevel="2">
      <c r="A290" s="19" t="s">
        <v>207</v>
      </c>
      <c r="B290" s="20" t="s">
        <v>40</v>
      </c>
      <c r="C290" s="21" t="s">
        <v>210</v>
      </c>
      <c r="D290" s="20" t="s">
        <v>211</v>
      </c>
      <c r="E290" s="3">
        <v>6200000</v>
      </c>
      <c r="F290" s="19">
        <v>43929</v>
      </c>
      <c r="G290" s="3">
        <v>6027778</v>
      </c>
      <c r="H290" s="2">
        <v>5.0000000000000001E-3</v>
      </c>
      <c r="I290" s="19">
        <v>44682</v>
      </c>
      <c r="J290" s="19">
        <v>44696</v>
      </c>
      <c r="K290" s="3">
        <f>J290-I290+1</f>
        <v>15</v>
      </c>
      <c r="L290" s="3">
        <f>ROUND(G290*H290*K290/365,0)</f>
        <v>1239</v>
      </c>
      <c r="M290" s="3">
        <v>5855556</v>
      </c>
      <c r="N290" s="19">
        <v>45754</v>
      </c>
    </row>
    <row r="291" spans="1:14" s="18" customFormat="1" outlineLevel="2">
      <c r="A291" s="19" t="s">
        <v>207</v>
      </c>
      <c r="B291" s="20" t="s">
        <v>40</v>
      </c>
      <c r="C291" s="21" t="s">
        <v>210</v>
      </c>
      <c r="D291" s="20"/>
      <c r="E291" s="3"/>
      <c r="F291" s="19"/>
      <c r="G291" s="3">
        <v>5855556</v>
      </c>
      <c r="H291" s="2">
        <v>5.0000000000000001E-3</v>
      </c>
      <c r="I291" s="19">
        <v>44697</v>
      </c>
      <c r="J291" s="19">
        <v>44712</v>
      </c>
      <c r="K291" s="3">
        <f>J291-I291+1</f>
        <v>16</v>
      </c>
      <c r="L291" s="3">
        <f>ROUND(G291*H291*K291/365,0)</f>
        <v>1283</v>
      </c>
      <c r="M291" s="3"/>
      <c r="N291" s="19">
        <v>45754</v>
      </c>
    </row>
    <row r="292" spans="1:14" s="18" customFormat="1" outlineLevel="2">
      <c r="A292" s="19" t="s">
        <v>207</v>
      </c>
      <c r="B292" s="20" t="s">
        <v>41</v>
      </c>
      <c r="C292" s="21" t="s">
        <v>28</v>
      </c>
      <c r="D292" s="20" t="s">
        <v>29</v>
      </c>
      <c r="E292" s="3">
        <v>10000000</v>
      </c>
      <c r="F292" s="19">
        <v>44111</v>
      </c>
      <c r="G292" s="3">
        <v>6833346</v>
      </c>
      <c r="H292" s="2">
        <v>5.0000000000000001E-3</v>
      </c>
      <c r="I292" s="19">
        <v>44682</v>
      </c>
      <c r="J292" s="19">
        <v>44696</v>
      </c>
      <c r="K292" s="3">
        <f>J292-I292+1</f>
        <v>15</v>
      </c>
      <c r="L292" s="3">
        <f>ROUND(G292*H292*K292/365,0)</f>
        <v>1404</v>
      </c>
      <c r="M292" s="3">
        <v>6666680</v>
      </c>
      <c r="N292" s="19">
        <v>45936</v>
      </c>
    </row>
    <row r="293" spans="1:14" s="18" customFormat="1" outlineLevel="2">
      <c r="A293" s="19" t="s">
        <v>207</v>
      </c>
      <c r="B293" s="20" t="s">
        <v>41</v>
      </c>
      <c r="C293" s="21" t="s">
        <v>28</v>
      </c>
      <c r="D293" s="20"/>
      <c r="E293" s="3"/>
      <c r="F293" s="19"/>
      <c r="G293" s="3">
        <v>6666680</v>
      </c>
      <c r="H293" s="2">
        <v>5.0000000000000001E-3</v>
      </c>
      <c r="I293" s="19">
        <v>44697</v>
      </c>
      <c r="J293" s="19">
        <v>44712</v>
      </c>
      <c r="K293" s="3">
        <f>J293-I293+1</f>
        <v>16</v>
      </c>
      <c r="L293" s="3">
        <f>ROUND(G293*H293*K293/365,0)</f>
        <v>1461</v>
      </c>
      <c r="M293" s="3"/>
      <c r="N293" s="19">
        <v>45936</v>
      </c>
    </row>
    <row r="294" spans="1:14" s="18" customFormat="1" outlineLevel="2">
      <c r="A294" s="19" t="s">
        <v>207</v>
      </c>
      <c r="B294" s="20" t="s">
        <v>42</v>
      </c>
      <c r="C294" s="21" t="s">
        <v>28</v>
      </c>
      <c r="D294" s="20" t="s">
        <v>29</v>
      </c>
      <c r="E294" s="3">
        <v>24450000</v>
      </c>
      <c r="F294" s="19">
        <v>44120</v>
      </c>
      <c r="G294" s="3">
        <v>16990692</v>
      </c>
      <c r="H294" s="2">
        <v>5.0000000000000001E-3</v>
      </c>
      <c r="I294" s="19">
        <v>44682</v>
      </c>
      <c r="J294" s="19">
        <v>44696</v>
      </c>
      <c r="K294" s="3">
        <f>J294-I294+1</f>
        <v>15</v>
      </c>
      <c r="L294" s="3">
        <f>ROUND(G294*H294*K294/365,0)</f>
        <v>3491</v>
      </c>
      <c r="M294" s="3">
        <v>16576286</v>
      </c>
      <c r="N294" s="19">
        <v>45945</v>
      </c>
    </row>
    <row r="295" spans="1:14" s="18" customFormat="1" outlineLevel="2">
      <c r="A295" s="19" t="s">
        <v>207</v>
      </c>
      <c r="B295" s="20" t="s">
        <v>42</v>
      </c>
      <c r="C295" s="21" t="s">
        <v>28</v>
      </c>
      <c r="D295" s="20"/>
      <c r="E295" s="3"/>
      <c r="F295" s="19"/>
      <c r="G295" s="3">
        <v>16576286</v>
      </c>
      <c r="H295" s="2">
        <v>5.0000000000000001E-3</v>
      </c>
      <c r="I295" s="19">
        <v>44697</v>
      </c>
      <c r="J295" s="19">
        <v>44712</v>
      </c>
      <c r="K295" s="3">
        <f>J295-I295+1</f>
        <v>16</v>
      </c>
      <c r="L295" s="3">
        <f>ROUND(G295*H295*K295/365,0)</f>
        <v>3633</v>
      </c>
      <c r="M295" s="3"/>
      <c r="N295" s="19">
        <v>45945</v>
      </c>
    </row>
    <row r="296" spans="1:14" s="18" customFormat="1" outlineLevel="2">
      <c r="A296" s="19" t="s">
        <v>207</v>
      </c>
      <c r="B296" s="20" t="s">
        <v>43</v>
      </c>
      <c r="C296" s="21" t="s">
        <v>24</v>
      </c>
      <c r="D296" s="20" t="s">
        <v>25</v>
      </c>
      <c r="E296" s="3">
        <v>26100000</v>
      </c>
      <c r="F296" s="19">
        <v>44124</v>
      </c>
      <c r="G296" s="3">
        <v>26100000</v>
      </c>
      <c r="H296" s="2">
        <v>5.0000000000000001E-3</v>
      </c>
      <c r="I296" s="19">
        <v>44682</v>
      </c>
      <c r="J296" s="19">
        <v>44712</v>
      </c>
      <c r="K296" s="3">
        <f>J296-I296+1</f>
        <v>31</v>
      </c>
      <c r="L296" s="3">
        <f>ROUND(G296*H296*K296/365,0)</f>
        <v>11084</v>
      </c>
      <c r="M296" s="3">
        <v>26100000</v>
      </c>
      <c r="N296" s="19">
        <v>45949</v>
      </c>
    </row>
    <row r="297" spans="1:14" s="18" customFormat="1" outlineLevel="2">
      <c r="A297" s="19" t="s">
        <v>207</v>
      </c>
      <c r="B297" s="20" t="s">
        <v>44</v>
      </c>
      <c r="C297" s="21" t="s">
        <v>28</v>
      </c>
      <c r="D297" s="20" t="s">
        <v>29</v>
      </c>
      <c r="E297" s="3">
        <v>25800000</v>
      </c>
      <c r="F297" s="19">
        <v>44137</v>
      </c>
      <c r="G297" s="3">
        <v>17928816</v>
      </c>
      <c r="H297" s="2">
        <v>5.0000000000000001E-3</v>
      </c>
      <c r="I297" s="19">
        <v>44682</v>
      </c>
      <c r="J297" s="19">
        <v>44696</v>
      </c>
      <c r="K297" s="3">
        <f>J297-I297+1</f>
        <v>15</v>
      </c>
      <c r="L297" s="3">
        <f>ROUND(G297*H297*K297/365,0)</f>
        <v>3684</v>
      </c>
      <c r="M297" s="3">
        <v>17491528</v>
      </c>
      <c r="N297" s="19">
        <v>45962</v>
      </c>
    </row>
    <row r="298" spans="1:14" s="18" customFormat="1" outlineLevel="2">
      <c r="A298" s="19" t="s">
        <v>207</v>
      </c>
      <c r="B298" s="20" t="s">
        <v>44</v>
      </c>
      <c r="C298" s="21" t="s">
        <v>28</v>
      </c>
      <c r="D298" s="20"/>
      <c r="E298" s="3"/>
      <c r="F298" s="19"/>
      <c r="G298" s="3">
        <v>17491528</v>
      </c>
      <c r="H298" s="2">
        <v>5.0000000000000001E-3</v>
      </c>
      <c r="I298" s="19">
        <v>44697</v>
      </c>
      <c r="J298" s="19">
        <v>44712</v>
      </c>
      <c r="K298" s="3">
        <f>J298-I298+1</f>
        <v>16</v>
      </c>
      <c r="L298" s="3">
        <f>ROUND(G298*H298*K298/365,0)</f>
        <v>3834</v>
      </c>
      <c r="M298" s="3"/>
      <c r="N298" s="19">
        <v>45962</v>
      </c>
    </row>
    <row r="299" spans="1:14" s="18" customFormat="1" outlineLevel="2">
      <c r="A299" s="19" t="s">
        <v>207</v>
      </c>
      <c r="B299" s="20" t="s">
        <v>45</v>
      </c>
      <c r="C299" s="21" t="s">
        <v>214</v>
      </c>
      <c r="D299" s="20" t="s">
        <v>215</v>
      </c>
      <c r="E299" s="3">
        <v>1200000</v>
      </c>
      <c r="F299" s="19">
        <v>44138</v>
      </c>
      <c r="G299" s="3">
        <v>1200000</v>
      </c>
      <c r="H299" s="2">
        <v>5.0000000000000001E-3</v>
      </c>
      <c r="I299" s="19">
        <v>44682</v>
      </c>
      <c r="J299" s="19">
        <v>44712</v>
      </c>
      <c r="K299" s="3">
        <f>J299-I299+1</f>
        <v>31</v>
      </c>
      <c r="L299" s="3">
        <f>ROUND(G299*H299*K299/365,0)</f>
        <v>510</v>
      </c>
      <c r="M299" s="3">
        <v>1200000</v>
      </c>
      <c r="N299" s="19">
        <v>45963</v>
      </c>
    </row>
    <row r="300" spans="1:14" s="18" customFormat="1" outlineLevel="2">
      <c r="A300" s="19" t="s">
        <v>207</v>
      </c>
      <c r="B300" s="20" t="s">
        <v>48</v>
      </c>
      <c r="C300" s="21" t="s">
        <v>214</v>
      </c>
      <c r="D300" s="20" t="s">
        <v>215</v>
      </c>
      <c r="E300" s="3">
        <v>2350000</v>
      </c>
      <c r="F300" s="19">
        <v>44138</v>
      </c>
      <c r="G300" s="3">
        <v>2350000</v>
      </c>
      <c r="H300" s="2">
        <v>5.0000000000000001E-3</v>
      </c>
      <c r="I300" s="19">
        <v>44682</v>
      </c>
      <c r="J300" s="19">
        <v>44712</v>
      </c>
      <c r="K300" s="3">
        <f>J300-I300+1</f>
        <v>31</v>
      </c>
      <c r="L300" s="3">
        <f>ROUND(G300*H300*K300/365,0)</f>
        <v>998</v>
      </c>
      <c r="M300" s="3">
        <v>2350000</v>
      </c>
      <c r="N300" s="19">
        <v>45963</v>
      </c>
    </row>
    <row r="301" spans="1:14" s="18" customFormat="1" outlineLevel="2">
      <c r="A301" s="19" t="s">
        <v>207</v>
      </c>
      <c r="B301" s="20" t="s">
        <v>51</v>
      </c>
      <c r="C301" s="21" t="s">
        <v>212</v>
      </c>
      <c r="D301" s="20" t="s">
        <v>213</v>
      </c>
      <c r="E301" s="3">
        <v>23200000</v>
      </c>
      <c r="F301" s="19">
        <v>44151</v>
      </c>
      <c r="G301" s="3">
        <v>19770437</v>
      </c>
      <c r="H301" s="2">
        <v>5.0000000000000001E-3</v>
      </c>
      <c r="I301" s="19">
        <v>44682</v>
      </c>
      <c r="J301" s="19">
        <v>44696</v>
      </c>
      <c r="K301" s="3">
        <f>J301-I301+1</f>
        <v>15</v>
      </c>
      <c r="L301" s="3">
        <f>ROUND(G301*H301*K301/365,0)</f>
        <v>4062</v>
      </c>
      <c r="M301" s="3">
        <v>19568698</v>
      </c>
      <c r="N301" s="19">
        <v>45976</v>
      </c>
    </row>
    <row r="302" spans="1:14" s="18" customFormat="1" outlineLevel="2">
      <c r="A302" s="19" t="s">
        <v>207</v>
      </c>
      <c r="B302" s="20" t="s">
        <v>51</v>
      </c>
      <c r="C302" s="21" t="s">
        <v>212</v>
      </c>
      <c r="D302" s="20"/>
      <c r="E302" s="3"/>
      <c r="F302" s="19"/>
      <c r="G302" s="3">
        <v>19568698</v>
      </c>
      <c r="H302" s="2">
        <v>5.0000000000000001E-3</v>
      </c>
      <c r="I302" s="19">
        <v>44697</v>
      </c>
      <c r="J302" s="19">
        <v>44712</v>
      </c>
      <c r="K302" s="3">
        <f>J302-I302+1</f>
        <v>16</v>
      </c>
      <c r="L302" s="3">
        <f>ROUND(G302*H302*K302/365,0)</f>
        <v>4289</v>
      </c>
      <c r="M302" s="3"/>
      <c r="N302" s="19">
        <v>45976</v>
      </c>
    </row>
    <row r="303" spans="1:14" s="18" customFormat="1" outlineLevel="2">
      <c r="A303" s="19" t="s">
        <v>207</v>
      </c>
      <c r="B303" s="20" t="s">
        <v>52</v>
      </c>
      <c r="C303" s="21" t="s">
        <v>210</v>
      </c>
      <c r="D303" s="20" t="s">
        <v>211</v>
      </c>
      <c r="E303" s="3">
        <v>5910000</v>
      </c>
      <c r="F303" s="19">
        <v>44151</v>
      </c>
      <c r="G303" s="3">
        <v>5910000</v>
      </c>
      <c r="H303" s="2">
        <v>5.0000000000000001E-3</v>
      </c>
      <c r="I303" s="19">
        <v>44682</v>
      </c>
      <c r="J303" s="19">
        <v>44712</v>
      </c>
      <c r="K303" s="3">
        <f>J303-I303+1</f>
        <v>31</v>
      </c>
      <c r="L303" s="3">
        <f>ROUND(G303*H303*K303/365,0)</f>
        <v>2510</v>
      </c>
      <c r="M303" s="3">
        <v>5910000</v>
      </c>
      <c r="N303" s="19">
        <v>45976</v>
      </c>
    </row>
    <row r="304" spans="1:14" s="18" customFormat="1" outlineLevel="2">
      <c r="A304" s="19" t="s">
        <v>207</v>
      </c>
      <c r="B304" s="20" t="s">
        <v>53</v>
      </c>
      <c r="C304" s="21" t="s">
        <v>216</v>
      </c>
      <c r="D304" s="20" t="s">
        <v>217</v>
      </c>
      <c r="E304" s="3">
        <v>26000000</v>
      </c>
      <c r="F304" s="19">
        <v>44162</v>
      </c>
      <c r="G304" s="3">
        <v>22088504</v>
      </c>
      <c r="H304" s="2">
        <v>5.0000000000000001E-3</v>
      </c>
      <c r="I304" s="19">
        <v>44682</v>
      </c>
      <c r="J304" s="19">
        <v>44696</v>
      </c>
      <c r="K304" s="3">
        <f>J304-I304+1</f>
        <v>15</v>
      </c>
      <c r="L304" s="3">
        <f>ROUND(G304*H304*K304/365,0)</f>
        <v>4539</v>
      </c>
      <c r="M304" s="3">
        <v>21858416</v>
      </c>
      <c r="N304" s="19">
        <v>45987</v>
      </c>
    </row>
    <row r="305" spans="1:14" s="18" customFormat="1" outlineLevel="2">
      <c r="A305" s="19" t="s">
        <v>207</v>
      </c>
      <c r="B305" s="20" t="s">
        <v>53</v>
      </c>
      <c r="C305" s="21" t="s">
        <v>216</v>
      </c>
      <c r="D305" s="20"/>
      <c r="E305" s="3"/>
      <c r="F305" s="19"/>
      <c r="G305" s="3">
        <v>21858416</v>
      </c>
      <c r="H305" s="2">
        <v>5.0000000000000001E-3</v>
      </c>
      <c r="I305" s="19">
        <v>44697</v>
      </c>
      <c r="J305" s="19">
        <v>44712</v>
      </c>
      <c r="K305" s="3">
        <f>J305-I305+1</f>
        <v>16</v>
      </c>
      <c r="L305" s="3">
        <f>ROUND(G305*H305*K305/365,0)</f>
        <v>4791</v>
      </c>
      <c r="M305" s="3"/>
      <c r="N305" s="19">
        <v>45987</v>
      </c>
    </row>
    <row r="306" spans="1:14" s="18" customFormat="1" outlineLevel="2">
      <c r="A306" s="19" t="s">
        <v>207</v>
      </c>
      <c r="B306" s="20" t="s">
        <v>54</v>
      </c>
      <c r="C306" s="21" t="s">
        <v>28</v>
      </c>
      <c r="D306" s="20" t="s">
        <v>29</v>
      </c>
      <c r="E306" s="3">
        <v>9280000</v>
      </c>
      <c r="F306" s="19">
        <v>44167</v>
      </c>
      <c r="G306" s="3">
        <v>6560000</v>
      </c>
      <c r="H306" s="2">
        <v>5.0000000000000001E-3</v>
      </c>
      <c r="I306" s="19">
        <v>44682</v>
      </c>
      <c r="J306" s="19">
        <v>44696</v>
      </c>
      <c r="K306" s="3">
        <f>J306-I306+1</f>
        <v>15</v>
      </c>
      <c r="L306" s="3">
        <f>ROUND(G306*H306*K306/365,0)</f>
        <v>1348</v>
      </c>
      <c r="M306" s="3">
        <v>6400000</v>
      </c>
      <c r="N306" s="19">
        <v>45992</v>
      </c>
    </row>
    <row r="307" spans="1:14" s="18" customFormat="1" outlineLevel="2">
      <c r="A307" s="19" t="s">
        <v>207</v>
      </c>
      <c r="B307" s="20" t="s">
        <v>54</v>
      </c>
      <c r="C307" s="21" t="s">
        <v>28</v>
      </c>
      <c r="D307" s="20"/>
      <c r="E307" s="3"/>
      <c r="F307" s="19"/>
      <c r="G307" s="3">
        <v>6400000</v>
      </c>
      <c r="H307" s="2">
        <v>5.0000000000000001E-3</v>
      </c>
      <c r="I307" s="19">
        <v>44697</v>
      </c>
      <c r="J307" s="19">
        <v>44712</v>
      </c>
      <c r="K307" s="3">
        <f>J307-I307+1</f>
        <v>16</v>
      </c>
      <c r="L307" s="3">
        <f>ROUND(G307*H307*K307/365,0)</f>
        <v>1403</v>
      </c>
      <c r="M307" s="3"/>
      <c r="N307" s="19">
        <v>45992</v>
      </c>
    </row>
    <row r="308" spans="1:14" s="18" customFormat="1" outlineLevel="2">
      <c r="A308" s="19" t="s">
        <v>207</v>
      </c>
      <c r="B308" s="20" t="s">
        <v>55</v>
      </c>
      <c r="C308" s="21" t="s">
        <v>210</v>
      </c>
      <c r="D308" s="20" t="s">
        <v>211</v>
      </c>
      <c r="E308" s="3">
        <v>23630000</v>
      </c>
      <c r="F308" s="19">
        <v>43936</v>
      </c>
      <c r="G308" s="3">
        <v>23630000</v>
      </c>
      <c r="H308" s="2">
        <v>5.0000000000000001E-3</v>
      </c>
      <c r="I308" s="19">
        <v>44682</v>
      </c>
      <c r="J308" s="19">
        <v>44712</v>
      </c>
      <c r="K308" s="3">
        <f>J308-I308+1</f>
        <v>31</v>
      </c>
      <c r="L308" s="3">
        <f>ROUND(G308*H308*K308/365,0)</f>
        <v>10035</v>
      </c>
      <c r="M308" s="3">
        <v>23630000</v>
      </c>
      <c r="N308" s="19">
        <v>45761</v>
      </c>
    </row>
    <row r="309" spans="1:14" s="18" customFormat="1" outlineLevel="2">
      <c r="A309" s="19" t="s">
        <v>207</v>
      </c>
      <c r="B309" s="20" t="s">
        <v>58</v>
      </c>
      <c r="C309" s="21" t="s">
        <v>28</v>
      </c>
      <c r="D309" s="20" t="s">
        <v>29</v>
      </c>
      <c r="E309" s="3">
        <v>10470000</v>
      </c>
      <c r="F309" s="19">
        <v>44181</v>
      </c>
      <c r="G309" s="3">
        <v>7531056</v>
      </c>
      <c r="H309" s="2">
        <v>5.0000000000000001E-3</v>
      </c>
      <c r="I309" s="19">
        <v>44682</v>
      </c>
      <c r="J309" s="19">
        <v>44696</v>
      </c>
      <c r="K309" s="3">
        <f>J309-I309+1</f>
        <v>15</v>
      </c>
      <c r="L309" s="3">
        <f>ROUND(G309*H309*K309/365,0)</f>
        <v>1547</v>
      </c>
      <c r="M309" s="3">
        <v>7347372</v>
      </c>
      <c r="N309" s="19">
        <v>46006</v>
      </c>
    </row>
    <row r="310" spans="1:14" s="18" customFormat="1" outlineLevel="2">
      <c r="A310" s="19" t="s">
        <v>207</v>
      </c>
      <c r="B310" s="20" t="s">
        <v>58</v>
      </c>
      <c r="C310" s="21" t="s">
        <v>28</v>
      </c>
      <c r="D310" s="20"/>
      <c r="E310" s="3"/>
      <c r="F310" s="19"/>
      <c r="G310" s="3">
        <v>7347372</v>
      </c>
      <c r="H310" s="2">
        <v>5.0000000000000001E-3</v>
      </c>
      <c r="I310" s="19">
        <v>44697</v>
      </c>
      <c r="J310" s="19">
        <v>44712</v>
      </c>
      <c r="K310" s="3">
        <f>J310-I310+1</f>
        <v>16</v>
      </c>
      <c r="L310" s="3">
        <f>ROUND(G310*H310*K310/365,0)</f>
        <v>1610</v>
      </c>
      <c r="M310" s="3"/>
      <c r="N310" s="19">
        <v>46006</v>
      </c>
    </row>
    <row r="311" spans="1:14" s="18" customFormat="1" outlineLevel="2">
      <c r="A311" s="19" t="s">
        <v>207</v>
      </c>
      <c r="B311" s="20" t="s">
        <v>59</v>
      </c>
      <c r="C311" s="21" t="s">
        <v>210</v>
      </c>
      <c r="D311" s="20" t="s">
        <v>211</v>
      </c>
      <c r="E311" s="3">
        <v>2950000</v>
      </c>
      <c r="F311" s="19">
        <v>44180</v>
      </c>
      <c r="G311" s="3">
        <v>2950000</v>
      </c>
      <c r="H311" s="2">
        <v>5.0000000000000001E-3</v>
      </c>
      <c r="I311" s="19">
        <v>44682</v>
      </c>
      <c r="J311" s="19">
        <v>44712</v>
      </c>
      <c r="K311" s="3">
        <f>J311-I311+1</f>
        <v>31</v>
      </c>
      <c r="L311" s="3">
        <f>ROUND(G311*H311*K311/365,0)</f>
        <v>1253</v>
      </c>
      <c r="M311" s="3">
        <v>2950000</v>
      </c>
      <c r="N311" s="19">
        <v>46005</v>
      </c>
    </row>
    <row r="312" spans="1:14" s="18" customFormat="1" outlineLevel="2">
      <c r="A312" s="19" t="s">
        <v>207</v>
      </c>
      <c r="B312" s="20" t="s">
        <v>60</v>
      </c>
      <c r="C312" s="21" t="s">
        <v>214</v>
      </c>
      <c r="D312" s="20" t="s">
        <v>215</v>
      </c>
      <c r="E312" s="3">
        <v>24400000</v>
      </c>
      <c r="F312" s="19">
        <v>44193</v>
      </c>
      <c r="G312" s="3">
        <v>24400000</v>
      </c>
      <c r="H312" s="2">
        <v>5.0000000000000001E-3</v>
      </c>
      <c r="I312" s="19">
        <v>44682</v>
      </c>
      <c r="J312" s="19">
        <v>44712</v>
      </c>
      <c r="K312" s="3">
        <f>J312-I312+1</f>
        <v>31</v>
      </c>
      <c r="L312" s="3">
        <f>ROUND(G312*H312*K312/365,0)</f>
        <v>10362</v>
      </c>
      <c r="M312" s="3">
        <v>24400000</v>
      </c>
      <c r="N312" s="19">
        <v>46018</v>
      </c>
    </row>
    <row r="313" spans="1:14" s="18" customFormat="1" outlineLevel="2">
      <c r="A313" s="19" t="s">
        <v>207</v>
      </c>
      <c r="B313" s="20" t="s">
        <v>63</v>
      </c>
      <c r="C313" s="21" t="s">
        <v>214</v>
      </c>
      <c r="D313" s="20" t="s">
        <v>215</v>
      </c>
      <c r="E313" s="3">
        <v>5500000</v>
      </c>
      <c r="F313" s="19">
        <v>44193</v>
      </c>
      <c r="G313" s="3">
        <v>5500000</v>
      </c>
      <c r="H313" s="2">
        <v>5.0000000000000001E-3</v>
      </c>
      <c r="I313" s="19">
        <v>44682</v>
      </c>
      <c r="J313" s="19">
        <v>44712</v>
      </c>
      <c r="K313" s="3">
        <f>J313-I313+1</f>
        <v>31</v>
      </c>
      <c r="L313" s="3">
        <f>ROUND(G313*H313*K313/365,0)</f>
        <v>2336</v>
      </c>
      <c r="M313" s="3">
        <v>5500000</v>
      </c>
      <c r="N313" s="19">
        <v>46018</v>
      </c>
    </row>
    <row r="314" spans="1:14" s="18" customFormat="1" outlineLevel="2">
      <c r="A314" s="19" t="s">
        <v>207</v>
      </c>
      <c r="B314" s="20" t="s">
        <v>64</v>
      </c>
      <c r="C314" s="21" t="s">
        <v>214</v>
      </c>
      <c r="D314" s="20" t="s">
        <v>215</v>
      </c>
      <c r="E314" s="3">
        <v>28050000</v>
      </c>
      <c r="F314" s="19">
        <v>44193</v>
      </c>
      <c r="G314" s="3">
        <v>28050000</v>
      </c>
      <c r="H314" s="2">
        <v>5.0000000000000001E-3</v>
      </c>
      <c r="I314" s="19">
        <v>44682</v>
      </c>
      <c r="J314" s="19">
        <v>44712</v>
      </c>
      <c r="K314" s="3">
        <f>J314-I314+1</f>
        <v>31</v>
      </c>
      <c r="L314" s="3">
        <f>ROUND(G314*H314*K314/365,0)</f>
        <v>11912</v>
      </c>
      <c r="M314" s="3">
        <v>28050000</v>
      </c>
      <c r="N314" s="19">
        <v>46018</v>
      </c>
    </row>
    <row r="315" spans="1:14" s="18" customFormat="1" outlineLevel="2">
      <c r="A315" s="19" t="s">
        <v>207</v>
      </c>
      <c r="B315" s="20" t="s">
        <v>65</v>
      </c>
      <c r="C315" s="21" t="s">
        <v>214</v>
      </c>
      <c r="D315" s="20" t="s">
        <v>215</v>
      </c>
      <c r="E315" s="3">
        <v>5000000</v>
      </c>
      <c r="F315" s="19">
        <v>44193</v>
      </c>
      <c r="G315" s="3">
        <v>5000000</v>
      </c>
      <c r="H315" s="2">
        <v>5.0000000000000001E-3</v>
      </c>
      <c r="I315" s="19">
        <v>44682</v>
      </c>
      <c r="J315" s="19">
        <v>44712</v>
      </c>
      <c r="K315" s="3">
        <f>J315-I315+1</f>
        <v>31</v>
      </c>
      <c r="L315" s="3">
        <f>ROUND(G315*H315*K315/365,0)</f>
        <v>2123</v>
      </c>
      <c r="M315" s="3">
        <v>5000000</v>
      </c>
      <c r="N315" s="19">
        <v>46018</v>
      </c>
    </row>
    <row r="316" spans="1:14" s="18" customFormat="1" outlineLevel="2">
      <c r="A316" s="19" t="s">
        <v>207</v>
      </c>
      <c r="B316" s="20" t="s">
        <v>68</v>
      </c>
      <c r="C316" s="21" t="s">
        <v>210</v>
      </c>
      <c r="D316" s="20" t="s">
        <v>211</v>
      </c>
      <c r="E316" s="3">
        <v>4920000</v>
      </c>
      <c r="F316" s="19">
        <v>44211</v>
      </c>
      <c r="G316" s="3">
        <v>4920000</v>
      </c>
      <c r="H316" s="2">
        <v>5.0000000000000001E-3</v>
      </c>
      <c r="I316" s="19">
        <v>44682</v>
      </c>
      <c r="J316" s="19">
        <v>44712</v>
      </c>
      <c r="K316" s="3">
        <f>J316-I316+1</f>
        <v>31</v>
      </c>
      <c r="L316" s="3">
        <f>ROUND(G316*H316*K316/365,0)</f>
        <v>2089</v>
      </c>
      <c r="M316" s="3">
        <v>4920000</v>
      </c>
      <c r="N316" s="19">
        <v>46036</v>
      </c>
    </row>
    <row r="317" spans="1:14" s="18" customFormat="1" outlineLevel="2">
      <c r="A317" s="19" t="s">
        <v>207</v>
      </c>
      <c r="B317" s="20" t="s">
        <v>69</v>
      </c>
      <c r="C317" s="21" t="s">
        <v>214</v>
      </c>
      <c r="D317" s="20" t="s">
        <v>215</v>
      </c>
      <c r="E317" s="3">
        <v>7300000</v>
      </c>
      <c r="F317" s="19">
        <v>44224</v>
      </c>
      <c r="G317" s="3">
        <v>7300000</v>
      </c>
      <c r="H317" s="2">
        <v>5.0000000000000001E-3</v>
      </c>
      <c r="I317" s="19">
        <v>44682</v>
      </c>
      <c r="J317" s="19">
        <v>44712</v>
      </c>
      <c r="K317" s="3">
        <f>J317-I317+1</f>
        <v>31</v>
      </c>
      <c r="L317" s="3">
        <f>ROUND(G317*H317*K317/365,0)</f>
        <v>3100</v>
      </c>
      <c r="M317" s="3">
        <v>7300000</v>
      </c>
      <c r="N317" s="19">
        <v>46049</v>
      </c>
    </row>
    <row r="318" spans="1:14" s="18" customFormat="1" outlineLevel="2">
      <c r="A318" s="19" t="s">
        <v>207</v>
      </c>
      <c r="B318" s="20" t="s">
        <v>70</v>
      </c>
      <c r="C318" s="21" t="s">
        <v>214</v>
      </c>
      <c r="D318" s="20" t="s">
        <v>215</v>
      </c>
      <c r="E318" s="3">
        <v>15000000</v>
      </c>
      <c r="F318" s="19">
        <v>44224</v>
      </c>
      <c r="G318" s="3">
        <v>15000000</v>
      </c>
      <c r="H318" s="2">
        <v>5.0000000000000001E-3</v>
      </c>
      <c r="I318" s="19">
        <v>44682</v>
      </c>
      <c r="J318" s="19">
        <v>44712</v>
      </c>
      <c r="K318" s="3">
        <f>J318-I318+1</f>
        <v>31</v>
      </c>
      <c r="L318" s="3">
        <f>ROUND(G318*H318*K318/365,0)</f>
        <v>6370</v>
      </c>
      <c r="M318" s="3">
        <v>15000000</v>
      </c>
      <c r="N318" s="19">
        <v>46049</v>
      </c>
    </row>
    <row r="319" spans="1:14" s="18" customFormat="1" outlineLevel="2">
      <c r="A319" s="19" t="s">
        <v>207</v>
      </c>
      <c r="B319" s="20" t="s">
        <v>73</v>
      </c>
      <c r="C319" s="21" t="s">
        <v>212</v>
      </c>
      <c r="D319" s="20" t="s">
        <v>213</v>
      </c>
      <c r="E319" s="3">
        <v>23200000</v>
      </c>
      <c r="F319" s="19">
        <v>44229</v>
      </c>
      <c r="G319" s="3">
        <v>20120365</v>
      </c>
      <c r="H319" s="2">
        <v>5.0000000000000001E-3</v>
      </c>
      <c r="I319" s="19">
        <v>44682</v>
      </c>
      <c r="J319" s="19">
        <v>44696</v>
      </c>
      <c r="K319" s="3">
        <f>J319-I319+1</f>
        <v>15</v>
      </c>
      <c r="L319" s="3">
        <f>ROUND(G319*H319*K319/365,0)</f>
        <v>4134</v>
      </c>
      <c r="M319" s="3">
        <v>19915056</v>
      </c>
      <c r="N319" s="19">
        <v>46054</v>
      </c>
    </row>
    <row r="320" spans="1:14" s="18" customFormat="1" outlineLevel="2">
      <c r="A320" s="19" t="s">
        <v>207</v>
      </c>
      <c r="B320" s="20" t="s">
        <v>73</v>
      </c>
      <c r="C320" s="21" t="s">
        <v>212</v>
      </c>
      <c r="D320" s="20"/>
      <c r="E320" s="3"/>
      <c r="F320" s="19"/>
      <c r="G320" s="3">
        <v>19915056</v>
      </c>
      <c r="H320" s="2">
        <v>5.0000000000000001E-3</v>
      </c>
      <c r="I320" s="19">
        <v>44697</v>
      </c>
      <c r="J320" s="19">
        <v>44712</v>
      </c>
      <c r="K320" s="3">
        <f>J320-I320+1</f>
        <v>16</v>
      </c>
      <c r="L320" s="3">
        <f>ROUND(G320*H320*K320/365,0)</f>
        <v>4365</v>
      </c>
      <c r="M320" s="3"/>
      <c r="N320" s="19">
        <v>46054</v>
      </c>
    </row>
    <row r="321" spans="1:14" s="18" customFormat="1" outlineLevel="2">
      <c r="A321" s="19" t="s">
        <v>207</v>
      </c>
      <c r="B321" s="20" t="s">
        <v>74</v>
      </c>
      <c r="C321" s="21" t="s">
        <v>216</v>
      </c>
      <c r="D321" s="20" t="s">
        <v>217</v>
      </c>
      <c r="E321" s="3">
        <v>24000000</v>
      </c>
      <c r="F321" s="19">
        <v>43937</v>
      </c>
      <c r="G321" s="3">
        <v>19200000</v>
      </c>
      <c r="H321" s="2">
        <v>5.0000000000000001E-3</v>
      </c>
      <c r="I321" s="19">
        <v>44682</v>
      </c>
      <c r="J321" s="19">
        <v>44696</v>
      </c>
      <c r="K321" s="3">
        <f>J321-I321+1</f>
        <v>15</v>
      </c>
      <c r="L321" s="3">
        <f>ROUND(G321*H321*K321/365,0)</f>
        <v>3945</v>
      </c>
      <c r="M321" s="3">
        <v>19000000</v>
      </c>
      <c r="N321" s="19">
        <v>45762</v>
      </c>
    </row>
    <row r="322" spans="1:14" s="18" customFormat="1" outlineLevel="2">
      <c r="A322" s="19" t="s">
        <v>207</v>
      </c>
      <c r="B322" s="20" t="s">
        <v>74</v>
      </c>
      <c r="C322" s="21" t="s">
        <v>216</v>
      </c>
      <c r="D322" s="20"/>
      <c r="E322" s="3"/>
      <c r="F322" s="19"/>
      <c r="G322" s="3">
        <v>19000000</v>
      </c>
      <c r="H322" s="2">
        <v>5.0000000000000001E-3</v>
      </c>
      <c r="I322" s="19">
        <v>44697</v>
      </c>
      <c r="J322" s="19">
        <v>44712</v>
      </c>
      <c r="K322" s="3">
        <f>J322-I322+1</f>
        <v>16</v>
      </c>
      <c r="L322" s="3">
        <f>ROUND(G322*H322*K322/365,0)</f>
        <v>4164</v>
      </c>
      <c r="M322" s="3"/>
      <c r="N322" s="19">
        <v>45762</v>
      </c>
    </row>
    <row r="323" spans="1:14" s="18" customFormat="1" outlineLevel="2">
      <c r="A323" s="19" t="s">
        <v>207</v>
      </c>
      <c r="B323" s="20" t="s">
        <v>77</v>
      </c>
      <c r="C323" s="21" t="s">
        <v>210</v>
      </c>
      <c r="D323" s="20" t="s">
        <v>211</v>
      </c>
      <c r="E323" s="3">
        <v>3410000</v>
      </c>
      <c r="F323" s="19">
        <v>44270</v>
      </c>
      <c r="G323" s="3">
        <v>3410000</v>
      </c>
      <c r="H323" s="2">
        <v>5.0000000000000001E-3</v>
      </c>
      <c r="I323" s="19">
        <v>44682</v>
      </c>
      <c r="J323" s="19">
        <v>44712</v>
      </c>
      <c r="K323" s="3">
        <f>J323-I323+1</f>
        <v>31</v>
      </c>
      <c r="L323" s="3">
        <f>ROUND(G323*H323*K323/365,0)</f>
        <v>1448</v>
      </c>
      <c r="M323" s="3">
        <v>3410000</v>
      </c>
      <c r="N323" s="19">
        <v>46095</v>
      </c>
    </row>
    <row r="324" spans="1:14" s="18" customFormat="1" outlineLevel="2">
      <c r="A324" s="19" t="s">
        <v>207</v>
      </c>
      <c r="B324" s="20" t="s">
        <v>78</v>
      </c>
      <c r="C324" s="21" t="s">
        <v>216</v>
      </c>
      <c r="D324" s="20" t="s">
        <v>217</v>
      </c>
      <c r="E324" s="3">
        <v>10000000</v>
      </c>
      <c r="F324" s="19">
        <v>44277</v>
      </c>
      <c r="G324" s="3">
        <v>8807341</v>
      </c>
      <c r="H324" s="2">
        <v>5.0000000000000001E-3</v>
      </c>
      <c r="I324" s="19">
        <v>44682</v>
      </c>
      <c r="J324" s="19">
        <v>44696</v>
      </c>
      <c r="K324" s="3">
        <f>J324-I324+1</f>
        <v>15</v>
      </c>
      <c r="L324" s="3">
        <f>ROUND(G324*H324*K324/365,0)</f>
        <v>1810</v>
      </c>
      <c r="M324" s="3">
        <v>8715598</v>
      </c>
      <c r="N324" s="19">
        <v>46102</v>
      </c>
    </row>
    <row r="325" spans="1:14" s="18" customFormat="1" outlineLevel="2">
      <c r="A325" s="19" t="s">
        <v>207</v>
      </c>
      <c r="B325" s="20" t="s">
        <v>78</v>
      </c>
      <c r="C325" s="21" t="s">
        <v>216</v>
      </c>
      <c r="D325" s="20"/>
      <c r="E325" s="3"/>
      <c r="F325" s="19"/>
      <c r="G325" s="3">
        <v>8715598</v>
      </c>
      <c r="H325" s="2">
        <v>5.0000000000000001E-3</v>
      </c>
      <c r="I325" s="19">
        <v>44697</v>
      </c>
      <c r="J325" s="19">
        <v>44712</v>
      </c>
      <c r="K325" s="3">
        <f>J325-I325+1</f>
        <v>16</v>
      </c>
      <c r="L325" s="3">
        <f>ROUND(G325*H325*K325/365,0)</f>
        <v>1910</v>
      </c>
      <c r="M325" s="3"/>
      <c r="N325" s="19">
        <v>46102</v>
      </c>
    </row>
    <row r="326" spans="1:14" s="18" customFormat="1" outlineLevel="2">
      <c r="A326" s="19" t="s">
        <v>207</v>
      </c>
      <c r="B326" s="20" t="s">
        <v>79</v>
      </c>
      <c r="C326" s="21" t="s">
        <v>218</v>
      </c>
      <c r="D326" s="20" t="s">
        <v>219</v>
      </c>
      <c r="E326" s="3">
        <v>51000000</v>
      </c>
      <c r="F326" s="19">
        <v>44294</v>
      </c>
      <c r="G326" s="3">
        <v>50291667</v>
      </c>
      <c r="H326" s="2">
        <v>5.0000000000000001E-3</v>
      </c>
      <c r="I326" s="19">
        <v>44682</v>
      </c>
      <c r="J326" s="19">
        <v>44696</v>
      </c>
      <c r="K326" s="3">
        <f>J326-I326+1</f>
        <v>15</v>
      </c>
      <c r="L326" s="3">
        <f>ROUND(G326*H326*K326/365,0)</f>
        <v>10334</v>
      </c>
      <c r="M326" s="3">
        <v>49583334</v>
      </c>
      <c r="N326" s="19">
        <v>46119</v>
      </c>
    </row>
    <row r="327" spans="1:14" s="18" customFormat="1" outlineLevel="2">
      <c r="A327" s="19" t="s">
        <v>207</v>
      </c>
      <c r="B327" s="20" t="s">
        <v>79</v>
      </c>
      <c r="C327" s="21" t="s">
        <v>218</v>
      </c>
      <c r="D327" s="20"/>
      <c r="E327" s="3"/>
      <c r="F327" s="19"/>
      <c r="G327" s="3">
        <v>49583334</v>
      </c>
      <c r="H327" s="2">
        <v>5.0000000000000001E-3</v>
      </c>
      <c r="I327" s="19">
        <v>44697</v>
      </c>
      <c r="J327" s="19">
        <v>44712</v>
      </c>
      <c r="K327" s="3">
        <f>J327-I327+1</f>
        <v>16</v>
      </c>
      <c r="L327" s="3">
        <f>ROUND(G327*H327*K327/365,0)</f>
        <v>10868</v>
      </c>
      <c r="M327" s="3"/>
      <c r="N327" s="19">
        <v>46119</v>
      </c>
    </row>
    <row r="328" spans="1:14" s="18" customFormat="1" outlineLevel="2">
      <c r="A328" s="19" t="s">
        <v>207</v>
      </c>
      <c r="B328" s="20" t="s">
        <v>80</v>
      </c>
      <c r="C328" s="21" t="s">
        <v>214</v>
      </c>
      <c r="D328" s="20" t="s">
        <v>215</v>
      </c>
      <c r="E328" s="3">
        <v>12000000</v>
      </c>
      <c r="F328" s="19">
        <v>44321</v>
      </c>
      <c r="G328" s="3">
        <v>12000000</v>
      </c>
      <c r="H328" s="2">
        <v>5.0000000000000001E-3</v>
      </c>
      <c r="I328" s="19">
        <v>44682</v>
      </c>
      <c r="J328" s="19">
        <v>44712</v>
      </c>
      <c r="K328" s="3">
        <f>J328-I328+1</f>
        <v>31</v>
      </c>
      <c r="L328" s="3">
        <f>ROUND(G328*H328*K328/365,0)</f>
        <v>5096</v>
      </c>
      <c r="M328" s="3">
        <v>12000000</v>
      </c>
      <c r="N328" s="19">
        <v>46146</v>
      </c>
    </row>
    <row r="329" spans="1:14" s="18" customFormat="1" outlineLevel="2">
      <c r="A329" s="19" t="s">
        <v>207</v>
      </c>
      <c r="B329" s="20" t="s">
        <v>81</v>
      </c>
      <c r="C329" s="21" t="s">
        <v>214</v>
      </c>
      <c r="D329" s="20" t="s">
        <v>215</v>
      </c>
      <c r="E329" s="3">
        <v>21000000</v>
      </c>
      <c r="F329" s="19">
        <v>44330</v>
      </c>
      <c r="G329" s="3">
        <v>21000000</v>
      </c>
      <c r="H329" s="2">
        <v>5.0000000000000001E-3</v>
      </c>
      <c r="I329" s="19">
        <v>44682</v>
      </c>
      <c r="J329" s="19">
        <v>44712</v>
      </c>
      <c r="K329" s="3">
        <f>J329-I329+1</f>
        <v>31</v>
      </c>
      <c r="L329" s="3">
        <f>ROUND(G329*H329*K329/365,0)</f>
        <v>8918</v>
      </c>
      <c r="M329" s="3">
        <v>21000000</v>
      </c>
      <c r="N329" s="19">
        <v>46155</v>
      </c>
    </row>
    <row r="330" spans="1:14" s="18" customFormat="1" outlineLevel="2">
      <c r="A330" s="19" t="s">
        <v>207</v>
      </c>
      <c r="B330" s="20" t="s">
        <v>82</v>
      </c>
      <c r="C330" s="21" t="s">
        <v>129</v>
      </c>
      <c r="D330" s="20" t="s">
        <v>130</v>
      </c>
      <c r="E330" s="3">
        <v>39150000</v>
      </c>
      <c r="F330" s="19">
        <v>44336</v>
      </c>
      <c r="G330" s="3">
        <v>39150000</v>
      </c>
      <c r="H330" s="2">
        <v>5.0000000000000001E-3</v>
      </c>
      <c r="I330" s="19">
        <v>44682</v>
      </c>
      <c r="J330" s="19">
        <v>44712</v>
      </c>
      <c r="K330" s="3">
        <f>J330-I330+1</f>
        <v>31</v>
      </c>
      <c r="L330" s="3">
        <f>ROUND(G330*H330*K330/365,0)</f>
        <v>16625</v>
      </c>
      <c r="M330" s="3">
        <v>39150000</v>
      </c>
      <c r="N330" s="19">
        <v>46161</v>
      </c>
    </row>
    <row r="331" spans="1:14" s="18" customFormat="1" outlineLevel="2">
      <c r="A331" s="19" t="s">
        <v>207</v>
      </c>
      <c r="B331" s="20" t="s">
        <v>83</v>
      </c>
      <c r="C331" s="21" t="s">
        <v>218</v>
      </c>
      <c r="D331" s="20" t="s">
        <v>219</v>
      </c>
      <c r="E331" s="3">
        <v>92500000</v>
      </c>
      <c r="F331" s="19">
        <v>44341</v>
      </c>
      <c r="G331" s="3">
        <v>91215278</v>
      </c>
      <c r="H331" s="2">
        <v>5.0000000000000001E-3</v>
      </c>
      <c r="I331" s="19">
        <v>44682</v>
      </c>
      <c r="J331" s="19">
        <v>44696</v>
      </c>
      <c r="K331" s="3">
        <f>J331-I331+1</f>
        <v>15</v>
      </c>
      <c r="L331" s="3">
        <f>ROUND(G331*H331*K331/365,0)</f>
        <v>18743</v>
      </c>
      <c r="M331" s="3">
        <v>89930556</v>
      </c>
      <c r="N331" s="19">
        <v>46166</v>
      </c>
    </row>
    <row r="332" spans="1:14" s="18" customFormat="1" outlineLevel="2">
      <c r="A332" s="19" t="s">
        <v>207</v>
      </c>
      <c r="B332" s="20" t="s">
        <v>83</v>
      </c>
      <c r="C332" s="21" t="s">
        <v>218</v>
      </c>
      <c r="D332" s="20"/>
      <c r="E332" s="3"/>
      <c r="F332" s="19"/>
      <c r="G332" s="3">
        <v>89930556</v>
      </c>
      <c r="H332" s="2">
        <v>5.0000000000000001E-3</v>
      </c>
      <c r="I332" s="19">
        <v>44697</v>
      </c>
      <c r="J332" s="19">
        <v>44712</v>
      </c>
      <c r="K332" s="3">
        <f>J332-I332+1</f>
        <v>16</v>
      </c>
      <c r="L332" s="3">
        <f>ROUND(G332*H332*K332/365,0)</f>
        <v>19711</v>
      </c>
      <c r="M332" s="3"/>
      <c r="N332" s="19">
        <v>46166</v>
      </c>
    </row>
    <row r="333" spans="1:14" s="18" customFormat="1" outlineLevel="2">
      <c r="A333" s="19" t="s">
        <v>207</v>
      </c>
      <c r="B333" s="20" t="s">
        <v>84</v>
      </c>
      <c r="C333" s="21" t="s">
        <v>218</v>
      </c>
      <c r="D333" s="20" t="s">
        <v>219</v>
      </c>
      <c r="E333" s="3">
        <v>33500000</v>
      </c>
      <c r="F333" s="19">
        <v>44354</v>
      </c>
      <c r="G333" s="3">
        <v>33034723</v>
      </c>
      <c r="H333" s="2">
        <v>5.0000000000000001E-3</v>
      </c>
      <c r="I333" s="19">
        <v>44682</v>
      </c>
      <c r="J333" s="19">
        <v>44696</v>
      </c>
      <c r="K333" s="3">
        <f>J333-I333+1</f>
        <v>15</v>
      </c>
      <c r="L333" s="3">
        <f>ROUND(G333*H333*K333/365,0)</f>
        <v>6788</v>
      </c>
      <c r="M333" s="3">
        <v>32569446</v>
      </c>
      <c r="N333" s="19">
        <v>46179</v>
      </c>
    </row>
    <row r="334" spans="1:14" s="18" customFormat="1" outlineLevel="2">
      <c r="A334" s="19" t="s">
        <v>207</v>
      </c>
      <c r="B334" s="20" t="s">
        <v>84</v>
      </c>
      <c r="C334" s="21" t="s">
        <v>218</v>
      </c>
      <c r="D334" s="20"/>
      <c r="E334" s="3"/>
      <c r="F334" s="19"/>
      <c r="G334" s="3">
        <v>32569446</v>
      </c>
      <c r="H334" s="2">
        <v>5.0000000000000001E-3</v>
      </c>
      <c r="I334" s="19">
        <v>44697</v>
      </c>
      <c r="J334" s="19">
        <v>44712</v>
      </c>
      <c r="K334" s="3">
        <f>J334-I334+1</f>
        <v>16</v>
      </c>
      <c r="L334" s="3">
        <f>ROUND(G334*H334*K334/365,0)</f>
        <v>7139</v>
      </c>
      <c r="M334" s="3"/>
      <c r="N334" s="19">
        <v>46179</v>
      </c>
    </row>
    <row r="335" spans="1:14" s="18" customFormat="1" outlineLevel="2">
      <c r="A335" s="19" t="s">
        <v>207</v>
      </c>
      <c r="B335" s="20" t="s">
        <v>87</v>
      </c>
      <c r="C335" s="21" t="s">
        <v>210</v>
      </c>
      <c r="D335" s="20" t="s">
        <v>211</v>
      </c>
      <c r="E335" s="3">
        <v>810000</v>
      </c>
      <c r="F335" s="19">
        <v>44362</v>
      </c>
      <c r="G335" s="3">
        <v>810000</v>
      </c>
      <c r="H335" s="2">
        <v>5.0000000000000001E-3</v>
      </c>
      <c r="I335" s="19">
        <v>44682</v>
      </c>
      <c r="J335" s="19">
        <v>44712</v>
      </c>
      <c r="K335" s="3">
        <f>J335-I335+1</f>
        <v>31</v>
      </c>
      <c r="L335" s="3">
        <f>ROUND(G335*H335*K335/365,0)</f>
        <v>344</v>
      </c>
      <c r="M335" s="3">
        <v>810000</v>
      </c>
      <c r="N335" s="19">
        <v>46187</v>
      </c>
    </row>
    <row r="336" spans="1:14" s="18" customFormat="1" outlineLevel="2">
      <c r="A336" s="19" t="s">
        <v>207</v>
      </c>
      <c r="B336" s="20" t="s">
        <v>88</v>
      </c>
      <c r="C336" s="21" t="s">
        <v>210</v>
      </c>
      <c r="D336" s="20" t="s">
        <v>211</v>
      </c>
      <c r="E336" s="3">
        <v>3800000</v>
      </c>
      <c r="F336" s="19">
        <v>44362</v>
      </c>
      <c r="G336" s="3">
        <v>3694445</v>
      </c>
      <c r="H336" s="2">
        <v>5.0000000000000001E-3</v>
      </c>
      <c r="I336" s="19">
        <v>44682</v>
      </c>
      <c r="J336" s="19">
        <v>44696</v>
      </c>
      <c r="K336" s="3">
        <f>J336-I336+1</f>
        <v>15</v>
      </c>
      <c r="L336" s="3">
        <f>ROUND(G336*H336*K336/365,0)</f>
        <v>759</v>
      </c>
      <c r="M336" s="3">
        <v>3588890</v>
      </c>
      <c r="N336" s="19">
        <v>46187</v>
      </c>
    </row>
    <row r="337" spans="1:14" s="18" customFormat="1" outlineLevel="2">
      <c r="A337" s="19" t="s">
        <v>207</v>
      </c>
      <c r="B337" s="20" t="s">
        <v>88</v>
      </c>
      <c r="C337" s="21" t="s">
        <v>210</v>
      </c>
      <c r="D337" s="20"/>
      <c r="E337" s="3"/>
      <c r="F337" s="19"/>
      <c r="G337" s="3">
        <v>3588890</v>
      </c>
      <c r="H337" s="2">
        <v>5.0000000000000001E-3</v>
      </c>
      <c r="I337" s="19">
        <v>44697</v>
      </c>
      <c r="J337" s="19">
        <v>44712</v>
      </c>
      <c r="K337" s="3">
        <f>J337-I337+1</f>
        <v>16</v>
      </c>
      <c r="L337" s="3">
        <f>ROUND(G337*H337*K337/365,0)</f>
        <v>787</v>
      </c>
      <c r="M337" s="3"/>
      <c r="N337" s="19">
        <v>46187</v>
      </c>
    </row>
    <row r="338" spans="1:14" s="18" customFormat="1" outlineLevel="2">
      <c r="A338" s="19" t="s">
        <v>207</v>
      </c>
      <c r="B338" s="20" t="s">
        <v>89</v>
      </c>
      <c r="C338" s="21" t="s">
        <v>212</v>
      </c>
      <c r="D338" s="20" t="s">
        <v>213</v>
      </c>
      <c r="E338" s="3">
        <v>28240000</v>
      </c>
      <c r="F338" s="19">
        <v>43951</v>
      </c>
      <c r="G338" s="3">
        <v>20171440</v>
      </c>
      <c r="H338" s="2">
        <v>5.0000000000000001E-3</v>
      </c>
      <c r="I338" s="19">
        <v>44682</v>
      </c>
      <c r="J338" s="19">
        <v>44696</v>
      </c>
      <c r="K338" s="3">
        <f>J338-I338+1</f>
        <v>15</v>
      </c>
      <c r="L338" s="3">
        <f>ROUND(G338*H338*K338/365,0)</f>
        <v>4145</v>
      </c>
      <c r="M338" s="3">
        <v>19835250</v>
      </c>
      <c r="N338" s="19">
        <v>45776</v>
      </c>
    </row>
    <row r="339" spans="1:14" s="18" customFormat="1" outlineLevel="2">
      <c r="A339" s="19" t="s">
        <v>207</v>
      </c>
      <c r="B339" s="20" t="s">
        <v>89</v>
      </c>
      <c r="C339" s="21" t="s">
        <v>212</v>
      </c>
      <c r="D339" s="20"/>
      <c r="E339" s="3"/>
      <c r="F339" s="19"/>
      <c r="G339" s="3">
        <v>19835250</v>
      </c>
      <c r="H339" s="2">
        <v>5.0000000000000001E-3</v>
      </c>
      <c r="I339" s="19">
        <v>44697</v>
      </c>
      <c r="J339" s="19">
        <v>44712</v>
      </c>
      <c r="K339" s="3">
        <f>J339-I339+1</f>
        <v>16</v>
      </c>
      <c r="L339" s="3">
        <f>ROUND(G339*H339*K339/365,0)</f>
        <v>4347</v>
      </c>
      <c r="M339" s="3"/>
      <c r="N339" s="19">
        <v>45776</v>
      </c>
    </row>
    <row r="340" spans="1:14" s="18" customFormat="1" outlineLevel="2">
      <c r="A340" s="19" t="s">
        <v>207</v>
      </c>
      <c r="B340" s="20" t="s">
        <v>90</v>
      </c>
      <c r="C340" s="21" t="s">
        <v>216</v>
      </c>
      <c r="D340" s="20" t="s">
        <v>217</v>
      </c>
      <c r="E340" s="3">
        <v>10000000</v>
      </c>
      <c r="F340" s="19">
        <v>44372</v>
      </c>
      <c r="G340" s="3">
        <v>9056610</v>
      </c>
      <c r="H340" s="2">
        <v>5.0000000000000001E-3</v>
      </c>
      <c r="I340" s="19">
        <v>44682</v>
      </c>
      <c r="J340" s="19">
        <v>44696</v>
      </c>
      <c r="K340" s="3">
        <f>J340-I340+1</f>
        <v>15</v>
      </c>
      <c r="L340" s="3">
        <f>ROUND(G340*H340*K340/365,0)</f>
        <v>1861</v>
      </c>
      <c r="M340" s="3">
        <v>8962271</v>
      </c>
      <c r="N340" s="19">
        <v>46197</v>
      </c>
    </row>
    <row r="341" spans="1:14" s="18" customFormat="1" outlineLevel="2">
      <c r="A341" s="19" t="s">
        <v>207</v>
      </c>
      <c r="B341" s="20" t="s">
        <v>90</v>
      </c>
      <c r="C341" s="21" t="s">
        <v>216</v>
      </c>
      <c r="D341" s="20"/>
      <c r="E341" s="3"/>
      <c r="F341" s="19"/>
      <c r="G341" s="3">
        <v>8962271</v>
      </c>
      <c r="H341" s="2">
        <v>5.0000000000000001E-3</v>
      </c>
      <c r="I341" s="19">
        <v>44697</v>
      </c>
      <c r="J341" s="19">
        <v>44712</v>
      </c>
      <c r="K341" s="3">
        <f>J341-I341+1</f>
        <v>16</v>
      </c>
      <c r="L341" s="3">
        <f>ROUND(G341*H341*K341/365,0)</f>
        <v>1964</v>
      </c>
      <c r="M341" s="3"/>
      <c r="N341" s="19">
        <v>46197</v>
      </c>
    </row>
    <row r="342" spans="1:14" s="18" customFormat="1" outlineLevel="2">
      <c r="A342" s="19" t="s">
        <v>207</v>
      </c>
      <c r="B342" s="20" t="s">
        <v>91</v>
      </c>
      <c r="C342" s="21" t="s">
        <v>218</v>
      </c>
      <c r="D342" s="20" t="s">
        <v>219</v>
      </c>
      <c r="E342" s="3">
        <v>41700000</v>
      </c>
      <c r="F342" s="19">
        <v>44379</v>
      </c>
      <c r="G342" s="3">
        <v>41120834</v>
      </c>
      <c r="H342" s="2">
        <v>5.0000000000000001E-3</v>
      </c>
      <c r="I342" s="19">
        <v>44682</v>
      </c>
      <c r="J342" s="19">
        <v>44696</v>
      </c>
      <c r="K342" s="3">
        <f>J342-I342+1</f>
        <v>15</v>
      </c>
      <c r="L342" s="3">
        <f>ROUND(G342*H342*K342/365,0)</f>
        <v>8449</v>
      </c>
      <c r="M342" s="3">
        <v>40541668</v>
      </c>
      <c r="N342" s="19">
        <v>46204</v>
      </c>
    </row>
    <row r="343" spans="1:14" s="18" customFormat="1" outlineLevel="2">
      <c r="A343" s="19" t="s">
        <v>207</v>
      </c>
      <c r="B343" s="20" t="s">
        <v>91</v>
      </c>
      <c r="C343" s="21" t="s">
        <v>218</v>
      </c>
      <c r="D343" s="20"/>
      <c r="E343" s="3"/>
      <c r="F343" s="19"/>
      <c r="G343" s="3">
        <v>40541668</v>
      </c>
      <c r="H343" s="2">
        <v>5.0000000000000001E-3</v>
      </c>
      <c r="I343" s="19">
        <v>44697</v>
      </c>
      <c r="J343" s="19">
        <v>44712</v>
      </c>
      <c r="K343" s="3">
        <f>J343-I343+1</f>
        <v>16</v>
      </c>
      <c r="L343" s="3">
        <f>ROUND(G343*H343*K343/365,0)</f>
        <v>8886</v>
      </c>
      <c r="M343" s="3"/>
      <c r="N343" s="19">
        <v>46204</v>
      </c>
    </row>
    <row r="344" spans="1:14" s="18" customFormat="1" outlineLevel="2">
      <c r="A344" s="19" t="s">
        <v>207</v>
      </c>
      <c r="B344" s="20" t="s">
        <v>94</v>
      </c>
      <c r="C344" s="21" t="s">
        <v>212</v>
      </c>
      <c r="D344" s="20" t="s">
        <v>213</v>
      </c>
      <c r="E344" s="3">
        <v>23200000</v>
      </c>
      <c r="F344" s="19">
        <v>44392</v>
      </c>
      <c r="G344" s="3">
        <v>21248602</v>
      </c>
      <c r="H344" s="2">
        <v>5.0000000000000001E-3</v>
      </c>
      <c r="I344" s="19">
        <v>44682</v>
      </c>
      <c r="J344" s="19">
        <v>44696</v>
      </c>
      <c r="K344" s="3">
        <f>J344-I344+1</f>
        <v>15</v>
      </c>
      <c r="L344" s="3">
        <f>ROUND(G344*H344*K344/365,0)</f>
        <v>4366</v>
      </c>
      <c r="M344" s="3">
        <v>21031780</v>
      </c>
      <c r="N344" s="19">
        <v>46217</v>
      </c>
    </row>
    <row r="345" spans="1:14" s="18" customFormat="1" outlineLevel="2">
      <c r="A345" s="19" t="s">
        <v>207</v>
      </c>
      <c r="B345" s="20" t="s">
        <v>94</v>
      </c>
      <c r="C345" s="21" t="s">
        <v>212</v>
      </c>
      <c r="D345" s="20"/>
      <c r="E345" s="3"/>
      <c r="F345" s="19"/>
      <c r="G345" s="3">
        <v>21031780</v>
      </c>
      <c r="H345" s="2">
        <v>5.0000000000000001E-3</v>
      </c>
      <c r="I345" s="19">
        <v>44697</v>
      </c>
      <c r="J345" s="19">
        <v>44712</v>
      </c>
      <c r="K345" s="3">
        <f>J345-I345+1</f>
        <v>16</v>
      </c>
      <c r="L345" s="3">
        <f>ROUND(G345*H345*K345/365,0)</f>
        <v>4610</v>
      </c>
      <c r="M345" s="3"/>
      <c r="N345" s="19">
        <v>46217</v>
      </c>
    </row>
    <row r="346" spans="1:14" s="18" customFormat="1" outlineLevel="2">
      <c r="A346" s="19" t="s">
        <v>207</v>
      </c>
      <c r="B346" s="20" t="s">
        <v>95</v>
      </c>
      <c r="C346" s="21" t="s">
        <v>220</v>
      </c>
      <c r="D346" s="20" t="s">
        <v>221</v>
      </c>
      <c r="E346" s="3">
        <v>920000</v>
      </c>
      <c r="F346" s="19">
        <v>44420</v>
      </c>
      <c r="G346" s="3">
        <v>920000</v>
      </c>
      <c r="H346" s="2">
        <v>5.0000000000000001E-3</v>
      </c>
      <c r="I346" s="19">
        <v>44682</v>
      </c>
      <c r="J346" s="19">
        <v>44712</v>
      </c>
      <c r="K346" s="3">
        <f>J346-I346+1</f>
        <v>31</v>
      </c>
      <c r="L346" s="3">
        <f>ROUND(G346*H346*K346/365,0)</f>
        <v>391</v>
      </c>
      <c r="M346" s="3">
        <v>920000</v>
      </c>
      <c r="N346" s="19">
        <v>45515</v>
      </c>
    </row>
    <row r="347" spans="1:14" s="18" customFormat="1" outlineLevel="2">
      <c r="A347" s="19" t="s">
        <v>207</v>
      </c>
      <c r="B347" s="20" t="s">
        <v>96</v>
      </c>
      <c r="C347" s="21" t="s">
        <v>220</v>
      </c>
      <c r="D347" s="20" t="s">
        <v>221</v>
      </c>
      <c r="E347" s="3">
        <v>4360000</v>
      </c>
      <c r="F347" s="19">
        <v>44420</v>
      </c>
      <c r="G347" s="3">
        <v>4360000</v>
      </c>
      <c r="H347" s="2">
        <v>5.0000000000000001E-3</v>
      </c>
      <c r="I347" s="19">
        <v>44682</v>
      </c>
      <c r="J347" s="19">
        <v>44712</v>
      </c>
      <c r="K347" s="3">
        <f>J347-I347+1</f>
        <v>31</v>
      </c>
      <c r="L347" s="3">
        <f>ROUND(G347*H347*K347/365,0)</f>
        <v>1852</v>
      </c>
      <c r="M347" s="3">
        <v>4360000</v>
      </c>
      <c r="N347" s="19">
        <v>45515</v>
      </c>
    </row>
    <row r="348" spans="1:14" s="18" customFormat="1" outlineLevel="2">
      <c r="A348" s="19" t="s">
        <v>207</v>
      </c>
      <c r="B348" s="20" t="s">
        <v>99</v>
      </c>
      <c r="C348" s="21" t="s">
        <v>220</v>
      </c>
      <c r="D348" s="20" t="s">
        <v>221</v>
      </c>
      <c r="E348" s="3">
        <v>1740000</v>
      </c>
      <c r="F348" s="19">
        <v>44420</v>
      </c>
      <c r="G348" s="3">
        <v>1740000</v>
      </c>
      <c r="H348" s="2">
        <v>5.0000000000000001E-3</v>
      </c>
      <c r="I348" s="19">
        <v>44682</v>
      </c>
      <c r="J348" s="19">
        <v>44712</v>
      </c>
      <c r="K348" s="3">
        <f>J348-I348+1</f>
        <v>31</v>
      </c>
      <c r="L348" s="3">
        <f>ROUND(G348*H348*K348/365,0)</f>
        <v>739</v>
      </c>
      <c r="M348" s="3">
        <v>1740000</v>
      </c>
      <c r="N348" s="19">
        <v>45515</v>
      </c>
    </row>
    <row r="349" spans="1:14" s="18" customFormat="1" outlineLevel="2">
      <c r="A349" s="19" t="s">
        <v>207</v>
      </c>
      <c r="B349" s="20" t="s">
        <v>100</v>
      </c>
      <c r="C349" s="21" t="s">
        <v>220</v>
      </c>
      <c r="D349" s="20" t="s">
        <v>221</v>
      </c>
      <c r="E349" s="3">
        <v>25280000</v>
      </c>
      <c r="F349" s="19">
        <v>44420</v>
      </c>
      <c r="G349" s="3">
        <v>25280000</v>
      </c>
      <c r="H349" s="2">
        <v>5.0000000000000001E-3</v>
      </c>
      <c r="I349" s="19">
        <v>44682</v>
      </c>
      <c r="J349" s="19">
        <v>44712</v>
      </c>
      <c r="K349" s="3">
        <f>J349-I349+1</f>
        <v>31</v>
      </c>
      <c r="L349" s="3">
        <f>ROUND(G349*H349*K349/365,0)</f>
        <v>10735</v>
      </c>
      <c r="M349" s="3">
        <v>25280000</v>
      </c>
      <c r="N349" s="19">
        <v>45515</v>
      </c>
    </row>
    <row r="350" spans="1:14" s="18" customFormat="1" outlineLevel="2">
      <c r="A350" s="19" t="s">
        <v>207</v>
      </c>
      <c r="B350" s="20" t="s">
        <v>101</v>
      </c>
      <c r="C350" s="21" t="s">
        <v>220</v>
      </c>
      <c r="D350" s="20" t="s">
        <v>221</v>
      </c>
      <c r="E350" s="3">
        <v>6500000</v>
      </c>
      <c r="F350" s="19">
        <v>44420</v>
      </c>
      <c r="G350" s="3">
        <v>6500000</v>
      </c>
      <c r="H350" s="2">
        <v>5.0000000000000001E-3</v>
      </c>
      <c r="I350" s="19">
        <v>44682</v>
      </c>
      <c r="J350" s="19">
        <v>44712</v>
      </c>
      <c r="K350" s="3">
        <f>J350-I350+1</f>
        <v>31</v>
      </c>
      <c r="L350" s="3">
        <f>ROUND(G350*H350*K350/365,0)</f>
        <v>2760</v>
      </c>
      <c r="M350" s="3">
        <v>6500000</v>
      </c>
      <c r="N350" s="19">
        <v>45515</v>
      </c>
    </row>
    <row r="351" spans="1:14" s="18" customFormat="1" outlineLevel="2">
      <c r="A351" s="19" t="s">
        <v>207</v>
      </c>
      <c r="B351" s="20" t="s">
        <v>102</v>
      </c>
      <c r="C351" s="21" t="s">
        <v>220</v>
      </c>
      <c r="D351" s="20" t="s">
        <v>221</v>
      </c>
      <c r="E351" s="3">
        <v>4790000</v>
      </c>
      <c r="F351" s="19">
        <v>44420</v>
      </c>
      <c r="G351" s="3">
        <v>4790000</v>
      </c>
      <c r="H351" s="2">
        <v>5.0000000000000001E-3</v>
      </c>
      <c r="I351" s="19">
        <v>44682</v>
      </c>
      <c r="J351" s="19">
        <v>44712</v>
      </c>
      <c r="K351" s="3">
        <f>J351-I351+1</f>
        <v>31</v>
      </c>
      <c r="L351" s="3">
        <f>ROUND(G351*H351*K351/365,0)</f>
        <v>2034</v>
      </c>
      <c r="M351" s="3">
        <v>4790000</v>
      </c>
      <c r="N351" s="19">
        <v>45515</v>
      </c>
    </row>
    <row r="352" spans="1:14" s="18" customFormat="1" outlineLevel="2">
      <c r="A352" s="19" t="s">
        <v>207</v>
      </c>
      <c r="B352" s="20" t="s">
        <v>103</v>
      </c>
      <c r="C352" s="21" t="s">
        <v>214</v>
      </c>
      <c r="D352" s="20" t="s">
        <v>215</v>
      </c>
      <c r="E352" s="3">
        <v>4240000</v>
      </c>
      <c r="F352" s="19">
        <v>44427</v>
      </c>
      <c r="G352" s="3">
        <v>4240000</v>
      </c>
      <c r="H352" s="2">
        <v>5.0000000000000001E-3</v>
      </c>
      <c r="I352" s="19">
        <v>44682</v>
      </c>
      <c r="J352" s="19">
        <v>44712</v>
      </c>
      <c r="K352" s="3">
        <f>J352-I352+1</f>
        <v>31</v>
      </c>
      <c r="L352" s="3">
        <f>ROUND(G352*H352*K352/365,0)</f>
        <v>1801</v>
      </c>
      <c r="M352" s="3">
        <v>4240000</v>
      </c>
      <c r="N352" s="19">
        <v>46252</v>
      </c>
    </row>
    <row r="353" spans="1:14" s="18" customFormat="1" outlineLevel="2">
      <c r="A353" s="19" t="s">
        <v>207</v>
      </c>
      <c r="B353" s="20" t="s">
        <v>106</v>
      </c>
      <c r="C353" s="21" t="s">
        <v>210</v>
      </c>
      <c r="D353" s="20" t="s">
        <v>211</v>
      </c>
      <c r="E353" s="3">
        <v>8000000</v>
      </c>
      <c r="F353" s="19">
        <v>43957</v>
      </c>
      <c r="G353" s="3">
        <v>4800008</v>
      </c>
      <c r="H353" s="2">
        <v>5.0000000000000001E-3</v>
      </c>
      <c r="I353" s="19">
        <v>44682</v>
      </c>
      <c r="J353" s="19">
        <v>44696</v>
      </c>
      <c r="K353" s="3">
        <f>J353-I353+1</f>
        <v>15</v>
      </c>
      <c r="L353" s="3">
        <f>ROUND(G353*H353*K353/365,0)</f>
        <v>986</v>
      </c>
      <c r="M353" s="3">
        <v>4666675</v>
      </c>
      <c r="N353" s="19">
        <v>45782</v>
      </c>
    </row>
    <row r="354" spans="1:14" s="18" customFormat="1" outlineLevel="2">
      <c r="A354" s="19" t="s">
        <v>207</v>
      </c>
      <c r="B354" s="20" t="s">
        <v>106</v>
      </c>
      <c r="C354" s="21" t="s">
        <v>210</v>
      </c>
      <c r="D354" s="20"/>
      <c r="E354" s="3"/>
      <c r="F354" s="19"/>
      <c r="G354" s="3">
        <v>4666675</v>
      </c>
      <c r="H354" s="2">
        <v>5.0000000000000001E-3</v>
      </c>
      <c r="I354" s="19">
        <v>44697</v>
      </c>
      <c r="J354" s="19">
        <v>44712</v>
      </c>
      <c r="K354" s="3">
        <f>J354-I354+1</f>
        <v>16</v>
      </c>
      <c r="L354" s="3">
        <f>ROUND(G354*H354*K354/365,0)</f>
        <v>1023</v>
      </c>
      <c r="M354" s="3"/>
      <c r="N354" s="19">
        <v>45782</v>
      </c>
    </row>
    <row r="355" spans="1:14" s="18" customFormat="1" outlineLevel="2">
      <c r="A355" s="19" t="s">
        <v>207</v>
      </c>
      <c r="B355" s="20" t="s">
        <v>107</v>
      </c>
      <c r="C355" s="21" t="s">
        <v>218</v>
      </c>
      <c r="D355" s="20" t="s">
        <v>219</v>
      </c>
      <c r="E355" s="3">
        <v>19800000</v>
      </c>
      <c r="F355" s="19">
        <v>44410</v>
      </c>
      <c r="G355" s="3">
        <v>19525000</v>
      </c>
      <c r="H355" s="2">
        <v>5.0000000000000001E-3</v>
      </c>
      <c r="I355" s="19">
        <v>44682</v>
      </c>
      <c r="J355" s="19">
        <v>44696</v>
      </c>
      <c r="K355" s="3">
        <f>J355-I355+1</f>
        <v>15</v>
      </c>
      <c r="L355" s="3">
        <f>ROUND(G355*H355*K355/365,0)</f>
        <v>4012</v>
      </c>
      <c r="M355" s="3">
        <v>19250000</v>
      </c>
      <c r="N355" s="19">
        <v>46235</v>
      </c>
    </row>
    <row r="356" spans="1:14" s="18" customFormat="1" outlineLevel="2">
      <c r="A356" s="19" t="s">
        <v>207</v>
      </c>
      <c r="B356" s="20" t="s">
        <v>107</v>
      </c>
      <c r="C356" s="21" t="s">
        <v>218</v>
      </c>
      <c r="D356" s="20"/>
      <c r="E356" s="3"/>
      <c r="F356" s="19"/>
      <c r="G356" s="3">
        <v>19250000</v>
      </c>
      <c r="H356" s="2">
        <v>5.0000000000000001E-3</v>
      </c>
      <c r="I356" s="19">
        <v>44697</v>
      </c>
      <c r="J356" s="19">
        <v>44712</v>
      </c>
      <c r="K356" s="3">
        <f>J356-I356+1</f>
        <v>16</v>
      </c>
      <c r="L356" s="3">
        <f>ROUND(G356*H356*K356/365,0)</f>
        <v>4219</v>
      </c>
      <c r="M356" s="3"/>
      <c r="N356" s="19">
        <v>46235</v>
      </c>
    </row>
    <row r="357" spans="1:14" s="18" customFormat="1" outlineLevel="2">
      <c r="A357" s="19" t="s">
        <v>207</v>
      </c>
      <c r="B357" s="20" t="s">
        <v>167</v>
      </c>
      <c r="C357" s="21" t="s">
        <v>220</v>
      </c>
      <c r="D357" s="20" t="s">
        <v>221</v>
      </c>
      <c r="E357" s="3">
        <v>12710000</v>
      </c>
      <c r="F357" s="19">
        <v>44442</v>
      </c>
      <c r="G357" s="3">
        <v>12710000</v>
      </c>
      <c r="H357" s="2">
        <v>5.0000000000000001E-3</v>
      </c>
      <c r="I357" s="19">
        <v>44682</v>
      </c>
      <c r="J357" s="19">
        <v>44712</v>
      </c>
      <c r="K357" s="3">
        <f>J357-I357+1</f>
        <v>31</v>
      </c>
      <c r="L357" s="3">
        <f>ROUND(G357*H357*K357/365,0)</f>
        <v>5397</v>
      </c>
      <c r="M357" s="3">
        <v>12710000</v>
      </c>
      <c r="N357" s="19">
        <v>45537</v>
      </c>
    </row>
    <row r="358" spans="1:14" s="18" customFormat="1" outlineLevel="2">
      <c r="A358" s="19" t="s">
        <v>207</v>
      </c>
      <c r="B358" s="20" t="s">
        <v>168</v>
      </c>
      <c r="C358" s="21" t="s">
        <v>220</v>
      </c>
      <c r="D358" s="20" t="s">
        <v>221</v>
      </c>
      <c r="E358" s="3">
        <v>1600000</v>
      </c>
      <c r="F358" s="19">
        <v>44442</v>
      </c>
      <c r="G358" s="3">
        <v>1600000</v>
      </c>
      <c r="H358" s="2">
        <v>5.0000000000000001E-3</v>
      </c>
      <c r="I358" s="19">
        <v>44682</v>
      </c>
      <c r="J358" s="19">
        <v>44712</v>
      </c>
      <c r="K358" s="3">
        <f>J358-I358+1</f>
        <v>31</v>
      </c>
      <c r="L358" s="3">
        <f>ROUND(G358*H358*K358/365,0)</f>
        <v>679</v>
      </c>
      <c r="M358" s="3">
        <v>1600000</v>
      </c>
      <c r="N358" s="19">
        <v>45537</v>
      </c>
    </row>
    <row r="359" spans="1:14" s="18" customFormat="1" outlineLevel="2">
      <c r="A359" s="19" t="s">
        <v>207</v>
      </c>
      <c r="B359" s="20" t="s">
        <v>169</v>
      </c>
      <c r="C359" s="21" t="s">
        <v>222</v>
      </c>
      <c r="D359" s="20" t="s">
        <v>223</v>
      </c>
      <c r="E359" s="3">
        <v>5790000</v>
      </c>
      <c r="F359" s="19">
        <v>44468</v>
      </c>
      <c r="G359" s="3">
        <v>5790000</v>
      </c>
      <c r="H359" s="2">
        <v>5.0000000000000001E-3</v>
      </c>
      <c r="I359" s="19">
        <v>44682</v>
      </c>
      <c r="J359" s="19">
        <v>44712</v>
      </c>
      <c r="K359" s="3">
        <f>J359-I359+1</f>
        <v>31</v>
      </c>
      <c r="L359" s="3">
        <f>ROUND(G359*H359*K359/365,0)</f>
        <v>2459</v>
      </c>
      <c r="M359" s="3">
        <v>5790000</v>
      </c>
      <c r="N359" s="19">
        <v>45563</v>
      </c>
    </row>
    <row r="360" spans="1:14" s="18" customFormat="1" outlineLevel="2">
      <c r="A360" s="19" t="s">
        <v>207</v>
      </c>
      <c r="B360" s="20" t="s">
        <v>170</v>
      </c>
      <c r="C360" s="21" t="s">
        <v>218</v>
      </c>
      <c r="D360" s="20" t="s">
        <v>219</v>
      </c>
      <c r="E360" s="3">
        <v>11500000</v>
      </c>
      <c r="F360" s="19">
        <v>44441</v>
      </c>
      <c r="G360" s="3">
        <v>11340278</v>
      </c>
      <c r="H360" s="2">
        <v>5.0000000000000001E-3</v>
      </c>
      <c r="I360" s="19">
        <v>44682</v>
      </c>
      <c r="J360" s="19">
        <v>44696</v>
      </c>
      <c r="K360" s="3">
        <f>J360-I360+1</f>
        <v>15</v>
      </c>
      <c r="L360" s="3">
        <f>ROUND(G360*H360*K360/365,0)</f>
        <v>2330</v>
      </c>
      <c r="M360" s="3">
        <v>11180556</v>
      </c>
      <c r="N360" s="19">
        <v>46266</v>
      </c>
    </row>
    <row r="361" spans="1:14" s="18" customFormat="1" outlineLevel="2">
      <c r="A361" s="19" t="s">
        <v>207</v>
      </c>
      <c r="B361" s="20" t="s">
        <v>170</v>
      </c>
      <c r="C361" s="21" t="s">
        <v>218</v>
      </c>
      <c r="D361" s="20"/>
      <c r="E361" s="3"/>
      <c r="F361" s="19"/>
      <c r="G361" s="3">
        <v>11180556</v>
      </c>
      <c r="H361" s="2">
        <v>5.0000000000000001E-3</v>
      </c>
      <c r="I361" s="19">
        <v>44697</v>
      </c>
      <c r="J361" s="19">
        <v>44712</v>
      </c>
      <c r="K361" s="3">
        <f>J361-I361+1</f>
        <v>16</v>
      </c>
      <c r="L361" s="3">
        <f>ROUND(G361*H361*K361/365,0)</f>
        <v>2451</v>
      </c>
      <c r="M361" s="3"/>
      <c r="N361" s="19">
        <v>46266</v>
      </c>
    </row>
    <row r="362" spans="1:14" s="18" customFormat="1" outlineLevel="2">
      <c r="A362" s="19" t="s">
        <v>207</v>
      </c>
      <c r="B362" s="20" t="s">
        <v>171</v>
      </c>
      <c r="C362" s="21" t="s">
        <v>224</v>
      </c>
      <c r="D362" s="20" t="s">
        <v>225</v>
      </c>
      <c r="E362" s="3">
        <v>100000000</v>
      </c>
      <c r="F362" s="19">
        <v>44468</v>
      </c>
      <c r="G362" s="3">
        <v>100000000</v>
      </c>
      <c r="H362" s="2">
        <v>5.0000000000000001E-3</v>
      </c>
      <c r="I362" s="19">
        <v>44682</v>
      </c>
      <c r="J362" s="19">
        <v>44712</v>
      </c>
      <c r="K362" s="3">
        <f>J362-I362+1</f>
        <v>31</v>
      </c>
      <c r="L362" s="3">
        <f>ROUND(G362*H362*K362/365,0)</f>
        <v>42466</v>
      </c>
      <c r="M362" s="3">
        <v>100000000</v>
      </c>
      <c r="N362" s="19">
        <v>45563</v>
      </c>
    </row>
    <row r="363" spans="1:14" s="18" customFormat="1" outlineLevel="2">
      <c r="A363" s="19" t="s">
        <v>207</v>
      </c>
      <c r="B363" s="20" t="s">
        <v>172</v>
      </c>
      <c r="C363" s="21" t="s">
        <v>224</v>
      </c>
      <c r="D363" s="20" t="s">
        <v>225</v>
      </c>
      <c r="E363" s="3">
        <v>85600000</v>
      </c>
      <c r="F363" s="19">
        <v>44468</v>
      </c>
      <c r="G363" s="3">
        <v>85600000</v>
      </c>
      <c r="H363" s="2">
        <v>5.0000000000000001E-3</v>
      </c>
      <c r="I363" s="19">
        <v>44682</v>
      </c>
      <c r="J363" s="19">
        <v>44712</v>
      </c>
      <c r="K363" s="3">
        <f>J363-I363+1</f>
        <v>31</v>
      </c>
      <c r="L363" s="3">
        <f>ROUND(G363*H363*K363/365,0)</f>
        <v>36351</v>
      </c>
      <c r="M363" s="3">
        <v>85600000</v>
      </c>
      <c r="N363" s="19">
        <v>45563</v>
      </c>
    </row>
    <row r="364" spans="1:14" s="18" customFormat="1" outlineLevel="2">
      <c r="A364" s="19" t="s">
        <v>207</v>
      </c>
      <c r="B364" s="20" t="s">
        <v>173</v>
      </c>
      <c r="C364" s="21" t="s">
        <v>212</v>
      </c>
      <c r="D364" s="20" t="s">
        <v>213</v>
      </c>
      <c r="E364" s="3">
        <v>23200000</v>
      </c>
      <c r="F364" s="19">
        <v>44468</v>
      </c>
      <c r="G364" s="3">
        <v>21653336</v>
      </c>
      <c r="H364" s="2">
        <v>5.0000000000000001E-3</v>
      </c>
      <c r="I364" s="19">
        <v>44682</v>
      </c>
      <c r="J364" s="19">
        <v>44696</v>
      </c>
      <c r="K364" s="3">
        <f>J364-I364+1</f>
        <v>15</v>
      </c>
      <c r="L364" s="3">
        <f>ROUND(G364*H364*K364/365,0)</f>
        <v>4449</v>
      </c>
      <c r="M364" s="3">
        <v>21432384</v>
      </c>
      <c r="N364" s="19">
        <v>46293</v>
      </c>
    </row>
    <row r="365" spans="1:14" s="18" customFormat="1" outlineLevel="2">
      <c r="A365" s="19" t="s">
        <v>207</v>
      </c>
      <c r="B365" s="20" t="s">
        <v>173</v>
      </c>
      <c r="C365" s="21" t="s">
        <v>212</v>
      </c>
      <c r="D365" s="20"/>
      <c r="E365" s="3"/>
      <c r="F365" s="19"/>
      <c r="G365" s="3">
        <v>21432384</v>
      </c>
      <c r="H365" s="2">
        <v>5.0000000000000001E-3</v>
      </c>
      <c r="I365" s="19">
        <v>44697</v>
      </c>
      <c r="J365" s="19">
        <v>44712</v>
      </c>
      <c r="K365" s="3">
        <f>J365-I365+1</f>
        <v>16</v>
      </c>
      <c r="L365" s="3">
        <f>ROUND(G365*H365*K365/365,0)</f>
        <v>4698</v>
      </c>
      <c r="M365" s="3"/>
      <c r="N365" s="19">
        <v>46293</v>
      </c>
    </row>
    <row r="366" spans="1:14" s="18" customFormat="1" outlineLevel="2">
      <c r="A366" s="19" t="s">
        <v>207</v>
      </c>
      <c r="B366" s="20" t="s">
        <v>174</v>
      </c>
      <c r="C366" s="21" t="s">
        <v>226</v>
      </c>
      <c r="D366" s="20" t="s">
        <v>227</v>
      </c>
      <c r="E366" s="3">
        <v>4900000</v>
      </c>
      <c r="F366" s="19">
        <v>44498</v>
      </c>
      <c r="G366" s="3">
        <v>4900000</v>
      </c>
      <c r="H366" s="2">
        <v>5.0000000000000001E-3</v>
      </c>
      <c r="I366" s="19">
        <v>44682</v>
      </c>
      <c r="J366" s="19">
        <v>44712</v>
      </c>
      <c r="K366" s="3">
        <f>J366-I366+1</f>
        <v>31</v>
      </c>
      <c r="L366" s="3">
        <f>ROUND(G366*H366*K366/365,0)</f>
        <v>2081</v>
      </c>
      <c r="M366" s="3">
        <v>4900000</v>
      </c>
      <c r="N366" s="19">
        <v>45593</v>
      </c>
    </row>
    <row r="367" spans="1:14" s="18" customFormat="1" outlineLevel="2">
      <c r="A367" s="19" t="s">
        <v>207</v>
      </c>
      <c r="B367" s="20" t="s">
        <v>175</v>
      </c>
      <c r="C367" s="21" t="s">
        <v>226</v>
      </c>
      <c r="D367" s="20" t="s">
        <v>227</v>
      </c>
      <c r="E367" s="3">
        <v>107000000</v>
      </c>
      <c r="F367" s="19">
        <v>44498</v>
      </c>
      <c r="G367" s="3">
        <v>107000000</v>
      </c>
      <c r="H367" s="2">
        <v>5.0000000000000001E-3</v>
      </c>
      <c r="I367" s="19">
        <v>44682</v>
      </c>
      <c r="J367" s="19">
        <v>44712</v>
      </c>
      <c r="K367" s="3">
        <f>J367-I367+1</f>
        <v>31</v>
      </c>
      <c r="L367" s="3">
        <f>ROUND(G367*H367*K367/365,0)</f>
        <v>45438</v>
      </c>
      <c r="M367" s="3">
        <v>107000000</v>
      </c>
      <c r="N367" s="19">
        <v>45593</v>
      </c>
    </row>
    <row r="368" spans="1:14" s="18" customFormat="1" outlineLevel="2">
      <c r="A368" s="19" t="s">
        <v>207</v>
      </c>
      <c r="B368" s="20" t="s">
        <v>108</v>
      </c>
      <c r="C368" s="21" t="s">
        <v>210</v>
      </c>
      <c r="D368" s="20" t="s">
        <v>211</v>
      </c>
      <c r="E368" s="3">
        <v>5910000</v>
      </c>
      <c r="F368" s="19">
        <v>43966</v>
      </c>
      <c r="G368" s="3">
        <v>5910000</v>
      </c>
      <c r="H368" s="2">
        <v>5.0000000000000001E-3</v>
      </c>
      <c r="I368" s="19">
        <v>44682</v>
      </c>
      <c r="J368" s="19">
        <v>44712</v>
      </c>
      <c r="K368" s="3">
        <f>J368-I368+1</f>
        <v>31</v>
      </c>
      <c r="L368" s="3">
        <f>ROUND(G368*H368*K368/365,0)</f>
        <v>2510</v>
      </c>
      <c r="M368" s="3">
        <v>5910000</v>
      </c>
      <c r="N368" s="19">
        <v>45791</v>
      </c>
    </row>
    <row r="369" spans="1:14" s="18" customFormat="1" outlineLevel="2">
      <c r="A369" s="19" t="s">
        <v>207</v>
      </c>
      <c r="B369" s="20" t="s">
        <v>176</v>
      </c>
      <c r="C369" s="21" t="s">
        <v>228</v>
      </c>
      <c r="D369" s="20" t="s">
        <v>229</v>
      </c>
      <c r="E369" s="3">
        <v>12900000</v>
      </c>
      <c r="F369" s="19">
        <v>44498</v>
      </c>
      <c r="G369" s="3">
        <v>12255000</v>
      </c>
      <c r="H369" s="2">
        <v>5.0000000000000001E-3</v>
      </c>
      <c r="I369" s="19">
        <v>44682</v>
      </c>
      <c r="J369" s="19">
        <v>44696</v>
      </c>
      <c r="K369" s="3">
        <f>J369-I369+1</f>
        <v>15</v>
      </c>
      <c r="L369" s="3">
        <f>ROUND(G369*H369*K369/365,0)</f>
        <v>2518</v>
      </c>
      <c r="M369" s="3">
        <v>12147500</v>
      </c>
      <c r="N369" s="19">
        <v>45593</v>
      </c>
    </row>
    <row r="370" spans="1:14" s="18" customFormat="1" outlineLevel="2">
      <c r="A370" s="19" t="s">
        <v>207</v>
      </c>
      <c r="B370" s="20" t="s">
        <v>176</v>
      </c>
      <c r="C370" s="21" t="s">
        <v>228</v>
      </c>
      <c r="D370" s="20"/>
      <c r="E370" s="3"/>
      <c r="F370" s="19"/>
      <c r="G370" s="3">
        <v>12147500</v>
      </c>
      <c r="H370" s="2">
        <v>5.0000000000000001E-3</v>
      </c>
      <c r="I370" s="19">
        <v>44697</v>
      </c>
      <c r="J370" s="19">
        <v>44712</v>
      </c>
      <c r="K370" s="3">
        <f>J370-I370+1</f>
        <v>16</v>
      </c>
      <c r="L370" s="3">
        <f>ROUND(G370*H370*K370/365,0)</f>
        <v>2662</v>
      </c>
      <c r="M370" s="3"/>
      <c r="N370" s="19">
        <v>45593</v>
      </c>
    </row>
    <row r="371" spans="1:14" s="18" customFormat="1" outlineLevel="2">
      <c r="A371" s="19" t="s">
        <v>207</v>
      </c>
      <c r="B371" s="20" t="s">
        <v>177</v>
      </c>
      <c r="C371" s="21" t="s">
        <v>226</v>
      </c>
      <c r="D371" s="20" t="s">
        <v>227</v>
      </c>
      <c r="E371" s="3">
        <v>21000000</v>
      </c>
      <c r="F371" s="19">
        <v>44529</v>
      </c>
      <c r="G371" s="3">
        <v>21000000</v>
      </c>
      <c r="H371" s="2">
        <v>5.0000000000000001E-3</v>
      </c>
      <c r="I371" s="19">
        <v>44682</v>
      </c>
      <c r="J371" s="19">
        <v>44712</v>
      </c>
      <c r="K371" s="3">
        <f>J371-I371+1</f>
        <v>31</v>
      </c>
      <c r="L371" s="3">
        <f>ROUND(G371*H371*K371/365,0)</f>
        <v>8918</v>
      </c>
      <c r="M371" s="3">
        <v>21000000</v>
      </c>
      <c r="N371" s="19">
        <v>45624</v>
      </c>
    </row>
    <row r="372" spans="1:14" s="18" customFormat="1" outlineLevel="2">
      <c r="A372" s="19" t="s">
        <v>207</v>
      </c>
      <c r="B372" s="20" t="s">
        <v>178</v>
      </c>
      <c r="C372" s="21" t="s">
        <v>212</v>
      </c>
      <c r="D372" s="20" t="s">
        <v>213</v>
      </c>
      <c r="E372" s="3">
        <v>23200000</v>
      </c>
      <c r="F372" s="19">
        <v>44529</v>
      </c>
      <c r="G372" s="3">
        <v>22073790</v>
      </c>
      <c r="H372" s="2">
        <v>5.0000000000000001E-3</v>
      </c>
      <c r="I372" s="19">
        <v>44682</v>
      </c>
      <c r="J372" s="19">
        <v>44696</v>
      </c>
      <c r="K372" s="3">
        <f>J372-I372+1</f>
        <v>15</v>
      </c>
      <c r="L372" s="3">
        <f>ROUND(G372*H372*K372/365,0)</f>
        <v>4536</v>
      </c>
      <c r="M372" s="3">
        <v>21848548</v>
      </c>
      <c r="N372" s="19">
        <v>46354</v>
      </c>
    </row>
    <row r="373" spans="1:14" s="18" customFormat="1" outlineLevel="2">
      <c r="A373" s="19" t="s">
        <v>207</v>
      </c>
      <c r="B373" s="20" t="s">
        <v>178</v>
      </c>
      <c r="C373" s="21" t="s">
        <v>212</v>
      </c>
      <c r="D373" s="20"/>
      <c r="E373" s="3"/>
      <c r="F373" s="19"/>
      <c r="G373" s="3">
        <v>21848548</v>
      </c>
      <c r="H373" s="2">
        <v>5.0000000000000001E-3</v>
      </c>
      <c r="I373" s="19">
        <v>44697</v>
      </c>
      <c r="J373" s="19">
        <v>44712</v>
      </c>
      <c r="K373" s="3">
        <f>J373-I373+1</f>
        <v>16</v>
      </c>
      <c r="L373" s="3">
        <f>ROUND(G373*H373*K373/365,0)</f>
        <v>4789</v>
      </c>
      <c r="M373" s="3"/>
      <c r="N373" s="19">
        <v>46354</v>
      </c>
    </row>
    <row r="374" spans="1:14" s="18" customFormat="1" outlineLevel="2">
      <c r="A374" s="19" t="s">
        <v>207</v>
      </c>
      <c r="B374" s="20" t="s">
        <v>179</v>
      </c>
      <c r="C374" s="21" t="s">
        <v>230</v>
      </c>
      <c r="D374" s="20" t="s">
        <v>231</v>
      </c>
      <c r="E374" s="3">
        <v>62800000</v>
      </c>
      <c r="F374" s="19">
        <v>44547</v>
      </c>
      <c r="G374" s="3">
        <v>62800000</v>
      </c>
      <c r="H374" s="2">
        <v>5.0000000000000001E-3</v>
      </c>
      <c r="I374" s="19">
        <v>44682</v>
      </c>
      <c r="J374" s="19">
        <v>44712</v>
      </c>
      <c r="K374" s="3">
        <f>J374-I374+1</f>
        <v>31</v>
      </c>
      <c r="L374" s="3">
        <f>ROUND(G374*H374*K374/365,0)</f>
        <v>26668</v>
      </c>
      <c r="M374" s="3">
        <v>62800000</v>
      </c>
      <c r="N374" s="19">
        <v>45642</v>
      </c>
    </row>
    <row r="375" spans="1:14" s="18" customFormat="1" outlineLevel="2">
      <c r="A375" s="19" t="s">
        <v>207</v>
      </c>
      <c r="B375" s="20" t="s">
        <v>180</v>
      </c>
      <c r="C375" s="21" t="s">
        <v>230</v>
      </c>
      <c r="D375" s="20" t="s">
        <v>231</v>
      </c>
      <c r="E375" s="3">
        <v>62800000</v>
      </c>
      <c r="F375" s="19">
        <v>44550</v>
      </c>
      <c r="G375" s="3">
        <v>62800000</v>
      </c>
      <c r="H375" s="2">
        <v>5.0000000000000001E-3</v>
      </c>
      <c r="I375" s="19">
        <v>44682</v>
      </c>
      <c r="J375" s="19">
        <v>44712</v>
      </c>
      <c r="K375" s="3">
        <f>J375-I375+1</f>
        <v>31</v>
      </c>
      <c r="L375" s="3">
        <f>ROUND(G375*H375*K375/365,0)</f>
        <v>26668</v>
      </c>
      <c r="M375" s="3">
        <v>62800000</v>
      </c>
      <c r="N375" s="19">
        <v>45645</v>
      </c>
    </row>
    <row r="376" spans="1:14" s="18" customFormat="1" outlineLevel="2">
      <c r="A376" s="19" t="s">
        <v>207</v>
      </c>
      <c r="B376" s="20" t="s">
        <v>181</v>
      </c>
      <c r="C376" s="21" t="s">
        <v>228</v>
      </c>
      <c r="D376" s="20" t="s">
        <v>229</v>
      </c>
      <c r="E376" s="3">
        <v>13500000</v>
      </c>
      <c r="F376" s="19">
        <v>44538</v>
      </c>
      <c r="G376" s="3">
        <v>12932775</v>
      </c>
      <c r="H376" s="2">
        <v>5.0000000000000001E-3</v>
      </c>
      <c r="I376" s="19">
        <v>44682</v>
      </c>
      <c r="J376" s="19">
        <v>44696</v>
      </c>
      <c r="K376" s="3">
        <f>J376-I376+1</f>
        <v>15</v>
      </c>
      <c r="L376" s="3">
        <f>ROUND(G376*H376*K376/365,0)</f>
        <v>2657</v>
      </c>
      <c r="M376" s="3">
        <v>12819330</v>
      </c>
      <c r="N376" s="19">
        <v>45633</v>
      </c>
    </row>
    <row r="377" spans="1:14" s="18" customFormat="1" outlineLevel="2">
      <c r="A377" s="19" t="s">
        <v>207</v>
      </c>
      <c r="B377" s="20" t="s">
        <v>181</v>
      </c>
      <c r="C377" s="21" t="s">
        <v>228</v>
      </c>
      <c r="D377" s="20"/>
      <c r="E377" s="3"/>
      <c r="F377" s="19"/>
      <c r="G377" s="3">
        <v>12819330</v>
      </c>
      <c r="H377" s="2">
        <v>5.0000000000000001E-3</v>
      </c>
      <c r="I377" s="19">
        <v>44697</v>
      </c>
      <c r="J377" s="19">
        <v>44712</v>
      </c>
      <c r="K377" s="3">
        <f>J377-I377+1</f>
        <v>16</v>
      </c>
      <c r="L377" s="3">
        <f>ROUND(G377*H377*K377/365,0)</f>
        <v>2810</v>
      </c>
      <c r="M377" s="3"/>
      <c r="N377" s="19">
        <v>45633</v>
      </c>
    </row>
    <row r="378" spans="1:14" s="18" customFormat="1" outlineLevel="2">
      <c r="A378" s="19" t="s">
        <v>207</v>
      </c>
      <c r="B378" s="20" t="s">
        <v>182</v>
      </c>
      <c r="C378" s="21" t="s">
        <v>212</v>
      </c>
      <c r="D378" s="20" t="s">
        <v>213</v>
      </c>
      <c r="E378" s="3">
        <v>11600000</v>
      </c>
      <c r="F378" s="19">
        <v>44586</v>
      </c>
      <c r="G378" s="3">
        <v>11255447</v>
      </c>
      <c r="H378" s="2">
        <v>5.0000000000000001E-3</v>
      </c>
      <c r="I378" s="19">
        <v>44682</v>
      </c>
      <c r="J378" s="19">
        <v>44696</v>
      </c>
      <c r="K378" s="3">
        <f>J378-I378+1</f>
        <v>15</v>
      </c>
      <c r="L378" s="3">
        <f>ROUND(G378*H378*K378/365,0)</f>
        <v>2313</v>
      </c>
      <c r="M378" s="3">
        <v>11140596</v>
      </c>
      <c r="N378" s="19">
        <v>46411</v>
      </c>
    </row>
    <row r="379" spans="1:14" s="18" customFormat="1" outlineLevel="2">
      <c r="A379" s="19" t="s">
        <v>207</v>
      </c>
      <c r="B379" s="20" t="s">
        <v>182</v>
      </c>
      <c r="C379" s="21" t="s">
        <v>212</v>
      </c>
      <c r="D379" s="20"/>
      <c r="E379" s="3"/>
      <c r="F379" s="19"/>
      <c r="G379" s="3">
        <v>11140596</v>
      </c>
      <c r="H379" s="2">
        <v>5.0000000000000001E-3</v>
      </c>
      <c r="I379" s="19">
        <v>44697</v>
      </c>
      <c r="J379" s="19">
        <v>44712</v>
      </c>
      <c r="K379" s="3">
        <f>J379-I379+1</f>
        <v>16</v>
      </c>
      <c r="L379" s="3">
        <f>ROUND(G379*H379*K379/365,0)</f>
        <v>2442</v>
      </c>
      <c r="M379" s="3"/>
      <c r="N379" s="19">
        <v>46411</v>
      </c>
    </row>
    <row r="380" spans="1:14" s="18" customFormat="1" outlineLevel="2">
      <c r="A380" s="19" t="s">
        <v>207</v>
      </c>
      <c r="B380" s="20" t="s">
        <v>183</v>
      </c>
      <c r="C380" s="21" t="s">
        <v>226</v>
      </c>
      <c r="D380" s="20" t="s">
        <v>227</v>
      </c>
      <c r="E380" s="3">
        <v>8520000</v>
      </c>
      <c r="F380" s="19">
        <v>44607</v>
      </c>
      <c r="G380" s="3">
        <v>8520000</v>
      </c>
      <c r="H380" s="2">
        <v>5.0000000000000001E-3</v>
      </c>
      <c r="I380" s="19">
        <v>44682</v>
      </c>
      <c r="J380" s="19">
        <v>44712</v>
      </c>
      <c r="K380" s="3">
        <f>J380-I380+1</f>
        <v>31</v>
      </c>
      <c r="L380" s="3">
        <f>ROUND(G380*H380*K380/365,0)</f>
        <v>3618</v>
      </c>
      <c r="M380" s="3">
        <v>8520000</v>
      </c>
      <c r="N380" s="19">
        <v>45702</v>
      </c>
    </row>
    <row r="381" spans="1:14" s="18" customFormat="1" outlineLevel="2">
      <c r="A381" s="19" t="s">
        <v>207</v>
      </c>
      <c r="B381" s="20" t="s">
        <v>184</v>
      </c>
      <c r="C381" s="21" t="s">
        <v>230</v>
      </c>
      <c r="D381" s="20" t="s">
        <v>231</v>
      </c>
      <c r="E381" s="3">
        <v>21710000</v>
      </c>
      <c r="F381" s="19">
        <v>44603</v>
      </c>
      <c r="G381" s="3">
        <v>21710000</v>
      </c>
      <c r="H381" s="2">
        <v>5.0000000000000001E-3</v>
      </c>
      <c r="I381" s="19">
        <v>44682</v>
      </c>
      <c r="J381" s="19">
        <v>44712</v>
      </c>
      <c r="K381" s="3">
        <f>J381-I381+1</f>
        <v>31</v>
      </c>
      <c r="L381" s="3">
        <f>ROUND(G381*H381*K381/365,0)</f>
        <v>9219</v>
      </c>
      <c r="M381" s="3">
        <v>21710000</v>
      </c>
      <c r="N381" s="19">
        <v>45698</v>
      </c>
    </row>
    <row r="382" spans="1:14" s="18" customFormat="1" outlineLevel="2">
      <c r="A382" s="19" t="s">
        <v>207</v>
      </c>
      <c r="B382" s="20" t="s">
        <v>185</v>
      </c>
      <c r="C382" s="21" t="s">
        <v>230</v>
      </c>
      <c r="D382" s="20" t="s">
        <v>231</v>
      </c>
      <c r="E382" s="3">
        <v>2800000</v>
      </c>
      <c r="F382" s="19">
        <v>44630</v>
      </c>
      <c r="G382" s="3">
        <v>2800000</v>
      </c>
      <c r="H382" s="2">
        <v>5.0000000000000001E-3</v>
      </c>
      <c r="I382" s="19">
        <v>44682</v>
      </c>
      <c r="J382" s="19">
        <v>44712</v>
      </c>
      <c r="K382" s="3">
        <f>J382-I382+1</f>
        <v>31</v>
      </c>
      <c r="L382" s="3">
        <f>ROUND(G382*H382*K382/365,0)</f>
        <v>1189</v>
      </c>
      <c r="M382" s="3">
        <v>2800000</v>
      </c>
      <c r="N382" s="19">
        <v>45725</v>
      </c>
    </row>
    <row r="383" spans="1:14" s="18" customFormat="1" outlineLevel="2">
      <c r="A383" s="19" t="s">
        <v>207</v>
      </c>
      <c r="B383" s="20" t="s">
        <v>109</v>
      </c>
      <c r="C383" s="21" t="s">
        <v>212</v>
      </c>
      <c r="D383" s="20" t="s">
        <v>213</v>
      </c>
      <c r="E383" s="3">
        <v>20510000</v>
      </c>
      <c r="F383" s="19">
        <v>43966</v>
      </c>
      <c r="G383" s="3">
        <v>14826516</v>
      </c>
      <c r="H383" s="2">
        <v>5.0000000000000001E-3</v>
      </c>
      <c r="I383" s="19">
        <v>44682</v>
      </c>
      <c r="J383" s="19">
        <v>44696</v>
      </c>
      <c r="K383" s="3">
        <f>J383-I383+1</f>
        <v>15</v>
      </c>
      <c r="L383" s="3">
        <f>ROUND(G383*H383*K383/365,0)</f>
        <v>3047</v>
      </c>
      <c r="M383" s="3">
        <v>14579408</v>
      </c>
      <c r="N383" s="19">
        <v>45791</v>
      </c>
    </row>
    <row r="384" spans="1:14" s="18" customFormat="1" outlineLevel="2">
      <c r="A384" s="19" t="s">
        <v>207</v>
      </c>
      <c r="B384" s="20" t="s">
        <v>109</v>
      </c>
      <c r="C384" s="21" t="s">
        <v>212</v>
      </c>
      <c r="D384" s="20"/>
      <c r="E384" s="3"/>
      <c r="F384" s="19"/>
      <c r="G384" s="3">
        <v>14579408</v>
      </c>
      <c r="H384" s="2">
        <v>5.0000000000000001E-3</v>
      </c>
      <c r="I384" s="19">
        <v>44697</v>
      </c>
      <c r="J384" s="19">
        <v>44712</v>
      </c>
      <c r="K384" s="3">
        <f>J384-I384+1</f>
        <v>16</v>
      </c>
      <c r="L384" s="3">
        <f>ROUND(G384*H384*K384/365,0)</f>
        <v>3195</v>
      </c>
      <c r="M384" s="3"/>
      <c r="N384" s="19">
        <v>45791</v>
      </c>
    </row>
    <row r="385" spans="1:14" s="18" customFormat="1" outlineLevel="2">
      <c r="A385" s="19" t="s">
        <v>207</v>
      </c>
      <c r="B385" s="20" t="s">
        <v>186</v>
      </c>
      <c r="C385" s="21" t="s">
        <v>228</v>
      </c>
      <c r="D385" s="20" t="s">
        <v>229</v>
      </c>
      <c r="E385" s="3">
        <v>25800000</v>
      </c>
      <c r="F385" s="19">
        <v>44638</v>
      </c>
      <c r="G385" s="3">
        <v>25575653</v>
      </c>
      <c r="H385" s="2">
        <v>5.0000000000000001E-3</v>
      </c>
      <c r="I385" s="19">
        <v>44682</v>
      </c>
      <c r="J385" s="19">
        <v>44696</v>
      </c>
      <c r="K385" s="3">
        <f>J385-I385+1</f>
        <v>15</v>
      </c>
      <c r="L385" s="3">
        <f>ROUND(G385*H385*K385/365,0)</f>
        <v>5255</v>
      </c>
      <c r="M385" s="3">
        <v>25351306</v>
      </c>
      <c r="N385" s="19">
        <v>45733</v>
      </c>
    </row>
    <row r="386" spans="1:14" s="18" customFormat="1" outlineLevel="2">
      <c r="A386" s="19" t="s">
        <v>207</v>
      </c>
      <c r="B386" s="20" t="s">
        <v>186</v>
      </c>
      <c r="C386" s="21" t="s">
        <v>228</v>
      </c>
      <c r="D386" s="20"/>
      <c r="E386" s="3"/>
      <c r="F386" s="19"/>
      <c r="G386" s="3">
        <v>25351306</v>
      </c>
      <c r="H386" s="2">
        <v>5.0000000000000001E-3</v>
      </c>
      <c r="I386" s="19">
        <v>44697</v>
      </c>
      <c r="J386" s="19">
        <v>44712</v>
      </c>
      <c r="K386" s="3">
        <f>J386-I386+1</f>
        <v>16</v>
      </c>
      <c r="L386" s="3">
        <f>ROUND(G386*H386*K386/365,0)</f>
        <v>5556</v>
      </c>
      <c r="M386" s="3"/>
      <c r="N386" s="19">
        <v>45733</v>
      </c>
    </row>
    <row r="387" spans="1:14" s="18" customFormat="1" outlineLevel="2">
      <c r="A387" s="19" t="s">
        <v>207</v>
      </c>
      <c r="B387" s="20" t="s">
        <v>187</v>
      </c>
      <c r="C387" s="21" t="s">
        <v>220</v>
      </c>
      <c r="D387" s="20" t="s">
        <v>221</v>
      </c>
      <c r="E387" s="3">
        <v>6630000</v>
      </c>
      <c r="F387" s="19">
        <v>44679</v>
      </c>
      <c r="G387" s="3">
        <v>6630000</v>
      </c>
      <c r="H387" s="2">
        <v>5.0000000000000001E-3</v>
      </c>
      <c r="I387" s="19">
        <v>44682</v>
      </c>
      <c r="J387" s="19">
        <v>44712</v>
      </c>
      <c r="K387" s="3">
        <f>J387-I387+1</f>
        <v>31</v>
      </c>
      <c r="L387" s="3">
        <f>ROUND(G387*H387*K387/365,0)</f>
        <v>2815</v>
      </c>
      <c r="M387" s="3">
        <v>6630000</v>
      </c>
      <c r="N387" s="19">
        <v>45774</v>
      </c>
    </row>
    <row r="388" spans="1:14" s="18" customFormat="1" outlineLevel="2">
      <c r="A388" s="19" t="s">
        <v>207</v>
      </c>
      <c r="B388" s="20" t="s">
        <v>188</v>
      </c>
      <c r="C388" s="21" t="s">
        <v>220</v>
      </c>
      <c r="D388" s="20" t="s">
        <v>221</v>
      </c>
      <c r="E388" s="3">
        <v>1260000</v>
      </c>
      <c r="F388" s="19">
        <v>44679</v>
      </c>
      <c r="G388" s="3">
        <v>1260000</v>
      </c>
      <c r="H388" s="2">
        <v>5.0000000000000001E-3</v>
      </c>
      <c r="I388" s="19">
        <v>44682</v>
      </c>
      <c r="J388" s="19">
        <v>44712</v>
      </c>
      <c r="K388" s="3">
        <f>J388-I388+1</f>
        <v>31</v>
      </c>
      <c r="L388" s="3">
        <f>ROUND(G388*H388*K388/365,0)</f>
        <v>535</v>
      </c>
      <c r="M388" s="3">
        <v>1260000</v>
      </c>
      <c r="N388" s="19">
        <v>45774</v>
      </c>
    </row>
    <row r="389" spans="1:14" s="18" customFormat="1" outlineLevel="2">
      <c r="A389" s="19" t="s">
        <v>207</v>
      </c>
      <c r="B389" s="20" t="s">
        <v>189</v>
      </c>
      <c r="C389" s="21" t="s">
        <v>220</v>
      </c>
      <c r="D389" s="20" t="s">
        <v>221</v>
      </c>
      <c r="E389" s="3">
        <v>1801000</v>
      </c>
      <c r="F389" s="19">
        <v>44679</v>
      </c>
      <c r="G389" s="3">
        <v>1801000</v>
      </c>
      <c r="H389" s="2">
        <v>5.0000000000000001E-3</v>
      </c>
      <c r="I389" s="19">
        <v>44682</v>
      </c>
      <c r="J389" s="19">
        <v>44712</v>
      </c>
      <c r="K389" s="3">
        <f>J389-I389+1</f>
        <v>31</v>
      </c>
      <c r="L389" s="3">
        <f>ROUND(G389*H389*K389/365,0)</f>
        <v>765</v>
      </c>
      <c r="M389" s="3">
        <v>1801000</v>
      </c>
      <c r="N389" s="19">
        <v>45774</v>
      </c>
    </row>
    <row r="390" spans="1:14" s="18" customFormat="1" outlineLevel="2">
      <c r="A390" s="19" t="s">
        <v>207</v>
      </c>
      <c r="B390" s="20" t="s">
        <v>190</v>
      </c>
      <c r="C390" s="21" t="s">
        <v>226</v>
      </c>
      <c r="D390" s="20" t="s">
        <v>227</v>
      </c>
      <c r="E390" s="3">
        <v>4830000</v>
      </c>
      <c r="F390" s="19">
        <v>44652</v>
      </c>
      <c r="G390" s="3">
        <v>4830000</v>
      </c>
      <c r="H390" s="2">
        <v>5.0000000000000001E-3</v>
      </c>
      <c r="I390" s="19">
        <v>44682</v>
      </c>
      <c r="J390" s="19">
        <v>44712</v>
      </c>
      <c r="K390" s="3">
        <f>J390-I390+1</f>
        <v>31</v>
      </c>
      <c r="L390" s="3">
        <f>ROUND(G390*H390*K390/365,0)</f>
        <v>2051</v>
      </c>
      <c r="M390" s="3">
        <v>4830000</v>
      </c>
      <c r="N390" s="19">
        <v>45747</v>
      </c>
    </row>
    <row r="391" spans="1:14" s="18" customFormat="1" outlineLevel="2">
      <c r="A391" s="19" t="s">
        <v>207</v>
      </c>
      <c r="B391" s="20" t="s">
        <v>191</v>
      </c>
      <c r="C391" s="21" t="s">
        <v>230</v>
      </c>
      <c r="D391" s="20" t="s">
        <v>231</v>
      </c>
      <c r="E391" s="3">
        <v>14100000</v>
      </c>
      <c r="F391" s="19">
        <v>44669</v>
      </c>
      <c r="G391" s="3">
        <v>14100000</v>
      </c>
      <c r="H391" s="2">
        <v>5.0000000000000001E-3</v>
      </c>
      <c r="I391" s="19">
        <v>44682</v>
      </c>
      <c r="J391" s="19">
        <v>44712</v>
      </c>
      <c r="K391" s="3">
        <f>J391-I391+1</f>
        <v>31</v>
      </c>
      <c r="L391" s="3">
        <f>ROUND(G391*H391*K391/365,0)</f>
        <v>5988</v>
      </c>
      <c r="M391" s="3">
        <v>14100000</v>
      </c>
      <c r="N391" s="19">
        <v>45764</v>
      </c>
    </row>
    <row r="392" spans="1:14" s="18" customFormat="1" outlineLevel="2">
      <c r="A392" s="19" t="s">
        <v>207</v>
      </c>
      <c r="B392" s="20" t="s">
        <v>192</v>
      </c>
      <c r="C392" s="21" t="s">
        <v>230</v>
      </c>
      <c r="D392" s="20" t="s">
        <v>231</v>
      </c>
      <c r="E392" s="3">
        <v>18630000</v>
      </c>
      <c r="F392" s="19">
        <v>44698</v>
      </c>
      <c r="G392" s="3">
        <v>18630000</v>
      </c>
      <c r="H392" s="2">
        <v>5.0000000000000001E-3</v>
      </c>
      <c r="I392" s="19">
        <v>44698</v>
      </c>
      <c r="J392" s="19">
        <v>44712</v>
      </c>
      <c r="K392" s="3">
        <f>J392-I392+1</f>
        <v>15</v>
      </c>
      <c r="L392" s="3">
        <f>ROUND(G392*H392*K392/365,0)</f>
        <v>3828</v>
      </c>
      <c r="M392" s="3">
        <v>18630000</v>
      </c>
      <c r="N392" s="19">
        <v>45793</v>
      </c>
    </row>
    <row r="393" spans="1:14" s="18" customFormat="1" outlineLevel="2">
      <c r="A393" s="19" t="s">
        <v>207</v>
      </c>
      <c r="B393" s="20" t="s">
        <v>193</v>
      </c>
      <c r="C393" s="21" t="s">
        <v>530</v>
      </c>
      <c r="D393" s="20" t="s">
        <v>529</v>
      </c>
      <c r="E393" s="3">
        <v>100000</v>
      </c>
      <c r="F393" s="19">
        <v>44687</v>
      </c>
      <c r="G393" s="3">
        <v>100000</v>
      </c>
      <c r="H393" s="2">
        <v>5.0000000000000001E-3</v>
      </c>
      <c r="I393" s="19">
        <v>44687</v>
      </c>
      <c r="J393" s="19">
        <v>44712</v>
      </c>
      <c r="K393" s="3">
        <f>J393-I393+1</f>
        <v>26</v>
      </c>
      <c r="L393" s="3">
        <f>ROUND(G393*H393*K393/365,0)</f>
        <v>36</v>
      </c>
      <c r="M393" s="3">
        <v>100000</v>
      </c>
      <c r="N393" s="19">
        <v>46512</v>
      </c>
    </row>
    <row r="394" spans="1:14" s="18" customFormat="1" outlineLevel="2">
      <c r="A394" s="19" t="s">
        <v>207</v>
      </c>
      <c r="B394" s="20" t="s">
        <v>194</v>
      </c>
      <c r="C394" s="21" t="s">
        <v>212</v>
      </c>
      <c r="D394" s="20" t="s">
        <v>213</v>
      </c>
      <c r="E394" s="3">
        <v>6960000</v>
      </c>
      <c r="F394" s="19">
        <v>44706</v>
      </c>
      <c r="G394" s="3">
        <v>6960000</v>
      </c>
      <c r="H394" s="2">
        <v>5.0000000000000001E-3</v>
      </c>
      <c r="I394" s="19">
        <v>44706</v>
      </c>
      <c r="J394" s="19">
        <v>44712</v>
      </c>
      <c r="K394" s="3">
        <f>J394-I394+1</f>
        <v>7</v>
      </c>
      <c r="L394" s="3">
        <f>ROUND(G394*H394*K394/365,0)</f>
        <v>667</v>
      </c>
      <c r="M394" s="3">
        <v>6960000</v>
      </c>
      <c r="N394" s="19">
        <v>46531</v>
      </c>
    </row>
    <row r="395" spans="1:14" s="18" customFormat="1" outlineLevel="2">
      <c r="A395" s="19" t="s">
        <v>207</v>
      </c>
      <c r="B395" s="20" t="s">
        <v>112</v>
      </c>
      <c r="C395" s="21" t="s">
        <v>208</v>
      </c>
      <c r="D395" s="20" t="s">
        <v>209</v>
      </c>
      <c r="E395" s="3">
        <v>33960000</v>
      </c>
      <c r="F395" s="19">
        <v>43978</v>
      </c>
      <c r="G395" s="3">
        <v>33960000</v>
      </c>
      <c r="H395" s="2">
        <v>5.0000000000000001E-3</v>
      </c>
      <c r="I395" s="19">
        <v>44682</v>
      </c>
      <c r="J395" s="19">
        <v>44712</v>
      </c>
      <c r="K395" s="3">
        <f>J395-I395+1</f>
        <v>31</v>
      </c>
      <c r="L395" s="3">
        <f>ROUND(G395*H395*K395/365,0)</f>
        <v>14421</v>
      </c>
      <c r="M395" s="3">
        <v>33960000</v>
      </c>
      <c r="N395" s="19">
        <v>45803</v>
      </c>
    </row>
    <row r="396" spans="1:14" s="18" customFormat="1" outlineLevel="1">
      <c r="A396" s="22" t="s">
        <v>232</v>
      </c>
      <c r="B396" s="23"/>
      <c r="C396" s="24"/>
      <c r="D396" s="23"/>
      <c r="E396" s="25">
        <f>SUBTOTAL(9,E275:E395)</f>
        <v>1775296386</v>
      </c>
      <c r="F396" s="26"/>
      <c r="G396" s="25"/>
      <c r="H396" s="27"/>
      <c r="I396" s="26"/>
      <c r="J396" s="26"/>
      <c r="K396" s="25"/>
      <c r="L396" s="25">
        <f>SUBTOTAL(9,L275:L395)</f>
        <v>706566</v>
      </c>
      <c r="M396" s="25">
        <f>SUBTOTAL(9,M275:M395)</f>
        <v>1674447796</v>
      </c>
      <c r="N396" s="26"/>
    </row>
    <row r="397" spans="1:14" s="18" customFormat="1" outlineLevel="2">
      <c r="A397" s="19" t="s">
        <v>233</v>
      </c>
      <c r="B397" s="20" t="s">
        <v>17</v>
      </c>
      <c r="C397" s="21" t="s">
        <v>234</v>
      </c>
      <c r="D397" s="20" t="s">
        <v>235</v>
      </c>
      <c r="E397" s="3">
        <v>69000000</v>
      </c>
      <c r="F397" s="19">
        <v>43822</v>
      </c>
      <c r="G397" s="3">
        <v>69000000</v>
      </c>
      <c r="H397" s="2">
        <v>5.0000000000000001E-3</v>
      </c>
      <c r="I397" s="19">
        <v>44682</v>
      </c>
      <c r="J397" s="19">
        <v>44712</v>
      </c>
      <c r="K397" s="3">
        <f>J397-I397+1</f>
        <v>31</v>
      </c>
      <c r="L397" s="3">
        <f>ROUND(G397*H397*K397/365,0)</f>
        <v>29301</v>
      </c>
      <c r="M397" s="3">
        <v>69000000</v>
      </c>
      <c r="N397" s="19">
        <v>45648</v>
      </c>
    </row>
    <row r="398" spans="1:14" s="18" customFormat="1" outlineLevel="2">
      <c r="A398" s="19" t="s">
        <v>233</v>
      </c>
      <c r="B398" s="20" t="s">
        <v>20</v>
      </c>
      <c r="C398" s="21" t="s">
        <v>38</v>
      </c>
      <c r="D398" s="20" t="s">
        <v>39</v>
      </c>
      <c r="E398" s="3">
        <v>247700000</v>
      </c>
      <c r="F398" s="19">
        <v>43985</v>
      </c>
      <c r="G398" s="3">
        <v>247700000</v>
      </c>
      <c r="H398" s="2">
        <v>5.0000000000000001E-3</v>
      </c>
      <c r="I398" s="19">
        <v>44682</v>
      </c>
      <c r="J398" s="19">
        <v>44712</v>
      </c>
      <c r="K398" s="3">
        <f>J398-I398+1</f>
        <v>31</v>
      </c>
      <c r="L398" s="3">
        <f>ROUND(G398*H398*K398/365,0)</f>
        <v>105188</v>
      </c>
      <c r="M398" s="3">
        <v>247700000</v>
      </c>
      <c r="N398" s="19">
        <v>45810</v>
      </c>
    </row>
    <row r="399" spans="1:14" s="18" customFormat="1" outlineLevel="2">
      <c r="A399" s="19" t="s">
        <v>233</v>
      </c>
      <c r="B399" s="20" t="s">
        <v>131</v>
      </c>
      <c r="C399" s="21" t="s">
        <v>236</v>
      </c>
      <c r="D399" s="20" t="s">
        <v>237</v>
      </c>
      <c r="E399" s="3">
        <v>6880000</v>
      </c>
      <c r="F399" s="19">
        <v>44539</v>
      </c>
      <c r="G399" s="3">
        <v>6880000</v>
      </c>
      <c r="H399" s="2">
        <v>5.0000000000000001E-3</v>
      </c>
      <c r="I399" s="19">
        <v>44682</v>
      </c>
      <c r="J399" s="19">
        <v>44712</v>
      </c>
      <c r="K399" s="3">
        <f>J399-I399+1</f>
        <v>31</v>
      </c>
      <c r="L399" s="3">
        <f>ROUND(G399*H399*K399/365,0)</f>
        <v>2922</v>
      </c>
      <c r="M399" s="3">
        <v>6880000</v>
      </c>
      <c r="N399" s="19">
        <v>45634</v>
      </c>
    </row>
    <row r="400" spans="1:14" s="18" customFormat="1" outlineLevel="2">
      <c r="A400" s="19" t="s">
        <v>233</v>
      </c>
      <c r="B400" s="20" t="s">
        <v>134</v>
      </c>
      <c r="C400" s="21" t="s">
        <v>236</v>
      </c>
      <c r="D400" s="20" t="s">
        <v>237</v>
      </c>
      <c r="E400" s="3">
        <v>10050000</v>
      </c>
      <c r="F400" s="19">
        <v>44532</v>
      </c>
      <c r="G400" s="3">
        <v>10050000</v>
      </c>
      <c r="H400" s="2">
        <v>5.0000000000000001E-3</v>
      </c>
      <c r="I400" s="19">
        <v>44682</v>
      </c>
      <c r="J400" s="19">
        <v>44712</v>
      </c>
      <c r="K400" s="3">
        <f>J400-I400+1</f>
        <v>31</v>
      </c>
      <c r="L400" s="3">
        <f>ROUND(G400*H400*K400/365,0)</f>
        <v>4268</v>
      </c>
      <c r="M400" s="3">
        <v>10050000</v>
      </c>
      <c r="N400" s="19">
        <v>45627</v>
      </c>
    </row>
    <row r="401" spans="1:14" s="18" customFormat="1" outlineLevel="2">
      <c r="A401" s="19" t="s">
        <v>233</v>
      </c>
      <c r="B401" s="20" t="s">
        <v>137</v>
      </c>
      <c r="C401" s="21" t="s">
        <v>236</v>
      </c>
      <c r="D401" s="20" t="s">
        <v>237</v>
      </c>
      <c r="E401" s="3">
        <v>1100000</v>
      </c>
      <c r="F401" s="19">
        <v>44539</v>
      </c>
      <c r="G401" s="3">
        <v>1100000</v>
      </c>
      <c r="H401" s="2">
        <v>5.0000000000000001E-3</v>
      </c>
      <c r="I401" s="19">
        <v>44682</v>
      </c>
      <c r="J401" s="19">
        <v>44712</v>
      </c>
      <c r="K401" s="3">
        <f>J401-I401+1</f>
        <v>31</v>
      </c>
      <c r="L401" s="3">
        <f>ROUND(G401*H401*K401/365,0)</f>
        <v>467</v>
      </c>
      <c r="M401" s="3">
        <v>1100000</v>
      </c>
      <c r="N401" s="19">
        <v>45634</v>
      </c>
    </row>
    <row r="402" spans="1:14" s="18" customFormat="1" outlineLevel="2">
      <c r="A402" s="19" t="s">
        <v>233</v>
      </c>
      <c r="B402" s="20" t="s">
        <v>138</v>
      </c>
      <c r="C402" s="21" t="s">
        <v>236</v>
      </c>
      <c r="D402" s="20" t="s">
        <v>237</v>
      </c>
      <c r="E402" s="3">
        <v>1070000</v>
      </c>
      <c r="F402" s="19">
        <v>44532</v>
      </c>
      <c r="G402" s="3">
        <v>1070000</v>
      </c>
      <c r="H402" s="2">
        <v>5.0000000000000001E-3</v>
      </c>
      <c r="I402" s="19">
        <v>44682</v>
      </c>
      <c r="J402" s="19">
        <v>44712</v>
      </c>
      <c r="K402" s="3">
        <f>J402-I402+1</f>
        <v>31</v>
      </c>
      <c r="L402" s="3">
        <f>ROUND(G402*H402*K402/365,0)</f>
        <v>454</v>
      </c>
      <c r="M402" s="3">
        <v>1070000</v>
      </c>
      <c r="N402" s="19">
        <v>45627</v>
      </c>
    </row>
    <row r="403" spans="1:14" s="18" customFormat="1" outlineLevel="2">
      <c r="A403" s="19" t="s">
        <v>233</v>
      </c>
      <c r="B403" s="20" t="s">
        <v>141</v>
      </c>
      <c r="C403" s="21" t="s">
        <v>236</v>
      </c>
      <c r="D403" s="20" t="s">
        <v>237</v>
      </c>
      <c r="E403" s="3">
        <v>1150000</v>
      </c>
      <c r="F403" s="19">
        <v>44539</v>
      </c>
      <c r="G403" s="3">
        <v>1150000</v>
      </c>
      <c r="H403" s="2">
        <v>5.0000000000000001E-3</v>
      </c>
      <c r="I403" s="19">
        <v>44682</v>
      </c>
      <c r="J403" s="19">
        <v>44712</v>
      </c>
      <c r="K403" s="3">
        <f>J403-I403+1</f>
        <v>31</v>
      </c>
      <c r="L403" s="3">
        <f>ROUND(G403*H403*K403/365,0)</f>
        <v>488</v>
      </c>
      <c r="M403" s="3">
        <v>1150000</v>
      </c>
      <c r="N403" s="19">
        <v>45634</v>
      </c>
    </row>
    <row r="404" spans="1:14" s="18" customFormat="1" outlineLevel="2">
      <c r="A404" s="19" t="s">
        <v>233</v>
      </c>
      <c r="B404" s="20" t="s">
        <v>142</v>
      </c>
      <c r="C404" s="21" t="s">
        <v>236</v>
      </c>
      <c r="D404" s="20" t="s">
        <v>237</v>
      </c>
      <c r="E404" s="3">
        <v>5080000</v>
      </c>
      <c r="F404" s="19">
        <v>44539</v>
      </c>
      <c r="G404" s="3">
        <v>5080000</v>
      </c>
      <c r="H404" s="2">
        <v>5.0000000000000001E-3</v>
      </c>
      <c r="I404" s="19">
        <v>44682</v>
      </c>
      <c r="J404" s="19">
        <v>44712</v>
      </c>
      <c r="K404" s="3">
        <f>J404-I404+1</f>
        <v>31</v>
      </c>
      <c r="L404" s="3">
        <f>ROUND(G404*H404*K404/365,0)</f>
        <v>2157</v>
      </c>
      <c r="M404" s="3">
        <v>5080000</v>
      </c>
      <c r="N404" s="19">
        <v>45634</v>
      </c>
    </row>
    <row r="405" spans="1:14" s="18" customFormat="1" outlineLevel="2">
      <c r="A405" s="19" t="s">
        <v>233</v>
      </c>
      <c r="B405" s="20" t="s">
        <v>145</v>
      </c>
      <c r="C405" s="21" t="s">
        <v>236</v>
      </c>
      <c r="D405" s="20" t="s">
        <v>237</v>
      </c>
      <c r="E405" s="3">
        <v>1920000</v>
      </c>
      <c r="F405" s="19">
        <v>44551</v>
      </c>
      <c r="G405" s="3">
        <v>1920000</v>
      </c>
      <c r="H405" s="2">
        <v>5.0000000000000001E-3</v>
      </c>
      <c r="I405" s="19">
        <v>44682</v>
      </c>
      <c r="J405" s="19">
        <v>44712</v>
      </c>
      <c r="K405" s="3">
        <f>J405-I405+1</f>
        <v>31</v>
      </c>
      <c r="L405" s="3">
        <f>ROUND(G405*H405*K405/365,0)</f>
        <v>815</v>
      </c>
      <c r="M405" s="3">
        <v>1920000</v>
      </c>
      <c r="N405" s="19">
        <v>45646</v>
      </c>
    </row>
    <row r="406" spans="1:14" s="18" customFormat="1" outlineLevel="2">
      <c r="A406" s="19" t="s">
        <v>233</v>
      </c>
      <c r="B406" s="20" t="s">
        <v>148</v>
      </c>
      <c r="C406" s="21" t="s">
        <v>238</v>
      </c>
      <c r="D406" s="20" t="s">
        <v>239</v>
      </c>
      <c r="E406" s="3">
        <v>22000000</v>
      </c>
      <c r="F406" s="19">
        <v>44545</v>
      </c>
      <c r="G406" s="3">
        <v>22000000</v>
      </c>
      <c r="H406" s="2">
        <v>5.0000000000000001E-3</v>
      </c>
      <c r="I406" s="19">
        <v>44682</v>
      </c>
      <c r="J406" s="19">
        <v>44712</v>
      </c>
      <c r="K406" s="3">
        <f>J406-I406+1</f>
        <v>31</v>
      </c>
      <c r="L406" s="3">
        <f>ROUND(G406*H406*K406/365,0)</f>
        <v>9342</v>
      </c>
      <c r="M406" s="3">
        <v>22000000</v>
      </c>
      <c r="N406" s="19">
        <v>46370</v>
      </c>
    </row>
    <row r="407" spans="1:14" s="18" customFormat="1" outlineLevel="2">
      <c r="A407" s="19" t="s">
        <v>233</v>
      </c>
      <c r="B407" s="20" t="s">
        <v>149</v>
      </c>
      <c r="C407" s="21" t="s">
        <v>240</v>
      </c>
      <c r="D407" s="20" t="s">
        <v>241</v>
      </c>
      <c r="E407" s="3">
        <v>27000000</v>
      </c>
      <c r="F407" s="19">
        <v>44537</v>
      </c>
      <c r="G407" s="3">
        <v>27000000</v>
      </c>
      <c r="H407" s="2">
        <v>5.0000000000000001E-3</v>
      </c>
      <c r="I407" s="19">
        <v>44682</v>
      </c>
      <c r="J407" s="19">
        <v>44712</v>
      </c>
      <c r="K407" s="3">
        <f>J407-I407+1</f>
        <v>31</v>
      </c>
      <c r="L407" s="3">
        <f>ROUND(G407*H407*K407/365,0)</f>
        <v>11466</v>
      </c>
      <c r="M407" s="3">
        <v>27000000</v>
      </c>
      <c r="N407" s="19">
        <v>46362</v>
      </c>
    </row>
    <row r="408" spans="1:14" s="18" customFormat="1" outlineLevel="2">
      <c r="A408" s="19" t="s">
        <v>233</v>
      </c>
      <c r="B408" s="20" t="s">
        <v>152</v>
      </c>
      <c r="C408" s="21" t="s">
        <v>163</v>
      </c>
      <c r="D408" s="20" t="s">
        <v>164</v>
      </c>
      <c r="E408" s="3">
        <v>400000000</v>
      </c>
      <c r="F408" s="19">
        <v>44552</v>
      </c>
      <c r="G408" s="3">
        <v>400000000</v>
      </c>
      <c r="H408" s="2">
        <v>5.0000000000000001E-3</v>
      </c>
      <c r="I408" s="19">
        <v>44682</v>
      </c>
      <c r="J408" s="19">
        <v>44712</v>
      </c>
      <c r="K408" s="3">
        <f>J408-I408+1</f>
        <v>31</v>
      </c>
      <c r="L408" s="3">
        <f>ROUND(G408*H408*K408/365,0)</f>
        <v>169863</v>
      </c>
      <c r="M408" s="3">
        <v>400000000</v>
      </c>
      <c r="N408" s="19">
        <v>45647</v>
      </c>
    </row>
    <row r="409" spans="1:14" s="18" customFormat="1" outlineLevel="2">
      <c r="A409" s="19" t="s">
        <v>233</v>
      </c>
      <c r="B409" s="20" t="s">
        <v>23</v>
      </c>
      <c r="C409" s="21" t="s">
        <v>218</v>
      </c>
      <c r="D409" s="20" t="s">
        <v>219</v>
      </c>
      <c r="E409" s="3">
        <v>18612000</v>
      </c>
      <c r="F409" s="19">
        <v>43997</v>
      </c>
      <c r="G409" s="3">
        <v>3722400</v>
      </c>
      <c r="H409" s="2">
        <v>5.0000000000000001E-3</v>
      </c>
      <c r="I409" s="19">
        <v>44682</v>
      </c>
      <c r="J409" s="19">
        <v>44712</v>
      </c>
      <c r="K409" s="3">
        <f>J409-I409+1</f>
        <v>31</v>
      </c>
      <c r="L409" s="3">
        <f>ROUND(G409*H409*K409/365,0)</f>
        <v>1581</v>
      </c>
      <c r="M409" s="3">
        <v>3722400</v>
      </c>
      <c r="N409" s="19">
        <v>45822</v>
      </c>
    </row>
    <row r="410" spans="1:14" s="18" customFormat="1" outlineLevel="2">
      <c r="A410" s="19" t="s">
        <v>233</v>
      </c>
      <c r="B410" s="20" t="s">
        <v>242</v>
      </c>
      <c r="C410" s="21" t="s">
        <v>21</v>
      </c>
      <c r="D410" s="20" t="s">
        <v>22</v>
      </c>
      <c r="E410" s="3">
        <v>382800000</v>
      </c>
      <c r="F410" s="19">
        <v>44567</v>
      </c>
      <c r="G410" s="3">
        <v>350900000</v>
      </c>
      <c r="H410" s="2">
        <v>3.0000000000000001E-3</v>
      </c>
      <c r="I410" s="19">
        <v>44682</v>
      </c>
      <c r="J410" s="19">
        <v>44712</v>
      </c>
      <c r="K410" s="3">
        <f>J410-I410+1</f>
        <v>31</v>
      </c>
      <c r="L410" s="3">
        <f>ROUND(G410*H410*K410/365,0)</f>
        <v>89407</v>
      </c>
      <c r="M410" s="3">
        <v>350900000</v>
      </c>
      <c r="N410" s="19">
        <v>46392</v>
      </c>
    </row>
    <row r="411" spans="1:14" s="18" customFormat="1" outlineLevel="2">
      <c r="A411" s="19" t="s">
        <v>233</v>
      </c>
      <c r="B411" s="20" t="s">
        <v>243</v>
      </c>
      <c r="C411" s="21" t="s">
        <v>236</v>
      </c>
      <c r="D411" s="20" t="s">
        <v>237</v>
      </c>
      <c r="E411" s="3">
        <v>320000</v>
      </c>
      <c r="F411" s="19">
        <v>44564</v>
      </c>
      <c r="G411" s="3">
        <v>320000</v>
      </c>
      <c r="H411" s="2">
        <v>5.0000000000000001E-3</v>
      </c>
      <c r="I411" s="19">
        <v>44682</v>
      </c>
      <c r="J411" s="19">
        <v>44712</v>
      </c>
      <c r="K411" s="3">
        <f>J411-I411+1</f>
        <v>31</v>
      </c>
      <c r="L411" s="3">
        <f>ROUND(G411*H411*K411/365,0)</f>
        <v>136</v>
      </c>
      <c r="M411" s="3">
        <v>320000</v>
      </c>
      <c r="N411" s="19">
        <v>45659</v>
      </c>
    </row>
    <row r="412" spans="1:14" s="18" customFormat="1" outlineLevel="2">
      <c r="A412" s="19" t="s">
        <v>233</v>
      </c>
      <c r="B412" s="20" t="s">
        <v>244</v>
      </c>
      <c r="C412" s="21" t="s">
        <v>236</v>
      </c>
      <c r="D412" s="20" t="s">
        <v>237</v>
      </c>
      <c r="E412" s="3">
        <v>13640000</v>
      </c>
      <c r="F412" s="19">
        <v>44568</v>
      </c>
      <c r="G412" s="3">
        <v>13640000</v>
      </c>
      <c r="H412" s="2">
        <v>5.0000000000000001E-3</v>
      </c>
      <c r="I412" s="19">
        <v>44682</v>
      </c>
      <c r="J412" s="19">
        <v>44712</v>
      </c>
      <c r="K412" s="3">
        <f>J412-I412+1</f>
        <v>31</v>
      </c>
      <c r="L412" s="3">
        <f>ROUND(G412*H412*K412/365,0)</f>
        <v>5792</v>
      </c>
      <c r="M412" s="3">
        <v>13640000</v>
      </c>
      <c r="N412" s="19">
        <v>45663</v>
      </c>
    </row>
    <row r="413" spans="1:14" s="18" customFormat="1" outlineLevel="2">
      <c r="A413" s="19" t="s">
        <v>233</v>
      </c>
      <c r="B413" s="20" t="s">
        <v>245</v>
      </c>
      <c r="C413" s="21" t="s">
        <v>236</v>
      </c>
      <c r="D413" s="20" t="s">
        <v>237</v>
      </c>
      <c r="E413" s="3">
        <v>16093000</v>
      </c>
      <c r="F413" s="19">
        <v>44564</v>
      </c>
      <c r="G413" s="3">
        <v>16093000</v>
      </c>
      <c r="H413" s="2">
        <v>5.0000000000000001E-3</v>
      </c>
      <c r="I413" s="19">
        <v>44682</v>
      </c>
      <c r="J413" s="19">
        <v>44712</v>
      </c>
      <c r="K413" s="3">
        <f>J413-I413+1</f>
        <v>31</v>
      </c>
      <c r="L413" s="3">
        <f>ROUND(G413*H413*K413/365,0)</f>
        <v>6834</v>
      </c>
      <c r="M413" s="3">
        <v>16093000</v>
      </c>
      <c r="N413" s="19">
        <v>45659</v>
      </c>
    </row>
    <row r="414" spans="1:14" s="18" customFormat="1" outlineLevel="2">
      <c r="A414" s="19" t="s">
        <v>233</v>
      </c>
      <c r="B414" s="20" t="s">
        <v>246</v>
      </c>
      <c r="C414" s="21" t="s">
        <v>236</v>
      </c>
      <c r="D414" s="20" t="s">
        <v>237</v>
      </c>
      <c r="E414" s="3">
        <v>1830000</v>
      </c>
      <c r="F414" s="19">
        <v>44568</v>
      </c>
      <c r="G414" s="3">
        <v>1830000</v>
      </c>
      <c r="H414" s="2">
        <v>5.0000000000000001E-3</v>
      </c>
      <c r="I414" s="19">
        <v>44682</v>
      </c>
      <c r="J414" s="19">
        <v>44712</v>
      </c>
      <c r="K414" s="3">
        <f>J414-I414+1</f>
        <v>31</v>
      </c>
      <c r="L414" s="3">
        <f>ROUND(G414*H414*K414/365,0)</f>
        <v>777</v>
      </c>
      <c r="M414" s="3">
        <v>1830000</v>
      </c>
      <c r="N414" s="19">
        <v>45663</v>
      </c>
    </row>
    <row r="415" spans="1:14" s="18" customFormat="1" outlineLevel="2">
      <c r="A415" s="19" t="s">
        <v>233</v>
      </c>
      <c r="B415" s="20" t="s">
        <v>247</v>
      </c>
      <c r="C415" s="21" t="s">
        <v>236</v>
      </c>
      <c r="D415" s="20" t="s">
        <v>237</v>
      </c>
      <c r="E415" s="3">
        <v>6880000</v>
      </c>
      <c r="F415" s="19">
        <v>44588</v>
      </c>
      <c r="G415" s="3">
        <v>6880000</v>
      </c>
      <c r="H415" s="2">
        <v>5.0000000000000001E-3</v>
      </c>
      <c r="I415" s="19">
        <v>44682</v>
      </c>
      <c r="J415" s="19">
        <v>44712</v>
      </c>
      <c r="K415" s="3">
        <f>J415-I415+1</f>
        <v>31</v>
      </c>
      <c r="L415" s="3">
        <f>ROUND(G415*H415*K415/365,0)</f>
        <v>2922</v>
      </c>
      <c r="M415" s="3">
        <v>6880000</v>
      </c>
      <c r="N415" s="19">
        <v>45683</v>
      </c>
    </row>
    <row r="416" spans="1:14" s="18" customFormat="1" outlineLevel="2">
      <c r="A416" s="19" t="s">
        <v>233</v>
      </c>
      <c r="B416" s="20" t="s">
        <v>248</v>
      </c>
      <c r="C416" s="21" t="s">
        <v>236</v>
      </c>
      <c r="D416" s="20" t="s">
        <v>237</v>
      </c>
      <c r="E416" s="3">
        <v>1550000</v>
      </c>
      <c r="F416" s="19">
        <v>44568</v>
      </c>
      <c r="G416" s="3">
        <v>1550000</v>
      </c>
      <c r="H416" s="2">
        <v>5.0000000000000001E-3</v>
      </c>
      <c r="I416" s="19">
        <v>44682</v>
      </c>
      <c r="J416" s="19">
        <v>44712</v>
      </c>
      <c r="K416" s="3">
        <f>J416-I416+1</f>
        <v>31</v>
      </c>
      <c r="L416" s="3">
        <f>ROUND(G416*H416*K416/365,0)</f>
        <v>658</v>
      </c>
      <c r="M416" s="3">
        <v>1550000</v>
      </c>
      <c r="N416" s="19">
        <v>45663</v>
      </c>
    </row>
    <row r="417" spans="1:14" s="18" customFormat="1" outlineLevel="2">
      <c r="A417" s="19" t="s">
        <v>233</v>
      </c>
      <c r="B417" s="20" t="s">
        <v>249</v>
      </c>
      <c r="C417" s="21" t="s">
        <v>236</v>
      </c>
      <c r="D417" s="20" t="s">
        <v>237</v>
      </c>
      <c r="E417" s="3">
        <v>6110000</v>
      </c>
      <c r="F417" s="19">
        <v>44568</v>
      </c>
      <c r="G417" s="3">
        <v>6110000</v>
      </c>
      <c r="H417" s="2">
        <v>5.0000000000000001E-3</v>
      </c>
      <c r="I417" s="19">
        <v>44682</v>
      </c>
      <c r="J417" s="19">
        <v>44712</v>
      </c>
      <c r="K417" s="3">
        <f>J417-I417+1</f>
        <v>31</v>
      </c>
      <c r="L417" s="3">
        <f>ROUND(G417*H417*K417/365,0)</f>
        <v>2595</v>
      </c>
      <c r="M417" s="3">
        <v>6110000</v>
      </c>
      <c r="N417" s="19">
        <v>45663</v>
      </c>
    </row>
    <row r="418" spans="1:14" s="18" customFormat="1" outlineLevel="2">
      <c r="A418" s="19" t="s">
        <v>233</v>
      </c>
      <c r="B418" s="20" t="s">
        <v>250</v>
      </c>
      <c r="C418" s="21" t="s">
        <v>236</v>
      </c>
      <c r="D418" s="20" t="s">
        <v>237</v>
      </c>
      <c r="E418" s="3">
        <v>600000</v>
      </c>
      <c r="F418" s="19">
        <v>44568</v>
      </c>
      <c r="G418" s="3">
        <v>600000</v>
      </c>
      <c r="H418" s="2">
        <v>5.0000000000000001E-3</v>
      </c>
      <c r="I418" s="19">
        <v>44682</v>
      </c>
      <c r="J418" s="19">
        <v>44712</v>
      </c>
      <c r="K418" s="3">
        <f>J418-I418+1</f>
        <v>31</v>
      </c>
      <c r="L418" s="3">
        <f>ROUND(G418*H418*K418/365,0)</f>
        <v>255</v>
      </c>
      <c r="M418" s="3">
        <v>600000</v>
      </c>
      <c r="N418" s="19">
        <v>45663</v>
      </c>
    </row>
    <row r="419" spans="1:14" s="18" customFormat="1" outlineLevel="2">
      <c r="A419" s="19" t="s">
        <v>233</v>
      </c>
      <c r="B419" s="20" t="s">
        <v>251</v>
      </c>
      <c r="C419" s="21" t="s">
        <v>157</v>
      </c>
      <c r="D419" s="20" t="s">
        <v>158</v>
      </c>
      <c r="E419" s="3">
        <v>29500000</v>
      </c>
      <c r="F419" s="19">
        <v>44586</v>
      </c>
      <c r="G419" s="3">
        <v>29500000</v>
      </c>
      <c r="H419" s="2">
        <v>3.0000000000000001E-3</v>
      </c>
      <c r="I419" s="19">
        <v>44682</v>
      </c>
      <c r="J419" s="19">
        <v>44712</v>
      </c>
      <c r="K419" s="3">
        <f>J419-I419+1</f>
        <v>31</v>
      </c>
      <c r="L419" s="3">
        <f>ROUND(G419*H419*K419/365,0)</f>
        <v>7516</v>
      </c>
      <c r="M419" s="3">
        <v>29500000</v>
      </c>
      <c r="N419" s="19">
        <v>45681</v>
      </c>
    </row>
    <row r="420" spans="1:14" s="18" customFormat="1" outlineLevel="2">
      <c r="A420" s="19" t="s">
        <v>233</v>
      </c>
      <c r="B420" s="20" t="s">
        <v>26</v>
      </c>
      <c r="C420" s="21" t="s">
        <v>21</v>
      </c>
      <c r="D420" s="20" t="s">
        <v>22</v>
      </c>
      <c r="E420" s="3">
        <v>624000000</v>
      </c>
      <c r="F420" s="19">
        <v>44014</v>
      </c>
      <c r="G420" s="3">
        <v>572000000</v>
      </c>
      <c r="H420" s="2">
        <v>5.0000000000000001E-3</v>
      </c>
      <c r="I420" s="19">
        <v>44682</v>
      </c>
      <c r="J420" s="19">
        <v>44712</v>
      </c>
      <c r="K420" s="3">
        <f>J420-I420+1</f>
        <v>31</v>
      </c>
      <c r="L420" s="3">
        <f>ROUND(G420*H420*K420/365,0)</f>
        <v>242904</v>
      </c>
      <c r="M420" s="3">
        <v>572000000</v>
      </c>
      <c r="N420" s="19">
        <v>45839</v>
      </c>
    </row>
    <row r="421" spans="1:14" s="18" customFormat="1" outlineLevel="2">
      <c r="A421" s="19" t="s">
        <v>233</v>
      </c>
      <c r="B421" s="20" t="s">
        <v>252</v>
      </c>
      <c r="C421" s="21" t="s">
        <v>18</v>
      </c>
      <c r="D421" s="20" t="s">
        <v>19</v>
      </c>
      <c r="E421" s="3">
        <v>1325357</v>
      </c>
      <c r="F421" s="19">
        <v>44575</v>
      </c>
      <c r="G421" s="3">
        <v>1212561</v>
      </c>
      <c r="H421" s="2">
        <v>5.0000000000000001E-3</v>
      </c>
      <c r="I421" s="19">
        <v>44682</v>
      </c>
      <c r="J421" s="19">
        <v>44696</v>
      </c>
      <c r="K421" s="3">
        <f>J421-I421+1</f>
        <v>15</v>
      </c>
      <c r="L421" s="3">
        <f>ROUND(G421*H421*K421/365,0)</f>
        <v>249</v>
      </c>
      <c r="M421" s="3">
        <v>1184362</v>
      </c>
      <c r="N421" s="19">
        <v>46400</v>
      </c>
    </row>
    <row r="422" spans="1:14" s="18" customFormat="1" outlineLevel="2">
      <c r="A422" s="19" t="s">
        <v>233</v>
      </c>
      <c r="B422" s="20" t="s">
        <v>252</v>
      </c>
      <c r="C422" s="21" t="s">
        <v>18</v>
      </c>
      <c r="D422" s="20"/>
      <c r="E422" s="3"/>
      <c r="F422" s="19"/>
      <c r="G422" s="3">
        <v>1184362</v>
      </c>
      <c r="H422" s="2">
        <v>5.0000000000000001E-3</v>
      </c>
      <c r="I422" s="19">
        <v>44697</v>
      </c>
      <c r="J422" s="19">
        <v>44712</v>
      </c>
      <c r="K422" s="3">
        <f>J422-I422+1</f>
        <v>16</v>
      </c>
      <c r="L422" s="3">
        <f>ROUND(G422*H422*K422/365,0)</f>
        <v>260</v>
      </c>
      <c r="M422" s="3"/>
      <c r="N422" s="19">
        <v>46400</v>
      </c>
    </row>
    <row r="423" spans="1:14" s="18" customFormat="1" outlineLevel="2">
      <c r="A423" s="19" t="s">
        <v>233</v>
      </c>
      <c r="B423" s="20" t="s">
        <v>253</v>
      </c>
      <c r="C423" s="21" t="s">
        <v>56</v>
      </c>
      <c r="D423" s="20" t="s">
        <v>57</v>
      </c>
      <c r="E423" s="3">
        <v>1021581</v>
      </c>
      <c r="F423" s="19">
        <v>44589</v>
      </c>
      <c r="G423" s="3">
        <v>970503</v>
      </c>
      <c r="H423" s="2">
        <v>5.0000000000000001E-3</v>
      </c>
      <c r="I423" s="19">
        <v>44682</v>
      </c>
      <c r="J423" s="19">
        <v>44696</v>
      </c>
      <c r="K423" s="3">
        <f>J423-I423+1</f>
        <v>15</v>
      </c>
      <c r="L423" s="3">
        <f>ROUND(G423*H423*K423/365,0)</f>
        <v>199</v>
      </c>
      <c r="M423" s="3">
        <v>953477</v>
      </c>
      <c r="N423" s="19">
        <v>45684</v>
      </c>
    </row>
    <row r="424" spans="1:14" s="18" customFormat="1" outlineLevel="2">
      <c r="A424" s="19" t="s">
        <v>233</v>
      </c>
      <c r="B424" s="20" t="s">
        <v>253</v>
      </c>
      <c r="C424" s="21" t="s">
        <v>56</v>
      </c>
      <c r="D424" s="20"/>
      <c r="E424" s="3"/>
      <c r="F424" s="19"/>
      <c r="G424" s="3">
        <v>953477</v>
      </c>
      <c r="H424" s="2">
        <v>5.0000000000000001E-3</v>
      </c>
      <c r="I424" s="19">
        <v>44697</v>
      </c>
      <c r="J424" s="19">
        <v>44712</v>
      </c>
      <c r="K424" s="3">
        <f>J424-I424+1</f>
        <v>16</v>
      </c>
      <c r="L424" s="3">
        <f>ROUND(G424*H424*K424/365,0)</f>
        <v>209</v>
      </c>
      <c r="M424" s="3"/>
      <c r="N424" s="19">
        <v>45684</v>
      </c>
    </row>
    <row r="425" spans="1:14" s="18" customFormat="1" outlineLevel="2">
      <c r="A425" s="19" t="s">
        <v>233</v>
      </c>
      <c r="B425" s="20" t="s">
        <v>276</v>
      </c>
      <c r="C425" s="21" t="s">
        <v>489</v>
      </c>
      <c r="D425" s="20" t="s">
        <v>488</v>
      </c>
      <c r="E425" s="3">
        <v>59000000</v>
      </c>
      <c r="F425" s="19">
        <v>44607</v>
      </c>
      <c r="G425" s="3">
        <v>59000000</v>
      </c>
      <c r="H425" s="2">
        <v>5.0000000000000001E-3</v>
      </c>
      <c r="I425" s="19">
        <v>44682</v>
      </c>
      <c r="J425" s="19">
        <v>44712</v>
      </c>
      <c r="K425" s="3">
        <f>J425-I425+1</f>
        <v>31</v>
      </c>
      <c r="L425" s="3">
        <f>ROUND(G425*H425*K425/365,0)</f>
        <v>25055</v>
      </c>
      <c r="M425" s="3">
        <v>59000000</v>
      </c>
      <c r="N425" s="19">
        <v>45702</v>
      </c>
    </row>
    <row r="426" spans="1:14" s="18" customFormat="1" outlineLevel="2">
      <c r="A426" s="19" t="s">
        <v>233</v>
      </c>
      <c r="B426" s="20" t="s">
        <v>277</v>
      </c>
      <c r="C426" s="21" t="s">
        <v>236</v>
      </c>
      <c r="D426" s="20" t="s">
        <v>237</v>
      </c>
      <c r="E426" s="3">
        <v>9130000</v>
      </c>
      <c r="F426" s="19">
        <v>44599</v>
      </c>
      <c r="G426" s="3">
        <v>9130000</v>
      </c>
      <c r="H426" s="2">
        <v>5.0000000000000001E-3</v>
      </c>
      <c r="I426" s="19">
        <v>44682</v>
      </c>
      <c r="J426" s="19">
        <v>44712</v>
      </c>
      <c r="K426" s="3">
        <f>J426-I426+1</f>
        <v>31</v>
      </c>
      <c r="L426" s="3">
        <f>ROUND(G426*H426*K426/365,0)</f>
        <v>3877</v>
      </c>
      <c r="M426" s="3">
        <v>9130000</v>
      </c>
      <c r="N426" s="19">
        <v>45694</v>
      </c>
    </row>
    <row r="427" spans="1:14" s="18" customFormat="1" outlineLevel="2">
      <c r="A427" s="19" t="s">
        <v>233</v>
      </c>
      <c r="B427" s="20" t="s">
        <v>278</v>
      </c>
      <c r="C427" s="21" t="s">
        <v>236</v>
      </c>
      <c r="D427" s="20" t="s">
        <v>237</v>
      </c>
      <c r="E427" s="3">
        <v>12190000</v>
      </c>
      <c r="F427" s="19">
        <v>44601</v>
      </c>
      <c r="G427" s="3">
        <v>12190000</v>
      </c>
      <c r="H427" s="2">
        <v>5.0000000000000001E-3</v>
      </c>
      <c r="I427" s="19">
        <v>44682</v>
      </c>
      <c r="J427" s="19">
        <v>44712</v>
      </c>
      <c r="K427" s="3">
        <f>J427-I427+1</f>
        <v>31</v>
      </c>
      <c r="L427" s="3">
        <f>ROUND(G427*H427*K427/365,0)</f>
        <v>5177</v>
      </c>
      <c r="M427" s="3">
        <v>12190000</v>
      </c>
      <c r="N427" s="19">
        <v>45696</v>
      </c>
    </row>
    <row r="428" spans="1:14" s="18" customFormat="1" outlineLevel="2">
      <c r="A428" s="19" t="s">
        <v>233</v>
      </c>
      <c r="B428" s="20" t="s">
        <v>279</v>
      </c>
      <c r="C428" s="21" t="s">
        <v>236</v>
      </c>
      <c r="D428" s="20" t="s">
        <v>237</v>
      </c>
      <c r="E428" s="3">
        <v>10820000</v>
      </c>
      <c r="F428" s="19">
        <v>44599</v>
      </c>
      <c r="G428" s="3">
        <v>10820000</v>
      </c>
      <c r="H428" s="2">
        <v>5.0000000000000001E-3</v>
      </c>
      <c r="I428" s="19">
        <v>44682</v>
      </c>
      <c r="J428" s="19">
        <v>44712</v>
      </c>
      <c r="K428" s="3">
        <f>J428-I428+1</f>
        <v>31</v>
      </c>
      <c r="L428" s="3">
        <f>ROUND(G428*H428*K428/365,0)</f>
        <v>4595</v>
      </c>
      <c r="M428" s="3">
        <v>10820000</v>
      </c>
      <c r="N428" s="19">
        <v>45694</v>
      </c>
    </row>
    <row r="429" spans="1:14" s="18" customFormat="1" outlineLevel="2">
      <c r="A429" s="19" t="s">
        <v>233</v>
      </c>
      <c r="B429" s="20" t="s">
        <v>280</v>
      </c>
      <c r="C429" s="21" t="s">
        <v>236</v>
      </c>
      <c r="D429" s="20" t="s">
        <v>237</v>
      </c>
      <c r="E429" s="3">
        <v>260000</v>
      </c>
      <c r="F429" s="19">
        <v>44599</v>
      </c>
      <c r="G429" s="3">
        <v>260000</v>
      </c>
      <c r="H429" s="2">
        <v>5.0000000000000001E-3</v>
      </c>
      <c r="I429" s="19">
        <v>44682</v>
      </c>
      <c r="J429" s="19">
        <v>44712</v>
      </c>
      <c r="K429" s="3">
        <f>J429-I429+1</f>
        <v>31</v>
      </c>
      <c r="L429" s="3">
        <f>ROUND(G429*H429*K429/365,0)</f>
        <v>110</v>
      </c>
      <c r="M429" s="3">
        <v>260000</v>
      </c>
      <c r="N429" s="19">
        <v>45694</v>
      </c>
    </row>
    <row r="430" spans="1:14" s="18" customFormat="1" outlineLevel="2">
      <c r="A430" s="19" t="s">
        <v>233</v>
      </c>
      <c r="B430" s="20" t="s">
        <v>281</v>
      </c>
      <c r="C430" s="21" t="s">
        <v>236</v>
      </c>
      <c r="D430" s="20" t="s">
        <v>237</v>
      </c>
      <c r="E430" s="3">
        <v>1530000</v>
      </c>
      <c r="F430" s="19">
        <v>44599</v>
      </c>
      <c r="G430" s="3">
        <v>1530000</v>
      </c>
      <c r="H430" s="2">
        <v>5.0000000000000001E-3</v>
      </c>
      <c r="I430" s="19">
        <v>44682</v>
      </c>
      <c r="J430" s="19">
        <v>44712</v>
      </c>
      <c r="K430" s="3">
        <f>J430-I430+1</f>
        <v>31</v>
      </c>
      <c r="L430" s="3">
        <f>ROUND(G430*H430*K430/365,0)</f>
        <v>650</v>
      </c>
      <c r="M430" s="3">
        <v>1530000</v>
      </c>
      <c r="N430" s="19">
        <v>45694</v>
      </c>
    </row>
    <row r="431" spans="1:14" s="18" customFormat="1" outlineLevel="2">
      <c r="A431" s="19" t="s">
        <v>233</v>
      </c>
      <c r="B431" s="20" t="s">
        <v>282</v>
      </c>
      <c r="C431" s="21" t="s">
        <v>487</v>
      </c>
      <c r="D431" s="20" t="s">
        <v>486</v>
      </c>
      <c r="E431" s="3">
        <v>13260000</v>
      </c>
      <c r="F431" s="19">
        <v>44607</v>
      </c>
      <c r="G431" s="3">
        <v>13260000</v>
      </c>
      <c r="H431" s="2">
        <v>5.0000000000000001E-3</v>
      </c>
      <c r="I431" s="19">
        <v>44682</v>
      </c>
      <c r="J431" s="19">
        <v>44712</v>
      </c>
      <c r="K431" s="3">
        <f>J431-I431+1</f>
        <v>31</v>
      </c>
      <c r="L431" s="3">
        <f>ROUND(G431*H431*K431/365,0)</f>
        <v>5631</v>
      </c>
      <c r="M431" s="3">
        <v>13260000</v>
      </c>
      <c r="N431" s="19">
        <v>45702</v>
      </c>
    </row>
    <row r="432" spans="1:14" s="18" customFormat="1" outlineLevel="2">
      <c r="A432" s="19" t="s">
        <v>233</v>
      </c>
      <c r="B432" s="20" t="s">
        <v>283</v>
      </c>
      <c r="C432" s="21" t="s">
        <v>487</v>
      </c>
      <c r="D432" s="20" t="s">
        <v>486</v>
      </c>
      <c r="E432" s="3">
        <v>26300000</v>
      </c>
      <c r="F432" s="19">
        <v>44607</v>
      </c>
      <c r="G432" s="3">
        <v>26300000</v>
      </c>
      <c r="H432" s="2">
        <v>5.0000000000000001E-3</v>
      </c>
      <c r="I432" s="19">
        <v>44682</v>
      </c>
      <c r="J432" s="19">
        <v>44712</v>
      </c>
      <c r="K432" s="3">
        <f>J432-I432+1</f>
        <v>31</v>
      </c>
      <c r="L432" s="3">
        <f>ROUND(G432*H432*K432/365,0)</f>
        <v>11168</v>
      </c>
      <c r="M432" s="3">
        <v>26300000</v>
      </c>
      <c r="N432" s="19">
        <v>45702</v>
      </c>
    </row>
    <row r="433" spans="1:14" s="18" customFormat="1" outlineLevel="2">
      <c r="A433" s="19" t="s">
        <v>233</v>
      </c>
      <c r="B433" s="20" t="s">
        <v>27</v>
      </c>
      <c r="C433" s="21" t="s">
        <v>21</v>
      </c>
      <c r="D433" s="20" t="s">
        <v>22</v>
      </c>
      <c r="E433" s="3">
        <v>82000000</v>
      </c>
      <c r="F433" s="19">
        <v>44042</v>
      </c>
      <c r="G433" s="3">
        <v>75166666</v>
      </c>
      <c r="H433" s="2">
        <v>5.0000000000000001E-3</v>
      </c>
      <c r="I433" s="19">
        <v>44682</v>
      </c>
      <c r="J433" s="19">
        <v>44712</v>
      </c>
      <c r="K433" s="3">
        <f>J433-I433+1</f>
        <v>31</v>
      </c>
      <c r="L433" s="3">
        <f>ROUND(G433*H433*K433/365,0)</f>
        <v>31920</v>
      </c>
      <c r="M433" s="3">
        <v>75166666</v>
      </c>
      <c r="N433" s="19">
        <v>45867</v>
      </c>
    </row>
    <row r="434" spans="1:14" s="18" customFormat="1" outlineLevel="2">
      <c r="A434" s="19" t="s">
        <v>233</v>
      </c>
      <c r="B434" s="20" t="s">
        <v>284</v>
      </c>
      <c r="C434" s="21" t="s">
        <v>218</v>
      </c>
      <c r="D434" s="20" t="s">
        <v>219</v>
      </c>
      <c r="E434" s="3">
        <v>10662500</v>
      </c>
      <c r="F434" s="19">
        <v>44599</v>
      </c>
      <c r="G434" s="3">
        <v>10662500</v>
      </c>
      <c r="H434" s="2">
        <v>5.0000000000000001E-3</v>
      </c>
      <c r="I434" s="19">
        <v>44682</v>
      </c>
      <c r="J434" s="19">
        <v>44712</v>
      </c>
      <c r="K434" s="3">
        <f>J434-I434+1</f>
        <v>31</v>
      </c>
      <c r="L434" s="3">
        <f>ROUND(G434*H434*K434/365,0)</f>
        <v>4528</v>
      </c>
      <c r="M434" s="3">
        <v>10662500</v>
      </c>
      <c r="N434" s="19">
        <v>46424</v>
      </c>
    </row>
    <row r="435" spans="1:14" s="18" customFormat="1" outlineLevel="2">
      <c r="A435" s="19" t="s">
        <v>233</v>
      </c>
      <c r="B435" s="20" t="s">
        <v>285</v>
      </c>
      <c r="C435" s="21" t="s">
        <v>230</v>
      </c>
      <c r="D435" s="20" t="s">
        <v>231</v>
      </c>
      <c r="E435" s="3">
        <v>8920000</v>
      </c>
      <c r="F435" s="19">
        <v>44624</v>
      </c>
      <c r="G435" s="3">
        <v>8920000</v>
      </c>
      <c r="H435" s="2">
        <v>5.0000000000000001E-3</v>
      </c>
      <c r="I435" s="19">
        <v>44682</v>
      </c>
      <c r="J435" s="19">
        <v>44712</v>
      </c>
      <c r="K435" s="3">
        <f>J435-I435+1</f>
        <v>31</v>
      </c>
      <c r="L435" s="3">
        <f>ROUND(G435*H435*K435/365,0)</f>
        <v>3788</v>
      </c>
      <c r="M435" s="3">
        <v>8920000</v>
      </c>
      <c r="N435" s="19">
        <v>45719</v>
      </c>
    </row>
    <row r="436" spans="1:14" s="18" customFormat="1" outlineLevel="2">
      <c r="A436" s="19" t="s">
        <v>233</v>
      </c>
      <c r="B436" s="20" t="s">
        <v>288</v>
      </c>
      <c r="C436" s="21" t="s">
        <v>230</v>
      </c>
      <c r="D436" s="20" t="s">
        <v>231</v>
      </c>
      <c r="E436" s="3">
        <v>16960000</v>
      </c>
      <c r="F436" s="19">
        <v>44627</v>
      </c>
      <c r="G436" s="3">
        <v>16960000</v>
      </c>
      <c r="H436" s="2">
        <v>5.0000000000000001E-3</v>
      </c>
      <c r="I436" s="19">
        <v>44682</v>
      </c>
      <c r="J436" s="19">
        <v>44712</v>
      </c>
      <c r="K436" s="3">
        <f>J436-I436+1</f>
        <v>31</v>
      </c>
      <c r="L436" s="3">
        <f>ROUND(G436*H436*K436/365,0)</f>
        <v>7202</v>
      </c>
      <c r="M436" s="3">
        <v>16960000</v>
      </c>
      <c r="N436" s="19">
        <v>45722</v>
      </c>
    </row>
    <row r="437" spans="1:14" s="18" customFormat="1" outlineLevel="2">
      <c r="A437" s="19" t="s">
        <v>233</v>
      </c>
      <c r="B437" s="20" t="s">
        <v>289</v>
      </c>
      <c r="C437" s="21" t="s">
        <v>230</v>
      </c>
      <c r="D437" s="20" t="s">
        <v>231</v>
      </c>
      <c r="E437" s="3">
        <v>6468000</v>
      </c>
      <c r="F437" s="19">
        <v>44636</v>
      </c>
      <c r="G437" s="3">
        <v>6468000</v>
      </c>
      <c r="H437" s="2">
        <v>5.0000000000000001E-3</v>
      </c>
      <c r="I437" s="19">
        <v>44682</v>
      </c>
      <c r="J437" s="19">
        <v>44712</v>
      </c>
      <c r="K437" s="3">
        <f>J437-I437+1</f>
        <v>31</v>
      </c>
      <c r="L437" s="3">
        <f>ROUND(G437*H437*K437/365,0)</f>
        <v>2747</v>
      </c>
      <c r="M437" s="3">
        <v>6468000</v>
      </c>
      <c r="N437" s="19">
        <v>45731</v>
      </c>
    </row>
    <row r="438" spans="1:14" s="18" customFormat="1" outlineLevel="2">
      <c r="A438" s="19" t="s">
        <v>233</v>
      </c>
      <c r="B438" s="20" t="s">
        <v>292</v>
      </c>
      <c r="C438" s="21" t="s">
        <v>38</v>
      </c>
      <c r="D438" s="20" t="s">
        <v>39</v>
      </c>
      <c r="E438" s="3">
        <v>18814000</v>
      </c>
      <c r="F438" s="19">
        <v>44634</v>
      </c>
      <c r="G438" s="3">
        <v>18814000</v>
      </c>
      <c r="H438" s="2">
        <v>5.0000000000000001E-3</v>
      </c>
      <c r="I438" s="19">
        <v>44682</v>
      </c>
      <c r="J438" s="19">
        <v>44712</v>
      </c>
      <c r="K438" s="3">
        <f>J438-I438+1</f>
        <v>31</v>
      </c>
      <c r="L438" s="3">
        <f>ROUND(G438*H438*K438/365,0)</f>
        <v>7990</v>
      </c>
      <c r="M438" s="3">
        <v>18814000</v>
      </c>
      <c r="N438" s="19">
        <v>46459</v>
      </c>
    </row>
    <row r="439" spans="1:14" s="18" customFormat="1" outlineLevel="2">
      <c r="A439" s="19" t="s">
        <v>233</v>
      </c>
      <c r="B439" s="20" t="s">
        <v>293</v>
      </c>
      <c r="C439" s="21" t="s">
        <v>38</v>
      </c>
      <c r="D439" s="20" t="s">
        <v>39</v>
      </c>
      <c r="E439" s="3">
        <v>202415000</v>
      </c>
      <c r="F439" s="19">
        <v>44634</v>
      </c>
      <c r="G439" s="3">
        <v>202415000</v>
      </c>
      <c r="H439" s="2">
        <v>5.0000000000000001E-3</v>
      </c>
      <c r="I439" s="19">
        <v>44682</v>
      </c>
      <c r="J439" s="19">
        <v>44712</v>
      </c>
      <c r="K439" s="3">
        <f>J439-I439+1</f>
        <v>31</v>
      </c>
      <c r="L439" s="3">
        <f>ROUND(G439*H439*K439/365,0)</f>
        <v>85957</v>
      </c>
      <c r="M439" s="3">
        <v>202415000</v>
      </c>
      <c r="N439" s="19">
        <v>46459</v>
      </c>
    </row>
    <row r="440" spans="1:14" s="18" customFormat="1" outlineLevel="2">
      <c r="A440" s="19" t="s">
        <v>233</v>
      </c>
      <c r="B440" s="20" t="s">
        <v>294</v>
      </c>
      <c r="C440" s="21" t="s">
        <v>38</v>
      </c>
      <c r="D440" s="20" t="s">
        <v>39</v>
      </c>
      <c r="E440" s="3">
        <v>40000000</v>
      </c>
      <c r="F440" s="19">
        <v>44651</v>
      </c>
      <c r="G440" s="3">
        <v>40000000</v>
      </c>
      <c r="H440" s="2">
        <v>5.0000000000000001E-3</v>
      </c>
      <c r="I440" s="19">
        <v>44682</v>
      </c>
      <c r="J440" s="19">
        <v>44712</v>
      </c>
      <c r="K440" s="3">
        <f>J440-I440+1</f>
        <v>31</v>
      </c>
      <c r="L440" s="3">
        <f>ROUND(G440*H440*K440/365,0)</f>
        <v>16986</v>
      </c>
      <c r="M440" s="3">
        <v>40000000</v>
      </c>
      <c r="N440" s="19">
        <v>46476</v>
      </c>
    </row>
    <row r="441" spans="1:14" s="18" customFormat="1" outlineLevel="2">
      <c r="A441" s="19" t="s">
        <v>233</v>
      </c>
      <c r="B441" s="20" t="s">
        <v>295</v>
      </c>
      <c r="C441" s="21" t="s">
        <v>240</v>
      </c>
      <c r="D441" s="20" t="s">
        <v>241</v>
      </c>
      <c r="E441" s="3">
        <v>6000000</v>
      </c>
      <c r="F441" s="19">
        <v>44623</v>
      </c>
      <c r="G441" s="3">
        <v>6000000</v>
      </c>
      <c r="H441" s="2">
        <v>5.0000000000000001E-3</v>
      </c>
      <c r="I441" s="19">
        <v>44682</v>
      </c>
      <c r="J441" s="19">
        <v>44712</v>
      </c>
      <c r="K441" s="3">
        <f>J441-I441+1</f>
        <v>31</v>
      </c>
      <c r="L441" s="3">
        <f>ROUND(G441*H441*K441/365,0)</f>
        <v>2548</v>
      </c>
      <c r="M441" s="3">
        <v>6000000</v>
      </c>
      <c r="N441" s="19">
        <v>46448</v>
      </c>
    </row>
    <row r="442" spans="1:14" s="18" customFormat="1" outlineLevel="2">
      <c r="A442" s="19" t="s">
        <v>233</v>
      </c>
      <c r="B442" s="20" t="s">
        <v>296</v>
      </c>
      <c r="C442" s="21" t="s">
        <v>56</v>
      </c>
      <c r="D442" s="20" t="s">
        <v>57</v>
      </c>
      <c r="E442" s="3">
        <v>1278739</v>
      </c>
      <c r="F442" s="19">
        <v>44621</v>
      </c>
      <c r="G442" s="3">
        <v>1235391</v>
      </c>
      <c r="H442" s="2">
        <v>5.0000000000000001E-3</v>
      </c>
      <c r="I442" s="19">
        <v>44682</v>
      </c>
      <c r="J442" s="19">
        <v>44696</v>
      </c>
      <c r="K442" s="3">
        <f>J442-I442+1</f>
        <v>15</v>
      </c>
      <c r="L442" s="3">
        <f>ROUND(G442*H442*K442/365,0)</f>
        <v>254</v>
      </c>
      <c r="M442" s="3">
        <v>1213717</v>
      </c>
      <c r="N442" s="19">
        <v>45716</v>
      </c>
    </row>
    <row r="443" spans="1:14" s="18" customFormat="1" outlineLevel="2">
      <c r="A443" s="19" t="s">
        <v>233</v>
      </c>
      <c r="B443" s="20" t="s">
        <v>296</v>
      </c>
      <c r="C443" s="21" t="s">
        <v>56</v>
      </c>
      <c r="D443" s="20"/>
      <c r="E443" s="3"/>
      <c r="F443" s="19"/>
      <c r="G443" s="3">
        <v>1213717</v>
      </c>
      <c r="H443" s="2">
        <v>5.0000000000000001E-3</v>
      </c>
      <c r="I443" s="19">
        <v>44697</v>
      </c>
      <c r="J443" s="19">
        <v>44712</v>
      </c>
      <c r="K443" s="3">
        <f>J443-I443+1</f>
        <v>16</v>
      </c>
      <c r="L443" s="3">
        <f>ROUND(G443*H443*K443/365,0)</f>
        <v>266</v>
      </c>
      <c r="M443" s="3"/>
      <c r="N443" s="19">
        <v>45716</v>
      </c>
    </row>
    <row r="444" spans="1:14" s="18" customFormat="1" outlineLevel="2">
      <c r="A444" s="19" t="s">
        <v>233</v>
      </c>
      <c r="B444" s="20" t="s">
        <v>297</v>
      </c>
      <c r="C444" s="21" t="s">
        <v>56</v>
      </c>
      <c r="D444" s="20" t="s">
        <v>57</v>
      </c>
      <c r="E444" s="3">
        <v>855383</v>
      </c>
      <c r="F444" s="19">
        <v>44651</v>
      </c>
      <c r="G444" s="3">
        <v>840635</v>
      </c>
      <c r="H444" s="2">
        <v>5.0000000000000001E-3</v>
      </c>
      <c r="I444" s="19">
        <v>44682</v>
      </c>
      <c r="J444" s="19">
        <v>44696</v>
      </c>
      <c r="K444" s="3">
        <f>J444-I444+1</f>
        <v>15</v>
      </c>
      <c r="L444" s="3">
        <f>ROUND(G444*H444*K444/365,0)</f>
        <v>173</v>
      </c>
      <c r="M444" s="3">
        <v>825887</v>
      </c>
      <c r="N444" s="19">
        <v>45746</v>
      </c>
    </row>
    <row r="445" spans="1:14" s="18" customFormat="1" outlineLevel="2">
      <c r="A445" s="19" t="s">
        <v>233</v>
      </c>
      <c r="B445" s="20" t="s">
        <v>297</v>
      </c>
      <c r="C445" s="21" t="s">
        <v>56</v>
      </c>
      <c r="D445" s="20"/>
      <c r="E445" s="3"/>
      <c r="F445" s="19"/>
      <c r="G445" s="3">
        <v>825887</v>
      </c>
      <c r="H445" s="2">
        <v>5.0000000000000001E-3</v>
      </c>
      <c r="I445" s="19">
        <v>44697</v>
      </c>
      <c r="J445" s="19">
        <v>44712</v>
      </c>
      <c r="K445" s="3">
        <f>J445-I445+1</f>
        <v>16</v>
      </c>
      <c r="L445" s="3">
        <f>ROUND(G445*H445*K445/365,0)</f>
        <v>181</v>
      </c>
      <c r="M445" s="3"/>
      <c r="N445" s="19">
        <v>45746</v>
      </c>
    </row>
    <row r="446" spans="1:14" s="18" customFormat="1" outlineLevel="2">
      <c r="A446" s="19" t="s">
        <v>233</v>
      </c>
      <c r="B446" s="20" t="s">
        <v>30</v>
      </c>
      <c r="C446" s="21" t="s">
        <v>21</v>
      </c>
      <c r="D446" s="20" t="s">
        <v>22</v>
      </c>
      <c r="E446" s="3">
        <v>406400000</v>
      </c>
      <c r="F446" s="19">
        <v>44042</v>
      </c>
      <c r="G446" s="3">
        <v>372533334</v>
      </c>
      <c r="H446" s="2">
        <v>3.0000000000000001E-3</v>
      </c>
      <c r="I446" s="19">
        <v>44682</v>
      </c>
      <c r="J446" s="19">
        <v>44712</v>
      </c>
      <c r="K446" s="3">
        <f>J446-I446+1</f>
        <v>31</v>
      </c>
      <c r="L446" s="3">
        <f>ROUND(G446*H446*K446/365,0)</f>
        <v>94919</v>
      </c>
      <c r="M446" s="3">
        <v>372533334</v>
      </c>
      <c r="N446" s="19">
        <v>45867</v>
      </c>
    </row>
    <row r="447" spans="1:14" s="18" customFormat="1" outlineLevel="2">
      <c r="A447" s="19" t="s">
        <v>233</v>
      </c>
      <c r="B447" s="20" t="s">
        <v>298</v>
      </c>
      <c r="C447" s="21" t="s">
        <v>489</v>
      </c>
      <c r="D447" s="20" t="s">
        <v>488</v>
      </c>
      <c r="E447" s="3">
        <v>126000000</v>
      </c>
      <c r="F447" s="19">
        <v>44666</v>
      </c>
      <c r="G447" s="3">
        <v>126000000</v>
      </c>
      <c r="H447" s="2">
        <v>5.0000000000000001E-3</v>
      </c>
      <c r="I447" s="19">
        <v>44682</v>
      </c>
      <c r="J447" s="19">
        <v>44712</v>
      </c>
      <c r="K447" s="3">
        <f>J447-I447+1</f>
        <v>31</v>
      </c>
      <c r="L447" s="3">
        <f>ROUND(G447*H447*K447/365,0)</f>
        <v>53507</v>
      </c>
      <c r="M447" s="3">
        <v>126000000</v>
      </c>
      <c r="N447" s="19">
        <v>45761</v>
      </c>
    </row>
    <row r="448" spans="1:14" s="18" customFormat="1" outlineLevel="2">
      <c r="A448" s="19" t="s">
        <v>233</v>
      </c>
      <c r="B448" s="20" t="s">
        <v>299</v>
      </c>
      <c r="C448" s="21" t="s">
        <v>230</v>
      </c>
      <c r="D448" s="20" t="s">
        <v>231</v>
      </c>
      <c r="E448" s="3">
        <v>3190000</v>
      </c>
      <c r="F448" s="19">
        <v>44669</v>
      </c>
      <c r="G448" s="3">
        <v>3190000</v>
      </c>
      <c r="H448" s="2">
        <v>5.0000000000000001E-3</v>
      </c>
      <c r="I448" s="19">
        <v>44682</v>
      </c>
      <c r="J448" s="19">
        <v>44712</v>
      </c>
      <c r="K448" s="3">
        <f>J448-I448+1</f>
        <v>31</v>
      </c>
      <c r="L448" s="3">
        <f>ROUND(G448*H448*K448/365,0)</f>
        <v>1355</v>
      </c>
      <c r="M448" s="3">
        <v>3190000</v>
      </c>
      <c r="N448" s="19">
        <v>45764</v>
      </c>
    </row>
    <row r="449" spans="1:14" s="18" customFormat="1" outlineLevel="2">
      <c r="A449" s="19" t="s">
        <v>233</v>
      </c>
      <c r="B449" s="20" t="s">
        <v>300</v>
      </c>
      <c r="C449" s="21" t="s">
        <v>268</v>
      </c>
      <c r="D449" s="20" t="s">
        <v>269</v>
      </c>
      <c r="E449" s="3">
        <v>4470142</v>
      </c>
      <c r="F449" s="19">
        <v>44711</v>
      </c>
      <c r="G449" s="3">
        <v>4470142</v>
      </c>
      <c r="H449" s="2">
        <v>5.0000000000000001E-3</v>
      </c>
      <c r="I449" s="19">
        <v>44711</v>
      </c>
      <c r="J449" s="19">
        <v>44712</v>
      </c>
      <c r="K449" s="3">
        <f>J449-I449+1</f>
        <v>2</v>
      </c>
      <c r="L449" s="3">
        <f>ROUND(G449*H449*K449/365,0)</f>
        <v>122</v>
      </c>
      <c r="M449" s="3">
        <v>4470142</v>
      </c>
      <c r="N449" s="19">
        <v>45806</v>
      </c>
    </row>
    <row r="450" spans="1:14" s="18" customFormat="1" outlineLevel="2">
      <c r="A450" s="19" t="s">
        <v>233</v>
      </c>
      <c r="B450" s="20" t="s">
        <v>301</v>
      </c>
      <c r="C450" s="21" t="s">
        <v>268</v>
      </c>
      <c r="D450" s="20" t="s">
        <v>269</v>
      </c>
      <c r="E450" s="3">
        <v>85979672</v>
      </c>
      <c r="F450" s="19">
        <v>44711</v>
      </c>
      <c r="G450" s="3">
        <v>85979672</v>
      </c>
      <c r="H450" s="2">
        <v>5.0000000000000001E-3</v>
      </c>
      <c r="I450" s="19">
        <v>44711</v>
      </c>
      <c r="J450" s="19">
        <v>44712</v>
      </c>
      <c r="K450" s="3">
        <f>J450-I450+1</f>
        <v>2</v>
      </c>
      <c r="L450" s="3">
        <f>ROUND(G450*H450*K450/365,0)</f>
        <v>2356</v>
      </c>
      <c r="M450" s="3">
        <v>85979672</v>
      </c>
      <c r="N450" s="19">
        <v>45806</v>
      </c>
    </row>
    <row r="451" spans="1:14" s="18" customFormat="1" outlineLevel="2">
      <c r="A451" s="19" t="s">
        <v>233</v>
      </c>
      <c r="B451" s="20" t="s">
        <v>302</v>
      </c>
      <c r="C451" s="21" t="s">
        <v>38</v>
      </c>
      <c r="D451" s="20" t="s">
        <v>39</v>
      </c>
      <c r="E451" s="3">
        <v>36375000</v>
      </c>
      <c r="F451" s="19">
        <v>44694</v>
      </c>
      <c r="G451" s="3">
        <v>36375000</v>
      </c>
      <c r="H451" s="2">
        <v>5.0000000000000001E-3</v>
      </c>
      <c r="I451" s="19">
        <v>44694</v>
      </c>
      <c r="J451" s="19">
        <v>44712</v>
      </c>
      <c r="K451" s="3">
        <f>J451-I451+1</f>
        <v>19</v>
      </c>
      <c r="L451" s="3">
        <f>ROUND(G451*H451*K451/365,0)</f>
        <v>9467</v>
      </c>
      <c r="M451" s="3">
        <v>36375000</v>
      </c>
      <c r="N451" s="19">
        <v>46519</v>
      </c>
    </row>
    <row r="452" spans="1:14" s="18" customFormat="1" outlineLevel="2">
      <c r="A452" s="19" t="s">
        <v>233</v>
      </c>
      <c r="B452" s="20" t="s">
        <v>303</v>
      </c>
      <c r="C452" s="21" t="s">
        <v>230</v>
      </c>
      <c r="D452" s="20" t="s">
        <v>231</v>
      </c>
      <c r="E452" s="3">
        <v>2770000</v>
      </c>
      <c r="F452" s="19">
        <v>44698</v>
      </c>
      <c r="G452" s="3">
        <v>2770000</v>
      </c>
      <c r="H452" s="2">
        <v>5.0000000000000001E-3</v>
      </c>
      <c r="I452" s="19">
        <v>44698</v>
      </c>
      <c r="J452" s="19">
        <v>44712</v>
      </c>
      <c r="K452" s="3">
        <f>J452-I452+1</f>
        <v>15</v>
      </c>
      <c r="L452" s="3">
        <f>ROUND(G452*H452*K452/365,0)</f>
        <v>569</v>
      </c>
      <c r="M452" s="3">
        <v>2770000</v>
      </c>
      <c r="N452" s="19">
        <v>45793</v>
      </c>
    </row>
    <row r="453" spans="1:14" s="18" customFormat="1" outlineLevel="2">
      <c r="A453" s="19" t="s">
        <v>233</v>
      </c>
      <c r="B453" s="20" t="s">
        <v>306</v>
      </c>
      <c r="C453" s="21" t="s">
        <v>230</v>
      </c>
      <c r="D453" s="20" t="s">
        <v>231</v>
      </c>
      <c r="E453" s="3">
        <v>3610000</v>
      </c>
      <c r="F453" s="19">
        <v>44690</v>
      </c>
      <c r="G453" s="3">
        <v>3610000</v>
      </c>
      <c r="H453" s="2">
        <v>5.0000000000000001E-3</v>
      </c>
      <c r="I453" s="19">
        <v>44690</v>
      </c>
      <c r="J453" s="19">
        <v>44712</v>
      </c>
      <c r="K453" s="3">
        <f>J453-I453+1</f>
        <v>23</v>
      </c>
      <c r="L453" s="3">
        <f>ROUND(G453*H453*K453/365,0)</f>
        <v>1137</v>
      </c>
      <c r="M453" s="3">
        <v>3610000</v>
      </c>
      <c r="N453" s="19">
        <v>45785</v>
      </c>
    </row>
    <row r="454" spans="1:14" s="18" customFormat="1" outlineLevel="2">
      <c r="A454" s="19" t="s">
        <v>233</v>
      </c>
      <c r="B454" s="20" t="s">
        <v>307</v>
      </c>
      <c r="C454" s="21" t="s">
        <v>228</v>
      </c>
      <c r="D454" s="20" t="s">
        <v>229</v>
      </c>
      <c r="E454" s="3">
        <v>4500000</v>
      </c>
      <c r="F454" s="19">
        <v>44684</v>
      </c>
      <c r="G454" s="3">
        <v>4500000</v>
      </c>
      <c r="H454" s="2">
        <v>5.0000000000000001E-3</v>
      </c>
      <c r="I454" s="19">
        <v>44684</v>
      </c>
      <c r="J454" s="19">
        <v>44712</v>
      </c>
      <c r="K454" s="3">
        <f>J454-I454+1</f>
        <v>29</v>
      </c>
      <c r="L454" s="3">
        <f>ROUND(G454*H454*K454/365,0)</f>
        <v>1788</v>
      </c>
      <c r="M454" s="3">
        <v>4500000</v>
      </c>
      <c r="N454" s="19">
        <v>46509</v>
      </c>
    </row>
    <row r="455" spans="1:14" s="18" customFormat="1" outlineLevel="2">
      <c r="A455" s="19" t="s">
        <v>233</v>
      </c>
      <c r="B455" s="20" t="s">
        <v>308</v>
      </c>
      <c r="C455" s="21" t="s">
        <v>163</v>
      </c>
      <c r="D455" s="20" t="s">
        <v>164</v>
      </c>
      <c r="E455" s="3">
        <v>29400000</v>
      </c>
      <c r="F455" s="19">
        <v>44698</v>
      </c>
      <c r="G455" s="3">
        <v>29400000</v>
      </c>
      <c r="H455" s="2">
        <v>3.0000000000000001E-3</v>
      </c>
      <c r="I455" s="19">
        <v>44698</v>
      </c>
      <c r="J455" s="19">
        <v>44712</v>
      </c>
      <c r="K455" s="3">
        <f>J455-I455+1</f>
        <v>15</v>
      </c>
      <c r="L455" s="3">
        <f>ROUND(G455*H455*K455/365,0)</f>
        <v>3625</v>
      </c>
      <c r="M455" s="3">
        <v>29400000</v>
      </c>
      <c r="N455" s="19">
        <v>46523</v>
      </c>
    </row>
    <row r="456" spans="1:14" s="18" customFormat="1" outlineLevel="2">
      <c r="A456" s="19" t="s">
        <v>233</v>
      </c>
      <c r="B456" s="20" t="s">
        <v>309</v>
      </c>
      <c r="C456" s="21" t="s">
        <v>56</v>
      </c>
      <c r="D456" s="20" t="s">
        <v>57</v>
      </c>
      <c r="E456" s="3">
        <v>840080</v>
      </c>
      <c r="F456" s="19">
        <v>44684</v>
      </c>
      <c r="G456" s="3">
        <v>840080</v>
      </c>
      <c r="H456" s="2">
        <v>5.0000000000000001E-3</v>
      </c>
      <c r="I456" s="19">
        <v>44684</v>
      </c>
      <c r="J456" s="19">
        <v>44696</v>
      </c>
      <c r="K456" s="3">
        <f>J456-I456+1</f>
        <v>13</v>
      </c>
      <c r="L456" s="3">
        <f>ROUND(G456*H456*K456/365,0)</f>
        <v>150</v>
      </c>
      <c r="M456" s="3">
        <v>825341</v>
      </c>
      <c r="N456" s="19">
        <v>45779</v>
      </c>
    </row>
    <row r="457" spans="1:14" s="18" customFormat="1" outlineLevel="2">
      <c r="A457" s="19" t="s">
        <v>233</v>
      </c>
      <c r="B457" s="20" t="s">
        <v>309</v>
      </c>
      <c r="C457" s="21" t="s">
        <v>56</v>
      </c>
      <c r="D457" s="20"/>
      <c r="E457" s="3"/>
      <c r="F457" s="19"/>
      <c r="G457" s="3">
        <v>825341</v>
      </c>
      <c r="H457" s="2">
        <v>5.0000000000000001E-3</v>
      </c>
      <c r="I457" s="19">
        <v>44697</v>
      </c>
      <c r="J457" s="19">
        <v>44712</v>
      </c>
      <c r="K457" s="3">
        <f>J457-I457+1</f>
        <v>16</v>
      </c>
      <c r="L457" s="3">
        <f>ROUND(G457*H457*K457/365,0)</f>
        <v>181</v>
      </c>
      <c r="M457" s="3"/>
      <c r="N457" s="19">
        <v>45779</v>
      </c>
    </row>
    <row r="458" spans="1:14" s="18" customFormat="1" outlineLevel="2">
      <c r="A458" s="19" t="s">
        <v>233</v>
      </c>
      <c r="B458" s="20" t="s">
        <v>33</v>
      </c>
      <c r="C458" s="21" t="s">
        <v>21</v>
      </c>
      <c r="D458" s="20" t="s">
        <v>22</v>
      </c>
      <c r="E458" s="3">
        <v>51600000</v>
      </c>
      <c r="F458" s="19">
        <v>44042</v>
      </c>
      <c r="G458" s="3">
        <v>47300000</v>
      </c>
      <c r="H458" s="2">
        <v>3.0000000000000001E-3</v>
      </c>
      <c r="I458" s="19">
        <v>44682</v>
      </c>
      <c r="J458" s="19">
        <v>44712</v>
      </c>
      <c r="K458" s="3">
        <f>J458-I458+1</f>
        <v>31</v>
      </c>
      <c r="L458" s="3">
        <f>ROUND(G458*H458*K458/365,0)</f>
        <v>12052</v>
      </c>
      <c r="M458" s="3">
        <v>47300000</v>
      </c>
      <c r="N458" s="19">
        <v>45867</v>
      </c>
    </row>
    <row r="459" spans="1:14" s="18" customFormat="1" outlineLevel="2">
      <c r="A459" s="19" t="s">
        <v>233</v>
      </c>
      <c r="B459" s="20" t="s">
        <v>310</v>
      </c>
      <c r="C459" s="21" t="s">
        <v>56</v>
      </c>
      <c r="D459" s="20" t="s">
        <v>57</v>
      </c>
      <c r="E459" s="3">
        <v>927282</v>
      </c>
      <c r="F459" s="19">
        <v>44712</v>
      </c>
      <c r="G459" s="3">
        <v>927282</v>
      </c>
      <c r="H459" s="2">
        <v>5.0000000000000001E-3</v>
      </c>
      <c r="I459" s="19">
        <v>44712</v>
      </c>
      <c r="J459" s="19">
        <v>44712</v>
      </c>
      <c r="K459" s="3">
        <f>J459-I459+1</f>
        <v>1</v>
      </c>
      <c r="L459" s="3">
        <f>ROUND(G459*H459*K459/365,0)</f>
        <v>13</v>
      </c>
      <c r="M459" s="3">
        <v>927282</v>
      </c>
      <c r="N459" s="19">
        <v>45807</v>
      </c>
    </row>
    <row r="460" spans="1:14" s="18" customFormat="1" outlineLevel="2">
      <c r="A460" s="19" t="s">
        <v>233</v>
      </c>
      <c r="B460" s="20" t="s">
        <v>34</v>
      </c>
      <c r="C460" s="21" t="s">
        <v>240</v>
      </c>
      <c r="D460" s="20" t="s">
        <v>241</v>
      </c>
      <c r="E460" s="3">
        <v>1850000</v>
      </c>
      <c r="F460" s="19">
        <v>44018</v>
      </c>
      <c r="G460" s="3">
        <v>1850000</v>
      </c>
      <c r="H460" s="2">
        <v>5.0000000000000001E-3</v>
      </c>
      <c r="I460" s="19">
        <v>44682</v>
      </c>
      <c r="J460" s="19">
        <v>44712</v>
      </c>
      <c r="K460" s="3">
        <f>J460-I460+1</f>
        <v>31</v>
      </c>
      <c r="L460" s="3">
        <f>ROUND(G460*H460*K460/365,0)</f>
        <v>786</v>
      </c>
      <c r="M460" s="3">
        <v>1850000</v>
      </c>
      <c r="N460" s="19">
        <v>45843</v>
      </c>
    </row>
    <row r="461" spans="1:14" s="18" customFormat="1" outlineLevel="2">
      <c r="A461" s="19" t="s">
        <v>233</v>
      </c>
      <c r="B461" s="20" t="s">
        <v>35</v>
      </c>
      <c r="C461" s="21" t="s">
        <v>240</v>
      </c>
      <c r="D461" s="20" t="s">
        <v>241</v>
      </c>
      <c r="E461" s="3">
        <v>5400000</v>
      </c>
      <c r="F461" s="19">
        <v>44019</v>
      </c>
      <c r="G461" s="3">
        <v>5400000</v>
      </c>
      <c r="H461" s="2">
        <v>5.0000000000000001E-3</v>
      </c>
      <c r="I461" s="19">
        <v>44682</v>
      </c>
      <c r="J461" s="19">
        <v>44712</v>
      </c>
      <c r="K461" s="3">
        <f>J461-I461+1</f>
        <v>31</v>
      </c>
      <c r="L461" s="3">
        <f>ROUND(G461*H461*K461/365,0)</f>
        <v>2293</v>
      </c>
      <c r="M461" s="3">
        <v>5400000</v>
      </c>
      <c r="N461" s="19">
        <v>45844</v>
      </c>
    </row>
    <row r="462" spans="1:14" s="18" customFormat="1" outlineLevel="2">
      <c r="A462" s="19" t="s">
        <v>233</v>
      </c>
      <c r="B462" s="20" t="s">
        <v>36</v>
      </c>
      <c r="C462" s="21" t="s">
        <v>240</v>
      </c>
      <c r="D462" s="20" t="s">
        <v>241</v>
      </c>
      <c r="E462" s="3">
        <v>2300000</v>
      </c>
      <c r="F462" s="19">
        <v>44027</v>
      </c>
      <c r="G462" s="3">
        <v>2300000</v>
      </c>
      <c r="H462" s="2">
        <v>5.0000000000000001E-3</v>
      </c>
      <c r="I462" s="19">
        <v>44682</v>
      </c>
      <c r="J462" s="19">
        <v>44712</v>
      </c>
      <c r="K462" s="3">
        <f>J462-I462+1</f>
        <v>31</v>
      </c>
      <c r="L462" s="3">
        <f>ROUND(G462*H462*K462/365,0)</f>
        <v>977</v>
      </c>
      <c r="M462" s="3">
        <v>2300000</v>
      </c>
      <c r="N462" s="19">
        <v>45852</v>
      </c>
    </row>
    <row r="463" spans="1:14" s="18" customFormat="1" outlineLevel="2">
      <c r="A463" s="19" t="s">
        <v>233</v>
      </c>
      <c r="B463" s="20" t="s">
        <v>37</v>
      </c>
      <c r="C463" s="21" t="s">
        <v>240</v>
      </c>
      <c r="D463" s="20" t="s">
        <v>241</v>
      </c>
      <c r="E463" s="3">
        <v>16280000</v>
      </c>
      <c r="F463" s="19">
        <v>44041</v>
      </c>
      <c r="G463" s="3">
        <v>16280000</v>
      </c>
      <c r="H463" s="2">
        <v>5.0000000000000001E-3</v>
      </c>
      <c r="I463" s="19">
        <v>44682</v>
      </c>
      <c r="J463" s="19">
        <v>44712</v>
      </c>
      <c r="K463" s="3">
        <f>J463-I463+1</f>
        <v>31</v>
      </c>
      <c r="L463" s="3">
        <f>ROUND(G463*H463*K463/365,0)</f>
        <v>6913</v>
      </c>
      <c r="M463" s="3">
        <v>16280000</v>
      </c>
      <c r="N463" s="19">
        <v>45866</v>
      </c>
    </row>
    <row r="464" spans="1:14" s="18" customFormat="1" outlineLevel="2">
      <c r="A464" s="19" t="s">
        <v>233</v>
      </c>
      <c r="B464" s="20" t="s">
        <v>40</v>
      </c>
      <c r="C464" s="21" t="s">
        <v>18</v>
      </c>
      <c r="D464" s="20" t="s">
        <v>19</v>
      </c>
      <c r="E464" s="3">
        <v>162300000</v>
      </c>
      <c r="F464" s="19">
        <v>43829</v>
      </c>
      <c r="G464" s="3">
        <v>108200000</v>
      </c>
      <c r="H464" s="2">
        <v>5.0000000000000001E-3</v>
      </c>
      <c r="I464" s="19">
        <v>44682</v>
      </c>
      <c r="J464" s="19">
        <v>44712</v>
      </c>
      <c r="K464" s="3">
        <f>J464-I464+1</f>
        <v>31</v>
      </c>
      <c r="L464" s="3">
        <f>ROUND(G464*H464*K464/365,0)</f>
        <v>45948</v>
      </c>
      <c r="M464" s="3">
        <v>108200000</v>
      </c>
      <c r="N464" s="19">
        <v>45655</v>
      </c>
    </row>
    <row r="465" spans="1:14" s="18" customFormat="1" outlineLevel="2">
      <c r="A465" s="19" t="s">
        <v>233</v>
      </c>
      <c r="B465" s="20" t="s">
        <v>41</v>
      </c>
      <c r="C465" s="21" t="s">
        <v>117</v>
      </c>
      <c r="D465" s="20" t="s">
        <v>118</v>
      </c>
      <c r="E465" s="3">
        <v>30000000</v>
      </c>
      <c r="F465" s="19">
        <v>44020</v>
      </c>
      <c r="G465" s="3">
        <v>30000000</v>
      </c>
      <c r="H465" s="2">
        <v>5.0000000000000001E-3</v>
      </c>
      <c r="I465" s="19">
        <v>44682</v>
      </c>
      <c r="J465" s="19">
        <v>44712</v>
      </c>
      <c r="K465" s="3">
        <f>J465-I465+1</f>
        <v>31</v>
      </c>
      <c r="L465" s="3">
        <f>ROUND(G465*H465*K465/365,0)</f>
        <v>12740</v>
      </c>
      <c r="M465" s="3">
        <v>30000000</v>
      </c>
      <c r="N465" s="19">
        <v>45845</v>
      </c>
    </row>
    <row r="466" spans="1:14" s="18" customFormat="1" outlineLevel="2">
      <c r="A466" s="19" t="s">
        <v>233</v>
      </c>
      <c r="B466" s="20" t="s">
        <v>42</v>
      </c>
      <c r="C466" s="21" t="s">
        <v>28</v>
      </c>
      <c r="D466" s="20" t="s">
        <v>29</v>
      </c>
      <c r="E466" s="3">
        <v>35100000</v>
      </c>
      <c r="F466" s="19">
        <v>44013</v>
      </c>
      <c r="G466" s="3">
        <v>27787500</v>
      </c>
      <c r="H466" s="2">
        <v>5.0000000000000001E-3</v>
      </c>
      <c r="I466" s="19">
        <v>44682</v>
      </c>
      <c r="J466" s="19">
        <v>44696</v>
      </c>
      <c r="K466" s="3">
        <f>J466-I466+1</f>
        <v>15</v>
      </c>
      <c r="L466" s="3">
        <f>ROUND(G466*H466*K466/365,0)</f>
        <v>5710</v>
      </c>
      <c r="M466" s="3">
        <v>27056250</v>
      </c>
      <c r="N466" s="19">
        <v>45838</v>
      </c>
    </row>
    <row r="467" spans="1:14" s="18" customFormat="1" outlineLevel="2">
      <c r="A467" s="19" t="s">
        <v>233</v>
      </c>
      <c r="B467" s="20" t="s">
        <v>42</v>
      </c>
      <c r="C467" s="21" t="s">
        <v>28</v>
      </c>
      <c r="D467" s="20"/>
      <c r="E467" s="3"/>
      <c r="F467" s="19"/>
      <c r="G467" s="3">
        <v>27056250</v>
      </c>
      <c r="H467" s="2">
        <v>5.0000000000000001E-3</v>
      </c>
      <c r="I467" s="19">
        <v>44697</v>
      </c>
      <c r="J467" s="19">
        <v>44712</v>
      </c>
      <c r="K467" s="3">
        <f>J467-I467+1</f>
        <v>16</v>
      </c>
      <c r="L467" s="3">
        <f>ROUND(G467*H467*K467/365,0)</f>
        <v>5930</v>
      </c>
      <c r="M467" s="3"/>
      <c r="N467" s="19">
        <v>45838</v>
      </c>
    </row>
    <row r="468" spans="1:14" s="18" customFormat="1" outlineLevel="2">
      <c r="A468" s="19" t="s">
        <v>233</v>
      </c>
      <c r="B468" s="20" t="s">
        <v>43</v>
      </c>
      <c r="C468" s="21" t="s">
        <v>28</v>
      </c>
      <c r="D468" s="20" t="s">
        <v>29</v>
      </c>
      <c r="E468" s="3">
        <v>14900000</v>
      </c>
      <c r="F468" s="19">
        <v>44021</v>
      </c>
      <c r="G468" s="3">
        <v>11795840</v>
      </c>
      <c r="H468" s="2">
        <v>5.0000000000000001E-3</v>
      </c>
      <c r="I468" s="19">
        <v>44682</v>
      </c>
      <c r="J468" s="19">
        <v>44696</v>
      </c>
      <c r="K468" s="3">
        <f>J468-I468+1</f>
        <v>15</v>
      </c>
      <c r="L468" s="3">
        <f>ROUND(G468*H468*K468/365,0)</f>
        <v>2424</v>
      </c>
      <c r="M468" s="3">
        <v>11485424</v>
      </c>
      <c r="N468" s="19">
        <v>45846</v>
      </c>
    </row>
    <row r="469" spans="1:14" s="18" customFormat="1" outlineLevel="2">
      <c r="A469" s="19" t="s">
        <v>233</v>
      </c>
      <c r="B469" s="20" t="s">
        <v>43</v>
      </c>
      <c r="C469" s="21" t="s">
        <v>28</v>
      </c>
      <c r="D469" s="20"/>
      <c r="E469" s="3"/>
      <c r="F469" s="19"/>
      <c r="G469" s="3">
        <v>11485424</v>
      </c>
      <c r="H469" s="2">
        <v>5.0000000000000001E-3</v>
      </c>
      <c r="I469" s="19">
        <v>44697</v>
      </c>
      <c r="J469" s="19">
        <v>44712</v>
      </c>
      <c r="K469" s="3">
        <f>J469-I469+1</f>
        <v>16</v>
      </c>
      <c r="L469" s="3">
        <f>ROUND(G469*H469*K469/365,0)</f>
        <v>2517</v>
      </c>
      <c r="M469" s="3"/>
      <c r="N469" s="19">
        <v>45846</v>
      </c>
    </row>
    <row r="470" spans="1:14" s="18" customFormat="1" outlineLevel="2">
      <c r="A470" s="19" t="s">
        <v>233</v>
      </c>
      <c r="B470" s="20" t="s">
        <v>44</v>
      </c>
      <c r="C470" s="21" t="s">
        <v>117</v>
      </c>
      <c r="D470" s="20" t="s">
        <v>118</v>
      </c>
      <c r="E470" s="3">
        <v>30000000</v>
      </c>
      <c r="F470" s="19">
        <v>44050</v>
      </c>
      <c r="G470" s="3">
        <v>30000000</v>
      </c>
      <c r="H470" s="2">
        <v>5.0000000000000001E-3</v>
      </c>
      <c r="I470" s="19">
        <v>44682</v>
      </c>
      <c r="J470" s="19">
        <v>44712</v>
      </c>
      <c r="K470" s="3">
        <f>J470-I470+1</f>
        <v>31</v>
      </c>
      <c r="L470" s="3">
        <f>ROUND(G470*H470*K470/365,0)</f>
        <v>12740</v>
      </c>
      <c r="M470" s="3">
        <v>30000000</v>
      </c>
      <c r="N470" s="19">
        <v>45875</v>
      </c>
    </row>
    <row r="471" spans="1:14" s="18" customFormat="1" outlineLevel="2">
      <c r="A471" s="19" t="s">
        <v>233</v>
      </c>
      <c r="B471" s="20" t="s">
        <v>45</v>
      </c>
      <c r="C471" s="21" t="s">
        <v>157</v>
      </c>
      <c r="D471" s="20" t="s">
        <v>158</v>
      </c>
      <c r="E471" s="3">
        <v>72450000</v>
      </c>
      <c r="F471" s="19">
        <v>44064</v>
      </c>
      <c r="G471" s="3">
        <v>72450000</v>
      </c>
      <c r="H471" s="2">
        <v>5.0000000000000001E-3</v>
      </c>
      <c r="I471" s="19">
        <v>44682</v>
      </c>
      <c r="J471" s="19">
        <v>44712</v>
      </c>
      <c r="K471" s="3">
        <f>J471-I471+1</f>
        <v>31</v>
      </c>
      <c r="L471" s="3">
        <f>ROUND(G471*H471*K471/365,0)</f>
        <v>30766</v>
      </c>
      <c r="M471" s="3">
        <v>72450000</v>
      </c>
      <c r="N471" s="19">
        <v>45889</v>
      </c>
    </row>
    <row r="472" spans="1:14" s="18" customFormat="1" outlineLevel="2">
      <c r="A472" s="19" t="s">
        <v>233</v>
      </c>
      <c r="B472" s="20" t="s">
        <v>48</v>
      </c>
      <c r="C472" s="21" t="s">
        <v>135</v>
      </c>
      <c r="D472" s="20" t="s">
        <v>136</v>
      </c>
      <c r="E472" s="3">
        <v>77500000</v>
      </c>
      <c r="F472" s="19">
        <v>44060</v>
      </c>
      <c r="G472" s="3">
        <v>77500000</v>
      </c>
      <c r="H472" s="2">
        <v>5.0000000000000001E-3</v>
      </c>
      <c r="I472" s="19">
        <v>44682</v>
      </c>
      <c r="J472" s="19">
        <v>44712</v>
      </c>
      <c r="K472" s="3">
        <f>J472-I472+1</f>
        <v>31</v>
      </c>
      <c r="L472" s="3">
        <f>ROUND(G472*H472*K472/365,0)</f>
        <v>32911</v>
      </c>
      <c r="M472" s="3">
        <v>77500000</v>
      </c>
      <c r="N472" s="19">
        <v>45885</v>
      </c>
    </row>
    <row r="473" spans="1:14" s="18" customFormat="1" outlineLevel="2">
      <c r="A473" s="19" t="s">
        <v>233</v>
      </c>
      <c r="B473" s="20" t="s">
        <v>51</v>
      </c>
      <c r="C473" s="21" t="s">
        <v>157</v>
      </c>
      <c r="D473" s="20" t="s">
        <v>158</v>
      </c>
      <c r="E473" s="3">
        <v>160000000</v>
      </c>
      <c r="F473" s="19">
        <v>44098</v>
      </c>
      <c r="G473" s="3">
        <v>160000000</v>
      </c>
      <c r="H473" s="2">
        <v>5.0000000000000001E-3</v>
      </c>
      <c r="I473" s="19">
        <v>44682</v>
      </c>
      <c r="J473" s="19">
        <v>44712</v>
      </c>
      <c r="K473" s="3">
        <f>J473-I473+1</f>
        <v>31</v>
      </c>
      <c r="L473" s="3">
        <f>ROUND(G473*H473*K473/365,0)</f>
        <v>67945</v>
      </c>
      <c r="M473" s="3">
        <v>160000000</v>
      </c>
      <c r="N473" s="19">
        <v>45923</v>
      </c>
    </row>
    <row r="474" spans="1:14" s="18" customFormat="1" outlineLevel="2">
      <c r="A474" s="19" t="s">
        <v>233</v>
      </c>
      <c r="B474" s="20" t="s">
        <v>52</v>
      </c>
      <c r="C474" s="21" t="s">
        <v>254</v>
      </c>
      <c r="D474" s="20" t="s">
        <v>255</v>
      </c>
      <c r="E474" s="3">
        <v>73100000</v>
      </c>
      <c r="F474" s="19">
        <v>44095</v>
      </c>
      <c r="G474" s="3">
        <v>73100000</v>
      </c>
      <c r="H474" s="2">
        <v>5.0000000000000001E-3</v>
      </c>
      <c r="I474" s="19">
        <v>44682</v>
      </c>
      <c r="J474" s="19">
        <v>44712</v>
      </c>
      <c r="K474" s="3">
        <f>J474-I474+1</f>
        <v>31</v>
      </c>
      <c r="L474" s="3">
        <f>ROUND(G474*H474*K474/365,0)</f>
        <v>31042</v>
      </c>
      <c r="M474" s="3">
        <v>73100000</v>
      </c>
      <c r="N474" s="19">
        <v>45920</v>
      </c>
    </row>
    <row r="475" spans="1:14" s="18" customFormat="1" outlineLevel="2">
      <c r="A475" s="19" t="s">
        <v>233</v>
      </c>
      <c r="B475" s="20" t="s">
        <v>53</v>
      </c>
      <c r="C475" s="21" t="s">
        <v>240</v>
      </c>
      <c r="D475" s="20" t="s">
        <v>241</v>
      </c>
      <c r="E475" s="3">
        <v>3000000</v>
      </c>
      <c r="F475" s="19">
        <v>44132</v>
      </c>
      <c r="G475" s="3">
        <v>3000000</v>
      </c>
      <c r="H475" s="2">
        <v>5.0000000000000001E-3</v>
      </c>
      <c r="I475" s="19">
        <v>44682</v>
      </c>
      <c r="J475" s="19">
        <v>44712</v>
      </c>
      <c r="K475" s="3">
        <f>J475-I475+1</f>
        <v>31</v>
      </c>
      <c r="L475" s="3">
        <f>ROUND(G475*H475*K475/365,0)</f>
        <v>1274</v>
      </c>
      <c r="M475" s="3">
        <v>3000000</v>
      </c>
      <c r="N475" s="19">
        <v>45957</v>
      </c>
    </row>
    <row r="476" spans="1:14" s="18" customFormat="1" outlineLevel="2">
      <c r="A476" s="19" t="s">
        <v>233</v>
      </c>
      <c r="B476" s="20" t="s">
        <v>54</v>
      </c>
      <c r="C476" s="21" t="s">
        <v>135</v>
      </c>
      <c r="D476" s="20" t="s">
        <v>136</v>
      </c>
      <c r="E476" s="3">
        <v>141000000</v>
      </c>
      <c r="F476" s="19">
        <v>44119</v>
      </c>
      <c r="G476" s="3">
        <v>141000000</v>
      </c>
      <c r="H476" s="2">
        <v>5.0000000000000001E-3</v>
      </c>
      <c r="I476" s="19">
        <v>44682</v>
      </c>
      <c r="J476" s="19">
        <v>44712</v>
      </c>
      <c r="K476" s="3">
        <f>J476-I476+1</f>
        <v>31</v>
      </c>
      <c r="L476" s="3">
        <f>ROUND(G476*H476*K476/365,0)</f>
        <v>59877</v>
      </c>
      <c r="M476" s="3">
        <v>141000000</v>
      </c>
      <c r="N476" s="19">
        <v>45944</v>
      </c>
    </row>
    <row r="477" spans="1:14" s="18" customFormat="1" outlineLevel="2">
      <c r="A477" s="19" t="s">
        <v>233</v>
      </c>
      <c r="B477" s="20" t="s">
        <v>55</v>
      </c>
      <c r="C477" s="21" t="s">
        <v>21</v>
      </c>
      <c r="D477" s="20" t="s">
        <v>22</v>
      </c>
      <c r="E477" s="3">
        <v>60000000</v>
      </c>
      <c r="F477" s="19">
        <v>43922</v>
      </c>
      <c r="G477" s="3">
        <v>55000000</v>
      </c>
      <c r="H477" s="2">
        <v>3.0000000000000001E-3</v>
      </c>
      <c r="I477" s="19">
        <v>44682</v>
      </c>
      <c r="J477" s="19">
        <v>44712</v>
      </c>
      <c r="K477" s="3">
        <f>J477-I477+1</f>
        <v>31</v>
      </c>
      <c r="L477" s="3">
        <f>ROUND(G477*H477*K477/365,0)</f>
        <v>14014</v>
      </c>
      <c r="M477" s="3">
        <v>55000000</v>
      </c>
      <c r="N477" s="19">
        <v>45747</v>
      </c>
    </row>
    <row r="478" spans="1:14" s="18" customFormat="1" outlineLevel="2">
      <c r="A478" s="19" t="s">
        <v>233</v>
      </c>
      <c r="B478" s="20" t="s">
        <v>58</v>
      </c>
      <c r="C478" s="21" t="s">
        <v>240</v>
      </c>
      <c r="D478" s="20" t="s">
        <v>241</v>
      </c>
      <c r="E478" s="3">
        <v>2500000</v>
      </c>
      <c r="F478" s="19">
        <v>44146</v>
      </c>
      <c r="G478" s="3">
        <v>2500000</v>
      </c>
      <c r="H478" s="2">
        <v>5.0000000000000001E-3</v>
      </c>
      <c r="I478" s="19">
        <v>44682</v>
      </c>
      <c r="J478" s="19">
        <v>44712</v>
      </c>
      <c r="K478" s="3">
        <f>J478-I478+1</f>
        <v>31</v>
      </c>
      <c r="L478" s="3">
        <f>ROUND(G478*H478*K478/365,0)</f>
        <v>1062</v>
      </c>
      <c r="M478" s="3">
        <v>2500000</v>
      </c>
      <c r="N478" s="19">
        <v>45971</v>
      </c>
    </row>
    <row r="479" spans="1:14" s="18" customFormat="1" outlineLevel="2">
      <c r="A479" s="19" t="s">
        <v>233</v>
      </c>
      <c r="B479" s="20" t="s">
        <v>59</v>
      </c>
      <c r="C479" s="21" t="s">
        <v>117</v>
      </c>
      <c r="D479" s="20" t="s">
        <v>118</v>
      </c>
      <c r="E479" s="3">
        <v>11610900</v>
      </c>
      <c r="F479" s="19">
        <v>44137</v>
      </c>
      <c r="G479" s="3">
        <v>11610900</v>
      </c>
      <c r="H479" s="2">
        <v>5.0000000000000001E-3</v>
      </c>
      <c r="I479" s="19">
        <v>44682</v>
      </c>
      <c r="J479" s="19">
        <v>44712</v>
      </c>
      <c r="K479" s="3">
        <f>J479-I479+1</f>
        <v>31</v>
      </c>
      <c r="L479" s="3">
        <f>ROUND(G479*H479*K479/365,0)</f>
        <v>4931</v>
      </c>
      <c r="M479" s="3">
        <v>11610900</v>
      </c>
      <c r="N479" s="19">
        <v>45962</v>
      </c>
    </row>
    <row r="480" spans="1:14" s="18" customFormat="1" outlineLevel="2">
      <c r="A480" s="19" t="s">
        <v>233</v>
      </c>
      <c r="B480" s="20" t="s">
        <v>60</v>
      </c>
      <c r="C480" s="21" t="s">
        <v>256</v>
      </c>
      <c r="D480" s="20" t="s">
        <v>257</v>
      </c>
      <c r="E480" s="3">
        <v>12000000</v>
      </c>
      <c r="F480" s="19">
        <v>44145</v>
      </c>
      <c r="G480" s="3">
        <v>7000000</v>
      </c>
      <c r="H480" s="2">
        <v>5.0000000000000001E-3</v>
      </c>
      <c r="I480" s="19">
        <v>44682</v>
      </c>
      <c r="J480" s="19">
        <v>44712</v>
      </c>
      <c r="K480" s="3">
        <f>J480-I480+1</f>
        <v>31</v>
      </c>
      <c r="L480" s="3">
        <f>ROUND(G480*H480*K480/365,0)</f>
        <v>2973</v>
      </c>
      <c r="M480" s="3">
        <v>7000000</v>
      </c>
      <c r="N480" s="19">
        <v>45970</v>
      </c>
    </row>
    <row r="481" spans="1:14" s="18" customFormat="1" outlineLevel="2">
      <c r="A481" s="19" t="s">
        <v>233</v>
      </c>
      <c r="B481" s="20" t="s">
        <v>63</v>
      </c>
      <c r="C481" s="21" t="s">
        <v>258</v>
      </c>
      <c r="D481" s="20" t="s">
        <v>259</v>
      </c>
      <c r="E481" s="3">
        <v>23000000</v>
      </c>
      <c r="F481" s="19">
        <v>44137</v>
      </c>
      <c r="G481" s="3">
        <v>16100006</v>
      </c>
      <c r="H481" s="2">
        <v>5.0000000000000001E-3</v>
      </c>
      <c r="I481" s="19">
        <v>44682</v>
      </c>
      <c r="J481" s="19">
        <v>44696</v>
      </c>
      <c r="K481" s="3">
        <f>J481-I481+1</f>
        <v>15</v>
      </c>
      <c r="L481" s="3">
        <f>ROUND(G481*H481*K481/365,0)</f>
        <v>3308</v>
      </c>
      <c r="M481" s="3">
        <v>15716673</v>
      </c>
      <c r="N481" s="19">
        <v>45962</v>
      </c>
    </row>
    <row r="482" spans="1:14" s="18" customFormat="1" outlineLevel="2">
      <c r="A482" s="19" t="s">
        <v>233</v>
      </c>
      <c r="B482" s="20" t="s">
        <v>63</v>
      </c>
      <c r="C482" s="21" t="s">
        <v>258</v>
      </c>
      <c r="D482" s="20"/>
      <c r="E482" s="3"/>
      <c r="F482" s="19"/>
      <c r="G482" s="3">
        <v>15716673</v>
      </c>
      <c r="H482" s="2">
        <v>5.0000000000000001E-3</v>
      </c>
      <c r="I482" s="19">
        <v>44697</v>
      </c>
      <c r="J482" s="19">
        <v>44712</v>
      </c>
      <c r="K482" s="3">
        <f>J482-I482+1</f>
        <v>16</v>
      </c>
      <c r="L482" s="3">
        <f>ROUND(G482*H482*K482/365,0)</f>
        <v>3445</v>
      </c>
      <c r="M482" s="3"/>
      <c r="N482" s="19">
        <v>45962</v>
      </c>
    </row>
    <row r="483" spans="1:14" s="18" customFormat="1" outlineLevel="2">
      <c r="A483" s="19" t="s">
        <v>233</v>
      </c>
      <c r="B483" s="20" t="s">
        <v>64</v>
      </c>
      <c r="C483" s="21" t="s">
        <v>258</v>
      </c>
      <c r="D483" s="20" t="s">
        <v>259</v>
      </c>
      <c r="E483" s="3">
        <v>17000000</v>
      </c>
      <c r="F483" s="19">
        <v>44145</v>
      </c>
      <c r="G483" s="3">
        <v>11900006</v>
      </c>
      <c r="H483" s="2">
        <v>5.0000000000000001E-3</v>
      </c>
      <c r="I483" s="19">
        <v>44682</v>
      </c>
      <c r="J483" s="19">
        <v>44696</v>
      </c>
      <c r="K483" s="3">
        <f>J483-I483+1</f>
        <v>15</v>
      </c>
      <c r="L483" s="3">
        <f>ROUND(G483*H483*K483/365,0)</f>
        <v>2445</v>
      </c>
      <c r="M483" s="3">
        <v>11616673</v>
      </c>
      <c r="N483" s="19">
        <v>45970</v>
      </c>
    </row>
    <row r="484" spans="1:14" s="18" customFormat="1" outlineLevel="2">
      <c r="A484" s="19" t="s">
        <v>233</v>
      </c>
      <c r="B484" s="20" t="s">
        <v>64</v>
      </c>
      <c r="C484" s="21" t="s">
        <v>258</v>
      </c>
      <c r="D484" s="20"/>
      <c r="E484" s="3"/>
      <c r="F484" s="19"/>
      <c r="G484" s="3">
        <v>11616673</v>
      </c>
      <c r="H484" s="2">
        <v>5.0000000000000001E-3</v>
      </c>
      <c r="I484" s="19">
        <v>44697</v>
      </c>
      <c r="J484" s="19">
        <v>44712</v>
      </c>
      <c r="K484" s="3">
        <f>J484-I484+1</f>
        <v>16</v>
      </c>
      <c r="L484" s="3">
        <f>ROUND(G484*H484*K484/365,0)</f>
        <v>2546</v>
      </c>
      <c r="M484" s="3"/>
      <c r="N484" s="19">
        <v>45970</v>
      </c>
    </row>
    <row r="485" spans="1:14" s="18" customFormat="1" outlineLevel="2">
      <c r="A485" s="19" t="s">
        <v>233</v>
      </c>
      <c r="B485" s="20" t="s">
        <v>65</v>
      </c>
      <c r="C485" s="21" t="s">
        <v>18</v>
      </c>
      <c r="D485" s="20" t="s">
        <v>19</v>
      </c>
      <c r="E485" s="3">
        <v>4591000</v>
      </c>
      <c r="F485" s="19">
        <v>44160</v>
      </c>
      <c r="G485" s="3">
        <v>3290211</v>
      </c>
      <c r="H485" s="2">
        <v>5.0000000000000001E-3</v>
      </c>
      <c r="I485" s="19">
        <v>44682</v>
      </c>
      <c r="J485" s="19">
        <v>44696</v>
      </c>
      <c r="K485" s="3">
        <f>J485-I485+1</f>
        <v>15</v>
      </c>
      <c r="L485" s="3">
        <f>ROUND(G485*H485*K485/365,0)</f>
        <v>676</v>
      </c>
      <c r="M485" s="3">
        <v>3213694</v>
      </c>
      <c r="N485" s="19">
        <v>45985</v>
      </c>
    </row>
    <row r="486" spans="1:14" s="18" customFormat="1" outlineLevel="2">
      <c r="A486" s="19" t="s">
        <v>233</v>
      </c>
      <c r="B486" s="20" t="s">
        <v>65</v>
      </c>
      <c r="C486" s="21" t="s">
        <v>18</v>
      </c>
      <c r="D486" s="20"/>
      <c r="E486" s="3"/>
      <c r="F486" s="19"/>
      <c r="G486" s="3">
        <v>3213694</v>
      </c>
      <c r="H486" s="2">
        <v>5.0000000000000001E-3</v>
      </c>
      <c r="I486" s="19">
        <v>44697</v>
      </c>
      <c r="J486" s="19">
        <v>44712</v>
      </c>
      <c r="K486" s="3">
        <f>J486-I486+1</f>
        <v>16</v>
      </c>
      <c r="L486" s="3">
        <f>ROUND(G486*H486*K486/365,0)</f>
        <v>704</v>
      </c>
      <c r="M486" s="3"/>
      <c r="N486" s="19">
        <v>45985</v>
      </c>
    </row>
    <row r="487" spans="1:14" s="18" customFormat="1" outlineLevel="2">
      <c r="A487" s="19" t="s">
        <v>233</v>
      </c>
      <c r="B487" s="20" t="s">
        <v>68</v>
      </c>
      <c r="C487" s="21" t="s">
        <v>157</v>
      </c>
      <c r="D487" s="20" t="s">
        <v>158</v>
      </c>
      <c r="E487" s="3">
        <v>238000000</v>
      </c>
      <c r="F487" s="19">
        <v>44189</v>
      </c>
      <c r="G487" s="3">
        <v>238000000</v>
      </c>
      <c r="H487" s="2">
        <v>5.0000000000000001E-3</v>
      </c>
      <c r="I487" s="19">
        <v>44682</v>
      </c>
      <c r="J487" s="19">
        <v>44712</v>
      </c>
      <c r="K487" s="3">
        <f>J487-I487+1</f>
        <v>31</v>
      </c>
      <c r="L487" s="3">
        <f>ROUND(G487*H487*K487/365,0)</f>
        <v>101068</v>
      </c>
      <c r="M487" s="3">
        <v>238000000</v>
      </c>
      <c r="N487" s="19">
        <v>46014</v>
      </c>
    </row>
    <row r="488" spans="1:14" s="18" customFormat="1" outlineLevel="2">
      <c r="A488" s="19" t="s">
        <v>233</v>
      </c>
      <c r="B488" s="20" t="s">
        <v>69</v>
      </c>
      <c r="C488" s="21" t="s">
        <v>135</v>
      </c>
      <c r="D488" s="20" t="s">
        <v>136</v>
      </c>
      <c r="E488" s="3">
        <v>17000000</v>
      </c>
      <c r="F488" s="19">
        <v>44180</v>
      </c>
      <c r="G488" s="3">
        <v>17000000</v>
      </c>
      <c r="H488" s="2">
        <v>5.0000000000000001E-3</v>
      </c>
      <c r="I488" s="19">
        <v>44682</v>
      </c>
      <c r="J488" s="19">
        <v>44712</v>
      </c>
      <c r="K488" s="3">
        <f>J488-I488+1</f>
        <v>31</v>
      </c>
      <c r="L488" s="3">
        <f>ROUND(G488*H488*K488/365,0)</f>
        <v>7219</v>
      </c>
      <c r="M488" s="3">
        <v>17000000</v>
      </c>
      <c r="N488" s="19">
        <v>46005</v>
      </c>
    </row>
    <row r="489" spans="1:14" s="18" customFormat="1" outlineLevel="2">
      <c r="A489" s="19" t="s">
        <v>233</v>
      </c>
      <c r="B489" s="20" t="s">
        <v>70</v>
      </c>
      <c r="C489" s="21" t="s">
        <v>228</v>
      </c>
      <c r="D489" s="20" t="s">
        <v>229</v>
      </c>
      <c r="E489" s="3">
        <v>8000000</v>
      </c>
      <c r="F489" s="19">
        <v>44169</v>
      </c>
      <c r="G489" s="3">
        <v>8000000</v>
      </c>
      <c r="H489" s="2">
        <v>5.0000000000000001E-3</v>
      </c>
      <c r="I489" s="19">
        <v>44682</v>
      </c>
      <c r="J489" s="19">
        <v>44712</v>
      </c>
      <c r="K489" s="3">
        <f>J489-I489+1</f>
        <v>31</v>
      </c>
      <c r="L489" s="3">
        <f>ROUND(G489*H489*K489/365,0)</f>
        <v>3397</v>
      </c>
      <c r="M489" s="3">
        <v>8000000</v>
      </c>
      <c r="N489" s="19">
        <v>45994</v>
      </c>
    </row>
    <row r="490" spans="1:14" s="18" customFormat="1" outlineLevel="2">
      <c r="A490" s="19" t="s">
        <v>233</v>
      </c>
      <c r="B490" s="20" t="s">
        <v>73</v>
      </c>
      <c r="C490" s="21" t="s">
        <v>228</v>
      </c>
      <c r="D490" s="20" t="s">
        <v>229</v>
      </c>
      <c r="E490" s="3">
        <v>15000000</v>
      </c>
      <c r="F490" s="19">
        <v>44169</v>
      </c>
      <c r="G490" s="3">
        <v>15000000</v>
      </c>
      <c r="H490" s="2">
        <v>5.0000000000000001E-3</v>
      </c>
      <c r="I490" s="19">
        <v>44682</v>
      </c>
      <c r="J490" s="19">
        <v>44712</v>
      </c>
      <c r="K490" s="3">
        <f>J490-I490+1</f>
        <v>31</v>
      </c>
      <c r="L490" s="3">
        <f>ROUND(G490*H490*K490/365,0)</f>
        <v>6370</v>
      </c>
      <c r="M490" s="3">
        <v>15000000</v>
      </c>
      <c r="N490" s="19">
        <v>45994</v>
      </c>
    </row>
    <row r="491" spans="1:14" s="18" customFormat="1" outlineLevel="2">
      <c r="A491" s="19" t="s">
        <v>233</v>
      </c>
      <c r="B491" s="20" t="s">
        <v>74</v>
      </c>
      <c r="C491" s="21" t="s">
        <v>21</v>
      </c>
      <c r="D491" s="20" t="s">
        <v>22</v>
      </c>
      <c r="E491" s="3">
        <v>144000000</v>
      </c>
      <c r="F491" s="19">
        <v>43922</v>
      </c>
      <c r="G491" s="3">
        <v>132000000</v>
      </c>
      <c r="H491" s="2">
        <v>5.0000000000000001E-3</v>
      </c>
      <c r="I491" s="19">
        <v>44682</v>
      </c>
      <c r="J491" s="19">
        <v>44712</v>
      </c>
      <c r="K491" s="3">
        <f>J491-I491+1</f>
        <v>31</v>
      </c>
      <c r="L491" s="3">
        <f>ROUND(G491*H491*K491/365,0)</f>
        <v>56055</v>
      </c>
      <c r="M491" s="3">
        <v>132000000</v>
      </c>
      <c r="N491" s="19">
        <v>45747</v>
      </c>
    </row>
    <row r="492" spans="1:14" s="18" customFormat="1" outlineLevel="2">
      <c r="A492" s="19" t="s">
        <v>233</v>
      </c>
      <c r="B492" s="20" t="s">
        <v>77</v>
      </c>
      <c r="C492" s="21" t="s">
        <v>240</v>
      </c>
      <c r="D492" s="20" t="s">
        <v>241</v>
      </c>
      <c r="E492" s="3">
        <v>7000000</v>
      </c>
      <c r="F492" s="19">
        <v>44202</v>
      </c>
      <c r="G492" s="3">
        <v>7000000</v>
      </c>
      <c r="H492" s="2">
        <v>5.0000000000000001E-3</v>
      </c>
      <c r="I492" s="19">
        <v>44682</v>
      </c>
      <c r="J492" s="19">
        <v>44712</v>
      </c>
      <c r="K492" s="3">
        <f>J492-I492+1</f>
        <v>31</v>
      </c>
      <c r="L492" s="3">
        <f>ROUND(G492*H492*K492/365,0)</f>
        <v>2973</v>
      </c>
      <c r="M492" s="3">
        <v>7000000</v>
      </c>
      <c r="N492" s="19">
        <v>46027</v>
      </c>
    </row>
    <row r="493" spans="1:14" s="18" customFormat="1" outlineLevel="2">
      <c r="A493" s="19" t="s">
        <v>233</v>
      </c>
      <c r="B493" s="20" t="s">
        <v>78</v>
      </c>
      <c r="C493" s="21" t="s">
        <v>240</v>
      </c>
      <c r="D493" s="20" t="s">
        <v>241</v>
      </c>
      <c r="E493" s="3">
        <v>26000000</v>
      </c>
      <c r="F493" s="19">
        <v>44218</v>
      </c>
      <c r="G493" s="3">
        <v>26000000</v>
      </c>
      <c r="H493" s="2">
        <v>5.0000000000000001E-3</v>
      </c>
      <c r="I493" s="19">
        <v>44682</v>
      </c>
      <c r="J493" s="19">
        <v>44712</v>
      </c>
      <c r="K493" s="3">
        <f>J493-I493+1</f>
        <v>31</v>
      </c>
      <c r="L493" s="3">
        <f>ROUND(G493*H493*K493/365,0)</f>
        <v>11041</v>
      </c>
      <c r="M493" s="3">
        <v>26000000</v>
      </c>
      <c r="N493" s="19">
        <v>46043</v>
      </c>
    </row>
    <row r="494" spans="1:14" s="18" customFormat="1" outlineLevel="2">
      <c r="A494" s="19" t="s">
        <v>233</v>
      </c>
      <c r="B494" s="20" t="s">
        <v>79</v>
      </c>
      <c r="C494" s="21" t="s">
        <v>228</v>
      </c>
      <c r="D494" s="20" t="s">
        <v>229</v>
      </c>
      <c r="E494" s="3">
        <v>15000000</v>
      </c>
      <c r="F494" s="19">
        <v>44200</v>
      </c>
      <c r="G494" s="3">
        <v>15000000</v>
      </c>
      <c r="H494" s="2">
        <v>5.0000000000000001E-3</v>
      </c>
      <c r="I494" s="19">
        <v>44682</v>
      </c>
      <c r="J494" s="19">
        <v>44712</v>
      </c>
      <c r="K494" s="3">
        <f>J494-I494+1</f>
        <v>31</v>
      </c>
      <c r="L494" s="3">
        <f>ROUND(G494*H494*K494/365,0)</f>
        <v>6370</v>
      </c>
      <c r="M494" s="3">
        <v>15000000</v>
      </c>
      <c r="N494" s="19">
        <v>46025</v>
      </c>
    </row>
    <row r="495" spans="1:14" s="18" customFormat="1" outlineLevel="2">
      <c r="A495" s="19" t="s">
        <v>233</v>
      </c>
      <c r="B495" s="20" t="s">
        <v>80</v>
      </c>
      <c r="C495" s="21" t="s">
        <v>228</v>
      </c>
      <c r="D495" s="20" t="s">
        <v>229</v>
      </c>
      <c r="E495" s="3">
        <v>6000000</v>
      </c>
      <c r="F495" s="19">
        <v>44203</v>
      </c>
      <c r="G495" s="3">
        <v>6000000</v>
      </c>
      <c r="H495" s="2">
        <v>5.0000000000000001E-3</v>
      </c>
      <c r="I495" s="19">
        <v>44682</v>
      </c>
      <c r="J495" s="19">
        <v>44712</v>
      </c>
      <c r="K495" s="3">
        <f>J495-I495+1</f>
        <v>31</v>
      </c>
      <c r="L495" s="3">
        <f>ROUND(G495*H495*K495/365,0)</f>
        <v>2548</v>
      </c>
      <c r="M495" s="3">
        <v>6000000</v>
      </c>
      <c r="N495" s="19">
        <v>46028</v>
      </c>
    </row>
    <row r="496" spans="1:14" s="18" customFormat="1" outlineLevel="2">
      <c r="A496" s="19" t="s">
        <v>233</v>
      </c>
      <c r="B496" s="20" t="s">
        <v>81</v>
      </c>
      <c r="C496" s="21" t="s">
        <v>228</v>
      </c>
      <c r="D496" s="20" t="s">
        <v>229</v>
      </c>
      <c r="E496" s="3">
        <v>9000000</v>
      </c>
      <c r="F496" s="19">
        <v>44216</v>
      </c>
      <c r="G496" s="3">
        <v>9000000</v>
      </c>
      <c r="H496" s="2">
        <v>5.0000000000000001E-3</v>
      </c>
      <c r="I496" s="19">
        <v>44682</v>
      </c>
      <c r="J496" s="19">
        <v>44712</v>
      </c>
      <c r="K496" s="3">
        <f>J496-I496+1</f>
        <v>31</v>
      </c>
      <c r="L496" s="3">
        <f>ROUND(G496*H496*K496/365,0)</f>
        <v>3822</v>
      </c>
      <c r="M496" s="3">
        <v>9000000</v>
      </c>
      <c r="N496" s="19">
        <v>46041</v>
      </c>
    </row>
    <row r="497" spans="1:14" s="18" customFormat="1" outlineLevel="2">
      <c r="A497" s="19" t="s">
        <v>233</v>
      </c>
      <c r="B497" s="20" t="s">
        <v>82</v>
      </c>
      <c r="C497" s="21" t="s">
        <v>21</v>
      </c>
      <c r="D497" s="20" t="s">
        <v>22</v>
      </c>
      <c r="E497" s="3">
        <v>150000000</v>
      </c>
      <c r="F497" s="19">
        <v>44231</v>
      </c>
      <c r="G497" s="3">
        <v>137500000</v>
      </c>
      <c r="H497" s="2">
        <v>3.0000000000000001E-3</v>
      </c>
      <c r="I497" s="19">
        <v>44682</v>
      </c>
      <c r="J497" s="19">
        <v>44712</v>
      </c>
      <c r="K497" s="3">
        <f>J497-I497+1</f>
        <v>31</v>
      </c>
      <c r="L497" s="3">
        <f>ROUND(G497*H497*K497/365,0)</f>
        <v>35034</v>
      </c>
      <c r="M497" s="3">
        <v>137500000</v>
      </c>
      <c r="N497" s="19">
        <v>46056</v>
      </c>
    </row>
    <row r="498" spans="1:14" s="18" customFormat="1" outlineLevel="2">
      <c r="A498" s="19" t="s">
        <v>233</v>
      </c>
      <c r="B498" s="20" t="s">
        <v>83</v>
      </c>
      <c r="C498" s="21" t="s">
        <v>228</v>
      </c>
      <c r="D498" s="20" t="s">
        <v>229</v>
      </c>
      <c r="E498" s="3">
        <v>2000000</v>
      </c>
      <c r="F498" s="19">
        <v>44228</v>
      </c>
      <c r="G498" s="3">
        <v>2000000</v>
      </c>
      <c r="H498" s="2">
        <v>5.0000000000000001E-3</v>
      </c>
      <c r="I498" s="19">
        <v>44682</v>
      </c>
      <c r="J498" s="19">
        <v>44712</v>
      </c>
      <c r="K498" s="3">
        <f>J498-I498+1</f>
        <v>31</v>
      </c>
      <c r="L498" s="3">
        <f>ROUND(G498*H498*K498/365,0)</f>
        <v>849</v>
      </c>
      <c r="M498" s="3">
        <v>2000000</v>
      </c>
      <c r="N498" s="19">
        <v>46053</v>
      </c>
    </row>
    <row r="499" spans="1:14" s="18" customFormat="1" outlineLevel="2">
      <c r="A499" s="19" t="s">
        <v>233</v>
      </c>
      <c r="B499" s="20" t="s">
        <v>84</v>
      </c>
      <c r="C499" s="21" t="s">
        <v>228</v>
      </c>
      <c r="D499" s="20" t="s">
        <v>229</v>
      </c>
      <c r="E499" s="3">
        <v>13000000</v>
      </c>
      <c r="F499" s="19">
        <v>44231</v>
      </c>
      <c r="G499" s="3">
        <v>13000000</v>
      </c>
      <c r="H499" s="2">
        <v>5.0000000000000001E-3</v>
      </c>
      <c r="I499" s="19">
        <v>44682</v>
      </c>
      <c r="J499" s="19">
        <v>44712</v>
      </c>
      <c r="K499" s="3">
        <f>J499-I499+1</f>
        <v>31</v>
      </c>
      <c r="L499" s="3">
        <f>ROUND(G499*H499*K499/365,0)</f>
        <v>5521</v>
      </c>
      <c r="M499" s="3">
        <v>13000000</v>
      </c>
      <c r="N499" s="19">
        <v>46056</v>
      </c>
    </row>
    <row r="500" spans="1:14" s="18" customFormat="1" outlineLevel="2">
      <c r="A500" s="19" t="s">
        <v>233</v>
      </c>
      <c r="B500" s="20" t="s">
        <v>87</v>
      </c>
      <c r="C500" s="21" t="s">
        <v>228</v>
      </c>
      <c r="D500" s="20" t="s">
        <v>229</v>
      </c>
      <c r="E500" s="3">
        <v>8000000</v>
      </c>
      <c r="F500" s="19">
        <v>44235</v>
      </c>
      <c r="G500" s="3">
        <v>8000000</v>
      </c>
      <c r="H500" s="2">
        <v>5.0000000000000001E-3</v>
      </c>
      <c r="I500" s="19">
        <v>44682</v>
      </c>
      <c r="J500" s="19">
        <v>44712</v>
      </c>
      <c r="K500" s="3">
        <f>J500-I500+1</f>
        <v>31</v>
      </c>
      <c r="L500" s="3">
        <f>ROUND(G500*H500*K500/365,0)</f>
        <v>3397</v>
      </c>
      <c r="M500" s="3">
        <v>8000000</v>
      </c>
      <c r="N500" s="19">
        <v>46060</v>
      </c>
    </row>
    <row r="501" spans="1:14" s="18" customFormat="1" outlineLevel="2">
      <c r="A501" s="19" t="s">
        <v>233</v>
      </c>
      <c r="B501" s="20" t="s">
        <v>88</v>
      </c>
      <c r="C501" s="21" t="s">
        <v>228</v>
      </c>
      <c r="D501" s="20" t="s">
        <v>229</v>
      </c>
      <c r="E501" s="3">
        <v>6000000</v>
      </c>
      <c r="F501" s="19">
        <v>44231</v>
      </c>
      <c r="G501" s="3">
        <v>6000000</v>
      </c>
      <c r="H501" s="2">
        <v>5.0000000000000001E-3</v>
      </c>
      <c r="I501" s="19">
        <v>44682</v>
      </c>
      <c r="J501" s="19">
        <v>44712</v>
      </c>
      <c r="K501" s="3">
        <f>J501-I501+1</f>
        <v>31</v>
      </c>
      <c r="L501" s="3">
        <f>ROUND(G501*H501*K501/365,0)</f>
        <v>2548</v>
      </c>
      <c r="M501" s="3">
        <v>6000000</v>
      </c>
      <c r="N501" s="19">
        <v>46056</v>
      </c>
    </row>
    <row r="502" spans="1:14" s="18" customFormat="1" outlineLevel="2">
      <c r="A502" s="19" t="s">
        <v>233</v>
      </c>
      <c r="B502" s="20" t="s">
        <v>89</v>
      </c>
      <c r="C502" s="21" t="s">
        <v>240</v>
      </c>
      <c r="D502" s="20" t="s">
        <v>241</v>
      </c>
      <c r="E502" s="3">
        <v>34480000</v>
      </c>
      <c r="F502" s="19">
        <v>43980</v>
      </c>
      <c r="G502" s="3">
        <v>34480000</v>
      </c>
      <c r="H502" s="2">
        <v>5.0000000000000001E-3</v>
      </c>
      <c r="I502" s="19">
        <v>44682</v>
      </c>
      <c r="J502" s="19">
        <v>44712</v>
      </c>
      <c r="K502" s="3">
        <f>J502-I502+1</f>
        <v>31</v>
      </c>
      <c r="L502" s="3">
        <f>ROUND(G502*H502*K502/365,0)</f>
        <v>14642</v>
      </c>
      <c r="M502" s="3">
        <v>34480000</v>
      </c>
      <c r="N502" s="19">
        <v>45805</v>
      </c>
    </row>
    <row r="503" spans="1:14" s="18" customFormat="1" outlineLevel="2">
      <c r="A503" s="19" t="s">
        <v>233</v>
      </c>
      <c r="B503" s="20" t="s">
        <v>90</v>
      </c>
      <c r="C503" s="21" t="s">
        <v>238</v>
      </c>
      <c r="D503" s="20" t="s">
        <v>239</v>
      </c>
      <c r="E503" s="3">
        <v>11000000</v>
      </c>
      <c r="F503" s="19">
        <v>44235</v>
      </c>
      <c r="G503" s="3">
        <v>11000000</v>
      </c>
      <c r="H503" s="2">
        <v>5.0000000000000001E-3</v>
      </c>
      <c r="I503" s="19">
        <v>44682</v>
      </c>
      <c r="J503" s="19">
        <v>44712</v>
      </c>
      <c r="K503" s="3">
        <f>J503-I503+1</f>
        <v>31</v>
      </c>
      <c r="L503" s="3">
        <f>ROUND(G503*H503*K503/365,0)</f>
        <v>4671</v>
      </c>
      <c r="M503" s="3">
        <v>11000000</v>
      </c>
      <c r="N503" s="19">
        <v>46060</v>
      </c>
    </row>
    <row r="504" spans="1:14" s="18" customFormat="1" outlineLevel="2">
      <c r="A504" s="19" t="s">
        <v>233</v>
      </c>
      <c r="B504" s="20" t="s">
        <v>91</v>
      </c>
      <c r="C504" s="21" t="s">
        <v>238</v>
      </c>
      <c r="D504" s="20" t="s">
        <v>239</v>
      </c>
      <c r="E504" s="3">
        <v>67000000</v>
      </c>
      <c r="F504" s="19">
        <v>44251</v>
      </c>
      <c r="G504" s="3">
        <v>67000000</v>
      </c>
      <c r="H504" s="2">
        <v>5.0000000000000001E-3</v>
      </c>
      <c r="I504" s="19">
        <v>44682</v>
      </c>
      <c r="J504" s="19">
        <v>44712</v>
      </c>
      <c r="K504" s="3">
        <f>J504-I504+1</f>
        <v>31</v>
      </c>
      <c r="L504" s="3">
        <f>ROUND(G504*H504*K504/365,0)</f>
        <v>28452</v>
      </c>
      <c r="M504" s="3">
        <v>67000000</v>
      </c>
      <c r="N504" s="19">
        <v>46076</v>
      </c>
    </row>
    <row r="505" spans="1:14" s="18" customFormat="1" outlineLevel="2">
      <c r="A505" s="19" t="s">
        <v>233</v>
      </c>
      <c r="B505" s="20" t="s">
        <v>94</v>
      </c>
      <c r="C505" s="21" t="s">
        <v>163</v>
      </c>
      <c r="D505" s="20" t="s">
        <v>164</v>
      </c>
      <c r="E505" s="3">
        <v>320000000</v>
      </c>
      <c r="F505" s="19">
        <v>44228</v>
      </c>
      <c r="G505" s="3">
        <v>320000000</v>
      </c>
      <c r="H505" s="2">
        <v>5.0000000000000001E-3</v>
      </c>
      <c r="I505" s="19">
        <v>44682</v>
      </c>
      <c r="J505" s="19">
        <v>44712</v>
      </c>
      <c r="K505" s="3">
        <f>J505-I505+1</f>
        <v>31</v>
      </c>
      <c r="L505" s="3">
        <f>ROUND(G505*H505*K505/365,0)</f>
        <v>135890</v>
      </c>
      <c r="M505" s="3">
        <v>320000000</v>
      </c>
      <c r="N505" s="19">
        <v>46053</v>
      </c>
    </row>
    <row r="506" spans="1:14" s="18" customFormat="1" outlineLevel="2">
      <c r="A506" s="19" t="s">
        <v>233</v>
      </c>
      <c r="B506" s="20" t="s">
        <v>95</v>
      </c>
      <c r="C506" s="21" t="s">
        <v>163</v>
      </c>
      <c r="D506" s="20" t="s">
        <v>164</v>
      </c>
      <c r="E506" s="3">
        <v>17000000</v>
      </c>
      <c r="F506" s="19">
        <v>44246</v>
      </c>
      <c r="G506" s="3">
        <v>17000000</v>
      </c>
      <c r="H506" s="2">
        <v>5.0000000000000001E-3</v>
      </c>
      <c r="I506" s="19">
        <v>44682</v>
      </c>
      <c r="J506" s="19">
        <v>44712</v>
      </c>
      <c r="K506" s="3">
        <f>J506-I506+1</f>
        <v>31</v>
      </c>
      <c r="L506" s="3">
        <f>ROUND(G506*H506*K506/365,0)</f>
        <v>7219</v>
      </c>
      <c r="M506" s="3">
        <v>17000000</v>
      </c>
      <c r="N506" s="19">
        <v>46071</v>
      </c>
    </row>
    <row r="507" spans="1:14" s="18" customFormat="1" outlineLevel="2">
      <c r="A507" s="19" t="s">
        <v>233</v>
      </c>
      <c r="B507" s="20" t="s">
        <v>96</v>
      </c>
      <c r="C507" s="21" t="s">
        <v>117</v>
      </c>
      <c r="D507" s="20" t="s">
        <v>118</v>
      </c>
      <c r="E507" s="3">
        <v>19980000</v>
      </c>
      <c r="F507" s="19">
        <v>44252</v>
      </c>
      <c r="G507" s="3">
        <v>19980000</v>
      </c>
      <c r="H507" s="2">
        <v>5.0000000000000001E-3</v>
      </c>
      <c r="I507" s="19">
        <v>44682</v>
      </c>
      <c r="J507" s="19">
        <v>44712</v>
      </c>
      <c r="K507" s="3">
        <f>J507-I507+1</f>
        <v>31</v>
      </c>
      <c r="L507" s="3">
        <f>ROUND(G507*H507*K507/365,0)</f>
        <v>8485</v>
      </c>
      <c r="M507" s="3">
        <v>19980000</v>
      </c>
      <c r="N507" s="19">
        <v>46077</v>
      </c>
    </row>
    <row r="508" spans="1:14" s="18" customFormat="1" outlineLevel="2">
      <c r="A508" s="19" t="s">
        <v>233</v>
      </c>
      <c r="B508" s="20" t="s">
        <v>99</v>
      </c>
      <c r="C508" s="21" t="s">
        <v>260</v>
      </c>
      <c r="D508" s="20" t="s">
        <v>261</v>
      </c>
      <c r="E508" s="3">
        <v>9000000</v>
      </c>
      <c r="F508" s="19">
        <v>44253</v>
      </c>
      <c r="G508" s="3">
        <v>9000000</v>
      </c>
      <c r="H508" s="2">
        <v>5.0000000000000001E-3</v>
      </c>
      <c r="I508" s="19">
        <v>44682</v>
      </c>
      <c r="J508" s="19">
        <v>44712</v>
      </c>
      <c r="K508" s="3">
        <f>J508-I508+1</f>
        <v>31</v>
      </c>
      <c r="L508" s="3">
        <f>ROUND(G508*H508*K508/365,0)</f>
        <v>3822</v>
      </c>
      <c r="M508" s="3">
        <v>9000000</v>
      </c>
      <c r="N508" s="19">
        <v>46078</v>
      </c>
    </row>
    <row r="509" spans="1:14" s="18" customFormat="1" outlineLevel="2">
      <c r="A509" s="19" t="s">
        <v>233</v>
      </c>
      <c r="B509" s="20" t="s">
        <v>100</v>
      </c>
      <c r="C509" s="21" t="s">
        <v>260</v>
      </c>
      <c r="D509" s="20" t="s">
        <v>261</v>
      </c>
      <c r="E509" s="3">
        <v>17000000</v>
      </c>
      <c r="F509" s="19">
        <v>44253</v>
      </c>
      <c r="G509" s="3">
        <v>17000000</v>
      </c>
      <c r="H509" s="2">
        <v>5.0000000000000001E-3</v>
      </c>
      <c r="I509" s="19">
        <v>44682</v>
      </c>
      <c r="J509" s="19">
        <v>44712</v>
      </c>
      <c r="K509" s="3">
        <f>J509-I509+1</f>
        <v>31</v>
      </c>
      <c r="L509" s="3">
        <f>ROUND(G509*H509*K509/365,0)</f>
        <v>7219</v>
      </c>
      <c r="M509" s="3">
        <v>17000000</v>
      </c>
      <c r="N509" s="19">
        <v>46078</v>
      </c>
    </row>
    <row r="510" spans="1:14" s="18" customFormat="1" outlineLevel="2">
      <c r="A510" s="19" t="s">
        <v>233</v>
      </c>
      <c r="B510" s="20" t="s">
        <v>101</v>
      </c>
      <c r="C510" s="21" t="s">
        <v>38</v>
      </c>
      <c r="D510" s="20" t="s">
        <v>39</v>
      </c>
      <c r="E510" s="3">
        <v>90862000</v>
      </c>
      <c r="F510" s="19">
        <v>44285</v>
      </c>
      <c r="G510" s="3">
        <v>90862000</v>
      </c>
      <c r="H510" s="2">
        <v>5.0000000000000001E-3</v>
      </c>
      <c r="I510" s="19">
        <v>44682</v>
      </c>
      <c r="J510" s="19">
        <v>44712</v>
      </c>
      <c r="K510" s="3">
        <f>J510-I510+1</f>
        <v>31</v>
      </c>
      <c r="L510" s="3">
        <f>ROUND(G510*H510*K510/365,0)</f>
        <v>38585</v>
      </c>
      <c r="M510" s="3">
        <v>90862000</v>
      </c>
      <c r="N510" s="19">
        <v>46110</v>
      </c>
    </row>
    <row r="511" spans="1:14" s="18" customFormat="1" outlineLevel="2">
      <c r="A511" s="19" t="s">
        <v>233</v>
      </c>
      <c r="B511" s="20" t="s">
        <v>102</v>
      </c>
      <c r="C511" s="21" t="s">
        <v>38</v>
      </c>
      <c r="D511" s="20" t="s">
        <v>39</v>
      </c>
      <c r="E511" s="3">
        <v>49390000</v>
      </c>
      <c r="F511" s="19">
        <v>44285</v>
      </c>
      <c r="G511" s="3">
        <v>49390000</v>
      </c>
      <c r="H511" s="2">
        <v>5.0000000000000001E-3</v>
      </c>
      <c r="I511" s="19">
        <v>44682</v>
      </c>
      <c r="J511" s="19">
        <v>44712</v>
      </c>
      <c r="K511" s="3">
        <f>J511-I511+1</f>
        <v>31</v>
      </c>
      <c r="L511" s="3">
        <f>ROUND(G511*H511*K511/365,0)</f>
        <v>20974</v>
      </c>
      <c r="M511" s="3">
        <v>49390000</v>
      </c>
      <c r="N511" s="19">
        <v>46110</v>
      </c>
    </row>
    <row r="512" spans="1:14" s="18" customFormat="1" outlineLevel="2">
      <c r="A512" s="19" t="s">
        <v>233</v>
      </c>
      <c r="B512" s="20" t="s">
        <v>103</v>
      </c>
      <c r="C512" s="21" t="s">
        <v>228</v>
      </c>
      <c r="D512" s="20" t="s">
        <v>229</v>
      </c>
      <c r="E512" s="3">
        <v>9000000</v>
      </c>
      <c r="F512" s="19">
        <v>44285</v>
      </c>
      <c r="G512" s="3">
        <v>9000000</v>
      </c>
      <c r="H512" s="2">
        <v>5.0000000000000001E-3</v>
      </c>
      <c r="I512" s="19">
        <v>44682</v>
      </c>
      <c r="J512" s="19">
        <v>44712</v>
      </c>
      <c r="K512" s="3">
        <f>J512-I512+1</f>
        <v>31</v>
      </c>
      <c r="L512" s="3">
        <f>ROUND(G512*H512*K512/365,0)</f>
        <v>3822</v>
      </c>
      <c r="M512" s="3">
        <v>9000000</v>
      </c>
      <c r="N512" s="19">
        <v>46110</v>
      </c>
    </row>
    <row r="513" spans="1:14" s="18" customFormat="1" outlineLevel="2">
      <c r="A513" s="19" t="s">
        <v>233</v>
      </c>
      <c r="B513" s="20" t="s">
        <v>106</v>
      </c>
      <c r="C513" s="21" t="s">
        <v>110</v>
      </c>
      <c r="D513" s="20" t="s">
        <v>111</v>
      </c>
      <c r="E513" s="3">
        <v>56000000</v>
      </c>
      <c r="F513" s="19">
        <v>43966</v>
      </c>
      <c r="G513" s="3">
        <v>56000000</v>
      </c>
      <c r="H513" s="2">
        <v>5.0000000000000001E-3</v>
      </c>
      <c r="I513" s="19">
        <v>44682</v>
      </c>
      <c r="J513" s="19">
        <v>44712</v>
      </c>
      <c r="K513" s="3">
        <f>J513-I513+1</f>
        <v>31</v>
      </c>
      <c r="L513" s="3">
        <f>ROUND(G513*H513*K513/365,0)</f>
        <v>23781</v>
      </c>
      <c r="M513" s="3">
        <v>56000000</v>
      </c>
      <c r="N513" s="19">
        <v>45791</v>
      </c>
    </row>
    <row r="514" spans="1:14" s="18" customFormat="1" outlineLevel="2">
      <c r="A514" s="19" t="s">
        <v>233</v>
      </c>
      <c r="B514" s="20" t="s">
        <v>107</v>
      </c>
      <c r="C514" s="21" t="s">
        <v>240</v>
      </c>
      <c r="D514" s="20" t="s">
        <v>241</v>
      </c>
      <c r="E514" s="3">
        <v>28000000</v>
      </c>
      <c r="F514" s="19">
        <v>44264</v>
      </c>
      <c r="G514" s="3">
        <v>28000000</v>
      </c>
      <c r="H514" s="2">
        <v>5.0000000000000001E-3</v>
      </c>
      <c r="I514" s="19">
        <v>44682</v>
      </c>
      <c r="J514" s="19">
        <v>44712</v>
      </c>
      <c r="K514" s="3">
        <f>J514-I514+1</f>
        <v>31</v>
      </c>
      <c r="L514" s="3">
        <f>ROUND(G514*H514*K514/365,0)</f>
        <v>11890</v>
      </c>
      <c r="M514" s="3">
        <v>28000000</v>
      </c>
      <c r="N514" s="19">
        <v>46089</v>
      </c>
    </row>
    <row r="515" spans="1:14" s="18" customFormat="1" outlineLevel="2">
      <c r="A515" s="19" t="s">
        <v>233</v>
      </c>
      <c r="B515" s="20" t="s">
        <v>167</v>
      </c>
      <c r="C515" s="21" t="s">
        <v>240</v>
      </c>
      <c r="D515" s="20" t="s">
        <v>241</v>
      </c>
      <c r="E515" s="3">
        <v>26000000</v>
      </c>
      <c r="F515" s="19">
        <v>44264</v>
      </c>
      <c r="G515" s="3">
        <v>26000000</v>
      </c>
      <c r="H515" s="2">
        <v>5.0000000000000001E-3</v>
      </c>
      <c r="I515" s="19">
        <v>44682</v>
      </c>
      <c r="J515" s="19">
        <v>44712</v>
      </c>
      <c r="K515" s="3">
        <f>J515-I515+1</f>
        <v>31</v>
      </c>
      <c r="L515" s="3">
        <f>ROUND(G515*H515*K515/365,0)</f>
        <v>11041</v>
      </c>
      <c r="M515" s="3">
        <v>26000000</v>
      </c>
      <c r="N515" s="19">
        <v>46089</v>
      </c>
    </row>
    <row r="516" spans="1:14" s="18" customFormat="1" outlineLevel="2">
      <c r="A516" s="19" t="s">
        <v>233</v>
      </c>
      <c r="B516" s="20" t="s">
        <v>168</v>
      </c>
      <c r="C516" s="21" t="s">
        <v>31</v>
      </c>
      <c r="D516" s="20" t="s">
        <v>32</v>
      </c>
      <c r="E516" s="3">
        <v>60000000</v>
      </c>
      <c r="F516" s="19">
        <v>44272</v>
      </c>
      <c r="G516" s="3">
        <v>60000000</v>
      </c>
      <c r="H516" s="2">
        <v>5.0000000000000001E-3</v>
      </c>
      <c r="I516" s="19">
        <v>44682</v>
      </c>
      <c r="J516" s="19">
        <v>44712</v>
      </c>
      <c r="K516" s="3">
        <f>J516-I516+1</f>
        <v>31</v>
      </c>
      <c r="L516" s="3">
        <f>ROUND(G516*H516*K516/365,0)</f>
        <v>25479</v>
      </c>
      <c r="M516" s="3">
        <v>60000000</v>
      </c>
      <c r="N516" s="19">
        <v>46097</v>
      </c>
    </row>
    <row r="517" spans="1:14" s="18" customFormat="1" outlineLevel="2">
      <c r="A517" s="19" t="s">
        <v>233</v>
      </c>
      <c r="B517" s="20" t="s">
        <v>169</v>
      </c>
      <c r="C517" s="21" t="s">
        <v>262</v>
      </c>
      <c r="D517" s="20" t="s">
        <v>263</v>
      </c>
      <c r="E517" s="3">
        <v>37000000</v>
      </c>
      <c r="F517" s="19">
        <v>44270</v>
      </c>
      <c r="G517" s="3">
        <v>32991658</v>
      </c>
      <c r="H517" s="2">
        <v>5.0000000000000001E-3</v>
      </c>
      <c r="I517" s="19">
        <v>44682</v>
      </c>
      <c r="J517" s="19">
        <v>44696</v>
      </c>
      <c r="K517" s="3">
        <f>J517-I517+1</f>
        <v>15</v>
      </c>
      <c r="L517" s="3">
        <f>ROUND(G517*H517*K517/365,0)</f>
        <v>6779</v>
      </c>
      <c r="M517" s="3">
        <v>32683324</v>
      </c>
      <c r="N517" s="19">
        <v>46095</v>
      </c>
    </row>
    <row r="518" spans="1:14" s="18" customFormat="1" outlineLevel="2">
      <c r="A518" s="19" t="s">
        <v>233</v>
      </c>
      <c r="B518" s="20" t="s">
        <v>169</v>
      </c>
      <c r="C518" s="21" t="s">
        <v>262</v>
      </c>
      <c r="D518" s="20"/>
      <c r="E518" s="3"/>
      <c r="F518" s="19"/>
      <c r="G518" s="3">
        <v>32683324</v>
      </c>
      <c r="H518" s="2">
        <v>5.0000000000000001E-3</v>
      </c>
      <c r="I518" s="19">
        <v>44697</v>
      </c>
      <c r="J518" s="19">
        <v>44712</v>
      </c>
      <c r="K518" s="3">
        <f>J518-I518+1</f>
        <v>16</v>
      </c>
      <c r="L518" s="3">
        <f>ROUND(G518*H518*K518/365,0)</f>
        <v>7163</v>
      </c>
      <c r="M518" s="3"/>
      <c r="N518" s="19">
        <v>46095</v>
      </c>
    </row>
    <row r="519" spans="1:14" s="18" customFormat="1" outlineLevel="2">
      <c r="A519" s="19" t="s">
        <v>233</v>
      </c>
      <c r="B519" s="20" t="s">
        <v>170</v>
      </c>
      <c r="C519" s="21" t="s">
        <v>262</v>
      </c>
      <c r="D519" s="20" t="s">
        <v>263</v>
      </c>
      <c r="E519" s="3">
        <v>23000000</v>
      </c>
      <c r="F519" s="19">
        <v>44270</v>
      </c>
      <c r="G519" s="3">
        <v>19440470</v>
      </c>
      <c r="H519" s="2">
        <v>5.0000000000000001E-3</v>
      </c>
      <c r="I519" s="19">
        <v>44682</v>
      </c>
      <c r="J519" s="19">
        <v>44696</v>
      </c>
      <c r="K519" s="3">
        <f>J519-I519+1</f>
        <v>15</v>
      </c>
      <c r="L519" s="3">
        <f>ROUND(G519*H519*K519/365,0)</f>
        <v>3995</v>
      </c>
      <c r="M519" s="3">
        <v>19166660</v>
      </c>
      <c r="N519" s="19">
        <v>46095</v>
      </c>
    </row>
    <row r="520" spans="1:14" s="18" customFormat="1" outlineLevel="2">
      <c r="A520" s="19" t="s">
        <v>233</v>
      </c>
      <c r="B520" s="20" t="s">
        <v>170</v>
      </c>
      <c r="C520" s="21" t="s">
        <v>262</v>
      </c>
      <c r="D520" s="20"/>
      <c r="E520" s="3"/>
      <c r="F520" s="19"/>
      <c r="G520" s="3">
        <v>19166660</v>
      </c>
      <c r="H520" s="2">
        <v>5.0000000000000001E-3</v>
      </c>
      <c r="I520" s="19">
        <v>44697</v>
      </c>
      <c r="J520" s="19">
        <v>44712</v>
      </c>
      <c r="K520" s="3">
        <f>J520-I520+1</f>
        <v>16</v>
      </c>
      <c r="L520" s="3">
        <f>ROUND(G520*H520*K520/365,0)</f>
        <v>4201</v>
      </c>
      <c r="M520" s="3"/>
      <c r="N520" s="19">
        <v>46095</v>
      </c>
    </row>
    <row r="521" spans="1:14" s="18" customFormat="1" outlineLevel="2">
      <c r="A521" s="19" t="s">
        <v>233</v>
      </c>
      <c r="B521" s="20" t="s">
        <v>171</v>
      </c>
      <c r="C521" s="21" t="s">
        <v>262</v>
      </c>
      <c r="D521" s="20" t="s">
        <v>263</v>
      </c>
      <c r="E521" s="3">
        <v>30000000</v>
      </c>
      <c r="F521" s="19">
        <v>44270</v>
      </c>
      <c r="G521" s="3">
        <v>25357141</v>
      </c>
      <c r="H521" s="2">
        <v>5.0000000000000001E-3</v>
      </c>
      <c r="I521" s="19">
        <v>44682</v>
      </c>
      <c r="J521" s="19">
        <v>44696</v>
      </c>
      <c r="K521" s="3">
        <f>J521-I521+1</f>
        <v>15</v>
      </c>
      <c r="L521" s="3">
        <f>ROUND(G521*H521*K521/365,0)</f>
        <v>5210</v>
      </c>
      <c r="M521" s="3">
        <v>24999998</v>
      </c>
      <c r="N521" s="19">
        <v>46095</v>
      </c>
    </row>
    <row r="522" spans="1:14" s="18" customFormat="1" outlineLevel="2">
      <c r="A522" s="19" t="s">
        <v>233</v>
      </c>
      <c r="B522" s="20" t="s">
        <v>171</v>
      </c>
      <c r="C522" s="21" t="s">
        <v>262</v>
      </c>
      <c r="D522" s="20"/>
      <c r="E522" s="3"/>
      <c r="F522" s="19"/>
      <c r="G522" s="3">
        <v>24999998</v>
      </c>
      <c r="H522" s="2">
        <v>5.0000000000000001E-3</v>
      </c>
      <c r="I522" s="19">
        <v>44697</v>
      </c>
      <c r="J522" s="19">
        <v>44712</v>
      </c>
      <c r="K522" s="3">
        <f>J522-I522+1</f>
        <v>16</v>
      </c>
      <c r="L522" s="3">
        <f>ROUND(G522*H522*K522/365,0)</f>
        <v>5479</v>
      </c>
      <c r="M522" s="3"/>
      <c r="N522" s="19">
        <v>46095</v>
      </c>
    </row>
    <row r="523" spans="1:14" s="18" customFormat="1" outlineLevel="2">
      <c r="A523" s="19" t="s">
        <v>233</v>
      </c>
      <c r="B523" s="20" t="s">
        <v>172</v>
      </c>
      <c r="C523" s="21" t="s">
        <v>264</v>
      </c>
      <c r="D523" s="20" t="s">
        <v>265</v>
      </c>
      <c r="E523" s="3">
        <v>33600000</v>
      </c>
      <c r="F523" s="19">
        <v>44314</v>
      </c>
      <c r="G523" s="3">
        <v>33600000</v>
      </c>
      <c r="H523" s="2">
        <v>5.0000000000000001E-3</v>
      </c>
      <c r="I523" s="19">
        <v>44682</v>
      </c>
      <c r="J523" s="19">
        <v>44712</v>
      </c>
      <c r="K523" s="3">
        <f>J523-I523+1</f>
        <v>31</v>
      </c>
      <c r="L523" s="3">
        <f>ROUND(G523*H523*K523/365,0)</f>
        <v>14268</v>
      </c>
      <c r="M523" s="3">
        <v>33600000</v>
      </c>
      <c r="N523" s="19">
        <v>46139</v>
      </c>
    </row>
    <row r="524" spans="1:14" s="18" customFormat="1" outlineLevel="2">
      <c r="A524" s="19" t="s">
        <v>233</v>
      </c>
      <c r="B524" s="20" t="s">
        <v>173</v>
      </c>
      <c r="C524" s="21" t="s">
        <v>260</v>
      </c>
      <c r="D524" s="20" t="s">
        <v>261</v>
      </c>
      <c r="E524" s="3">
        <v>22000000</v>
      </c>
      <c r="F524" s="19">
        <v>44314</v>
      </c>
      <c r="G524" s="3">
        <v>22000000</v>
      </c>
      <c r="H524" s="2">
        <v>5.0000000000000001E-3</v>
      </c>
      <c r="I524" s="19">
        <v>44682</v>
      </c>
      <c r="J524" s="19">
        <v>44712</v>
      </c>
      <c r="K524" s="3">
        <f>J524-I524+1</f>
        <v>31</v>
      </c>
      <c r="L524" s="3">
        <f>ROUND(G524*H524*K524/365,0)</f>
        <v>9342</v>
      </c>
      <c r="M524" s="3">
        <v>22000000</v>
      </c>
      <c r="N524" s="19">
        <v>46139</v>
      </c>
    </row>
    <row r="525" spans="1:14" s="18" customFormat="1" outlineLevel="2">
      <c r="A525" s="19" t="s">
        <v>233</v>
      </c>
      <c r="B525" s="20" t="s">
        <v>174</v>
      </c>
      <c r="C525" s="21" t="s">
        <v>266</v>
      </c>
      <c r="D525" s="20" t="s">
        <v>267</v>
      </c>
      <c r="E525" s="3">
        <v>16000000</v>
      </c>
      <c r="F525" s="19">
        <v>44315</v>
      </c>
      <c r="G525" s="3">
        <v>16000000</v>
      </c>
      <c r="H525" s="2">
        <v>3.0000000000000001E-3</v>
      </c>
      <c r="I525" s="19">
        <v>44682</v>
      </c>
      <c r="J525" s="19">
        <v>44712</v>
      </c>
      <c r="K525" s="3">
        <f>J525-I525+1</f>
        <v>31</v>
      </c>
      <c r="L525" s="3">
        <f>ROUND(G525*H525*K525/365,0)</f>
        <v>4077</v>
      </c>
      <c r="M525" s="3">
        <v>16000000</v>
      </c>
      <c r="N525" s="19">
        <v>46140</v>
      </c>
    </row>
    <row r="526" spans="1:14" s="18" customFormat="1" outlineLevel="2">
      <c r="A526" s="19" t="s">
        <v>233</v>
      </c>
      <c r="B526" s="20" t="s">
        <v>175</v>
      </c>
      <c r="C526" s="21" t="s">
        <v>222</v>
      </c>
      <c r="D526" s="20" t="s">
        <v>223</v>
      </c>
      <c r="E526" s="3">
        <v>3800000</v>
      </c>
      <c r="F526" s="19">
        <v>44309</v>
      </c>
      <c r="G526" s="3">
        <v>3800000</v>
      </c>
      <c r="H526" s="2">
        <v>5.0000000000000001E-3</v>
      </c>
      <c r="I526" s="19">
        <v>44682</v>
      </c>
      <c r="J526" s="19">
        <v>44712</v>
      </c>
      <c r="K526" s="3">
        <f>J526-I526+1</f>
        <v>31</v>
      </c>
      <c r="L526" s="3">
        <f>ROUND(G526*H526*K526/365,0)</f>
        <v>1614</v>
      </c>
      <c r="M526" s="3">
        <v>3800000</v>
      </c>
      <c r="N526" s="19">
        <v>46134</v>
      </c>
    </row>
    <row r="527" spans="1:14" s="18" customFormat="1" outlineLevel="2">
      <c r="A527" s="19" t="s">
        <v>233</v>
      </c>
      <c r="B527" s="20" t="s">
        <v>108</v>
      </c>
      <c r="C527" s="21" t="s">
        <v>21</v>
      </c>
      <c r="D527" s="20" t="s">
        <v>22</v>
      </c>
      <c r="E527" s="3">
        <v>150000000</v>
      </c>
      <c r="F527" s="19">
        <v>43958</v>
      </c>
      <c r="G527" s="3">
        <v>137500000</v>
      </c>
      <c r="H527" s="2">
        <v>5.0000000000000001E-3</v>
      </c>
      <c r="I527" s="19">
        <v>44682</v>
      </c>
      <c r="J527" s="19">
        <v>44712</v>
      </c>
      <c r="K527" s="3">
        <f>J527-I527+1</f>
        <v>31</v>
      </c>
      <c r="L527" s="3">
        <f>ROUND(G527*H527*K527/365,0)</f>
        <v>58390</v>
      </c>
      <c r="M527" s="3">
        <v>137500000</v>
      </c>
      <c r="N527" s="19">
        <v>45783</v>
      </c>
    </row>
    <row r="528" spans="1:14" s="18" customFormat="1" outlineLevel="2">
      <c r="A528" s="19" t="s">
        <v>233</v>
      </c>
      <c r="B528" s="20" t="s">
        <v>176</v>
      </c>
      <c r="C528" s="21" t="s">
        <v>18</v>
      </c>
      <c r="D528" s="20" t="s">
        <v>19</v>
      </c>
      <c r="E528" s="3">
        <v>2245530</v>
      </c>
      <c r="F528" s="19">
        <v>44334</v>
      </c>
      <c r="G528" s="3">
        <v>1788106</v>
      </c>
      <c r="H528" s="2">
        <v>5.0000000000000001E-3</v>
      </c>
      <c r="I528" s="19">
        <v>44682</v>
      </c>
      <c r="J528" s="19">
        <v>44696</v>
      </c>
      <c r="K528" s="3">
        <f>J528-I528+1</f>
        <v>15</v>
      </c>
      <c r="L528" s="3">
        <f>ROUND(G528*H528*K528/365,0)</f>
        <v>367</v>
      </c>
      <c r="M528" s="3">
        <v>1746522</v>
      </c>
      <c r="N528" s="19">
        <v>46159</v>
      </c>
    </row>
    <row r="529" spans="1:14" s="18" customFormat="1" outlineLevel="2">
      <c r="A529" s="19" t="s">
        <v>233</v>
      </c>
      <c r="B529" s="20" t="s">
        <v>176</v>
      </c>
      <c r="C529" s="21" t="s">
        <v>18</v>
      </c>
      <c r="D529" s="20"/>
      <c r="E529" s="3"/>
      <c r="F529" s="19"/>
      <c r="G529" s="3">
        <v>1746522</v>
      </c>
      <c r="H529" s="2">
        <v>5.0000000000000001E-3</v>
      </c>
      <c r="I529" s="19">
        <v>44697</v>
      </c>
      <c r="J529" s="19">
        <v>44712</v>
      </c>
      <c r="K529" s="3">
        <f>J529-I529+1</f>
        <v>16</v>
      </c>
      <c r="L529" s="3">
        <f>ROUND(G529*H529*K529/365,0)</f>
        <v>383</v>
      </c>
      <c r="M529" s="3"/>
      <c r="N529" s="19">
        <v>46159</v>
      </c>
    </row>
    <row r="530" spans="1:14" s="18" customFormat="1" outlineLevel="2">
      <c r="A530" s="19" t="s">
        <v>233</v>
      </c>
      <c r="B530" s="20" t="s">
        <v>177</v>
      </c>
      <c r="C530" s="21" t="s">
        <v>228</v>
      </c>
      <c r="D530" s="20" t="s">
        <v>229</v>
      </c>
      <c r="E530" s="3">
        <v>1000000</v>
      </c>
      <c r="F530" s="19">
        <v>44376</v>
      </c>
      <c r="G530" s="3">
        <v>1000000</v>
      </c>
      <c r="H530" s="2">
        <v>5.0000000000000001E-3</v>
      </c>
      <c r="I530" s="19">
        <v>44682</v>
      </c>
      <c r="J530" s="19">
        <v>44712</v>
      </c>
      <c r="K530" s="3">
        <f>J530-I530+1</f>
        <v>31</v>
      </c>
      <c r="L530" s="3">
        <f>ROUND(G530*H530*K530/365,0)</f>
        <v>425</v>
      </c>
      <c r="M530" s="3">
        <v>1000000</v>
      </c>
      <c r="N530" s="19">
        <v>46201</v>
      </c>
    </row>
    <row r="531" spans="1:14" s="18" customFormat="1" outlineLevel="2">
      <c r="A531" s="19" t="s">
        <v>233</v>
      </c>
      <c r="B531" s="20" t="s">
        <v>178</v>
      </c>
      <c r="C531" s="21" t="s">
        <v>228</v>
      </c>
      <c r="D531" s="20" t="s">
        <v>229</v>
      </c>
      <c r="E531" s="3">
        <v>3000000</v>
      </c>
      <c r="F531" s="19">
        <v>44376</v>
      </c>
      <c r="G531" s="3">
        <v>3000000</v>
      </c>
      <c r="H531" s="2">
        <v>5.0000000000000001E-3</v>
      </c>
      <c r="I531" s="19">
        <v>44682</v>
      </c>
      <c r="J531" s="19">
        <v>44712</v>
      </c>
      <c r="K531" s="3">
        <f>J531-I531+1</f>
        <v>31</v>
      </c>
      <c r="L531" s="3">
        <f>ROUND(G531*H531*K531/365,0)</f>
        <v>1274</v>
      </c>
      <c r="M531" s="3">
        <v>3000000</v>
      </c>
      <c r="N531" s="19">
        <v>46201</v>
      </c>
    </row>
    <row r="532" spans="1:14" s="18" customFormat="1" outlineLevel="2">
      <c r="A532" s="19" t="s">
        <v>233</v>
      </c>
      <c r="B532" s="20" t="s">
        <v>179</v>
      </c>
      <c r="C532" s="21" t="s">
        <v>260</v>
      </c>
      <c r="D532" s="20" t="s">
        <v>261</v>
      </c>
      <c r="E532" s="3">
        <v>28000000</v>
      </c>
      <c r="F532" s="19">
        <v>44375</v>
      </c>
      <c r="G532" s="3">
        <v>28000000</v>
      </c>
      <c r="H532" s="2">
        <v>5.0000000000000001E-3</v>
      </c>
      <c r="I532" s="19">
        <v>44682</v>
      </c>
      <c r="J532" s="19">
        <v>44712</v>
      </c>
      <c r="K532" s="3">
        <f>J532-I532+1</f>
        <v>31</v>
      </c>
      <c r="L532" s="3">
        <f>ROUND(G532*H532*K532/365,0)</f>
        <v>11890</v>
      </c>
      <c r="M532" s="3">
        <v>28000000</v>
      </c>
      <c r="N532" s="19">
        <v>46200</v>
      </c>
    </row>
    <row r="533" spans="1:14" s="18" customFormat="1" outlineLevel="2">
      <c r="A533" s="19" t="s">
        <v>233</v>
      </c>
      <c r="B533" s="20" t="s">
        <v>180</v>
      </c>
      <c r="C533" s="21" t="s">
        <v>21</v>
      </c>
      <c r="D533" s="20" t="s">
        <v>22</v>
      </c>
      <c r="E533" s="3">
        <v>79200000</v>
      </c>
      <c r="F533" s="19">
        <v>44405</v>
      </c>
      <c r="G533" s="3">
        <v>72600000</v>
      </c>
      <c r="H533" s="2">
        <v>3.0000000000000001E-3</v>
      </c>
      <c r="I533" s="19">
        <v>44682</v>
      </c>
      <c r="J533" s="19">
        <v>44712</v>
      </c>
      <c r="K533" s="3">
        <f>J533-I533+1</f>
        <v>31</v>
      </c>
      <c r="L533" s="3">
        <f>ROUND(G533*H533*K533/365,0)</f>
        <v>18498</v>
      </c>
      <c r="M533" s="3">
        <v>72600000</v>
      </c>
      <c r="N533" s="19">
        <v>46230</v>
      </c>
    </row>
    <row r="534" spans="1:14" s="18" customFormat="1" outlineLevel="2">
      <c r="A534" s="19" t="s">
        <v>233</v>
      </c>
      <c r="B534" s="20" t="s">
        <v>181</v>
      </c>
      <c r="C534" s="21" t="s">
        <v>240</v>
      </c>
      <c r="D534" s="20" t="s">
        <v>241</v>
      </c>
      <c r="E534" s="3">
        <v>6000000</v>
      </c>
      <c r="F534" s="19">
        <v>44386</v>
      </c>
      <c r="G534" s="3">
        <v>6000000</v>
      </c>
      <c r="H534" s="2">
        <v>5.0000000000000001E-3</v>
      </c>
      <c r="I534" s="19">
        <v>44682</v>
      </c>
      <c r="J534" s="19">
        <v>44712</v>
      </c>
      <c r="K534" s="3">
        <f>J534-I534+1</f>
        <v>31</v>
      </c>
      <c r="L534" s="3">
        <f>ROUND(G534*H534*K534/365,0)</f>
        <v>2548</v>
      </c>
      <c r="M534" s="3">
        <v>6000000</v>
      </c>
      <c r="N534" s="19">
        <v>46211</v>
      </c>
    </row>
    <row r="535" spans="1:14" s="18" customFormat="1" outlineLevel="2">
      <c r="A535" s="19" t="s">
        <v>233</v>
      </c>
      <c r="B535" s="20" t="s">
        <v>182</v>
      </c>
      <c r="C535" s="21" t="s">
        <v>236</v>
      </c>
      <c r="D535" s="20" t="s">
        <v>237</v>
      </c>
      <c r="E535" s="3">
        <v>63360000</v>
      </c>
      <c r="F535" s="19">
        <v>44438</v>
      </c>
      <c r="G535" s="3">
        <v>63360000</v>
      </c>
      <c r="H535" s="2">
        <v>5.0000000000000001E-3</v>
      </c>
      <c r="I535" s="19">
        <v>44682</v>
      </c>
      <c r="J535" s="19">
        <v>44712</v>
      </c>
      <c r="K535" s="3">
        <f>J535-I535+1</f>
        <v>31</v>
      </c>
      <c r="L535" s="3">
        <f>ROUND(G535*H535*K535/365,0)</f>
        <v>26906</v>
      </c>
      <c r="M535" s="3">
        <v>63360000</v>
      </c>
      <c r="N535" s="19">
        <v>45533</v>
      </c>
    </row>
    <row r="536" spans="1:14" s="18" customFormat="1" outlineLevel="2">
      <c r="A536" s="19" t="s">
        <v>233</v>
      </c>
      <c r="B536" s="20" t="s">
        <v>183</v>
      </c>
      <c r="C536" s="21" t="s">
        <v>38</v>
      </c>
      <c r="D536" s="20" t="s">
        <v>39</v>
      </c>
      <c r="E536" s="3">
        <v>6249000</v>
      </c>
      <c r="F536" s="19">
        <v>44454</v>
      </c>
      <c r="G536" s="3">
        <v>6249000</v>
      </c>
      <c r="H536" s="2">
        <v>5.0000000000000001E-3</v>
      </c>
      <c r="I536" s="19">
        <v>44682</v>
      </c>
      <c r="J536" s="19">
        <v>44712</v>
      </c>
      <c r="K536" s="3">
        <f>J536-I536+1</f>
        <v>31</v>
      </c>
      <c r="L536" s="3">
        <f>ROUND(G536*H536*K536/365,0)</f>
        <v>2654</v>
      </c>
      <c r="M536" s="3">
        <v>6249000</v>
      </c>
      <c r="N536" s="19">
        <v>46279</v>
      </c>
    </row>
    <row r="537" spans="1:14" s="18" customFormat="1" outlineLevel="2">
      <c r="A537" s="19" t="s">
        <v>233</v>
      </c>
      <c r="B537" s="20" t="s">
        <v>184</v>
      </c>
      <c r="C537" s="21" t="s">
        <v>38</v>
      </c>
      <c r="D537" s="20" t="s">
        <v>39</v>
      </c>
      <c r="E537" s="3">
        <v>193961000</v>
      </c>
      <c r="F537" s="19">
        <v>44454</v>
      </c>
      <c r="G537" s="3">
        <v>193961000</v>
      </c>
      <c r="H537" s="2">
        <v>5.0000000000000001E-3</v>
      </c>
      <c r="I537" s="19">
        <v>44682</v>
      </c>
      <c r="J537" s="19">
        <v>44712</v>
      </c>
      <c r="K537" s="3">
        <f>J537-I537+1</f>
        <v>31</v>
      </c>
      <c r="L537" s="3">
        <f>ROUND(G537*H537*K537/365,0)</f>
        <v>82367</v>
      </c>
      <c r="M537" s="3">
        <v>193961000</v>
      </c>
      <c r="N537" s="19">
        <v>46279</v>
      </c>
    </row>
    <row r="538" spans="1:14" s="18" customFormat="1" outlineLevel="2">
      <c r="A538" s="19" t="s">
        <v>233</v>
      </c>
      <c r="B538" s="20" t="s">
        <v>185</v>
      </c>
      <c r="C538" s="21" t="s">
        <v>135</v>
      </c>
      <c r="D538" s="20" t="s">
        <v>136</v>
      </c>
      <c r="E538" s="3">
        <v>188800000</v>
      </c>
      <c r="F538" s="19">
        <v>44454</v>
      </c>
      <c r="G538" s="3">
        <v>188800000</v>
      </c>
      <c r="H538" s="2">
        <v>5.0000000000000001E-3</v>
      </c>
      <c r="I538" s="19">
        <v>44682</v>
      </c>
      <c r="J538" s="19">
        <v>44712</v>
      </c>
      <c r="K538" s="3">
        <f>J538-I538+1</f>
        <v>31</v>
      </c>
      <c r="L538" s="3">
        <f>ROUND(G538*H538*K538/365,0)</f>
        <v>80175</v>
      </c>
      <c r="M538" s="3">
        <v>188800000</v>
      </c>
      <c r="N538" s="19">
        <v>46279</v>
      </c>
    </row>
    <row r="539" spans="1:14" s="18" customFormat="1" outlineLevel="2">
      <c r="A539" s="19" t="s">
        <v>233</v>
      </c>
      <c r="B539" s="20" t="s">
        <v>109</v>
      </c>
      <c r="C539" s="21" t="s">
        <v>240</v>
      </c>
      <c r="D539" s="20" t="s">
        <v>241</v>
      </c>
      <c r="E539" s="3">
        <v>5000000</v>
      </c>
      <c r="F539" s="19">
        <v>43998</v>
      </c>
      <c r="G539" s="3">
        <v>5000000</v>
      </c>
      <c r="H539" s="2">
        <v>5.0000000000000001E-3</v>
      </c>
      <c r="I539" s="19">
        <v>44682</v>
      </c>
      <c r="J539" s="19">
        <v>44712</v>
      </c>
      <c r="K539" s="3">
        <f>J539-I539+1</f>
        <v>31</v>
      </c>
      <c r="L539" s="3">
        <f>ROUND(G539*H539*K539/365,0)</f>
        <v>2123</v>
      </c>
      <c r="M539" s="3">
        <v>5000000</v>
      </c>
      <c r="N539" s="19">
        <v>45823</v>
      </c>
    </row>
    <row r="540" spans="1:14" s="18" customFormat="1" outlineLevel="2">
      <c r="A540" s="19" t="s">
        <v>233</v>
      </c>
      <c r="B540" s="20" t="s">
        <v>186</v>
      </c>
      <c r="C540" s="21" t="s">
        <v>117</v>
      </c>
      <c r="D540" s="20" t="s">
        <v>118</v>
      </c>
      <c r="E540" s="3">
        <v>29880000</v>
      </c>
      <c r="F540" s="19">
        <v>44448</v>
      </c>
      <c r="G540" s="3">
        <v>29880000</v>
      </c>
      <c r="H540" s="2">
        <v>5.0000000000000001E-3</v>
      </c>
      <c r="I540" s="19">
        <v>44682</v>
      </c>
      <c r="J540" s="19">
        <v>44712</v>
      </c>
      <c r="K540" s="3">
        <f>J540-I540+1</f>
        <v>31</v>
      </c>
      <c r="L540" s="3">
        <f>ROUND(G540*H540*K540/365,0)</f>
        <v>12689</v>
      </c>
      <c r="M540" s="3">
        <v>29880000</v>
      </c>
      <c r="N540" s="19">
        <v>46273</v>
      </c>
    </row>
    <row r="541" spans="1:14" s="18" customFormat="1" outlineLevel="2">
      <c r="A541" s="19" t="s">
        <v>233</v>
      </c>
      <c r="B541" s="20" t="s">
        <v>187</v>
      </c>
      <c r="C541" s="21" t="s">
        <v>260</v>
      </c>
      <c r="D541" s="20" t="s">
        <v>261</v>
      </c>
      <c r="E541" s="3">
        <v>29000000</v>
      </c>
      <c r="F541" s="19">
        <v>44468</v>
      </c>
      <c r="G541" s="3">
        <v>29000000</v>
      </c>
      <c r="H541" s="2">
        <v>5.0000000000000001E-3</v>
      </c>
      <c r="I541" s="19">
        <v>44682</v>
      </c>
      <c r="J541" s="19">
        <v>44712</v>
      </c>
      <c r="K541" s="3">
        <f>J541-I541+1</f>
        <v>31</v>
      </c>
      <c r="L541" s="3">
        <f>ROUND(G541*H541*K541/365,0)</f>
        <v>12315</v>
      </c>
      <c r="M541" s="3">
        <v>29000000</v>
      </c>
      <c r="N541" s="19">
        <v>46293</v>
      </c>
    </row>
    <row r="542" spans="1:14" s="18" customFormat="1" outlineLevel="2">
      <c r="A542" s="19" t="s">
        <v>233</v>
      </c>
      <c r="B542" s="20" t="s">
        <v>188</v>
      </c>
      <c r="C542" s="21" t="s">
        <v>240</v>
      </c>
      <c r="D542" s="20" t="s">
        <v>241</v>
      </c>
      <c r="E542" s="3">
        <v>14000000</v>
      </c>
      <c r="F542" s="19">
        <v>44483</v>
      </c>
      <c r="G542" s="3">
        <v>14000000</v>
      </c>
      <c r="H542" s="2">
        <v>5.0000000000000001E-3</v>
      </c>
      <c r="I542" s="19">
        <v>44682</v>
      </c>
      <c r="J542" s="19">
        <v>44712</v>
      </c>
      <c r="K542" s="3">
        <f>J542-I542+1</f>
        <v>31</v>
      </c>
      <c r="L542" s="3">
        <f>ROUND(G542*H542*K542/365,0)</f>
        <v>5945</v>
      </c>
      <c r="M542" s="3">
        <v>14000000</v>
      </c>
      <c r="N542" s="19">
        <v>46308</v>
      </c>
    </row>
    <row r="543" spans="1:14" s="18" customFormat="1" outlineLevel="2">
      <c r="A543" s="19" t="s">
        <v>233</v>
      </c>
      <c r="B543" s="20" t="s">
        <v>189</v>
      </c>
      <c r="C543" s="21" t="s">
        <v>135</v>
      </c>
      <c r="D543" s="20" t="s">
        <v>136</v>
      </c>
      <c r="E543" s="3">
        <v>75700000</v>
      </c>
      <c r="F543" s="19">
        <v>44497</v>
      </c>
      <c r="G543" s="3">
        <v>75700000</v>
      </c>
      <c r="H543" s="2">
        <v>5.0000000000000001E-3</v>
      </c>
      <c r="I543" s="19">
        <v>44682</v>
      </c>
      <c r="J543" s="19">
        <v>44712</v>
      </c>
      <c r="K543" s="3">
        <f>J543-I543+1</f>
        <v>31</v>
      </c>
      <c r="L543" s="3">
        <f>ROUND(G543*H543*K543/365,0)</f>
        <v>32147</v>
      </c>
      <c r="M543" s="3">
        <v>75700000</v>
      </c>
      <c r="N543" s="19">
        <v>46322</v>
      </c>
    </row>
    <row r="544" spans="1:14" s="18" customFormat="1" outlineLevel="2">
      <c r="A544" s="19" t="s">
        <v>233</v>
      </c>
      <c r="B544" s="20" t="s">
        <v>190</v>
      </c>
      <c r="C544" s="21" t="s">
        <v>264</v>
      </c>
      <c r="D544" s="20" t="s">
        <v>265</v>
      </c>
      <c r="E544" s="3">
        <v>45000000</v>
      </c>
      <c r="F544" s="19">
        <v>44473</v>
      </c>
      <c r="G544" s="3">
        <v>45000000</v>
      </c>
      <c r="H544" s="2">
        <v>5.0000000000000001E-3</v>
      </c>
      <c r="I544" s="19">
        <v>44682</v>
      </c>
      <c r="J544" s="19">
        <v>44712</v>
      </c>
      <c r="K544" s="3">
        <f>J544-I544+1</f>
        <v>31</v>
      </c>
      <c r="L544" s="3">
        <f>ROUND(G544*H544*K544/365,0)</f>
        <v>19110</v>
      </c>
      <c r="M544" s="3">
        <v>45000000</v>
      </c>
      <c r="N544" s="19">
        <v>46298</v>
      </c>
    </row>
    <row r="545" spans="1:14" s="18" customFormat="1" outlineLevel="2">
      <c r="A545" s="19" t="s">
        <v>233</v>
      </c>
      <c r="B545" s="20" t="s">
        <v>191</v>
      </c>
      <c r="C545" s="21" t="s">
        <v>236</v>
      </c>
      <c r="D545" s="20" t="s">
        <v>237</v>
      </c>
      <c r="E545" s="3">
        <v>7990000</v>
      </c>
      <c r="F545" s="19">
        <v>44470</v>
      </c>
      <c r="G545" s="3">
        <v>7990000</v>
      </c>
      <c r="H545" s="2">
        <v>5.0000000000000001E-3</v>
      </c>
      <c r="I545" s="19">
        <v>44682</v>
      </c>
      <c r="J545" s="19">
        <v>44712</v>
      </c>
      <c r="K545" s="3">
        <f>J545-I545+1</f>
        <v>31</v>
      </c>
      <c r="L545" s="3">
        <f>ROUND(G545*H545*K545/365,0)</f>
        <v>3393</v>
      </c>
      <c r="M545" s="3">
        <v>7990000</v>
      </c>
      <c r="N545" s="19">
        <v>45565</v>
      </c>
    </row>
    <row r="546" spans="1:14" s="18" customFormat="1" outlineLevel="2">
      <c r="A546" s="19" t="s">
        <v>233</v>
      </c>
      <c r="B546" s="20" t="s">
        <v>192</v>
      </c>
      <c r="C546" s="21" t="s">
        <v>236</v>
      </c>
      <c r="D546" s="20" t="s">
        <v>237</v>
      </c>
      <c r="E546" s="3">
        <v>1460000</v>
      </c>
      <c r="F546" s="19">
        <v>44481</v>
      </c>
      <c r="G546" s="3">
        <v>1460000</v>
      </c>
      <c r="H546" s="2">
        <v>5.0000000000000001E-3</v>
      </c>
      <c r="I546" s="19">
        <v>44682</v>
      </c>
      <c r="J546" s="19">
        <v>44712</v>
      </c>
      <c r="K546" s="3">
        <f>J546-I546+1</f>
        <v>31</v>
      </c>
      <c r="L546" s="3">
        <f>ROUND(G546*H546*K546/365,0)</f>
        <v>620</v>
      </c>
      <c r="M546" s="3">
        <v>1460000</v>
      </c>
      <c r="N546" s="19">
        <v>45576</v>
      </c>
    </row>
    <row r="547" spans="1:14" s="18" customFormat="1" outlineLevel="2">
      <c r="A547" s="19" t="s">
        <v>233</v>
      </c>
      <c r="B547" s="20" t="s">
        <v>193</v>
      </c>
      <c r="C547" s="21" t="s">
        <v>236</v>
      </c>
      <c r="D547" s="20" t="s">
        <v>237</v>
      </c>
      <c r="E547" s="3">
        <v>33360000</v>
      </c>
      <c r="F547" s="19">
        <v>44497</v>
      </c>
      <c r="G547" s="3">
        <v>33360000</v>
      </c>
      <c r="H547" s="2">
        <v>5.0000000000000001E-3</v>
      </c>
      <c r="I547" s="19">
        <v>44682</v>
      </c>
      <c r="J547" s="19">
        <v>44712</v>
      </c>
      <c r="K547" s="3">
        <f>J547-I547+1</f>
        <v>31</v>
      </c>
      <c r="L547" s="3">
        <f>ROUND(G547*H547*K547/365,0)</f>
        <v>14167</v>
      </c>
      <c r="M547" s="3">
        <v>33360000</v>
      </c>
      <c r="N547" s="19">
        <v>45592</v>
      </c>
    </row>
    <row r="548" spans="1:14" s="18" customFormat="1" outlineLevel="2">
      <c r="A548" s="19" t="s">
        <v>233</v>
      </c>
      <c r="B548" s="20" t="s">
        <v>194</v>
      </c>
      <c r="C548" s="21" t="s">
        <v>236</v>
      </c>
      <c r="D548" s="20" t="s">
        <v>237</v>
      </c>
      <c r="E548" s="3">
        <v>28600000</v>
      </c>
      <c r="F548" s="19">
        <v>44497</v>
      </c>
      <c r="G548" s="3">
        <v>28600000</v>
      </c>
      <c r="H548" s="2">
        <v>5.0000000000000001E-3</v>
      </c>
      <c r="I548" s="19">
        <v>44682</v>
      </c>
      <c r="J548" s="19">
        <v>44712</v>
      </c>
      <c r="K548" s="3">
        <f>J548-I548+1</f>
        <v>31</v>
      </c>
      <c r="L548" s="3">
        <f>ROUND(G548*H548*K548/365,0)</f>
        <v>12145</v>
      </c>
      <c r="M548" s="3">
        <v>28600000</v>
      </c>
      <c r="N548" s="19">
        <v>45592</v>
      </c>
    </row>
    <row r="549" spans="1:14" s="18" customFormat="1" outlineLevel="2">
      <c r="A549" s="19" t="s">
        <v>233</v>
      </c>
      <c r="B549" s="20" t="s">
        <v>195</v>
      </c>
      <c r="C549" s="21" t="s">
        <v>254</v>
      </c>
      <c r="D549" s="20" t="s">
        <v>255</v>
      </c>
      <c r="E549" s="3">
        <v>9300000</v>
      </c>
      <c r="F549" s="19">
        <v>44515</v>
      </c>
      <c r="G549" s="3">
        <v>9300000</v>
      </c>
      <c r="H549" s="2">
        <v>5.0000000000000001E-3</v>
      </c>
      <c r="I549" s="19">
        <v>44682</v>
      </c>
      <c r="J549" s="19">
        <v>44712</v>
      </c>
      <c r="K549" s="3">
        <f>J549-I549+1</f>
        <v>31</v>
      </c>
      <c r="L549" s="3">
        <f>ROUND(G549*H549*K549/365,0)</f>
        <v>3949</v>
      </c>
      <c r="M549" s="3">
        <v>9300000</v>
      </c>
      <c r="N549" s="19">
        <v>46340</v>
      </c>
    </row>
    <row r="550" spans="1:14" s="18" customFormat="1" outlineLevel="2">
      <c r="A550" s="19" t="s">
        <v>233</v>
      </c>
      <c r="B550" s="20" t="s">
        <v>112</v>
      </c>
      <c r="C550" s="21" t="s">
        <v>240</v>
      </c>
      <c r="D550" s="20" t="s">
        <v>241</v>
      </c>
      <c r="E550" s="3">
        <v>17292000</v>
      </c>
      <c r="F550" s="19">
        <v>44002</v>
      </c>
      <c r="G550" s="3">
        <v>17292000</v>
      </c>
      <c r="H550" s="2">
        <v>5.0000000000000001E-3</v>
      </c>
      <c r="I550" s="19">
        <v>44682</v>
      </c>
      <c r="J550" s="19">
        <v>44712</v>
      </c>
      <c r="K550" s="3">
        <f>J550-I550+1</f>
        <v>31</v>
      </c>
      <c r="L550" s="3">
        <f>ROUND(G550*H550*K550/365,0)</f>
        <v>7343</v>
      </c>
      <c r="M550" s="3">
        <v>17292000</v>
      </c>
      <c r="N550" s="19">
        <v>45827</v>
      </c>
    </row>
    <row r="551" spans="1:14" s="18" customFormat="1" outlineLevel="2">
      <c r="A551" s="19" t="s">
        <v>233</v>
      </c>
      <c r="B551" s="20" t="s">
        <v>196</v>
      </c>
      <c r="C551" s="21" t="s">
        <v>38</v>
      </c>
      <c r="D551" s="20" t="s">
        <v>39</v>
      </c>
      <c r="E551" s="3">
        <v>114234000</v>
      </c>
      <c r="F551" s="19">
        <v>44523</v>
      </c>
      <c r="G551" s="3">
        <v>114234000</v>
      </c>
      <c r="H551" s="2">
        <v>5.0000000000000001E-3</v>
      </c>
      <c r="I551" s="19">
        <v>44682</v>
      </c>
      <c r="J551" s="19">
        <v>44712</v>
      </c>
      <c r="K551" s="3">
        <f>J551-I551+1</f>
        <v>31</v>
      </c>
      <c r="L551" s="3">
        <f>ROUND(G551*H551*K551/365,0)</f>
        <v>48510</v>
      </c>
      <c r="M551" s="3">
        <v>114234000</v>
      </c>
      <c r="N551" s="19">
        <v>46348</v>
      </c>
    </row>
    <row r="552" spans="1:14" s="18" customFormat="1" outlineLevel="2">
      <c r="A552" s="19" t="s">
        <v>233</v>
      </c>
      <c r="B552" s="20" t="s">
        <v>197</v>
      </c>
      <c r="C552" s="21" t="s">
        <v>228</v>
      </c>
      <c r="D552" s="20" t="s">
        <v>229</v>
      </c>
      <c r="E552" s="3">
        <v>16500000</v>
      </c>
      <c r="F552" s="19">
        <v>44530</v>
      </c>
      <c r="G552" s="3">
        <v>16500000</v>
      </c>
      <c r="H552" s="2">
        <v>5.0000000000000001E-3</v>
      </c>
      <c r="I552" s="19">
        <v>44682</v>
      </c>
      <c r="J552" s="19">
        <v>44712</v>
      </c>
      <c r="K552" s="3">
        <f>J552-I552+1</f>
        <v>31</v>
      </c>
      <c r="L552" s="3">
        <f>ROUND(G552*H552*K552/365,0)</f>
        <v>7007</v>
      </c>
      <c r="M552" s="3">
        <v>16500000</v>
      </c>
      <c r="N552" s="19">
        <v>46355</v>
      </c>
    </row>
    <row r="553" spans="1:14" s="18" customFormat="1" outlineLevel="2">
      <c r="A553" s="19" t="s">
        <v>233</v>
      </c>
      <c r="B553" s="20" t="s">
        <v>198</v>
      </c>
      <c r="C553" s="21" t="s">
        <v>236</v>
      </c>
      <c r="D553" s="20" t="s">
        <v>237</v>
      </c>
      <c r="E553" s="3">
        <v>7990000</v>
      </c>
      <c r="F553" s="19">
        <v>44502</v>
      </c>
      <c r="G553" s="3">
        <v>7990000</v>
      </c>
      <c r="H553" s="2">
        <v>5.0000000000000001E-3</v>
      </c>
      <c r="I553" s="19">
        <v>44682</v>
      </c>
      <c r="J553" s="19">
        <v>44712</v>
      </c>
      <c r="K553" s="3">
        <f>J553-I553+1</f>
        <v>31</v>
      </c>
      <c r="L553" s="3">
        <f>ROUND(G553*H553*K553/365,0)</f>
        <v>3393</v>
      </c>
      <c r="M553" s="3">
        <v>7990000</v>
      </c>
      <c r="N553" s="19">
        <v>45597</v>
      </c>
    </row>
    <row r="554" spans="1:14" s="18" customFormat="1" outlineLevel="2">
      <c r="A554" s="19" t="s">
        <v>233</v>
      </c>
      <c r="B554" s="20" t="s">
        <v>199</v>
      </c>
      <c r="C554" s="21" t="s">
        <v>236</v>
      </c>
      <c r="D554" s="20" t="s">
        <v>237</v>
      </c>
      <c r="E554" s="3">
        <v>7330000</v>
      </c>
      <c r="F554" s="19">
        <v>44509</v>
      </c>
      <c r="G554" s="3">
        <v>7330000</v>
      </c>
      <c r="H554" s="2">
        <v>5.0000000000000001E-3</v>
      </c>
      <c r="I554" s="19">
        <v>44682</v>
      </c>
      <c r="J554" s="19">
        <v>44712</v>
      </c>
      <c r="K554" s="3">
        <f>J554-I554+1</f>
        <v>31</v>
      </c>
      <c r="L554" s="3">
        <f>ROUND(G554*H554*K554/365,0)</f>
        <v>3113</v>
      </c>
      <c r="M554" s="3">
        <v>7330000</v>
      </c>
      <c r="N554" s="19">
        <v>45604</v>
      </c>
    </row>
    <row r="555" spans="1:14" s="18" customFormat="1" outlineLevel="2">
      <c r="A555" s="19" t="s">
        <v>233</v>
      </c>
      <c r="B555" s="20" t="s">
        <v>200</v>
      </c>
      <c r="C555" s="21" t="s">
        <v>236</v>
      </c>
      <c r="D555" s="20" t="s">
        <v>237</v>
      </c>
      <c r="E555" s="3">
        <v>920000</v>
      </c>
      <c r="F555" s="19">
        <v>44509</v>
      </c>
      <c r="G555" s="3">
        <v>920000</v>
      </c>
      <c r="H555" s="2">
        <v>5.0000000000000001E-3</v>
      </c>
      <c r="I555" s="19">
        <v>44682</v>
      </c>
      <c r="J555" s="19">
        <v>44712</v>
      </c>
      <c r="K555" s="3">
        <f>J555-I555+1</f>
        <v>31</v>
      </c>
      <c r="L555" s="3">
        <f>ROUND(G555*H555*K555/365,0)</f>
        <v>391</v>
      </c>
      <c r="M555" s="3">
        <v>920000</v>
      </c>
      <c r="N555" s="19">
        <v>45604</v>
      </c>
    </row>
    <row r="556" spans="1:14" s="18" customFormat="1" outlineLevel="2">
      <c r="A556" s="19" t="s">
        <v>233</v>
      </c>
      <c r="B556" s="20" t="s">
        <v>201</v>
      </c>
      <c r="C556" s="21" t="s">
        <v>236</v>
      </c>
      <c r="D556" s="20" t="s">
        <v>237</v>
      </c>
      <c r="E556" s="3">
        <v>29470000</v>
      </c>
      <c r="F556" s="19">
        <v>44509</v>
      </c>
      <c r="G556" s="3">
        <v>29470000</v>
      </c>
      <c r="H556" s="2">
        <v>5.0000000000000001E-3</v>
      </c>
      <c r="I556" s="19">
        <v>44682</v>
      </c>
      <c r="J556" s="19">
        <v>44712</v>
      </c>
      <c r="K556" s="3">
        <f>J556-I556+1</f>
        <v>31</v>
      </c>
      <c r="L556" s="3">
        <f>ROUND(G556*H556*K556/365,0)</f>
        <v>12515</v>
      </c>
      <c r="M556" s="3">
        <v>29470000</v>
      </c>
      <c r="N556" s="19">
        <v>45604</v>
      </c>
    </row>
    <row r="557" spans="1:14" s="18" customFormat="1" outlineLevel="2">
      <c r="A557" s="19" t="s">
        <v>233</v>
      </c>
      <c r="B557" s="20" t="s">
        <v>202</v>
      </c>
      <c r="C557" s="21" t="s">
        <v>21</v>
      </c>
      <c r="D557" s="20" t="s">
        <v>22</v>
      </c>
      <c r="E557" s="3">
        <v>506400000</v>
      </c>
      <c r="F557" s="19">
        <v>44532</v>
      </c>
      <c r="G557" s="3">
        <v>464200000</v>
      </c>
      <c r="H557" s="2">
        <v>3.0000000000000001E-3</v>
      </c>
      <c r="I557" s="19">
        <v>44682</v>
      </c>
      <c r="J557" s="19">
        <v>44712</v>
      </c>
      <c r="K557" s="3">
        <f>J557-I557+1</f>
        <v>31</v>
      </c>
      <c r="L557" s="3">
        <f>ROUND(G557*H557*K557/365,0)</f>
        <v>118276</v>
      </c>
      <c r="M557" s="3">
        <v>464200000</v>
      </c>
      <c r="N557" s="19">
        <v>46357</v>
      </c>
    </row>
    <row r="558" spans="1:14" s="18" customFormat="1" outlineLevel="2">
      <c r="A558" s="19" t="s">
        <v>233</v>
      </c>
      <c r="B558" s="20" t="s">
        <v>203</v>
      </c>
      <c r="C558" s="21" t="s">
        <v>31</v>
      </c>
      <c r="D558" s="20" t="s">
        <v>32</v>
      </c>
      <c r="E558" s="3">
        <v>40000000</v>
      </c>
      <c r="F558" s="19">
        <v>44557</v>
      </c>
      <c r="G558" s="3">
        <v>40000000</v>
      </c>
      <c r="H558" s="2">
        <v>5.0000000000000001E-3</v>
      </c>
      <c r="I558" s="19">
        <v>44682</v>
      </c>
      <c r="J558" s="19">
        <v>44712</v>
      </c>
      <c r="K558" s="3">
        <f>J558-I558+1</f>
        <v>31</v>
      </c>
      <c r="L558" s="3">
        <f>ROUND(G558*H558*K558/365,0)</f>
        <v>16986</v>
      </c>
      <c r="M558" s="3">
        <v>40000000</v>
      </c>
      <c r="N558" s="19">
        <v>46382</v>
      </c>
    </row>
    <row r="559" spans="1:14" s="18" customFormat="1" outlineLevel="2">
      <c r="A559" s="19" t="s">
        <v>233</v>
      </c>
      <c r="B559" s="20" t="s">
        <v>204</v>
      </c>
      <c r="C559" s="21" t="s">
        <v>268</v>
      </c>
      <c r="D559" s="20" t="s">
        <v>269</v>
      </c>
      <c r="E559" s="3">
        <v>214822</v>
      </c>
      <c r="F559" s="19">
        <v>44532</v>
      </c>
      <c r="G559" s="3">
        <v>214822</v>
      </c>
      <c r="H559" s="2">
        <v>5.0000000000000001E-3</v>
      </c>
      <c r="I559" s="19">
        <v>44682</v>
      </c>
      <c r="J559" s="19">
        <v>44712</v>
      </c>
      <c r="K559" s="3">
        <f>J559-I559+1</f>
        <v>31</v>
      </c>
      <c r="L559" s="3">
        <f>ROUND(G559*H559*K559/365,0)</f>
        <v>91</v>
      </c>
      <c r="M559" s="3">
        <v>214822</v>
      </c>
      <c r="N559" s="19">
        <v>45627</v>
      </c>
    </row>
    <row r="560" spans="1:14" s="18" customFormat="1" outlineLevel="2">
      <c r="A560" s="19" t="s">
        <v>233</v>
      </c>
      <c r="B560" s="20" t="s">
        <v>205</v>
      </c>
      <c r="C560" s="21" t="s">
        <v>236</v>
      </c>
      <c r="D560" s="20" t="s">
        <v>237</v>
      </c>
      <c r="E560" s="3">
        <v>9130000</v>
      </c>
      <c r="F560" s="19">
        <v>44532</v>
      </c>
      <c r="G560" s="3">
        <v>9130000</v>
      </c>
      <c r="H560" s="2">
        <v>5.0000000000000001E-3</v>
      </c>
      <c r="I560" s="19">
        <v>44682</v>
      </c>
      <c r="J560" s="19">
        <v>44712</v>
      </c>
      <c r="K560" s="3">
        <f>J560-I560+1</f>
        <v>31</v>
      </c>
      <c r="L560" s="3">
        <f>ROUND(G560*H560*K560/365,0)</f>
        <v>3877</v>
      </c>
      <c r="M560" s="3">
        <v>9130000</v>
      </c>
      <c r="N560" s="19">
        <v>45627</v>
      </c>
    </row>
    <row r="561" spans="1:14" s="18" customFormat="1" outlineLevel="1">
      <c r="A561" s="22" t="s">
        <v>270</v>
      </c>
      <c r="B561" s="23"/>
      <c r="C561" s="24"/>
      <c r="D561" s="23"/>
      <c r="E561" s="25">
        <f>SUBTOTAL(9,E397:E560)</f>
        <v>7530737988</v>
      </c>
      <c r="F561" s="26"/>
      <c r="G561" s="25"/>
      <c r="H561" s="27"/>
      <c r="I561" s="26"/>
      <c r="J561" s="26"/>
      <c r="K561" s="25"/>
      <c r="L561" s="25">
        <f>SUBTOTAL(9,L397:L560)</f>
        <v>2742260</v>
      </c>
      <c r="M561" s="25">
        <f>SUBTOTAL(9,M397:M560)</f>
        <v>7197578720</v>
      </c>
      <c r="N561" s="26"/>
    </row>
    <row r="562" spans="1:14" s="18" customFormat="1" outlineLevel="2">
      <c r="A562" s="19" t="s">
        <v>271</v>
      </c>
      <c r="B562" s="20" t="s">
        <v>17</v>
      </c>
      <c r="C562" s="21" t="s">
        <v>272</v>
      </c>
      <c r="D562" s="20" t="s">
        <v>273</v>
      </c>
      <c r="E562" s="3">
        <v>38000000</v>
      </c>
      <c r="F562" s="19">
        <v>43762</v>
      </c>
      <c r="G562" s="3">
        <v>38000000</v>
      </c>
      <c r="H562" s="2">
        <v>5.0000000000000001E-3</v>
      </c>
      <c r="I562" s="19">
        <v>44682</v>
      </c>
      <c r="J562" s="19">
        <v>44712</v>
      </c>
      <c r="K562" s="3">
        <f>J562-I562+1</f>
        <v>31</v>
      </c>
      <c r="L562" s="3">
        <f>ROUND(G562*H562*K562/365,0)</f>
        <v>16137</v>
      </c>
      <c r="M562" s="3">
        <v>38000000</v>
      </c>
      <c r="N562" s="19">
        <v>45588</v>
      </c>
    </row>
    <row r="563" spans="1:14" s="18" customFormat="1" outlineLevel="2">
      <c r="A563" s="19" t="s">
        <v>271</v>
      </c>
      <c r="B563" s="20" t="s">
        <v>20</v>
      </c>
      <c r="C563" s="21" t="s">
        <v>75</v>
      </c>
      <c r="D563" s="20" t="s">
        <v>76</v>
      </c>
      <c r="E563" s="3">
        <v>110000000</v>
      </c>
      <c r="F563" s="19">
        <v>43913</v>
      </c>
      <c r="G563" s="3">
        <v>110000000</v>
      </c>
      <c r="H563" s="2">
        <v>5.0000000000000001E-3</v>
      </c>
      <c r="I563" s="19">
        <v>44682</v>
      </c>
      <c r="J563" s="19">
        <v>44712</v>
      </c>
      <c r="K563" s="3">
        <f>J563-I563+1</f>
        <v>31</v>
      </c>
      <c r="L563" s="3">
        <f>ROUND(G563*H563*K563/365,0)</f>
        <v>46712</v>
      </c>
      <c r="M563" s="3">
        <v>110000000</v>
      </c>
      <c r="N563" s="19">
        <v>45738</v>
      </c>
    </row>
    <row r="564" spans="1:14" s="18" customFormat="1" outlineLevel="2">
      <c r="A564" s="19" t="s">
        <v>271</v>
      </c>
      <c r="B564" s="20" t="s">
        <v>131</v>
      </c>
      <c r="C564" s="21" t="s">
        <v>226</v>
      </c>
      <c r="D564" s="20" t="s">
        <v>227</v>
      </c>
      <c r="E564" s="3">
        <v>5000000</v>
      </c>
      <c r="F564" s="19">
        <v>44204</v>
      </c>
      <c r="G564" s="3">
        <v>5000000</v>
      </c>
      <c r="H564" s="2">
        <v>5.0000000000000001E-3</v>
      </c>
      <c r="I564" s="19">
        <v>44682</v>
      </c>
      <c r="J564" s="19">
        <v>44712</v>
      </c>
      <c r="K564" s="3">
        <f>J564-I564+1</f>
        <v>31</v>
      </c>
      <c r="L564" s="3">
        <f>ROUND(G564*H564*K564/365,0)</f>
        <v>2123</v>
      </c>
      <c r="M564" s="3">
        <v>5000000</v>
      </c>
      <c r="N564" s="19">
        <v>46029</v>
      </c>
    </row>
    <row r="565" spans="1:14" s="18" customFormat="1" outlineLevel="2">
      <c r="A565" s="19" t="s">
        <v>271</v>
      </c>
      <c r="B565" s="20" t="s">
        <v>134</v>
      </c>
      <c r="C565" s="21" t="s">
        <v>274</v>
      </c>
      <c r="D565" s="20" t="s">
        <v>275</v>
      </c>
      <c r="E565" s="3">
        <v>3528000</v>
      </c>
      <c r="F565" s="19">
        <v>44207</v>
      </c>
      <c r="G565" s="3">
        <v>3528000</v>
      </c>
      <c r="H565" s="2">
        <v>5.0000000000000001E-3</v>
      </c>
      <c r="I565" s="19">
        <v>44682</v>
      </c>
      <c r="J565" s="19">
        <v>44712</v>
      </c>
      <c r="K565" s="3">
        <f>J565-I565+1</f>
        <v>31</v>
      </c>
      <c r="L565" s="3">
        <f>ROUND(G565*H565*K565/365,0)</f>
        <v>1498</v>
      </c>
      <c r="M565" s="3">
        <v>3528000</v>
      </c>
      <c r="N565" s="19">
        <v>46032</v>
      </c>
    </row>
    <row r="566" spans="1:14" s="18" customFormat="1" outlineLevel="2">
      <c r="A566" s="19" t="s">
        <v>271</v>
      </c>
      <c r="B566" s="20" t="s">
        <v>137</v>
      </c>
      <c r="C566" s="21" t="s">
        <v>274</v>
      </c>
      <c r="D566" s="20" t="s">
        <v>275</v>
      </c>
      <c r="E566" s="3">
        <v>2520000</v>
      </c>
      <c r="F566" s="19">
        <v>44207</v>
      </c>
      <c r="G566" s="3">
        <v>2520000</v>
      </c>
      <c r="H566" s="2">
        <v>5.0000000000000001E-3</v>
      </c>
      <c r="I566" s="19">
        <v>44682</v>
      </c>
      <c r="J566" s="19">
        <v>44712</v>
      </c>
      <c r="K566" s="3">
        <f>J566-I566+1</f>
        <v>31</v>
      </c>
      <c r="L566" s="3">
        <f>ROUND(G566*H566*K566/365,0)</f>
        <v>1070</v>
      </c>
      <c r="M566" s="3">
        <v>2520000</v>
      </c>
      <c r="N566" s="19">
        <v>46032</v>
      </c>
    </row>
    <row r="567" spans="1:14" s="18" customFormat="1" outlineLevel="2">
      <c r="A567" s="19" t="s">
        <v>271</v>
      </c>
      <c r="B567" s="20" t="s">
        <v>138</v>
      </c>
      <c r="C567" s="21" t="s">
        <v>274</v>
      </c>
      <c r="D567" s="20" t="s">
        <v>275</v>
      </c>
      <c r="E567" s="3">
        <v>4368000</v>
      </c>
      <c r="F567" s="19">
        <v>44210</v>
      </c>
      <c r="G567" s="3">
        <v>4368000</v>
      </c>
      <c r="H567" s="2">
        <v>5.0000000000000001E-3</v>
      </c>
      <c r="I567" s="19">
        <v>44682</v>
      </c>
      <c r="J567" s="19">
        <v>44712</v>
      </c>
      <c r="K567" s="3">
        <f>J567-I567+1</f>
        <v>31</v>
      </c>
      <c r="L567" s="3">
        <f>ROUND(G567*H567*K567/365,0)</f>
        <v>1855</v>
      </c>
      <c r="M567" s="3">
        <v>4368000</v>
      </c>
      <c r="N567" s="19">
        <v>46035</v>
      </c>
    </row>
    <row r="568" spans="1:14" s="18" customFormat="1" outlineLevel="2">
      <c r="A568" s="19" t="s">
        <v>271</v>
      </c>
      <c r="B568" s="20" t="s">
        <v>141</v>
      </c>
      <c r="C568" s="21" t="s">
        <v>274</v>
      </c>
      <c r="D568" s="20" t="s">
        <v>275</v>
      </c>
      <c r="E568" s="3">
        <v>95583736</v>
      </c>
      <c r="F568" s="19">
        <v>44225</v>
      </c>
      <c r="G568" s="3">
        <v>95583736</v>
      </c>
      <c r="H568" s="2">
        <v>5.0000000000000001E-3</v>
      </c>
      <c r="I568" s="19">
        <v>44682</v>
      </c>
      <c r="J568" s="19">
        <v>44712</v>
      </c>
      <c r="K568" s="3">
        <f>J568-I568+1</f>
        <v>31</v>
      </c>
      <c r="L568" s="3">
        <f>ROUND(G568*H568*K568/365,0)</f>
        <v>40590</v>
      </c>
      <c r="M568" s="3">
        <v>95583736</v>
      </c>
      <c r="N568" s="19">
        <v>46050</v>
      </c>
    </row>
    <row r="569" spans="1:14" s="18" customFormat="1" outlineLevel="2">
      <c r="A569" s="19" t="s">
        <v>271</v>
      </c>
      <c r="B569" s="20" t="s">
        <v>142</v>
      </c>
      <c r="C569" s="21" t="s">
        <v>85</v>
      </c>
      <c r="D569" s="20" t="s">
        <v>86</v>
      </c>
      <c r="E569" s="3">
        <v>200000000</v>
      </c>
      <c r="F569" s="19">
        <v>44211</v>
      </c>
      <c r="G569" s="3">
        <v>200000000</v>
      </c>
      <c r="H569" s="2">
        <v>5.0000000000000001E-3</v>
      </c>
      <c r="I569" s="19">
        <v>44682</v>
      </c>
      <c r="J569" s="19">
        <v>44712</v>
      </c>
      <c r="K569" s="3">
        <f>J569-I569+1</f>
        <v>31</v>
      </c>
      <c r="L569" s="3">
        <f>ROUND(G569*H569*K569/365,0)</f>
        <v>84932</v>
      </c>
      <c r="M569" s="3">
        <v>200000000</v>
      </c>
      <c r="N569" s="19">
        <v>46036</v>
      </c>
    </row>
    <row r="570" spans="1:14" s="18" customFormat="1" outlineLevel="2">
      <c r="A570" s="19" t="s">
        <v>271</v>
      </c>
      <c r="B570" s="20" t="s">
        <v>145</v>
      </c>
      <c r="C570" s="21" t="s">
        <v>240</v>
      </c>
      <c r="D570" s="20" t="s">
        <v>241</v>
      </c>
      <c r="E570" s="3">
        <v>3000000</v>
      </c>
      <c r="F570" s="19">
        <v>44216</v>
      </c>
      <c r="G570" s="3">
        <v>3000000</v>
      </c>
      <c r="H570" s="2">
        <v>5.0000000000000001E-3</v>
      </c>
      <c r="I570" s="19">
        <v>44682</v>
      </c>
      <c r="J570" s="19">
        <v>44712</v>
      </c>
      <c r="K570" s="3">
        <f>J570-I570+1</f>
        <v>31</v>
      </c>
      <c r="L570" s="3">
        <f>ROUND(G570*H570*K570/365,0)</f>
        <v>1274</v>
      </c>
      <c r="M570" s="3">
        <v>3000000</v>
      </c>
      <c r="N570" s="19">
        <v>46041</v>
      </c>
    </row>
    <row r="571" spans="1:14" s="18" customFormat="1" outlineLevel="2">
      <c r="A571" s="19" t="s">
        <v>271</v>
      </c>
      <c r="B571" s="20" t="s">
        <v>148</v>
      </c>
      <c r="C571" s="21" t="s">
        <v>240</v>
      </c>
      <c r="D571" s="20" t="s">
        <v>241</v>
      </c>
      <c r="E571" s="3">
        <v>10000000</v>
      </c>
      <c r="F571" s="19">
        <v>44216</v>
      </c>
      <c r="G571" s="3">
        <v>10000000</v>
      </c>
      <c r="H571" s="2">
        <v>5.0000000000000001E-3</v>
      </c>
      <c r="I571" s="19">
        <v>44682</v>
      </c>
      <c r="J571" s="19">
        <v>44712</v>
      </c>
      <c r="K571" s="3">
        <f>J571-I571+1</f>
        <v>31</v>
      </c>
      <c r="L571" s="3">
        <f>ROUND(G571*H571*K571/365,0)</f>
        <v>4247</v>
      </c>
      <c r="M571" s="3">
        <v>10000000</v>
      </c>
      <c r="N571" s="19">
        <v>46041</v>
      </c>
    </row>
    <row r="572" spans="1:14" s="18" customFormat="1" outlineLevel="2">
      <c r="A572" s="19" t="s">
        <v>271</v>
      </c>
      <c r="B572" s="20" t="s">
        <v>149</v>
      </c>
      <c r="C572" s="21" t="s">
        <v>153</v>
      </c>
      <c r="D572" s="20" t="s">
        <v>154</v>
      </c>
      <c r="E572" s="3">
        <v>14776161</v>
      </c>
      <c r="F572" s="19">
        <v>44221</v>
      </c>
      <c r="G572" s="3">
        <v>14776161</v>
      </c>
      <c r="H572" s="2">
        <v>5.0000000000000001E-3</v>
      </c>
      <c r="I572" s="19">
        <v>44682</v>
      </c>
      <c r="J572" s="19">
        <v>44712</v>
      </c>
      <c r="K572" s="3">
        <f>J572-I572+1</f>
        <v>31</v>
      </c>
      <c r="L572" s="3">
        <f>ROUND(G572*H572*K572/365,0)</f>
        <v>6275</v>
      </c>
      <c r="M572" s="3">
        <v>14776161</v>
      </c>
      <c r="N572" s="19">
        <v>46046</v>
      </c>
    </row>
    <row r="573" spans="1:14" s="18" customFormat="1" outlineLevel="2">
      <c r="A573" s="19" t="s">
        <v>271</v>
      </c>
      <c r="B573" s="20" t="s">
        <v>152</v>
      </c>
      <c r="C573" s="21" t="s">
        <v>272</v>
      </c>
      <c r="D573" s="20" t="s">
        <v>273</v>
      </c>
      <c r="E573" s="3">
        <v>4100000</v>
      </c>
      <c r="F573" s="19">
        <v>44228</v>
      </c>
      <c r="G573" s="3">
        <v>4100000</v>
      </c>
      <c r="H573" s="2">
        <v>5.0000000000000001E-3</v>
      </c>
      <c r="I573" s="19">
        <v>44682</v>
      </c>
      <c r="J573" s="19">
        <v>44712</v>
      </c>
      <c r="K573" s="3">
        <f>J573-I573+1</f>
        <v>31</v>
      </c>
      <c r="L573" s="3">
        <f>ROUND(G573*H573*K573/365,0)</f>
        <v>1741</v>
      </c>
      <c r="M573" s="3">
        <v>4100000</v>
      </c>
      <c r="N573" s="19">
        <v>46053</v>
      </c>
    </row>
    <row r="574" spans="1:14" s="18" customFormat="1" outlineLevel="2">
      <c r="A574" s="19" t="s">
        <v>271</v>
      </c>
      <c r="B574" s="20" t="s">
        <v>23</v>
      </c>
      <c r="C574" s="21" t="s">
        <v>274</v>
      </c>
      <c r="D574" s="20" t="s">
        <v>275</v>
      </c>
      <c r="E574" s="3">
        <v>95655336</v>
      </c>
      <c r="F574" s="19">
        <v>43951</v>
      </c>
      <c r="G574" s="3">
        <v>95655336</v>
      </c>
      <c r="H574" s="2">
        <v>5.0000000000000001E-3</v>
      </c>
      <c r="I574" s="19">
        <v>44682</v>
      </c>
      <c r="J574" s="19">
        <v>44712</v>
      </c>
      <c r="K574" s="3">
        <f>J574-I574+1</f>
        <v>31</v>
      </c>
      <c r="L574" s="3">
        <f>ROUND(G574*H574*K574/365,0)</f>
        <v>40621</v>
      </c>
      <c r="M574" s="3">
        <v>95655336</v>
      </c>
      <c r="N574" s="19">
        <v>45776</v>
      </c>
    </row>
    <row r="575" spans="1:14" s="18" customFormat="1" outlineLevel="2">
      <c r="A575" s="19" t="s">
        <v>271</v>
      </c>
      <c r="B575" s="20" t="s">
        <v>242</v>
      </c>
      <c r="C575" s="21" t="s">
        <v>274</v>
      </c>
      <c r="D575" s="20" t="s">
        <v>275</v>
      </c>
      <c r="E575" s="3">
        <v>13843200</v>
      </c>
      <c r="F575" s="19">
        <v>44232</v>
      </c>
      <c r="G575" s="3">
        <v>13843200</v>
      </c>
      <c r="H575" s="2">
        <v>5.0000000000000001E-3</v>
      </c>
      <c r="I575" s="19">
        <v>44682</v>
      </c>
      <c r="J575" s="19">
        <v>44712</v>
      </c>
      <c r="K575" s="3">
        <f>J575-I575+1</f>
        <v>31</v>
      </c>
      <c r="L575" s="3">
        <f>ROUND(G575*H575*K575/365,0)</f>
        <v>5879</v>
      </c>
      <c r="M575" s="3">
        <v>13843200</v>
      </c>
      <c r="N575" s="19">
        <v>46057</v>
      </c>
    </row>
    <row r="576" spans="1:14" s="18" customFormat="1" outlineLevel="2">
      <c r="A576" s="19" t="s">
        <v>271</v>
      </c>
      <c r="B576" s="20" t="s">
        <v>243</v>
      </c>
      <c r="C576" s="21" t="s">
        <v>274</v>
      </c>
      <c r="D576" s="20" t="s">
        <v>275</v>
      </c>
      <c r="E576" s="3">
        <v>7056000</v>
      </c>
      <c r="F576" s="19">
        <v>44235</v>
      </c>
      <c r="G576" s="3">
        <v>7056000</v>
      </c>
      <c r="H576" s="2">
        <v>5.0000000000000001E-3</v>
      </c>
      <c r="I576" s="19">
        <v>44682</v>
      </c>
      <c r="J576" s="19">
        <v>44712</v>
      </c>
      <c r="K576" s="3">
        <f>J576-I576+1</f>
        <v>31</v>
      </c>
      <c r="L576" s="3">
        <f>ROUND(G576*H576*K576/365,0)</f>
        <v>2996</v>
      </c>
      <c r="M576" s="3">
        <v>7056000</v>
      </c>
      <c r="N576" s="19">
        <v>46060</v>
      </c>
    </row>
    <row r="577" spans="1:14" s="18" customFormat="1" outlineLevel="2">
      <c r="A577" s="19" t="s">
        <v>271</v>
      </c>
      <c r="B577" s="20" t="s">
        <v>244</v>
      </c>
      <c r="C577" s="21" t="s">
        <v>274</v>
      </c>
      <c r="D577" s="20" t="s">
        <v>275</v>
      </c>
      <c r="E577" s="3">
        <v>2184000</v>
      </c>
      <c r="F577" s="19">
        <v>44235</v>
      </c>
      <c r="G577" s="3">
        <v>2184000</v>
      </c>
      <c r="H577" s="2">
        <v>5.0000000000000001E-3</v>
      </c>
      <c r="I577" s="19">
        <v>44682</v>
      </c>
      <c r="J577" s="19">
        <v>44712</v>
      </c>
      <c r="K577" s="3">
        <f>J577-I577+1</f>
        <v>31</v>
      </c>
      <c r="L577" s="3">
        <f>ROUND(G577*H577*K577/365,0)</f>
        <v>927</v>
      </c>
      <c r="M577" s="3">
        <v>2184000</v>
      </c>
      <c r="N577" s="19">
        <v>46060</v>
      </c>
    </row>
    <row r="578" spans="1:14" s="18" customFormat="1" outlineLevel="2">
      <c r="A578" s="19" t="s">
        <v>271</v>
      </c>
      <c r="B578" s="20" t="s">
        <v>245</v>
      </c>
      <c r="C578" s="21" t="s">
        <v>274</v>
      </c>
      <c r="D578" s="20" t="s">
        <v>275</v>
      </c>
      <c r="E578" s="3">
        <v>5040000</v>
      </c>
      <c r="F578" s="19">
        <v>44235</v>
      </c>
      <c r="G578" s="3">
        <v>5040000</v>
      </c>
      <c r="H578" s="2">
        <v>5.0000000000000001E-3</v>
      </c>
      <c r="I578" s="19">
        <v>44682</v>
      </c>
      <c r="J578" s="19">
        <v>44712</v>
      </c>
      <c r="K578" s="3">
        <f>J578-I578+1</f>
        <v>31</v>
      </c>
      <c r="L578" s="3">
        <f>ROUND(G578*H578*K578/365,0)</f>
        <v>2140</v>
      </c>
      <c r="M578" s="3">
        <v>5040000</v>
      </c>
      <c r="N578" s="19">
        <v>46060</v>
      </c>
    </row>
    <row r="579" spans="1:14" s="18" customFormat="1" outlineLevel="2">
      <c r="A579" s="19" t="s">
        <v>271</v>
      </c>
      <c r="B579" s="20" t="s">
        <v>246</v>
      </c>
      <c r="C579" s="21" t="s">
        <v>274</v>
      </c>
      <c r="D579" s="20" t="s">
        <v>275</v>
      </c>
      <c r="E579" s="3">
        <v>8316000</v>
      </c>
      <c r="F579" s="19">
        <v>44244</v>
      </c>
      <c r="G579" s="3">
        <v>8316000</v>
      </c>
      <c r="H579" s="2">
        <v>5.0000000000000001E-3</v>
      </c>
      <c r="I579" s="19">
        <v>44682</v>
      </c>
      <c r="J579" s="19">
        <v>44712</v>
      </c>
      <c r="K579" s="3">
        <f>J579-I579+1</f>
        <v>31</v>
      </c>
      <c r="L579" s="3">
        <f>ROUND(G579*H579*K579/365,0)</f>
        <v>3531</v>
      </c>
      <c r="M579" s="3">
        <v>8316000</v>
      </c>
      <c r="N579" s="19">
        <v>46069</v>
      </c>
    </row>
    <row r="580" spans="1:14" s="18" customFormat="1" outlineLevel="2">
      <c r="A580" s="19" t="s">
        <v>271</v>
      </c>
      <c r="B580" s="20" t="s">
        <v>247</v>
      </c>
      <c r="C580" s="21" t="s">
        <v>274</v>
      </c>
      <c r="D580" s="20" t="s">
        <v>275</v>
      </c>
      <c r="E580" s="3">
        <v>8547840</v>
      </c>
      <c r="F580" s="19">
        <v>44244</v>
      </c>
      <c r="G580" s="3">
        <v>8547840</v>
      </c>
      <c r="H580" s="2">
        <v>5.0000000000000001E-3</v>
      </c>
      <c r="I580" s="19">
        <v>44682</v>
      </c>
      <c r="J580" s="19">
        <v>44712</v>
      </c>
      <c r="K580" s="3">
        <f>J580-I580+1</f>
        <v>31</v>
      </c>
      <c r="L580" s="3">
        <f>ROUND(G580*H580*K580/365,0)</f>
        <v>3630</v>
      </c>
      <c r="M580" s="3">
        <v>8547840</v>
      </c>
      <c r="N580" s="19">
        <v>46069</v>
      </c>
    </row>
    <row r="581" spans="1:14" s="18" customFormat="1" outlineLevel="2">
      <c r="A581" s="19" t="s">
        <v>271</v>
      </c>
      <c r="B581" s="20" t="s">
        <v>248</v>
      </c>
      <c r="C581" s="21" t="s">
        <v>274</v>
      </c>
      <c r="D581" s="20" t="s">
        <v>275</v>
      </c>
      <c r="E581" s="3">
        <v>6384000</v>
      </c>
      <c r="F581" s="19">
        <v>44244</v>
      </c>
      <c r="G581" s="3">
        <v>6384000</v>
      </c>
      <c r="H581" s="2">
        <v>5.0000000000000001E-3</v>
      </c>
      <c r="I581" s="19">
        <v>44682</v>
      </c>
      <c r="J581" s="19">
        <v>44712</v>
      </c>
      <c r="K581" s="3">
        <f>J581-I581+1</f>
        <v>31</v>
      </c>
      <c r="L581" s="3">
        <f>ROUND(G581*H581*K581/365,0)</f>
        <v>2711</v>
      </c>
      <c r="M581" s="3">
        <v>6384000</v>
      </c>
      <c r="N581" s="19">
        <v>46069</v>
      </c>
    </row>
    <row r="582" spans="1:14" s="18" customFormat="1" outlineLevel="2">
      <c r="A582" s="19" t="s">
        <v>271</v>
      </c>
      <c r="B582" s="20" t="s">
        <v>249</v>
      </c>
      <c r="C582" s="21" t="s">
        <v>274</v>
      </c>
      <c r="D582" s="20" t="s">
        <v>275</v>
      </c>
      <c r="E582" s="3">
        <v>226800</v>
      </c>
      <c r="F582" s="19">
        <v>44244</v>
      </c>
      <c r="G582" s="3">
        <v>226800</v>
      </c>
      <c r="H582" s="2">
        <v>5.0000000000000001E-3</v>
      </c>
      <c r="I582" s="19">
        <v>44682</v>
      </c>
      <c r="J582" s="19">
        <v>44712</v>
      </c>
      <c r="K582" s="3">
        <f>J582-I582+1</f>
        <v>31</v>
      </c>
      <c r="L582" s="3">
        <f>ROUND(G582*H582*K582/365,0)</f>
        <v>96</v>
      </c>
      <c r="M582" s="3">
        <v>226800</v>
      </c>
      <c r="N582" s="19">
        <v>46069</v>
      </c>
    </row>
    <row r="583" spans="1:14" s="18" customFormat="1" outlineLevel="2">
      <c r="A583" s="19" t="s">
        <v>271</v>
      </c>
      <c r="B583" s="20" t="s">
        <v>250</v>
      </c>
      <c r="C583" s="21" t="s">
        <v>85</v>
      </c>
      <c r="D583" s="20" t="s">
        <v>86</v>
      </c>
      <c r="E583" s="3">
        <v>100000000</v>
      </c>
      <c r="F583" s="19">
        <v>44236</v>
      </c>
      <c r="G583" s="3">
        <v>100000000</v>
      </c>
      <c r="H583" s="2">
        <v>5.0000000000000001E-3</v>
      </c>
      <c r="I583" s="19">
        <v>44682</v>
      </c>
      <c r="J583" s="19">
        <v>44712</v>
      </c>
      <c r="K583" s="3">
        <f>J583-I583+1</f>
        <v>31</v>
      </c>
      <c r="L583" s="3">
        <f>ROUND(G583*H583*K583/365,0)</f>
        <v>42466</v>
      </c>
      <c r="M583" s="3">
        <v>100000000</v>
      </c>
      <c r="N583" s="19">
        <v>46061</v>
      </c>
    </row>
    <row r="584" spans="1:14" s="18" customFormat="1" outlineLevel="2">
      <c r="A584" s="19" t="s">
        <v>271</v>
      </c>
      <c r="B584" s="20" t="s">
        <v>251</v>
      </c>
      <c r="C584" s="21" t="s">
        <v>85</v>
      </c>
      <c r="D584" s="20" t="s">
        <v>86</v>
      </c>
      <c r="E584" s="3">
        <v>200000000</v>
      </c>
      <c r="F584" s="19">
        <v>44244</v>
      </c>
      <c r="G584" s="3">
        <v>200000000</v>
      </c>
      <c r="H584" s="2">
        <v>5.0000000000000001E-3</v>
      </c>
      <c r="I584" s="19">
        <v>44682</v>
      </c>
      <c r="J584" s="19">
        <v>44712</v>
      </c>
      <c r="K584" s="3">
        <f>J584-I584+1</f>
        <v>31</v>
      </c>
      <c r="L584" s="3">
        <f>ROUND(G584*H584*K584/365,0)</f>
        <v>84932</v>
      </c>
      <c r="M584" s="3">
        <v>200000000</v>
      </c>
      <c r="N584" s="19">
        <v>46069</v>
      </c>
    </row>
    <row r="585" spans="1:14" s="18" customFormat="1" outlineLevel="2">
      <c r="A585" s="19" t="s">
        <v>271</v>
      </c>
      <c r="B585" s="20" t="s">
        <v>26</v>
      </c>
      <c r="C585" s="21" t="s">
        <v>272</v>
      </c>
      <c r="D585" s="20" t="s">
        <v>273</v>
      </c>
      <c r="E585" s="3">
        <v>38000000</v>
      </c>
      <c r="F585" s="19">
        <v>43962</v>
      </c>
      <c r="G585" s="3">
        <v>38000000</v>
      </c>
      <c r="H585" s="2">
        <v>5.0000000000000001E-3</v>
      </c>
      <c r="I585" s="19">
        <v>44682</v>
      </c>
      <c r="J585" s="19">
        <v>44712</v>
      </c>
      <c r="K585" s="3">
        <f>J585-I585+1</f>
        <v>31</v>
      </c>
      <c r="L585" s="3">
        <f>ROUND(G585*H585*K585/365,0)</f>
        <v>16137</v>
      </c>
      <c r="M585" s="3">
        <v>38000000</v>
      </c>
      <c r="N585" s="19">
        <v>45787</v>
      </c>
    </row>
    <row r="586" spans="1:14" s="18" customFormat="1" outlineLevel="2">
      <c r="A586" s="19" t="s">
        <v>271</v>
      </c>
      <c r="B586" s="20" t="s">
        <v>252</v>
      </c>
      <c r="C586" s="21" t="s">
        <v>260</v>
      </c>
      <c r="D586" s="20" t="s">
        <v>261</v>
      </c>
      <c r="E586" s="3">
        <v>20000000</v>
      </c>
      <c r="F586" s="19">
        <v>44251</v>
      </c>
      <c r="G586" s="3">
        <v>20000000</v>
      </c>
      <c r="H586" s="2">
        <v>5.0000000000000001E-3</v>
      </c>
      <c r="I586" s="19">
        <v>44682</v>
      </c>
      <c r="J586" s="19">
        <v>44712</v>
      </c>
      <c r="K586" s="3">
        <f>J586-I586+1</f>
        <v>31</v>
      </c>
      <c r="L586" s="3">
        <f>ROUND(G586*H586*K586/365,0)</f>
        <v>8493</v>
      </c>
      <c r="M586" s="3">
        <v>20000000</v>
      </c>
      <c r="N586" s="19">
        <v>46076</v>
      </c>
    </row>
    <row r="587" spans="1:14" s="18" customFormat="1" outlineLevel="2">
      <c r="A587" s="19" t="s">
        <v>271</v>
      </c>
      <c r="B587" s="20" t="s">
        <v>253</v>
      </c>
      <c r="C587" s="21" t="s">
        <v>240</v>
      </c>
      <c r="D587" s="20" t="s">
        <v>241</v>
      </c>
      <c r="E587" s="3">
        <v>5000000</v>
      </c>
      <c r="F587" s="19">
        <v>44251</v>
      </c>
      <c r="G587" s="3">
        <v>5000000</v>
      </c>
      <c r="H587" s="2">
        <v>5.0000000000000001E-3</v>
      </c>
      <c r="I587" s="19">
        <v>44682</v>
      </c>
      <c r="J587" s="19">
        <v>44712</v>
      </c>
      <c r="K587" s="3">
        <f>J587-I587+1</f>
        <v>31</v>
      </c>
      <c r="L587" s="3">
        <f>ROUND(G587*H587*K587/365,0)</f>
        <v>2123</v>
      </c>
      <c r="M587" s="3">
        <v>5000000</v>
      </c>
      <c r="N587" s="19">
        <v>46076</v>
      </c>
    </row>
    <row r="588" spans="1:14" s="18" customFormat="1" outlineLevel="2">
      <c r="A588" s="19" t="s">
        <v>271</v>
      </c>
      <c r="B588" s="20" t="s">
        <v>276</v>
      </c>
      <c r="C588" s="21" t="s">
        <v>159</v>
      </c>
      <c r="D588" s="20" t="s">
        <v>160</v>
      </c>
      <c r="E588" s="3">
        <v>80000000</v>
      </c>
      <c r="F588" s="19">
        <v>44253</v>
      </c>
      <c r="G588" s="3">
        <v>80000000</v>
      </c>
      <c r="H588" s="2">
        <v>5.0000000000000001E-3</v>
      </c>
      <c r="I588" s="19">
        <v>44682</v>
      </c>
      <c r="J588" s="19">
        <v>44712</v>
      </c>
      <c r="K588" s="3">
        <f>J588-I588+1</f>
        <v>31</v>
      </c>
      <c r="L588" s="3">
        <f>ROUND(G588*H588*K588/365,0)</f>
        <v>33973</v>
      </c>
      <c r="M588" s="3">
        <v>80000000</v>
      </c>
      <c r="N588" s="19">
        <v>46078</v>
      </c>
    </row>
    <row r="589" spans="1:14" s="18" customFormat="1" outlineLevel="2">
      <c r="A589" s="19" t="s">
        <v>271</v>
      </c>
      <c r="B589" s="20" t="s">
        <v>277</v>
      </c>
      <c r="C589" s="21" t="s">
        <v>272</v>
      </c>
      <c r="D589" s="20" t="s">
        <v>273</v>
      </c>
      <c r="E589" s="3">
        <v>1350000</v>
      </c>
      <c r="F589" s="19">
        <v>44257</v>
      </c>
      <c r="G589" s="3">
        <v>1350000</v>
      </c>
      <c r="H589" s="2">
        <v>5.0000000000000001E-3</v>
      </c>
      <c r="I589" s="19">
        <v>44682</v>
      </c>
      <c r="J589" s="19">
        <v>44712</v>
      </c>
      <c r="K589" s="3">
        <f>J589-I589+1</f>
        <v>31</v>
      </c>
      <c r="L589" s="3">
        <f>ROUND(G589*H589*K589/365,0)</f>
        <v>573</v>
      </c>
      <c r="M589" s="3">
        <v>1350000</v>
      </c>
      <c r="N589" s="19">
        <v>46082</v>
      </c>
    </row>
    <row r="590" spans="1:14" s="18" customFormat="1" outlineLevel="2">
      <c r="A590" s="19" t="s">
        <v>271</v>
      </c>
      <c r="B590" s="20" t="s">
        <v>278</v>
      </c>
      <c r="C590" s="21" t="s">
        <v>272</v>
      </c>
      <c r="D590" s="20" t="s">
        <v>273</v>
      </c>
      <c r="E590" s="3">
        <v>3000000</v>
      </c>
      <c r="F590" s="19">
        <v>44286</v>
      </c>
      <c r="G590" s="3">
        <v>3000000</v>
      </c>
      <c r="H590" s="2">
        <v>5.0000000000000001E-3</v>
      </c>
      <c r="I590" s="19">
        <v>44682</v>
      </c>
      <c r="J590" s="19">
        <v>44712</v>
      </c>
      <c r="K590" s="3">
        <f>J590-I590+1</f>
        <v>31</v>
      </c>
      <c r="L590" s="3">
        <f>ROUND(G590*H590*K590/365,0)</f>
        <v>1274</v>
      </c>
      <c r="M590" s="3">
        <v>3000000</v>
      </c>
      <c r="N590" s="19">
        <v>46111</v>
      </c>
    </row>
    <row r="591" spans="1:14" s="18" customFormat="1" outlineLevel="2">
      <c r="A591" s="19" t="s">
        <v>271</v>
      </c>
      <c r="B591" s="20" t="s">
        <v>279</v>
      </c>
      <c r="C591" s="21" t="s">
        <v>272</v>
      </c>
      <c r="D591" s="20" t="s">
        <v>273</v>
      </c>
      <c r="E591" s="3">
        <v>12800000</v>
      </c>
      <c r="F591" s="19">
        <v>44286</v>
      </c>
      <c r="G591" s="3">
        <v>12800000</v>
      </c>
      <c r="H591" s="2">
        <v>5.0000000000000001E-3</v>
      </c>
      <c r="I591" s="19">
        <v>44682</v>
      </c>
      <c r="J591" s="19">
        <v>44712</v>
      </c>
      <c r="K591" s="3">
        <f>J591-I591+1</f>
        <v>31</v>
      </c>
      <c r="L591" s="3">
        <f>ROUND(G591*H591*K591/365,0)</f>
        <v>5436</v>
      </c>
      <c r="M591" s="3">
        <v>12800000</v>
      </c>
      <c r="N591" s="19">
        <v>46111</v>
      </c>
    </row>
    <row r="592" spans="1:14" s="18" customFormat="1" outlineLevel="2">
      <c r="A592" s="19" t="s">
        <v>271</v>
      </c>
      <c r="B592" s="20" t="s">
        <v>280</v>
      </c>
      <c r="C592" s="21" t="s">
        <v>240</v>
      </c>
      <c r="D592" s="20" t="s">
        <v>241</v>
      </c>
      <c r="E592" s="3">
        <v>29000000</v>
      </c>
      <c r="F592" s="19">
        <v>44257</v>
      </c>
      <c r="G592" s="3">
        <v>29000000</v>
      </c>
      <c r="H592" s="2">
        <v>5.0000000000000001E-3</v>
      </c>
      <c r="I592" s="19">
        <v>44682</v>
      </c>
      <c r="J592" s="19">
        <v>44712</v>
      </c>
      <c r="K592" s="3">
        <f>J592-I592+1</f>
        <v>31</v>
      </c>
      <c r="L592" s="3">
        <f>ROUND(G592*H592*K592/365,0)</f>
        <v>12315</v>
      </c>
      <c r="M592" s="3">
        <v>29000000</v>
      </c>
      <c r="N592" s="19">
        <v>46082</v>
      </c>
    </row>
    <row r="593" spans="1:14" s="18" customFormat="1" outlineLevel="2">
      <c r="A593" s="19" t="s">
        <v>271</v>
      </c>
      <c r="B593" s="20" t="s">
        <v>281</v>
      </c>
      <c r="C593" s="21" t="s">
        <v>240</v>
      </c>
      <c r="D593" s="20" t="s">
        <v>241</v>
      </c>
      <c r="E593" s="3">
        <v>5000000</v>
      </c>
      <c r="F593" s="19">
        <v>44279</v>
      </c>
      <c r="G593" s="3">
        <v>5000000</v>
      </c>
      <c r="H593" s="2">
        <v>5.0000000000000001E-3</v>
      </c>
      <c r="I593" s="19">
        <v>44682</v>
      </c>
      <c r="J593" s="19">
        <v>44712</v>
      </c>
      <c r="K593" s="3">
        <f>J593-I593+1</f>
        <v>31</v>
      </c>
      <c r="L593" s="3">
        <f>ROUND(G593*H593*K593/365,0)</f>
        <v>2123</v>
      </c>
      <c r="M593" s="3">
        <v>5000000</v>
      </c>
      <c r="N593" s="19">
        <v>46104</v>
      </c>
    </row>
    <row r="594" spans="1:14" s="18" customFormat="1" outlineLevel="2">
      <c r="A594" s="19" t="s">
        <v>271</v>
      </c>
      <c r="B594" s="20" t="s">
        <v>282</v>
      </c>
      <c r="C594" s="21" t="s">
        <v>240</v>
      </c>
      <c r="D594" s="20" t="s">
        <v>241</v>
      </c>
      <c r="E594" s="3">
        <v>5000000</v>
      </c>
      <c r="F594" s="19">
        <v>44286</v>
      </c>
      <c r="G594" s="3">
        <v>5000000</v>
      </c>
      <c r="H594" s="2">
        <v>5.0000000000000001E-3</v>
      </c>
      <c r="I594" s="19">
        <v>44682</v>
      </c>
      <c r="J594" s="19">
        <v>44712</v>
      </c>
      <c r="K594" s="3">
        <f>J594-I594+1</f>
        <v>31</v>
      </c>
      <c r="L594" s="3">
        <f>ROUND(G594*H594*K594/365,0)</f>
        <v>2123</v>
      </c>
      <c r="M594" s="3">
        <v>5000000</v>
      </c>
      <c r="N594" s="19">
        <v>46111</v>
      </c>
    </row>
    <row r="595" spans="1:14" s="18" customFormat="1" outlineLevel="2">
      <c r="A595" s="19" t="s">
        <v>271</v>
      </c>
      <c r="B595" s="20" t="s">
        <v>283</v>
      </c>
      <c r="C595" s="21" t="s">
        <v>274</v>
      </c>
      <c r="D595" s="20" t="s">
        <v>275</v>
      </c>
      <c r="E595" s="3">
        <v>1176000</v>
      </c>
      <c r="F595" s="19">
        <v>44270</v>
      </c>
      <c r="G595" s="3">
        <v>1176000</v>
      </c>
      <c r="H595" s="2">
        <v>5.0000000000000001E-3</v>
      </c>
      <c r="I595" s="19">
        <v>44682</v>
      </c>
      <c r="J595" s="19">
        <v>44712</v>
      </c>
      <c r="K595" s="3">
        <f>J595-I595+1</f>
        <v>31</v>
      </c>
      <c r="L595" s="3">
        <f>ROUND(G595*H595*K595/365,0)</f>
        <v>499</v>
      </c>
      <c r="M595" s="3">
        <v>1176000</v>
      </c>
      <c r="N595" s="19">
        <v>46095</v>
      </c>
    </row>
    <row r="596" spans="1:14" s="18" customFormat="1" outlineLevel="2">
      <c r="A596" s="19" t="s">
        <v>271</v>
      </c>
      <c r="B596" s="20" t="s">
        <v>27</v>
      </c>
      <c r="C596" s="21" t="s">
        <v>272</v>
      </c>
      <c r="D596" s="20" t="s">
        <v>273</v>
      </c>
      <c r="E596" s="3">
        <v>10500000</v>
      </c>
      <c r="F596" s="19">
        <v>43962</v>
      </c>
      <c r="G596" s="3">
        <v>10500000</v>
      </c>
      <c r="H596" s="2">
        <v>5.0000000000000001E-3</v>
      </c>
      <c r="I596" s="19">
        <v>44682</v>
      </c>
      <c r="J596" s="19">
        <v>44712</v>
      </c>
      <c r="K596" s="3">
        <f>J596-I596+1</f>
        <v>31</v>
      </c>
      <c r="L596" s="3">
        <f>ROUND(G596*H596*K596/365,0)</f>
        <v>4459</v>
      </c>
      <c r="M596" s="3">
        <v>10500000</v>
      </c>
      <c r="N596" s="19">
        <v>45787</v>
      </c>
    </row>
    <row r="597" spans="1:14" s="18" customFormat="1" outlineLevel="2">
      <c r="A597" s="19" t="s">
        <v>271</v>
      </c>
      <c r="B597" s="20" t="s">
        <v>284</v>
      </c>
      <c r="C597" s="21" t="s">
        <v>274</v>
      </c>
      <c r="D597" s="20" t="s">
        <v>275</v>
      </c>
      <c r="E597" s="3">
        <v>840000</v>
      </c>
      <c r="F597" s="19">
        <v>44270</v>
      </c>
      <c r="G597" s="3">
        <v>840000</v>
      </c>
      <c r="H597" s="2">
        <v>5.0000000000000001E-3</v>
      </c>
      <c r="I597" s="19">
        <v>44682</v>
      </c>
      <c r="J597" s="19">
        <v>44712</v>
      </c>
      <c r="K597" s="3">
        <f>J597-I597+1</f>
        <v>31</v>
      </c>
      <c r="L597" s="3">
        <f>ROUND(G597*H597*K597/365,0)</f>
        <v>357</v>
      </c>
      <c r="M597" s="3">
        <v>840000</v>
      </c>
      <c r="N597" s="19">
        <v>46095</v>
      </c>
    </row>
    <row r="598" spans="1:14" s="18" customFormat="1" outlineLevel="2">
      <c r="A598" s="19" t="s">
        <v>271</v>
      </c>
      <c r="B598" s="20" t="s">
        <v>285</v>
      </c>
      <c r="C598" s="21" t="s">
        <v>286</v>
      </c>
      <c r="D598" s="20" t="s">
        <v>287</v>
      </c>
      <c r="E598" s="3">
        <v>190400000</v>
      </c>
      <c r="F598" s="19">
        <v>44273</v>
      </c>
      <c r="G598" s="3">
        <v>190400000</v>
      </c>
      <c r="H598" s="2">
        <v>5.0000000000000001E-3</v>
      </c>
      <c r="I598" s="19">
        <v>44682</v>
      </c>
      <c r="J598" s="19">
        <v>44712</v>
      </c>
      <c r="K598" s="3">
        <f>J598-I598+1</f>
        <v>31</v>
      </c>
      <c r="L598" s="3">
        <f>ROUND(G598*H598*K598/365,0)</f>
        <v>80855</v>
      </c>
      <c r="M598" s="3">
        <v>190400000</v>
      </c>
      <c r="N598" s="19">
        <v>46098</v>
      </c>
    </row>
    <row r="599" spans="1:14" s="18" customFormat="1" outlineLevel="2">
      <c r="A599" s="19" t="s">
        <v>271</v>
      </c>
      <c r="B599" s="20" t="s">
        <v>288</v>
      </c>
      <c r="C599" s="21" t="s">
        <v>234</v>
      </c>
      <c r="D599" s="20" t="s">
        <v>235</v>
      </c>
      <c r="E599" s="3">
        <v>54000000</v>
      </c>
      <c r="F599" s="19">
        <v>44278</v>
      </c>
      <c r="G599" s="3">
        <v>54000000</v>
      </c>
      <c r="H599" s="2">
        <v>5.0000000000000001E-3</v>
      </c>
      <c r="I599" s="19">
        <v>44682</v>
      </c>
      <c r="J599" s="19">
        <v>44712</v>
      </c>
      <c r="K599" s="3">
        <f>J599-I599+1</f>
        <v>31</v>
      </c>
      <c r="L599" s="3">
        <f>ROUND(G599*H599*K599/365,0)</f>
        <v>22932</v>
      </c>
      <c r="M599" s="3">
        <v>54000000</v>
      </c>
      <c r="N599" s="19">
        <v>46103</v>
      </c>
    </row>
    <row r="600" spans="1:14" s="18" customFormat="1" outlineLevel="2">
      <c r="A600" s="19" t="s">
        <v>271</v>
      </c>
      <c r="B600" s="20" t="s">
        <v>289</v>
      </c>
      <c r="C600" s="21" t="s">
        <v>290</v>
      </c>
      <c r="D600" s="20" t="s">
        <v>291</v>
      </c>
      <c r="E600" s="3">
        <v>24800000</v>
      </c>
      <c r="F600" s="19">
        <v>44284</v>
      </c>
      <c r="G600" s="3">
        <v>20666668</v>
      </c>
      <c r="H600" s="2">
        <v>5.0000000000000001E-3</v>
      </c>
      <c r="I600" s="19">
        <v>44682</v>
      </c>
      <c r="J600" s="19">
        <v>44696</v>
      </c>
      <c r="K600" s="3">
        <f>J600-I600+1</f>
        <v>15</v>
      </c>
      <c r="L600" s="3">
        <f>ROUND(G600*H600*K600/365,0)</f>
        <v>4247</v>
      </c>
      <c r="M600" s="3">
        <v>19633335</v>
      </c>
      <c r="N600" s="19">
        <v>45379</v>
      </c>
    </row>
    <row r="601" spans="1:14" s="18" customFormat="1" outlineLevel="2">
      <c r="A601" s="19" t="s">
        <v>271</v>
      </c>
      <c r="B601" s="20" t="s">
        <v>289</v>
      </c>
      <c r="C601" s="21" t="s">
        <v>290</v>
      </c>
      <c r="D601" s="20"/>
      <c r="E601" s="3"/>
      <c r="F601" s="19"/>
      <c r="G601" s="3">
        <v>19633335</v>
      </c>
      <c r="H601" s="2">
        <v>5.0000000000000001E-3</v>
      </c>
      <c r="I601" s="19">
        <v>44697</v>
      </c>
      <c r="J601" s="19">
        <v>44712</v>
      </c>
      <c r="K601" s="3">
        <f>J601-I601+1</f>
        <v>16</v>
      </c>
      <c r="L601" s="3">
        <f>ROUND(G601*H601*K601/365,0)</f>
        <v>4303</v>
      </c>
      <c r="M601" s="3"/>
      <c r="N601" s="19">
        <v>45379</v>
      </c>
    </row>
    <row r="602" spans="1:14" s="18" customFormat="1" outlineLevel="2">
      <c r="A602" s="19" t="s">
        <v>271</v>
      </c>
      <c r="B602" s="20" t="s">
        <v>292</v>
      </c>
      <c r="C602" s="21" t="s">
        <v>143</v>
      </c>
      <c r="D602" s="20" t="s">
        <v>144</v>
      </c>
      <c r="E602" s="3">
        <v>2500000</v>
      </c>
      <c r="F602" s="19">
        <v>44287</v>
      </c>
      <c r="G602" s="3">
        <v>2500000</v>
      </c>
      <c r="H602" s="2">
        <v>5.0000000000000001E-3</v>
      </c>
      <c r="I602" s="19">
        <v>44682</v>
      </c>
      <c r="J602" s="19">
        <v>44712</v>
      </c>
      <c r="K602" s="3">
        <f>J602-I602+1</f>
        <v>31</v>
      </c>
      <c r="L602" s="3">
        <f>ROUND(G602*H602*K602/365,0)</f>
        <v>1062</v>
      </c>
      <c r="M602" s="3">
        <v>2500000</v>
      </c>
      <c r="N602" s="19">
        <v>46112</v>
      </c>
    </row>
    <row r="603" spans="1:14" s="18" customFormat="1" outlineLevel="2">
      <c r="A603" s="19" t="s">
        <v>271</v>
      </c>
      <c r="B603" s="20" t="s">
        <v>293</v>
      </c>
      <c r="C603" s="21" t="s">
        <v>143</v>
      </c>
      <c r="D603" s="20" t="s">
        <v>144</v>
      </c>
      <c r="E603" s="3">
        <v>7500000</v>
      </c>
      <c r="F603" s="19">
        <v>44287</v>
      </c>
      <c r="G603" s="3">
        <v>7500000</v>
      </c>
      <c r="H603" s="2">
        <v>5.0000000000000001E-3</v>
      </c>
      <c r="I603" s="19">
        <v>44682</v>
      </c>
      <c r="J603" s="19">
        <v>44712</v>
      </c>
      <c r="K603" s="3">
        <f>J603-I603+1</f>
        <v>31</v>
      </c>
      <c r="L603" s="3">
        <f>ROUND(G603*H603*K603/365,0)</f>
        <v>3185</v>
      </c>
      <c r="M603" s="3">
        <v>7500000</v>
      </c>
      <c r="N603" s="19">
        <v>46112</v>
      </c>
    </row>
    <row r="604" spans="1:14" s="18" customFormat="1" outlineLevel="2">
      <c r="A604" s="19" t="s">
        <v>271</v>
      </c>
      <c r="B604" s="20" t="s">
        <v>294</v>
      </c>
      <c r="C604" s="21" t="s">
        <v>143</v>
      </c>
      <c r="D604" s="20" t="s">
        <v>144</v>
      </c>
      <c r="E604" s="3">
        <v>4975000</v>
      </c>
      <c r="F604" s="19">
        <v>44306</v>
      </c>
      <c r="G604" s="3">
        <v>4975000</v>
      </c>
      <c r="H604" s="2">
        <v>5.0000000000000001E-3</v>
      </c>
      <c r="I604" s="19">
        <v>44682</v>
      </c>
      <c r="J604" s="19">
        <v>44712</v>
      </c>
      <c r="K604" s="3">
        <f>J604-I604+1</f>
        <v>31</v>
      </c>
      <c r="L604" s="3">
        <f>ROUND(G604*H604*K604/365,0)</f>
        <v>2113</v>
      </c>
      <c r="M604" s="3">
        <v>4975000</v>
      </c>
      <c r="N604" s="19">
        <v>46131</v>
      </c>
    </row>
    <row r="605" spans="1:14" s="18" customFormat="1" outlineLevel="2">
      <c r="A605" s="19" t="s">
        <v>271</v>
      </c>
      <c r="B605" s="20" t="s">
        <v>295</v>
      </c>
      <c r="C605" s="21" t="s">
        <v>143</v>
      </c>
      <c r="D605" s="20" t="s">
        <v>144</v>
      </c>
      <c r="E605" s="3">
        <v>14925000</v>
      </c>
      <c r="F605" s="19">
        <v>44306</v>
      </c>
      <c r="G605" s="3">
        <v>14925000</v>
      </c>
      <c r="H605" s="2">
        <v>5.0000000000000001E-3</v>
      </c>
      <c r="I605" s="19">
        <v>44682</v>
      </c>
      <c r="J605" s="19">
        <v>44712</v>
      </c>
      <c r="K605" s="3">
        <f>J605-I605+1</f>
        <v>31</v>
      </c>
      <c r="L605" s="3">
        <f>ROUND(G605*H605*K605/365,0)</f>
        <v>6338</v>
      </c>
      <c r="M605" s="3">
        <v>14925000</v>
      </c>
      <c r="N605" s="19">
        <v>46131</v>
      </c>
    </row>
    <row r="606" spans="1:14" s="18" customFormat="1" outlineLevel="2">
      <c r="A606" s="19" t="s">
        <v>271</v>
      </c>
      <c r="B606" s="20" t="s">
        <v>296</v>
      </c>
      <c r="C606" s="21" t="s">
        <v>274</v>
      </c>
      <c r="D606" s="20" t="s">
        <v>275</v>
      </c>
      <c r="E606" s="3">
        <v>1663200</v>
      </c>
      <c r="F606" s="19">
        <v>44294</v>
      </c>
      <c r="G606" s="3">
        <v>1663200</v>
      </c>
      <c r="H606" s="2">
        <v>5.0000000000000001E-3</v>
      </c>
      <c r="I606" s="19">
        <v>44682</v>
      </c>
      <c r="J606" s="19">
        <v>44712</v>
      </c>
      <c r="K606" s="3">
        <f>J606-I606+1</f>
        <v>31</v>
      </c>
      <c r="L606" s="3">
        <f>ROUND(G606*H606*K606/365,0)</f>
        <v>706</v>
      </c>
      <c r="M606" s="3">
        <v>1663200</v>
      </c>
      <c r="N606" s="19">
        <v>46119</v>
      </c>
    </row>
    <row r="607" spans="1:14" s="18" customFormat="1" outlineLevel="2">
      <c r="A607" s="19" t="s">
        <v>271</v>
      </c>
      <c r="B607" s="20" t="s">
        <v>297</v>
      </c>
      <c r="C607" s="21" t="s">
        <v>274</v>
      </c>
      <c r="D607" s="20" t="s">
        <v>275</v>
      </c>
      <c r="E607" s="3">
        <v>3528000</v>
      </c>
      <c r="F607" s="19">
        <v>44300</v>
      </c>
      <c r="G607" s="3">
        <v>3528000</v>
      </c>
      <c r="H607" s="2">
        <v>5.0000000000000001E-3</v>
      </c>
      <c r="I607" s="19">
        <v>44682</v>
      </c>
      <c r="J607" s="19">
        <v>44712</v>
      </c>
      <c r="K607" s="3">
        <f>J607-I607+1</f>
        <v>31</v>
      </c>
      <c r="L607" s="3">
        <f>ROUND(G607*H607*K607/365,0)</f>
        <v>1498</v>
      </c>
      <c r="M607" s="3">
        <v>3528000</v>
      </c>
      <c r="N607" s="19">
        <v>46125</v>
      </c>
    </row>
    <row r="608" spans="1:14" s="18" customFormat="1" outlineLevel="2">
      <c r="A608" s="19" t="s">
        <v>271</v>
      </c>
      <c r="B608" s="20" t="s">
        <v>30</v>
      </c>
      <c r="C608" s="21" t="s">
        <v>218</v>
      </c>
      <c r="D608" s="20" t="s">
        <v>219</v>
      </c>
      <c r="E608" s="3">
        <v>160000000</v>
      </c>
      <c r="F608" s="19">
        <v>43970</v>
      </c>
      <c r="G608" s="3">
        <v>160000000</v>
      </c>
      <c r="H608" s="2">
        <v>5.0000000000000001E-3</v>
      </c>
      <c r="I608" s="19">
        <v>44682</v>
      </c>
      <c r="J608" s="19">
        <v>44712</v>
      </c>
      <c r="K608" s="3">
        <f>J608-I608+1</f>
        <v>31</v>
      </c>
      <c r="L608" s="3">
        <f>ROUND(G608*H608*K608/365,0)</f>
        <v>67945</v>
      </c>
      <c r="M608" s="3">
        <v>160000000</v>
      </c>
      <c r="N608" s="19">
        <v>45795</v>
      </c>
    </row>
    <row r="609" spans="1:14" s="18" customFormat="1" outlineLevel="2">
      <c r="A609" s="19" t="s">
        <v>271</v>
      </c>
      <c r="B609" s="20" t="s">
        <v>298</v>
      </c>
      <c r="C609" s="21" t="s">
        <v>274</v>
      </c>
      <c r="D609" s="20" t="s">
        <v>275</v>
      </c>
      <c r="E609" s="3">
        <v>12213027</v>
      </c>
      <c r="F609" s="19">
        <v>44307</v>
      </c>
      <c r="G609" s="3">
        <v>12213027</v>
      </c>
      <c r="H609" s="2">
        <v>5.0000000000000001E-3</v>
      </c>
      <c r="I609" s="19">
        <v>44682</v>
      </c>
      <c r="J609" s="19">
        <v>44712</v>
      </c>
      <c r="K609" s="3">
        <f>J609-I609+1</f>
        <v>31</v>
      </c>
      <c r="L609" s="3">
        <f>ROUND(G609*H609*K609/365,0)</f>
        <v>5186</v>
      </c>
      <c r="M609" s="3">
        <v>12213027</v>
      </c>
      <c r="N609" s="19">
        <v>46132</v>
      </c>
    </row>
    <row r="610" spans="1:14" s="18" customFormat="1" outlineLevel="2">
      <c r="A610" s="19" t="s">
        <v>271</v>
      </c>
      <c r="B610" s="20" t="s">
        <v>299</v>
      </c>
      <c r="C610" s="21" t="s">
        <v>274</v>
      </c>
      <c r="D610" s="20" t="s">
        <v>275</v>
      </c>
      <c r="E610" s="3">
        <v>11337919</v>
      </c>
      <c r="F610" s="19">
        <v>44314</v>
      </c>
      <c r="G610" s="3">
        <v>11337919</v>
      </c>
      <c r="H610" s="2">
        <v>5.0000000000000001E-3</v>
      </c>
      <c r="I610" s="19">
        <v>44682</v>
      </c>
      <c r="J610" s="19">
        <v>44712</v>
      </c>
      <c r="K610" s="3">
        <f>J610-I610+1</f>
        <v>31</v>
      </c>
      <c r="L610" s="3">
        <f>ROUND(G610*H610*K610/365,0)</f>
        <v>4815</v>
      </c>
      <c r="M610" s="3">
        <v>11337919</v>
      </c>
      <c r="N610" s="19">
        <v>46139</v>
      </c>
    </row>
    <row r="611" spans="1:14" s="18" customFormat="1" outlineLevel="2">
      <c r="A611" s="19" t="s">
        <v>271</v>
      </c>
      <c r="B611" s="20" t="s">
        <v>300</v>
      </c>
      <c r="C611" s="21" t="s">
        <v>260</v>
      </c>
      <c r="D611" s="20" t="s">
        <v>261</v>
      </c>
      <c r="E611" s="3">
        <v>20000000</v>
      </c>
      <c r="F611" s="19">
        <v>44308</v>
      </c>
      <c r="G611" s="3">
        <v>20000000</v>
      </c>
      <c r="H611" s="2">
        <v>5.0000000000000001E-3</v>
      </c>
      <c r="I611" s="19">
        <v>44682</v>
      </c>
      <c r="J611" s="19">
        <v>44712</v>
      </c>
      <c r="K611" s="3">
        <f>J611-I611+1</f>
        <v>31</v>
      </c>
      <c r="L611" s="3">
        <f>ROUND(G611*H611*K611/365,0)</f>
        <v>8493</v>
      </c>
      <c r="M611" s="3">
        <v>20000000</v>
      </c>
      <c r="N611" s="19">
        <v>46133</v>
      </c>
    </row>
    <row r="612" spans="1:14" s="18" customFormat="1" outlineLevel="2">
      <c r="A612" s="19" t="s">
        <v>271</v>
      </c>
      <c r="B612" s="20" t="s">
        <v>301</v>
      </c>
      <c r="C612" s="21" t="s">
        <v>71</v>
      </c>
      <c r="D612" s="20" t="s">
        <v>72</v>
      </c>
      <c r="E612" s="3">
        <v>9800000</v>
      </c>
      <c r="F612" s="19">
        <v>44313</v>
      </c>
      <c r="G612" s="3">
        <v>9800000</v>
      </c>
      <c r="H612" s="2">
        <v>5.0000000000000001E-3</v>
      </c>
      <c r="I612" s="19">
        <v>44682</v>
      </c>
      <c r="J612" s="19">
        <v>44712</v>
      </c>
      <c r="K612" s="3">
        <f>J612-I612+1</f>
        <v>31</v>
      </c>
      <c r="L612" s="3">
        <f>ROUND(G612*H612*K612/365,0)</f>
        <v>4162</v>
      </c>
      <c r="M612" s="3">
        <v>9800000</v>
      </c>
      <c r="N612" s="19">
        <v>46138</v>
      </c>
    </row>
    <row r="613" spans="1:14" s="18" customFormat="1" outlineLevel="2">
      <c r="A613" s="19" t="s">
        <v>271</v>
      </c>
      <c r="B613" s="20" t="s">
        <v>302</v>
      </c>
      <c r="C613" s="21" t="s">
        <v>266</v>
      </c>
      <c r="D613" s="20" t="s">
        <v>267</v>
      </c>
      <c r="E613" s="3">
        <v>37000000</v>
      </c>
      <c r="F613" s="19">
        <v>44314</v>
      </c>
      <c r="G613" s="3">
        <v>37000000</v>
      </c>
      <c r="H613" s="2">
        <v>5.0000000000000001E-3</v>
      </c>
      <c r="I613" s="19">
        <v>44682</v>
      </c>
      <c r="J613" s="19">
        <v>44712</v>
      </c>
      <c r="K613" s="3">
        <f>J613-I613+1</f>
        <v>31</v>
      </c>
      <c r="L613" s="3">
        <f>ROUND(G613*H613*K613/365,0)</f>
        <v>15712</v>
      </c>
      <c r="M613" s="3">
        <v>37000000</v>
      </c>
      <c r="N613" s="19">
        <v>46139</v>
      </c>
    </row>
    <row r="614" spans="1:14" s="18" customFormat="1" outlineLevel="2">
      <c r="A614" s="19" t="s">
        <v>271</v>
      </c>
      <c r="B614" s="20" t="s">
        <v>303</v>
      </c>
      <c r="C614" s="21" t="s">
        <v>304</v>
      </c>
      <c r="D614" s="20" t="s">
        <v>305</v>
      </c>
      <c r="E614" s="3">
        <v>70000000</v>
      </c>
      <c r="F614" s="19">
        <v>44315</v>
      </c>
      <c r="G614" s="3">
        <v>62363632</v>
      </c>
      <c r="H614" s="2">
        <v>5.0000000000000001E-3</v>
      </c>
      <c r="I614" s="19">
        <v>44682</v>
      </c>
      <c r="J614" s="19">
        <v>44696</v>
      </c>
      <c r="K614" s="3">
        <f>J614-I614+1</f>
        <v>15</v>
      </c>
      <c r="L614" s="3">
        <f>ROUND(G614*H614*K614/365,0)</f>
        <v>12814</v>
      </c>
      <c r="M614" s="3">
        <v>61727268</v>
      </c>
      <c r="N614" s="19">
        <v>46140</v>
      </c>
    </row>
    <row r="615" spans="1:14" s="18" customFormat="1" outlineLevel="2">
      <c r="A615" s="19" t="s">
        <v>271</v>
      </c>
      <c r="B615" s="20" t="s">
        <v>303</v>
      </c>
      <c r="C615" s="21" t="s">
        <v>304</v>
      </c>
      <c r="D615" s="20"/>
      <c r="E615" s="3"/>
      <c r="F615" s="19"/>
      <c r="G615" s="3">
        <v>61727268</v>
      </c>
      <c r="H615" s="2">
        <v>5.0000000000000001E-3</v>
      </c>
      <c r="I615" s="19">
        <v>44697</v>
      </c>
      <c r="J615" s="19">
        <v>44712</v>
      </c>
      <c r="K615" s="3">
        <f>J615-I615+1</f>
        <v>16</v>
      </c>
      <c r="L615" s="3">
        <f>ROUND(G615*H615*K615/365,0)</f>
        <v>13529</v>
      </c>
      <c r="M615" s="3"/>
      <c r="N615" s="19">
        <v>46140</v>
      </c>
    </row>
    <row r="616" spans="1:14" s="18" customFormat="1" outlineLevel="2">
      <c r="A616" s="19" t="s">
        <v>271</v>
      </c>
      <c r="B616" s="20" t="s">
        <v>306</v>
      </c>
      <c r="C616" s="21" t="s">
        <v>304</v>
      </c>
      <c r="D616" s="20" t="s">
        <v>305</v>
      </c>
      <c r="E616" s="3">
        <v>10000000</v>
      </c>
      <c r="F616" s="19">
        <v>44315</v>
      </c>
      <c r="G616" s="3">
        <v>8571424</v>
      </c>
      <c r="H616" s="2">
        <v>5.0000000000000001E-3</v>
      </c>
      <c r="I616" s="19">
        <v>44682</v>
      </c>
      <c r="J616" s="19">
        <v>44696</v>
      </c>
      <c r="K616" s="3">
        <f>J616-I616+1</f>
        <v>15</v>
      </c>
      <c r="L616" s="3">
        <f>ROUND(G616*H616*K616/365,0)</f>
        <v>1761</v>
      </c>
      <c r="M616" s="3">
        <v>8452376</v>
      </c>
      <c r="N616" s="19">
        <v>46140</v>
      </c>
    </row>
    <row r="617" spans="1:14" s="18" customFormat="1" outlineLevel="2">
      <c r="A617" s="19" t="s">
        <v>271</v>
      </c>
      <c r="B617" s="20" t="s">
        <v>306</v>
      </c>
      <c r="C617" s="21" t="s">
        <v>304</v>
      </c>
      <c r="D617" s="20"/>
      <c r="E617" s="3"/>
      <c r="F617" s="19"/>
      <c r="G617" s="3">
        <v>8452376</v>
      </c>
      <c r="H617" s="2">
        <v>5.0000000000000001E-3</v>
      </c>
      <c r="I617" s="19">
        <v>44697</v>
      </c>
      <c r="J617" s="19">
        <v>44712</v>
      </c>
      <c r="K617" s="3">
        <f>J617-I617+1</f>
        <v>16</v>
      </c>
      <c r="L617" s="3">
        <f>ROUND(G617*H617*K617/365,0)</f>
        <v>1853</v>
      </c>
      <c r="M617" s="3"/>
      <c r="N617" s="19">
        <v>46140</v>
      </c>
    </row>
    <row r="618" spans="1:14" s="18" customFormat="1" outlineLevel="2">
      <c r="A618" s="19" t="s">
        <v>271</v>
      </c>
      <c r="B618" s="20" t="s">
        <v>307</v>
      </c>
      <c r="C618" s="21" t="s">
        <v>304</v>
      </c>
      <c r="D618" s="20" t="s">
        <v>305</v>
      </c>
      <c r="E618" s="3">
        <v>40000000</v>
      </c>
      <c r="F618" s="19">
        <v>44315</v>
      </c>
      <c r="G618" s="3">
        <v>34285720</v>
      </c>
      <c r="H618" s="2">
        <v>5.0000000000000001E-3</v>
      </c>
      <c r="I618" s="19">
        <v>44682</v>
      </c>
      <c r="J618" s="19">
        <v>44696</v>
      </c>
      <c r="K618" s="3">
        <f>J618-I618+1</f>
        <v>15</v>
      </c>
      <c r="L618" s="3">
        <f>ROUND(G618*H618*K618/365,0)</f>
        <v>7045</v>
      </c>
      <c r="M618" s="3">
        <v>33809529</v>
      </c>
      <c r="N618" s="19">
        <v>46140</v>
      </c>
    </row>
    <row r="619" spans="1:14" s="18" customFormat="1" outlineLevel="2">
      <c r="A619" s="19" t="s">
        <v>271</v>
      </c>
      <c r="B619" s="20" t="s">
        <v>307</v>
      </c>
      <c r="C619" s="21" t="s">
        <v>304</v>
      </c>
      <c r="D619" s="20"/>
      <c r="E619" s="3"/>
      <c r="F619" s="19"/>
      <c r="G619" s="3">
        <v>33809529</v>
      </c>
      <c r="H619" s="2">
        <v>5.0000000000000001E-3</v>
      </c>
      <c r="I619" s="19">
        <v>44697</v>
      </c>
      <c r="J619" s="19">
        <v>44712</v>
      </c>
      <c r="K619" s="3">
        <f>J619-I619+1</f>
        <v>16</v>
      </c>
      <c r="L619" s="3">
        <f>ROUND(G619*H619*K619/365,0)</f>
        <v>7410</v>
      </c>
      <c r="M619" s="3"/>
      <c r="N619" s="19">
        <v>46140</v>
      </c>
    </row>
    <row r="620" spans="1:14" s="18" customFormat="1" outlineLevel="2">
      <c r="A620" s="19" t="s">
        <v>271</v>
      </c>
      <c r="B620" s="20" t="s">
        <v>308</v>
      </c>
      <c r="C620" s="21" t="s">
        <v>274</v>
      </c>
      <c r="D620" s="20" t="s">
        <v>275</v>
      </c>
      <c r="E620" s="3">
        <v>10752000</v>
      </c>
      <c r="F620" s="19">
        <v>44320</v>
      </c>
      <c r="G620" s="3">
        <v>10752000</v>
      </c>
      <c r="H620" s="2">
        <v>5.0000000000000001E-3</v>
      </c>
      <c r="I620" s="19">
        <v>44682</v>
      </c>
      <c r="J620" s="19">
        <v>44712</v>
      </c>
      <c r="K620" s="3">
        <f>J620-I620+1</f>
        <v>31</v>
      </c>
      <c r="L620" s="3">
        <f>ROUND(G620*H620*K620/365,0)</f>
        <v>4566</v>
      </c>
      <c r="M620" s="3">
        <v>10752000</v>
      </c>
      <c r="N620" s="19">
        <v>46145</v>
      </c>
    </row>
    <row r="621" spans="1:14" s="18" customFormat="1" outlineLevel="2">
      <c r="A621" s="19" t="s">
        <v>271</v>
      </c>
      <c r="B621" s="20" t="s">
        <v>309</v>
      </c>
      <c r="C621" s="21" t="s">
        <v>274</v>
      </c>
      <c r="D621" s="20" t="s">
        <v>275</v>
      </c>
      <c r="E621" s="3">
        <v>4200000</v>
      </c>
      <c r="F621" s="19">
        <v>44320</v>
      </c>
      <c r="G621" s="3">
        <v>4200000</v>
      </c>
      <c r="H621" s="2">
        <v>5.0000000000000001E-3</v>
      </c>
      <c r="I621" s="19">
        <v>44682</v>
      </c>
      <c r="J621" s="19">
        <v>44712</v>
      </c>
      <c r="K621" s="3">
        <f>J621-I621+1</f>
        <v>31</v>
      </c>
      <c r="L621" s="3">
        <f>ROUND(G621*H621*K621/365,0)</f>
        <v>1784</v>
      </c>
      <c r="M621" s="3">
        <v>4200000</v>
      </c>
      <c r="N621" s="19">
        <v>46145</v>
      </c>
    </row>
    <row r="622" spans="1:14" s="18" customFormat="1" outlineLevel="2">
      <c r="A622" s="19" t="s">
        <v>271</v>
      </c>
      <c r="B622" s="20" t="s">
        <v>33</v>
      </c>
      <c r="C622" s="21" t="s">
        <v>274</v>
      </c>
      <c r="D622" s="20" t="s">
        <v>275</v>
      </c>
      <c r="E622" s="3">
        <v>13104000</v>
      </c>
      <c r="F622" s="19">
        <v>43979</v>
      </c>
      <c r="G622" s="3">
        <v>13104000</v>
      </c>
      <c r="H622" s="2">
        <v>5.0000000000000001E-3</v>
      </c>
      <c r="I622" s="19">
        <v>44682</v>
      </c>
      <c r="J622" s="19">
        <v>44712</v>
      </c>
      <c r="K622" s="3">
        <f>J622-I622+1</f>
        <v>31</v>
      </c>
      <c r="L622" s="3">
        <f>ROUND(G622*H622*K622/365,0)</f>
        <v>5565</v>
      </c>
      <c r="M622" s="3">
        <v>13104000</v>
      </c>
      <c r="N622" s="19">
        <v>45804</v>
      </c>
    </row>
    <row r="623" spans="1:14" s="18" customFormat="1" outlineLevel="2">
      <c r="A623" s="19" t="s">
        <v>271</v>
      </c>
      <c r="B623" s="20" t="s">
        <v>310</v>
      </c>
      <c r="C623" s="21" t="s">
        <v>274</v>
      </c>
      <c r="D623" s="20" t="s">
        <v>275</v>
      </c>
      <c r="E623" s="3">
        <v>4200000</v>
      </c>
      <c r="F623" s="19">
        <v>44320</v>
      </c>
      <c r="G623" s="3">
        <v>4200000</v>
      </c>
      <c r="H623" s="2">
        <v>5.0000000000000001E-3</v>
      </c>
      <c r="I623" s="19">
        <v>44682</v>
      </c>
      <c r="J623" s="19">
        <v>44712</v>
      </c>
      <c r="K623" s="3">
        <f>J623-I623+1</f>
        <v>31</v>
      </c>
      <c r="L623" s="3">
        <f>ROUND(G623*H623*K623/365,0)</f>
        <v>1784</v>
      </c>
      <c r="M623" s="3">
        <v>4200000</v>
      </c>
      <c r="N623" s="19">
        <v>46145</v>
      </c>
    </row>
    <row r="624" spans="1:14" s="18" customFormat="1" outlineLevel="2">
      <c r="A624" s="19" t="s">
        <v>271</v>
      </c>
      <c r="B624" s="20" t="s">
        <v>311</v>
      </c>
      <c r="C624" s="21" t="s">
        <v>71</v>
      </c>
      <c r="D624" s="20" t="s">
        <v>72</v>
      </c>
      <c r="E624" s="3">
        <v>5100000</v>
      </c>
      <c r="F624" s="19">
        <v>44330</v>
      </c>
      <c r="G624" s="3">
        <v>5100000</v>
      </c>
      <c r="H624" s="2">
        <v>5.0000000000000001E-3</v>
      </c>
      <c r="I624" s="19">
        <v>44682</v>
      </c>
      <c r="J624" s="19">
        <v>44712</v>
      </c>
      <c r="K624" s="3">
        <f>J624-I624+1</f>
        <v>31</v>
      </c>
      <c r="L624" s="3">
        <f>ROUND(G624*H624*K624/365,0)</f>
        <v>2166</v>
      </c>
      <c r="M624" s="3">
        <v>5100000</v>
      </c>
      <c r="N624" s="19">
        <v>46155</v>
      </c>
    </row>
    <row r="625" spans="1:14" s="18" customFormat="1" outlineLevel="2">
      <c r="A625" s="19" t="s">
        <v>271</v>
      </c>
      <c r="B625" s="20" t="s">
        <v>312</v>
      </c>
      <c r="C625" s="21" t="s">
        <v>274</v>
      </c>
      <c r="D625" s="20" t="s">
        <v>275</v>
      </c>
      <c r="E625" s="3">
        <v>100000000</v>
      </c>
      <c r="F625" s="19">
        <v>44335</v>
      </c>
      <c r="G625" s="3">
        <v>100000000</v>
      </c>
      <c r="H625" s="2">
        <v>5.0000000000000001E-3</v>
      </c>
      <c r="I625" s="19">
        <v>44682</v>
      </c>
      <c r="J625" s="19">
        <v>44712</v>
      </c>
      <c r="K625" s="3">
        <f>J625-I625+1</f>
        <v>31</v>
      </c>
      <c r="L625" s="3">
        <f>ROUND(G625*H625*K625/365,0)</f>
        <v>42466</v>
      </c>
      <c r="M625" s="3">
        <v>100000000</v>
      </c>
      <c r="N625" s="19">
        <v>46160</v>
      </c>
    </row>
    <row r="626" spans="1:14" s="18" customFormat="1" outlineLevel="2">
      <c r="A626" s="19" t="s">
        <v>271</v>
      </c>
      <c r="B626" s="20" t="s">
        <v>313</v>
      </c>
      <c r="C626" s="21" t="s">
        <v>153</v>
      </c>
      <c r="D626" s="20" t="s">
        <v>154</v>
      </c>
      <c r="E626" s="3">
        <v>9464321</v>
      </c>
      <c r="F626" s="19">
        <v>44337</v>
      </c>
      <c r="G626" s="3">
        <v>9464321</v>
      </c>
      <c r="H626" s="2">
        <v>5.0000000000000001E-3</v>
      </c>
      <c r="I626" s="19">
        <v>44682</v>
      </c>
      <c r="J626" s="19">
        <v>44712</v>
      </c>
      <c r="K626" s="3">
        <f>J626-I626+1</f>
        <v>31</v>
      </c>
      <c r="L626" s="3">
        <f>ROUND(G626*H626*K626/365,0)</f>
        <v>4019</v>
      </c>
      <c r="M626" s="3">
        <v>9464321</v>
      </c>
      <c r="N626" s="19">
        <v>46162</v>
      </c>
    </row>
    <row r="627" spans="1:14" s="18" customFormat="1" outlineLevel="2">
      <c r="A627" s="19" t="s">
        <v>271</v>
      </c>
      <c r="B627" s="20" t="s">
        <v>314</v>
      </c>
      <c r="C627" s="21" t="s">
        <v>274</v>
      </c>
      <c r="D627" s="20" t="s">
        <v>275</v>
      </c>
      <c r="E627" s="3">
        <v>3360000</v>
      </c>
      <c r="F627" s="19">
        <v>44350</v>
      </c>
      <c r="G627" s="3">
        <v>3360000</v>
      </c>
      <c r="H627" s="2">
        <v>5.0000000000000001E-3</v>
      </c>
      <c r="I627" s="19">
        <v>44682</v>
      </c>
      <c r="J627" s="19">
        <v>44712</v>
      </c>
      <c r="K627" s="3">
        <f>J627-I627+1</f>
        <v>31</v>
      </c>
      <c r="L627" s="3">
        <f>ROUND(G627*H627*K627/365,0)</f>
        <v>1427</v>
      </c>
      <c r="M627" s="3">
        <v>3360000</v>
      </c>
      <c r="N627" s="19">
        <v>46175</v>
      </c>
    </row>
    <row r="628" spans="1:14" s="18" customFormat="1" outlineLevel="2">
      <c r="A628" s="19" t="s">
        <v>271</v>
      </c>
      <c r="B628" s="20" t="s">
        <v>315</v>
      </c>
      <c r="C628" s="21" t="s">
        <v>274</v>
      </c>
      <c r="D628" s="20" t="s">
        <v>275</v>
      </c>
      <c r="E628" s="3">
        <v>3360000</v>
      </c>
      <c r="F628" s="19">
        <v>44350</v>
      </c>
      <c r="G628" s="3">
        <v>3360000</v>
      </c>
      <c r="H628" s="2">
        <v>5.0000000000000001E-3</v>
      </c>
      <c r="I628" s="19">
        <v>44682</v>
      </c>
      <c r="J628" s="19">
        <v>44712</v>
      </c>
      <c r="K628" s="3">
        <f>J628-I628+1</f>
        <v>31</v>
      </c>
      <c r="L628" s="3">
        <f>ROUND(G628*H628*K628/365,0)</f>
        <v>1427</v>
      </c>
      <c r="M628" s="3">
        <v>3360000</v>
      </c>
      <c r="N628" s="19">
        <v>46175</v>
      </c>
    </row>
    <row r="629" spans="1:14" s="18" customFormat="1" outlineLevel="2">
      <c r="A629" s="19" t="s">
        <v>271</v>
      </c>
      <c r="B629" s="20" t="s">
        <v>316</v>
      </c>
      <c r="C629" s="21" t="s">
        <v>274</v>
      </c>
      <c r="D629" s="20" t="s">
        <v>275</v>
      </c>
      <c r="E629" s="3">
        <v>3326400</v>
      </c>
      <c r="F629" s="19">
        <v>44351</v>
      </c>
      <c r="G629" s="3">
        <v>3326400</v>
      </c>
      <c r="H629" s="2">
        <v>5.0000000000000001E-3</v>
      </c>
      <c r="I629" s="19">
        <v>44682</v>
      </c>
      <c r="J629" s="19">
        <v>44712</v>
      </c>
      <c r="K629" s="3">
        <f>J629-I629+1</f>
        <v>31</v>
      </c>
      <c r="L629" s="3">
        <f>ROUND(G629*H629*K629/365,0)</f>
        <v>1413</v>
      </c>
      <c r="M629" s="3">
        <v>3326400</v>
      </c>
      <c r="N629" s="19">
        <v>46176</v>
      </c>
    </row>
    <row r="630" spans="1:14" s="18" customFormat="1" outlineLevel="2">
      <c r="A630" s="19" t="s">
        <v>271</v>
      </c>
      <c r="B630" s="20" t="s">
        <v>317</v>
      </c>
      <c r="C630" s="21" t="s">
        <v>274</v>
      </c>
      <c r="D630" s="20" t="s">
        <v>275</v>
      </c>
      <c r="E630" s="3">
        <v>150000000</v>
      </c>
      <c r="F630" s="19">
        <v>44354</v>
      </c>
      <c r="G630" s="3">
        <v>150000000</v>
      </c>
      <c r="H630" s="2">
        <v>5.0000000000000001E-3</v>
      </c>
      <c r="I630" s="19">
        <v>44682</v>
      </c>
      <c r="J630" s="19">
        <v>44712</v>
      </c>
      <c r="K630" s="3">
        <f>J630-I630+1</f>
        <v>31</v>
      </c>
      <c r="L630" s="3">
        <f>ROUND(G630*H630*K630/365,0)</f>
        <v>63699</v>
      </c>
      <c r="M630" s="3">
        <v>150000000</v>
      </c>
      <c r="N630" s="19">
        <v>46179</v>
      </c>
    </row>
    <row r="631" spans="1:14" s="18" customFormat="1" outlineLevel="2">
      <c r="A631" s="19" t="s">
        <v>271</v>
      </c>
      <c r="B631" s="20" t="s">
        <v>318</v>
      </c>
      <c r="C631" s="21" t="s">
        <v>274</v>
      </c>
      <c r="D631" s="20" t="s">
        <v>275</v>
      </c>
      <c r="E631" s="3">
        <v>1663200</v>
      </c>
      <c r="F631" s="19">
        <v>44356</v>
      </c>
      <c r="G631" s="3">
        <v>1663200</v>
      </c>
      <c r="H631" s="2">
        <v>5.0000000000000001E-3</v>
      </c>
      <c r="I631" s="19">
        <v>44682</v>
      </c>
      <c r="J631" s="19">
        <v>44712</v>
      </c>
      <c r="K631" s="3">
        <f>J631-I631+1</f>
        <v>31</v>
      </c>
      <c r="L631" s="3">
        <f>ROUND(G631*H631*K631/365,0)</f>
        <v>706</v>
      </c>
      <c r="M631" s="3">
        <v>1663200</v>
      </c>
      <c r="N631" s="19">
        <v>46181</v>
      </c>
    </row>
    <row r="632" spans="1:14" s="18" customFormat="1" outlineLevel="2">
      <c r="A632" s="19" t="s">
        <v>271</v>
      </c>
      <c r="B632" s="20" t="s">
        <v>319</v>
      </c>
      <c r="C632" s="21" t="s">
        <v>274</v>
      </c>
      <c r="D632" s="20" t="s">
        <v>275</v>
      </c>
      <c r="E632" s="3">
        <v>312002</v>
      </c>
      <c r="F632" s="19">
        <v>44358</v>
      </c>
      <c r="G632" s="3">
        <v>312002</v>
      </c>
      <c r="H632" s="2">
        <v>5.0000000000000001E-3</v>
      </c>
      <c r="I632" s="19">
        <v>44682</v>
      </c>
      <c r="J632" s="19">
        <v>44712</v>
      </c>
      <c r="K632" s="3">
        <f>J632-I632+1</f>
        <v>31</v>
      </c>
      <c r="L632" s="3">
        <f>ROUND(G632*H632*K632/365,0)</f>
        <v>132</v>
      </c>
      <c r="M632" s="3">
        <v>312002</v>
      </c>
      <c r="N632" s="19">
        <v>46183</v>
      </c>
    </row>
    <row r="633" spans="1:14" s="18" customFormat="1" outlineLevel="2">
      <c r="A633" s="19" t="s">
        <v>271</v>
      </c>
      <c r="B633" s="20" t="s">
        <v>34</v>
      </c>
      <c r="C633" s="21" t="s">
        <v>159</v>
      </c>
      <c r="D633" s="20" t="s">
        <v>160</v>
      </c>
      <c r="E633" s="3">
        <v>6550000</v>
      </c>
      <c r="F633" s="19">
        <v>43993</v>
      </c>
      <c r="G633" s="3">
        <v>6550000</v>
      </c>
      <c r="H633" s="2">
        <v>5.0000000000000001E-3</v>
      </c>
      <c r="I633" s="19">
        <v>44682</v>
      </c>
      <c r="J633" s="19">
        <v>44712</v>
      </c>
      <c r="K633" s="3">
        <f>J633-I633+1</f>
        <v>31</v>
      </c>
      <c r="L633" s="3">
        <f>ROUND(G633*H633*K633/365,0)</f>
        <v>2782</v>
      </c>
      <c r="M633" s="3">
        <v>6550000</v>
      </c>
      <c r="N633" s="19">
        <v>45818</v>
      </c>
    </row>
    <row r="634" spans="1:14" s="18" customFormat="1" outlineLevel="2">
      <c r="A634" s="19" t="s">
        <v>271</v>
      </c>
      <c r="B634" s="20" t="s">
        <v>320</v>
      </c>
      <c r="C634" s="21" t="s">
        <v>274</v>
      </c>
      <c r="D634" s="20" t="s">
        <v>275</v>
      </c>
      <c r="E634" s="3">
        <v>478800</v>
      </c>
      <c r="F634" s="19">
        <v>44358</v>
      </c>
      <c r="G634" s="3">
        <v>478800</v>
      </c>
      <c r="H634" s="2">
        <v>5.0000000000000001E-3</v>
      </c>
      <c r="I634" s="19">
        <v>44682</v>
      </c>
      <c r="J634" s="19">
        <v>44712</v>
      </c>
      <c r="K634" s="3">
        <f>J634-I634+1</f>
        <v>31</v>
      </c>
      <c r="L634" s="3">
        <f>ROUND(G634*H634*K634/365,0)</f>
        <v>203</v>
      </c>
      <c r="M634" s="3">
        <v>478800</v>
      </c>
      <c r="N634" s="19">
        <v>46183</v>
      </c>
    </row>
    <row r="635" spans="1:14" s="18" customFormat="1" outlineLevel="2">
      <c r="A635" s="19" t="s">
        <v>271</v>
      </c>
      <c r="B635" s="20" t="s">
        <v>321</v>
      </c>
      <c r="C635" s="21" t="s">
        <v>274</v>
      </c>
      <c r="D635" s="20" t="s">
        <v>275</v>
      </c>
      <c r="E635" s="3">
        <v>70000000</v>
      </c>
      <c r="F635" s="19">
        <v>44362</v>
      </c>
      <c r="G635" s="3">
        <v>70000000</v>
      </c>
      <c r="H635" s="2">
        <v>5.0000000000000001E-3</v>
      </c>
      <c r="I635" s="19">
        <v>44682</v>
      </c>
      <c r="J635" s="19">
        <v>44712</v>
      </c>
      <c r="K635" s="3">
        <f>J635-I635+1</f>
        <v>31</v>
      </c>
      <c r="L635" s="3">
        <f>ROUND(G635*H635*K635/365,0)</f>
        <v>29726</v>
      </c>
      <c r="M635" s="3">
        <v>70000000</v>
      </c>
      <c r="N635" s="19">
        <v>46187</v>
      </c>
    </row>
    <row r="636" spans="1:14" s="18" customFormat="1" outlineLevel="2">
      <c r="A636" s="19" t="s">
        <v>271</v>
      </c>
      <c r="B636" s="20" t="s">
        <v>322</v>
      </c>
      <c r="C636" s="21" t="s">
        <v>274</v>
      </c>
      <c r="D636" s="20" t="s">
        <v>275</v>
      </c>
      <c r="E636" s="3">
        <v>806400</v>
      </c>
      <c r="F636" s="19">
        <v>44376</v>
      </c>
      <c r="G636" s="3">
        <v>806400</v>
      </c>
      <c r="H636" s="2">
        <v>5.0000000000000001E-3</v>
      </c>
      <c r="I636" s="19">
        <v>44682</v>
      </c>
      <c r="J636" s="19">
        <v>44712</v>
      </c>
      <c r="K636" s="3">
        <f>J636-I636+1</f>
        <v>31</v>
      </c>
      <c r="L636" s="3">
        <f>ROUND(G636*H636*K636/365,0)</f>
        <v>342</v>
      </c>
      <c r="M636" s="3">
        <v>806400</v>
      </c>
      <c r="N636" s="19">
        <v>46201</v>
      </c>
    </row>
    <row r="637" spans="1:14" s="18" customFormat="1" outlineLevel="2">
      <c r="A637" s="19" t="s">
        <v>271</v>
      </c>
      <c r="B637" s="20" t="s">
        <v>323</v>
      </c>
      <c r="C637" s="21" t="s">
        <v>159</v>
      </c>
      <c r="D637" s="20" t="s">
        <v>160</v>
      </c>
      <c r="E637" s="3">
        <v>34000000</v>
      </c>
      <c r="F637" s="19">
        <v>44369</v>
      </c>
      <c r="G637" s="3">
        <v>34000000</v>
      </c>
      <c r="H637" s="2">
        <v>5.0000000000000001E-3</v>
      </c>
      <c r="I637" s="19">
        <v>44682</v>
      </c>
      <c r="J637" s="19">
        <v>44712</v>
      </c>
      <c r="K637" s="3">
        <f>J637-I637+1</f>
        <v>31</v>
      </c>
      <c r="L637" s="3">
        <f>ROUND(G637*H637*K637/365,0)</f>
        <v>14438</v>
      </c>
      <c r="M637" s="3">
        <v>34000000</v>
      </c>
      <c r="N637" s="19">
        <v>46194</v>
      </c>
    </row>
    <row r="638" spans="1:14" s="18" customFormat="1" outlineLevel="2">
      <c r="A638" s="19" t="s">
        <v>271</v>
      </c>
      <c r="B638" s="20" t="s">
        <v>324</v>
      </c>
      <c r="C638" s="21" t="s">
        <v>159</v>
      </c>
      <c r="D638" s="20" t="s">
        <v>160</v>
      </c>
      <c r="E638" s="3">
        <v>34000000</v>
      </c>
      <c r="F638" s="19">
        <v>44369</v>
      </c>
      <c r="G638" s="3">
        <v>34000000</v>
      </c>
      <c r="H638" s="2">
        <v>5.0000000000000001E-3</v>
      </c>
      <c r="I638" s="19">
        <v>44682</v>
      </c>
      <c r="J638" s="19">
        <v>44712</v>
      </c>
      <c r="K638" s="3">
        <f>J638-I638+1</f>
        <v>31</v>
      </c>
      <c r="L638" s="3">
        <f>ROUND(G638*H638*K638/365,0)</f>
        <v>14438</v>
      </c>
      <c r="M638" s="3">
        <v>34000000</v>
      </c>
      <c r="N638" s="19">
        <v>46194</v>
      </c>
    </row>
    <row r="639" spans="1:14" s="18" customFormat="1" outlineLevel="2">
      <c r="A639" s="19" t="s">
        <v>271</v>
      </c>
      <c r="B639" s="20" t="s">
        <v>325</v>
      </c>
      <c r="C639" s="21" t="s">
        <v>260</v>
      </c>
      <c r="D639" s="20" t="s">
        <v>261</v>
      </c>
      <c r="E639" s="3">
        <v>35000000</v>
      </c>
      <c r="F639" s="19">
        <v>44371</v>
      </c>
      <c r="G639" s="3">
        <v>35000000</v>
      </c>
      <c r="H639" s="2">
        <v>5.0000000000000001E-3</v>
      </c>
      <c r="I639" s="19">
        <v>44682</v>
      </c>
      <c r="J639" s="19">
        <v>44712</v>
      </c>
      <c r="K639" s="3">
        <f>J639-I639+1</f>
        <v>31</v>
      </c>
      <c r="L639" s="3">
        <f>ROUND(G639*H639*K639/365,0)</f>
        <v>14863</v>
      </c>
      <c r="M639" s="3">
        <v>35000000</v>
      </c>
      <c r="N639" s="19">
        <v>46196</v>
      </c>
    </row>
    <row r="640" spans="1:14" s="18" customFormat="1" outlineLevel="2">
      <c r="A640" s="19" t="s">
        <v>271</v>
      </c>
      <c r="B640" s="20" t="s">
        <v>326</v>
      </c>
      <c r="C640" s="21" t="s">
        <v>153</v>
      </c>
      <c r="D640" s="20" t="s">
        <v>154</v>
      </c>
      <c r="E640" s="3">
        <v>13481921</v>
      </c>
      <c r="F640" s="19">
        <v>44372</v>
      </c>
      <c r="G640" s="3">
        <v>13481921</v>
      </c>
      <c r="H640" s="2">
        <v>5.0000000000000001E-3</v>
      </c>
      <c r="I640" s="19">
        <v>44682</v>
      </c>
      <c r="J640" s="19">
        <v>44712</v>
      </c>
      <c r="K640" s="3">
        <f>J640-I640+1</f>
        <v>31</v>
      </c>
      <c r="L640" s="3">
        <f>ROUND(G640*H640*K640/365,0)</f>
        <v>5725</v>
      </c>
      <c r="M640" s="3">
        <v>13481921</v>
      </c>
      <c r="N640" s="19">
        <v>46197</v>
      </c>
    </row>
    <row r="641" spans="1:14" s="18" customFormat="1" outlineLevel="2">
      <c r="A641" s="19" t="s">
        <v>271</v>
      </c>
      <c r="B641" s="20" t="s">
        <v>327</v>
      </c>
      <c r="C641" s="21" t="s">
        <v>153</v>
      </c>
      <c r="D641" s="20" t="s">
        <v>154</v>
      </c>
      <c r="E641" s="3">
        <v>21053378</v>
      </c>
      <c r="F641" s="19">
        <v>44372</v>
      </c>
      <c r="G641" s="3">
        <v>21053378</v>
      </c>
      <c r="H641" s="2">
        <v>5.0000000000000001E-3</v>
      </c>
      <c r="I641" s="19">
        <v>44682</v>
      </c>
      <c r="J641" s="19">
        <v>44712</v>
      </c>
      <c r="K641" s="3">
        <f>J641-I641+1</f>
        <v>31</v>
      </c>
      <c r="L641" s="3">
        <f>ROUND(G641*H641*K641/365,0)</f>
        <v>8940</v>
      </c>
      <c r="M641" s="3">
        <v>21053378</v>
      </c>
      <c r="N641" s="19">
        <v>46197</v>
      </c>
    </row>
    <row r="642" spans="1:14" s="18" customFormat="1" outlineLevel="2">
      <c r="A642" s="19" t="s">
        <v>271</v>
      </c>
      <c r="B642" s="20" t="s">
        <v>328</v>
      </c>
      <c r="C642" s="21" t="s">
        <v>286</v>
      </c>
      <c r="D642" s="20" t="s">
        <v>287</v>
      </c>
      <c r="E642" s="3">
        <v>66500000</v>
      </c>
      <c r="F642" s="19">
        <v>44379</v>
      </c>
      <c r="G642" s="3">
        <v>66500000</v>
      </c>
      <c r="H642" s="2">
        <v>5.0000000000000001E-3</v>
      </c>
      <c r="I642" s="19">
        <v>44682</v>
      </c>
      <c r="J642" s="19">
        <v>44712</v>
      </c>
      <c r="K642" s="3">
        <f>J642-I642+1</f>
        <v>31</v>
      </c>
      <c r="L642" s="3">
        <f>ROUND(G642*H642*K642/365,0)</f>
        <v>28240</v>
      </c>
      <c r="M642" s="3">
        <v>66500000</v>
      </c>
      <c r="N642" s="19">
        <v>46204</v>
      </c>
    </row>
    <row r="643" spans="1:14" s="18" customFormat="1" outlineLevel="2">
      <c r="A643" s="19" t="s">
        <v>271</v>
      </c>
      <c r="B643" s="20" t="s">
        <v>329</v>
      </c>
      <c r="C643" s="21" t="s">
        <v>274</v>
      </c>
      <c r="D643" s="20" t="s">
        <v>275</v>
      </c>
      <c r="E643" s="3">
        <v>840000</v>
      </c>
      <c r="F643" s="19">
        <v>44379</v>
      </c>
      <c r="G643" s="3">
        <v>840000</v>
      </c>
      <c r="H643" s="2">
        <v>5.0000000000000001E-3</v>
      </c>
      <c r="I643" s="19">
        <v>44682</v>
      </c>
      <c r="J643" s="19">
        <v>44712</v>
      </c>
      <c r="K643" s="3">
        <f>J643-I643+1</f>
        <v>31</v>
      </c>
      <c r="L643" s="3">
        <f>ROUND(G643*H643*K643/365,0)</f>
        <v>357</v>
      </c>
      <c r="M643" s="3">
        <v>840000</v>
      </c>
      <c r="N643" s="19">
        <v>46204</v>
      </c>
    </row>
    <row r="644" spans="1:14" s="18" customFormat="1" outlineLevel="2">
      <c r="A644" s="19" t="s">
        <v>271</v>
      </c>
      <c r="B644" s="20" t="s">
        <v>35</v>
      </c>
      <c r="C644" s="21" t="s">
        <v>159</v>
      </c>
      <c r="D644" s="20" t="s">
        <v>160</v>
      </c>
      <c r="E644" s="3">
        <v>19710000</v>
      </c>
      <c r="F644" s="19">
        <v>43993</v>
      </c>
      <c r="G644" s="3">
        <v>19710000</v>
      </c>
      <c r="H644" s="2">
        <v>5.0000000000000001E-3</v>
      </c>
      <c r="I644" s="19">
        <v>44682</v>
      </c>
      <c r="J644" s="19">
        <v>44712</v>
      </c>
      <c r="K644" s="3">
        <f>J644-I644+1</f>
        <v>31</v>
      </c>
      <c r="L644" s="3">
        <f>ROUND(G644*H644*K644/365,0)</f>
        <v>8370</v>
      </c>
      <c r="M644" s="3">
        <v>19710000</v>
      </c>
      <c r="N644" s="19">
        <v>45818</v>
      </c>
    </row>
    <row r="645" spans="1:14" s="18" customFormat="1" outlineLevel="2">
      <c r="A645" s="19" t="s">
        <v>271</v>
      </c>
      <c r="B645" s="20" t="s">
        <v>330</v>
      </c>
      <c r="C645" s="21" t="s">
        <v>274</v>
      </c>
      <c r="D645" s="20" t="s">
        <v>275</v>
      </c>
      <c r="E645" s="3">
        <v>840000</v>
      </c>
      <c r="F645" s="19">
        <v>44379</v>
      </c>
      <c r="G645" s="3">
        <v>840000</v>
      </c>
      <c r="H645" s="2">
        <v>5.0000000000000001E-3</v>
      </c>
      <c r="I645" s="19">
        <v>44682</v>
      </c>
      <c r="J645" s="19">
        <v>44712</v>
      </c>
      <c r="K645" s="3">
        <f>J645-I645+1</f>
        <v>31</v>
      </c>
      <c r="L645" s="3">
        <f>ROUND(G645*H645*K645/365,0)</f>
        <v>357</v>
      </c>
      <c r="M645" s="3">
        <v>840000</v>
      </c>
      <c r="N645" s="19">
        <v>46204</v>
      </c>
    </row>
    <row r="646" spans="1:14" s="18" customFormat="1" outlineLevel="2">
      <c r="A646" s="19" t="s">
        <v>271</v>
      </c>
      <c r="B646" s="20" t="s">
        <v>331</v>
      </c>
      <c r="C646" s="21" t="s">
        <v>274</v>
      </c>
      <c r="D646" s="20" t="s">
        <v>275</v>
      </c>
      <c r="E646" s="3">
        <v>1646400</v>
      </c>
      <c r="F646" s="19">
        <v>44384</v>
      </c>
      <c r="G646" s="3">
        <v>1646400</v>
      </c>
      <c r="H646" s="2">
        <v>5.0000000000000001E-3</v>
      </c>
      <c r="I646" s="19">
        <v>44682</v>
      </c>
      <c r="J646" s="19">
        <v>44712</v>
      </c>
      <c r="K646" s="3">
        <f>J646-I646+1</f>
        <v>31</v>
      </c>
      <c r="L646" s="3">
        <f>ROUND(G646*H646*K646/365,0)</f>
        <v>699</v>
      </c>
      <c r="M646" s="3">
        <v>1646400</v>
      </c>
      <c r="N646" s="19">
        <v>46209</v>
      </c>
    </row>
    <row r="647" spans="1:14" s="18" customFormat="1" outlineLevel="2">
      <c r="A647" s="19" t="s">
        <v>271</v>
      </c>
      <c r="B647" s="20" t="s">
        <v>332</v>
      </c>
      <c r="C647" s="21" t="s">
        <v>274</v>
      </c>
      <c r="D647" s="20" t="s">
        <v>275</v>
      </c>
      <c r="E647" s="3">
        <v>1092000</v>
      </c>
      <c r="F647" s="19">
        <v>44407</v>
      </c>
      <c r="G647" s="3">
        <v>1092000</v>
      </c>
      <c r="H647" s="2">
        <v>5.0000000000000001E-3</v>
      </c>
      <c r="I647" s="19">
        <v>44682</v>
      </c>
      <c r="J647" s="19">
        <v>44712</v>
      </c>
      <c r="K647" s="3">
        <f>J647-I647+1</f>
        <v>31</v>
      </c>
      <c r="L647" s="3">
        <f>ROUND(G647*H647*K647/365,0)</f>
        <v>464</v>
      </c>
      <c r="M647" s="3">
        <v>1092000</v>
      </c>
      <c r="N647" s="19">
        <v>46232</v>
      </c>
    </row>
    <row r="648" spans="1:14" s="18" customFormat="1" outlineLevel="2">
      <c r="A648" s="19" t="s">
        <v>271</v>
      </c>
      <c r="B648" s="20" t="s">
        <v>333</v>
      </c>
      <c r="C648" s="21" t="s">
        <v>274</v>
      </c>
      <c r="D648" s="20" t="s">
        <v>275</v>
      </c>
      <c r="E648" s="3">
        <v>430080</v>
      </c>
      <c r="F648" s="19">
        <v>44407</v>
      </c>
      <c r="G648" s="3">
        <v>430080</v>
      </c>
      <c r="H648" s="2">
        <v>5.0000000000000001E-3</v>
      </c>
      <c r="I648" s="19">
        <v>44682</v>
      </c>
      <c r="J648" s="19">
        <v>44712</v>
      </c>
      <c r="K648" s="3">
        <f>J648-I648+1</f>
        <v>31</v>
      </c>
      <c r="L648" s="3">
        <f>ROUND(G648*H648*K648/365,0)</f>
        <v>183</v>
      </c>
      <c r="M648" s="3">
        <v>430080</v>
      </c>
      <c r="N648" s="19">
        <v>46232</v>
      </c>
    </row>
    <row r="649" spans="1:14" s="18" customFormat="1" outlineLevel="2">
      <c r="A649" s="19" t="s">
        <v>271</v>
      </c>
      <c r="B649" s="20" t="s">
        <v>334</v>
      </c>
      <c r="C649" s="21" t="s">
        <v>240</v>
      </c>
      <c r="D649" s="20" t="s">
        <v>241</v>
      </c>
      <c r="E649" s="3">
        <v>7000000</v>
      </c>
      <c r="F649" s="19">
        <v>44389</v>
      </c>
      <c r="G649" s="3">
        <v>7000000</v>
      </c>
      <c r="H649" s="2">
        <v>5.0000000000000001E-3</v>
      </c>
      <c r="I649" s="19">
        <v>44682</v>
      </c>
      <c r="J649" s="19">
        <v>44712</v>
      </c>
      <c r="K649" s="3">
        <f>J649-I649+1</f>
        <v>31</v>
      </c>
      <c r="L649" s="3">
        <f>ROUND(G649*H649*K649/365,0)</f>
        <v>2973</v>
      </c>
      <c r="M649" s="3">
        <v>7000000</v>
      </c>
      <c r="N649" s="19">
        <v>46214</v>
      </c>
    </row>
    <row r="650" spans="1:14" s="18" customFormat="1" outlineLevel="2">
      <c r="A650" s="19" t="s">
        <v>271</v>
      </c>
      <c r="B650" s="20" t="s">
        <v>335</v>
      </c>
      <c r="C650" s="21" t="s">
        <v>153</v>
      </c>
      <c r="D650" s="20" t="s">
        <v>154</v>
      </c>
      <c r="E650" s="3">
        <v>13481921</v>
      </c>
      <c r="F650" s="19">
        <v>44403</v>
      </c>
      <c r="G650" s="3">
        <v>13481921</v>
      </c>
      <c r="H650" s="2">
        <v>5.0000000000000001E-3</v>
      </c>
      <c r="I650" s="19">
        <v>44682</v>
      </c>
      <c r="J650" s="19">
        <v>44712</v>
      </c>
      <c r="K650" s="3">
        <f>J650-I650+1</f>
        <v>31</v>
      </c>
      <c r="L650" s="3">
        <f>ROUND(G650*H650*K650/365,0)</f>
        <v>5725</v>
      </c>
      <c r="M650" s="3">
        <v>13481921</v>
      </c>
      <c r="N650" s="19">
        <v>46228</v>
      </c>
    </row>
    <row r="651" spans="1:14" s="18" customFormat="1" outlineLevel="2">
      <c r="A651" s="19" t="s">
        <v>271</v>
      </c>
      <c r="B651" s="20" t="s">
        <v>336</v>
      </c>
      <c r="C651" s="21" t="s">
        <v>274</v>
      </c>
      <c r="D651" s="20" t="s">
        <v>275</v>
      </c>
      <c r="E651" s="3">
        <v>40666</v>
      </c>
      <c r="F651" s="19">
        <v>44417</v>
      </c>
      <c r="G651" s="3">
        <v>40666</v>
      </c>
      <c r="H651" s="2">
        <v>5.0000000000000001E-3</v>
      </c>
      <c r="I651" s="19">
        <v>44682</v>
      </c>
      <c r="J651" s="19">
        <v>44712</v>
      </c>
      <c r="K651" s="3">
        <f>J651-I651+1</f>
        <v>31</v>
      </c>
      <c r="L651" s="3">
        <f>ROUND(G651*H651*K651/365,0)</f>
        <v>17</v>
      </c>
      <c r="M651" s="3">
        <v>40666</v>
      </c>
      <c r="N651" s="19">
        <v>46242</v>
      </c>
    </row>
    <row r="652" spans="1:14" s="18" customFormat="1" outlineLevel="2">
      <c r="A652" s="19" t="s">
        <v>271</v>
      </c>
      <c r="B652" s="20" t="s">
        <v>337</v>
      </c>
      <c r="C652" s="21" t="s">
        <v>274</v>
      </c>
      <c r="D652" s="20" t="s">
        <v>275</v>
      </c>
      <c r="E652" s="3">
        <v>160704</v>
      </c>
      <c r="F652" s="19">
        <v>44435</v>
      </c>
      <c r="G652" s="3">
        <v>160704</v>
      </c>
      <c r="H652" s="2">
        <v>5.0000000000000001E-3</v>
      </c>
      <c r="I652" s="19">
        <v>44682</v>
      </c>
      <c r="J652" s="19">
        <v>44712</v>
      </c>
      <c r="K652" s="3">
        <f>J652-I652+1</f>
        <v>31</v>
      </c>
      <c r="L652" s="3">
        <f>ROUND(G652*H652*K652/365,0)</f>
        <v>68</v>
      </c>
      <c r="M652" s="3">
        <v>160704</v>
      </c>
      <c r="N652" s="19">
        <v>46260</v>
      </c>
    </row>
    <row r="653" spans="1:14" s="18" customFormat="1" outlineLevel="2">
      <c r="A653" s="19" t="s">
        <v>271</v>
      </c>
      <c r="B653" s="20" t="s">
        <v>338</v>
      </c>
      <c r="C653" s="21" t="s">
        <v>274</v>
      </c>
      <c r="D653" s="20" t="s">
        <v>275</v>
      </c>
      <c r="E653" s="3">
        <v>1302000</v>
      </c>
      <c r="F653" s="19">
        <v>44438</v>
      </c>
      <c r="G653" s="3">
        <v>1302000</v>
      </c>
      <c r="H653" s="2">
        <v>5.0000000000000001E-3</v>
      </c>
      <c r="I653" s="19">
        <v>44682</v>
      </c>
      <c r="J653" s="19">
        <v>44712</v>
      </c>
      <c r="K653" s="3">
        <f>J653-I653+1</f>
        <v>31</v>
      </c>
      <c r="L653" s="3">
        <f>ROUND(G653*H653*K653/365,0)</f>
        <v>553</v>
      </c>
      <c r="M653" s="3">
        <v>1302000</v>
      </c>
      <c r="N653" s="19">
        <v>46263</v>
      </c>
    </row>
    <row r="654" spans="1:14" s="18" customFormat="1" outlineLevel="2">
      <c r="A654" s="19" t="s">
        <v>271</v>
      </c>
      <c r="B654" s="20" t="s">
        <v>339</v>
      </c>
      <c r="C654" s="21" t="s">
        <v>260</v>
      </c>
      <c r="D654" s="20" t="s">
        <v>261</v>
      </c>
      <c r="E654" s="3">
        <v>40000000</v>
      </c>
      <c r="F654" s="19">
        <v>44432</v>
      </c>
      <c r="G654" s="3">
        <v>40000000</v>
      </c>
      <c r="H654" s="2">
        <v>5.0000000000000001E-3</v>
      </c>
      <c r="I654" s="19">
        <v>44682</v>
      </c>
      <c r="J654" s="19">
        <v>44712</v>
      </c>
      <c r="K654" s="3">
        <f>J654-I654+1</f>
        <v>31</v>
      </c>
      <c r="L654" s="3">
        <f>ROUND(G654*H654*K654/365,0)</f>
        <v>16986</v>
      </c>
      <c r="M654" s="3">
        <v>40000000</v>
      </c>
      <c r="N654" s="19">
        <v>46257</v>
      </c>
    </row>
    <row r="655" spans="1:14" s="18" customFormat="1" outlineLevel="2">
      <c r="A655" s="19" t="s">
        <v>271</v>
      </c>
      <c r="B655" s="20" t="s">
        <v>36</v>
      </c>
      <c r="C655" s="21" t="s">
        <v>159</v>
      </c>
      <c r="D655" s="20" t="s">
        <v>160</v>
      </c>
      <c r="E655" s="3">
        <v>16860000</v>
      </c>
      <c r="F655" s="19">
        <v>43993</v>
      </c>
      <c r="G655" s="3">
        <v>16860000</v>
      </c>
      <c r="H655" s="2">
        <v>5.0000000000000001E-3</v>
      </c>
      <c r="I655" s="19">
        <v>44682</v>
      </c>
      <c r="J655" s="19">
        <v>44712</v>
      </c>
      <c r="K655" s="3">
        <f>J655-I655+1</f>
        <v>31</v>
      </c>
      <c r="L655" s="3">
        <f>ROUND(G655*H655*K655/365,0)</f>
        <v>7160</v>
      </c>
      <c r="M655" s="3">
        <v>16860000</v>
      </c>
      <c r="N655" s="19">
        <v>45818</v>
      </c>
    </row>
    <row r="656" spans="1:14" s="18" customFormat="1" outlineLevel="2">
      <c r="A656" s="19" t="s">
        <v>271</v>
      </c>
      <c r="B656" s="20" t="s">
        <v>340</v>
      </c>
      <c r="C656" s="21" t="s">
        <v>274</v>
      </c>
      <c r="D656" s="20" t="s">
        <v>275</v>
      </c>
      <c r="E656" s="3">
        <v>78606</v>
      </c>
      <c r="F656" s="19">
        <v>44450</v>
      </c>
      <c r="G656" s="3">
        <v>78606</v>
      </c>
      <c r="H656" s="2">
        <v>5.0000000000000001E-3</v>
      </c>
      <c r="I656" s="19">
        <v>44682</v>
      </c>
      <c r="J656" s="19">
        <v>44712</v>
      </c>
      <c r="K656" s="3">
        <f>J656-I656+1</f>
        <v>31</v>
      </c>
      <c r="L656" s="3">
        <f>ROUND(G656*H656*K656/365,0)</f>
        <v>33</v>
      </c>
      <c r="M656" s="3">
        <v>78606</v>
      </c>
      <c r="N656" s="19">
        <v>46275</v>
      </c>
    </row>
    <row r="657" spans="1:14" s="18" customFormat="1" outlineLevel="2">
      <c r="A657" s="19" t="s">
        <v>271</v>
      </c>
      <c r="B657" s="20" t="s">
        <v>341</v>
      </c>
      <c r="C657" s="21" t="s">
        <v>274</v>
      </c>
      <c r="D657" s="20" t="s">
        <v>275</v>
      </c>
      <c r="E657" s="3">
        <v>160332</v>
      </c>
      <c r="F657" s="19">
        <v>44454</v>
      </c>
      <c r="G657" s="3">
        <v>160332</v>
      </c>
      <c r="H657" s="2">
        <v>5.0000000000000001E-3</v>
      </c>
      <c r="I657" s="19">
        <v>44682</v>
      </c>
      <c r="J657" s="19">
        <v>44712</v>
      </c>
      <c r="K657" s="3">
        <f>J657-I657+1</f>
        <v>31</v>
      </c>
      <c r="L657" s="3">
        <f>ROUND(G657*H657*K657/365,0)</f>
        <v>68</v>
      </c>
      <c r="M657" s="3">
        <v>160332</v>
      </c>
      <c r="N657" s="19">
        <v>46279</v>
      </c>
    </row>
    <row r="658" spans="1:14" s="18" customFormat="1" outlineLevel="2">
      <c r="A658" s="19" t="s">
        <v>271</v>
      </c>
      <c r="B658" s="20" t="s">
        <v>342</v>
      </c>
      <c r="C658" s="21" t="s">
        <v>274</v>
      </c>
      <c r="D658" s="20" t="s">
        <v>275</v>
      </c>
      <c r="E658" s="3">
        <v>2016000</v>
      </c>
      <c r="F658" s="19">
        <v>44463</v>
      </c>
      <c r="G658" s="3">
        <v>2016000</v>
      </c>
      <c r="H658" s="2">
        <v>5.0000000000000001E-3</v>
      </c>
      <c r="I658" s="19">
        <v>44682</v>
      </c>
      <c r="J658" s="19">
        <v>44712</v>
      </c>
      <c r="K658" s="3">
        <f>J658-I658+1</f>
        <v>31</v>
      </c>
      <c r="L658" s="3">
        <f>ROUND(G658*H658*K658/365,0)</f>
        <v>856</v>
      </c>
      <c r="M658" s="3">
        <v>2016000</v>
      </c>
      <c r="N658" s="19">
        <v>46288</v>
      </c>
    </row>
    <row r="659" spans="1:14" s="18" customFormat="1" outlineLevel="2">
      <c r="A659" s="19" t="s">
        <v>271</v>
      </c>
      <c r="B659" s="20" t="s">
        <v>343</v>
      </c>
      <c r="C659" s="21" t="s">
        <v>260</v>
      </c>
      <c r="D659" s="20" t="s">
        <v>261</v>
      </c>
      <c r="E659" s="3">
        <v>40000000</v>
      </c>
      <c r="F659" s="19">
        <v>44462</v>
      </c>
      <c r="G659" s="3">
        <v>40000000</v>
      </c>
      <c r="H659" s="2">
        <v>5.0000000000000001E-3</v>
      </c>
      <c r="I659" s="19">
        <v>44682</v>
      </c>
      <c r="J659" s="19">
        <v>44712</v>
      </c>
      <c r="K659" s="3">
        <f>J659-I659+1</f>
        <v>31</v>
      </c>
      <c r="L659" s="3">
        <f>ROUND(G659*H659*K659/365,0)</f>
        <v>16986</v>
      </c>
      <c r="M659" s="3">
        <v>40000000</v>
      </c>
      <c r="N659" s="19">
        <v>46287</v>
      </c>
    </row>
    <row r="660" spans="1:14" s="18" customFormat="1" outlineLevel="2">
      <c r="A660" s="19" t="s">
        <v>271</v>
      </c>
      <c r="B660" s="20" t="s">
        <v>344</v>
      </c>
      <c r="C660" s="21" t="s">
        <v>153</v>
      </c>
      <c r="D660" s="20" t="s">
        <v>154</v>
      </c>
      <c r="E660" s="3">
        <v>22231681</v>
      </c>
      <c r="F660" s="19">
        <v>44466</v>
      </c>
      <c r="G660" s="3">
        <v>22231681</v>
      </c>
      <c r="H660" s="2">
        <v>5.0000000000000001E-3</v>
      </c>
      <c r="I660" s="19">
        <v>44682</v>
      </c>
      <c r="J660" s="19">
        <v>44712</v>
      </c>
      <c r="K660" s="3">
        <f>J660-I660+1</f>
        <v>31</v>
      </c>
      <c r="L660" s="3">
        <f>ROUND(G660*H660*K660/365,0)</f>
        <v>9441</v>
      </c>
      <c r="M660" s="3">
        <v>22231681</v>
      </c>
      <c r="N660" s="19">
        <v>46291</v>
      </c>
    </row>
    <row r="661" spans="1:14" s="18" customFormat="1" outlineLevel="2">
      <c r="A661" s="19" t="s">
        <v>271</v>
      </c>
      <c r="B661" s="20" t="s">
        <v>345</v>
      </c>
      <c r="C661" s="21" t="s">
        <v>290</v>
      </c>
      <c r="D661" s="20" t="s">
        <v>291</v>
      </c>
      <c r="E661" s="3">
        <v>8010000</v>
      </c>
      <c r="F661" s="19">
        <v>44468</v>
      </c>
      <c r="G661" s="3">
        <v>6675000</v>
      </c>
      <c r="H661" s="2">
        <v>5.0000000000000001E-3</v>
      </c>
      <c r="I661" s="19">
        <v>44682</v>
      </c>
      <c r="J661" s="19">
        <v>44696</v>
      </c>
      <c r="K661" s="3">
        <f>J661-I661+1</f>
        <v>15</v>
      </c>
      <c r="L661" s="3">
        <f>ROUND(G661*H661*K661/365,0)</f>
        <v>1372</v>
      </c>
      <c r="M661" s="3">
        <v>6341250</v>
      </c>
      <c r="N661" s="19">
        <v>45563</v>
      </c>
    </row>
    <row r="662" spans="1:14" s="18" customFormat="1" outlineLevel="2">
      <c r="A662" s="19" t="s">
        <v>271</v>
      </c>
      <c r="B662" s="20" t="s">
        <v>345</v>
      </c>
      <c r="C662" s="21" t="s">
        <v>290</v>
      </c>
      <c r="D662" s="20"/>
      <c r="E662" s="3"/>
      <c r="F662" s="19"/>
      <c r="G662" s="3">
        <v>6341250</v>
      </c>
      <c r="H662" s="2">
        <v>5.0000000000000001E-3</v>
      </c>
      <c r="I662" s="19">
        <v>44697</v>
      </c>
      <c r="J662" s="19">
        <v>44712</v>
      </c>
      <c r="K662" s="3">
        <f>J662-I662+1</f>
        <v>16</v>
      </c>
      <c r="L662" s="3">
        <f>ROUND(G662*H662*K662/365,0)</f>
        <v>1390</v>
      </c>
      <c r="M662" s="3"/>
      <c r="N662" s="19">
        <v>45563</v>
      </c>
    </row>
    <row r="663" spans="1:14" s="18" customFormat="1" outlineLevel="2">
      <c r="A663" s="19" t="s">
        <v>271</v>
      </c>
      <c r="B663" s="20" t="s">
        <v>346</v>
      </c>
      <c r="C663" s="21" t="s">
        <v>274</v>
      </c>
      <c r="D663" s="20" t="s">
        <v>275</v>
      </c>
      <c r="E663" s="3">
        <v>3988404</v>
      </c>
      <c r="F663" s="19">
        <v>44477</v>
      </c>
      <c r="G663" s="3">
        <v>3988404</v>
      </c>
      <c r="H663" s="2">
        <v>5.0000000000000001E-3</v>
      </c>
      <c r="I663" s="19">
        <v>44682</v>
      </c>
      <c r="J663" s="19">
        <v>44712</v>
      </c>
      <c r="K663" s="3">
        <f>J663-I663+1</f>
        <v>31</v>
      </c>
      <c r="L663" s="3">
        <f>ROUND(G663*H663*K663/365,0)</f>
        <v>1694</v>
      </c>
      <c r="M663" s="3">
        <v>3988404</v>
      </c>
      <c r="N663" s="19">
        <v>46302</v>
      </c>
    </row>
    <row r="664" spans="1:14" s="18" customFormat="1" outlineLevel="2">
      <c r="A664" s="19" t="s">
        <v>271</v>
      </c>
      <c r="B664" s="20" t="s">
        <v>347</v>
      </c>
      <c r="C664" s="21" t="s">
        <v>274</v>
      </c>
      <c r="D664" s="20" t="s">
        <v>275</v>
      </c>
      <c r="E664" s="3">
        <v>94885</v>
      </c>
      <c r="F664" s="19">
        <v>44498</v>
      </c>
      <c r="G664" s="3">
        <v>94885</v>
      </c>
      <c r="H664" s="2">
        <v>5.0000000000000001E-3</v>
      </c>
      <c r="I664" s="19">
        <v>44682</v>
      </c>
      <c r="J664" s="19">
        <v>44712</v>
      </c>
      <c r="K664" s="3">
        <f>J664-I664+1</f>
        <v>31</v>
      </c>
      <c r="L664" s="3">
        <f>ROUND(G664*H664*K664/365,0)</f>
        <v>40</v>
      </c>
      <c r="M664" s="3">
        <v>94885</v>
      </c>
      <c r="N664" s="19">
        <v>46323</v>
      </c>
    </row>
    <row r="665" spans="1:14" s="18" customFormat="1" outlineLevel="2">
      <c r="A665" s="19" t="s">
        <v>271</v>
      </c>
      <c r="B665" s="20" t="s">
        <v>348</v>
      </c>
      <c r="C665" s="21" t="s">
        <v>274</v>
      </c>
      <c r="D665" s="20" t="s">
        <v>275</v>
      </c>
      <c r="E665" s="3">
        <v>255360</v>
      </c>
      <c r="F665" s="19">
        <v>44498</v>
      </c>
      <c r="G665" s="3">
        <v>255360</v>
      </c>
      <c r="H665" s="2">
        <v>5.0000000000000001E-3</v>
      </c>
      <c r="I665" s="19">
        <v>44682</v>
      </c>
      <c r="J665" s="19">
        <v>44712</v>
      </c>
      <c r="K665" s="3">
        <f>J665-I665+1</f>
        <v>31</v>
      </c>
      <c r="L665" s="3">
        <f>ROUND(G665*H665*K665/365,0)</f>
        <v>108</v>
      </c>
      <c r="M665" s="3">
        <v>255360</v>
      </c>
      <c r="N665" s="19">
        <v>46323</v>
      </c>
    </row>
    <row r="666" spans="1:14" s="18" customFormat="1" outlineLevel="2">
      <c r="A666" s="19" t="s">
        <v>271</v>
      </c>
      <c r="B666" s="20" t="s">
        <v>349</v>
      </c>
      <c r="C666" s="21" t="s">
        <v>153</v>
      </c>
      <c r="D666" s="20" t="s">
        <v>154</v>
      </c>
      <c r="E666" s="3">
        <v>13481920</v>
      </c>
      <c r="F666" s="19">
        <v>44494</v>
      </c>
      <c r="G666" s="3">
        <v>13481920</v>
      </c>
      <c r="H666" s="2">
        <v>5.0000000000000001E-3</v>
      </c>
      <c r="I666" s="19">
        <v>44682</v>
      </c>
      <c r="J666" s="19">
        <v>44712</v>
      </c>
      <c r="K666" s="3">
        <f>J666-I666+1</f>
        <v>31</v>
      </c>
      <c r="L666" s="3">
        <f>ROUND(G666*H666*K666/365,0)</f>
        <v>5725</v>
      </c>
      <c r="M666" s="3">
        <v>13481920</v>
      </c>
      <c r="N666" s="19">
        <v>46319</v>
      </c>
    </row>
    <row r="667" spans="1:14" s="18" customFormat="1" outlineLevel="2">
      <c r="A667" s="19" t="s">
        <v>271</v>
      </c>
      <c r="B667" s="20" t="s">
        <v>37</v>
      </c>
      <c r="C667" s="21" t="s">
        <v>350</v>
      </c>
      <c r="D667" s="20" t="s">
        <v>351</v>
      </c>
      <c r="E667" s="3">
        <v>240000000</v>
      </c>
      <c r="F667" s="19">
        <v>44000</v>
      </c>
      <c r="G667" s="3">
        <v>240000000</v>
      </c>
      <c r="H667" s="2">
        <v>5.0000000000000001E-3</v>
      </c>
      <c r="I667" s="19">
        <v>44682</v>
      </c>
      <c r="J667" s="19">
        <v>44712</v>
      </c>
      <c r="K667" s="3">
        <f>J667-I667+1</f>
        <v>31</v>
      </c>
      <c r="L667" s="3">
        <f>ROUND(G667*H667*K667/365,0)</f>
        <v>101918</v>
      </c>
      <c r="M667" s="3">
        <v>240000000</v>
      </c>
      <c r="N667" s="19">
        <v>45825</v>
      </c>
    </row>
    <row r="668" spans="1:14" s="18" customFormat="1" outlineLevel="2">
      <c r="A668" s="19" t="s">
        <v>271</v>
      </c>
      <c r="B668" s="20" t="s">
        <v>352</v>
      </c>
      <c r="C668" s="21" t="s">
        <v>353</v>
      </c>
      <c r="D668" s="20" t="s">
        <v>354</v>
      </c>
      <c r="E668" s="3">
        <v>1000000000</v>
      </c>
      <c r="F668" s="19">
        <v>44495</v>
      </c>
      <c r="G668" s="3">
        <v>1000000000</v>
      </c>
      <c r="H668" s="2">
        <v>3.0000000000000001E-3</v>
      </c>
      <c r="I668" s="19">
        <v>44682</v>
      </c>
      <c r="J668" s="19">
        <v>44712</v>
      </c>
      <c r="K668" s="3">
        <f>J668-I668+1</f>
        <v>31</v>
      </c>
      <c r="L668" s="3">
        <f>ROUND(G668*H668*K668/365,0)</f>
        <v>254795</v>
      </c>
      <c r="M668" s="3">
        <v>1000000000</v>
      </c>
      <c r="N668" s="19">
        <v>45590</v>
      </c>
    </row>
    <row r="669" spans="1:14" s="18" customFormat="1" outlineLevel="2">
      <c r="A669" s="19" t="s">
        <v>271</v>
      </c>
      <c r="B669" s="20" t="s">
        <v>355</v>
      </c>
      <c r="C669" s="21" t="s">
        <v>356</v>
      </c>
      <c r="D669" s="20" t="s">
        <v>357</v>
      </c>
      <c r="E669" s="3">
        <v>105700000</v>
      </c>
      <c r="F669" s="19">
        <v>44495</v>
      </c>
      <c r="G669" s="3">
        <v>105700000</v>
      </c>
      <c r="H669" s="2">
        <v>5.0000000000000001E-3</v>
      </c>
      <c r="I669" s="19">
        <v>44682</v>
      </c>
      <c r="J669" s="19">
        <v>44712</v>
      </c>
      <c r="K669" s="3">
        <f>J669-I669+1</f>
        <v>31</v>
      </c>
      <c r="L669" s="3">
        <f>ROUND(G669*H669*K669/365,0)</f>
        <v>44886</v>
      </c>
      <c r="M669" s="3">
        <v>105700000</v>
      </c>
      <c r="N669" s="19">
        <v>45590</v>
      </c>
    </row>
    <row r="670" spans="1:14" s="18" customFormat="1" outlineLevel="2">
      <c r="A670" s="19" t="s">
        <v>271</v>
      </c>
      <c r="B670" s="20" t="s">
        <v>358</v>
      </c>
      <c r="C670" s="21" t="s">
        <v>135</v>
      </c>
      <c r="D670" s="20" t="s">
        <v>136</v>
      </c>
      <c r="E670" s="3">
        <v>102800000</v>
      </c>
      <c r="F670" s="19">
        <v>44497</v>
      </c>
      <c r="G670" s="3">
        <v>102800000</v>
      </c>
      <c r="H670" s="2">
        <v>5.0000000000000001E-3</v>
      </c>
      <c r="I670" s="19">
        <v>44682</v>
      </c>
      <c r="J670" s="19">
        <v>44712</v>
      </c>
      <c r="K670" s="3">
        <f>J670-I670+1</f>
        <v>31</v>
      </c>
      <c r="L670" s="3">
        <f>ROUND(G670*H670*K670/365,0)</f>
        <v>43655</v>
      </c>
      <c r="M670" s="3">
        <v>102800000</v>
      </c>
      <c r="N670" s="19">
        <v>46322</v>
      </c>
    </row>
    <row r="671" spans="1:14" s="18" customFormat="1" outlineLevel="2">
      <c r="A671" s="19" t="s">
        <v>271</v>
      </c>
      <c r="B671" s="20" t="s">
        <v>359</v>
      </c>
      <c r="C671" s="21" t="s">
        <v>360</v>
      </c>
      <c r="D671" s="20" t="s">
        <v>361</v>
      </c>
      <c r="E671" s="3">
        <v>110000000</v>
      </c>
      <c r="F671" s="19">
        <v>44497</v>
      </c>
      <c r="G671" s="3">
        <v>110000000</v>
      </c>
      <c r="H671" s="2">
        <v>5.0000000000000001E-3</v>
      </c>
      <c r="I671" s="19">
        <v>44682</v>
      </c>
      <c r="J671" s="19">
        <v>44712</v>
      </c>
      <c r="K671" s="3">
        <f>J671-I671+1</f>
        <v>31</v>
      </c>
      <c r="L671" s="3">
        <f>ROUND(G671*H671*K671/365,0)</f>
        <v>46712</v>
      </c>
      <c r="M671" s="3">
        <v>110000000</v>
      </c>
      <c r="N671" s="19">
        <v>45592</v>
      </c>
    </row>
    <row r="672" spans="1:14" s="18" customFormat="1" outlineLevel="2">
      <c r="A672" s="19" t="s">
        <v>271</v>
      </c>
      <c r="B672" s="20" t="s">
        <v>362</v>
      </c>
      <c r="C672" s="21" t="s">
        <v>159</v>
      </c>
      <c r="D672" s="20" t="s">
        <v>160</v>
      </c>
      <c r="E672" s="3">
        <v>1000000</v>
      </c>
      <c r="F672" s="19">
        <v>44505</v>
      </c>
      <c r="G672" s="3">
        <v>1000000</v>
      </c>
      <c r="H672" s="2">
        <v>5.0000000000000001E-3</v>
      </c>
      <c r="I672" s="19">
        <v>44682</v>
      </c>
      <c r="J672" s="19">
        <v>44712</v>
      </c>
      <c r="K672" s="3">
        <f>J672-I672+1</f>
        <v>31</v>
      </c>
      <c r="L672" s="3">
        <f>ROUND(G672*H672*K672/365,0)</f>
        <v>425</v>
      </c>
      <c r="M672" s="3">
        <v>1000000</v>
      </c>
      <c r="N672" s="19">
        <v>45600</v>
      </c>
    </row>
    <row r="673" spans="1:14" s="18" customFormat="1" outlineLevel="2">
      <c r="A673" s="19" t="s">
        <v>271</v>
      </c>
      <c r="B673" s="20" t="s">
        <v>363</v>
      </c>
      <c r="C673" s="21" t="s">
        <v>274</v>
      </c>
      <c r="D673" s="20" t="s">
        <v>275</v>
      </c>
      <c r="E673" s="3">
        <v>410270</v>
      </c>
      <c r="F673" s="19">
        <v>44511</v>
      </c>
      <c r="G673" s="3">
        <v>410270</v>
      </c>
      <c r="H673" s="2">
        <v>5.0000000000000001E-3</v>
      </c>
      <c r="I673" s="19">
        <v>44682</v>
      </c>
      <c r="J673" s="19">
        <v>44712</v>
      </c>
      <c r="K673" s="3">
        <f>J673-I673+1</f>
        <v>31</v>
      </c>
      <c r="L673" s="3">
        <f>ROUND(G673*H673*K673/365,0)</f>
        <v>174</v>
      </c>
      <c r="M673" s="3">
        <v>410270</v>
      </c>
      <c r="N673" s="19">
        <v>46336</v>
      </c>
    </row>
    <row r="674" spans="1:14" s="18" customFormat="1" outlineLevel="2">
      <c r="A674" s="19" t="s">
        <v>271</v>
      </c>
      <c r="B674" s="20" t="s">
        <v>364</v>
      </c>
      <c r="C674" s="21" t="s">
        <v>274</v>
      </c>
      <c r="D674" s="20" t="s">
        <v>275</v>
      </c>
      <c r="E674" s="3">
        <v>840000</v>
      </c>
      <c r="F674" s="19">
        <v>44516</v>
      </c>
      <c r="G674" s="3">
        <v>840000</v>
      </c>
      <c r="H674" s="2">
        <v>5.0000000000000001E-3</v>
      </c>
      <c r="I674" s="19">
        <v>44682</v>
      </c>
      <c r="J674" s="19">
        <v>44712</v>
      </c>
      <c r="K674" s="3">
        <f>J674-I674+1</f>
        <v>31</v>
      </c>
      <c r="L674" s="3">
        <f>ROUND(G674*H674*K674/365,0)</f>
        <v>357</v>
      </c>
      <c r="M674" s="3">
        <v>840000</v>
      </c>
      <c r="N674" s="19">
        <v>46341</v>
      </c>
    </row>
    <row r="675" spans="1:14" s="18" customFormat="1" outlineLevel="2">
      <c r="A675" s="19" t="s">
        <v>271</v>
      </c>
      <c r="B675" s="20" t="s">
        <v>365</v>
      </c>
      <c r="C675" s="21" t="s">
        <v>274</v>
      </c>
      <c r="D675" s="20" t="s">
        <v>275</v>
      </c>
      <c r="E675" s="3">
        <v>1290240</v>
      </c>
      <c r="F675" s="19">
        <v>44529</v>
      </c>
      <c r="G675" s="3">
        <v>1290240</v>
      </c>
      <c r="H675" s="2">
        <v>5.0000000000000001E-3</v>
      </c>
      <c r="I675" s="19">
        <v>44682</v>
      </c>
      <c r="J675" s="19">
        <v>44712</v>
      </c>
      <c r="K675" s="3">
        <f>J675-I675+1</f>
        <v>31</v>
      </c>
      <c r="L675" s="3">
        <f>ROUND(G675*H675*K675/365,0)</f>
        <v>548</v>
      </c>
      <c r="M675" s="3">
        <v>1290240</v>
      </c>
      <c r="N675" s="19">
        <v>46354</v>
      </c>
    </row>
    <row r="676" spans="1:14" s="18" customFormat="1" outlineLevel="2">
      <c r="A676" s="19" t="s">
        <v>271</v>
      </c>
      <c r="B676" s="20" t="s">
        <v>366</v>
      </c>
      <c r="C676" s="21" t="s">
        <v>304</v>
      </c>
      <c r="D676" s="20" t="s">
        <v>305</v>
      </c>
      <c r="E676" s="3">
        <v>6000000</v>
      </c>
      <c r="F676" s="19">
        <v>44512</v>
      </c>
      <c r="G676" s="3">
        <v>5610390</v>
      </c>
      <c r="H676" s="2">
        <v>5.0000000000000001E-3</v>
      </c>
      <c r="I676" s="19">
        <v>44682</v>
      </c>
      <c r="J676" s="19">
        <v>44696</v>
      </c>
      <c r="K676" s="3">
        <f>J676-I676+1</f>
        <v>15</v>
      </c>
      <c r="L676" s="3">
        <f>ROUND(G676*H676*K676/365,0)</f>
        <v>1153</v>
      </c>
      <c r="M676" s="3">
        <v>5532468</v>
      </c>
      <c r="N676" s="19">
        <v>46337</v>
      </c>
    </row>
    <row r="677" spans="1:14" s="18" customFormat="1" outlineLevel="2">
      <c r="A677" s="19" t="s">
        <v>271</v>
      </c>
      <c r="B677" s="20" t="s">
        <v>366</v>
      </c>
      <c r="C677" s="21" t="s">
        <v>304</v>
      </c>
      <c r="D677" s="20"/>
      <c r="E677" s="3"/>
      <c r="F677" s="19"/>
      <c r="G677" s="3">
        <v>5532468</v>
      </c>
      <c r="H677" s="2">
        <v>5.0000000000000001E-3</v>
      </c>
      <c r="I677" s="19">
        <v>44697</v>
      </c>
      <c r="J677" s="19">
        <v>44712</v>
      </c>
      <c r="K677" s="3">
        <f>J677-I677+1</f>
        <v>16</v>
      </c>
      <c r="L677" s="3">
        <f>ROUND(G677*H677*K677/365,0)</f>
        <v>1213</v>
      </c>
      <c r="M677" s="3"/>
      <c r="N677" s="19">
        <v>46337</v>
      </c>
    </row>
    <row r="678" spans="1:14" s="18" customFormat="1" outlineLevel="2">
      <c r="A678" s="19" t="s">
        <v>271</v>
      </c>
      <c r="B678" s="20" t="s">
        <v>367</v>
      </c>
      <c r="C678" s="21" t="s">
        <v>368</v>
      </c>
      <c r="D678" s="20" t="s">
        <v>369</v>
      </c>
      <c r="E678" s="3">
        <v>60000000</v>
      </c>
      <c r="F678" s="19">
        <v>44515</v>
      </c>
      <c r="G678" s="3">
        <v>60000000</v>
      </c>
      <c r="H678" s="2">
        <v>5.0000000000000001E-3</v>
      </c>
      <c r="I678" s="19">
        <v>44682</v>
      </c>
      <c r="J678" s="19">
        <v>44712</v>
      </c>
      <c r="K678" s="3">
        <f>J678-I678+1</f>
        <v>31</v>
      </c>
      <c r="L678" s="3">
        <f>ROUND(G678*H678*K678/365,0)</f>
        <v>25479</v>
      </c>
      <c r="M678" s="3">
        <v>60000000</v>
      </c>
      <c r="N678" s="19">
        <v>45610</v>
      </c>
    </row>
    <row r="679" spans="1:14" s="18" customFormat="1" outlineLevel="2">
      <c r="A679" s="19" t="s">
        <v>271</v>
      </c>
      <c r="B679" s="20" t="s">
        <v>40</v>
      </c>
      <c r="C679" s="21" t="s">
        <v>272</v>
      </c>
      <c r="D679" s="20" t="s">
        <v>273</v>
      </c>
      <c r="E679" s="3">
        <v>57000000</v>
      </c>
      <c r="F679" s="19">
        <v>43822</v>
      </c>
      <c r="G679" s="3">
        <v>57000000</v>
      </c>
      <c r="H679" s="2">
        <v>5.0000000000000001E-3</v>
      </c>
      <c r="I679" s="19">
        <v>44682</v>
      </c>
      <c r="J679" s="19">
        <v>44712</v>
      </c>
      <c r="K679" s="3">
        <f>J679-I679+1</f>
        <v>31</v>
      </c>
      <c r="L679" s="3">
        <f>ROUND(G679*H679*K679/365,0)</f>
        <v>24205</v>
      </c>
      <c r="M679" s="3">
        <v>57000000</v>
      </c>
      <c r="N679" s="19">
        <v>45648</v>
      </c>
    </row>
    <row r="680" spans="1:14" s="18" customFormat="1" outlineLevel="2">
      <c r="A680" s="19" t="s">
        <v>271</v>
      </c>
      <c r="B680" s="20" t="s">
        <v>41</v>
      </c>
      <c r="C680" s="21" t="s">
        <v>218</v>
      </c>
      <c r="D680" s="20" t="s">
        <v>219</v>
      </c>
      <c r="E680" s="3">
        <v>55000000</v>
      </c>
      <c r="F680" s="19">
        <v>44001</v>
      </c>
      <c r="G680" s="3">
        <v>55000000</v>
      </c>
      <c r="H680" s="2">
        <v>5.0000000000000001E-3</v>
      </c>
      <c r="I680" s="19">
        <v>44682</v>
      </c>
      <c r="J680" s="19">
        <v>44712</v>
      </c>
      <c r="K680" s="3">
        <f>J680-I680+1</f>
        <v>31</v>
      </c>
      <c r="L680" s="3">
        <f>ROUND(G680*H680*K680/365,0)</f>
        <v>23356</v>
      </c>
      <c r="M680" s="3">
        <v>55000000</v>
      </c>
      <c r="N680" s="19">
        <v>45826</v>
      </c>
    </row>
    <row r="681" spans="1:14" s="18" customFormat="1" outlineLevel="2">
      <c r="A681" s="19" t="s">
        <v>271</v>
      </c>
      <c r="B681" s="20" t="s">
        <v>370</v>
      </c>
      <c r="C681" s="21" t="s">
        <v>274</v>
      </c>
      <c r="D681" s="20" t="s">
        <v>275</v>
      </c>
      <c r="E681" s="3">
        <v>430080</v>
      </c>
      <c r="F681" s="19">
        <v>44532</v>
      </c>
      <c r="G681" s="3">
        <v>430080</v>
      </c>
      <c r="H681" s="2">
        <v>5.0000000000000001E-3</v>
      </c>
      <c r="I681" s="19">
        <v>44682</v>
      </c>
      <c r="J681" s="19">
        <v>44712</v>
      </c>
      <c r="K681" s="3">
        <f>J681-I681+1</f>
        <v>31</v>
      </c>
      <c r="L681" s="3">
        <f>ROUND(G681*H681*K681/365,0)</f>
        <v>183</v>
      </c>
      <c r="M681" s="3">
        <v>430080</v>
      </c>
      <c r="N681" s="19">
        <v>46357</v>
      </c>
    </row>
    <row r="682" spans="1:14" s="18" customFormat="1" outlineLevel="2">
      <c r="A682" s="19" t="s">
        <v>271</v>
      </c>
      <c r="B682" s="20" t="s">
        <v>371</v>
      </c>
      <c r="C682" s="21" t="s">
        <v>274</v>
      </c>
      <c r="D682" s="20" t="s">
        <v>275</v>
      </c>
      <c r="E682" s="3">
        <v>3192000</v>
      </c>
      <c r="F682" s="19">
        <v>44559</v>
      </c>
      <c r="G682" s="3">
        <v>3192000</v>
      </c>
      <c r="H682" s="2">
        <v>5.0000000000000001E-3</v>
      </c>
      <c r="I682" s="19">
        <v>44682</v>
      </c>
      <c r="J682" s="19">
        <v>44712</v>
      </c>
      <c r="K682" s="3">
        <f>J682-I682+1</f>
        <v>31</v>
      </c>
      <c r="L682" s="3">
        <f>ROUND(G682*H682*K682/365,0)</f>
        <v>1356</v>
      </c>
      <c r="M682" s="3">
        <v>3192000</v>
      </c>
      <c r="N682" s="19">
        <v>46384</v>
      </c>
    </row>
    <row r="683" spans="1:14" s="18" customFormat="1" outlineLevel="2">
      <c r="A683" s="19" t="s">
        <v>271</v>
      </c>
      <c r="B683" s="20" t="s">
        <v>372</v>
      </c>
      <c r="C683" s="21" t="s">
        <v>153</v>
      </c>
      <c r="D683" s="20" t="s">
        <v>154</v>
      </c>
      <c r="E683" s="3">
        <v>10041307</v>
      </c>
      <c r="F683" s="19">
        <v>44537</v>
      </c>
      <c r="G683" s="3">
        <v>10041307</v>
      </c>
      <c r="H683" s="2">
        <v>5.0000000000000001E-3</v>
      </c>
      <c r="I683" s="19">
        <v>44682</v>
      </c>
      <c r="J683" s="19">
        <v>44712</v>
      </c>
      <c r="K683" s="3">
        <f>J683-I683+1</f>
        <v>31</v>
      </c>
      <c r="L683" s="3">
        <f>ROUND(G683*H683*K683/365,0)</f>
        <v>4264</v>
      </c>
      <c r="M683" s="3">
        <v>10041307</v>
      </c>
      <c r="N683" s="19">
        <v>46362</v>
      </c>
    </row>
    <row r="684" spans="1:14" s="18" customFormat="1" outlineLevel="2">
      <c r="A684" s="19" t="s">
        <v>271</v>
      </c>
      <c r="B684" s="20" t="s">
        <v>373</v>
      </c>
      <c r="C684" s="21" t="s">
        <v>153</v>
      </c>
      <c r="D684" s="20" t="s">
        <v>154</v>
      </c>
      <c r="E684" s="3">
        <v>61666606</v>
      </c>
      <c r="F684" s="19">
        <v>44554</v>
      </c>
      <c r="G684" s="3">
        <v>61666606</v>
      </c>
      <c r="H684" s="2">
        <v>5.0000000000000001E-3</v>
      </c>
      <c r="I684" s="19">
        <v>44682</v>
      </c>
      <c r="J684" s="19">
        <v>44712</v>
      </c>
      <c r="K684" s="3">
        <f>J684-I684+1</f>
        <v>31</v>
      </c>
      <c r="L684" s="3">
        <f>ROUND(G684*H684*K684/365,0)</f>
        <v>26187</v>
      </c>
      <c r="M684" s="3">
        <v>61666606</v>
      </c>
      <c r="N684" s="19">
        <v>46379</v>
      </c>
    </row>
    <row r="685" spans="1:14" s="18" customFormat="1" outlineLevel="2">
      <c r="A685" s="19" t="s">
        <v>271</v>
      </c>
      <c r="B685" s="20" t="s">
        <v>374</v>
      </c>
      <c r="C685" s="21" t="s">
        <v>71</v>
      </c>
      <c r="D685" s="20" t="s">
        <v>72</v>
      </c>
      <c r="E685" s="3">
        <v>21000000</v>
      </c>
      <c r="F685" s="19">
        <v>44550</v>
      </c>
      <c r="G685" s="3">
        <v>21000000</v>
      </c>
      <c r="H685" s="2">
        <v>5.0000000000000001E-3</v>
      </c>
      <c r="I685" s="19">
        <v>44682</v>
      </c>
      <c r="J685" s="19">
        <v>44712</v>
      </c>
      <c r="K685" s="3">
        <f>J685-I685+1</f>
        <v>31</v>
      </c>
      <c r="L685" s="3">
        <f>ROUND(G685*H685*K685/365,0)</f>
        <v>8918</v>
      </c>
      <c r="M685" s="3">
        <v>21000000</v>
      </c>
      <c r="N685" s="19">
        <v>46375</v>
      </c>
    </row>
    <row r="686" spans="1:14" s="18" customFormat="1" outlineLevel="2">
      <c r="A686" s="19" t="s">
        <v>271</v>
      </c>
      <c r="B686" s="20" t="s">
        <v>375</v>
      </c>
      <c r="C686" s="21" t="s">
        <v>146</v>
      </c>
      <c r="D686" s="20" t="s">
        <v>147</v>
      </c>
      <c r="E686" s="3">
        <v>2163000</v>
      </c>
      <c r="F686" s="19">
        <v>44552</v>
      </c>
      <c r="G686" s="3">
        <v>2163000</v>
      </c>
      <c r="H686" s="2">
        <v>5.0000000000000001E-3</v>
      </c>
      <c r="I686" s="19">
        <v>44682</v>
      </c>
      <c r="J686" s="19">
        <v>44712</v>
      </c>
      <c r="K686" s="3">
        <f>J686-I686+1</f>
        <v>31</v>
      </c>
      <c r="L686" s="3">
        <f>ROUND(G686*H686*K686/365,0)</f>
        <v>919</v>
      </c>
      <c r="M686" s="3">
        <v>2163000</v>
      </c>
      <c r="N686" s="19">
        <v>45647</v>
      </c>
    </row>
    <row r="687" spans="1:14" s="18" customFormat="1" outlineLevel="2">
      <c r="A687" s="19" t="s">
        <v>271</v>
      </c>
      <c r="B687" s="20" t="s">
        <v>376</v>
      </c>
      <c r="C687" s="21" t="s">
        <v>260</v>
      </c>
      <c r="D687" s="20" t="s">
        <v>261</v>
      </c>
      <c r="E687" s="3">
        <v>23000000</v>
      </c>
      <c r="F687" s="19">
        <v>44553</v>
      </c>
      <c r="G687" s="3">
        <v>23000000</v>
      </c>
      <c r="H687" s="2">
        <v>5.0000000000000001E-3</v>
      </c>
      <c r="I687" s="19">
        <v>44682</v>
      </c>
      <c r="J687" s="19">
        <v>44712</v>
      </c>
      <c r="K687" s="3">
        <f>J687-I687+1</f>
        <v>31</v>
      </c>
      <c r="L687" s="3">
        <f>ROUND(G687*H687*K687/365,0)</f>
        <v>9767</v>
      </c>
      <c r="M687" s="3">
        <v>23000000</v>
      </c>
      <c r="N687" s="19">
        <v>46378</v>
      </c>
    </row>
    <row r="688" spans="1:14" s="18" customFormat="1" outlineLevel="2">
      <c r="A688" s="19" t="s">
        <v>271</v>
      </c>
      <c r="B688" s="20" t="s">
        <v>377</v>
      </c>
      <c r="C688" s="21" t="s">
        <v>290</v>
      </c>
      <c r="D688" s="20" t="s">
        <v>291</v>
      </c>
      <c r="E688" s="3">
        <v>10000000</v>
      </c>
      <c r="F688" s="19">
        <v>44558</v>
      </c>
      <c r="G688" s="3">
        <v>8333332</v>
      </c>
      <c r="H688" s="2">
        <v>5.0000000000000001E-3</v>
      </c>
      <c r="I688" s="19">
        <v>44682</v>
      </c>
      <c r="J688" s="19">
        <v>44696</v>
      </c>
      <c r="K688" s="3">
        <f>J688-I688+1</f>
        <v>15</v>
      </c>
      <c r="L688" s="3">
        <f>ROUND(G688*H688*K688/365,0)</f>
        <v>1712</v>
      </c>
      <c r="M688" s="3">
        <v>7916665</v>
      </c>
      <c r="N688" s="19">
        <v>45653</v>
      </c>
    </row>
    <row r="689" spans="1:14" s="18" customFormat="1" outlineLevel="2">
      <c r="A689" s="19" t="s">
        <v>271</v>
      </c>
      <c r="B689" s="20" t="s">
        <v>377</v>
      </c>
      <c r="C689" s="21" t="s">
        <v>290</v>
      </c>
      <c r="D689" s="20"/>
      <c r="E689" s="3"/>
      <c r="F689" s="19"/>
      <c r="G689" s="3">
        <v>7916665</v>
      </c>
      <c r="H689" s="2">
        <v>5.0000000000000001E-3</v>
      </c>
      <c r="I689" s="19">
        <v>44697</v>
      </c>
      <c r="J689" s="19">
        <v>44712</v>
      </c>
      <c r="K689" s="3">
        <f>J689-I689+1</f>
        <v>16</v>
      </c>
      <c r="L689" s="3">
        <f>ROUND(G689*H689*K689/365,0)</f>
        <v>1735</v>
      </c>
      <c r="M689" s="3"/>
      <c r="N689" s="19">
        <v>45653</v>
      </c>
    </row>
    <row r="690" spans="1:14" s="18" customFormat="1" outlineLevel="2">
      <c r="A690" s="19" t="s">
        <v>271</v>
      </c>
      <c r="B690" s="20" t="s">
        <v>378</v>
      </c>
      <c r="C690" s="21" t="s">
        <v>240</v>
      </c>
      <c r="D690" s="20" t="s">
        <v>241</v>
      </c>
      <c r="E690" s="3">
        <v>25000000</v>
      </c>
      <c r="F690" s="19">
        <v>44573</v>
      </c>
      <c r="G690" s="3">
        <v>25000000</v>
      </c>
      <c r="H690" s="2">
        <v>5.0000000000000001E-3</v>
      </c>
      <c r="I690" s="19">
        <v>44682</v>
      </c>
      <c r="J690" s="19">
        <v>44712</v>
      </c>
      <c r="K690" s="3">
        <f>J690-I690+1</f>
        <v>31</v>
      </c>
      <c r="L690" s="3">
        <f>ROUND(G690*H690*K690/365,0)</f>
        <v>10616</v>
      </c>
      <c r="M690" s="3">
        <v>25000000</v>
      </c>
      <c r="N690" s="19">
        <v>46398</v>
      </c>
    </row>
    <row r="691" spans="1:14" s="18" customFormat="1" outlineLevel="2">
      <c r="A691" s="19" t="s">
        <v>271</v>
      </c>
      <c r="B691" s="20" t="s">
        <v>379</v>
      </c>
      <c r="C691" s="21" t="s">
        <v>260</v>
      </c>
      <c r="D691" s="20" t="s">
        <v>261</v>
      </c>
      <c r="E691" s="3">
        <v>42000000</v>
      </c>
      <c r="F691" s="19">
        <v>44585</v>
      </c>
      <c r="G691" s="3">
        <v>42000000</v>
      </c>
      <c r="H691" s="2">
        <v>5.0000000000000001E-3</v>
      </c>
      <c r="I691" s="19">
        <v>44682</v>
      </c>
      <c r="J691" s="19">
        <v>44712</v>
      </c>
      <c r="K691" s="3">
        <f>J691-I691+1</f>
        <v>31</v>
      </c>
      <c r="L691" s="3">
        <f>ROUND(G691*H691*K691/365,0)</f>
        <v>17836</v>
      </c>
      <c r="M691" s="3">
        <v>42000000</v>
      </c>
      <c r="N691" s="19">
        <v>46410</v>
      </c>
    </row>
    <row r="692" spans="1:14" s="18" customFormat="1" outlineLevel="2">
      <c r="A692" s="19" t="s">
        <v>271</v>
      </c>
      <c r="B692" s="20" t="s">
        <v>42</v>
      </c>
      <c r="C692" s="21" t="s">
        <v>153</v>
      </c>
      <c r="D692" s="20" t="s">
        <v>154</v>
      </c>
      <c r="E692" s="3">
        <v>8907064</v>
      </c>
      <c r="F692" s="19">
        <v>44006</v>
      </c>
      <c r="G692" s="3">
        <v>8907064</v>
      </c>
      <c r="H692" s="2">
        <v>5.0000000000000001E-3</v>
      </c>
      <c r="I692" s="19">
        <v>44682</v>
      </c>
      <c r="J692" s="19">
        <v>44712</v>
      </c>
      <c r="K692" s="3">
        <f>J692-I692+1</f>
        <v>31</v>
      </c>
      <c r="L692" s="3">
        <f>ROUND(G692*H692*K692/365,0)</f>
        <v>3782</v>
      </c>
      <c r="M692" s="3">
        <v>8907064</v>
      </c>
      <c r="N692" s="19">
        <v>45831</v>
      </c>
    </row>
    <row r="693" spans="1:14" s="18" customFormat="1" outlineLevel="2">
      <c r="A693" s="19" t="s">
        <v>271</v>
      </c>
      <c r="B693" s="20" t="s">
        <v>380</v>
      </c>
      <c r="C693" s="21" t="s">
        <v>153</v>
      </c>
      <c r="D693" s="20" t="s">
        <v>154</v>
      </c>
      <c r="E693" s="3">
        <v>25256909</v>
      </c>
      <c r="F693" s="19">
        <v>44585</v>
      </c>
      <c r="G693" s="3">
        <v>25256909</v>
      </c>
      <c r="H693" s="2">
        <v>5.0000000000000001E-3</v>
      </c>
      <c r="I693" s="19">
        <v>44682</v>
      </c>
      <c r="J693" s="19">
        <v>44712</v>
      </c>
      <c r="K693" s="3">
        <f>J693-I693+1</f>
        <v>31</v>
      </c>
      <c r="L693" s="3">
        <f>ROUND(G693*H693*K693/365,0)</f>
        <v>10726</v>
      </c>
      <c r="M693" s="3">
        <v>25256909</v>
      </c>
      <c r="N693" s="19">
        <v>46410</v>
      </c>
    </row>
    <row r="694" spans="1:14" s="18" customFormat="1" outlineLevel="2">
      <c r="A694" s="19" t="s">
        <v>271</v>
      </c>
      <c r="B694" s="20" t="s">
        <v>381</v>
      </c>
      <c r="C694" s="21" t="s">
        <v>274</v>
      </c>
      <c r="D694" s="20" t="s">
        <v>275</v>
      </c>
      <c r="E694" s="3">
        <v>5376000</v>
      </c>
      <c r="F694" s="19">
        <v>44587</v>
      </c>
      <c r="G694" s="3">
        <v>5376000</v>
      </c>
      <c r="H694" s="2">
        <v>5.0000000000000001E-3</v>
      </c>
      <c r="I694" s="19">
        <v>44682</v>
      </c>
      <c r="J694" s="19">
        <v>44712</v>
      </c>
      <c r="K694" s="3">
        <f>J694-I694+1</f>
        <v>31</v>
      </c>
      <c r="L694" s="3">
        <f>ROUND(G694*H694*K694/365,0)</f>
        <v>2283</v>
      </c>
      <c r="M694" s="3">
        <v>5376000</v>
      </c>
      <c r="N694" s="19">
        <v>46412</v>
      </c>
    </row>
    <row r="695" spans="1:14" s="18" customFormat="1" outlineLevel="2">
      <c r="A695" s="19" t="s">
        <v>271</v>
      </c>
      <c r="B695" s="20" t="s">
        <v>485</v>
      </c>
      <c r="C695" s="21" t="s">
        <v>274</v>
      </c>
      <c r="D695" s="20" t="s">
        <v>275</v>
      </c>
      <c r="E695" s="3">
        <v>952140</v>
      </c>
      <c r="F695" s="19">
        <v>44603</v>
      </c>
      <c r="G695" s="3">
        <v>952140</v>
      </c>
      <c r="H695" s="2">
        <v>5.0000000000000001E-3</v>
      </c>
      <c r="I695" s="19">
        <v>44682</v>
      </c>
      <c r="J695" s="19">
        <v>44712</v>
      </c>
      <c r="K695" s="3">
        <f>J695-I695+1</f>
        <v>31</v>
      </c>
      <c r="L695" s="3">
        <f>ROUND(G695*H695*K695/365,0)</f>
        <v>404</v>
      </c>
      <c r="M695" s="3">
        <v>952140</v>
      </c>
      <c r="N695" s="19">
        <v>46428</v>
      </c>
    </row>
    <row r="696" spans="1:14" s="18" customFormat="1" outlineLevel="2">
      <c r="A696" s="19" t="s">
        <v>271</v>
      </c>
      <c r="B696" s="20" t="s">
        <v>484</v>
      </c>
      <c r="C696" s="21" t="s">
        <v>483</v>
      </c>
      <c r="D696" s="20" t="s">
        <v>482</v>
      </c>
      <c r="E696" s="3">
        <v>21000000</v>
      </c>
      <c r="F696" s="19">
        <v>44607</v>
      </c>
      <c r="G696" s="3">
        <v>21000000</v>
      </c>
      <c r="H696" s="2">
        <v>5.0000000000000001E-3</v>
      </c>
      <c r="I696" s="19">
        <v>44682</v>
      </c>
      <c r="J696" s="19">
        <v>44712</v>
      </c>
      <c r="K696" s="3">
        <f>J696-I696+1</f>
        <v>31</v>
      </c>
      <c r="L696" s="3">
        <f>ROUND(G696*H696*K696/365,0)</f>
        <v>8918</v>
      </c>
      <c r="M696" s="3">
        <v>21000000</v>
      </c>
      <c r="N696" s="19">
        <v>45702</v>
      </c>
    </row>
    <row r="697" spans="1:14" s="18" customFormat="1" outlineLevel="2">
      <c r="A697" s="19" t="s">
        <v>271</v>
      </c>
      <c r="B697" s="20" t="s">
        <v>481</v>
      </c>
      <c r="C697" s="21" t="s">
        <v>260</v>
      </c>
      <c r="D697" s="20" t="s">
        <v>261</v>
      </c>
      <c r="E697" s="3">
        <v>22000000</v>
      </c>
      <c r="F697" s="19">
        <v>44616</v>
      </c>
      <c r="G697" s="3">
        <v>22000000</v>
      </c>
      <c r="H697" s="2">
        <v>5.0000000000000001E-3</v>
      </c>
      <c r="I697" s="19">
        <v>44682</v>
      </c>
      <c r="J697" s="19">
        <v>44712</v>
      </c>
      <c r="K697" s="3">
        <f>J697-I697+1</f>
        <v>31</v>
      </c>
      <c r="L697" s="3">
        <f>ROUND(G697*H697*K697/365,0)</f>
        <v>9342</v>
      </c>
      <c r="M697" s="3">
        <v>22000000</v>
      </c>
      <c r="N697" s="19">
        <v>46441</v>
      </c>
    </row>
    <row r="698" spans="1:14" s="18" customFormat="1" outlineLevel="2">
      <c r="A698" s="19" t="s">
        <v>271</v>
      </c>
      <c r="B698" s="20" t="s">
        <v>510</v>
      </c>
      <c r="C698" s="21" t="s">
        <v>286</v>
      </c>
      <c r="D698" s="20" t="s">
        <v>287</v>
      </c>
      <c r="E698" s="3">
        <v>232300000</v>
      </c>
      <c r="F698" s="19">
        <v>44622</v>
      </c>
      <c r="G698" s="3">
        <v>232300000</v>
      </c>
      <c r="H698" s="2">
        <v>5.0000000000000001E-3</v>
      </c>
      <c r="I698" s="19">
        <v>44682</v>
      </c>
      <c r="J698" s="19">
        <v>44712</v>
      </c>
      <c r="K698" s="3">
        <f>J698-I698+1</f>
        <v>31</v>
      </c>
      <c r="L698" s="3">
        <f>ROUND(G698*H698*K698/365,0)</f>
        <v>98648</v>
      </c>
      <c r="M698" s="3">
        <v>232300000</v>
      </c>
      <c r="N698" s="19">
        <v>46447</v>
      </c>
    </row>
    <row r="699" spans="1:14" s="18" customFormat="1" outlineLevel="2">
      <c r="A699" s="19" t="s">
        <v>271</v>
      </c>
      <c r="B699" s="20" t="s">
        <v>509</v>
      </c>
      <c r="C699" s="21" t="s">
        <v>286</v>
      </c>
      <c r="D699" s="20" t="s">
        <v>287</v>
      </c>
      <c r="E699" s="3">
        <v>42840000</v>
      </c>
      <c r="F699" s="19">
        <v>44622</v>
      </c>
      <c r="G699" s="3">
        <v>42840000</v>
      </c>
      <c r="H699" s="2">
        <v>5.0000000000000001E-3</v>
      </c>
      <c r="I699" s="19">
        <v>44682</v>
      </c>
      <c r="J699" s="19">
        <v>44712</v>
      </c>
      <c r="K699" s="3">
        <f>J699-I699+1</f>
        <v>31</v>
      </c>
      <c r="L699" s="3">
        <f>ROUND(G699*H699*K699/365,0)</f>
        <v>18192</v>
      </c>
      <c r="M699" s="3">
        <v>42840000</v>
      </c>
      <c r="N699" s="19">
        <v>46447</v>
      </c>
    </row>
    <row r="700" spans="1:14" s="18" customFormat="1" outlineLevel="2">
      <c r="A700" s="19" t="s">
        <v>271</v>
      </c>
      <c r="B700" s="20" t="s">
        <v>508</v>
      </c>
      <c r="C700" s="21" t="s">
        <v>153</v>
      </c>
      <c r="D700" s="20" t="s">
        <v>154</v>
      </c>
      <c r="E700" s="3">
        <v>1659460</v>
      </c>
      <c r="F700" s="19">
        <v>44628</v>
      </c>
      <c r="G700" s="3">
        <v>1659460</v>
      </c>
      <c r="H700" s="2">
        <v>5.0000000000000001E-3</v>
      </c>
      <c r="I700" s="19">
        <v>44682</v>
      </c>
      <c r="J700" s="19">
        <v>44712</v>
      </c>
      <c r="K700" s="3">
        <f>J700-I700+1</f>
        <v>31</v>
      </c>
      <c r="L700" s="3">
        <f>ROUND(G700*H700*K700/365,0)</f>
        <v>705</v>
      </c>
      <c r="M700" s="3">
        <v>1659460</v>
      </c>
      <c r="N700" s="19">
        <v>46453</v>
      </c>
    </row>
    <row r="701" spans="1:14" s="18" customFormat="1" outlineLevel="2">
      <c r="A701" s="19" t="s">
        <v>271</v>
      </c>
      <c r="B701" s="20" t="s">
        <v>507</v>
      </c>
      <c r="C701" s="21" t="s">
        <v>153</v>
      </c>
      <c r="D701" s="20" t="s">
        <v>154</v>
      </c>
      <c r="E701" s="3">
        <v>5459000</v>
      </c>
      <c r="F701" s="19">
        <v>44628</v>
      </c>
      <c r="G701" s="3">
        <v>5459000</v>
      </c>
      <c r="H701" s="2">
        <v>5.0000000000000001E-3</v>
      </c>
      <c r="I701" s="19">
        <v>44682</v>
      </c>
      <c r="J701" s="19">
        <v>44712</v>
      </c>
      <c r="K701" s="3">
        <f>J701-I701+1</f>
        <v>31</v>
      </c>
      <c r="L701" s="3">
        <f>ROUND(G701*H701*K701/365,0)</f>
        <v>2318</v>
      </c>
      <c r="M701" s="3">
        <v>5459000</v>
      </c>
      <c r="N701" s="19">
        <v>46453</v>
      </c>
    </row>
    <row r="702" spans="1:14" s="18" customFormat="1" outlineLevel="2">
      <c r="A702" s="19" t="s">
        <v>271</v>
      </c>
      <c r="B702" s="20" t="s">
        <v>506</v>
      </c>
      <c r="C702" s="21" t="s">
        <v>153</v>
      </c>
      <c r="D702" s="20" t="s">
        <v>154</v>
      </c>
      <c r="E702" s="3">
        <v>24370416</v>
      </c>
      <c r="F702" s="19">
        <v>44645</v>
      </c>
      <c r="G702" s="3">
        <v>24370416</v>
      </c>
      <c r="H702" s="2">
        <v>5.0000000000000001E-3</v>
      </c>
      <c r="I702" s="19">
        <v>44682</v>
      </c>
      <c r="J702" s="19">
        <v>44712</v>
      </c>
      <c r="K702" s="3">
        <f>J702-I702+1</f>
        <v>31</v>
      </c>
      <c r="L702" s="3">
        <f>ROUND(G702*H702*K702/365,0)</f>
        <v>10349</v>
      </c>
      <c r="M702" s="3">
        <v>24370416</v>
      </c>
      <c r="N702" s="19">
        <v>46470</v>
      </c>
    </row>
    <row r="703" spans="1:14" s="18" customFormat="1" outlineLevel="2">
      <c r="A703" s="19" t="s">
        <v>271</v>
      </c>
      <c r="B703" s="20" t="s">
        <v>43</v>
      </c>
      <c r="C703" s="21" t="s">
        <v>274</v>
      </c>
      <c r="D703" s="20" t="s">
        <v>275</v>
      </c>
      <c r="E703" s="3">
        <v>7560000</v>
      </c>
      <c r="F703" s="19">
        <v>44018</v>
      </c>
      <c r="G703" s="3">
        <v>7560000</v>
      </c>
      <c r="H703" s="2">
        <v>5.0000000000000001E-3</v>
      </c>
      <c r="I703" s="19">
        <v>44682</v>
      </c>
      <c r="J703" s="19">
        <v>44712</v>
      </c>
      <c r="K703" s="3">
        <f>J703-I703+1</f>
        <v>31</v>
      </c>
      <c r="L703" s="3">
        <f>ROUND(G703*H703*K703/365,0)</f>
        <v>3210</v>
      </c>
      <c r="M703" s="3">
        <v>7560000</v>
      </c>
      <c r="N703" s="19">
        <v>45843</v>
      </c>
    </row>
    <row r="704" spans="1:14" s="18" customFormat="1" outlineLevel="2">
      <c r="A704" s="19" t="s">
        <v>271</v>
      </c>
      <c r="B704" s="20" t="s">
        <v>505</v>
      </c>
      <c r="C704" s="21" t="s">
        <v>274</v>
      </c>
      <c r="D704" s="20" t="s">
        <v>275</v>
      </c>
      <c r="E704" s="3">
        <v>2058000</v>
      </c>
      <c r="F704" s="19">
        <v>44629</v>
      </c>
      <c r="G704" s="3">
        <v>2058000</v>
      </c>
      <c r="H704" s="2">
        <v>5.0000000000000001E-3</v>
      </c>
      <c r="I704" s="19">
        <v>44682</v>
      </c>
      <c r="J704" s="19">
        <v>44712</v>
      </c>
      <c r="K704" s="3">
        <f>J704-I704+1</f>
        <v>31</v>
      </c>
      <c r="L704" s="3">
        <f>ROUND(G704*H704*K704/365,0)</f>
        <v>874</v>
      </c>
      <c r="M704" s="3">
        <v>2058000</v>
      </c>
      <c r="N704" s="19">
        <v>46454</v>
      </c>
    </row>
    <row r="705" spans="1:14" s="18" customFormat="1" outlineLevel="2">
      <c r="A705" s="19" t="s">
        <v>271</v>
      </c>
      <c r="B705" s="20" t="s">
        <v>504</v>
      </c>
      <c r="C705" s="21" t="s">
        <v>274</v>
      </c>
      <c r="D705" s="20" t="s">
        <v>275</v>
      </c>
      <c r="E705" s="3">
        <v>89460</v>
      </c>
      <c r="F705" s="19">
        <v>44631</v>
      </c>
      <c r="G705" s="3">
        <v>89460</v>
      </c>
      <c r="H705" s="2">
        <v>5.0000000000000001E-3</v>
      </c>
      <c r="I705" s="19">
        <v>44682</v>
      </c>
      <c r="J705" s="19">
        <v>44712</v>
      </c>
      <c r="K705" s="3">
        <f>J705-I705+1</f>
        <v>31</v>
      </c>
      <c r="L705" s="3">
        <f>ROUND(G705*H705*K705/365,0)</f>
        <v>38</v>
      </c>
      <c r="M705" s="3">
        <v>89460</v>
      </c>
      <c r="N705" s="19">
        <v>46456</v>
      </c>
    </row>
    <row r="706" spans="1:14" s="18" customFormat="1" outlineLevel="2">
      <c r="A706" s="19" t="s">
        <v>271</v>
      </c>
      <c r="B706" s="20" t="s">
        <v>503</v>
      </c>
      <c r="C706" s="21" t="s">
        <v>274</v>
      </c>
      <c r="D706" s="20" t="s">
        <v>275</v>
      </c>
      <c r="E706" s="3">
        <v>4989600</v>
      </c>
      <c r="F706" s="19">
        <v>44650</v>
      </c>
      <c r="G706" s="3">
        <v>4989600</v>
      </c>
      <c r="H706" s="2">
        <v>5.0000000000000001E-3</v>
      </c>
      <c r="I706" s="19">
        <v>44682</v>
      </c>
      <c r="J706" s="19">
        <v>44712</v>
      </c>
      <c r="K706" s="3">
        <f>J706-I706+1</f>
        <v>31</v>
      </c>
      <c r="L706" s="3">
        <f>ROUND(G706*H706*K706/365,0)</f>
        <v>2119</v>
      </c>
      <c r="M706" s="3">
        <v>4989600</v>
      </c>
      <c r="N706" s="19">
        <v>46475</v>
      </c>
    </row>
    <row r="707" spans="1:14" s="18" customFormat="1" outlineLevel="2">
      <c r="A707" s="19" t="s">
        <v>271</v>
      </c>
      <c r="B707" s="20" t="s">
        <v>502</v>
      </c>
      <c r="C707" s="21" t="s">
        <v>157</v>
      </c>
      <c r="D707" s="20" t="s">
        <v>158</v>
      </c>
      <c r="E707" s="3">
        <v>10000000</v>
      </c>
      <c r="F707" s="19">
        <v>44630</v>
      </c>
      <c r="G707" s="3">
        <v>10000000</v>
      </c>
      <c r="H707" s="2">
        <v>3.0000000000000001E-3</v>
      </c>
      <c r="I707" s="19">
        <v>44682</v>
      </c>
      <c r="J707" s="19">
        <v>44712</v>
      </c>
      <c r="K707" s="3">
        <f>J707-I707+1</f>
        <v>31</v>
      </c>
      <c r="L707" s="3">
        <f>ROUND(G707*H707*K707/365,0)</f>
        <v>2548</v>
      </c>
      <c r="M707" s="3">
        <v>10000000</v>
      </c>
      <c r="N707" s="19">
        <v>45725</v>
      </c>
    </row>
    <row r="708" spans="1:14" s="18" customFormat="1" outlineLevel="2">
      <c r="A708" s="19" t="s">
        <v>271</v>
      </c>
      <c r="B708" s="20" t="s">
        <v>501</v>
      </c>
      <c r="C708" s="21" t="s">
        <v>159</v>
      </c>
      <c r="D708" s="20" t="s">
        <v>160</v>
      </c>
      <c r="E708" s="3">
        <v>69000000</v>
      </c>
      <c r="F708" s="19">
        <v>44630</v>
      </c>
      <c r="G708" s="3">
        <v>69000000</v>
      </c>
      <c r="H708" s="2">
        <v>5.0000000000000001E-3</v>
      </c>
      <c r="I708" s="19">
        <v>44682</v>
      </c>
      <c r="J708" s="19">
        <v>44712</v>
      </c>
      <c r="K708" s="3">
        <f>J708-I708+1</f>
        <v>31</v>
      </c>
      <c r="L708" s="3">
        <f>ROUND(G708*H708*K708/365,0)</f>
        <v>29301</v>
      </c>
      <c r="M708" s="3">
        <v>69000000</v>
      </c>
      <c r="N708" s="19">
        <v>45725</v>
      </c>
    </row>
    <row r="709" spans="1:14" s="18" customFormat="1" outlineLevel="2">
      <c r="A709" s="19" t="s">
        <v>271</v>
      </c>
      <c r="B709" s="20" t="s">
        <v>500</v>
      </c>
      <c r="C709" s="21" t="s">
        <v>290</v>
      </c>
      <c r="D709" s="20" t="s">
        <v>291</v>
      </c>
      <c r="E709" s="3">
        <v>6890000</v>
      </c>
      <c r="F709" s="19">
        <v>44641</v>
      </c>
      <c r="G709" s="3">
        <v>6561905</v>
      </c>
      <c r="H709" s="2">
        <v>5.0000000000000001E-3</v>
      </c>
      <c r="I709" s="19">
        <v>44682</v>
      </c>
      <c r="J709" s="19">
        <v>44696</v>
      </c>
      <c r="K709" s="3">
        <f>J709-I709+1</f>
        <v>15</v>
      </c>
      <c r="L709" s="3">
        <f>ROUND(G709*H709*K709/365,0)</f>
        <v>1348</v>
      </c>
      <c r="M709" s="3">
        <v>6233810</v>
      </c>
      <c r="N709" s="19">
        <v>45736</v>
      </c>
    </row>
    <row r="710" spans="1:14" s="18" customFormat="1" outlineLevel="2">
      <c r="A710" s="19" t="s">
        <v>271</v>
      </c>
      <c r="B710" s="20" t="s">
        <v>500</v>
      </c>
      <c r="C710" s="21" t="s">
        <v>290</v>
      </c>
      <c r="D710" s="20"/>
      <c r="E710" s="3"/>
      <c r="F710" s="19"/>
      <c r="G710" s="3">
        <v>6233810</v>
      </c>
      <c r="H710" s="2">
        <v>5.0000000000000001E-3</v>
      </c>
      <c r="I710" s="19">
        <v>44697</v>
      </c>
      <c r="J710" s="19">
        <v>44712</v>
      </c>
      <c r="K710" s="3">
        <f>J710-I710+1</f>
        <v>16</v>
      </c>
      <c r="L710" s="3">
        <f>ROUND(G710*H710*K710/365,0)</f>
        <v>1366</v>
      </c>
      <c r="M710" s="3"/>
      <c r="N710" s="19">
        <v>45736</v>
      </c>
    </row>
    <row r="711" spans="1:14" s="18" customFormat="1" outlineLevel="2">
      <c r="A711" s="19" t="s">
        <v>271</v>
      </c>
      <c r="B711" s="20" t="s">
        <v>499</v>
      </c>
      <c r="C711" s="21" t="s">
        <v>356</v>
      </c>
      <c r="D711" s="20" t="s">
        <v>357</v>
      </c>
      <c r="E711" s="3">
        <v>14200000</v>
      </c>
      <c r="F711" s="19">
        <v>44642</v>
      </c>
      <c r="G711" s="3">
        <v>14200000</v>
      </c>
      <c r="H711" s="2">
        <v>5.0000000000000001E-3</v>
      </c>
      <c r="I711" s="19">
        <v>44682</v>
      </c>
      <c r="J711" s="19">
        <v>44712</v>
      </c>
      <c r="K711" s="3">
        <f>J711-I711+1</f>
        <v>31</v>
      </c>
      <c r="L711" s="3">
        <f>ROUND(G711*H711*K711/365,0)</f>
        <v>6030</v>
      </c>
      <c r="M711" s="3">
        <v>14200000</v>
      </c>
      <c r="N711" s="19">
        <v>45737</v>
      </c>
    </row>
    <row r="712" spans="1:14" s="18" customFormat="1" outlineLevel="2">
      <c r="A712" s="19" t="s">
        <v>271</v>
      </c>
      <c r="B712" s="20" t="s">
        <v>498</v>
      </c>
      <c r="C712" s="21" t="s">
        <v>497</v>
      </c>
      <c r="D712" s="20" t="s">
        <v>496</v>
      </c>
      <c r="E712" s="3">
        <v>64000000</v>
      </c>
      <c r="F712" s="19">
        <v>44644</v>
      </c>
      <c r="G712" s="3">
        <v>64000000</v>
      </c>
      <c r="H712" s="2">
        <v>5.0000000000000001E-3</v>
      </c>
      <c r="I712" s="19">
        <v>44682</v>
      </c>
      <c r="J712" s="19">
        <v>44712</v>
      </c>
      <c r="K712" s="3">
        <f>J712-I712+1</f>
        <v>31</v>
      </c>
      <c r="L712" s="3">
        <f>ROUND(G712*H712*K712/365,0)</f>
        <v>27178</v>
      </c>
      <c r="M712" s="3">
        <v>64000000</v>
      </c>
      <c r="N712" s="19">
        <v>46469</v>
      </c>
    </row>
    <row r="713" spans="1:14" s="18" customFormat="1" outlineLevel="2">
      <c r="A713" s="19" t="s">
        <v>271</v>
      </c>
      <c r="B713" s="20" t="s">
        <v>518</v>
      </c>
      <c r="C713" s="21" t="s">
        <v>350</v>
      </c>
      <c r="D713" s="20" t="s">
        <v>351</v>
      </c>
      <c r="E713" s="3">
        <v>82000000</v>
      </c>
      <c r="F713" s="19">
        <v>44659</v>
      </c>
      <c r="G713" s="3">
        <v>82000000</v>
      </c>
      <c r="H713" s="2">
        <v>5.0000000000000001E-3</v>
      </c>
      <c r="I713" s="19">
        <v>44682</v>
      </c>
      <c r="J713" s="19">
        <v>44712</v>
      </c>
      <c r="K713" s="3">
        <f>J713-I713+1</f>
        <v>31</v>
      </c>
      <c r="L713" s="3">
        <f>ROUND(G713*H713*K713/365,0)</f>
        <v>34822</v>
      </c>
      <c r="M713" s="3">
        <v>82000000</v>
      </c>
      <c r="N713" s="19">
        <v>46484</v>
      </c>
    </row>
    <row r="714" spans="1:14" s="18" customFormat="1" outlineLevel="2">
      <c r="A714" s="19" t="s">
        <v>271</v>
      </c>
      <c r="B714" s="20" t="s">
        <v>517</v>
      </c>
      <c r="C714" s="21" t="s">
        <v>159</v>
      </c>
      <c r="D714" s="20" t="s">
        <v>160</v>
      </c>
      <c r="E714" s="3">
        <v>29000000</v>
      </c>
      <c r="F714" s="19">
        <v>44672</v>
      </c>
      <c r="G714" s="3">
        <v>29000000</v>
      </c>
      <c r="H714" s="2">
        <v>5.0000000000000001E-3</v>
      </c>
      <c r="I714" s="19">
        <v>44682</v>
      </c>
      <c r="J714" s="19">
        <v>44712</v>
      </c>
      <c r="K714" s="3">
        <f>J714-I714+1</f>
        <v>31</v>
      </c>
      <c r="L714" s="3">
        <f>ROUND(G714*H714*K714/365,0)</f>
        <v>12315</v>
      </c>
      <c r="M714" s="3">
        <v>29000000</v>
      </c>
      <c r="N714" s="19">
        <v>46497</v>
      </c>
    </row>
    <row r="715" spans="1:14" s="18" customFormat="1" outlineLevel="2">
      <c r="A715" s="19" t="s">
        <v>271</v>
      </c>
      <c r="B715" s="20" t="s">
        <v>44</v>
      </c>
      <c r="C715" s="21" t="s">
        <v>272</v>
      </c>
      <c r="D715" s="20" t="s">
        <v>273</v>
      </c>
      <c r="E715" s="3">
        <v>38000000</v>
      </c>
      <c r="F715" s="19">
        <v>44022</v>
      </c>
      <c r="G715" s="3">
        <v>38000000</v>
      </c>
      <c r="H715" s="2">
        <v>5.0000000000000001E-3</v>
      </c>
      <c r="I715" s="19">
        <v>44682</v>
      </c>
      <c r="J715" s="19">
        <v>44712</v>
      </c>
      <c r="K715" s="3">
        <f>J715-I715+1</f>
        <v>31</v>
      </c>
      <c r="L715" s="3">
        <f>ROUND(G715*H715*K715/365,0)</f>
        <v>16137</v>
      </c>
      <c r="M715" s="3">
        <v>38000000</v>
      </c>
      <c r="N715" s="19">
        <v>45847</v>
      </c>
    </row>
    <row r="716" spans="1:14" s="18" customFormat="1" outlineLevel="2">
      <c r="A716" s="19" t="s">
        <v>271</v>
      </c>
      <c r="B716" s="20" t="s">
        <v>516</v>
      </c>
      <c r="C716" s="21" t="s">
        <v>260</v>
      </c>
      <c r="D716" s="20" t="s">
        <v>261</v>
      </c>
      <c r="E716" s="3">
        <v>28000000</v>
      </c>
      <c r="F716" s="19">
        <v>44676</v>
      </c>
      <c r="G716" s="3">
        <v>28000000</v>
      </c>
      <c r="H716" s="2">
        <v>5.0000000000000001E-3</v>
      </c>
      <c r="I716" s="19">
        <v>44682</v>
      </c>
      <c r="J716" s="19">
        <v>44712</v>
      </c>
      <c r="K716" s="3">
        <f>J716-I716+1</f>
        <v>31</v>
      </c>
      <c r="L716" s="3">
        <f>ROUND(G716*H716*K716/365,0)</f>
        <v>11890</v>
      </c>
      <c r="M716" s="3">
        <v>28000000</v>
      </c>
      <c r="N716" s="19">
        <v>46501</v>
      </c>
    </row>
    <row r="717" spans="1:14" s="18" customFormat="1" outlineLevel="2">
      <c r="A717" s="19" t="s">
        <v>271</v>
      </c>
      <c r="B717" s="20" t="s">
        <v>515</v>
      </c>
      <c r="C717" s="21" t="s">
        <v>274</v>
      </c>
      <c r="D717" s="20" t="s">
        <v>275</v>
      </c>
      <c r="E717" s="3">
        <v>1974000</v>
      </c>
      <c r="F717" s="19">
        <v>44680</v>
      </c>
      <c r="G717" s="3">
        <v>1974000</v>
      </c>
      <c r="H717" s="2">
        <v>5.0000000000000001E-3</v>
      </c>
      <c r="I717" s="19">
        <v>44682</v>
      </c>
      <c r="J717" s="19">
        <v>44712</v>
      </c>
      <c r="K717" s="3">
        <f>J717-I717+1</f>
        <v>31</v>
      </c>
      <c r="L717" s="3">
        <f>ROUND(G717*H717*K717/365,0)</f>
        <v>838</v>
      </c>
      <c r="M717" s="3">
        <v>1974000</v>
      </c>
      <c r="N717" s="19">
        <v>46505</v>
      </c>
    </row>
    <row r="718" spans="1:14" s="18" customFormat="1" outlineLevel="2">
      <c r="A718" s="19" t="s">
        <v>271</v>
      </c>
      <c r="B718" s="20" t="s">
        <v>528</v>
      </c>
      <c r="C718" s="21" t="s">
        <v>360</v>
      </c>
      <c r="D718" s="20" t="s">
        <v>361</v>
      </c>
      <c r="E718" s="3">
        <v>63360000</v>
      </c>
      <c r="F718" s="19">
        <v>44697</v>
      </c>
      <c r="G718" s="3">
        <v>63360000</v>
      </c>
      <c r="H718" s="2">
        <v>5.0000000000000001E-3</v>
      </c>
      <c r="I718" s="19">
        <v>44697</v>
      </c>
      <c r="J718" s="19">
        <v>44712</v>
      </c>
      <c r="K718" s="3">
        <f>J718-I718+1</f>
        <v>16</v>
      </c>
      <c r="L718" s="3">
        <f>ROUND(G718*H718*K718/365,0)</f>
        <v>13887</v>
      </c>
      <c r="M718" s="3">
        <v>63360000</v>
      </c>
      <c r="N718" s="19">
        <v>45792</v>
      </c>
    </row>
    <row r="719" spans="1:14" s="18" customFormat="1" outlineLevel="2">
      <c r="A719" s="19" t="s">
        <v>271</v>
      </c>
      <c r="B719" s="20" t="s">
        <v>527</v>
      </c>
      <c r="C719" s="21" t="s">
        <v>260</v>
      </c>
      <c r="D719" s="20" t="s">
        <v>261</v>
      </c>
      <c r="E719" s="3">
        <v>19000000</v>
      </c>
      <c r="F719" s="19">
        <v>44706</v>
      </c>
      <c r="G719" s="3">
        <v>19000000</v>
      </c>
      <c r="H719" s="2">
        <v>5.0000000000000001E-3</v>
      </c>
      <c r="I719" s="19">
        <v>44706</v>
      </c>
      <c r="J719" s="19">
        <v>44712</v>
      </c>
      <c r="K719" s="3">
        <f>J719-I719+1</f>
        <v>7</v>
      </c>
      <c r="L719" s="3">
        <f>ROUND(G719*H719*K719/365,0)</f>
        <v>1822</v>
      </c>
      <c r="M719" s="3">
        <v>19000000</v>
      </c>
      <c r="N719" s="19">
        <v>46531</v>
      </c>
    </row>
    <row r="720" spans="1:14" s="18" customFormat="1" outlineLevel="2">
      <c r="A720" s="19" t="s">
        <v>271</v>
      </c>
      <c r="B720" s="20" t="s">
        <v>526</v>
      </c>
      <c r="C720" s="21" t="s">
        <v>153</v>
      </c>
      <c r="D720" s="20" t="s">
        <v>154</v>
      </c>
      <c r="E720" s="3">
        <v>31865474</v>
      </c>
      <c r="F720" s="19">
        <v>44706</v>
      </c>
      <c r="G720" s="3">
        <v>31865474</v>
      </c>
      <c r="H720" s="2">
        <v>5.0000000000000001E-3</v>
      </c>
      <c r="I720" s="19">
        <v>44706</v>
      </c>
      <c r="J720" s="19">
        <v>44712</v>
      </c>
      <c r="K720" s="3">
        <f>J720-I720+1</f>
        <v>7</v>
      </c>
      <c r="L720" s="3">
        <f>ROUND(G720*H720*K720/365,0)</f>
        <v>3056</v>
      </c>
      <c r="M720" s="3">
        <v>31865474</v>
      </c>
      <c r="N720" s="19">
        <v>46531</v>
      </c>
    </row>
    <row r="721" spans="1:14" s="18" customFormat="1" outlineLevel="2">
      <c r="A721" s="19" t="s">
        <v>271</v>
      </c>
      <c r="B721" s="20" t="s">
        <v>45</v>
      </c>
      <c r="C721" s="21" t="s">
        <v>272</v>
      </c>
      <c r="D721" s="20" t="s">
        <v>273</v>
      </c>
      <c r="E721" s="3">
        <v>10500000</v>
      </c>
      <c r="F721" s="19">
        <v>44022</v>
      </c>
      <c r="G721" s="3">
        <v>10500000</v>
      </c>
      <c r="H721" s="2">
        <v>5.0000000000000001E-3</v>
      </c>
      <c r="I721" s="19">
        <v>44682</v>
      </c>
      <c r="J721" s="19">
        <v>44712</v>
      </c>
      <c r="K721" s="3">
        <f>J721-I721+1</f>
        <v>31</v>
      </c>
      <c r="L721" s="3">
        <f>ROUND(G721*H721*K721/365,0)</f>
        <v>4459</v>
      </c>
      <c r="M721" s="3">
        <v>10500000</v>
      </c>
      <c r="N721" s="19">
        <v>45847</v>
      </c>
    </row>
    <row r="722" spans="1:14" s="18" customFormat="1" outlineLevel="2">
      <c r="A722" s="19" t="s">
        <v>271</v>
      </c>
      <c r="B722" s="20" t="s">
        <v>48</v>
      </c>
      <c r="C722" s="21" t="s">
        <v>304</v>
      </c>
      <c r="D722" s="20" t="s">
        <v>305</v>
      </c>
      <c r="E722" s="3">
        <v>72000000</v>
      </c>
      <c r="F722" s="19">
        <v>44025</v>
      </c>
      <c r="G722" s="3">
        <v>59294118</v>
      </c>
      <c r="H722" s="2">
        <v>5.0000000000000001E-3</v>
      </c>
      <c r="I722" s="19">
        <v>44682</v>
      </c>
      <c r="J722" s="19">
        <v>44696</v>
      </c>
      <c r="K722" s="3">
        <f>J722-I722+1</f>
        <v>15</v>
      </c>
      <c r="L722" s="3">
        <f>ROUND(G722*H722*K722/365,0)</f>
        <v>12184</v>
      </c>
      <c r="M722" s="3">
        <v>58689076</v>
      </c>
      <c r="N722" s="19">
        <v>45850</v>
      </c>
    </row>
    <row r="723" spans="1:14" s="18" customFormat="1" outlineLevel="2">
      <c r="A723" s="19" t="s">
        <v>271</v>
      </c>
      <c r="B723" s="20" t="s">
        <v>48</v>
      </c>
      <c r="C723" s="21" t="s">
        <v>304</v>
      </c>
      <c r="D723" s="20"/>
      <c r="E723" s="3"/>
      <c r="F723" s="19"/>
      <c r="G723" s="3">
        <v>58689076</v>
      </c>
      <c r="H723" s="2">
        <v>5.0000000000000001E-3</v>
      </c>
      <c r="I723" s="19">
        <v>44697</v>
      </c>
      <c r="J723" s="19">
        <v>44712</v>
      </c>
      <c r="K723" s="3">
        <f>J723-I723+1</f>
        <v>16</v>
      </c>
      <c r="L723" s="3">
        <f>ROUND(G723*H723*K723/365,0)</f>
        <v>12863</v>
      </c>
      <c r="M723" s="3"/>
      <c r="N723" s="19">
        <v>45850</v>
      </c>
    </row>
    <row r="724" spans="1:14" s="18" customFormat="1" outlineLevel="2">
      <c r="A724" s="19" t="s">
        <v>271</v>
      </c>
      <c r="B724" s="20" t="s">
        <v>51</v>
      </c>
      <c r="C724" s="21" t="s">
        <v>135</v>
      </c>
      <c r="D724" s="20" t="s">
        <v>136</v>
      </c>
      <c r="E724" s="3">
        <v>87500000</v>
      </c>
      <c r="F724" s="19">
        <v>44027</v>
      </c>
      <c r="G724" s="3">
        <v>87500000</v>
      </c>
      <c r="H724" s="2">
        <v>5.0000000000000001E-3</v>
      </c>
      <c r="I724" s="19">
        <v>44682</v>
      </c>
      <c r="J724" s="19">
        <v>44712</v>
      </c>
      <c r="K724" s="3">
        <f>J724-I724+1</f>
        <v>31</v>
      </c>
      <c r="L724" s="3">
        <f>ROUND(G724*H724*K724/365,0)</f>
        <v>37158</v>
      </c>
      <c r="M724" s="3">
        <v>87500000</v>
      </c>
      <c r="N724" s="19">
        <v>45852</v>
      </c>
    </row>
    <row r="725" spans="1:14" s="18" customFormat="1" outlineLevel="2">
      <c r="A725" s="19" t="s">
        <v>271</v>
      </c>
      <c r="B725" s="20" t="s">
        <v>52</v>
      </c>
      <c r="C725" s="21" t="s">
        <v>290</v>
      </c>
      <c r="D725" s="20" t="s">
        <v>291</v>
      </c>
      <c r="E725" s="3">
        <v>84000000</v>
      </c>
      <c r="F725" s="19">
        <v>44027</v>
      </c>
      <c r="G725" s="3">
        <v>52500000</v>
      </c>
      <c r="H725" s="2">
        <v>5.0000000000000001E-3</v>
      </c>
      <c r="I725" s="19">
        <v>44682</v>
      </c>
      <c r="J725" s="19">
        <v>44696</v>
      </c>
      <c r="K725" s="3">
        <f>J725-I725+1</f>
        <v>15</v>
      </c>
      <c r="L725" s="3">
        <f>ROUND(G725*H725*K725/365,0)</f>
        <v>10788</v>
      </c>
      <c r="M725" s="3">
        <v>49000000</v>
      </c>
      <c r="N725" s="19">
        <v>45121</v>
      </c>
    </row>
    <row r="726" spans="1:14" s="18" customFormat="1" outlineLevel="2">
      <c r="A726" s="19" t="s">
        <v>271</v>
      </c>
      <c r="B726" s="20" t="s">
        <v>52</v>
      </c>
      <c r="C726" s="21" t="s">
        <v>290</v>
      </c>
      <c r="D726" s="20"/>
      <c r="E726" s="3"/>
      <c r="F726" s="19"/>
      <c r="G726" s="3">
        <v>49000000</v>
      </c>
      <c r="H726" s="2">
        <v>5.0000000000000001E-3</v>
      </c>
      <c r="I726" s="19">
        <v>44697</v>
      </c>
      <c r="J726" s="19">
        <v>44712</v>
      </c>
      <c r="K726" s="3">
        <f>J726-I726+1</f>
        <v>16</v>
      </c>
      <c r="L726" s="3">
        <f>ROUND(G726*H726*K726/365,0)</f>
        <v>10740</v>
      </c>
      <c r="M726" s="3"/>
      <c r="N726" s="19">
        <v>45121</v>
      </c>
    </row>
    <row r="727" spans="1:14" s="18" customFormat="1" outlineLevel="2">
      <c r="A727" s="19" t="s">
        <v>271</v>
      </c>
      <c r="B727" s="20" t="s">
        <v>53</v>
      </c>
      <c r="C727" s="21" t="s">
        <v>31</v>
      </c>
      <c r="D727" s="20" t="s">
        <v>32</v>
      </c>
      <c r="E727" s="3">
        <v>12230000</v>
      </c>
      <c r="F727" s="19">
        <v>44034</v>
      </c>
      <c r="G727" s="3">
        <v>12230000</v>
      </c>
      <c r="H727" s="2">
        <v>5.0000000000000001E-3</v>
      </c>
      <c r="I727" s="19">
        <v>44682</v>
      </c>
      <c r="J727" s="19">
        <v>44712</v>
      </c>
      <c r="K727" s="3">
        <f>J727-I727+1</f>
        <v>31</v>
      </c>
      <c r="L727" s="3">
        <f>ROUND(G727*H727*K727/365,0)</f>
        <v>5194</v>
      </c>
      <c r="M727" s="3">
        <v>12230000</v>
      </c>
      <c r="N727" s="19">
        <v>45859</v>
      </c>
    </row>
    <row r="728" spans="1:14" s="18" customFormat="1" outlineLevel="2">
      <c r="A728" s="19" t="s">
        <v>271</v>
      </c>
      <c r="B728" s="20" t="s">
        <v>54</v>
      </c>
      <c r="C728" s="21" t="s">
        <v>218</v>
      </c>
      <c r="D728" s="20" t="s">
        <v>219</v>
      </c>
      <c r="E728" s="3">
        <v>40000000</v>
      </c>
      <c r="F728" s="19">
        <v>44040</v>
      </c>
      <c r="G728" s="3">
        <v>40000000</v>
      </c>
      <c r="H728" s="2">
        <v>5.0000000000000001E-3</v>
      </c>
      <c r="I728" s="19">
        <v>44682</v>
      </c>
      <c r="J728" s="19">
        <v>44712</v>
      </c>
      <c r="K728" s="3">
        <f>J728-I728+1</f>
        <v>31</v>
      </c>
      <c r="L728" s="3">
        <f>ROUND(G728*H728*K728/365,0)</f>
        <v>16986</v>
      </c>
      <c r="M728" s="3">
        <v>40000000</v>
      </c>
      <c r="N728" s="19">
        <v>45865</v>
      </c>
    </row>
    <row r="729" spans="1:14" s="18" customFormat="1" outlineLevel="2">
      <c r="A729" s="19" t="s">
        <v>271</v>
      </c>
      <c r="B729" s="20" t="s">
        <v>55</v>
      </c>
      <c r="C729" s="21" t="s">
        <v>234</v>
      </c>
      <c r="D729" s="20" t="s">
        <v>235</v>
      </c>
      <c r="E729" s="3">
        <v>171000000</v>
      </c>
      <c r="F729" s="19">
        <v>43822</v>
      </c>
      <c r="G729" s="3">
        <v>171000000</v>
      </c>
      <c r="H729" s="2">
        <v>5.0000000000000001E-3</v>
      </c>
      <c r="I729" s="19">
        <v>44682</v>
      </c>
      <c r="J729" s="19">
        <v>44712</v>
      </c>
      <c r="K729" s="3">
        <f>J729-I729+1</f>
        <v>31</v>
      </c>
      <c r="L729" s="3">
        <f>ROUND(G729*H729*K729/365,0)</f>
        <v>72616</v>
      </c>
      <c r="M729" s="3">
        <v>171000000</v>
      </c>
      <c r="N729" s="19">
        <v>45648</v>
      </c>
    </row>
    <row r="730" spans="1:14" s="18" customFormat="1" outlineLevel="2">
      <c r="A730" s="19" t="s">
        <v>271</v>
      </c>
      <c r="B730" s="20" t="s">
        <v>58</v>
      </c>
      <c r="C730" s="21" t="s">
        <v>382</v>
      </c>
      <c r="D730" s="20" t="s">
        <v>383</v>
      </c>
      <c r="E730" s="3">
        <v>18000000</v>
      </c>
      <c r="F730" s="19">
        <v>44043</v>
      </c>
      <c r="G730" s="3">
        <v>14625000</v>
      </c>
      <c r="H730" s="2">
        <v>5.0000000000000001E-3</v>
      </c>
      <c r="I730" s="19">
        <v>44682</v>
      </c>
      <c r="J730" s="19">
        <v>44696</v>
      </c>
      <c r="K730" s="3">
        <f>J730-I730+1</f>
        <v>15</v>
      </c>
      <c r="L730" s="3">
        <f>ROUND(G730*H730*K730/365,0)</f>
        <v>3005</v>
      </c>
      <c r="M730" s="3">
        <v>14250000</v>
      </c>
      <c r="N730" s="19">
        <v>45868</v>
      </c>
    </row>
    <row r="731" spans="1:14" s="18" customFormat="1" outlineLevel="2">
      <c r="A731" s="19" t="s">
        <v>271</v>
      </c>
      <c r="B731" s="20" t="s">
        <v>58</v>
      </c>
      <c r="C731" s="21" t="s">
        <v>382</v>
      </c>
      <c r="D731" s="20"/>
      <c r="E731" s="3"/>
      <c r="F731" s="19"/>
      <c r="G731" s="3">
        <v>14250000</v>
      </c>
      <c r="H731" s="2">
        <v>5.0000000000000001E-3</v>
      </c>
      <c r="I731" s="19">
        <v>44697</v>
      </c>
      <c r="J731" s="19">
        <v>44712</v>
      </c>
      <c r="K731" s="3">
        <f>J731-I731+1</f>
        <v>16</v>
      </c>
      <c r="L731" s="3">
        <f>ROUND(G731*H731*K731/365,0)</f>
        <v>3123</v>
      </c>
      <c r="M731" s="3"/>
      <c r="N731" s="19">
        <v>45868</v>
      </c>
    </row>
    <row r="732" spans="1:14" s="18" customFormat="1" outlineLevel="2">
      <c r="A732" s="19" t="s">
        <v>271</v>
      </c>
      <c r="B732" s="20" t="s">
        <v>59</v>
      </c>
      <c r="C732" s="21" t="s">
        <v>382</v>
      </c>
      <c r="D732" s="20" t="s">
        <v>383</v>
      </c>
      <c r="E732" s="3">
        <v>21000000</v>
      </c>
      <c r="F732" s="19">
        <v>44043</v>
      </c>
      <c r="G732" s="3">
        <v>17062500</v>
      </c>
      <c r="H732" s="2">
        <v>5.0000000000000001E-3</v>
      </c>
      <c r="I732" s="19">
        <v>44682</v>
      </c>
      <c r="J732" s="19">
        <v>44696</v>
      </c>
      <c r="K732" s="3">
        <f>J732-I732+1</f>
        <v>15</v>
      </c>
      <c r="L732" s="3">
        <f>ROUND(G732*H732*K732/365,0)</f>
        <v>3506</v>
      </c>
      <c r="M732" s="3">
        <v>16625000</v>
      </c>
      <c r="N732" s="19">
        <v>45868</v>
      </c>
    </row>
    <row r="733" spans="1:14" s="18" customFormat="1" outlineLevel="2">
      <c r="A733" s="19" t="s">
        <v>271</v>
      </c>
      <c r="B733" s="20" t="s">
        <v>59</v>
      </c>
      <c r="C733" s="21" t="s">
        <v>382</v>
      </c>
      <c r="D733" s="20"/>
      <c r="E733" s="3"/>
      <c r="F733" s="19"/>
      <c r="G733" s="3">
        <v>16625000</v>
      </c>
      <c r="H733" s="2">
        <v>5.0000000000000001E-3</v>
      </c>
      <c r="I733" s="19">
        <v>44697</v>
      </c>
      <c r="J733" s="19">
        <v>44712</v>
      </c>
      <c r="K733" s="3">
        <f>J733-I733+1</f>
        <v>16</v>
      </c>
      <c r="L733" s="3">
        <f>ROUND(G733*H733*K733/365,0)</f>
        <v>3644</v>
      </c>
      <c r="M733" s="3"/>
      <c r="N733" s="19">
        <v>45868</v>
      </c>
    </row>
    <row r="734" spans="1:14" s="18" customFormat="1" outlineLevel="2">
      <c r="A734" s="19" t="s">
        <v>271</v>
      </c>
      <c r="B734" s="20" t="s">
        <v>60</v>
      </c>
      <c r="C734" s="21" t="s">
        <v>382</v>
      </c>
      <c r="D734" s="20" t="s">
        <v>383</v>
      </c>
      <c r="E734" s="3">
        <v>13600000</v>
      </c>
      <c r="F734" s="19">
        <v>44043</v>
      </c>
      <c r="G734" s="3">
        <v>11050003</v>
      </c>
      <c r="H734" s="2">
        <v>5.0000000000000001E-3</v>
      </c>
      <c r="I734" s="19">
        <v>44682</v>
      </c>
      <c r="J734" s="19">
        <v>44696</v>
      </c>
      <c r="K734" s="3">
        <f>J734-I734+1</f>
        <v>15</v>
      </c>
      <c r="L734" s="3">
        <f>ROUND(G734*H734*K734/365,0)</f>
        <v>2271</v>
      </c>
      <c r="M734" s="3">
        <v>10766670</v>
      </c>
      <c r="N734" s="19">
        <v>45868</v>
      </c>
    </row>
    <row r="735" spans="1:14" s="18" customFormat="1" outlineLevel="2">
      <c r="A735" s="19" t="s">
        <v>271</v>
      </c>
      <c r="B735" s="20" t="s">
        <v>60</v>
      </c>
      <c r="C735" s="21" t="s">
        <v>382</v>
      </c>
      <c r="D735" s="20"/>
      <c r="E735" s="3"/>
      <c r="F735" s="19"/>
      <c r="G735" s="3">
        <v>10766670</v>
      </c>
      <c r="H735" s="2">
        <v>5.0000000000000001E-3</v>
      </c>
      <c r="I735" s="19">
        <v>44697</v>
      </c>
      <c r="J735" s="19">
        <v>44712</v>
      </c>
      <c r="K735" s="3">
        <f>J735-I735+1</f>
        <v>16</v>
      </c>
      <c r="L735" s="3">
        <f>ROUND(G735*H735*K735/365,0)</f>
        <v>2360</v>
      </c>
      <c r="M735" s="3"/>
      <c r="N735" s="19">
        <v>45868</v>
      </c>
    </row>
    <row r="736" spans="1:14" s="18" customFormat="1" outlineLevel="2">
      <c r="A736" s="19" t="s">
        <v>271</v>
      </c>
      <c r="B736" s="20" t="s">
        <v>63</v>
      </c>
      <c r="C736" s="21" t="s">
        <v>272</v>
      </c>
      <c r="D736" s="20" t="s">
        <v>273</v>
      </c>
      <c r="E736" s="3">
        <v>28000000</v>
      </c>
      <c r="F736" s="19">
        <v>44046</v>
      </c>
      <c r="G736" s="3">
        <v>28000000</v>
      </c>
      <c r="H736" s="2">
        <v>5.0000000000000001E-3</v>
      </c>
      <c r="I736" s="19">
        <v>44682</v>
      </c>
      <c r="J736" s="19">
        <v>44712</v>
      </c>
      <c r="K736" s="3">
        <f>J736-I736+1</f>
        <v>31</v>
      </c>
      <c r="L736" s="3">
        <f>ROUND(G736*H736*K736/365,0)</f>
        <v>11890</v>
      </c>
      <c r="M736" s="3">
        <v>28000000</v>
      </c>
      <c r="N736" s="19">
        <v>45871</v>
      </c>
    </row>
    <row r="737" spans="1:14" s="18" customFormat="1" outlineLevel="2">
      <c r="A737" s="19" t="s">
        <v>271</v>
      </c>
      <c r="B737" s="20" t="s">
        <v>64</v>
      </c>
      <c r="C737" s="21" t="s">
        <v>272</v>
      </c>
      <c r="D737" s="20" t="s">
        <v>273</v>
      </c>
      <c r="E737" s="3">
        <v>2700000</v>
      </c>
      <c r="F737" s="19">
        <v>44056</v>
      </c>
      <c r="G737" s="3">
        <v>2700000</v>
      </c>
      <c r="H737" s="2">
        <v>5.0000000000000001E-3</v>
      </c>
      <c r="I737" s="19">
        <v>44682</v>
      </c>
      <c r="J737" s="19">
        <v>44712</v>
      </c>
      <c r="K737" s="3">
        <f>J737-I737+1</f>
        <v>31</v>
      </c>
      <c r="L737" s="3">
        <f>ROUND(G737*H737*K737/365,0)</f>
        <v>1147</v>
      </c>
      <c r="M737" s="3">
        <v>2700000</v>
      </c>
      <c r="N737" s="19">
        <v>45881</v>
      </c>
    </row>
    <row r="738" spans="1:14" s="18" customFormat="1" outlineLevel="2">
      <c r="A738" s="19" t="s">
        <v>271</v>
      </c>
      <c r="B738" s="20" t="s">
        <v>65</v>
      </c>
      <c r="C738" s="21" t="s">
        <v>272</v>
      </c>
      <c r="D738" s="20" t="s">
        <v>273</v>
      </c>
      <c r="E738" s="3">
        <v>29500000</v>
      </c>
      <c r="F738" s="19">
        <v>44074</v>
      </c>
      <c r="G738" s="3">
        <v>29500000</v>
      </c>
      <c r="H738" s="2">
        <v>5.0000000000000001E-3</v>
      </c>
      <c r="I738" s="19">
        <v>44682</v>
      </c>
      <c r="J738" s="19">
        <v>44712</v>
      </c>
      <c r="K738" s="3">
        <f>J738-I738+1</f>
        <v>31</v>
      </c>
      <c r="L738" s="3">
        <f>ROUND(G738*H738*K738/365,0)</f>
        <v>12527</v>
      </c>
      <c r="M738" s="3">
        <v>29500000</v>
      </c>
      <c r="N738" s="19">
        <v>45899</v>
      </c>
    </row>
    <row r="739" spans="1:14" s="18" customFormat="1" outlineLevel="2">
      <c r="A739" s="19" t="s">
        <v>271</v>
      </c>
      <c r="B739" s="20" t="s">
        <v>68</v>
      </c>
      <c r="C739" s="21" t="s">
        <v>129</v>
      </c>
      <c r="D739" s="20" t="s">
        <v>130</v>
      </c>
      <c r="E739" s="3">
        <v>120000000</v>
      </c>
      <c r="F739" s="19">
        <v>44046</v>
      </c>
      <c r="G739" s="3">
        <v>120000000</v>
      </c>
      <c r="H739" s="2">
        <v>5.0000000000000001E-3</v>
      </c>
      <c r="I739" s="19">
        <v>44682</v>
      </c>
      <c r="J739" s="19">
        <v>44712</v>
      </c>
      <c r="K739" s="3">
        <f>J739-I739+1</f>
        <v>31</v>
      </c>
      <c r="L739" s="3">
        <f>ROUND(G739*H739*K739/365,0)</f>
        <v>50959</v>
      </c>
      <c r="M739" s="3">
        <v>120000000</v>
      </c>
      <c r="N739" s="19">
        <v>45871</v>
      </c>
    </row>
    <row r="740" spans="1:14" s="18" customFormat="1" outlineLevel="2">
      <c r="A740" s="19" t="s">
        <v>271</v>
      </c>
      <c r="B740" s="20" t="s">
        <v>69</v>
      </c>
      <c r="C740" s="21" t="s">
        <v>274</v>
      </c>
      <c r="D740" s="20" t="s">
        <v>275</v>
      </c>
      <c r="E740" s="3">
        <v>8736000</v>
      </c>
      <c r="F740" s="19">
        <v>44047</v>
      </c>
      <c r="G740" s="3">
        <v>8736000</v>
      </c>
      <c r="H740" s="2">
        <v>5.0000000000000001E-3</v>
      </c>
      <c r="I740" s="19">
        <v>44682</v>
      </c>
      <c r="J740" s="19">
        <v>44712</v>
      </c>
      <c r="K740" s="3">
        <f>J740-I740+1</f>
        <v>31</v>
      </c>
      <c r="L740" s="3">
        <f>ROUND(G740*H740*K740/365,0)</f>
        <v>3710</v>
      </c>
      <c r="M740" s="3">
        <v>8736000</v>
      </c>
      <c r="N740" s="19">
        <v>45872</v>
      </c>
    </row>
    <row r="741" spans="1:14" s="18" customFormat="1" outlineLevel="2">
      <c r="A741" s="19" t="s">
        <v>271</v>
      </c>
      <c r="B741" s="20" t="s">
        <v>70</v>
      </c>
      <c r="C741" s="21" t="s">
        <v>274</v>
      </c>
      <c r="D741" s="20" t="s">
        <v>275</v>
      </c>
      <c r="E741" s="3">
        <v>8988000</v>
      </c>
      <c r="F741" s="19">
        <v>44067</v>
      </c>
      <c r="G741" s="3">
        <v>8988000</v>
      </c>
      <c r="H741" s="2">
        <v>5.0000000000000001E-3</v>
      </c>
      <c r="I741" s="19">
        <v>44682</v>
      </c>
      <c r="J741" s="19">
        <v>44712</v>
      </c>
      <c r="K741" s="3">
        <f>J741-I741+1</f>
        <v>31</v>
      </c>
      <c r="L741" s="3">
        <f>ROUND(G741*H741*K741/365,0)</f>
        <v>3817</v>
      </c>
      <c r="M741" s="3">
        <v>8988000</v>
      </c>
      <c r="N741" s="19">
        <v>45892</v>
      </c>
    </row>
    <row r="742" spans="1:14" s="18" customFormat="1" outlineLevel="2">
      <c r="A742" s="19" t="s">
        <v>271</v>
      </c>
      <c r="B742" s="20" t="s">
        <v>73</v>
      </c>
      <c r="C742" s="21" t="s">
        <v>274</v>
      </c>
      <c r="D742" s="20" t="s">
        <v>275</v>
      </c>
      <c r="E742" s="3">
        <v>34608000</v>
      </c>
      <c r="F742" s="19">
        <v>44070</v>
      </c>
      <c r="G742" s="3">
        <v>34608000</v>
      </c>
      <c r="H742" s="2">
        <v>5.0000000000000001E-3</v>
      </c>
      <c r="I742" s="19">
        <v>44682</v>
      </c>
      <c r="J742" s="19">
        <v>44712</v>
      </c>
      <c r="K742" s="3">
        <f>J742-I742+1</f>
        <v>31</v>
      </c>
      <c r="L742" s="3">
        <f>ROUND(G742*H742*K742/365,0)</f>
        <v>14697</v>
      </c>
      <c r="M742" s="3">
        <v>34608000</v>
      </c>
      <c r="N742" s="19">
        <v>45895</v>
      </c>
    </row>
    <row r="743" spans="1:14" s="18" customFormat="1" outlineLevel="2">
      <c r="A743" s="19" t="s">
        <v>271</v>
      </c>
      <c r="B743" s="20" t="s">
        <v>74</v>
      </c>
      <c r="C743" s="21" t="s">
        <v>272</v>
      </c>
      <c r="D743" s="20" t="s">
        <v>273</v>
      </c>
      <c r="E743" s="3">
        <v>38000000</v>
      </c>
      <c r="F743" s="19">
        <v>43850</v>
      </c>
      <c r="G743" s="3">
        <v>38000000</v>
      </c>
      <c r="H743" s="2">
        <v>5.0000000000000001E-3</v>
      </c>
      <c r="I743" s="19">
        <v>44682</v>
      </c>
      <c r="J743" s="19">
        <v>44712</v>
      </c>
      <c r="K743" s="3">
        <f>J743-I743+1</f>
        <v>31</v>
      </c>
      <c r="L743" s="3">
        <f>ROUND(G743*H743*K743/365,0)</f>
        <v>16137</v>
      </c>
      <c r="M743" s="3">
        <v>38000000</v>
      </c>
      <c r="N743" s="19">
        <v>45676</v>
      </c>
    </row>
    <row r="744" spans="1:14" s="18" customFormat="1" outlineLevel="2">
      <c r="A744" s="19" t="s">
        <v>271</v>
      </c>
      <c r="B744" s="20" t="s">
        <v>77</v>
      </c>
      <c r="C744" s="21" t="s">
        <v>226</v>
      </c>
      <c r="D744" s="20" t="s">
        <v>227</v>
      </c>
      <c r="E744" s="3">
        <v>13000000</v>
      </c>
      <c r="F744" s="19">
        <v>44047</v>
      </c>
      <c r="G744" s="3">
        <v>13000000</v>
      </c>
      <c r="H744" s="2">
        <v>5.0000000000000001E-3</v>
      </c>
      <c r="I744" s="19">
        <v>44682</v>
      </c>
      <c r="J744" s="19">
        <v>44712</v>
      </c>
      <c r="K744" s="3">
        <f>J744-I744+1</f>
        <v>31</v>
      </c>
      <c r="L744" s="3">
        <f>ROUND(G744*H744*K744/365,0)</f>
        <v>5521</v>
      </c>
      <c r="M744" s="3">
        <v>13000000</v>
      </c>
      <c r="N744" s="19">
        <v>45872</v>
      </c>
    </row>
    <row r="745" spans="1:14" s="18" customFormat="1" outlineLevel="2">
      <c r="A745" s="19" t="s">
        <v>271</v>
      </c>
      <c r="B745" s="20" t="s">
        <v>78</v>
      </c>
      <c r="C745" s="21" t="s">
        <v>226</v>
      </c>
      <c r="D745" s="20" t="s">
        <v>227</v>
      </c>
      <c r="E745" s="3">
        <v>5000000</v>
      </c>
      <c r="F745" s="19">
        <v>44053</v>
      </c>
      <c r="G745" s="3">
        <v>5000000</v>
      </c>
      <c r="H745" s="2">
        <v>5.0000000000000001E-3</v>
      </c>
      <c r="I745" s="19">
        <v>44682</v>
      </c>
      <c r="J745" s="19">
        <v>44712</v>
      </c>
      <c r="K745" s="3">
        <f>J745-I745+1</f>
        <v>31</v>
      </c>
      <c r="L745" s="3">
        <f>ROUND(G745*H745*K745/365,0)</f>
        <v>2123</v>
      </c>
      <c r="M745" s="3">
        <v>5000000</v>
      </c>
      <c r="N745" s="19">
        <v>45878</v>
      </c>
    </row>
    <row r="746" spans="1:14" s="18" customFormat="1" outlineLevel="2">
      <c r="A746" s="19" t="s">
        <v>271</v>
      </c>
      <c r="B746" s="20" t="s">
        <v>79</v>
      </c>
      <c r="C746" s="21" t="s">
        <v>304</v>
      </c>
      <c r="D746" s="20" t="s">
        <v>305</v>
      </c>
      <c r="E746" s="3">
        <v>5300000</v>
      </c>
      <c r="F746" s="19">
        <v>44050</v>
      </c>
      <c r="G746" s="3">
        <v>4401700</v>
      </c>
      <c r="H746" s="2">
        <v>5.0000000000000001E-3</v>
      </c>
      <c r="I746" s="19">
        <v>44682</v>
      </c>
      <c r="J746" s="19">
        <v>44696</v>
      </c>
      <c r="K746" s="3">
        <f>J746-I746+1</f>
        <v>15</v>
      </c>
      <c r="L746" s="3">
        <f>ROUND(G746*H746*K746/365,0)</f>
        <v>904</v>
      </c>
      <c r="M746" s="3">
        <v>4356785</v>
      </c>
      <c r="N746" s="19">
        <v>45875</v>
      </c>
    </row>
    <row r="747" spans="1:14" s="18" customFormat="1" outlineLevel="2">
      <c r="A747" s="19" t="s">
        <v>271</v>
      </c>
      <c r="B747" s="20" t="s">
        <v>79</v>
      </c>
      <c r="C747" s="21" t="s">
        <v>304</v>
      </c>
      <c r="D747" s="20"/>
      <c r="E747" s="3"/>
      <c r="F747" s="19"/>
      <c r="G747" s="3">
        <v>4356785</v>
      </c>
      <c r="H747" s="2">
        <v>5.0000000000000001E-3</v>
      </c>
      <c r="I747" s="19">
        <v>44697</v>
      </c>
      <c r="J747" s="19">
        <v>44712</v>
      </c>
      <c r="K747" s="3">
        <f>J747-I747+1</f>
        <v>16</v>
      </c>
      <c r="L747" s="3">
        <f>ROUND(G747*H747*K747/365,0)</f>
        <v>955</v>
      </c>
      <c r="M747" s="3"/>
      <c r="N747" s="19">
        <v>45875</v>
      </c>
    </row>
    <row r="748" spans="1:14" s="18" customFormat="1" outlineLevel="2">
      <c r="A748" s="19" t="s">
        <v>271</v>
      </c>
      <c r="B748" s="20" t="s">
        <v>80</v>
      </c>
      <c r="C748" s="21" t="s">
        <v>216</v>
      </c>
      <c r="D748" s="20" t="s">
        <v>217</v>
      </c>
      <c r="E748" s="3">
        <v>40000000</v>
      </c>
      <c r="F748" s="19">
        <v>44060</v>
      </c>
      <c r="G748" s="3">
        <v>40000000</v>
      </c>
      <c r="H748" s="2">
        <v>5.0000000000000001E-3</v>
      </c>
      <c r="I748" s="19">
        <v>44682</v>
      </c>
      <c r="J748" s="19">
        <v>44712</v>
      </c>
      <c r="K748" s="3">
        <f>J748-I748+1</f>
        <v>31</v>
      </c>
      <c r="L748" s="3">
        <f>ROUND(G748*H748*K748/365,0)</f>
        <v>16986</v>
      </c>
      <c r="M748" s="3">
        <v>40000000</v>
      </c>
      <c r="N748" s="19">
        <v>45885</v>
      </c>
    </row>
    <row r="749" spans="1:14" s="18" customFormat="1" outlineLevel="2">
      <c r="A749" s="19" t="s">
        <v>271</v>
      </c>
      <c r="B749" s="20" t="s">
        <v>81</v>
      </c>
      <c r="C749" s="21" t="s">
        <v>46</v>
      </c>
      <c r="D749" s="20" t="s">
        <v>47</v>
      </c>
      <c r="E749" s="3">
        <v>10000000</v>
      </c>
      <c r="F749" s="19">
        <v>44067</v>
      </c>
      <c r="G749" s="3">
        <v>10000000</v>
      </c>
      <c r="H749" s="2">
        <v>5.0000000000000001E-3</v>
      </c>
      <c r="I749" s="19">
        <v>44682</v>
      </c>
      <c r="J749" s="19">
        <v>44712</v>
      </c>
      <c r="K749" s="3">
        <f>J749-I749+1</f>
        <v>31</v>
      </c>
      <c r="L749" s="3">
        <f>ROUND(G749*H749*K749/365,0)</f>
        <v>4247</v>
      </c>
      <c r="M749" s="3">
        <v>10000000</v>
      </c>
      <c r="N749" s="19">
        <v>45892</v>
      </c>
    </row>
    <row r="750" spans="1:14" s="18" customFormat="1" outlineLevel="2">
      <c r="A750" s="19" t="s">
        <v>271</v>
      </c>
      <c r="B750" s="20" t="s">
        <v>82</v>
      </c>
      <c r="C750" s="21" t="s">
        <v>129</v>
      </c>
      <c r="D750" s="20" t="s">
        <v>130</v>
      </c>
      <c r="E750" s="3">
        <v>125000000</v>
      </c>
      <c r="F750" s="19">
        <v>44075</v>
      </c>
      <c r="G750" s="3">
        <v>125000000</v>
      </c>
      <c r="H750" s="2">
        <v>5.0000000000000001E-3</v>
      </c>
      <c r="I750" s="19">
        <v>44682</v>
      </c>
      <c r="J750" s="19">
        <v>44712</v>
      </c>
      <c r="K750" s="3">
        <f>J750-I750+1</f>
        <v>31</v>
      </c>
      <c r="L750" s="3">
        <f>ROUND(G750*H750*K750/365,0)</f>
        <v>53082</v>
      </c>
      <c r="M750" s="3">
        <v>125000000</v>
      </c>
      <c r="N750" s="19">
        <v>45900</v>
      </c>
    </row>
    <row r="751" spans="1:14" s="18" customFormat="1" outlineLevel="2">
      <c r="A751" s="19" t="s">
        <v>271</v>
      </c>
      <c r="B751" s="20" t="s">
        <v>83</v>
      </c>
      <c r="C751" s="21" t="s">
        <v>129</v>
      </c>
      <c r="D751" s="20" t="s">
        <v>130</v>
      </c>
      <c r="E751" s="3">
        <v>105000000</v>
      </c>
      <c r="F751" s="19">
        <v>44104</v>
      </c>
      <c r="G751" s="3">
        <v>105000000</v>
      </c>
      <c r="H751" s="2">
        <v>5.0000000000000001E-3</v>
      </c>
      <c r="I751" s="19">
        <v>44682</v>
      </c>
      <c r="J751" s="19">
        <v>44712</v>
      </c>
      <c r="K751" s="3">
        <f>J751-I751+1</f>
        <v>31</v>
      </c>
      <c r="L751" s="3">
        <f>ROUND(G751*H751*K751/365,0)</f>
        <v>44589</v>
      </c>
      <c r="M751" s="3">
        <v>105000000</v>
      </c>
      <c r="N751" s="19">
        <v>45929</v>
      </c>
    </row>
    <row r="752" spans="1:14" s="18" customFormat="1" outlineLevel="2">
      <c r="A752" s="19" t="s">
        <v>271</v>
      </c>
      <c r="B752" s="20" t="s">
        <v>84</v>
      </c>
      <c r="C752" s="21" t="s">
        <v>226</v>
      </c>
      <c r="D752" s="20" t="s">
        <v>227</v>
      </c>
      <c r="E752" s="3">
        <v>13000000</v>
      </c>
      <c r="F752" s="19">
        <v>44077</v>
      </c>
      <c r="G752" s="3">
        <v>13000000</v>
      </c>
      <c r="H752" s="2">
        <v>5.0000000000000001E-3</v>
      </c>
      <c r="I752" s="19">
        <v>44682</v>
      </c>
      <c r="J752" s="19">
        <v>44712</v>
      </c>
      <c r="K752" s="3">
        <f>J752-I752+1</f>
        <v>31</v>
      </c>
      <c r="L752" s="3">
        <f>ROUND(G752*H752*K752/365,0)</f>
        <v>5521</v>
      </c>
      <c r="M752" s="3">
        <v>13000000</v>
      </c>
      <c r="N752" s="19">
        <v>45902</v>
      </c>
    </row>
    <row r="753" spans="1:14" s="18" customFormat="1" outlineLevel="2">
      <c r="A753" s="19" t="s">
        <v>271</v>
      </c>
      <c r="B753" s="20" t="s">
        <v>87</v>
      </c>
      <c r="C753" s="21" t="s">
        <v>226</v>
      </c>
      <c r="D753" s="20" t="s">
        <v>227</v>
      </c>
      <c r="E753" s="3">
        <v>5800000</v>
      </c>
      <c r="F753" s="19">
        <v>44083</v>
      </c>
      <c r="G753" s="3">
        <v>5800000</v>
      </c>
      <c r="H753" s="2">
        <v>5.0000000000000001E-3</v>
      </c>
      <c r="I753" s="19">
        <v>44682</v>
      </c>
      <c r="J753" s="19">
        <v>44712</v>
      </c>
      <c r="K753" s="3">
        <f>J753-I753+1</f>
        <v>31</v>
      </c>
      <c r="L753" s="3">
        <f>ROUND(G753*H753*K753/365,0)</f>
        <v>2463</v>
      </c>
      <c r="M753" s="3">
        <v>5800000</v>
      </c>
      <c r="N753" s="19">
        <v>45908</v>
      </c>
    </row>
    <row r="754" spans="1:14" s="18" customFormat="1" outlineLevel="2">
      <c r="A754" s="19" t="s">
        <v>271</v>
      </c>
      <c r="B754" s="20" t="s">
        <v>88</v>
      </c>
      <c r="C754" s="21" t="s">
        <v>274</v>
      </c>
      <c r="D754" s="20" t="s">
        <v>275</v>
      </c>
      <c r="E754" s="3">
        <v>4989600</v>
      </c>
      <c r="F754" s="19">
        <v>44088</v>
      </c>
      <c r="G754" s="3">
        <v>4989600</v>
      </c>
      <c r="H754" s="2">
        <v>5.0000000000000001E-3</v>
      </c>
      <c r="I754" s="19">
        <v>44682</v>
      </c>
      <c r="J754" s="19">
        <v>44712</v>
      </c>
      <c r="K754" s="3">
        <f>J754-I754+1</f>
        <v>31</v>
      </c>
      <c r="L754" s="3">
        <f>ROUND(G754*H754*K754/365,0)</f>
        <v>2119</v>
      </c>
      <c r="M754" s="3">
        <v>4989600</v>
      </c>
      <c r="N754" s="19">
        <v>45913</v>
      </c>
    </row>
    <row r="755" spans="1:14" s="18" customFormat="1" outlineLevel="2">
      <c r="A755" s="19" t="s">
        <v>271</v>
      </c>
      <c r="B755" s="20" t="s">
        <v>89</v>
      </c>
      <c r="C755" s="21" t="s">
        <v>272</v>
      </c>
      <c r="D755" s="20" t="s">
        <v>273</v>
      </c>
      <c r="E755" s="3">
        <v>10000000</v>
      </c>
      <c r="F755" s="19">
        <v>43850</v>
      </c>
      <c r="G755" s="3">
        <v>10000000</v>
      </c>
      <c r="H755" s="2">
        <v>5.0000000000000001E-3</v>
      </c>
      <c r="I755" s="19">
        <v>44682</v>
      </c>
      <c r="J755" s="19">
        <v>44712</v>
      </c>
      <c r="K755" s="3">
        <f>J755-I755+1</f>
        <v>31</v>
      </c>
      <c r="L755" s="3">
        <f>ROUND(G755*H755*K755/365,0)</f>
        <v>4247</v>
      </c>
      <c r="M755" s="3">
        <v>10000000</v>
      </c>
      <c r="N755" s="19">
        <v>45676</v>
      </c>
    </row>
    <row r="756" spans="1:14" s="18" customFormat="1" outlineLevel="2">
      <c r="A756" s="19" t="s">
        <v>271</v>
      </c>
      <c r="B756" s="20" t="s">
        <v>90</v>
      </c>
      <c r="C756" s="21" t="s">
        <v>110</v>
      </c>
      <c r="D756" s="20" t="s">
        <v>111</v>
      </c>
      <c r="E756" s="3">
        <v>96000000</v>
      </c>
      <c r="F756" s="19">
        <v>44089</v>
      </c>
      <c r="G756" s="3">
        <v>96000000</v>
      </c>
      <c r="H756" s="2">
        <v>5.0000000000000001E-3</v>
      </c>
      <c r="I756" s="19">
        <v>44682</v>
      </c>
      <c r="J756" s="19">
        <v>44712</v>
      </c>
      <c r="K756" s="3">
        <f>J756-I756+1</f>
        <v>31</v>
      </c>
      <c r="L756" s="3">
        <f>ROUND(G756*H756*K756/365,0)</f>
        <v>40767</v>
      </c>
      <c r="M756" s="3">
        <v>96000000</v>
      </c>
      <c r="N756" s="19">
        <v>45914</v>
      </c>
    </row>
    <row r="757" spans="1:14" s="18" customFormat="1" outlineLevel="2">
      <c r="A757" s="19" t="s">
        <v>271</v>
      </c>
      <c r="B757" s="20" t="s">
        <v>91</v>
      </c>
      <c r="C757" s="21" t="s">
        <v>110</v>
      </c>
      <c r="D757" s="20" t="s">
        <v>111</v>
      </c>
      <c r="E757" s="3">
        <v>16000000</v>
      </c>
      <c r="F757" s="19">
        <v>44089</v>
      </c>
      <c r="G757" s="3">
        <v>16000000</v>
      </c>
      <c r="H757" s="2">
        <v>5.0000000000000001E-3</v>
      </c>
      <c r="I757" s="19">
        <v>44682</v>
      </c>
      <c r="J757" s="19">
        <v>44712</v>
      </c>
      <c r="K757" s="3">
        <f>J757-I757+1</f>
        <v>31</v>
      </c>
      <c r="L757" s="3">
        <f>ROUND(G757*H757*K757/365,0)</f>
        <v>6795</v>
      </c>
      <c r="M757" s="3">
        <v>16000000</v>
      </c>
      <c r="N757" s="19">
        <v>45914</v>
      </c>
    </row>
    <row r="758" spans="1:14" s="18" customFormat="1" outlineLevel="2">
      <c r="A758" s="19" t="s">
        <v>271</v>
      </c>
      <c r="B758" s="20" t="s">
        <v>94</v>
      </c>
      <c r="C758" s="21" t="s">
        <v>272</v>
      </c>
      <c r="D758" s="20" t="s">
        <v>273</v>
      </c>
      <c r="E758" s="3">
        <v>21600000</v>
      </c>
      <c r="F758" s="19">
        <v>44095</v>
      </c>
      <c r="G758" s="3">
        <v>21600000</v>
      </c>
      <c r="H758" s="2">
        <v>5.0000000000000001E-3</v>
      </c>
      <c r="I758" s="19">
        <v>44682</v>
      </c>
      <c r="J758" s="19">
        <v>44712</v>
      </c>
      <c r="K758" s="3">
        <f>J758-I758+1</f>
        <v>31</v>
      </c>
      <c r="L758" s="3">
        <f>ROUND(G758*H758*K758/365,0)</f>
        <v>9173</v>
      </c>
      <c r="M758" s="3">
        <v>21600000</v>
      </c>
      <c r="N758" s="19">
        <v>45920</v>
      </c>
    </row>
    <row r="759" spans="1:14" s="18" customFormat="1" outlineLevel="2">
      <c r="A759" s="19" t="s">
        <v>271</v>
      </c>
      <c r="B759" s="20" t="s">
        <v>95</v>
      </c>
      <c r="C759" s="21" t="s">
        <v>218</v>
      </c>
      <c r="D759" s="20" t="s">
        <v>219</v>
      </c>
      <c r="E759" s="3">
        <v>40000000</v>
      </c>
      <c r="F759" s="19">
        <v>44100</v>
      </c>
      <c r="G759" s="3">
        <v>40000000</v>
      </c>
      <c r="H759" s="2">
        <v>5.0000000000000001E-3</v>
      </c>
      <c r="I759" s="19">
        <v>44682</v>
      </c>
      <c r="J759" s="19">
        <v>44712</v>
      </c>
      <c r="K759" s="3">
        <f>J759-I759+1</f>
        <v>31</v>
      </c>
      <c r="L759" s="3">
        <f>ROUND(G759*H759*K759/365,0)</f>
        <v>16986</v>
      </c>
      <c r="M759" s="3">
        <v>40000000</v>
      </c>
      <c r="N759" s="19">
        <v>45925</v>
      </c>
    </row>
    <row r="760" spans="1:14" s="18" customFormat="1" outlineLevel="2">
      <c r="A760" s="19" t="s">
        <v>271</v>
      </c>
      <c r="B760" s="20" t="s">
        <v>96</v>
      </c>
      <c r="C760" s="21" t="s">
        <v>240</v>
      </c>
      <c r="D760" s="20" t="s">
        <v>241</v>
      </c>
      <c r="E760" s="3">
        <v>2000000</v>
      </c>
      <c r="F760" s="19">
        <v>44103</v>
      </c>
      <c r="G760" s="3">
        <v>2000000</v>
      </c>
      <c r="H760" s="2">
        <v>5.0000000000000001E-3</v>
      </c>
      <c r="I760" s="19">
        <v>44682</v>
      </c>
      <c r="J760" s="19">
        <v>44712</v>
      </c>
      <c r="K760" s="3">
        <f>J760-I760+1</f>
        <v>31</v>
      </c>
      <c r="L760" s="3">
        <f>ROUND(G760*H760*K760/365,0)</f>
        <v>849</v>
      </c>
      <c r="M760" s="3">
        <v>2000000</v>
      </c>
      <c r="N760" s="19">
        <v>45928</v>
      </c>
    </row>
    <row r="761" spans="1:14" s="18" customFormat="1" outlineLevel="2">
      <c r="A761" s="19" t="s">
        <v>271</v>
      </c>
      <c r="B761" s="20" t="s">
        <v>99</v>
      </c>
      <c r="C761" s="21" t="s">
        <v>226</v>
      </c>
      <c r="D761" s="20" t="s">
        <v>227</v>
      </c>
      <c r="E761" s="3">
        <v>13200000</v>
      </c>
      <c r="F761" s="19">
        <v>44109</v>
      </c>
      <c r="G761" s="3">
        <v>13200000</v>
      </c>
      <c r="H761" s="2">
        <v>5.0000000000000001E-3</v>
      </c>
      <c r="I761" s="19">
        <v>44682</v>
      </c>
      <c r="J761" s="19">
        <v>44712</v>
      </c>
      <c r="K761" s="3">
        <f>J761-I761+1</f>
        <v>31</v>
      </c>
      <c r="L761" s="3">
        <f>ROUND(G761*H761*K761/365,0)</f>
        <v>5605</v>
      </c>
      <c r="M761" s="3">
        <v>13200000</v>
      </c>
      <c r="N761" s="19">
        <v>45934</v>
      </c>
    </row>
    <row r="762" spans="1:14" s="18" customFormat="1" outlineLevel="2">
      <c r="A762" s="19" t="s">
        <v>271</v>
      </c>
      <c r="B762" s="20" t="s">
        <v>100</v>
      </c>
      <c r="C762" s="21" t="s">
        <v>226</v>
      </c>
      <c r="D762" s="20" t="s">
        <v>227</v>
      </c>
      <c r="E762" s="3">
        <v>3000000</v>
      </c>
      <c r="F762" s="19">
        <v>44116</v>
      </c>
      <c r="G762" s="3">
        <v>3000000</v>
      </c>
      <c r="H762" s="2">
        <v>5.0000000000000001E-3</v>
      </c>
      <c r="I762" s="19">
        <v>44682</v>
      </c>
      <c r="J762" s="19">
        <v>44712</v>
      </c>
      <c r="K762" s="3">
        <f>J762-I762+1</f>
        <v>31</v>
      </c>
      <c r="L762" s="3">
        <f>ROUND(G762*H762*K762/365,0)</f>
        <v>1274</v>
      </c>
      <c r="M762" s="3">
        <v>3000000</v>
      </c>
      <c r="N762" s="19">
        <v>45941</v>
      </c>
    </row>
    <row r="763" spans="1:14" s="18" customFormat="1" outlineLevel="2">
      <c r="A763" s="19" t="s">
        <v>271</v>
      </c>
      <c r="B763" s="20" t="s">
        <v>101</v>
      </c>
      <c r="C763" s="21" t="s">
        <v>274</v>
      </c>
      <c r="D763" s="20" t="s">
        <v>275</v>
      </c>
      <c r="E763" s="3">
        <v>8736000</v>
      </c>
      <c r="F763" s="19">
        <v>44109</v>
      </c>
      <c r="G763" s="3">
        <v>8736000</v>
      </c>
      <c r="H763" s="2">
        <v>5.0000000000000001E-3</v>
      </c>
      <c r="I763" s="19">
        <v>44682</v>
      </c>
      <c r="J763" s="19">
        <v>44712</v>
      </c>
      <c r="K763" s="3">
        <f>J763-I763+1</f>
        <v>31</v>
      </c>
      <c r="L763" s="3">
        <f>ROUND(G763*H763*K763/365,0)</f>
        <v>3710</v>
      </c>
      <c r="M763" s="3">
        <v>8736000</v>
      </c>
      <c r="N763" s="19">
        <v>45934</v>
      </c>
    </row>
    <row r="764" spans="1:14" s="18" customFormat="1" outlineLevel="2">
      <c r="A764" s="19" t="s">
        <v>271</v>
      </c>
      <c r="B764" s="20" t="s">
        <v>102</v>
      </c>
      <c r="C764" s="21" t="s">
        <v>274</v>
      </c>
      <c r="D764" s="20" t="s">
        <v>275</v>
      </c>
      <c r="E764" s="3">
        <v>4273920</v>
      </c>
      <c r="F764" s="19">
        <v>44111</v>
      </c>
      <c r="G764" s="3">
        <v>4273920</v>
      </c>
      <c r="H764" s="2">
        <v>5.0000000000000001E-3</v>
      </c>
      <c r="I764" s="19">
        <v>44682</v>
      </c>
      <c r="J764" s="19">
        <v>44712</v>
      </c>
      <c r="K764" s="3">
        <f>J764-I764+1</f>
        <v>31</v>
      </c>
      <c r="L764" s="3">
        <f>ROUND(G764*H764*K764/365,0)</f>
        <v>1815</v>
      </c>
      <c r="M764" s="3">
        <v>4273920</v>
      </c>
      <c r="N764" s="19">
        <v>45936</v>
      </c>
    </row>
    <row r="765" spans="1:14" s="18" customFormat="1" outlineLevel="2">
      <c r="A765" s="19" t="s">
        <v>271</v>
      </c>
      <c r="B765" s="20" t="s">
        <v>103</v>
      </c>
      <c r="C765" s="21" t="s">
        <v>274</v>
      </c>
      <c r="D765" s="20" t="s">
        <v>275</v>
      </c>
      <c r="E765" s="3">
        <v>4368000</v>
      </c>
      <c r="F765" s="19">
        <v>44132</v>
      </c>
      <c r="G765" s="3">
        <v>4368000</v>
      </c>
      <c r="H765" s="2">
        <v>5.0000000000000001E-3</v>
      </c>
      <c r="I765" s="19">
        <v>44682</v>
      </c>
      <c r="J765" s="19">
        <v>44712</v>
      </c>
      <c r="K765" s="3">
        <f>J765-I765+1</f>
        <v>31</v>
      </c>
      <c r="L765" s="3">
        <f>ROUND(G765*H765*K765/365,0)</f>
        <v>1855</v>
      </c>
      <c r="M765" s="3">
        <v>4368000</v>
      </c>
      <c r="N765" s="19">
        <v>45957</v>
      </c>
    </row>
    <row r="766" spans="1:14" s="18" customFormat="1" outlineLevel="2">
      <c r="A766" s="19" t="s">
        <v>271</v>
      </c>
      <c r="B766" s="20" t="s">
        <v>106</v>
      </c>
      <c r="C766" s="21" t="s">
        <v>274</v>
      </c>
      <c r="D766" s="20" t="s">
        <v>275</v>
      </c>
      <c r="E766" s="3">
        <v>96176976</v>
      </c>
      <c r="F766" s="19">
        <v>43861</v>
      </c>
      <c r="G766" s="3">
        <v>96176976</v>
      </c>
      <c r="H766" s="2">
        <v>5.0000000000000001E-3</v>
      </c>
      <c r="I766" s="19">
        <v>44682</v>
      </c>
      <c r="J766" s="19">
        <v>44712</v>
      </c>
      <c r="K766" s="3">
        <f>J766-I766+1</f>
        <v>31</v>
      </c>
      <c r="L766" s="3">
        <f>ROUND(G766*H766*K766/365,0)</f>
        <v>40842</v>
      </c>
      <c r="M766" s="3">
        <v>96176976</v>
      </c>
      <c r="N766" s="19">
        <v>45687</v>
      </c>
    </row>
    <row r="767" spans="1:14" s="18" customFormat="1" outlineLevel="2">
      <c r="A767" s="19" t="s">
        <v>271</v>
      </c>
      <c r="B767" s="20" t="s">
        <v>107</v>
      </c>
      <c r="C767" s="21" t="s">
        <v>274</v>
      </c>
      <c r="D767" s="20" t="s">
        <v>275</v>
      </c>
      <c r="E767" s="3">
        <v>8064000</v>
      </c>
      <c r="F767" s="19">
        <v>44133</v>
      </c>
      <c r="G767" s="3">
        <v>8064000</v>
      </c>
      <c r="H767" s="2">
        <v>5.0000000000000001E-3</v>
      </c>
      <c r="I767" s="19">
        <v>44682</v>
      </c>
      <c r="J767" s="19">
        <v>44712</v>
      </c>
      <c r="K767" s="3">
        <f>J767-I767+1</f>
        <v>31</v>
      </c>
      <c r="L767" s="3">
        <f>ROUND(G767*H767*K767/365,0)</f>
        <v>3424</v>
      </c>
      <c r="M767" s="3">
        <v>8064000</v>
      </c>
      <c r="N767" s="19">
        <v>45958</v>
      </c>
    </row>
    <row r="768" spans="1:14" s="18" customFormat="1" outlineLevel="2">
      <c r="A768" s="19" t="s">
        <v>271</v>
      </c>
      <c r="B768" s="20" t="s">
        <v>167</v>
      </c>
      <c r="C768" s="21" t="s">
        <v>274</v>
      </c>
      <c r="D768" s="20" t="s">
        <v>275</v>
      </c>
      <c r="E768" s="3">
        <v>113400</v>
      </c>
      <c r="F768" s="19">
        <v>44133</v>
      </c>
      <c r="G768" s="3">
        <v>113400</v>
      </c>
      <c r="H768" s="2">
        <v>5.0000000000000001E-3</v>
      </c>
      <c r="I768" s="19">
        <v>44682</v>
      </c>
      <c r="J768" s="19">
        <v>44712</v>
      </c>
      <c r="K768" s="3">
        <f>J768-I768+1</f>
        <v>31</v>
      </c>
      <c r="L768" s="3">
        <f>ROUND(G768*H768*K768/365,0)</f>
        <v>48</v>
      </c>
      <c r="M768" s="3">
        <v>113400</v>
      </c>
      <c r="N768" s="19">
        <v>45958</v>
      </c>
    </row>
    <row r="769" spans="1:14" s="18" customFormat="1" outlineLevel="2">
      <c r="A769" s="19" t="s">
        <v>271</v>
      </c>
      <c r="B769" s="20" t="s">
        <v>168</v>
      </c>
      <c r="C769" s="21" t="s">
        <v>286</v>
      </c>
      <c r="D769" s="20" t="s">
        <v>287</v>
      </c>
      <c r="E769" s="3">
        <v>93700000</v>
      </c>
      <c r="F769" s="19">
        <v>44109</v>
      </c>
      <c r="G769" s="3">
        <v>93700000</v>
      </c>
      <c r="H769" s="2">
        <v>5.0000000000000001E-3</v>
      </c>
      <c r="I769" s="19">
        <v>44682</v>
      </c>
      <c r="J769" s="19">
        <v>44712</v>
      </c>
      <c r="K769" s="3">
        <f>J769-I769+1</f>
        <v>31</v>
      </c>
      <c r="L769" s="3">
        <f>ROUND(G769*H769*K769/365,0)</f>
        <v>39790</v>
      </c>
      <c r="M769" s="3">
        <v>93700000</v>
      </c>
      <c r="N769" s="19">
        <v>45934</v>
      </c>
    </row>
    <row r="770" spans="1:14" s="18" customFormat="1" outlineLevel="2">
      <c r="A770" s="19" t="s">
        <v>271</v>
      </c>
      <c r="B770" s="20" t="s">
        <v>169</v>
      </c>
      <c r="C770" s="21" t="s">
        <v>286</v>
      </c>
      <c r="D770" s="20" t="s">
        <v>287</v>
      </c>
      <c r="E770" s="3">
        <v>21400000</v>
      </c>
      <c r="F770" s="19">
        <v>44109</v>
      </c>
      <c r="G770" s="3">
        <v>21400000</v>
      </c>
      <c r="H770" s="2">
        <v>5.0000000000000001E-3</v>
      </c>
      <c r="I770" s="19">
        <v>44682</v>
      </c>
      <c r="J770" s="19">
        <v>44712</v>
      </c>
      <c r="K770" s="3">
        <f>J770-I770+1</f>
        <v>31</v>
      </c>
      <c r="L770" s="3">
        <f>ROUND(G770*H770*K770/365,0)</f>
        <v>9088</v>
      </c>
      <c r="M770" s="3">
        <v>21400000</v>
      </c>
      <c r="N770" s="19">
        <v>45934</v>
      </c>
    </row>
    <row r="771" spans="1:14" s="18" customFormat="1" outlineLevel="2">
      <c r="A771" s="19" t="s">
        <v>271</v>
      </c>
      <c r="B771" s="20" t="s">
        <v>170</v>
      </c>
      <c r="C771" s="21" t="s">
        <v>272</v>
      </c>
      <c r="D771" s="20" t="s">
        <v>273</v>
      </c>
      <c r="E771" s="3">
        <v>7150000</v>
      </c>
      <c r="F771" s="19">
        <v>44119</v>
      </c>
      <c r="G771" s="3">
        <v>7150000</v>
      </c>
      <c r="H771" s="2">
        <v>5.0000000000000001E-3</v>
      </c>
      <c r="I771" s="19">
        <v>44682</v>
      </c>
      <c r="J771" s="19">
        <v>44712</v>
      </c>
      <c r="K771" s="3">
        <f>J771-I771+1</f>
        <v>31</v>
      </c>
      <c r="L771" s="3">
        <f>ROUND(G771*H771*K771/365,0)</f>
        <v>3036</v>
      </c>
      <c r="M771" s="3">
        <v>7150000</v>
      </c>
      <c r="N771" s="19">
        <v>45944</v>
      </c>
    </row>
    <row r="772" spans="1:14" s="18" customFormat="1" outlineLevel="2">
      <c r="A772" s="19" t="s">
        <v>271</v>
      </c>
      <c r="B772" s="20" t="s">
        <v>171</v>
      </c>
      <c r="C772" s="21" t="s">
        <v>272</v>
      </c>
      <c r="D772" s="20" t="s">
        <v>273</v>
      </c>
      <c r="E772" s="3">
        <v>14400000</v>
      </c>
      <c r="F772" s="19">
        <v>44124</v>
      </c>
      <c r="G772" s="3">
        <v>14400000</v>
      </c>
      <c r="H772" s="2">
        <v>5.0000000000000001E-3</v>
      </c>
      <c r="I772" s="19">
        <v>44682</v>
      </c>
      <c r="J772" s="19">
        <v>44712</v>
      </c>
      <c r="K772" s="3">
        <f>J772-I772+1</f>
        <v>31</v>
      </c>
      <c r="L772" s="3">
        <f>ROUND(G772*H772*K772/365,0)</f>
        <v>6115</v>
      </c>
      <c r="M772" s="3">
        <v>14400000</v>
      </c>
      <c r="N772" s="19">
        <v>45949</v>
      </c>
    </row>
    <row r="773" spans="1:14" s="18" customFormat="1" outlineLevel="2">
      <c r="A773" s="19" t="s">
        <v>271</v>
      </c>
      <c r="B773" s="20" t="s">
        <v>172</v>
      </c>
      <c r="C773" s="21" t="s">
        <v>240</v>
      </c>
      <c r="D773" s="20" t="s">
        <v>241</v>
      </c>
      <c r="E773" s="3">
        <v>24000000</v>
      </c>
      <c r="F773" s="19">
        <v>44120</v>
      </c>
      <c r="G773" s="3">
        <v>24000000</v>
      </c>
      <c r="H773" s="2">
        <v>5.0000000000000001E-3</v>
      </c>
      <c r="I773" s="19">
        <v>44682</v>
      </c>
      <c r="J773" s="19">
        <v>44712</v>
      </c>
      <c r="K773" s="3">
        <f>J773-I773+1</f>
        <v>31</v>
      </c>
      <c r="L773" s="3">
        <f>ROUND(G773*H773*K773/365,0)</f>
        <v>10192</v>
      </c>
      <c r="M773" s="3">
        <v>24000000</v>
      </c>
      <c r="N773" s="19">
        <v>45945</v>
      </c>
    </row>
    <row r="774" spans="1:14" s="18" customFormat="1" outlineLevel="2">
      <c r="A774" s="19" t="s">
        <v>271</v>
      </c>
      <c r="B774" s="20" t="s">
        <v>173</v>
      </c>
      <c r="C774" s="21" t="s">
        <v>240</v>
      </c>
      <c r="D774" s="20" t="s">
        <v>241</v>
      </c>
      <c r="E774" s="3">
        <v>24000000</v>
      </c>
      <c r="F774" s="19">
        <v>44127</v>
      </c>
      <c r="G774" s="3">
        <v>24000000</v>
      </c>
      <c r="H774" s="2">
        <v>5.0000000000000001E-3</v>
      </c>
      <c r="I774" s="19">
        <v>44682</v>
      </c>
      <c r="J774" s="19">
        <v>44712</v>
      </c>
      <c r="K774" s="3">
        <f>J774-I774+1</f>
        <v>31</v>
      </c>
      <c r="L774" s="3">
        <f>ROUND(G774*H774*K774/365,0)</f>
        <v>10192</v>
      </c>
      <c r="M774" s="3">
        <v>24000000</v>
      </c>
      <c r="N774" s="19">
        <v>45952</v>
      </c>
    </row>
    <row r="775" spans="1:14" s="18" customFormat="1" outlineLevel="2">
      <c r="A775" s="19" t="s">
        <v>271</v>
      </c>
      <c r="B775" s="20" t="s">
        <v>174</v>
      </c>
      <c r="C775" s="21" t="s">
        <v>218</v>
      </c>
      <c r="D775" s="20" t="s">
        <v>219</v>
      </c>
      <c r="E775" s="3">
        <v>5000000</v>
      </c>
      <c r="F775" s="19">
        <v>44134</v>
      </c>
      <c r="G775" s="3">
        <v>5000000</v>
      </c>
      <c r="H775" s="2">
        <v>5.0000000000000001E-3</v>
      </c>
      <c r="I775" s="19">
        <v>44682</v>
      </c>
      <c r="J775" s="19">
        <v>44712</v>
      </c>
      <c r="K775" s="3">
        <f>J775-I775+1</f>
        <v>31</v>
      </c>
      <c r="L775" s="3">
        <f>ROUND(G775*H775*K775/365,0)</f>
        <v>2123</v>
      </c>
      <c r="M775" s="3">
        <v>5000000</v>
      </c>
      <c r="N775" s="19">
        <v>45959</v>
      </c>
    </row>
    <row r="776" spans="1:14" s="18" customFormat="1" outlineLevel="2">
      <c r="A776" s="19" t="s">
        <v>271</v>
      </c>
      <c r="B776" s="20" t="s">
        <v>175</v>
      </c>
      <c r="C776" s="21" t="s">
        <v>226</v>
      </c>
      <c r="D776" s="20" t="s">
        <v>227</v>
      </c>
      <c r="E776" s="3">
        <v>16000000</v>
      </c>
      <c r="F776" s="19">
        <v>44139</v>
      </c>
      <c r="G776" s="3">
        <v>16000000</v>
      </c>
      <c r="H776" s="2">
        <v>5.0000000000000001E-3</v>
      </c>
      <c r="I776" s="19">
        <v>44682</v>
      </c>
      <c r="J776" s="19">
        <v>44712</v>
      </c>
      <c r="K776" s="3">
        <f>J776-I776+1</f>
        <v>31</v>
      </c>
      <c r="L776" s="3">
        <f>ROUND(G776*H776*K776/365,0)</f>
        <v>6795</v>
      </c>
      <c r="M776" s="3">
        <v>16000000</v>
      </c>
      <c r="N776" s="19">
        <v>45964</v>
      </c>
    </row>
    <row r="777" spans="1:14" s="18" customFormat="1" outlineLevel="2">
      <c r="A777" s="19" t="s">
        <v>271</v>
      </c>
      <c r="B777" s="20" t="s">
        <v>108</v>
      </c>
      <c r="C777" s="21" t="s">
        <v>272</v>
      </c>
      <c r="D777" s="20" t="s">
        <v>273</v>
      </c>
      <c r="E777" s="3">
        <v>1800000</v>
      </c>
      <c r="F777" s="19">
        <v>43876</v>
      </c>
      <c r="G777" s="3">
        <v>1800000</v>
      </c>
      <c r="H777" s="2">
        <v>5.0000000000000001E-3</v>
      </c>
      <c r="I777" s="19">
        <v>44682</v>
      </c>
      <c r="J777" s="19">
        <v>44712</v>
      </c>
      <c r="K777" s="3">
        <f>J777-I777+1</f>
        <v>31</v>
      </c>
      <c r="L777" s="3">
        <f>ROUND(G777*H777*K777/365,0)</f>
        <v>764</v>
      </c>
      <c r="M777" s="3">
        <v>1800000</v>
      </c>
      <c r="N777" s="19">
        <v>45702</v>
      </c>
    </row>
    <row r="778" spans="1:14" s="18" customFormat="1" outlineLevel="2">
      <c r="A778" s="19" t="s">
        <v>271</v>
      </c>
      <c r="B778" s="20" t="s">
        <v>176</v>
      </c>
      <c r="C778" s="21" t="s">
        <v>226</v>
      </c>
      <c r="D778" s="20" t="s">
        <v>227</v>
      </c>
      <c r="E778" s="3">
        <v>6000000</v>
      </c>
      <c r="F778" s="19">
        <v>44145</v>
      </c>
      <c r="G778" s="3">
        <v>6000000</v>
      </c>
      <c r="H778" s="2">
        <v>5.0000000000000001E-3</v>
      </c>
      <c r="I778" s="19">
        <v>44682</v>
      </c>
      <c r="J778" s="19">
        <v>44712</v>
      </c>
      <c r="K778" s="3">
        <f>J778-I778+1</f>
        <v>31</v>
      </c>
      <c r="L778" s="3">
        <f>ROUND(G778*H778*K778/365,0)</f>
        <v>2548</v>
      </c>
      <c r="M778" s="3">
        <v>6000000</v>
      </c>
      <c r="N778" s="19">
        <v>45970</v>
      </c>
    </row>
    <row r="779" spans="1:14" s="18" customFormat="1" outlineLevel="2">
      <c r="A779" s="19" t="s">
        <v>271</v>
      </c>
      <c r="B779" s="20" t="s">
        <v>177</v>
      </c>
      <c r="C779" s="21" t="s">
        <v>272</v>
      </c>
      <c r="D779" s="20" t="s">
        <v>273</v>
      </c>
      <c r="E779" s="3">
        <v>19000000</v>
      </c>
      <c r="F779" s="19">
        <v>44140</v>
      </c>
      <c r="G779" s="3">
        <v>19000000</v>
      </c>
      <c r="H779" s="2">
        <v>5.0000000000000001E-3</v>
      </c>
      <c r="I779" s="19">
        <v>44682</v>
      </c>
      <c r="J779" s="19">
        <v>44712</v>
      </c>
      <c r="K779" s="3">
        <f>J779-I779+1</f>
        <v>31</v>
      </c>
      <c r="L779" s="3">
        <f>ROUND(G779*H779*K779/365,0)</f>
        <v>8068</v>
      </c>
      <c r="M779" s="3">
        <v>19000000</v>
      </c>
      <c r="N779" s="19">
        <v>45965</v>
      </c>
    </row>
    <row r="780" spans="1:14" s="18" customFormat="1" outlineLevel="2">
      <c r="A780" s="19" t="s">
        <v>271</v>
      </c>
      <c r="B780" s="20" t="s">
        <v>178</v>
      </c>
      <c r="C780" s="21" t="s">
        <v>272</v>
      </c>
      <c r="D780" s="20" t="s">
        <v>273</v>
      </c>
      <c r="E780" s="3">
        <v>1800000</v>
      </c>
      <c r="F780" s="19">
        <v>44165</v>
      </c>
      <c r="G780" s="3">
        <v>1800000</v>
      </c>
      <c r="H780" s="2">
        <v>5.0000000000000001E-3</v>
      </c>
      <c r="I780" s="19">
        <v>44682</v>
      </c>
      <c r="J780" s="19">
        <v>44712</v>
      </c>
      <c r="K780" s="3">
        <f>J780-I780+1</f>
        <v>31</v>
      </c>
      <c r="L780" s="3">
        <f>ROUND(G780*H780*K780/365,0)</f>
        <v>764</v>
      </c>
      <c r="M780" s="3">
        <v>1800000</v>
      </c>
      <c r="N780" s="19">
        <v>45990</v>
      </c>
    </row>
    <row r="781" spans="1:14" s="18" customFormat="1" outlineLevel="2">
      <c r="A781" s="19" t="s">
        <v>271</v>
      </c>
      <c r="B781" s="20" t="s">
        <v>179</v>
      </c>
      <c r="C781" s="21" t="s">
        <v>272</v>
      </c>
      <c r="D781" s="20" t="s">
        <v>273</v>
      </c>
      <c r="E781" s="3">
        <v>5500000</v>
      </c>
      <c r="F781" s="19">
        <v>44165</v>
      </c>
      <c r="G781" s="3">
        <v>5500000</v>
      </c>
      <c r="H781" s="2">
        <v>5.0000000000000001E-3</v>
      </c>
      <c r="I781" s="19">
        <v>44682</v>
      </c>
      <c r="J781" s="19">
        <v>44712</v>
      </c>
      <c r="K781" s="3">
        <f>J781-I781+1</f>
        <v>31</v>
      </c>
      <c r="L781" s="3">
        <f>ROUND(G781*H781*K781/365,0)</f>
        <v>2336</v>
      </c>
      <c r="M781" s="3">
        <v>5500000</v>
      </c>
      <c r="N781" s="19">
        <v>45990</v>
      </c>
    </row>
    <row r="782" spans="1:14" s="18" customFormat="1" outlineLevel="2">
      <c r="A782" s="19" t="s">
        <v>271</v>
      </c>
      <c r="B782" s="20" t="s">
        <v>180</v>
      </c>
      <c r="C782" s="21" t="s">
        <v>272</v>
      </c>
      <c r="D782" s="20" t="s">
        <v>273</v>
      </c>
      <c r="E782" s="3">
        <v>8600000</v>
      </c>
      <c r="F782" s="19">
        <v>44165</v>
      </c>
      <c r="G782" s="3">
        <v>8600000</v>
      </c>
      <c r="H782" s="2">
        <v>5.0000000000000001E-3</v>
      </c>
      <c r="I782" s="19">
        <v>44682</v>
      </c>
      <c r="J782" s="19">
        <v>44712</v>
      </c>
      <c r="K782" s="3">
        <f>J782-I782+1</f>
        <v>31</v>
      </c>
      <c r="L782" s="3">
        <f>ROUND(G782*H782*K782/365,0)</f>
        <v>3652</v>
      </c>
      <c r="M782" s="3">
        <v>8600000</v>
      </c>
      <c r="N782" s="19">
        <v>45990</v>
      </c>
    </row>
    <row r="783" spans="1:14" s="18" customFormat="1" outlineLevel="2">
      <c r="A783" s="19" t="s">
        <v>271</v>
      </c>
      <c r="B783" s="20" t="s">
        <v>181</v>
      </c>
      <c r="C783" s="21" t="s">
        <v>350</v>
      </c>
      <c r="D783" s="20" t="s">
        <v>351</v>
      </c>
      <c r="E783" s="3">
        <v>150000000</v>
      </c>
      <c r="F783" s="19">
        <v>44144</v>
      </c>
      <c r="G783" s="3">
        <v>150000000</v>
      </c>
      <c r="H783" s="2">
        <v>5.0000000000000001E-3</v>
      </c>
      <c r="I783" s="19">
        <v>44682</v>
      </c>
      <c r="J783" s="19">
        <v>44712</v>
      </c>
      <c r="K783" s="3">
        <f>J783-I783+1</f>
        <v>31</v>
      </c>
      <c r="L783" s="3">
        <f>ROUND(G783*H783*K783/365,0)</f>
        <v>63699</v>
      </c>
      <c r="M783" s="3">
        <v>150000000</v>
      </c>
      <c r="N783" s="19">
        <v>45969</v>
      </c>
    </row>
    <row r="784" spans="1:14" s="18" customFormat="1" outlineLevel="2">
      <c r="A784" s="19" t="s">
        <v>271</v>
      </c>
      <c r="B784" s="20" t="s">
        <v>182</v>
      </c>
      <c r="C784" s="21" t="s">
        <v>240</v>
      </c>
      <c r="D784" s="20" t="s">
        <v>241</v>
      </c>
      <c r="E784" s="3">
        <v>2500000</v>
      </c>
      <c r="F784" s="19">
        <v>44147</v>
      </c>
      <c r="G784" s="3">
        <v>2500000</v>
      </c>
      <c r="H784" s="2">
        <v>5.0000000000000001E-3</v>
      </c>
      <c r="I784" s="19">
        <v>44682</v>
      </c>
      <c r="J784" s="19">
        <v>44712</v>
      </c>
      <c r="K784" s="3">
        <f>J784-I784+1</f>
        <v>31</v>
      </c>
      <c r="L784" s="3">
        <f>ROUND(G784*H784*K784/365,0)</f>
        <v>1062</v>
      </c>
      <c r="M784" s="3">
        <v>2500000</v>
      </c>
      <c r="N784" s="19">
        <v>45972</v>
      </c>
    </row>
    <row r="785" spans="1:14" s="18" customFormat="1" outlineLevel="2">
      <c r="A785" s="19" t="s">
        <v>271</v>
      </c>
      <c r="B785" s="20" t="s">
        <v>183</v>
      </c>
      <c r="C785" s="21" t="s">
        <v>240</v>
      </c>
      <c r="D785" s="20" t="s">
        <v>241</v>
      </c>
      <c r="E785" s="3">
        <v>18000000</v>
      </c>
      <c r="F785" s="19">
        <v>44158</v>
      </c>
      <c r="G785" s="3">
        <v>18000000</v>
      </c>
      <c r="H785" s="2">
        <v>5.0000000000000001E-3</v>
      </c>
      <c r="I785" s="19">
        <v>44682</v>
      </c>
      <c r="J785" s="19">
        <v>44712</v>
      </c>
      <c r="K785" s="3">
        <f>J785-I785+1</f>
        <v>31</v>
      </c>
      <c r="L785" s="3">
        <f>ROUND(G785*H785*K785/365,0)</f>
        <v>7644</v>
      </c>
      <c r="M785" s="3">
        <v>18000000</v>
      </c>
      <c r="N785" s="19">
        <v>45983</v>
      </c>
    </row>
    <row r="786" spans="1:14" s="18" customFormat="1" outlineLevel="2">
      <c r="A786" s="19" t="s">
        <v>271</v>
      </c>
      <c r="B786" s="20" t="s">
        <v>184</v>
      </c>
      <c r="C786" s="21" t="s">
        <v>274</v>
      </c>
      <c r="D786" s="20" t="s">
        <v>275</v>
      </c>
      <c r="E786" s="3">
        <v>1764000</v>
      </c>
      <c r="F786" s="19">
        <v>44147</v>
      </c>
      <c r="G786" s="3">
        <v>1764000</v>
      </c>
      <c r="H786" s="2">
        <v>5.0000000000000001E-3</v>
      </c>
      <c r="I786" s="19">
        <v>44682</v>
      </c>
      <c r="J786" s="19">
        <v>44712</v>
      </c>
      <c r="K786" s="3">
        <f>J786-I786+1</f>
        <v>31</v>
      </c>
      <c r="L786" s="3">
        <f>ROUND(G786*H786*K786/365,0)</f>
        <v>749</v>
      </c>
      <c r="M786" s="3">
        <v>1764000</v>
      </c>
      <c r="N786" s="19">
        <v>45972</v>
      </c>
    </row>
    <row r="787" spans="1:14" s="18" customFormat="1" outlineLevel="2">
      <c r="A787" s="19" t="s">
        <v>271</v>
      </c>
      <c r="B787" s="20" t="s">
        <v>185</v>
      </c>
      <c r="C787" s="21" t="s">
        <v>304</v>
      </c>
      <c r="D787" s="20" t="s">
        <v>305</v>
      </c>
      <c r="E787" s="3">
        <v>15000000</v>
      </c>
      <c r="F787" s="19">
        <v>44153</v>
      </c>
      <c r="G787" s="3">
        <v>12782605</v>
      </c>
      <c r="H787" s="2">
        <v>5.0000000000000001E-3</v>
      </c>
      <c r="I787" s="19">
        <v>44682</v>
      </c>
      <c r="J787" s="19">
        <v>44696</v>
      </c>
      <c r="K787" s="3">
        <f>J787-I787+1</f>
        <v>15</v>
      </c>
      <c r="L787" s="3">
        <f>ROUND(G787*H787*K787/365,0)</f>
        <v>2627</v>
      </c>
      <c r="M787" s="3">
        <v>12652170</v>
      </c>
      <c r="N787" s="19">
        <v>45978</v>
      </c>
    </row>
    <row r="788" spans="1:14" s="18" customFormat="1" outlineLevel="2">
      <c r="A788" s="19" t="s">
        <v>271</v>
      </c>
      <c r="B788" s="20" t="s">
        <v>185</v>
      </c>
      <c r="C788" s="21" t="s">
        <v>304</v>
      </c>
      <c r="D788" s="20"/>
      <c r="E788" s="3"/>
      <c r="F788" s="19"/>
      <c r="G788" s="3">
        <v>12652170</v>
      </c>
      <c r="H788" s="2">
        <v>5.0000000000000001E-3</v>
      </c>
      <c r="I788" s="19">
        <v>44697</v>
      </c>
      <c r="J788" s="19">
        <v>44712</v>
      </c>
      <c r="K788" s="3">
        <f>J788-I788+1</f>
        <v>16</v>
      </c>
      <c r="L788" s="3">
        <f>ROUND(G788*H788*K788/365,0)</f>
        <v>2773</v>
      </c>
      <c r="M788" s="3"/>
      <c r="N788" s="19">
        <v>45978</v>
      </c>
    </row>
    <row r="789" spans="1:14" s="18" customFormat="1" outlineLevel="2">
      <c r="A789" s="19" t="s">
        <v>271</v>
      </c>
      <c r="B789" s="20" t="s">
        <v>109</v>
      </c>
      <c r="C789" s="21" t="s">
        <v>216</v>
      </c>
      <c r="D789" s="20" t="s">
        <v>217</v>
      </c>
      <c r="E789" s="3">
        <v>30000000</v>
      </c>
      <c r="F789" s="19">
        <v>43906</v>
      </c>
      <c r="G789" s="3">
        <v>30000000</v>
      </c>
      <c r="H789" s="2">
        <v>5.0000000000000001E-3</v>
      </c>
      <c r="I789" s="19">
        <v>44682</v>
      </c>
      <c r="J789" s="19">
        <v>44712</v>
      </c>
      <c r="K789" s="3">
        <f>J789-I789+1</f>
        <v>31</v>
      </c>
      <c r="L789" s="3">
        <f>ROUND(G789*H789*K789/365,0)</f>
        <v>12740</v>
      </c>
      <c r="M789" s="3">
        <v>30000000</v>
      </c>
      <c r="N789" s="19">
        <v>45731</v>
      </c>
    </row>
    <row r="790" spans="1:14" s="18" customFormat="1" outlineLevel="2">
      <c r="A790" s="19" t="s">
        <v>271</v>
      </c>
      <c r="B790" s="20" t="s">
        <v>186</v>
      </c>
      <c r="C790" s="21" t="s">
        <v>153</v>
      </c>
      <c r="D790" s="20" t="s">
        <v>154</v>
      </c>
      <c r="E790" s="3">
        <v>13481921</v>
      </c>
      <c r="F790" s="19">
        <v>44158</v>
      </c>
      <c r="G790" s="3">
        <v>13481921</v>
      </c>
      <c r="H790" s="2">
        <v>5.0000000000000001E-3</v>
      </c>
      <c r="I790" s="19">
        <v>44682</v>
      </c>
      <c r="J790" s="19">
        <v>44712</v>
      </c>
      <c r="K790" s="3">
        <f>J790-I790+1</f>
        <v>31</v>
      </c>
      <c r="L790" s="3">
        <f>ROUND(G790*H790*K790/365,0)</f>
        <v>5725</v>
      </c>
      <c r="M790" s="3">
        <v>13481921</v>
      </c>
      <c r="N790" s="19">
        <v>45983</v>
      </c>
    </row>
    <row r="791" spans="1:14" s="18" customFormat="1" outlineLevel="2">
      <c r="A791" s="19" t="s">
        <v>271</v>
      </c>
      <c r="B791" s="20" t="s">
        <v>187</v>
      </c>
      <c r="C791" s="21" t="s">
        <v>143</v>
      </c>
      <c r="D791" s="20" t="s">
        <v>144</v>
      </c>
      <c r="E791" s="3">
        <v>2682500</v>
      </c>
      <c r="F791" s="19">
        <v>44165</v>
      </c>
      <c r="G791" s="3">
        <v>2682500</v>
      </c>
      <c r="H791" s="2">
        <v>5.0000000000000001E-3</v>
      </c>
      <c r="I791" s="19">
        <v>44682</v>
      </c>
      <c r="J791" s="19">
        <v>44712</v>
      </c>
      <c r="K791" s="3">
        <f>J791-I791+1</f>
        <v>31</v>
      </c>
      <c r="L791" s="3">
        <f>ROUND(G791*H791*K791/365,0)</f>
        <v>1139</v>
      </c>
      <c r="M791" s="3">
        <v>2682500</v>
      </c>
      <c r="N791" s="19">
        <v>45990</v>
      </c>
    </row>
    <row r="792" spans="1:14" s="18" customFormat="1" outlineLevel="2">
      <c r="A792" s="19" t="s">
        <v>271</v>
      </c>
      <c r="B792" s="20" t="s">
        <v>188</v>
      </c>
      <c r="C792" s="21" t="s">
        <v>143</v>
      </c>
      <c r="D792" s="20" t="s">
        <v>144</v>
      </c>
      <c r="E792" s="3">
        <v>8047500</v>
      </c>
      <c r="F792" s="19">
        <v>44165</v>
      </c>
      <c r="G792" s="3">
        <v>8047500</v>
      </c>
      <c r="H792" s="2">
        <v>5.0000000000000001E-3</v>
      </c>
      <c r="I792" s="19">
        <v>44682</v>
      </c>
      <c r="J792" s="19">
        <v>44712</v>
      </c>
      <c r="K792" s="3">
        <f>J792-I792+1</f>
        <v>31</v>
      </c>
      <c r="L792" s="3">
        <f>ROUND(G792*H792*K792/365,0)</f>
        <v>3417</v>
      </c>
      <c r="M792" s="3">
        <v>8047500</v>
      </c>
      <c r="N792" s="19">
        <v>45990</v>
      </c>
    </row>
    <row r="793" spans="1:14" s="18" customFormat="1" outlineLevel="2">
      <c r="A793" s="19" t="s">
        <v>271</v>
      </c>
      <c r="B793" s="20" t="s">
        <v>189</v>
      </c>
      <c r="C793" s="21" t="s">
        <v>226</v>
      </c>
      <c r="D793" s="20" t="s">
        <v>227</v>
      </c>
      <c r="E793" s="3">
        <v>15600000</v>
      </c>
      <c r="F793" s="19">
        <v>44168</v>
      </c>
      <c r="G793" s="3">
        <v>15600000</v>
      </c>
      <c r="H793" s="2">
        <v>5.0000000000000001E-3</v>
      </c>
      <c r="I793" s="19">
        <v>44682</v>
      </c>
      <c r="J793" s="19">
        <v>44712</v>
      </c>
      <c r="K793" s="3">
        <f>J793-I793+1</f>
        <v>31</v>
      </c>
      <c r="L793" s="3">
        <f>ROUND(G793*H793*K793/365,0)</f>
        <v>6625</v>
      </c>
      <c r="M793" s="3">
        <v>15600000</v>
      </c>
      <c r="N793" s="19">
        <v>45993</v>
      </c>
    </row>
    <row r="794" spans="1:14" s="18" customFormat="1" outlineLevel="2">
      <c r="A794" s="19" t="s">
        <v>271</v>
      </c>
      <c r="B794" s="20" t="s">
        <v>190</v>
      </c>
      <c r="C794" s="21" t="s">
        <v>226</v>
      </c>
      <c r="D794" s="20" t="s">
        <v>227</v>
      </c>
      <c r="E794" s="3">
        <v>4400000</v>
      </c>
      <c r="F794" s="19">
        <v>44173</v>
      </c>
      <c r="G794" s="3">
        <v>4400000</v>
      </c>
      <c r="H794" s="2">
        <v>5.0000000000000001E-3</v>
      </c>
      <c r="I794" s="19">
        <v>44682</v>
      </c>
      <c r="J794" s="19">
        <v>44712</v>
      </c>
      <c r="K794" s="3">
        <f>J794-I794+1</f>
        <v>31</v>
      </c>
      <c r="L794" s="3">
        <f>ROUND(G794*H794*K794/365,0)</f>
        <v>1868</v>
      </c>
      <c r="M794" s="3">
        <v>4400000</v>
      </c>
      <c r="N794" s="19">
        <v>45998</v>
      </c>
    </row>
    <row r="795" spans="1:14" s="18" customFormat="1" outlineLevel="2">
      <c r="A795" s="19" t="s">
        <v>271</v>
      </c>
      <c r="B795" s="20" t="s">
        <v>191</v>
      </c>
      <c r="C795" s="21" t="s">
        <v>286</v>
      </c>
      <c r="D795" s="20" t="s">
        <v>287</v>
      </c>
      <c r="E795" s="3">
        <v>88900000</v>
      </c>
      <c r="F795" s="19">
        <v>44169</v>
      </c>
      <c r="G795" s="3">
        <v>88900000</v>
      </c>
      <c r="H795" s="2">
        <v>5.0000000000000001E-3</v>
      </c>
      <c r="I795" s="19">
        <v>44682</v>
      </c>
      <c r="J795" s="19">
        <v>44712</v>
      </c>
      <c r="K795" s="3">
        <f>J795-I795+1</f>
        <v>31</v>
      </c>
      <c r="L795" s="3">
        <f>ROUND(G795*H795*K795/365,0)</f>
        <v>37752</v>
      </c>
      <c r="M795" s="3">
        <v>88900000</v>
      </c>
      <c r="N795" s="19">
        <v>45994</v>
      </c>
    </row>
    <row r="796" spans="1:14" s="18" customFormat="1" outlineLevel="2">
      <c r="A796" s="19" t="s">
        <v>271</v>
      </c>
      <c r="B796" s="20" t="s">
        <v>192</v>
      </c>
      <c r="C796" s="21" t="s">
        <v>304</v>
      </c>
      <c r="D796" s="20" t="s">
        <v>305</v>
      </c>
      <c r="E796" s="3">
        <v>7300000</v>
      </c>
      <c r="F796" s="19">
        <v>44173</v>
      </c>
      <c r="G796" s="3">
        <v>6275440</v>
      </c>
      <c r="H796" s="2">
        <v>5.0000000000000001E-3</v>
      </c>
      <c r="I796" s="19">
        <v>44682</v>
      </c>
      <c r="J796" s="19">
        <v>44696</v>
      </c>
      <c r="K796" s="3">
        <f>J796-I796+1</f>
        <v>15</v>
      </c>
      <c r="L796" s="3">
        <f>ROUND(G796*H796*K796/365,0)</f>
        <v>1289</v>
      </c>
      <c r="M796" s="3">
        <v>6211405</v>
      </c>
      <c r="N796" s="19">
        <v>45998</v>
      </c>
    </row>
    <row r="797" spans="1:14" s="18" customFormat="1" outlineLevel="2">
      <c r="A797" s="19" t="s">
        <v>271</v>
      </c>
      <c r="B797" s="20" t="s">
        <v>192</v>
      </c>
      <c r="C797" s="21" t="s">
        <v>304</v>
      </c>
      <c r="D797" s="20"/>
      <c r="E797" s="3"/>
      <c r="F797" s="19"/>
      <c r="G797" s="3">
        <v>6211405</v>
      </c>
      <c r="H797" s="2">
        <v>5.0000000000000001E-3</v>
      </c>
      <c r="I797" s="19">
        <v>44697</v>
      </c>
      <c r="J797" s="19">
        <v>44712</v>
      </c>
      <c r="K797" s="3">
        <f>J797-I797+1</f>
        <v>16</v>
      </c>
      <c r="L797" s="3">
        <f>ROUND(G797*H797*K797/365,0)</f>
        <v>1361</v>
      </c>
      <c r="M797" s="3"/>
      <c r="N797" s="19">
        <v>45998</v>
      </c>
    </row>
    <row r="798" spans="1:14" s="18" customFormat="1" outlineLevel="2">
      <c r="A798" s="19" t="s">
        <v>271</v>
      </c>
      <c r="B798" s="20" t="s">
        <v>193</v>
      </c>
      <c r="C798" s="21" t="s">
        <v>274</v>
      </c>
      <c r="D798" s="20" t="s">
        <v>275</v>
      </c>
      <c r="E798" s="3">
        <v>2184000</v>
      </c>
      <c r="F798" s="19">
        <v>44174</v>
      </c>
      <c r="G798" s="3">
        <v>2184000</v>
      </c>
      <c r="H798" s="2">
        <v>5.0000000000000001E-3</v>
      </c>
      <c r="I798" s="19">
        <v>44682</v>
      </c>
      <c r="J798" s="19">
        <v>44712</v>
      </c>
      <c r="K798" s="3">
        <f>J798-I798+1</f>
        <v>31</v>
      </c>
      <c r="L798" s="3">
        <f>ROUND(G798*H798*K798/365,0)</f>
        <v>927</v>
      </c>
      <c r="M798" s="3">
        <v>2184000</v>
      </c>
      <c r="N798" s="19">
        <v>45999</v>
      </c>
    </row>
    <row r="799" spans="1:14" s="18" customFormat="1" outlineLevel="2">
      <c r="A799" s="19" t="s">
        <v>271</v>
      </c>
      <c r="B799" s="20" t="s">
        <v>194</v>
      </c>
      <c r="C799" s="21" t="s">
        <v>274</v>
      </c>
      <c r="D799" s="20" t="s">
        <v>275</v>
      </c>
      <c r="E799" s="3">
        <v>20764000</v>
      </c>
      <c r="F799" s="19">
        <v>44176</v>
      </c>
      <c r="G799" s="3">
        <v>20764000</v>
      </c>
      <c r="H799" s="2">
        <v>5.0000000000000001E-3</v>
      </c>
      <c r="I799" s="19">
        <v>44682</v>
      </c>
      <c r="J799" s="19">
        <v>44712</v>
      </c>
      <c r="K799" s="3">
        <f>J799-I799+1</f>
        <v>31</v>
      </c>
      <c r="L799" s="3">
        <f>ROUND(G799*H799*K799/365,0)</f>
        <v>8818</v>
      </c>
      <c r="M799" s="3">
        <v>20764000</v>
      </c>
      <c r="N799" s="19">
        <v>46001</v>
      </c>
    </row>
    <row r="800" spans="1:14" s="18" customFormat="1" outlineLevel="2">
      <c r="A800" s="19" t="s">
        <v>271</v>
      </c>
      <c r="B800" s="20" t="s">
        <v>195</v>
      </c>
      <c r="C800" s="21" t="s">
        <v>274</v>
      </c>
      <c r="D800" s="20" t="s">
        <v>275</v>
      </c>
      <c r="E800" s="3">
        <v>2423030</v>
      </c>
      <c r="F800" s="19">
        <v>44190</v>
      </c>
      <c r="G800" s="3">
        <v>2423030</v>
      </c>
      <c r="H800" s="2">
        <v>5.0000000000000001E-3</v>
      </c>
      <c r="I800" s="19">
        <v>44682</v>
      </c>
      <c r="J800" s="19">
        <v>44712</v>
      </c>
      <c r="K800" s="3">
        <f>J800-I800+1</f>
        <v>31</v>
      </c>
      <c r="L800" s="3">
        <f>ROUND(G800*H800*K800/365,0)</f>
        <v>1029</v>
      </c>
      <c r="M800" s="3">
        <v>2423030</v>
      </c>
      <c r="N800" s="19">
        <v>46015</v>
      </c>
    </row>
    <row r="801" spans="1:14" s="18" customFormat="1" outlineLevel="2">
      <c r="A801" s="19" t="s">
        <v>271</v>
      </c>
      <c r="B801" s="20" t="s">
        <v>112</v>
      </c>
      <c r="C801" s="21" t="s">
        <v>216</v>
      </c>
      <c r="D801" s="20" t="s">
        <v>217</v>
      </c>
      <c r="E801" s="3">
        <v>50000000</v>
      </c>
      <c r="F801" s="19">
        <v>43908</v>
      </c>
      <c r="G801" s="3">
        <v>50000000</v>
      </c>
      <c r="H801" s="2">
        <v>5.0000000000000001E-3</v>
      </c>
      <c r="I801" s="19">
        <v>44682</v>
      </c>
      <c r="J801" s="19">
        <v>44712</v>
      </c>
      <c r="K801" s="3">
        <f>J801-I801+1</f>
        <v>31</v>
      </c>
      <c r="L801" s="3">
        <f>ROUND(G801*H801*K801/365,0)</f>
        <v>21233</v>
      </c>
      <c r="M801" s="3">
        <v>50000000</v>
      </c>
      <c r="N801" s="19">
        <v>45733</v>
      </c>
    </row>
    <row r="802" spans="1:14" s="18" customFormat="1" outlineLevel="2">
      <c r="A802" s="19" t="s">
        <v>271</v>
      </c>
      <c r="B802" s="20" t="s">
        <v>196</v>
      </c>
      <c r="C802" s="21" t="s">
        <v>274</v>
      </c>
      <c r="D802" s="20" t="s">
        <v>275</v>
      </c>
      <c r="E802" s="3">
        <v>5653738</v>
      </c>
      <c r="F802" s="19">
        <v>44196</v>
      </c>
      <c r="G802" s="3">
        <v>5653738</v>
      </c>
      <c r="H802" s="2">
        <v>5.0000000000000001E-3</v>
      </c>
      <c r="I802" s="19">
        <v>44682</v>
      </c>
      <c r="J802" s="19">
        <v>44712</v>
      </c>
      <c r="K802" s="3">
        <f>J802-I802+1</f>
        <v>31</v>
      </c>
      <c r="L802" s="3">
        <f>ROUND(G802*H802*K802/365,0)</f>
        <v>2401</v>
      </c>
      <c r="M802" s="3">
        <v>5653738</v>
      </c>
      <c r="N802" s="19">
        <v>46021</v>
      </c>
    </row>
    <row r="803" spans="1:14" s="18" customFormat="1" outlineLevel="2">
      <c r="A803" s="19" t="s">
        <v>271</v>
      </c>
      <c r="B803" s="20" t="s">
        <v>197</v>
      </c>
      <c r="C803" s="21" t="s">
        <v>85</v>
      </c>
      <c r="D803" s="20" t="s">
        <v>86</v>
      </c>
      <c r="E803" s="3">
        <v>200000000</v>
      </c>
      <c r="F803" s="19">
        <v>44190</v>
      </c>
      <c r="G803" s="3">
        <v>200000000</v>
      </c>
      <c r="H803" s="2">
        <v>5.0000000000000001E-3</v>
      </c>
      <c r="I803" s="19">
        <v>44682</v>
      </c>
      <c r="J803" s="19">
        <v>44712</v>
      </c>
      <c r="K803" s="3">
        <f>J803-I803+1</f>
        <v>31</v>
      </c>
      <c r="L803" s="3">
        <f>ROUND(G803*H803*K803/365,0)</f>
        <v>84932</v>
      </c>
      <c r="M803" s="3">
        <v>200000000</v>
      </c>
      <c r="N803" s="19">
        <v>46015</v>
      </c>
    </row>
    <row r="804" spans="1:14" s="18" customFormat="1" outlineLevel="2">
      <c r="A804" s="19" t="s">
        <v>271</v>
      </c>
      <c r="B804" s="20" t="s">
        <v>198</v>
      </c>
      <c r="C804" s="21" t="s">
        <v>260</v>
      </c>
      <c r="D804" s="20" t="s">
        <v>261</v>
      </c>
      <c r="E804" s="3">
        <v>14160000</v>
      </c>
      <c r="F804" s="19">
        <v>44190</v>
      </c>
      <c r="G804" s="3">
        <v>14160000</v>
      </c>
      <c r="H804" s="2">
        <v>5.0000000000000001E-3</v>
      </c>
      <c r="I804" s="19">
        <v>44682</v>
      </c>
      <c r="J804" s="19">
        <v>44712</v>
      </c>
      <c r="K804" s="3">
        <f>J804-I804+1</f>
        <v>31</v>
      </c>
      <c r="L804" s="3">
        <f>ROUND(G804*H804*K804/365,0)</f>
        <v>6013</v>
      </c>
      <c r="M804" s="3">
        <v>14160000</v>
      </c>
      <c r="N804" s="19">
        <v>46015</v>
      </c>
    </row>
    <row r="805" spans="1:14" s="18" customFormat="1" outlineLevel="2">
      <c r="A805" s="19" t="s">
        <v>271</v>
      </c>
      <c r="B805" s="20" t="s">
        <v>199</v>
      </c>
      <c r="C805" s="21" t="s">
        <v>153</v>
      </c>
      <c r="D805" s="20" t="s">
        <v>154</v>
      </c>
      <c r="E805" s="3">
        <v>13481921</v>
      </c>
      <c r="F805" s="19">
        <v>44190</v>
      </c>
      <c r="G805" s="3">
        <v>13481921</v>
      </c>
      <c r="H805" s="2">
        <v>5.0000000000000001E-3</v>
      </c>
      <c r="I805" s="19">
        <v>44682</v>
      </c>
      <c r="J805" s="19">
        <v>44712</v>
      </c>
      <c r="K805" s="3">
        <f>J805-I805+1</f>
        <v>31</v>
      </c>
      <c r="L805" s="3">
        <f>ROUND(G805*H805*K805/365,0)</f>
        <v>5725</v>
      </c>
      <c r="M805" s="3">
        <v>13481921</v>
      </c>
      <c r="N805" s="19">
        <v>46015</v>
      </c>
    </row>
    <row r="806" spans="1:14" s="18" customFormat="1" outlineLevel="2">
      <c r="A806" s="19" t="s">
        <v>271</v>
      </c>
      <c r="B806" s="20" t="s">
        <v>200</v>
      </c>
      <c r="C806" s="21" t="s">
        <v>272</v>
      </c>
      <c r="D806" s="20" t="s">
        <v>273</v>
      </c>
      <c r="E806" s="3">
        <v>1800000</v>
      </c>
      <c r="F806" s="19">
        <v>44190</v>
      </c>
      <c r="G806" s="3">
        <v>1800000</v>
      </c>
      <c r="H806" s="2">
        <v>5.0000000000000001E-3</v>
      </c>
      <c r="I806" s="19">
        <v>44682</v>
      </c>
      <c r="J806" s="19">
        <v>44712</v>
      </c>
      <c r="K806" s="3">
        <f>J806-I806+1</f>
        <v>31</v>
      </c>
      <c r="L806" s="3">
        <f>ROUND(G806*H806*K806/365,0)</f>
        <v>764</v>
      </c>
      <c r="M806" s="3">
        <v>1800000</v>
      </c>
      <c r="N806" s="19">
        <v>46015</v>
      </c>
    </row>
    <row r="807" spans="1:14" s="18" customFormat="1" outlineLevel="2">
      <c r="A807" s="19" t="s">
        <v>271</v>
      </c>
      <c r="B807" s="20" t="s">
        <v>201</v>
      </c>
      <c r="C807" s="21" t="s">
        <v>272</v>
      </c>
      <c r="D807" s="20" t="s">
        <v>273</v>
      </c>
      <c r="E807" s="3">
        <v>8300000</v>
      </c>
      <c r="F807" s="19">
        <v>44196</v>
      </c>
      <c r="G807" s="3">
        <v>8300000</v>
      </c>
      <c r="H807" s="2">
        <v>5.0000000000000001E-3</v>
      </c>
      <c r="I807" s="19">
        <v>44682</v>
      </c>
      <c r="J807" s="19">
        <v>44712</v>
      </c>
      <c r="K807" s="3">
        <f>J807-I807+1</f>
        <v>31</v>
      </c>
      <c r="L807" s="3">
        <f>ROUND(G807*H807*K807/365,0)</f>
        <v>3525</v>
      </c>
      <c r="M807" s="3">
        <v>8300000</v>
      </c>
      <c r="N807" s="19">
        <v>46021</v>
      </c>
    </row>
    <row r="808" spans="1:14" s="18" customFormat="1" outlineLevel="2">
      <c r="A808" s="19" t="s">
        <v>271</v>
      </c>
      <c r="B808" s="20" t="s">
        <v>202</v>
      </c>
      <c r="C808" s="21" t="s">
        <v>290</v>
      </c>
      <c r="D808" s="20" t="s">
        <v>291</v>
      </c>
      <c r="E808" s="3">
        <v>39740000</v>
      </c>
      <c r="F808" s="19">
        <v>44195</v>
      </c>
      <c r="G808" s="3">
        <v>33116668</v>
      </c>
      <c r="H808" s="2">
        <v>5.0000000000000001E-3</v>
      </c>
      <c r="I808" s="19">
        <v>44682</v>
      </c>
      <c r="J808" s="19">
        <v>44696</v>
      </c>
      <c r="K808" s="3">
        <f>J808-I808+1</f>
        <v>15</v>
      </c>
      <c r="L808" s="3">
        <f>ROUND(G808*H808*K808/365,0)</f>
        <v>6805</v>
      </c>
      <c r="M808" s="3">
        <v>31460835</v>
      </c>
      <c r="N808" s="19">
        <v>45289</v>
      </c>
    </row>
    <row r="809" spans="1:14" s="18" customFormat="1" outlineLevel="2">
      <c r="A809" s="19" t="s">
        <v>271</v>
      </c>
      <c r="B809" s="20" t="s">
        <v>202</v>
      </c>
      <c r="C809" s="21" t="s">
        <v>290</v>
      </c>
      <c r="D809" s="20"/>
      <c r="E809" s="3"/>
      <c r="F809" s="19"/>
      <c r="G809" s="3">
        <v>31460835</v>
      </c>
      <c r="H809" s="2">
        <v>5.0000000000000001E-3</v>
      </c>
      <c r="I809" s="19">
        <v>44697</v>
      </c>
      <c r="J809" s="19">
        <v>44712</v>
      </c>
      <c r="K809" s="3">
        <f>J809-I809+1</f>
        <v>16</v>
      </c>
      <c r="L809" s="3">
        <f>ROUND(G809*H809*K809/365,0)</f>
        <v>6896</v>
      </c>
      <c r="M809" s="3"/>
      <c r="N809" s="19">
        <v>45289</v>
      </c>
    </row>
    <row r="810" spans="1:14" s="18" customFormat="1" outlineLevel="2">
      <c r="A810" s="19" t="s">
        <v>271</v>
      </c>
      <c r="B810" s="20" t="s">
        <v>203</v>
      </c>
      <c r="C810" s="21" t="s">
        <v>143</v>
      </c>
      <c r="D810" s="20" t="s">
        <v>144</v>
      </c>
      <c r="E810" s="3">
        <v>4842500</v>
      </c>
      <c r="F810" s="19">
        <v>44202</v>
      </c>
      <c r="G810" s="3">
        <v>4842500</v>
      </c>
      <c r="H810" s="2">
        <v>5.0000000000000001E-3</v>
      </c>
      <c r="I810" s="19">
        <v>44682</v>
      </c>
      <c r="J810" s="19">
        <v>44712</v>
      </c>
      <c r="K810" s="3">
        <f>J810-I810+1</f>
        <v>31</v>
      </c>
      <c r="L810" s="3">
        <f>ROUND(G810*H810*K810/365,0)</f>
        <v>2056</v>
      </c>
      <c r="M810" s="3">
        <v>4842500</v>
      </c>
      <c r="N810" s="19">
        <v>46027</v>
      </c>
    </row>
    <row r="811" spans="1:14" s="18" customFormat="1" outlineLevel="2">
      <c r="A811" s="19" t="s">
        <v>271</v>
      </c>
      <c r="B811" s="20" t="s">
        <v>204</v>
      </c>
      <c r="C811" s="21" t="s">
        <v>143</v>
      </c>
      <c r="D811" s="20" t="s">
        <v>144</v>
      </c>
      <c r="E811" s="3">
        <v>14527500</v>
      </c>
      <c r="F811" s="19">
        <v>44202</v>
      </c>
      <c r="G811" s="3">
        <v>14527500</v>
      </c>
      <c r="H811" s="2">
        <v>5.0000000000000001E-3</v>
      </c>
      <c r="I811" s="19">
        <v>44682</v>
      </c>
      <c r="J811" s="19">
        <v>44712</v>
      </c>
      <c r="K811" s="3">
        <f>J811-I811+1</f>
        <v>31</v>
      </c>
      <c r="L811" s="3">
        <f>ROUND(G811*H811*K811/365,0)</f>
        <v>6169</v>
      </c>
      <c r="M811" s="3">
        <v>14527500</v>
      </c>
      <c r="N811" s="19">
        <v>46027</v>
      </c>
    </row>
    <row r="812" spans="1:14" s="18" customFormat="1" outlineLevel="2">
      <c r="A812" s="19" t="s">
        <v>271</v>
      </c>
      <c r="B812" s="20" t="s">
        <v>205</v>
      </c>
      <c r="C812" s="21" t="s">
        <v>272</v>
      </c>
      <c r="D812" s="20" t="s">
        <v>273</v>
      </c>
      <c r="E812" s="3">
        <v>4600000</v>
      </c>
      <c r="F812" s="19">
        <v>44204</v>
      </c>
      <c r="G812" s="3">
        <v>4600000</v>
      </c>
      <c r="H812" s="2">
        <v>5.0000000000000001E-3</v>
      </c>
      <c r="I812" s="19">
        <v>44682</v>
      </c>
      <c r="J812" s="19">
        <v>44712</v>
      </c>
      <c r="K812" s="3">
        <f>J812-I812+1</f>
        <v>31</v>
      </c>
      <c r="L812" s="3">
        <f>ROUND(G812*H812*K812/365,0)</f>
        <v>1953</v>
      </c>
      <c r="M812" s="3">
        <v>4600000</v>
      </c>
      <c r="N812" s="19">
        <v>46029</v>
      </c>
    </row>
    <row r="813" spans="1:14" s="18" customFormat="1" outlineLevel="1">
      <c r="A813" s="22" t="s">
        <v>384</v>
      </c>
      <c r="B813" s="23"/>
      <c r="C813" s="24"/>
      <c r="D813" s="23"/>
      <c r="E813" s="25">
        <f>SUBTOTAL(9,E562:E812)</f>
        <v>7848998132</v>
      </c>
      <c r="F813" s="26"/>
      <c r="G813" s="25"/>
      <c r="H813" s="27"/>
      <c r="I813" s="26"/>
      <c r="J813" s="26"/>
      <c r="K813" s="25"/>
      <c r="L813" s="25">
        <f>SUBTOTAL(9,L562:L812)</f>
        <v>3092383</v>
      </c>
      <c r="M813" s="25">
        <f>SUBTOTAL(9,M562:M812)</f>
        <v>7751016774</v>
      </c>
      <c r="N813" s="26"/>
    </row>
    <row r="814" spans="1:14" s="18" customFormat="1" outlineLevel="2">
      <c r="A814" s="19" t="s">
        <v>385</v>
      </c>
      <c r="B814" s="20" t="s">
        <v>17</v>
      </c>
      <c r="C814" s="21" t="s">
        <v>216</v>
      </c>
      <c r="D814" s="20" t="s">
        <v>217</v>
      </c>
      <c r="E814" s="3">
        <v>1210000</v>
      </c>
      <c r="F814" s="19">
        <v>44061</v>
      </c>
      <c r="G814" s="3">
        <v>1210000</v>
      </c>
      <c r="H814" s="2">
        <v>5.0000000000000001E-3</v>
      </c>
      <c r="I814" s="19">
        <v>44682</v>
      </c>
      <c r="J814" s="19">
        <v>44712</v>
      </c>
      <c r="K814" s="3">
        <f>J814-I814+1</f>
        <v>31</v>
      </c>
      <c r="L814" s="3">
        <f>ROUND(G814*H814*K814/365,0)</f>
        <v>514</v>
      </c>
      <c r="M814" s="3">
        <v>1210000</v>
      </c>
      <c r="N814" s="19">
        <v>45886</v>
      </c>
    </row>
    <row r="815" spans="1:14" s="18" customFormat="1" outlineLevel="2">
      <c r="A815" s="19" t="s">
        <v>385</v>
      </c>
      <c r="B815" s="20" t="s">
        <v>20</v>
      </c>
      <c r="C815" s="21" t="s">
        <v>260</v>
      </c>
      <c r="D815" s="20" t="s">
        <v>261</v>
      </c>
      <c r="E815" s="3">
        <v>13500000</v>
      </c>
      <c r="F815" s="19">
        <v>44617</v>
      </c>
      <c r="G815" s="3">
        <v>13000000</v>
      </c>
      <c r="H815" s="2">
        <v>5.0000000000000001E-3</v>
      </c>
      <c r="I815" s="19">
        <v>44682</v>
      </c>
      <c r="J815" s="19">
        <v>44696</v>
      </c>
      <c r="K815" s="3">
        <f>J815-I815+1</f>
        <v>15</v>
      </c>
      <c r="L815" s="3">
        <f>ROUND(G815*H815*K815/365,0)</f>
        <v>2671</v>
      </c>
      <c r="M815" s="3">
        <v>12750000</v>
      </c>
      <c r="N815" s="19">
        <v>45712</v>
      </c>
    </row>
    <row r="816" spans="1:14" s="18" customFormat="1" outlineLevel="2">
      <c r="A816" s="19" t="s">
        <v>385</v>
      </c>
      <c r="B816" s="20" t="s">
        <v>20</v>
      </c>
      <c r="C816" s="21" t="s">
        <v>260</v>
      </c>
      <c r="D816" s="20"/>
      <c r="E816" s="3"/>
      <c r="F816" s="19"/>
      <c r="G816" s="3">
        <v>12750000</v>
      </c>
      <c r="H816" s="2">
        <v>5.0000000000000001E-3</v>
      </c>
      <c r="I816" s="19">
        <v>44697</v>
      </c>
      <c r="J816" s="19">
        <v>44712</v>
      </c>
      <c r="K816" s="3">
        <f>J816-I816+1</f>
        <v>16</v>
      </c>
      <c r="L816" s="3">
        <f>ROUND(G816*H816*K816/365,0)</f>
        <v>2795</v>
      </c>
      <c r="M816" s="3"/>
      <c r="N816" s="19">
        <v>45712</v>
      </c>
    </row>
    <row r="817" spans="1:14" s="18" customFormat="1" outlineLevel="2">
      <c r="A817" s="19" t="s">
        <v>385</v>
      </c>
      <c r="B817" s="20" t="s">
        <v>23</v>
      </c>
      <c r="C817" s="21" t="s">
        <v>356</v>
      </c>
      <c r="D817" s="20" t="s">
        <v>357</v>
      </c>
      <c r="E817" s="3">
        <v>3600000</v>
      </c>
      <c r="F817" s="19">
        <v>44642</v>
      </c>
      <c r="G817" s="3">
        <v>3600000</v>
      </c>
      <c r="H817" s="2">
        <v>5.0000000000000001E-3</v>
      </c>
      <c r="I817" s="19">
        <v>44682</v>
      </c>
      <c r="J817" s="19">
        <v>44712</v>
      </c>
      <c r="K817" s="3">
        <f>J817-I817+1</f>
        <v>31</v>
      </c>
      <c r="L817" s="3">
        <f>ROUND(G817*H817*K817/365,0)</f>
        <v>1529</v>
      </c>
      <c r="M817" s="3">
        <v>3600000</v>
      </c>
      <c r="N817" s="19">
        <v>45737</v>
      </c>
    </row>
    <row r="818" spans="1:14" s="18" customFormat="1" outlineLevel="2">
      <c r="A818" s="19" t="s">
        <v>385</v>
      </c>
      <c r="B818" s="20" t="s">
        <v>26</v>
      </c>
      <c r="C818" s="21" t="s">
        <v>356</v>
      </c>
      <c r="D818" s="20" t="s">
        <v>357</v>
      </c>
      <c r="E818" s="3">
        <v>7500000</v>
      </c>
      <c r="F818" s="19">
        <v>44642</v>
      </c>
      <c r="G818" s="3">
        <v>7500000</v>
      </c>
      <c r="H818" s="2">
        <v>5.0000000000000001E-3</v>
      </c>
      <c r="I818" s="19">
        <v>44682</v>
      </c>
      <c r="J818" s="19">
        <v>44712</v>
      </c>
      <c r="K818" s="3">
        <f>J818-I818+1</f>
        <v>31</v>
      </c>
      <c r="L818" s="3">
        <f>ROUND(G818*H818*K818/365,0)</f>
        <v>3185</v>
      </c>
      <c r="M818" s="3">
        <v>7500000</v>
      </c>
      <c r="N818" s="19">
        <v>45737</v>
      </c>
    </row>
    <row r="819" spans="1:14" s="18" customFormat="1" outlineLevel="2">
      <c r="A819" s="19" t="s">
        <v>385</v>
      </c>
      <c r="B819" s="20" t="s">
        <v>40</v>
      </c>
      <c r="C819" s="21" t="s">
        <v>216</v>
      </c>
      <c r="D819" s="20" t="s">
        <v>217</v>
      </c>
      <c r="E819" s="3">
        <v>27550000</v>
      </c>
      <c r="F819" s="19">
        <v>44393</v>
      </c>
      <c r="G819" s="3">
        <v>27550000</v>
      </c>
      <c r="H819" s="2">
        <v>5.0000000000000001E-3</v>
      </c>
      <c r="I819" s="19">
        <v>44682</v>
      </c>
      <c r="J819" s="19">
        <v>44712</v>
      </c>
      <c r="K819" s="3">
        <f>J819-I819+1</f>
        <v>31</v>
      </c>
      <c r="L819" s="3">
        <f>ROUND(G819*H819*K819/365,0)</f>
        <v>11699</v>
      </c>
      <c r="M819" s="3">
        <v>27550000</v>
      </c>
      <c r="N819" s="19">
        <v>46218</v>
      </c>
    </row>
    <row r="820" spans="1:14" s="18" customFormat="1" outlineLevel="2">
      <c r="A820" s="19" t="s">
        <v>385</v>
      </c>
      <c r="B820" s="20" t="s">
        <v>55</v>
      </c>
      <c r="C820" s="21" t="s">
        <v>260</v>
      </c>
      <c r="D820" s="20" t="s">
        <v>261</v>
      </c>
      <c r="E820" s="3">
        <v>35340000</v>
      </c>
      <c r="F820" s="19">
        <v>44442</v>
      </c>
      <c r="G820" s="3">
        <v>30628000</v>
      </c>
      <c r="H820" s="2">
        <v>5.0000000000000001E-3</v>
      </c>
      <c r="I820" s="19">
        <v>44682</v>
      </c>
      <c r="J820" s="19">
        <v>44696</v>
      </c>
      <c r="K820" s="3">
        <f>J820-I820+1</f>
        <v>15</v>
      </c>
      <c r="L820" s="3">
        <f>ROUND(G820*H820*K820/365,0)</f>
        <v>6293</v>
      </c>
      <c r="M820" s="3">
        <v>30039000</v>
      </c>
      <c r="N820" s="19">
        <v>45537</v>
      </c>
    </row>
    <row r="821" spans="1:14" s="18" customFormat="1" outlineLevel="2">
      <c r="A821" s="19" t="s">
        <v>385</v>
      </c>
      <c r="B821" s="20" t="s">
        <v>55</v>
      </c>
      <c r="C821" s="21" t="s">
        <v>260</v>
      </c>
      <c r="D821" s="20"/>
      <c r="E821" s="3"/>
      <c r="F821" s="19"/>
      <c r="G821" s="3">
        <v>30039000</v>
      </c>
      <c r="H821" s="2">
        <v>5.0000000000000001E-3</v>
      </c>
      <c r="I821" s="19">
        <v>44697</v>
      </c>
      <c r="J821" s="19">
        <v>44712</v>
      </c>
      <c r="K821" s="3">
        <f>J821-I821+1</f>
        <v>16</v>
      </c>
      <c r="L821" s="3">
        <f>ROUND(G821*H821*K821/365,0)</f>
        <v>6584</v>
      </c>
      <c r="M821" s="3"/>
      <c r="N821" s="19">
        <v>45537</v>
      </c>
    </row>
    <row r="822" spans="1:14" s="18" customFormat="1" outlineLevel="2">
      <c r="A822" s="19" t="s">
        <v>385</v>
      </c>
      <c r="B822" s="20" t="s">
        <v>74</v>
      </c>
      <c r="C822" s="21" t="s">
        <v>216</v>
      </c>
      <c r="D822" s="20" t="s">
        <v>217</v>
      </c>
      <c r="E822" s="3">
        <v>21240000</v>
      </c>
      <c r="F822" s="19">
        <v>44448</v>
      </c>
      <c r="G822" s="3">
        <v>21240000</v>
      </c>
      <c r="H822" s="2">
        <v>5.0000000000000001E-3</v>
      </c>
      <c r="I822" s="19">
        <v>44682</v>
      </c>
      <c r="J822" s="19">
        <v>44712</v>
      </c>
      <c r="K822" s="3">
        <f>J822-I822+1</f>
        <v>31</v>
      </c>
      <c r="L822" s="3">
        <f>ROUND(G822*H822*K822/365,0)</f>
        <v>9020</v>
      </c>
      <c r="M822" s="3">
        <v>21240000</v>
      </c>
      <c r="N822" s="19">
        <v>46273</v>
      </c>
    </row>
    <row r="823" spans="1:14" s="18" customFormat="1" outlineLevel="2">
      <c r="A823" s="19" t="s">
        <v>385</v>
      </c>
      <c r="B823" s="20" t="s">
        <v>89</v>
      </c>
      <c r="C823" s="21" t="s">
        <v>356</v>
      </c>
      <c r="D823" s="20" t="s">
        <v>357</v>
      </c>
      <c r="E823" s="3">
        <v>88000000</v>
      </c>
      <c r="F823" s="19">
        <v>44463</v>
      </c>
      <c r="G823" s="3">
        <v>88000000</v>
      </c>
      <c r="H823" s="2">
        <v>5.0000000000000001E-3</v>
      </c>
      <c r="I823" s="19">
        <v>44682</v>
      </c>
      <c r="J823" s="19">
        <v>44712</v>
      </c>
      <c r="K823" s="3">
        <f>J823-I823+1</f>
        <v>31</v>
      </c>
      <c r="L823" s="3">
        <f>ROUND(G823*H823*K823/365,0)</f>
        <v>37370</v>
      </c>
      <c r="M823" s="3">
        <v>88000000</v>
      </c>
      <c r="N823" s="19">
        <v>45558</v>
      </c>
    </row>
    <row r="824" spans="1:14" s="18" customFormat="1" outlineLevel="2">
      <c r="A824" s="19" t="s">
        <v>385</v>
      </c>
      <c r="B824" s="20" t="s">
        <v>106</v>
      </c>
      <c r="C824" s="21" t="s">
        <v>356</v>
      </c>
      <c r="D824" s="20" t="s">
        <v>357</v>
      </c>
      <c r="E824" s="3">
        <v>6700000</v>
      </c>
      <c r="F824" s="19">
        <v>44463</v>
      </c>
      <c r="G824" s="3">
        <v>6700000</v>
      </c>
      <c r="H824" s="2">
        <v>5.0000000000000001E-3</v>
      </c>
      <c r="I824" s="19">
        <v>44682</v>
      </c>
      <c r="J824" s="19">
        <v>44712</v>
      </c>
      <c r="K824" s="3">
        <f>J824-I824+1</f>
        <v>31</v>
      </c>
      <c r="L824" s="3">
        <f>ROUND(G824*H824*K824/365,0)</f>
        <v>2845</v>
      </c>
      <c r="M824" s="3">
        <v>6700000</v>
      </c>
      <c r="N824" s="19">
        <v>45558</v>
      </c>
    </row>
    <row r="825" spans="1:14" s="18" customFormat="1" outlineLevel="2">
      <c r="A825" s="19" t="s">
        <v>385</v>
      </c>
      <c r="B825" s="20" t="s">
        <v>108</v>
      </c>
      <c r="C825" s="21" t="s">
        <v>260</v>
      </c>
      <c r="D825" s="20" t="s">
        <v>261</v>
      </c>
      <c r="E825" s="3">
        <v>17951000</v>
      </c>
      <c r="F825" s="19">
        <v>44497</v>
      </c>
      <c r="G825" s="3">
        <v>16094000</v>
      </c>
      <c r="H825" s="2">
        <v>5.0000000000000001E-3</v>
      </c>
      <c r="I825" s="19">
        <v>44682</v>
      </c>
      <c r="J825" s="19">
        <v>44696</v>
      </c>
      <c r="K825" s="3">
        <f>J825-I825+1</f>
        <v>15</v>
      </c>
      <c r="L825" s="3">
        <f>ROUND(G825*H825*K825/365,0)</f>
        <v>3307</v>
      </c>
      <c r="M825" s="3">
        <v>15784500</v>
      </c>
      <c r="N825" s="19">
        <v>45592</v>
      </c>
    </row>
    <row r="826" spans="1:14" s="18" customFormat="1" outlineLevel="2">
      <c r="A826" s="19" t="s">
        <v>385</v>
      </c>
      <c r="B826" s="20" t="s">
        <v>108</v>
      </c>
      <c r="C826" s="21" t="s">
        <v>260</v>
      </c>
      <c r="D826" s="20"/>
      <c r="E826" s="3"/>
      <c r="F826" s="19"/>
      <c r="G826" s="3">
        <v>15784500</v>
      </c>
      <c r="H826" s="2">
        <v>5.0000000000000001E-3</v>
      </c>
      <c r="I826" s="19">
        <v>44697</v>
      </c>
      <c r="J826" s="19">
        <v>44712</v>
      </c>
      <c r="K826" s="3">
        <f>J826-I826+1</f>
        <v>16</v>
      </c>
      <c r="L826" s="3">
        <f>ROUND(G826*H826*K826/365,0)</f>
        <v>3460</v>
      </c>
      <c r="M826" s="3"/>
      <c r="N826" s="19">
        <v>45592</v>
      </c>
    </row>
    <row r="827" spans="1:14" s="18" customFormat="1" outlineLevel="2">
      <c r="A827" s="19" t="s">
        <v>385</v>
      </c>
      <c r="B827" s="20" t="s">
        <v>109</v>
      </c>
      <c r="C827" s="21" t="s">
        <v>163</v>
      </c>
      <c r="D827" s="20" t="s">
        <v>164</v>
      </c>
      <c r="E827" s="3">
        <v>90000000</v>
      </c>
      <c r="F827" s="19">
        <v>44552</v>
      </c>
      <c r="G827" s="3">
        <v>85714284</v>
      </c>
      <c r="H827" s="2">
        <v>3.0000000000000001E-3</v>
      </c>
      <c r="I827" s="19">
        <v>44682</v>
      </c>
      <c r="J827" s="19">
        <v>44696</v>
      </c>
      <c r="K827" s="3">
        <f>J827-I827+1</f>
        <v>15</v>
      </c>
      <c r="L827" s="3">
        <f>ROUND(G827*H827*K827/365,0)</f>
        <v>10568</v>
      </c>
      <c r="M827" s="3">
        <v>84642855</v>
      </c>
      <c r="N827" s="19">
        <v>45647</v>
      </c>
    </row>
    <row r="828" spans="1:14" s="18" customFormat="1" outlineLevel="2">
      <c r="A828" s="19" t="s">
        <v>385</v>
      </c>
      <c r="B828" s="20" t="s">
        <v>109</v>
      </c>
      <c r="C828" s="21" t="s">
        <v>163</v>
      </c>
      <c r="D828" s="20"/>
      <c r="E828" s="3"/>
      <c r="F828" s="19"/>
      <c r="G828" s="3">
        <v>84642855</v>
      </c>
      <c r="H828" s="2">
        <v>3.0000000000000001E-3</v>
      </c>
      <c r="I828" s="19">
        <v>44697</v>
      </c>
      <c r="J828" s="19">
        <v>44712</v>
      </c>
      <c r="K828" s="3">
        <f>J828-I828+1</f>
        <v>16</v>
      </c>
      <c r="L828" s="3">
        <f>ROUND(G828*H828*K828/365,0)</f>
        <v>11131</v>
      </c>
      <c r="M828" s="3"/>
      <c r="N828" s="19">
        <v>45647</v>
      </c>
    </row>
    <row r="829" spans="1:14" s="18" customFormat="1" outlineLevel="2">
      <c r="A829" s="19" t="s">
        <v>385</v>
      </c>
      <c r="B829" s="20" t="s">
        <v>112</v>
      </c>
      <c r="C829" s="21" t="s">
        <v>260</v>
      </c>
      <c r="D829" s="20" t="s">
        <v>261</v>
      </c>
      <c r="E829" s="3">
        <v>22400000</v>
      </c>
      <c r="F829" s="19">
        <v>44553</v>
      </c>
      <c r="G829" s="3">
        <v>20800000</v>
      </c>
      <c r="H829" s="2">
        <v>5.0000000000000001E-3</v>
      </c>
      <c r="I829" s="19">
        <v>44682</v>
      </c>
      <c r="J829" s="19">
        <v>44696</v>
      </c>
      <c r="K829" s="3">
        <f>J829-I829+1</f>
        <v>15</v>
      </c>
      <c r="L829" s="3">
        <f>ROUND(G829*H829*K829/365,0)</f>
        <v>4274</v>
      </c>
      <c r="M829" s="3">
        <v>20400000</v>
      </c>
      <c r="N829" s="19">
        <v>45648</v>
      </c>
    </row>
    <row r="830" spans="1:14" s="18" customFormat="1" outlineLevel="2">
      <c r="A830" s="19" t="s">
        <v>385</v>
      </c>
      <c r="B830" s="20" t="s">
        <v>112</v>
      </c>
      <c r="C830" s="21" t="s">
        <v>260</v>
      </c>
      <c r="D830" s="20"/>
      <c r="E830" s="3"/>
      <c r="F830" s="19"/>
      <c r="G830" s="3">
        <v>20400000</v>
      </c>
      <c r="H830" s="2">
        <v>5.0000000000000001E-3</v>
      </c>
      <c r="I830" s="19">
        <v>44697</v>
      </c>
      <c r="J830" s="19">
        <v>44712</v>
      </c>
      <c r="K830" s="3">
        <f>J830-I830+1</f>
        <v>16</v>
      </c>
      <c r="L830" s="3">
        <f>ROUND(G830*H830*K830/365,0)</f>
        <v>4471</v>
      </c>
      <c r="M830" s="3"/>
      <c r="N830" s="19">
        <v>45648</v>
      </c>
    </row>
    <row r="831" spans="1:14" s="18" customFormat="1" outlineLevel="1">
      <c r="A831" s="22" t="s">
        <v>386</v>
      </c>
      <c r="B831" s="23"/>
      <c r="C831" s="24"/>
      <c r="D831" s="23"/>
      <c r="E831" s="25">
        <f>SUBTOTAL(9,E814:E830)</f>
        <v>334991000</v>
      </c>
      <c r="F831" s="26"/>
      <c r="G831" s="25"/>
      <c r="H831" s="27"/>
      <c r="I831" s="26"/>
      <c r="J831" s="26"/>
      <c r="K831" s="25"/>
      <c r="L831" s="25">
        <f>SUBTOTAL(9,L814:L830)</f>
        <v>121716</v>
      </c>
      <c r="M831" s="25">
        <f>SUBTOTAL(9,M814:M830)</f>
        <v>319416355</v>
      </c>
      <c r="N831" s="26"/>
    </row>
    <row r="832" spans="1:14" s="18" customFormat="1" outlineLevel="2">
      <c r="A832" s="19" t="s">
        <v>387</v>
      </c>
      <c r="B832" s="20" t="s">
        <v>17</v>
      </c>
      <c r="C832" s="21" t="s">
        <v>18</v>
      </c>
      <c r="D832" s="20" t="s">
        <v>19</v>
      </c>
      <c r="E832" s="3">
        <v>150000000</v>
      </c>
      <c r="F832" s="19">
        <v>43829</v>
      </c>
      <c r="G832" s="3">
        <v>80000000</v>
      </c>
      <c r="H832" s="2">
        <v>5.0000000000000001E-3</v>
      </c>
      <c r="I832" s="19">
        <v>44682</v>
      </c>
      <c r="J832" s="19">
        <v>44696</v>
      </c>
      <c r="K832" s="3">
        <f>J832-I832+1</f>
        <v>15</v>
      </c>
      <c r="L832" s="3">
        <f>ROUND(G832*H832*K832/365,0)</f>
        <v>16438</v>
      </c>
      <c r="M832" s="3">
        <v>77500000</v>
      </c>
      <c r="N832" s="19">
        <v>45655</v>
      </c>
    </row>
    <row r="833" spans="1:14" s="18" customFormat="1" outlineLevel="2">
      <c r="A833" s="19" t="s">
        <v>387</v>
      </c>
      <c r="B833" s="20" t="s">
        <v>17</v>
      </c>
      <c r="C833" s="21" t="s">
        <v>18</v>
      </c>
      <c r="D833" s="20"/>
      <c r="E833" s="3"/>
      <c r="F833" s="19"/>
      <c r="G833" s="3">
        <v>77500000</v>
      </c>
      <c r="H833" s="2">
        <v>5.0000000000000001E-3</v>
      </c>
      <c r="I833" s="19">
        <v>44697</v>
      </c>
      <c r="J833" s="19">
        <v>44712</v>
      </c>
      <c r="K833" s="3">
        <f>J833-I833+1</f>
        <v>16</v>
      </c>
      <c r="L833" s="3">
        <f>ROUND(G833*H833*K833/365,0)</f>
        <v>16986</v>
      </c>
      <c r="M833" s="3"/>
      <c r="N833" s="19">
        <v>45655</v>
      </c>
    </row>
    <row r="834" spans="1:14" s="18" customFormat="1" outlineLevel="2">
      <c r="A834" s="19" t="s">
        <v>387</v>
      </c>
      <c r="B834" s="20" t="s">
        <v>20</v>
      </c>
      <c r="C834" s="21" t="s">
        <v>18</v>
      </c>
      <c r="D834" s="20" t="s">
        <v>19</v>
      </c>
      <c r="E834" s="3">
        <v>9460000</v>
      </c>
      <c r="F834" s="19">
        <v>43990</v>
      </c>
      <c r="G834" s="3">
        <v>5504000</v>
      </c>
      <c r="H834" s="2">
        <v>5.0000000000000001E-3</v>
      </c>
      <c r="I834" s="19">
        <v>44682</v>
      </c>
      <c r="J834" s="19">
        <v>44696</v>
      </c>
      <c r="K834" s="3">
        <f>J834-I834+1</f>
        <v>15</v>
      </c>
      <c r="L834" s="3">
        <f>ROUND(G834*H834*K834/365,0)</f>
        <v>1131</v>
      </c>
      <c r="M834" s="3">
        <v>5332000</v>
      </c>
      <c r="N834" s="19">
        <v>45815</v>
      </c>
    </row>
    <row r="835" spans="1:14" s="18" customFormat="1" outlineLevel="2">
      <c r="A835" s="19" t="s">
        <v>387</v>
      </c>
      <c r="B835" s="20" t="s">
        <v>20</v>
      </c>
      <c r="C835" s="21" t="s">
        <v>18</v>
      </c>
      <c r="D835" s="20"/>
      <c r="E835" s="3"/>
      <c r="F835" s="19"/>
      <c r="G835" s="3">
        <v>5332000</v>
      </c>
      <c r="H835" s="2">
        <v>5.0000000000000001E-3</v>
      </c>
      <c r="I835" s="19">
        <v>44697</v>
      </c>
      <c r="J835" s="19">
        <v>44712</v>
      </c>
      <c r="K835" s="3">
        <f>J835-I835+1</f>
        <v>16</v>
      </c>
      <c r="L835" s="3">
        <f>ROUND(G835*H835*K835/365,0)</f>
        <v>1169</v>
      </c>
      <c r="M835" s="3"/>
      <c r="N835" s="19">
        <v>45815</v>
      </c>
    </row>
    <row r="836" spans="1:14" s="18" customFormat="1" outlineLevel="2">
      <c r="A836" s="19" t="s">
        <v>387</v>
      </c>
      <c r="B836" s="20" t="s">
        <v>23</v>
      </c>
      <c r="C836" s="21" t="s">
        <v>46</v>
      </c>
      <c r="D836" s="20" t="s">
        <v>47</v>
      </c>
      <c r="E836" s="3">
        <v>5000000</v>
      </c>
      <c r="F836" s="19">
        <v>44046</v>
      </c>
      <c r="G836" s="3">
        <v>5000000</v>
      </c>
      <c r="H836" s="2">
        <v>5.0000000000000001E-3</v>
      </c>
      <c r="I836" s="19">
        <v>44682</v>
      </c>
      <c r="J836" s="19">
        <v>44712</v>
      </c>
      <c r="K836" s="3">
        <f>J836-I836+1</f>
        <v>31</v>
      </c>
      <c r="L836" s="3">
        <f>ROUND(G836*H836*K836/365,0)</f>
        <v>2123</v>
      </c>
      <c r="M836" s="3">
        <v>5000000</v>
      </c>
      <c r="N836" s="19">
        <v>45871</v>
      </c>
    </row>
    <row r="837" spans="1:14" s="18" customFormat="1" outlineLevel="2">
      <c r="A837" s="19" t="s">
        <v>387</v>
      </c>
      <c r="B837" s="20" t="s">
        <v>26</v>
      </c>
      <c r="C837" s="21" t="s">
        <v>272</v>
      </c>
      <c r="D837" s="20" t="s">
        <v>273</v>
      </c>
      <c r="E837" s="3">
        <v>20000000</v>
      </c>
      <c r="F837" s="19">
        <v>44155</v>
      </c>
      <c r="G837" s="3">
        <v>20000000</v>
      </c>
      <c r="H837" s="2">
        <v>5.0000000000000001E-3</v>
      </c>
      <c r="I837" s="19">
        <v>44682</v>
      </c>
      <c r="J837" s="19">
        <v>44712</v>
      </c>
      <c r="K837" s="3">
        <f>J837-I837+1</f>
        <v>31</v>
      </c>
      <c r="L837" s="3">
        <f>ROUND(G837*H837*K837/365,0)</f>
        <v>8493</v>
      </c>
      <c r="M837" s="3">
        <v>20000000</v>
      </c>
      <c r="N837" s="19">
        <v>45980</v>
      </c>
    </row>
    <row r="838" spans="1:14" s="18" customFormat="1" outlineLevel="2">
      <c r="A838" s="19" t="s">
        <v>387</v>
      </c>
      <c r="B838" s="20" t="s">
        <v>27</v>
      </c>
      <c r="C838" s="21" t="s">
        <v>388</v>
      </c>
      <c r="D838" s="20" t="s">
        <v>389</v>
      </c>
      <c r="E838" s="3">
        <v>125000000</v>
      </c>
      <c r="F838" s="19">
        <v>44193</v>
      </c>
      <c r="G838" s="3">
        <v>125000000</v>
      </c>
      <c r="H838" s="2">
        <v>5.0000000000000001E-3</v>
      </c>
      <c r="I838" s="19">
        <v>44682</v>
      </c>
      <c r="J838" s="19">
        <v>44712</v>
      </c>
      <c r="K838" s="3">
        <f>J838-I838+1</f>
        <v>31</v>
      </c>
      <c r="L838" s="3">
        <f>ROUND(G838*H838*K838/365,0)</f>
        <v>53082</v>
      </c>
      <c r="M838" s="3">
        <v>125000000</v>
      </c>
      <c r="N838" s="19">
        <v>46018</v>
      </c>
    </row>
    <row r="839" spans="1:14" s="18" customFormat="1" outlineLevel="2">
      <c r="A839" s="19" t="s">
        <v>387</v>
      </c>
      <c r="B839" s="20" t="s">
        <v>30</v>
      </c>
      <c r="C839" s="21" t="s">
        <v>272</v>
      </c>
      <c r="D839" s="20" t="s">
        <v>273</v>
      </c>
      <c r="E839" s="3">
        <v>20000000</v>
      </c>
      <c r="F839" s="19">
        <v>44194</v>
      </c>
      <c r="G839" s="3">
        <v>20000000</v>
      </c>
      <c r="H839" s="2">
        <v>5.0000000000000001E-3</v>
      </c>
      <c r="I839" s="19">
        <v>44682</v>
      </c>
      <c r="J839" s="19">
        <v>44712</v>
      </c>
      <c r="K839" s="3">
        <f>J839-I839+1</f>
        <v>31</v>
      </c>
      <c r="L839" s="3">
        <f>ROUND(G839*H839*K839/365,0)</f>
        <v>8493</v>
      </c>
      <c r="M839" s="3">
        <v>20000000</v>
      </c>
      <c r="N839" s="19">
        <v>46019</v>
      </c>
    </row>
    <row r="840" spans="1:14" s="18" customFormat="1" outlineLevel="2">
      <c r="A840" s="19" t="s">
        <v>387</v>
      </c>
      <c r="B840" s="20" t="s">
        <v>33</v>
      </c>
      <c r="C840" s="21" t="s">
        <v>31</v>
      </c>
      <c r="D840" s="20" t="s">
        <v>32</v>
      </c>
      <c r="E840" s="3">
        <v>120000000</v>
      </c>
      <c r="F840" s="19">
        <v>44214</v>
      </c>
      <c r="G840" s="3">
        <v>120000000</v>
      </c>
      <c r="H840" s="2">
        <v>5.0000000000000001E-3</v>
      </c>
      <c r="I840" s="19">
        <v>44682</v>
      </c>
      <c r="J840" s="19">
        <v>44712</v>
      </c>
      <c r="K840" s="3">
        <f>J840-I840+1</f>
        <v>31</v>
      </c>
      <c r="L840" s="3">
        <f>ROUND(G840*H840*K840/365,0)</f>
        <v>50959</v>
      </c>
      <c r="M840" s="3">
        <v>120000000</v>
      </c>
      <c r="N840" s="19">
        <v>46039</v>
      </c>
    </row>
    <row r="841" spans="1:14" s="18" customFormat="1" outlineLevel="2">
      <c r="A841" s="19" t="s">
        <v>387</v>
      </c>
      <c r="B841" s="20" t="s">
        <v>34</v>
      </c>
      <c r="C841" s="21" t="s">
        <v>272</v>
      </c>
      <c r="D841" s="20" t="s">
        <v>273</v>
      </c>
      <c r="E841" s="3">
        <v>20000000</v>
      </c>
      <c r="F841" s="19">
        <v>44225</v>
      </c>
      <c r="G841" s="3">
        <v>20000000</v>
      </c>
      <c r="H841" s="2">
        <v>5.0000000000000001E-3</v>
      </c>
      <c r="I841" s="19">
        <v>44682</v>
      </c>
      <c r="J841" s="19">
        <v>44712</v>
      </c>
      <c r="K841" s="3">
        <f>J841-I841+1</f>
        <v>31</v>
      </c>
      <c r="L841" s="3">
        <f>ROUND(G841*H841*K841/365,0)</f>
        <v>8493</v>
      </c>
      <c r="M841" s="3">
        <v>20000000</v>
      </c>
      <c r="N841" s="19">
        <v>46050</v>
      </c>
    </row>
    <row r="842" spans="1:14" s="18" customFormat="1" outlineLevel="2">
      <c r="A842" s="19" t="s">
        <v>387</v>
      </c>
      <c r="B842" s="20" t="s">
        <v>35</v>
      </c>
      <c r="C842" s="21" t="s">
        <v>390</v>
      </c>
      <c r="D842" s="20" t="s">
        <v>391</v>
      </c>
      <c r="E842" s="3">
        <v>250000000</v>
      </c>
      <c r="F842" s="19">
        <v>44228</v>
      </c>
      <c r="G842" s="3">
        <v>250000000</v>
      </c>
      <c r="H842" s="2">
        <v>3.0000000000000001E-3</v>
      </c>
      <c r="I842" s="19">
        <v>44682</v>
      </c>
      <c r="J842" s="19">
        <v>44712</v>
      </c>
      <c r="K842" s="3">
        <f>J842-I842+1</f>
        <v>31</v>
      </c>
      <c r="L842" s="3">
        <f>ROUND(G842*H842*K842/365,0)</f>
        <v>63699</v>
      </c>
      <c r="M842" s="3">
        <v>250000000</v>
      </c>
      <c r="N842" s="19">
        <v>46053</v>
      </c>
    </row>
    <row r="843" spans="1:14" s="18" customFormat="1" outlineLevel="2">
      <c r="A843" s="19" t="s">
        <v>387</v>
      </c>
      <c r="B843" s="20" t="s">
        <v>36</v>
      </c>
      <c r="C843" s="21" t="s">
        <v>272</v>
      </c>
      <c r="D843" s="20" t="s">
        <v>273</v>
      </c>
      <c r="E843" s="3">
        <v>20000000</v>
      </c>
      <c r="F843" s="19">
        <v>44253</v>
      </c>
      <c r="G843" s="3">
        <v>20000000</v>
      </c>
      <c r="H843" s="2">
        <v>5.0000000000000001E-3</v>
      </c>
      <c r="I843" s="19">
        <v>44682</v>
      </c>
      <c r="J843" s="19">
        <v>44712</v>
      </c>
      <c r="K843" s="3">
        <f>J843-I843+1</f>
        <v>31</v>
      </c>
      <c r="L843" s="3">
        <f>ROUND(G843*H843*K843/365,0)</f>
        <v>8493</v>
      </c>
      <c r="M843" s="3">
        <v>20000000</v>
      </c>
      <c r="N843" s="19">
        <v>46078</v>
      </c>
    </row>
    <row r="844" spans="1:14" s="18" customFormat="1" outlineLevel="2">
      <c r="A844" s="19" t="s">
        <v>387</v>
      </c>
      <c r="B844" s="20" t="s">
        <v>37</v>
      </c>
      <c r="C844" s="21" t="s">
        <v>390</v>
      </c>
      <c r="D844" s="20" t="s">
        <v>391</v>
      </c>
      <c r="E844" s="3">
        <v>160000000</v>
      </c>
      <c r="F844" s="19">
        <v>44286</v>
      </c>
      <c r="G844" s="3">
        <v>160000000</v>
      </c>
      <c r="H844" s="2">
        <v>3.0000000000000001E-3</v>
      </c>
      <c r="I844" s="19">
        <v>44682</v>
      </c>
      <c r="J844" s="19">
        <v>44712</v>
      </c>
      <c r="K844" s="3">
        <f>J844-I844+1</f>
        <v>31</v>
      </c>
      <c r="L844" s="3">
        <f>ROUND(G844*H844*K844/365,0)</f>
        <v>40767</v>
      </c>
      <c r="M844" s="3">
        <v>160000000</v>
      </c>
      <c r="N844" s="19">
        <v>46111</v>
      </c>
    </row>
    <row r="845" spans="1:14" s="18" customFormat="1" outlineLevel="2">
      <c r="A845" s="19" t="s">
        <v>387</v>
      </c>
      <c r="B845" s="20" t="s">
        <v>40</v>
      </c>
      <c r="C845" s="21" t="s">
        <v>18</v>
      </c>
      <c r="D845" s="20" t="s">
        <v>19</v>
      </c>
      <c r="E845" s="3">
        <v>32900000</v>
      </c>
      <c r="F845" s="19">
        <v>43829</v>
      </c>
      <c r="G845" s="3">
        <v>17546676</v>
      </c>
      <c r="H845" s="2">
        <v>5.0000000000000001E-3</v>
      </c>
      <c r="I845" s="19">
        <v>44682</v>
      </c>
      <c r="J845" s="19">
        <v>44696</v>
      </c>
      <c r="K845" s="3">
        <f>J845-I845+1</f>
        <v>15</v>
      </c>
      <c r="L845" s="3">
        <f>ROUND(G845*H845*K845/365,0)</f>
        <v>3605</v>
      </c>
      <c r="M845" s="3">
        <v>16998343</v>
      </c>
      <c r="N845" s="19">
        <v>45655</v>
      </c>
    </row>
    <row r="846" spans="1:14" s="18" customFormat="1" outlineLevel="2">
      <c r="A846" s="19" t="s">
        <v>387</v>
      </c>
      <c r="B846" s="20" t="s">
        <v>40</v>
      </c>
      <c r="C846" s="21" t="s">
        <v>18</v>
      </c>
      <c r="D846" s="20"/>
      <c r="E846" s="3"/>
      <c r="F846" s="19"/>
      <c r="G846" s="3">
        <v>16998343</v>
      </c>
      <c r="H846" s="2">
        <v>5.0000000000000001E-3</v>
      </c>
      <c r="I846" s="19">
        <v>44697</v>
      </c>
      <c r="J846" s="19">
        <v>44712</v>
      </c>
      <c r="K846" s="3">
        <f>J846-I846+1</f>
        <v>16</v>
      </c>
      <c r="L846" s="3">
        <f>ROUND(G846*H846*K846/365,0)</f>
        <v>3726</v>
      </c>
      <c r="M846" s="3"/>
      <c r="N846" s="19">
        <v>45655</v>
      </c>
    </row>
    <row r="847" spans="1:14" s="18" customFormat="1" outlineLevel="2">
      <c r="A847" s="19" t="s">
        <v>387</v>
      </c>
      <c r="B847" s="20" t="s">
        <v>41</v>
      </c>
      <c r="C847" s="21" t="s">
        <v>238</v>
      </c>
      <c r="D847" s="20" t="s">
        <v>239</v>
      </c>
      <c r="E847" s="3">
        <v>3400000</v>
      </c>
      <c r="F847" s="19">
        <v>44294</v>
      </c>
      <c r="G847" s="3">
        <v>3400000</v>
      </c>
      <c r="H847" s="2">
        <v>5.0000000000000001E-3</v>
      </c>
      <c r="I847" s="19">
        <v>44682</v>
      </c>
      <c r="J847" s="19">
        <v>44712</v>
      </c>
      <c r="K847" s="3">
        <f>J847-I847+1</f>
        <v>31</v>
      </c>
      <c r="L847" s="3">
        <f>ROUND(G847*H847*K847/365,0)</f>
        <v>1444</v>
      </c>
      <c r="M847" s="3">
        <v>3400000</v>
      </c>
      <c r="N847" s="19">
        <v>46119</v>
      </c>
    </row>
    <row r="848" spans="1:14" s="18" customFormat="1" outlineLevel="2">
      <c r="A848" s="19" t="s">
        <v>387</v>
      </c>
      <c r="B848" s="20" t="s">
        <v>42</v>
      </c>
      <c r="C848" s="21" t="s">
        <v>390</v>
      </c>
      <c r="D848" s="20" t="s">
        <v>391</v>
      </c>
      <c r="E848" s="3">
        <v>500000000</v>
      </c>
      <c r="F848" s="19">
        <v>44376</v>
      </c>
      <c r="G848" s="3">
        <v>500000000</v>
      </c>
      <c r="H848" s="2">
        <v>3.0000000000000001E-3</v>
      </c>
      <c r="I848" s="19">
        <v>44682</v>
      </c>
      <c r="J848" s="19">
        <v>44712</v>
      </c>
      <c r="K848" s="3">
        <f>J848-I848+1</f>
        <v>31</v>
      </c>
      <c r="L848" s="3">
        <f>ROUND(G848*H848*K848/365,0)</f>
        <v>127397</v>
      </c>
      <c r="M848" s="3">
        <v>500000000</v>
      </c>
      <c r="N848" s="19">
        <v>46201</v>
      </c>
    </row>
    <row r="849" spans="1:14" s="18" customFormat="1" outlineLevel="2">
      <c r="A849" s="19" t="s">
        <v>387</v>
      </c>
      <c r="B849" s="20" t="s">
        <v>43</v>
      </c>
      <c r="C849" s="21" t="s">
        <v>159</v>
      </c>
      <c r="D849" s="20" t="s">
        <v>160</v>
      </c>
      <c r="E849" s="3">
        <v>40000000</v>
      </c>
      <c r="F849" s="19">
        <v>44424</v>
      </c>
      <c r="G849" s="3">
        <v>40000000</v>
      </c>
      <c r="H849" s="2">
        <v>5.0000000000000001E-3</v>
      </c>
      <c r="I849" s="19">
        <v>44682</v>
      </c>
      <c r="J849" s="19">
        <v>44712</v>
      </c>
      <c r="K849" s="3">
        <f>J849-I849+1</f>
        <v>31</v>
      </c>
      <c r="L849" s="3">
        <f>ROUND(G849*H849*K849/365,0)</f>
        <v>16986</v>
      </c>
      <c r="M849" s="3">
        <v>40000000</v>
      </c>
      <c r="N849" s="19">
        <v>46249</v>
      </c>
    </row>
    <row r="850" spans="1:14" s="18" customFormat="1" outlineLevel="2">
      <c r="A850" s="19" t="s">
        <v>387</v>
      </c>
      <c r="B850" s="20" t="s">
        <v>44</v>
      </c>
      <c r="C850" s="21" t="s">
        <v>392</v>
      </c>
      <c r="D850" s="20" t="s">
        <v>393</v>
      </c>
      <c r="E850" s="3">
        <v>24800000</v>
      </c>
      <c r="F850" s="19">
        <v>44484</v>
      </c>
      <c r="G850" s="3">
        <v>24800000</v>
      </c>
      <c r="H850" s="2">
        <v>5.0000000000000001E-3</v>
      </c>
      <c r="I850" s="19">
        <v>44682</v>
      </c>
      <c r="J850" s="19">
        <v>44712</v>
      </c>
      <c r="K850" s="3">
        <f>J850-I850+1</f>
        <v>31</v>
      </c>
      <c r="L850" s="3">
        <f>ROUND(G850*H850*K850/365,0)</f>
        <v>10532</v>
      </c>
      <c r="M850" s="3">
        <v>24800000</v>
      </c>
      <c r="N850" s="19">
        <v>45579</v>
      </c>
    </row>
    <row r="851" spans="1:14" s="18" customFormat="1" outlineLevel="2">
      <c r="A851" s="19" t="s">
        <v>387</v>
      </c>
      <c r="B851" s="20" t="s">
        <v>45</v>
      </c>
      <c r="C851" s="21" t="s">
        <v>31</v>
      </c>
      <c r="D851" s="20" t="s">
        <v>32</v>
      </c>
      <c r="E851" s="3">
        <v>50000000</v>
      </c>
      <c r="F851" s="19">
        <v>44295</v>
      </c>
      <c r="G851" s="3">
        <v>50000000</v>
      </c>
      <c r="H851" s="2">
        <v>5.0000000000000001E-3</v>
      </c>
      <c r="I851" s="19">
        <v>44682</v>
      </c>
      <c r="J851" s="19">
        <v>44712</v>
      </c>
      <c r="K851" s="3">
        <f>J851-I851+1</f>
        <v>31</v>
      </c>
      <c r="L851" s="3">
        <f>ROUND(G851*H851*K851/365,0)</f>
        <v>21233</v>
      </c>
      <c r="M851" s="3">
        <v>50000000</v>
      </c>
      <c r="N851" s="19">
        <v>46120</v>
      </c>
    </row>
    <row r="852" spans="1:14" s="18" customFormat="1" outlineLevel="2">
      <c r="A852" s="19" t="s">
        <v>387</v>
      </c>
      <c r="B852" s="20" t="s">
        <v>48</v>
      </c>
      <c r="C852" s="21" t="s">
        <v>222</v>
      </c>
      <c r="D852" s="20" t="s">
        <v>223</v>
      </c>
      <c r="E852" s="3">
        <v>1670000</v>
      </c>
      <c r="F852" s="19">
        <v>44502</v>
      </c>
      <c r="G852" s="3">
        <v>1670000</v>
      </c>
      <c r="H852" s="2">
        <v>3.0000000000000001E-3</v>
      </c>
      <c r="I852" s="19">
        <v>44682</v>
      </c>
      <c r="J852" s="19">
        <v>44712</v>
      </c>
      <c r="K852" s="3">
        <f>J852-I852+1</f>
        <v>31</v>
      </c>
      <c r="L852" s="3">
        <f>ROUND(G852*H852*K852/365,0)</f>
        <v>426</v>
      </c>
      <c r="M852" s="3">
        <v>1670000</v>
      </c>
      <c r="N852" s="19">
        <v>45597</v>
      </c>
    </row>
    <row r="853" spans="1:14" s="18" customFormat="1" outlineLevel="2">
      <c r="A853" s="19" t="s">
        <v>387</v>
      </c>
      <c r="B853" s="20" t="s">
        <v>51</v>
      </c>
      <c r="C853" s="21" t="s">
        <v>238</v>
      </c>
      <c r="D853" s="20" t="s">
        <v>239</v>
      </c>
      <c r="E853" s="3">
        <v>146600000</v>
      </c>
      <c r="F853" s="19">
        <v>44558</v>
      </c>
      <c r="G853" s="3">
        <v>146600000</v>
      </c>
      <c r="H853" s="2">
        <v>5.0000000000000001E-3</v>
      </c>
      <c r="I853" s="19">
        <v>44682</v>
      </c>
      <c r="J853" s="19">
        <v>44712</v>
      </c>
      <c r="K853" s="3">
        <f>J853-I853+1</f>
        <v>31</v>
      </c>
      <c r="L853" s="3">
        <f>ROUND(G853*H853*K853/365,0)</f>
        <v>62255</v>
      </c>
      <c r="M853" s="3">
        <v>146600000</v>
      </c>
      <c r="N853" s="19">
        <v>46383</v>
      </c>
    </row>
    <row r="854" spans="1:14" s="18" customFormat="1" outlineLevel="2">
      <c r="A854" s="19" t="s">
        <v>387</v>
      </c>
      <c r="B854" s="20" t="s">
        <v>52</v>
      </c>
      <c r="C854" s="21" t="s">
        <v>31</v>
      </c>
      <c r="D854" s="20" t="s">
        <v>32</v>
      </c>
      <c r="E854" s="3">
        <v>130000000</v>
      </c>
      <c r="F854" s="19">
        <v>44587</v>
      </c>
      <c r="G854" s="3">
        <v>130000000</v>
      </c>
      <c r="H854" s="2">
        <v>5.0000000000000001E-3</v>
      </c>
      <c r="I854" s="19">
        <v>44682</v>
      </c>
      <c r="J854" s="19">
        <v>44712</v>
      </c>
      <c r="K854" s="3">
        <f>J854-I854+1</f>
        <v>31</v>
      </c>
      <c r="L854" s="3">
        <f>ROUND(G854*H854*K854/365,0)</f>
        <v>55205</v>
      </c>
      <c r="M854" s="3">
        <v>130000000</v>
      </c>
      <c r="N854" s="19">
        <v>46412</v>
      </c>
    </row>
    <row r="855" spans="1:14" s="18" customFormat="1" outlineLevel="2">
      <c r="A855" s="19" t="s">
        <v>387</v>
      </c>
      <c r="B855" s="20" t="s">
        <v>53</v>
      </c>
      <c r="C855" s="21" t="s">
        <v>390</v>
      </c>
      <c r="D855" s="20" t="s">
        <v>391</v>
      </c>
      <c r="E855" s="3">
        <v>500000000</v>
      </c>
      <c r="F855" s="19">
        <v>44700</v>
      </c>
      <c r="G855" s="3">
        <v>500000000</v>
      </c>
      <c r="H855" s="2">
        <v>3.0000000000000001E-3</v>
      </c>
      <c r="I855" s="19">
        <v>44700</v>
      </c>
      <c r="J855" s="19">
        <v>44712</v>
      </c>
      <c r="K855" s="3">
        <f>J855-I855+1</f>
        <v>13</v>
      </c>
      <c r="L855" s="3">
        <f>ROUND(G855*H855*K855/365,0)</f>
        <v>53425</v>
      </c>
      <c r="M855" s="3">
        <v>500000000</v>
      </c>
      <c r="N855" s="19">
        <v>46525</v>
      </c>
    </row>
    <row r="856" spans="1:14" s="18" customFormat="1" outlineLevel="2">
      <c r="A856" s="19" t="s">
        <v>387</v>
      </c>
      <c r="B856" s="20" t="s">
        <v>55</v>
      </c>
      <c r="C856" s="21" t="s">
        <v>18</v>
      </c>
      <c r="D856" s="20" t="s">
        <v>19</v>
      </c>
      <c r="E856" s="3">
        <v>2790000</v>
      </c>
      <c r="F856" s="19">
        <v>43921</v>
      </c>
      <c r="G856" s="3">
        <v>1566325</v>
      </c>
      <c r="H856" s="2">
        <v>5.0000000000000001E-3</v>
      </c>
      <c r="I856" s="19">
        <v>44682</v>
      </c>
      <c r="J856" s="19">
        <v>44696</v>
      </c>
      <c r="K856" s="3">
        <f>J856-I856+1</f>
        <v>15</v>
      </c>
      <c r="L856" s="3">
        <f>ROUND(G856*H856*K856/365,0)</f>
        <v>322</v>
      </c>
      <c r="M856" s="3">
        <v>1517378</v>
      </c>
      <c r="N856" s="19">
        <v>45746</v>
      </c>
    </row>
    <row r="857" spans="1:14" s="18" customFormat="1" outlineLevel="2">
      <c r="A857" s="19" t="s">
        <v>387</v>
      </c>
      <c r="B857" s="20" t="s">
        <v>55</v>
      </c>
      <c r="C857" s="21" t="s">
        <v>18</v>
      </c>
      <c r="D857" s="20"/>
      <c r="E857" s="3"/>
      <c r="F857" s="19"/>
      <c r="G857" s="3">
        <v>1517378</v>
      </c>
      <c r="H857" s="2">
        <v>5.0000000000000001E-3</v>
      </c>
      <c r="I857" s="19">
        <v>44697</v>
      </c>
      <c r="J857" s="19">
        <v>44712</v>
      </c>
      <c r="K857" s="3">
        <f>J857-I857+1</f>
        <v>16</v>
      </c>
      <c r="L857" s="3">
        <f>ROUND(G857*H857*K857/365,0)</f>
        <v>333</v>
      </c>
      <c r="M857" s="3"/>
      <c r="N857" s="19">
        <v>45746</v>
      </c>
    </row>
    <row r="858" spans="1:14" s="18" customFormat="1" outlineLevel="2">
      <c r="A858" s="19" t="s">
        <v>387</v>
      </c>
      <c r="B858" s="20" t="s">
        <v>74</v>
      </c>
      <c r="C858" s="21" t="s">
        <v>56</v>
      </c>
      <c r="D858" s="20" t="s">
        <v>57</v>
      </c>
      <c r="E858" s="3">
        <v>12000000</v>
      </c>
      <c r="F858" s="19">
        <v>43948</v>
      </c>
      <c r="G858" s="3">
        <v>7200000</v>
      </c>
      <c r="H858" s="2">
        <v>5.0000000000000001E-3</v>
      </c>
      <c r="I858" s="19">
        <v>44682</v>
      </c>
      <c r="J858" s="19">
        <v>44696</v>
      </c>
      <c r="K858" s="3">
        <f>J858-I858+1</f>
        <v>15</v>
      </c>
      <c r="L858" s="3">
        <f>ROUND(G858*H858*K858/365,0)</f>
        <v>1479</v>
      </c>
      <c r="M858" s="3">
        <v>7000000</v>
      </c>
      <c r="N858" s="19">
        <v>45773</v>
      </c>
    </row>
    <row r="859" spans="1:14" s="18" customFormat="1" outlineLevel="2">
      <c r="A859" s="19" t="s">
        <v>387</v>
      </c>
      <c r="B859" s="20" t="s">
        <v>74</v>
      </c>
      <c r="C859" s="21" t="s">
        <v>56</v>
      </c>
      <c r="D859" s="20"/>
      <c r="E859" s="3"/>
      <c r="F859" s="19"/>
      <c r="G859" s="3">
        <v>7000000</v>
      </c>
      <c r="H859" s="2">
        <v>5.0000000000000001E-3</v>
      </c>
      <c r="I859" s="19">
        <v>44697</v>
      </c>
      <c r="J859" s="19">
        <v>44712</v>
      </c>
      <c r="K859" s="3">
        <f>J859-I859+1</f>
        <v>16</v>
      </c>
      <c r="L859" s="3">
        <f>ROUND(G859*H859*K859/365,0)</f>
        <v>1534</v>
      </c>
      <c r="M859" s="3"/>
      <c r="N859" s="19">
        <v>45773</v>
      </c>
    </row>
    <row r="860" spans="1:14" s="18" customFormat="1" outlineLevel="2">
      <c r="A860" s="19" t="s">
        <v>387</v>
      </c>
      <c r="B860" s="20" t="s">
        <v>89</v>
      </c>
      <c r="C860" s="21" t="s">
        <v>31</v>
      </c>
      <c r="D860" s="20" t="s">
        <v>32</v>
      </c>
      <c r="E860" s="3">
        <v>71750000</v>
      </c>
      <c r="F860" s="19">
        <v>43955</v>
      </c>
      <c r="G860" s="3">
        <v>71750000</v>
      </c>
      <c r="H860" s="2">
        <v>5.0000000000000001E-3</v>
      </c>
      <c r="I860" s="19">
        <v>44682</v>
      </c>
      <c r="J860" s="19">
        <v>44712</v>
      </c>
      <c r="K860" s="3">
        <f>J860-I860+1</f>
        <v>31</v>
      </c>
      <c r="L860" s="3">
        <f>ROUND(G860*H860*K860/365,0)</f>
        <v>30469</v>
      </c>
      <c r="M860" s="3">
        <v>71750000</v>
      </c>
      <c r="N860" s="19">
        <v>45780</v>
      </c>
    </row>
    <row r="861" spans="1:14" s="18" customFormat="1" outlineLevel="2">
      <c r="A861" s="19" t="s">
        <v>387</v>
      </c>
      <c r="B861" s="20" t="s">
        <v>106</v>
      </c>
      <c r="C861" s="21" t="s">
        <v>56</v>
      </c>
      <c r="D861" s="20" t="s">
        <v>57</v>
      </c>
      <c r="E861" s="3">
        <v>10000000</v>
      </c>
      <c r="F861" s="19">
        <v>43963</v>
      </c>
      <c r="G861" s="3">
        <v>6000015</v>
      </c>
      <c r="H861" s="2">
        <v>5.0000000000000001E-3</v>
      </c>
      <c r="I861" s="19">
        <v>44682</v>
      </c>
      <c r="J861" s="19">
        <v>44696</v>
      </c>
      <c r="K861" s="3">
        <f>J861-I861+1</f>
        <v>15</v>
      </c>
      <c r="L861" s="3">
        <f>ROUND(G861*H861*K861/365,0)</f>
        <v>1233</v>
      </c>
      <c r="M861" s="3">
        <v>5833349</v>
      </c>
      <c r="N861" s="19">
        <v>45788</v>
      </c>
    </row>
    <row r="862" spans="1:14" s="18" customFormat="1" outlineLevel="2">
      <c r="A862" s="19" t="s">
        <v>387</v>
      </c>
      <c r="B862" s="20" t="s">
        <v>106</v>
      </c>
      <c r="C862" s="21" t="s">
        <v>56</v>
      </c>
      <c r="D862" s="20"/>
      <c r="E862" s="3"/>
      <c r="F862" s="19"/>
      <c r="G862" s="3">
        <v>5833349</v>
      </c>
      <c r="H862" s="2">
        <v>5.0000000000000001E-3</v>
      </c>
      <c r="I862" s="19">
        <v>44697</v>
      </c>
      <c r="J862" s="19">
        <v>44712</v>
      </c>
      <c r="K862" s="3">
        <f>J862-I862+1</f>
        <v>16</v>
      </c>
      <c r="L862" s="3">
        <f>ROUND(G862*H862*K862/365,0)</f>
        <v>1279</v>
      </c>
      <c r="M862" s="3"/>
      <c r="N862" s="19">
        <v>45788</v>
      </c>
    </row>
    <row r="863" spans="1:14" s="18" customFormat="1" outlineLevel="2">
      <c r="A863" s="19" t="s">
        <v>387</v>
      </c>
      <c r="B863" s="20" t="s">
        <v>108</v>
      </c>
      <c r="C863" s="21" t="s">
        <v>56</v>
      </c>
      <c r="D863" s="20" t="s">
        <v>57</v>
      </c>
      <c r="E863" s="3">
        <v>4000000</v>
      </c>
      <c r="F863" s="19">
        <v>43970</v>
      </c>
      <c r="G863" s="3">
        <v>2440692</v>
      </c>
      <c r="H863" s="2">
        <v>5.0000000000000001E-3</v>
      </c>
      <c r="I863" s="19">
        <v>44682</v>
      </c>
      <c r="J863" s="19">
        <v>44696</v>
      </c>
      <c r="K863" s="3">
        <f>J863-I863+1</f>
        <v>15</v>
      </c>
      <c r="L863" s="3">
        <f>ROUND(G863*H863*K863/365,0)</f>
        <v>502</v>
      </c>
      <c r="M863" s="3">
        <v>2372896</v>
      </c>
      <c r="N863" s="19">
        <v>45795</v>
      </c>
    </row>
    <row r="864" spans="1:14" s="18" customFormat="1" outlineLevel="2">
      <c r="A864" s="19" t="s">
        <v>387</v>
      </c>
      <c r="B864" s="20" t="s">
        <v>108</v>
      </c>
      <c r="C864" s="21" t="s">
        <v>56</v>
      </c>
      <c r="D864" s="20"/>
      <c r="E864" s="3"/>
      <c r="F864" s="19"/>
      <c r="G864" s="3">
        <v>2372896</v>
      </c>
      <c r="H864" s="2">
        <v>5.0000000000000001E-3</v>
      </c>
      <c r="I864" s="19">
        <v>44697</v>
      </c>
      <c r="J864" s="19">
        <v>44712</v>
      </c>
      <c r="K864" s="3">
        <f>J864-I864+1</f>
        <v>16</v>
      </c>
      <c r="L864" s="3">
        <f>ROUND(G864*H864*K864/365,0)</f>
        <v>520</v>
      </c>
      <c r="M864" s="3"/>
      <c r="N864" s="19">
        <v>45795</v>
      </c>
    </row>
    <row r="865" spans="1:14" s="18" customFormat="1" outlineLevel="2">
      <c r="A865" s="19" t="s">
        <v>387</v>
      </c>
      <c r="B865" s="20" t="s">
        <v>109</v>
      </c>
      <c r="C865" s="21" t="s">
        <v>56</v>
      </c>
      <c r="D865" s="20" t="s">
        <v>57</v>
      </c>
      <c r="E865" s="3">
        <v>18000000</v>
      </c>
      <c r="F865" s="19">
        <v>43977</v>
      </c>
      <c r="G865" s="3">
        <v>10983068</v>
      </c>
      <c r="H865" s="2">
        <v>5.0000000000000001E-3</v>
      </c>
      <c r="I865" s="19">
        <v>44682</v>
      </c>
      <c r="J865" s="19">
        <v>44696</v>
      </c>
      <c r="K865" s="3">
        <f>J865-I865+1</f>
        <v>15</v>
      </c>
      <c r="L865" s="3">
        <f>ROUND(G865*H865*K865/365,0)</f>
        <v>2257</v>
      </c>
      <c r="M865" s="3">
        <v>10677984</v>
      </c>
      <c r="N865" s="19">
        <v>45802</v>
      </c>
    </row>
    <row r="866" spans="1:14" s="18" customFormat="1" outlineLevel="2">
      <c r="A866" s="19" t="s">
        <v>387</v>
      </c>
      <c r="B866" s="20" t="s">
        <v>109</v>
      </c>
      <c r="C866" s="21" t="s">
        <v>56</v>
      </c>
      <c r="D866" s="20"/>
      <c r="E866" s="3"/>
      <c r="F866" s="19"/>
      <c r="G866" s="3">
        <v>10677984</v>
      </c>
      <c r="H866" s="2">
        <v>5.0000000000000001E-3</v>
      </c>
      <c r="I866" s="19">
        <v>44697</v>
      </c>
      <c r="J866" s="19">
        <v>44712</v>
      </c>
      <c r="K866" s="3">
        <f>J866-I866+1</f>
        <v>16</v>
      </c>
      <c r="L866" s="3">
        <f>ROUND(G866*H866*K866/365,0)</f>
        <v>2340</v>
      </c>
      <c r="M866" s="3"/>
      <c r="N866" s="19">
        <v>45802</v>
      </c>
    </row>
    <row r="867" spans="1:14" s="18" customFormat="1" outlineLevel="2">
      <c r="A867" s="19" t="s">
        <v>387</v>
      </c>
      <c r="B867" s="20" t="s">
        <v>112</v>
      </c>
      <c r="C867" s="21" t="s">
        <v>56</v>
      </c>
      <c r="D867" s="20" t="s">
        <v>57</v>
      </c>
      <c r="E867" s="3">
        <v>6000000</v>
      </c>
      <c r="F867" s="19">
        <v>43984</v>
      </c>
      <c r="G867" s="3">
        <v>3661038</v>
      </c>
      <c r="H867" s="2">
        <v>5.0000000000000001E-3</v>
      </c>
      <c r="I867" s="19">
        <v>44682</v>
      </c>
      <c r="J867" s="19">
        <v>44696</v>
      </c>
      <c r="K867" s="3">
        <f>J867-I867+1</f>
        <v>15</v>
      </c>
      <c r="L867" s="3">
        <f>ROUND(G867*H867*K867/365,0)</f>
        <v>752</v>
      </c>
      <c r="M867" s="3">
        <v>3559344</v>
      </c>
      <c r="N867" s="19">
        <v>45809</v>
      </c>
    </row>
    <row r="868" spans="1:14" s="18" customFormat="1" outlineLevel="2">
      <c r="A868" s="19" t="s">
        <v>387</v>
      </c>
      <c r="B868" s="20" t="s">
        <v>112</v>
      </c>
      <c r="C868" s="21" t="s">
        <v>56</v>
      </c>
      <c r="D868" s="20"/>
      <c r="E868" s="3"/>
      <c r="F868" s="19"/>
      <c r="G868" s="3">
        <v>3559344</v>
      </c>
      <c r="H868" s="2">
        <v>5.0000000000000001E-3</v>
      </c>
      <c r="I868" s="19">
        <v>44697</v>
      </c>
      <c r="J868" s="19">
        <v>44712</v>
      </c>
      <c r="K868" s="3">
        <f>J868-I868+1</f>
        <v>16</v>
      </c>
      <c r="L868" s="3">
        <f>ROUND(G868*H868*K868/365,0)</f>
        <v>780</v>
      </c>
      <c r="M868" s="3"/>
      <c r="N868" s="19">
        <v>45809</v>
      </c>
    </row>
    <row r="869" spans="1:14" s="18" customFormat="1" outlineLevel="1">
      <c r="A869" s="22" t="s">
        <v>394</v>
      </c>
      <c r="B869" s="23"/>
      <c r="C869" s="24"/>
      <c r="D869" s="23"/>
      <c r="E869" s="25">
        <f>SUBTOTAL(9,E832:E868)</f>
        <v>2453370000</v>
      </c>
      <c r="F869" s="26"/>
      <c r="G869" s="25"/>
      <c r="H869" s="27"/>
      <c r="I869" s="26"/>
      <c r="J869" s="26"/>
      <c r="K869" s="25"/>
      <c r="L869" s="25">
        <f>SUBTOTAL(9,L832:L868)</f>
        <v>680360</v>
      </c>
      <c r="M869" s="25">
        <f>SUBTOTAL(9,M832:M868)</f>
        <v>2339011294</v>
      </c>
      <c r="N869" s="26"/>
    </row>
    <row r="870" spans="1:14" s="18" customFormat="1" outlineLevel="2">
      <c r="A870" s="19" t="s">
        <v>395</v>
      </c>
      <c r="B870" s="20" t="s">
        <v>17</v>
      </c>
      <c r="C870" s="21" t="s">
        <v>18</v>
      </c>
      <c r="D870" s="20" t="s">
        <v>19</v>
      </c>
      <c r="E870" s="3">
        <v>50000000</v>
      </c>
      <c r="F870" s="19">
        <v>43829</v>
      </c>
      <c r="G870" s="3">
        <v>31666652</v>
      </c>
      <c r="H870" s="2">
        <v>5.0000000000000001E-3</v>
      </c>
      <c r="I870" s="19">
        <v>44682</v>
      </c>
      <c r="J870" s="19">
        <v>44712</v>
      </c>
      <c r="K870" s="3">
        <f>J870-I870+1</f>
        <v>31</v>
      </c>
      <c r="L870" s="3">
        <f>ROUND(G870*H870*K870/365,0)</f>
        <v>13447</v>
      </c>
      <c r="M870" s="3">
        <v>31666652</v>
      </c>
      <c r="N870" s="19">
        <v>45655</v>
      </c>
    </row>
    <row r="871" spans="1:14" s="18" customFormat="1" outlineLevel="2">
      <c r="A871" s="19" t="s">
        <v>395</v>
      </c>
      <c r="B871" s="20" t="s">
        <v>20</v>
      </c>
      <c r="C871" s="21" t="s">
        <v>396</v>
      </c>
      <c r="D871" s="20" t="s">
        <v>397</v>
      </c>
      <c r="E871" s="3">
        <v>2060000</v>
      </c>
      <c r="F871" s="19">
        <v>44494</v>
      </c>
      <c r="G871" s="3">
        <v>2060000</v>
      </c>
      <c r="H871" s="2">
        <v>5.0000000000000001E-3</v>
      </c>
      <c r="I871" s="19">
        <v>44682</v>
      </c>
      <c r="J871" s="19">
        <v>44712</v>
      </c>
      <c r="K871" s="3">
        <f>J871-I871+1</f>
        <v>31</v>
      </c>
      <c r="L871" s="3">
        <f>ROUND(G871*H871*K871/365,0)</f>
        <v>875</v>
      </c>
      <c r="M871" s="3">
        <v>2060000</v>
      </c>
      <c r="N871" s="19">
        <v>45589</v>
      </c>
    </row>
    <row r="872" spans="1:14" s="18" customFormat="1" outlineLevel="2">
      <c r="A872" s="19" t="s">
        <v>395</v>
      </c>
      <c r="B872" s="20" t="s">
        <v>23</v>
      </c>
      <c r="C872" s="21" t="s">
        <v>396</v>
      </c>
      <c r="D872" s="20" t="s">
        <v>397</v>
      </c>
      <c r="E872" s="3">
        <v>21980000</v>
      </c>
      <c r="F872" s="19">
        <v>44494</v>
      </c>
      <c r="G872" s="3">
        <v>21980000</v>
      </c>
      <c r="H872" s="2">
        <v>5.0000000000000001E-3</v>
      </c>
      <c r="I872" s="19">
        <v>44682</v>
      </c>
      <c r="J872" s="19">
        <v>44712</v>
      </c>
      <c r="K872" s="3">
        <f>J872-I872+1</f>
        <v>31</v>
      </c>
      <c r="L872" s="3">
        <f>ROUND(G872*H872*K872/365,0)</f>
        <v>9334</v>
      </c>
      <c r="M872" s="3">
        <v>21980000</v>
      </c>
      <c r="N872" s="19">
        <v>45589</v>
      </c>
    </row>
    <row r="873" spans="1:14" s="18" customFormat="1" outlineLevel="2">
      <c r="A873" s="19" t="s">
        <v>395</v>
      </c>
      <c r="B873" s="20" t="s">
        <v>26</v>
      </c>
      <c r="C873" s="21" t="s">
        <v>396</v>
      </c>
      <c r="D873" s="20" t="s">
        <v>397</v>
      </c>
      <c r="E873" s="3">
        <v>62960000</v>
      </c>
      <c r="F873" s="19">
        <v>44494</v>
      </c>
      <c r="G873" s="3">
        <v>62960000</v>
      </c>
      <c r="H873" s="2">
        <v>5.0000000000000001E-3</v>
      </c>
      <c r="I873" s="19">
        <v>44682</v>
      </c>
      <c r="J873" s="19">
        <v>44712</v>
      </c>
      <c r="K873" s="3">
        <f>J873-I873+1</f>
        <v>31</v>
      </c>
      <c r="L873" s="3">
        <f>ROUND(G873*H873*K873/365,0)</f>
        <v>26736</v>
      </c>
      <c r="M873" s="3">
        <v>62960000</v>
      </c>
      <c r="N873" s="19">
        <v>45589</v>
      </c>
    </row>
    <row r="874" spans="1:14" s="18" customFormat="1" outlineLevel="2">
      <c r="A874" s="19" t="s">
        <v>395</v>
      </c>
      <c r="B874" s="20" t="s">
        <v>27</v>
      </c>
      <c r="C874" s="21" t="s">
        <v>356</v>
      </c>
      <c r="D874" s="20" t="s">
        <v>357</v>
      </c>
      <c r="E874" s="3">
        <v>122700000</v>
      </c>
      <c r="F874" s="19">
        <v>44495</v>
      </c>
      <c r="G874" s="3">
        <v>122700000</v>
      </c>
      <c r="H874" s="2">
        <v>5.0000000000000001E-3</v>
      </c>
      <c r="I874" s="19">
        <v>44682</v>
      </c>
      <c r="J874" s="19">
        <v>44712</v>
      </c>
      <c r="K874" s="3">
        <f>J874-I874+1</f>
        <v>31</v>
      </c>
      <c r="L874" s="3">
        <f>ROUND(G874*H874*K874/365,0)</f>
        <v>52105</v>
      </c>
      <c r="M874" s="3">
        <v>122700000</v>
      </c>
      <c r="N874" s="19">
        <v>45590</v>
      </c>
    </row>
    <row r="875" spans="1:14" s="18" customFormat="1" outlineLevel="2">
      <c r="A875" s="19" t="s">
        <v>395</v>
      </c>
      <c r="B875" s="20" t="s">
        <v>30</v>
      </c>
      <c r="C875" s="21" t="s">
        <v>398</v>
      </c>
      <c r="D875" s="20" t="s">
        <v>399</v>
      </c>
      <c r="E875" s="3">
        <v>10000000</v>
      </c>
      <c r="F875" s="19">
        <v>44515</v>
      </c>
      <c r="G875" s="3">
        <v>10000000</v>
      </c>
      <c r="H875" s="2">
        <v>5.0000000000000001E-3</v>
      </c>
      <c r="I875" s="19">
        <v>44682</v>
      </c>
      <c r="J875" s="19">
        <v>44712</v>
      </c>
      <c r="K875" s="3">
        <f>J875-I875+1</f>
        <v>31</v>
      </c>
      <c r="L875" s="3">
        <f>ROUND(G875*H875*K875/365,0)</f>
        <v>4247</v>
      </c>
      <c r="M875" s="3">
        <v>10000000</v>
      </c>
      <c r="N875" s="19">
        <v>45610</v>
      </c>
    </row>
    <row r="876" spans="1:14" s="18" customFormat="1" outlineLevel="2">
      <c r="A876" s="19" t="s">
        <v>395</v>
      </c>
      <c r="B876" s="20" t="s">
        <v>33</v>
      </c>
      <c r="C876" s="21" t="s">
        <v>18</v>
      </c>
      <c r="D876" s="20" t="s">
        <v>19</v>
      </c>
      <c r="E876" s="3">
        <v>1367520</v>
      </c>
      <c r="F876" s="19">
        <v>44567</v>
      </c>
      <c r="G876" s="3">
        <v>1367520</v>
      </c>
      <c r="H876" s="2">
        <v>5.0000000000000001E-3</v>
      </c>
      <c r="I876" s="19">
        <v>44682</v>
      </c>
      <c r="J876" s="19">
        <v>44712</v>
      </c>
      <c r="K876" s="3">
        <f>J876-I876+1</f>
        <v>31</v>
      </c>
      <c r="L876" s="3">
        <f>ROUND(G876*H876*K876/365,0)</f>
        <v>581</v>
      </c>
      <c r="M876" s="3">
        <v>1367520</v>
      </c>
      <c r="N876" s="19">
        <v>46392</v>
      </c>
    </row>
    <row r="877" spans="1:14" s="18" customFormat="1" outlineLevel="2">
      <c r="A877" s="19" t="s">
        <v>395</v>
      </c>
      <c r="B877" s="20" t="s">
        <v>34</v>
      </c>
      <c r="C877" s="21" t="s">
        <v>400</v>
      </c>
      <c r="D877" s="20" t="s">
        <v>401</v>
      </c>
      <c r="E877" s="3">
        <v>20000000</v>
      </c>
      <c r="F877" s="19">
        <v>44629</v>
      </c>
      <c r="G877" s="3">
        <v>20000000</v>
      </c>
      <c r="H877" s="2">
        <v>5.0000000000000001E-3</v>
      </c>
      <c r="I877" s="19">
        <v>44682</v>
      </c>
      <c r="J877" s="19">
        <v>44712</v>
      </c>
      <c r="K877" s="3">
        <f>J877-I877+1</f>
        <v>31</v>
      </c>
      <c r="L877" s="3">
        <f>ROUND(G877*H877*K877/365,0)</f>
        <v>8493</v>
      </c>
      <c r="M877" s="3">
        <v>20000000</v>
      </c>
      <c r="N877" s="19">
        <v>45724</v>
      </c>
    </row>
    <row r="878" spans="1:14" s="18" customFormat="1" outlineLevel="2">
      <c r="A878" s="19" t="s">
        <v>395</v>
      </c>
      <c r="B878" s="20" t="s">
        <v>35</v>
      </c>
      <c r="C878" s="21" t="s">
        <v>356</v>
      </c>
      <c r="D878" s="20" t="s">
        <v>357</v>
      </c>
      <c r="E878" s="3">
        <v>18000000</v>
      </c>
      <c r="F878" s="19">
        <v>44642</v>
      </c>
      <c r="G878" s="3">
        <v>18000000</v>
      </c>
      <c r="H878" s="2">
        <v>5.0000000000000001E-3</v>
      </c>
      <c r="I878" s="19">
        <v>44682</v>
      </c>
      <c r="J878" s="19">
        <v>44712</v>
      </c>
      <c r="K878" s="3">
        <f>J878-I878+1</f>
        <v>31</v>
      </c>
      <c r="L878" s="3">
        <f>ROUND(G878*H878*K878/365,0)</f>
        <v>7644</v>
      </c>
      <c r="M878" s="3">
        <v>18000000</v>
      </c>
      <c r="N878" s="19">
        <v>45737</v>
      </c>
    </row>
    <row r="879" spans="1:14" s="18" customFormat="1" outlineLevel="2">
      <c r="A879" s="19" t="s">
        <v>395</v>
      </c>
      <c r="B879" s="20" t="s">
        <v>36</v>
      </c>
      <c r="C879" s="21" t="s">
        <v>400</v>
      </c>
      <c r="D879" s="20" t="s">
        <v>401</v>
      </c>
      <c r="E879" s="3">
        <v>14000000</v>
      </c>
      <c r="F879" s="19">
        <v>44691</v>
      </c>
      <c r="G879" s="3">
        <v>14000000</v>
      </c>
      <c r="H879" s="2">
        <v>5.0000000000000001E-3</v>
      </c>
      <c r="I879" s="19">
        <v>44691</v>
      </c>
      <c r="J879" s="19">
        <v>44712</v>
      </c>
      <c r="K879" s="3">
        <f>J879-I879+1</f>
        <v>22</v>
      </c>
      <c r="L879" s="3">
        <f>ROUND(G879*H879*K879/365,0)</f>
        <v>4219</v>
      </c>
      <c r="M879" s="3">
        <v>14000000</v>
      </c>
      <c r="N879" s="19">
        <v>45786</v>
      </c>
    </row>
    <row r="880" spans="1:14" s="18" customFormat="1" outlineLevel="2">
      <c r="A880" s="19" t="s">
        <v>395</v>
      </c>
      <c r="B880" s="20" t="s">
        <v>40</v>
      </c>
      <c r="C880" s="21" t="s">
        <v>18</v>
      </c>
      <c r="D880" s="20" t="s">
        <v>19</v>
      </c>
      <c r="E880" s="3">
        <v>25200000</v>
      </c>
      <c r="F880" s="19">
        <v>43829</v>
      </c>
      <c r="G880" s="3">
        <v>15960000</v>
      </c>
      <c r="H880" s="2">
        <v>5.0000000000000001E-3</v>
      </c>
      <c r="I880" s="19">
        <v>44682</v>
      </c>
      <c r="J880" s="19">
        <v>44712</v>
      </c>
      <c r="K880" s="3">
        <f>J880-I880+1</f>
        <v>31</v>
      </c>
      <c r="L880" s="3">
        <f>ROUND(G880*H880*K880/365,0)</f>
        <v>6778</v>
      </c>
      <c r="M880" s="3">
        <v>15960000</v>
      </c>
      <c r="N880" s="19">
        <v>45655</v>
      </c>
    </row>
    <row r="881" spans="1:14" s="18" customFormat="1" outlineLevel="2">
      <c r="A881" s="19" t="s">
        <v>395</v>
      </c>
      <c r="B881" s="20" t="s">
        <v>55</v>
      </c>
      <c r="C881" s="21" t="s">
        <v>18</v>
      </c>
      <c r="D881" s="20" t="s">
        <v>19</v>
      </c>
      <c r="E881" s="3">
        <v>11310000</v>
      </c>
      <c r="F881" s="19">
        <v>43920</v>
      </c>
      <c r="G881" s="3">
        <v>7540001</v>
      </c>
      <c r="H881" s="2">
        <v>5.0000000000000001E-3</v>
      </c>
      <c r="I881" s="19">
        <v>44682</v>
      </c>
      <c r="J881" s="19">
        <v>44712</v>
      </c>
      <c r="K881" s="3">
        <f>J881-I881+1</f>
        <v>31</v>
      </c>
      <c r="L881" s="3">
        <f>ROUND(G881*H881*K881/365,0)</f>
        <v>3202</v>
      </c>
      <c r="M881" s="3">
        <v>7540001</v>
      </c>
      <c r="N881" s="19">
        <v>45745</v>
      </c>
    </row>
    <row r="882" spans="1:14" s="18" customFormat="1" outlineLevel="2">
      <c r="A882" s="19" t="s">
        <v>395</v>
      </c>
      <c r="B882" s="20" t="s">
        <v>74</v>
      </c>
      <c r="C882" s="21" t="s">
        <v>18</v>
      </c>
      <c r="D882" s="20" t="s">
        <v>19</v>
      </c>
      <c r="E882" s="3">
        <v>6050000</v>
      </c>
      <c r="F882" s="19">
        <v>43990</v>
      </c>
      <c r="G882" s="3">
        <v>4180000</v>
      </c>
      <c r="H882" s="2">
        <v>5.0000000000000001E-3</v>
      </c>
      <c r="I882" s="19">
        <v>44682</v>
      </c>
      <c r="J882" s="19">
        <v>44712</v>
      </c>
      <c r="K882" s="3">
        <f>J882-I882+1</f>
        <v>31</v>
      </c>
      <c r="L882" s="3">
        <f>ROUND(G882*H882*K882/365,0)</f>
        <v>1775</v>
      </c>
      <c r="M882" s="3">
        <v>4180000</v>
      </c>
      <c r="N882" s="19">
        <v>45815</v>
      </c>
    </row>
    <row r="883" spans="1:14" s="18" customFormat="1" outlineLevel="2">
      <c r="A883" s="19" t="s">
        <v>395</v>
      </c>
      <c r="B883" s="20" t="s">
        <v>89</v>
      </c>
      <c r="C883" s="21" t="s">
        <v>18</v>
      </c>
      <c r="D883" s="20" t="s">
        <v>19</v>
      </c>
      <c r="E883" s="3">
        <v>7541000</v>
      </c>
      <c r="F883" s="19">
        <v>44074</v>
      </c>
      <c r="G883" s="3">
        <v>5510734</v>
      </c>
      <c r="H883" s="2">
        <v>5.0000000000000001E-3</v>
      </c>
      <c r="I883" s="19">
        <v>44682</v>
      </c>
      <c r="J883" s="19">
        <v>44712</v>
      </c>
      <c r="K883" s="3">
        <f>J883-I883+1</f>
        <v>31</v>
      </c>
      <c r="L883" s="3">
        <f>ROUND(G883*H883*K883/365,0)</f>
        <v>2340</v>
      </c>
      <c r="M883" s="3">
        <v>5510734</v>
      </c>
      <c r="N883" s="19">
        <v>45899</v>
      </c>
    </row>
    <row r="884" spans="1:14" s="18" customFormat="1" outlineLevel="2">
      <c r="A884" s="19" t="s">
        <v>395</v>
      </c>
      <c r="B884" s="20" t="s">
        <v>106</v>
      </c>
      <c r="C884" s="21" t="s">
        <v>18</v>
      </c>
      <c r="D884" s="20" t="s">
        <v>19</v>
      </c>
      <c r="E884" s="3">
        <v>8986000</v>
      </c>
      <c r="F884" s="19">
        <v>44160</v>
      </c>
      <c r="G884" s="3">
        <v>6968732</v>
      </c>
      <c r="H884" s="2">
        <v>5.0000000000000001E-3</v>
      </c>
      <c r="I884" s="19">
        <v>44682</v>
      </c>
      <c r="J884" s="19">
        <v>44712</v>
      </c>
      <c r="K884" s="3">
        <f>J884-I884+1</f>
        <v>31</v>
      </c>
      <c r="L884" s="3">
        <f>ROUND(G884*H884*K884/365,0)</f>
        <v>2959</v>
      </c>
      <c r="M884" s="3">
        <v>6968732</v>
      </c>
      <c r="N884" s="19">
        <v>45985</v>
      </c>
    </row>
    <row r="885" spans="1:14" s="18" customFormat="1" outlineLevel="2">
      <c r="A885" s="19" t="s">
        <v>395</v>
      </c>
      <c r="B885" s="20" t="s">
        <v>108</v>
      </c>
      <c r="C885" s="21" t="s">
        <v>18</v>
      </c>
      <c r="D885" s="20" t="s">
        <v>19</v>
      </c>
      <c r="E885" s="3">
        <v>2534784</v>
      </c>
      <c r="F885" s="19">
        <v>44334</v>
      </c>
      <c r="G885" s="3">
        <v>2240039</v>
      </c>
      <c r="H885" s="2">
        <v>5.0000000000000001E-3</v>
      </c>
      <c r="I885" s="19">
        <v>44682</v>
      </c>
      <c r="J885" s="19">
        <v>44712</v>
      </c>
      <c r="K885" s="3">
        <f>J885-I885+1</f>
        <v>31</v>
      </c>
      <c r="L885" s="3">
        <f>ROUND(G885*H885*K885/365,0)</f>
        <v>951</v>
      </c>
      <c r="M885" s="3">
        <v>2240039</v>
      </c>
      <c r="N885" s="19">
        <v>46159</v>
      </c>
    </row>
    <row r="886" spans="1:14" s="18" customFormat="1" outlineLevel="2">
      <c r="A886" s="19" t="s">
        <v>395</v>
      </c>
      <c r="B886" s="20" t="s">
        <v>109</v>
      </c>
      <c r="C886" s="21" t="s">
        <v>400</v>
      </c>
      <c r="D886" s="20" t="s">
        <v>401</v>
      </c>
      <c r="E886" s="3">
        <v>1000000</v>
      </c>
      <c r="F886" s="19">
        <v>44484</v>
      </c>
      <c r="G886" s="3">
        <v>1000000</v>
      </c>
      <c r="H886" s="2">
        <v>5.0000000000000001E-3</v>
      </c>
      <c r="I886" s="19">
        <v>44682</v>
      </c>
      <c r="J886" s="19">
        <v>44712</v>
      </c>
      <c r="K886" s="3">
        <f>J886-I886+1</f>
        <v>31</v>
      </c>
      <c r="L886" s="3">
        <f>ROUND(G886*H886*K886/365,0)</f>
        <v>425</v>
      </c>
      <c r="M886" s="3">
        <v>1000000</v>
      </c>
      <c r="N886" s="19">
        <v>45579</v>
      </c>
    </row>
    <row r="887" spans="1:14" s="18" customFormat="1" outlineLevel="2">
      <c r="A887" s="19" t="s">
        <v>395</v>
      </c>
      <c r="B887" s="20" t="s">
        <v>112</v>
      </c>
      <c r="C887" s="21" t="s">
        <v>398</v>
      </c>
      <c r="D887" s="20" t="s">
        <v>399</v>
      </c>
      <c r="E887" s="3">
        <v>365000000</v>
      </c>
      <c r="F887" s="19">
        <v>44484</v>
      </c>
      <c r="G887" s="3">
        <v>365000000</v>
      </c>
      <c r="H887" s="2">
        <v>5.0000000000000001E-3</v>
      </c>
      <c r="I887" s="19">
        <v>44682</v>
      </c>
      <c r="J887" s="19">
        <v>44712</v>
      </c>
      <c r="K887" s="3">
        <f>J887-I887+1</f>
        <v>31</v>
      </c>
      <c r="L887" s="3">
        <f>ROUND(G887*H887*K887/365,0)</f>
        <v>155000</v>
      </c>
      <c r="M887" s="3">
        <v>365000000</v>
      </c>
      <c r="N887" s="19">
        <v>45579</v>
      </c>
    </row>
    <row r="888" spans="1:14" s="18" customFormat="1" outlineLevel="1">
      <c r="A888" s="22" t="s">
        <v>402</v>
      </c>
      <c r="B888" s="23"/>
      <c r="C888" s="24"/>
      <c r="D888" s="23"/>
      <c r="E888" s="25">
        <f>SUBTOTAL(9,E870:E887)</f>
        <v>750689304</v>
      </c>
      <c r="F888" s="26"/>
      <c r="G888" s="25"/>
      <c r="H888" s="27"/>
      <c r="I888" s="26"/>
      <c r="J888" s="26"/>
      <c r="K888" s="25"/>
      <c r="L888" s="25">
        <f>SUBTOTAL(9,L870:L887)</f>
        <v>301111</v>
      </c>
      <c r="M888" s="25">
        <f>SUBTOTAL(9,M870:M887)</f>
        <v>713133678</v>
      </c>
      <c r="N888" s="26"/>
    </row>
    <row r="889" spans="1:14" s="18" customFormat="1" outlineLevel="2">
      <c r="A889" s="19" t="s">
        <v>403</v>
      </c>
      <c r="B889" s="20" t="s">
        <v>17</v>
      </c>
      <c r="C889" s="21" t="s">
        <v>46</v>
      </c>
      <c r="D889" s="20" t="s">
        <v>47</v>
      </c>
      <c r="E889" s="3">
        <v>4300000</v>
      </c>
      <c r="F889" s="19">
        <v>43966</v>
      </c>
      <c r="G889" s="3">
        <v>4300000</v>
      </c>
      <c r="H889" s="2">
        <v>5.0000000000000001E-3</v>
      </c>
      <c r="I889" s="19">
        <v>44682</v>
      </c>
      <c r="J889" s="19">
        <v>44712</v>
      </c>
      <c r="K889" s="3">
        <f>J889-I889+1</f>
        <v>31</v>
      </c>
      <c r="L889" s="3">
        <f>ROUND(G889*H889*K889/365,0)</f>
        <v>1826</v>
      </c>
      <c r="M889" s="3">
        <v>4300000</v>
      </c>
      <c r="N889" s="19">
        <v>45791</v>
      </c>
    </row>
    <row r="890" spans="1:14" s="18" customFormat="1" outlineLevel="2">
      <c r="A890" s="19" t="s">
        <v>403</v>
      </c>
      <c r="B890" s="20" t="s">
        <v>40</v>
      </c>
      <c r="C890" s="21" t="s">
        <v>110</v>
      </c>
      <c r="D890" s="20" t="s">
        <v>111</v>
      </c>
      <c r="E890" s="3">
        <v>120000000</v>
      </c>
      <c r="F890" s="19">
        <v>44060</v>
      </c>
      <c r="G890" s="3">
        <v>120000000</v>
      </c>
      <c r="H890" s="2">
        <v>5.0000000000000001E-3</v>
      </c>
      <c r="I890" s="19">
        <v>44682</v>
      </c>
      <c r="J890" s="19">
        <v>44712</v>
      </c>
      <c r="K890" s="3">
        <f>J890-I890+1</f>
        <v>31</v>
      </c>
      <c r="L890" s="3">
        <f>ROUND(G890*H890*K890/365,0)</f>
        <v>50959</v>
      </c>
      <c r="M890" s="3">
        <v>120000000</v>
      </c>
      <c r="N890" s="19">
        <v>45885</v>
      </c>
    </row>
    <row r="891" spans="1:14" s="18" customFormat="1" outlineLevel="1">
      <c r="A891" s="22" t="s">
        <v>404</v>
      </c>
      <c r="B891" s="23"/>
      <c r="C891" s="24"/>
      <c r="D891" s="23"/>
      <c r="E891" s="25">
        <f>SUBTOTAL(9,E889:E890)</f>
        <v>124300000</v>
      </c>
      <c r="F891" s="26"/>
      <c r="G891" s="25"/>
      <c r="H891" s="27"/>
      <c r="I891" s="26"/>
      <c r="J891" s="26"/>
      <c r="K891" s="25"/>
      <c r="L891" s="25">
        <f>SUBTOTAL(9,L889:L890)</f>
        <v>52785</v>
      </c>
      <c r="M891" s="25">
        <f>SUBTOTAL(9,M889:M890)</f>
        <v>124300000</v>
      </c>
      <c r="N891" s="26"/>
    </row>
    <row r="892" spans="1:14" s="18" customFormat="1" outlineLevel="2">
      <c r="A892" s="19" t="s">
        <v>405</v>
      </c>
      <c r="B892" s="20" t="s">
        <v>17</v>
      </c>
      <c r="C892" s="21" t="s">
        <v>208</v>
      </c>
      <c r="D892" s="20" t="s">
        <v>209</v>
      </c>
      <c r="E892" s="3">
        <v>38650000</v>
      </c>
      <c r="F892" s="19">
        <v>43986</v>
      </c>
      <c r="G892" s="3">
        <v>38650000</v>
      </c>
      <c r="H892" s="2">
        <v>5.0000000000000001E-3</v>
      </c>
      <c r="I892" s="19">
        <v>44682</v>
      </c>
      <c r="J892" s="19">
        <v>44712</v>
      </c>
      <c r="K892" s="3">
        <f>J892-I892+1</f>
        <v>31</v>
      </c>
      <c r="L892" s="3">
        <f>ROUND(G892*H892*K892/365,0)</f>
        <v>16413</v>
      </c>
      <c r="M892" s="3">
        <v>38650000</v>
      </c>
      <c r="N892" s="19">
        <v>45811</v>
      </c>
    </row>
    <row r="893" spans="1:14" s="18" customFormat="1" outlineLevel="2">
      <c r="A893" s="19" t="s">
        <v>405</v>
      </c>
      <c r="B893" s="20" t="s">
        <v>20</v>
      </c>
      <c r="C893" s="21" t="s">
        <v>240</v>
      </c>
      <c r="D893" s="20" t="s">
        <v>241</v>
      </c>
      <c r="E893" s="3">
        <v>23000000</v>
      </c>
      <c r="F893" s="19">
        <v>44155</v>
      </c>
      <c r="G893" s="3">
        <v>23000000</v>
      </c>
      <c r="H893" s="2">
        <v>5.0000000000000001E-3</v>
      </c>
      <c r="I893" s="19">
        <v>44682</v>
      </c>
      <c r="J893" s="19">
        <v>44712</v>
      </c>
      <c r="K893" s="3">
        <f>J893-I893+1</f>
        <v>31</v>
      </c>
      <c r="L893" s="3">
        <f>ROUND(G893*H893*K893/365,0)</f>
        <v>9767</v>
      </c>
      <c r="M893" s="3">
        <v>23000000</v>
      </c>
      <c r="N893" s="19">
        <v>45980</v>
      </c>
    </row>
    <row r="894" spans="1:14" s="18" customFormat="1" outlineLevel="2">
      <c r="A894" s="19" t="s">
        <v>405</v>
      </c>
      <c r="B894" s="20" t="s">
        <v>23</v>
      </c>
      <c r="C894" s="21" t="s">
        <v>240</v>
      </c>
      <c r="D894" s="20" t="s">
        <v>241</v>
      </c>
      <c r="E894" s="3">
        <v>1000000</v>
      </c>
      <c r="F894" s="19">
        <v>44160</v>
      </c>
      <c r="G894" s="3">
        <v>1000000</v>
      </c>
      <c r="H894" s="2">
        <v>5.0000000000000001E-3</v>
      </c>
      <c r="I894" s="19">
        <v>44682</v>
      </c>
      <c r="J894" s="19">
        <v>44712</v>
      </c>
      <c r="K894" s="3">
        <f>J894-I894+1</f>
        <v>31</v>
      </c>
      <c r="L894" s="3">
        <f>ROUND(G894*H894*K894/365,0)</f>
        <v>425</v>
      </c>
      <c r="M894" s="3">
        <v>1000000</v>
      </c>
      <c r="N894" s="19">
        <v>45985</v>
      </c>
    </row>
    <row r="895" spans="1:14" s="18" customFormat="1" outlineLevel="2">
      <c r="A895" s="19" t="s">
        <v>405</v>
      </c>
      <c r="B895" s="20" t="s">
        <v>26</v>
      </c>
      <c r="C895" s="21" t="s">
        <v>161</v>
      </c>
      <c r="D895" s="20" t="s">
        <v>162</v>
      </c>
      <c r="E895" s="3">
        <v>6030000</v>
      </c>
      <c r="F895" s="19">
        <v>44145</v>
      </c>
      <c r="G895" s="3">
        <v>6030000</v>
      </c>
      <c r="H895" s="2">
        <v>5.0000000000000001E-3</v>
      </c>
      <c r="I895" s="19">
        <v>44682</v>
      </c>
      <c r="J895" s="19">
        <v>44712</v>
      </c>
      <c r="K895" s="3">
        <f>J895-I895+1</f>
        <v>31</v>
      </c>
      <c r="L895" s="3">
        <f>ROUND(G895*H895*K895/365,0)</f>
        <v>2561</v>
      </c>
      <c r="M895" s="3">
        <v>6030000</v>
      </c>
      <c r="N895" s="19">
        <v>45970</v>
      </c>
    </row>
    <row r="896" spans="1:14" s="18" customFormat="1" outlineLevel="2">
      <c r="A896" s="19" t="s">
        <v>405</v>
      </c>
      <c r="B896" s="20" t="s">
        <v>27</v>
      </c>
      <c r="C896" s="21" t="s">
        <v>406</v>
      </c>
      <c r="D896" s="20" t="s">
        <v>407</v>
      </c>
      <c r="E896" s="3">
        <v>16018839</v>
      </c>
      <c r="F896" s="19">
        <v>44188</v>
      </c>
      <c r="G896" s="3">
        <v>16018839</v>
      </c>
      <c r="H896" s="2">
        <v>5.0000000000000001E-3</v>
      </c>
      <c r="I896" s="19">
        <v>44682</v>
      </c>
      <c r="J896" s="19">
        <v>44712</v>
      </c>
      <c r="K896" s="3">
        <f>J896-I896+1</f>
        <v>31</v>
      </c>
      <c r="L896" s="3">
        <f>ROUND(G896*H896*K896/365,0)</f>
        <v>6803</v>
      </c>
      <c r="M896" s="3">
        <v>16018839</v>
      </c>
      <c r="N896" s="19">
        <v>46013</v>
      </c>
    </row>
    <row r="897" spans="1:14" s="18" customFormat="1" outlineLevel="2">
      <c r="A897" s="19" t="s">
        <v>405</v>
      </c>
      <c r="B897" s="20" t="s">
        <v>30</v>
      </c>
      <c r="C897" s="21" t="s">
        <v>406</v>
      </c>
      <c r="D897" s="20" t="s">
        <v>407</v>
      </c>
      <c r="E897" s="3">
        <v>31481161</v>
      </c>
      <c r="F897" s="19">
        <v>44188</v>
      </c>
      <c r="G897" s="3">
        <v>31481161</v>
      </c>
      <c r="H897" s="2">
        <v>5.0000000000000001E-3</v>
      </c>
      <c r="I897" s="19">
        <v>44682</v>
      </c>
      <c r="J897" s="19">
        <v>44712</v>
      </c>
      <c r="K897" s="3">
        <f>J897-I897+1</f>
        <v>31</v>
      </c>
      <c r="L897" s="3">
        <f>ROUND(G897*H897*K897/365,0)</f>
        <v>13369</v>
      </c>
      <c r="M897" s="3">
        <v>31481161</v>
      </c>
      <c r="N897" s="19">
        <v>46013</v>
      </c>
    </row>
    <row r="898" spans="1:14" s="18" customFormat="1" outlineLevel="2">
      <c r="A898" s="19" t="s">
        <v>405</v>
      </c>
      <c r="B898" s="20" t="s">
        <v>33</v>
      </c>
      <c r="C898" s="21" t="s">
        <v>123</v>
      </c>
      <c r="D898" s="20" t="s">
        <v>124</v>
      </c>
      <c r="E898" s="3">
        <v>10000000</v>
      </c>
      <c r="F898" s="19">
        <v>44172</v>
      </c>
      <c r="G898" s="3">
        <v>10000000</v>
      </c>
      <c r="H898" s="2">
        <v>5.0000000000000001E-3</v>
      </c>
      <c r="I898" s="19">
        <v>44682</v>
      </c>
      <c r="J898" s="19">
        <v>44712</v>
      </c>
      <c r="K898" s="3">
        <f>J898-I898+1</f>
        <v>31</v>
      </c>
      <c r="L898" s="3">
        <f>ROUND(G898*H898*K898/365,0)</f>
        <v>4247</v>
      </c>
      <c r="M898" s="3">
        <v>10000000</v>
      </c>
      <c r="N898" s="19">
        <v>45997</v>
      </c>
    </row>
    <row r="899" spans="1:14" s="18" customFormat="1" outlineLevel="2">
      <c r="A899" s="19" t="s">
        <v>405</v>
      </c>
      <c r="B899" s="20" t="s">
        <v>34</v>
      </c>
      <c r="C899" s="21" t="s">
        <v>123</v>
      </c>
      <c r="D899" s="20" t="s">
        <v>124</v>
      </c>
      <c r="E899" s="3">
        <v>10000000</v>
      </c>
      <c r="F899" s="19">
        <v>44181</v>
      </c>
      <c r="G899" s="3">
        <v>10000000</v>
      </c>
      <c r="H899" s="2">
        <v>5.0000000000000001E-3</v>
      </c>
      <c r="I899" s="19">
        <v>44682</v>
      </c>
      <c r="J899" s="19">
        <v>44712</v>
      </c>
      <c r="K899" s="3">
        <f>J899-I899+1</f>
        <v>31</v>
      </c>
      <c r="L899" s="3">
        <f>ROUND(G899*H899*K899/365,0)</f>
        <v>4247</v>
      </c>
      <c r="M899" s="3">
        <v>10000000</v>
      </c>
      <c r="N899" s="19">
        <v>46006</v>
      </c>
    </row>
    <row r="900" spans="1:14" s="18" customFormat="1" outlineLevel="2">
      <c r="A900" s="19" t="s">
        <v>405</v>
      </c>
      <c r="B900" s="20" t="s">
        <v>35</v>
      </c>
      <c r="C900" s="21" t="s">
        <v>408</v>
      </c>
      <c r="D900" s="20" t="s">
        <v>409</v>
      </c>
      <c r="E900" s="3">
        <v>210000000</v>
      </c>
      <c r="F900" s="19">
        <v>44172</v>
      </c>
      <c r="G900" s="3">
        <v>210000000</v>
      </c>
      <c r="H900" s="2">
        <v>5.0000000000000001E-3</v>
      </c>
      <c r="I900" s="19">
        <v>44682</v>
      </c>
      <c r="J900" s="19">
        <v>44712</v>
      </c>
      <c r="K900" s="3">
        <f>J900-I900+1</f>
        <v>31</v>
      </c>
      <c r="L900" s="3">
        <f>ROUND(G900*H900*K900/365,0)</f>
        <v>89178</v>
      </c>
      <c r="M900" s="3">
        <v>210000000</v>
      </c>
      <c r="N900" s="19">
        <v>45997</v>
      </c>
    </row>
    <row r="901" spans="1:14" s="18" customFormat="1" outlineLevel="2">
      <c r="A901" s="19" t="s">
        <v>405</v>
      </c>
      <c r="B901" s="20" t="s">
        <v>36</v>
      </c>
      <c r="C901" s="21" t="s">
        <v>238</v>
      </c>
      <c r="D901" s="20" t="s">
        <v>239</v>
      </c>
      <c r="E901" s="3">
        <v>3000000</v>
      </c>
      <c r="F901" s="19">
        <v>44167</v>
      </c>
      <c r="G901" s="3">
        <v>3000000</v>
      </c>
      <c r="H901" s="2">
        <v>5.0000000000000001E-3</v>
      </c>
      <c r="I901" s="19">
        <v>44682</v>
      </c>
      <c r="J901" s="19">
        <v>44712</v>
      </c>
      <c r="K901" s="3">
        <f>J901-I901+1</f>
        <v>31</v>
      </c>
      <c r="L901" s="3">
        <f>ROUND(G901*H901*K901/365,0)</f>
        <v>1274</v>
      </c>
      <c r="M901" s="3">
        <v>3000000</v>
      </c>
      <c r="N901" s="19">
        <v>45992</v>
      </c>
    </row>
    <row r="902" spans="1:14" s="18" customFormat="1" outlineLevel="2">
      <c r="A902" s="19" t="s">
        <v>405</v>
      </c>
      <c r="B902" s="20" t="s">
        <v>37</v>
      </c>
      <c r="C902" s="21" t="s">
        <v>161</v>
      </c>
      <c r="D902" s="20" t="s">
        <v>162</v>
      </c>
      <c r="E902" s="3">
        <v>5530000</v>
      </c>
      <c r="F902" s="19">
        <v>44168</v>
      </c>
      <c r="G902" s="3">
        <v>5530000</v>
      </c>
      <c r="H902" s="2">
        <v>5.0000000000000001E-3</v>
      </c>
      <c r="I902" s="19">
        <v>44682</v>
      </c>
      <c r="J902" s="19">
        <v>44712</v>
      </c>
      <c r="K902" s="3">
        <f>J902-I902+1</f>
        <v>31</v>
      </c>
      <c r="L902" s="3">
        <f>ROUND(G902*H902*K902/365,0)</f>
        <v>2348</v>
      </c>
      <c r="M902" s="3">
        <v>5530000</v>
      </c>
      <c r="N902" s="19">
        <v>45993</v>
      </c>
    </row>
    <row r="903" spans="1:14" s="18" customFormat="1" outlineLevel="2">
      <c r="A903" s="19" t="s">
        <v>405</v>
      </c>
      <c r="B903" s="20" t="s">
        <v>40</v>
      </c>
      <c r="C903" s="21" t="s">
        <v>410</v>
      </c>
      <c r="D903" s="20" t="s">
        <v>411</v>
      </c>
      <c r="E903" s="3">
        <v>23530000</v>
      </c>
      <c r="F903" s="19">
        <v>44013</v>
      </c>
      <c r="G903" s="3">
        <v>23530000</v>
      </c>
      <c r="H903" s="2">
        <v>5.0000000000000001E-3</v>
      </c>
      <c r="I903" s="19">
        <v>44682</v>
      </c>
      <c r="J903" s="19">
        <v>44712</v>
      </c>
      <c r="K903" s="3">
        <f>J903-I903+1</f>
        <v>31</v>
      </c>
      <c r="L903" s="3">
        <f>ROUND(G903*H903*K903/365,0)</f>
        <v>9992</v>
      </c>
      <c r="M903" s="3">
        <v>23530000</v>
      </c>
      <c r="N903" s="19">
        <v>45838</v>
      </c>
    </row>
    <row r="904" spans="1:14" s="18" customFormat="1" outlineLevel="2">
      <c r="A904" s="19" t="s">
        <v>405</v>
      </c>
      <c r="B904" s="20" t="s">
        <v>41</v>
      </c>
      <c r="C904" s="21" t="s">
        <v>123</v>
      </c>
      <c r="D904" s="20" t="s">
        <v>124</v>
      </c>
      <c r="E904" s="3">
        <v>10000000</v>
      </c>
      <c r="F904" s="19">
        <v>44208</v>
      </c>
      <c r="G904" s="3">
        <v>10000000</v>
      </c>
      <c r="H904" s="2">
        <v>5.0000000000000001E-3</v>
      </c>
      <c r="I904" s="19">
        <v>44682</v>
      </c>
      <c r="J904" s="19">
        <v>44712</v>
      </c>
      <c r="K904" s="3">
        <f>J904-I904+1</f>
        <v>31</v>
      </c>
      <c r="L904" s="3">
        <f>ROUND(G904*H904*K904/365,0)</f>
        <v>4247</v>
      </c>
      <c r="M904" s="3">
        <v>10000000</v>
      </c>
      <c r="N904" s="19">
        <v>46033</v>
      </c>
    </row>
    <row r="905" spans="1:14" s="18" customFormat="1" outlineLevel="2">
      <c r="A905" s="19" t="s">
        <v>405</v>
      </c>
      <c r="B905" s="20" t="s">
        <v>42</v>
      </c>
      <c r="C905" s="21" t="s">
        <v>240</v>
      </c>
      <c r="D905" s="20" t="s">
        <v>241</v>
      </c>
      <c r="E905" s="3">
        <v>28000000</v>
      </c>
      <c r="F905" s="19">
        <v>44217</v>
      </c>
      <c r="G905" s="3">
        <v>28000000</v>
      </c>
      <c r="H905" s="2">
        <v>5.0000000000000001E-3</v>
      </c>
      <c r="I905" s="19">
        <v>44682</v>
      </c>
      <c r="J905" s="19">
        <v>44712</v>
      </c>
      <c r="K905" s="3">
        <f>J905-I905+1</f>
        <v>31</v>
      </c>
      <c r="L905" s="3">
        <f>ROUND(G905*H905*K905/365,0)</f>
        <v>11890</v>
      </c>
      <c r="M905" s="3">
        <v>28000000</v>
      </c>
      <c r="N905" s="19">
        <v>46042</v>
      </c>
    </row>
    <row r="906" spans="1:14" s="18" customFormat="1" outlineLevel="2">
      <c r="A906" s="19" t="s">
        <v>405</v>
      </c>
      <c r="B906" s="20" t="s">
        <v>43</v>
      </c>
      <c r="C906" s="21" t="s">
        <v>61</v>
      </c>
      <c r="D906" s="20" t="s">
        <v>62</v>
      </c>
      <c r="E906" s="3">
        <v>22500000</v>
      </c>
      <c r="F906" s="19">
        <v>44215</v>
      </c>
      <c r="G906" s="3">
        <v>16875000</v>
      </c>
      <c r="H906" s="2">
        <v>5.0000000000000001E-3</v>
      </c>
      <c r="I906" s="19">
        <v>44682</v>
      </c>
      <c r="J906" s="19">
        <v>44696</v>
      </c>
      <c r="K906" s="3">
        <f>J906-I906+1</f>
        <v>15</v>
      </c>
      <c r="L906" s="3">
        <f>ROUND(G906*H906*K906/365,0)</f>
        <v>3467</v>
      </c>
      <c r="M906" s="3">
        <v>16500000</v>
      </c>
      <c r="N906" s="19">
        <v>46040</v>
      </c>
    </row>
    <row r="907" spans="1:14" s="18" customFormat="1" outlineLevel="2">
      <c r="A907" s="19" t="s">
        <v>405</v>
      </c>
      <c r="B907" s="20" t="s">
        <v>43</v>
      </c>
      <c r="C907" s="21" t="s">
        <v>61</v>
      </c>
      <c r="D907" s="20"/>
      <c r="E907" s="3"/>
      <c r="F907" s="19"/>
      <c r="G907" s="3">
        <v>16500000</v>
      </c>
      <c r="H907" s="2">
        <v>5.0000000000000001E-3</v>
      </c>
      <c r="I907" s="19">
        <v>44697</v>
      </c>
      <c r="J907" s="19">
        <v>44712</v>
      </c>
      <c r="K907" s="3">
        <f>J907-I907+1</f>
        <v>16</v>
      </c>
      <c r="L907" s="3">
        <f>ROUND(G907*H907*K907/365,0)</f>
        <v>3616</v>
      </c>
      <c r="M907" s="3"/>
      <c r="N907" s="19">
        <v>46040</v>
      </c>
    </row>
    <row r="908" spans="1:14" s="18" customFormat="1" outlineLevel="2">
      <c r="A908" s="19" t="s">
        <v>405</v>
      </c>
      <c r="B908" s="20" t="s">
        <v>44</v>
      </c>
      <c r="C908" s="21" t="s">
        <v>61</v>
      </c>
      <c r="D908" s="20" t="s">
        <v>62</v>
      </c>
      <c r="E908" s="3">
        <v>4950000</v>
      </c>
      <c r="F908" s="19">
        <v>44215</v>
      </c>
      <c r="G908" s="3">
        <v>3712500</v>
      </c>
      <c r="H908" s="2">
        <v>5.0000000000000001E-3</v>
      </c>
      <c r="I908" s="19">
        <v>44682</v>
      </c>
      <c r="J908" s="19">
        <v>44696</v>
      </c>
      <c r="K908" s="3">
        <f>J908-I908+1</f>
        <v>15</v>
      </c>
      <c r="L908" s="3">
        <f>ROUND(G908*H908*K908/365,0)</f>
        <v>763</v>
      </c>
      <c r="M908" s="3">
        <v>3630000</v>
      </c>
      <c r="N908" s="19">
        <v>46040</v>
      </c>
    </row>
    <row r="909" spans="1:14" s="18" customFormat="1" outlineLevel="2">
      <c r="A909" s="19" t="s">
        <v>405</v>
      </c>
      <c r="B909" s="20" t="s">
        <v>44</v>
      </c>
      <c r="C909" s="21" t="s">
        <v>61</v>
      </c>
      <c r="D909" s="20"/>
      <c r="E909" s="3"/>
      <c r="F909" s="19"/>
      <c r="G909" s="3">
        <v>3630000</v>
      </c>
      <c r="H909" s="2">
        <v>5.0000000000000001E-3</v>
      </c>
      <c r="I909" s="19">
        <v>44697</v>
      </c>
      <c r="J909" s="19">
        <v>44712</v>
      </c>
      <c r="K909" s="3">
        <f>J909-I909+1</f>
        <v>16</v>
      </c>
      <c r="L909" s="3">
        <f>ROUND(G909*H909*K909/365,0)</f>
        <v>796</v>
      </c>
      <c r="M909" s="3"/>
      <c r="N909" s="19">
        <v>46040</v>
      </c>
    </row>
    <row r="910" spans="1:14" s="18" customFormat="1" outlineLevel="2">
      <c r="A910" s="19" t="s">
        <v>405</v>
      </c>
      <c r="B910" s="20" t="s">
        <v>45</v>
      </c>
      <c r="C910" s="21" t="s">
        <v>123</v>
      </c>
      <c r="D910" s="20" t="s">
        <v>124</v>
      </c>
      <c r="E910" s="3">
        <v>10000000</v>
      </c>
      <c r="F910" s="19">
        <v>44244</v>
      </c>
      <c r="G910" s="3">
        <v>10000000</v>
      </c>
      <c r="H910" s="2">
        <v>5.0000000000000001E-3</v>
      </c>
      <c r="I910" s="19">
        <v>44682</v>
      </c>
      <c r="J910" s="19">
        <v>44712</v>
      </c>
      <c r="K910" s="3">
        <f>J910-I910+1</f>
        <v>31</v>
      </c>
      <c r="L910" s="3">
        <f>ROUND(G910*H910*K910/365,0)</f>
        <v>4247</v>
      </c>
      <c r="M910" s="3">
        <v>10000000</v>
      </c>
      <c r="N910" s="19">
        <v>46069</v>
      </c>
    </row>
    <row r="911" spans="1:14" s="18" customFormat="1" outlineLevel="2">
      <c r="A911" s="19" t="s">
        <v>405</v>
      </c>
      <c r="B911" s="20" t="s">
        <v>48</v>
      </c>
      <c r="C911" s="21" t="s">
        <v>123</v>
      </c>
      <c r="D911" s="20" t="s">
        <v>124</v>
      </c>
      <c r="E911" s="3">
        <v>4000000</v>
      </c>
      <c r="F911" s="19">
        <v>44249</v>
      </c>
      <c r="G911" s="3">
        <v>4000000</v>
      </c>
      <c r="H911" s="2">
        <v>5.0000000000000001E-3</v>
      </c>
      <c r="I911" s="19">
        <v>44682</v>
      </c>
      <c r="J911" s="19">
        <v>44712</v>
      </c>
      <c r="K911" s="3">
        <f>J911-I911+1</f>
        <v>31</v>
      </c>
      <c r="L911" s="3">
        <f>ROUND(G911*H911*K911/365,0)</f>
        <v>1699</v>
      </c>
      <c r="M911" s="3">
        <v>4000000</v>
      </c>
      <c r="N911" s="19">
        <v>46074</v>
      </c>
    </row>
    <row r="912" spans="1:14" s="18" customFormat="1" outlineLevel="2">
      <c r="A912" s="19" t="s">
        <v>405</v>
      </c>
      <c r="B912" s="20" t="s">
        <v>51</v>
      </c>
      <c r="C912" s="21" t="s">
        <v>163</v>
      </c>
      <c r="D912" s="20" t="s">
        <v>164</v>
      </c>
      <c r="E912" s="3">
        <v>23949000</v>
      </c>
      <c r="F912" s="19">
        <v>44251</v>
      </c>
      <c r="G912" s="3">
        <v>23949000</v>
      </c>
      <c r="H912" s="2">
        <v>5.0000000000000001E-3</v>
      </c>
      <c r="I912" s="19">
        <v>44682</v>
      </c>
      <c r="J912" s="19">
        <v>44712</v>
      </c>
      <c r="K912" s="3">
        <f>J912-I912+1</f>
        <v>31</v>
      </c>
      <c r="L912" s="3">
        <f>ROUND(G912*H912*K912/365,0)</f>
        <v>10170</v>
      </c>
      <c r="M912" s="3">
        <v>23949000</v>
      </c>
      <c r="N912" s="19">
        <v>46076</v>
      </c>
    </row>
    <row r="913" spans="1:14" s="18" customFormat="1" outlineLevel="2">
      <c r="A913" s="19" t="s">
        <v>405</v>
      </c>
      <c r="B913" s="20" t="s">
        <v>52</v>
      </c>
      <c r="C913" s="21" t="s">
        <v>110</v>
      </c>
      <c r="D913" s="20" t="s">
        <v>111</v>
      </c>
      <c r="E913" s="3">
        <v>40000000</v>
      </c>
      <c r="F913" s="19">
        <v>44235</v>
      </c>
      <c r="G913" s="3">
        <v>40000000</v>
      </c>
      <c r="H913" s="2">
        <v>5.0000000000000001E-3</v>
      </c>
      <c r="I913" s="19">
        <v>44682</v>
      </c>
      <c r="J913" s="19">
        <v>44712</v>
      </c>
      <c r="K913" s="3">
        <f>J913-I913+1</f>
        <v>31</v>
      </c>
      <c r="L913" s="3">
        <f>ROUND(G913*H913*K913/365,0)</f>
        <v>16986</v>
      </c>
      <c r="M913" s="3">
        <v>40000000</v>
      </c>
      <c r="N913" s="19">
        <v>46060</v>
      </c>
    </row>
    <row r="914" spans="1:14" s="18" customFormat="1" outlineLevel="2">
      <c r="A914" s="19" t="s">
        <v>405</v>
      </c>
      <c r="B914" s="20" t="s">
        <v>53</v>
      </c>
      <c r="C914" s="21" t="s">
        <v>408</v>
      </c>
      <c r="D914" s="20" t="s">
        <v>409</v>
      </c>
      <c r="E914" s="3">
        <v>64000000</v>
      </c>
      <c r="F914" s="19">
        <v>44228</v>
      </c>
      <c r="G914" s="3">
        <v>64000000</v>
      </c>
      <c r="H914" s="2">
        <v>5.0000000000000001E-3</v>
      </c>
      <c r="I914" s="19">
        <v>44682</v>
      </c>
      <c r="J914" s="19">
        <v>44712</v>
      </c>
      <c r="K914" s="3">
        <f>J914-I914+1</f>
        <v>31</v>
      </c>
      <c r="L914" s="3">
        <f>ROUND(G914*H914*K914/365,0)</f>
        <v>27178</v>
      </c>
      <c r="M914" s="3">
        <v>64000000</v>
      </c>
      <c r="N914" s="19">
        <v>46053</v>
      </c>
    </row>
    <row r="915" spans="1:14" s="18" customFormat="1" outlineLevel="2">
      <c r="A915" s="19" t="s">
        <v>405</v>
      </c>
      <c r="B915" s="20" t="s">
        <v>54</v>
      </c>
      <c r="C915" s="21" t="s">
        <v>238</v>
      </c>
      <c r="D915" s="20" t="s">
        <v>239</v>
      </c>
      <c r="E915" s="3">
        <v>100000000</v>
      </c>
      <c r="F915" s="19">
        <v>44251</v>
      </c>
      <c r="G915" s="3">
        <v>100000000</v>
      </c>
      <c r="H915" s="2">
        <v>5.0000000000000001E-3</v>
      </c>
      <c r="I915" s="19">
        <v>44682</v>
      </c>
      <c r="J915" s="19">
        <v>44712</v>
      </c>
      <c r="K915" s="3">
        <f>J915-I915+1</f>
        <v>31</v>
      </c>
      <c r="L915" s="3">
        <f>ROUND(G915*H915*K915/365,0)</f>
        <v>42466</v>
      </c>
      <c r="M915" s="3">
        <v>100000000</v>
      </c>
      <c r="N915" s="19">
        <v>46076</v>
      </c>
    </row>
    <row r="916" spans="1:14" s="18" customFormat="1" outlineLevel="2">
      <c r="A916" s="19" t="s">
        <v>405</v>
      </c>
      <c r="B916" s="20" t="s">
        <v>55</v>
      </c>
      <c r="C916" s="21" t="s">
        <v>410</v>
      </c>
      <c r="D916" s="20" t="s">
        <v>411</v>
      </c>
      <c r="E916" s="3">
        <v>47470000</v>
      </c>
      <c r="F916" s="19">
        <v>44013</v>
      </c>
      <c r="G916" s="3">
        <v>47470000</v>
      </c>
      <c r="H916" s="2">
        <v>5.0000000000000001E-3</v>
      </c>
      <c r="I916" s="19">
        <v>44682</v>
      </c>
      <c r="J916" s="19">
        <v>44712</v>
      </c>
      <c r="K916" s="3">
        <f>J916-I916+1</f>
        <v>31</v>
      </c>
      <c r="L916" s="3">
        <f>ROUND(G916*H916*K916/365,0)</f>
        <v>20158</v>
      </c>
      <c r="M916" s="3">
        <v>47470000</v>
      </c>
      <c r="N916" s="19">
        <v>45838</v>
      </c>
    </row>
    <row r="917" spans="1:14" s="18" customFormat="1" outlineLevel="2">
      <c r="A917" s="19" t="s">
        <v>405</v>
      </c>
      <c r="B917" s="20" t="s">
        <v>58</v>
      </c>
      <c r="C917" s="21" t="s">
        <v>238</v>
      </c>
      <c r="D917" s="20" t="s">
        <v>239</v>
      </c>
      <c r="E917" s="3">
        <v>93000000</v>
      </c>
      <c r="F917" s="19">
        <v>44251</v>
      </c>
      <c r="G917" s="3">
        <v>93000000</v>
      </c>
      <c r="H917" s="2">
        <v>5.0000000000000001E-3</v>
      </c>
      <c r="I917" s="19">
        <v>44682</v>
      </c>
      <c r="J917" s="19">
        <v>44712</v>
      </c>
      <c r="K917" s="3">
        <f>J917-I917+1</f>
        <v>31</v>
      </c>
      <c r="L917" s="3">
        <f>ROUND(G917*H917*K917/365,0)</f>
        <v>39493</v>
      </c>
      <c r="M917" s="3">
        <v>93000000</v>
      </c>
      <c r="N917" s="19">
        <v>46076</v>
      </c>
    </row>
    <row r="918" spans="1:14" s="18" customFormat="1" outlineLevel="2">
      <c r="A918" s="19" t="s">
        <v>405</v>
      </c>
      <c r="B918" s="20" t="s">
        <v>60</v>
      </c>
      <c r="C918" s="21" t="s">
        <v>161</v>
      </c>
      <c r="D918" s="20" t="s">
        <v>162</v>
      </c>
      <c r="E918" s="3">
        <v>4840000</v>
      </c>
      <c r="F918" s="19">
        <v>44235</v>
      </c>
      <c r="G918" s="3">
        <v>4840000</v>
      </c>
      <c r="H918" s="2">
        <v>5.0000000000000001E-3</v>
      </c>
      <c r="I918" s="19">
        <v>44682</v>
      </c>
      <c r="J918" s="19">
        <v>44712</v>
      </c>
      <c r="K918" s="3">
        <f>J918-I918+1</f>
        <v>31</v>
      </c>
      <c r="L918" s="3">
        <f>ROUND(G918*H918*K918/365,0)</f>
        <v>2055</v>
      </c>
      <c r="M918" s="3">
        <v>4840000</v>
      </c>
      <c r="N918" s="19">
        <v>46060</v>
      </c>
    </row>
    <row r="919" spans="1:14" s="18" customFormat="1" outlineLevel="2">
      <c r="A919" s="19" t="s">
        <v>405</v>
      </c>
      <c r="B919" s="20" t="s">
        <v>63</v>
      </c>
      <c r="C919" s="21" t="s">
        <v>256</v>
      </c>
      <c r="D919" s="20" t="s">
        <v>257</v>
      </c>
      <c r="E919" s="3">
        <v>10000000</v>
      </c>
      <c r="F919" s="19">
        <v>44284</v>
      </c>
      <c r="G919" s="3">
        <v>5000000</v>
      </c>
      <c r="H919" s="2">
        <v>5.0000000000000001E-3</v>
      </c>
      <c r="I919" s="19">
        <v>44682</v>
      </c>
      <c r="J919" s="19">
        <v>44712</v>
      </c>
      <c r="K919" s="3">
        <f>J919-I919+1</f>
        <v>31</v>
      </c>
      <c r="L919" s="3">
        <f>ROUND(G919*H919*K919/365,0)</f>
        <v>2123</v>
      </c>
      <c r="M919" s="3">
        <v>5000000</v>
      </c>
      <c r="N919" s="19">
        <v>46109</v>
      </c>
    </row>
    <row r="920" spans="1:14" s="18" customFormat="1" outlineLevel="2">
      <c r="A920" s="19" t="s">
        <v>405</v>
      </c>
      <c r="B920" s="20" t="s">
        <v>64</v>
      </c>
      <c r="C920" s="21" t="s">
        <v>408</v>
      </c>
      <c r="D920" s="20" t="s">
        <v>409</v>
      </c>
      <c r="E920" s="3">
        <v>70000000</v>
      </c>
      <c r="F920" s="19">
        <v>44260</v>
      </c>
      <c r="G920" s="3">
        <v>70000000</v>
      </c>
      <c r="H920" s="2">
        <v>5.0000000000000001E-3</v>
      </c>
      <c r="I920" s="19">
        <v>44682</v>
      </c>
      <c r="J920" s="19">
        <v>44712</v>
      </c>
      <c r="K920" s="3">
        <f>J920-I920+1</f>
        <v>31</v>
      </c>
      <c r="L920" s="3">
        <f>ROUND(G920*H920*K920/365,0)</f>
        <v>29726</v>
      </c>
      <c r="M920" s="3">
        <v>70000000</v>
      </c>
      <c r="N920" s="19">
        <v>46085</v>
      </c>
    </row>
    <row r="921" spans="1:14" s="18" customFormat="1" outlineLevel="2">
      <c r="A921" s="19" t="s">
        <v>405</v>
      </c>
      <c r="B921" s="20" t="s">
        <v>65</v>
      </c>
      <c r="C921" s="21" t="s">
        <v>240</v>
      </c>
      <c r="D921" s="20" t="s">
        <v>241</v>
      </c>
      <c r="E921" s="3">
        <v>5000000</v>
      </c>
      <c r="F921" s="19">
        <v>44259</v>
      </c>
      <c r="G921" s="3">
        <v>5000000</v>
      </c>
      <c r="H921" s="2">
        <v>5.0000000000000001E-3</v>
      </c>
      <c r="I921" s="19">
        <v>44682</v>
      </c>
      <c r="J921" s="19">
        <v>44712</v>
      </c>
      <c r="K921" s="3">
        <f>J921-I921+1</f>
        <v>31</v>
      </c>
      <c r="L921" s="3">
        <f>ROUND(G921*H921*K921/365,0)</f>
        <v>2123</v>
      </c>
      <c r="M921" s="3">
        <v>5000000</v>
      </c>
      <c r="N921" s="19">
        <v>46084</v>
      </c>
    </row>
    <row r="922" spans="1:14" s="18" customFormat="1" outlineLevel="2">
      <c r="A922" s="19" t="s">
        <v>405</v>
      </c>
      <c r="B922" s="20" t="s">
        <v>68</v>
      </c>
      <c r="C922" s="21" t="s">
        <v>110</v>
      </c>
      <c r="D922" s="20" t="s">
        <v>111</v>
      </c>
      <c r="E922" s="3">
        <v>49780000</v>
      </c>
      <c r="F922" s="19">
        <v>44306</v>
      </c>
      <c r="G922" s="3">
        <v>49780000</v>
      </c>
      <c r="H922" s="2">
        <v>5.0000000000000001E-3</v>
      </c>
      <c r="I922" s="19">
        <v>44682</v>
      </c>
      <c r="J922" s="19">
        <v>44712</v>
      </c>
      <c r="K922" s="3">
        <f>J922-I922+1</f>
        <v>31</v>
      </c>
      <c r="L922" s="3">
        <f>ROUND(G922*H922*K922/365,0)</f>
        <v>21139</v>
      </c>
      <c r="M922" s="3">
        <v>49780000</v>
      </c>
      <c r="N922" s="19">
        <v>46131</v>
      </c>
    </row>
    <row r="923" spans="1:14" s="18" customFormat="1" outlineLevel="2">
      <c r="A923" s="19" t="s">
        <v>405</v>
      </c>
      <c r="B923" s="20" t="s">
        <v>69</v>
      </c>
      <c r="C923" s="21" t="s">
        <v>408</v>
      </c>
      <c r="D923" s="20" t="s">
        <v>409</v>
      </c>
      <c r="E923" s="3">
        <v>39000000</v>
      </c>
      <c r="F923" s="19">
        <v>44295</v>
      </c>
      <c r="G923" s="3">
        <v>39000000</v>
      </c>
      <c r="H923" s="2">
        <v>5.0000000000000001E-3</v>
      </c>
      <c r="I923" s="19">
        <v>44682</v>
      </c>
      <c r="J923" s="19">
        <v>44712</v>
      </c>
      <c r="K923" s="3">
        <f>J923-I923+1</f>
        <v>31</v>
      </c>
      <c r="L923" s="3">
        <f>ROUND(G923*H923*K923/365,0)</f>
        <v>16562</v>
      </c>
      <c r="M923" s="3">
        <v>39000000</v>
      </c>
      <c r="N923" s="19">
        <v>46120</v>
      </c>
    </row>
    <row r="924" spans="1:14" s="18" customFormat="1" outlineLevel="2">
      <c r="A924" s="19" t="s">
        <v>405</v>
      </c>
      <c r="B924" s="20" t="s">
        <v>70</v>
      </c>
      <c r="C924" s="21" t="s">
        <v>161</v>
      </c>
      <c r="D924" s="20" t="s">
        <v>162</v>
      </c>
      <c r="E924" s="3">
        <v>2600000</v>
      </c>
      <c r="F924" s="19">
        <v>44314</v>
      </c>
      <c r="G924" s="3">
        <v>2600000</v>
      </c>
      <c r="H924" s="2">
        <v>5.0000000000000001E-3</v>
      </c>
      <c r="I924" s="19">
        <v>44682</v>
      </c>
      <c r="J924" s="19">
        <v>44712</v>
      </c>
      <c r="K924" s="3">
        <f>J924-I924+1</f>
        <v>31</v>
      </c>
      <c r="L924" s="3">
        <f>ROUND(G924*H924*K924/365,0)</f>
        <v>1104</v>
      </c>
      <c r="M924" s="3">
        <v>2600000</v>
      </c>
      <c r="N924" s="19">
        <v>46139</v>
      </c>
    </row>
    <row r="925" spans="1:14" s="18" customFormat="1" outlineLevel="2">
      <c r="A925" s="19" t="s">
        <v>405</v>
      </c>
      <c r="B925" s="20" t="s">
        <v>73</v>
      </c>
      <c r="C925" s="21" t="s">
        <v>412</v>
      </c>
      <c r="D925" s="20" t="s">
        <v>413</v>
      </c>
      <c r="E925" s="3">
        <v>1000000</v>
      </c>
      <c r="F925" s="19">
        <v>44292</v>
      </c>
      <c r="G925" s="3">
        <v>1000000</v>
      </c>
      <c r="H925" s="2">
        <v>5.0000000000000001E-3</v>
      </c>
      <c r="I925" s="19">
        <v>44682</v>
      </c>
      <c r="J925" s="19">
        <v>44712</v>
      </c>
      <c r="K925" s="3">
        <f>J925-I925+1</f>
        <v>31</v>
      </c>
      <c r="L925" s="3">
        <f>ROUND(G925*H925*K925/365,0)</f>
        <v>425</v>
      </c>
      <c r="M925" s="3">
        <v>1000000</v>
      </c>
      <c r="N925" s="19">
        <v>46117</v>
      </c>
    </row>
    <row r="926" spans="1:14" s="18" customFormat="1" outlineLevel="2">
      <c r="A926" s="19" t="s">
        <v>405</v>
      </c>
      <c r="B926" s="20" t="s">
        <v>74</v>
      </c>
      <c r="C926" s="21" t="s">
        <v>406</v>
      </c>
      <c r="D926" s="20" t="s">
        <v>407</v>
      </c>
      <c r="E926" s="3">
        <v>6665394</v>
      </c>
      <c r="F926" s="19">
        <v>44029</v>
      </c>
      <c r="G926" s="3">
        <v>6665394</v>
      </c>
      <c r="H926" s="2">
        <v>5.0000000000000001E-3</v>
      </c>
      <c r="I926" s="19">
        <v>44682</v>
      </c>
      <c r="J926" s="19">
        <v>44712</v>
      </c>
      <c r="K926" s="3">
        <f>J926-I926+1</f>
        <v>31</v>
      </c>
      <c r="L926" s="3">
        <f>ROUND(G926*H926*K926/365,0)</f>
        <v>2831</v>
      </c>
      <c r="M926" s="3">
        <v>6665394</v>
      </c>
      <c r="N926" s="19">
        <v>45854</v>
      </c>
    </row>
    <row r="927" spans="1:14" s="18" customFormat="1" outlineLevel="2">
      <c r="A927" s="19" t="s">
        <v>405</v>
      </c>
      <c r="B927" s="20" t="s">
        <v>77</v>
      </c>
      <c r="C927" s="21" t="s">
        <v>266</v>
      </c>
      <c r="D927" s="20" t="s">
        <v>267</v>
      </c>
      <c r="E927" s="3">
        <v>10000000</v>
      </c>
      <c r="F927" s="19">
        <v>44315</v>
      </c>
      <c r="G927" s="3">
        <v>10000000</v>
      </c>
      <c r="H927" s="2">
        <v>3.0000000000000001E-3</v>
      </c>
      <c r="I927" s="19">
        <v>44682</v>
      </c>
      <c r="J927" s="19">
        <v>44712</v>
      </c>
      <c r="K927" s="3">
        <f>J927-I927+1</f>
        <v>31</v>
      </c>
      <c r="L927" s="3">
        <f>ROUND(G927*H927*K927/365,0)</f>
        <v>2548</v>
      </c>
      <c r="M927" s="3">
        <v>10000000</v>
      </c>
      <c r="N927" s="19">
        <v>46140</v>
      </c>
    </row>
    <row r="928" spans="1:14" s="18" customFormat="1" outlineLevel="2">
      <c r="A928" s="19" t="s">
        <v>405</v>
      </c>
      <c r="B928" s="20" t="s">
        <v>78</v>
      </c>
      <c r="C928" s="21" t="s">
        <v>408</v>
      </c>
      <c r="D928" s="20" t="s">
        <v>409</v>
      </c>
      <c r="E928" s="3">
        <v>67000000</v>
      </c>
      <c r="F928" s="19">
        <v>44321</v>
      </c>
      <c r="G928" s="3">
        <v>67000000</v>
      </c>
      <c r="H928" s="2">
        <v>5.0000000000000001E-3</v>
      </c>
      <c r="I928" s="19">
        <v>44682</v>
      </c>
      <c r="J928" s="19">
        <v>44712</v>
      </c>
      <c r="K928" s="3">
        <f>J928-I928+1</f>
        <v>31</v>
      </c>
      <c r="L928" s="3">
        <f>ROUND(G928*H928*K928/365,0)</f>
        <v>28452</v>
      </c>
      <c r="M928" s="3">
        <v>67000000</v>
      </c>
      <c r="N928" s="19">
        <v>46146</v>
      </c>
    </row>
    <row r="929" spans="1:14" s="18" customFormat="1" outlineLevel="2">
      <c r="A929" s="19" t="s">
        <v>405</v>
      </c>
      <c r="B929" s="20" t="s">
        <v>79</v>
      </c>
      <c r="C929" s="21" t="s">
        <v>388</v>
      </c>
      <c r="D929" s="20" t="s">
        <v>389</v>
      </c>
      <c r="E929" s="3">
        <v>287705120</v>
      </c>
      <c r="F929" s="19">
        <v>44327</v>
      </c>
      <c r="G929" s="3">
        <v>287705120</v>
      </c>
      <c r="H929" s="2">
        <v>5.0000000000000001E-3</v>
      </c>
      <c r="I929" s="19">
        <v>44682</v>
      </c>
      <c r="J929" s="19">
        <v>44712</v>
      </c>
      <c r="K929" s="3">
        <f>J929-I929+1</f>
        <v>31</v>
      </c>
      <c r="L929" s="3">
        <f>ROUND(G929*H929*K929/365,0)</f>
        <v>122176</v>
      </c>
      <c r="M929" s="3">
        <v>287705120</v>
      </c>
      <c r="N929" s="19">
        <v>46152</v>
      </c>
    </row>
    <row r="930" spans="1:14" s="18" customFormat="1" outlineLevel="2">
      <c r="A930" s="19" t="s">
        <v>405</v>
      </c>
      <c r="B930" s="20" t="s">
        <v>80</v>
      </c>
      <c r="C930" s="21" t="s">
        <v>414</v>
      </c>
      <c r="D930" s="20" t="s">
        <v>415</v>
      </c>
      <c r="E930" s="3">
        <v>14000000</v>
      </c>
      <c r="F930" s="19">
        <v>44336</v>
      </c>
      <c r="G930" s="3">
        <v>14000000</v>
      </c>
      <c r="H930" s="2">
        <v>5.0000000000000001E-3</v>
      </c>
      <c r="I930" s="19">
        <v>44682</v>
      </c>
      <c r="J930" s="19">
        <v>44712</v>
      </c>
      <c r="K930" s="3">
        <f>J930-I930+1</f>
        <v>31</v>
      </c>
      <c r="L930" s="3">
        <f>ROUND(G930*H930*K930/365,0)</f>
        <v>5945</v>
      </c>
      <c r="M930" s="3">
        <v>14000000</v>
      </c>
      <c r="N930" s="19">
        <v>46161</v>
      </c>
    </row>
    <row r="931" spans="1:14" s="18" customFormat="1" outlineLevel="2">
      <c r="A931" s="19" t="s">
        <v>405</v>
      </c>
      <c r="B931" s="20" t="s">
        <v>81</v>
      </c>
      <c r="C931" s="21" t="s">
        <v>408</v>
      </c>
      <c r="D931" s="20" t="s">
        <v>409</v>
      </c>
      <c r="E931" s="3">
        <v>64000000</v>
      </c>
      <c r="F931" s="19">
        <v>44354</v>
      </c>
      <c r="G931" s="3">
        <v>64000000</v>
      </c>
      <c r="H931" s="2">
        <v>5.0000000000000001E-3</v>
      </c>
      <c r="I931" s="19">
        <v>44682</v>
      </c>
      <c r="J931" s="19">
        <v>44712</v>
      </c>
      <c r="K931" s="3">
        <f>J931-I931+1</f>
        <v>31</v>
      </c>
      <c r="L931" s="3">
        <f>ROUND(G931*H931*K931/365,0)</f>
        <v>27178</v>
      </c>
      <c r="M931" s="3">
        <v>64000000</v>
      </c>
      <c r="N931" s="19">
        <v>46179</v>
      </c>
    </row>
    <row r="932" spans="1:14" s="18" customFormat="1" outlineLevel="2">
      <c r="A932" s="19" t="s">
        <v>405</v>
      </c>
      <c r="B932" s="20" t="s">
        <v>82</v>
      </c>
      <c r="C932" s="21" t="s">
        <v>61</v>
      </c>
      <c r="D932" s="20" t="s">
        <v>62</v>
      </c>
      <c r="E932" s="3">
        <v>33500000</v>
      </c>
      <c r="F932" s="19">
        <v>44362</v>
      </c>
      <c r="G932" s="3">
        <v>27409090</v>
      </c>
      <c r="H932" s="2">
        <v>5.0000000000000001E-3</v>
      </c>
      <c r="I932" s="19">
        <v>44682</v>
      </c>
      <c r="J932" s="19">
        <v>44696</v>
      </c>
      <c r="K932" s="3">
        <f>J932-I932+1</f>
        <v>15</v>
      </c>
      <c r="L932" s="3">
        <f>ROUND(G932*H932*K932/365,0)</f>
        <v>5632</v>
      </c>
      <c r="M932" s="3">
        <v>26799999</v>
      </c>
      <c r="N932" s="19">
        <v>46187</v>
      </c>
    </row>
    <row r="933" spans="1:14" s="18" customFormat="1" outlineLevel="2">
      <c r="A933" s="19" t="s">
        <v>405</v>
      </c>
      <c r="B933" s="20" t="s">
        <v>82</v>
      </c>
      <c r="C933" s="21" t="s">
        <v>61</v>
      </c>
      <c r="D933" s="20"/>
      <c r="E933" s="3"/>
      <c r="F933" s="19"/>
      <c r="G933" s="3">
        <v>26799999</v>
      </c>
      <c r="H933" s="2">
        <v>5.0000000000000001E-3</v>
      </c>
      <c r="I933" s="19">
        <v>44697</v>
      </c>
      <c r="J933" s="19">
        <v>44712</v>
      </c>
      <c r="K933" s="3">
        <f>J933-I933+1</f>
        <v>16</v>
      </c>
      <c r="L933" s="3">
        <f>ROUND(G933*H933*K933/365,0)</f>
        <v>5874</v>
      </c>
      <c r="M933" s="3"/>
      <c r="N933" s="19">
        <v>46187</v>
      </c>
    </row>
    <row r="934" spans="1:14" s="18" customFormat="1" outlineLevel="2">
      <c r="A934" s="19" t="s">
        <v>405</v>
      </c>
      <c r="B934" s="20" t="s">
        <v>83</v>
      </c>
      <c r="C934" s="21" t="s">
        <v>61</v>
      </c>
      <c r="D934" s="20" t="s">
        <v>62</v>
      </c>
      <c r="E934" s="3">
        <v>7400000</v>
      </c>
      <c r="F934" s="19">
        <v>44362</v>
      </c>
      <c r="G934" s="3">
        <v>6054540</v>
      </c>
      <c r="H934" s="2">
        <v>5.0000000000000001E-3</v>
      </c>
      <c r="I934" s="19">
        <v>44682</v>
      </c>
      <c r="J934" s="19">
        <v>44696</v>
      </c>
      <c r="K934" s="3">
        <f>J934-I934+1</f>
        <v>15</v>
      </c>
      <c r="L934" s="3">
        <f>ROUND(G934*H934*K934/365,0)</f>
        <v>1244</v>
      </c>
      <c r="M934" s="3">
        <v>5919994</v>
      </c>
      <c r="N934" s="19">
        <v>46187</v>
      </c>
    </row>
    <row r="935" spans="1:14" s="18" customFormat="1" outlineLevel="2">
      <c r="A935" s="19" t="s">
        <v>405</v>
      </c>
      <c r="B935" s="20" t="s">
        <v>83</v>
      </c>
      <c r="C935" s="21" t="s">
        <v>61</v>
      </c>
      <c r="D935" s="20"/>
      <c r="E935" s="3"/>
      <c r="F935" s="19"/>
      <c r="G935" s="3">
        <v>5919994</v>
      </c>
      <c r="H935" s="2">
        <v>5.0000000000000001E-3</v>
      </c>
      <c r="I935" s="19">
        <v>44697</v>
      </c>
      <c r="J935" s="19">
        <v>44712</v>
      </c>
      <c r="K935" s="3">
        <f>J935-I935+1</f>
        <v>16</v>
      </c>
      <c r="L935" s="3">
        <f>ROUND(G935*H935*K935/365,0)</f>
        <v>1298</v>
      </c>
      <c r="M935" s="3"/>
      <c r="N935" s="19">
        <v>46187</v>
      </c>
    </row>
    <row r="936" spans="1:14" s="18" customFormat="1" outlineLevel="2">
      <c r="A936" s="19" t="s">
        <v>405</v>
      </c>
      <c r="B936" s="20" t="s">
        <v>84</v>
      </c>
      <c r="C936" s="21" t="s">
        <v>110</v>
      </c>
      <c r="D936" s="20" t="s">
        <v>111</v>
      </c>
      <c r="E936" s="3">
        <v>35910000</v>
      </c>
      <c r="F936" s="19">
        <v>44400</v>
      </c>
      <c r="G936" s="3">
        <v>35910000</v>
      </c>
      <c r="H936" s="2">
        <v>5.0000000000000001E-3</v>
      </c>
      <c r="I936" s="19">
        <v>44682</v>
      </c>
      <c r="J936" s="19">
        <v>44712</v>
      </c>
      <c r="K936" s="3">
        <f>J936-I936+1</f>
        <v>31</v>
      </c>
      <c r="L936" s="3">
        <f>ROUND(G936*H936*K936/365,0)</f>
        <v>15249</v>
      </c>
      <c r="M936" s="3">
        <v>35910000</v>
      </c>
      <c r="N936" s="19">
        <v>46225</v>
      </c>
    </row>
    <row r="937" spans="1:14" s="18" customFormat="1" outlineLevel="2">
      <c r="A937" s="19" t="s">
        <v>405</v>
      </c>
      <c r="B937" s="20" t="s">
        <v>87</v>
      </c>
      <c r="C937" s="21" t="s">
        <v>414</v>
      </c>
      <c r="D937" s="20" t="s">
        <v>415</v>
      </c>
      <c r="E937" s="3">
        <v>6552000</v>
      </c>
      <c r="F937" s="19">
        <v>44386</v>
      </c>
      <c r="G937" s="3">
        <v>6552000</v>
      </c>
      <c r="H937" s="2">
        <v>5.0000000000000001E-3</v>
      </c>
      <c r="I937" s="19">
        <v>44682</v>
      </c>
      <c r="J937" s="19">
        <v>44712</v>
      </c>
      <c r="K937" s="3">
        <f>J937-I937+1</f>
        <v>31</v>
      </c>
      <c r="L937" s="3">
        <f>ROUND(G937*H937*K937/365,0)</f>
        <v>2782</v>
      </c>
      <c r="M937" s="3">
        <v>6552000</v>
      </c>
      <c r="N937" s="19">
        <v>46211</v>
      </c>
    </row>
    <row r="938" spans="1:14" s="18" customFormat="1" outlineLevel="2">
      <c r="A938" s="19" t="s">
        <v>405</v>
      </c>
      <c r="B938" s="20" t="s">
        <v>88</v>
      </c>
      <c r="C938" s="21" t="s">
        <v>414</v>
      </c>
      <c r="D938" s="20" t="s">
        <v>415</v>
      </c>
      <c r="E938" s="3">
        <v>7062000</v>
      </c>
      <c r="F938" s="19">
        <v>44405</v>
      </c>
      <c r="G938" s="3">
        <v>7062000</v>
      </c>
      <c r="H938" s="2">
        <v>5.0000000000000001E-3</v>
      </c>
      <c r="I938" s="19">
        <v>44682</v>
      </c>
      <c r="J938" s="19">
        <v>44712</v>
      </c>
      <c r="K938" s="3">
        <f>J938-I938+1</f>
        <v>31</v>
      </c>
      <c r="L938" s="3">
        <f>ROUND(G938*H938*K938/365,0)</f>
        <v>2999</v>
      </c>
      <c r="M938" s="3">
        <v>7062000</v>
      </c>
      <c r="N938" s="19">
        <v>46230</v>
      </c>
    </row>
    <row r="939" spans="1:14" s="18" customFormat="1" outlineLevel="2">
      <c r="A939" s="19" t="s">
        <v>405</v>
      </c>
      <c r="B939" s="20" t="s">
        <v>89</v>
      </c>
      <c r="C939" s="21" t="s">
        <v>406</v>
      </c>
      <c r="D939" s="20" t="s">
        <v>407</v>
      </c>
      <c r="E939" s="3">
        <v>12334606</v>
      </c>
      <c r="F939" s="19">
        <v>44029</v>
      </c>
      <c r="G939" s="3">
        <v>12334606</v>
      </c>
      <c r="H939" s="2">
        <v>5.0000000000000001E-3</v>
      </c>
      <c r="I939" s="19">
        <v>44682</v>
      </c>
      <c r="J939" s="19">
        <v>44712</v>
      </c>
      <c r="K939" s="3">
        <f>J939-I939+1</f>
        <v>31</v>
      </c>
      <c r="L939" s="3">
        <f>ROUND(G939*H939*K939/365,0)</f>
        <v>5238</v>
      </c>
      <c r="M939" s="3">
        <v>12334606</v>
      </c>
      <c r="N939" s="19">
        <v>45854</v>
      </c>
    </row>
    <row r="940" spans="1:14" s="18" customFormat="1" outlineLevel="2">
      <c r="A940" s="19" t="s">
        <v>405</v>
      </c>
      <c r="B940" s="20" t="s">
        <v>90</v>
      </c>
      <c r="C940" s="21" t="s">
        <v>414</v>
      </c>
      <c r="D940" s="20" t="s">
        <v>415</v>
      </c>
      <c r="E940" s="3">
        <v>8000000</v>
      </c>
      <c r="F940" s="19">
        <v>44428</v>
      </c>
      <c r="G940" s="3">
        <v>8000000</v>
      </c>
      <c r="H940" s="2">
        <v>5.0000000000000001E-3</v>
      </c>
      <c r="I940" s="19">
        <v>44682</v>
      </c>
      <c r="J940" s="19">
        <v>44712</v>
      </c>
      <c r="K940" s="3">
        <f>J940-I940+1</f>
        <v>31</v>
      </c>
      <c r="L940" s="3">
        <f>ROUND(G940*H940*K940/365,0)</f>
        <v>3397</v>
      </c>
      <c r="M940" s="3">
        <v>8000000</v>
      </c>
      <c r="N940" s="19">
        <v>46253</v>
      </c>
    </row>
    <row r="941" spans="1:14" s="18" customFormat="1" outlineLevel="2">
      <c r="A941" s="19" t="s">
        <v>405</v>
      </c>
      <c r="B941" s="20" t="s">
        <v>91</v>
      </c>
      <c r="C941" s="21" t="s">
        <v>408</v>
      </c>
      <c r="D941" s="20" t="s">
        <v>409</v>
      </c>
      <c r="E941" s="3">
        <v>100000000</v>
      </c>
      <c r="F941" s="19">
        <v>44468</v>
      </c>
      <c r="G941" s="3">
        <v>100000000</v>
      </c>
      <c r="H941" s="2">
        <v>5.0000000000000001E-3</v>
      </c>
      <c r="I941" s="19">
        <v>44682</v>
      </c>
      <c r="J941" s="19">
        <v>44712</v>
      </c>
      <c r="K941" s="3">
        <f>J941-I941+1</f>
        <v>31</v>
      </c>
      <c r="L941" s="3">
        <f>ROUND(G941*H941*K941/365,0)</f>
        <v>42466</v>
      </c>
      <c r="M941" s="3">
        <v>100000000</v>
      </c>
      <c r="N941" s="19">
        <v>46293</v>
      </c>
    </row>
    <row r="942" spans="1:14" s="18" customFormat="1" outlineLevel="2">
      <c r="A942" s="19" t="s">
        <v>405</v>
      </c>
      <c r="B942" s="20" t="s">
        <v>94</v>
      </c>
      <c r="C942" s="21" t="s">
        <v>412</v>
      </c>
      <c r="D942" s="20" t="s">
        <v>413</v>
      </c>
      <c r="E942" s="3">
        <v>50000000</v>
      </c>
      <c r="F942" s="19">
        <v>44469</v>
      </c>
      <c r="G942" s="3">
        <v>50000000</v>
      </c>
      <c r="H942" s="2">
        <v>5.0000000000000001E-3</v>
      </c>
      <c r="I942" s="19">
        <v>44682</v>
      </c>
      <c r="J942" s="19">
        <v>44712</v>
      </c>
      <c r="K942" s="3">
        <f>J942-I942+1</f>
        <v>31</v>
      </c>
      <c r="L942" s="3">
        <f>ROUND(G942*H942*K942/365,0)</f>
        <v>21233</v>
      </c>
      <c r="M942" s="3">
        <v>50000000</v>
      </c>
      <c r="N942" s="19">
        <v>46294</v>
      </c>
    </row>
    <row r="943" spans="1:14" s="18" customFormat="1" outlineLevel="2">
      <c r="A943" s="19" t="s">
        <v>405</v>
      </c>
      <c r="B943" s="20" t="s">
        <v>95</v>
      </c>
      <c r="C943" s="21" t="s">
        <v>416</v>
      </c>
      <c r="D943" s="20" t="s">
        <v>417</v>
      </c>
      <c r="E943" s="3">
        <v>7700000</v>
      </c>
      <c r="F943" s="19">
        <v>44453</v>
      </c>
      <c r="G943" s="3">
        <v>7700000</v>
      </c>
      <c r="H943" s="2">
        <v>5.0000000000000001E-3</v>
      </c>
      <c r="I943" s="19">
        <v>44682</v>
      </c>
      <c r="J943" s="19">
        <v>44712</v>
      </c>
      <c r="K943" s="3">
        <f>J943-I943+1</f>
        <v>31</v>
      </c>
      <c r="L943" s="3">
        <f>ROUND(G943*H943*K943/365,0)</f>
        <v>3270</v>
      </c>
      <c r="M943" s="3">
        <v>7700000</v>
      </c>
      <c r="N943" s="19">
        <v>45548</v>
      </c>
    </row>
    <row r="944" spans="1:14" s="18" customFormat="1" outlineLevel="2">
      <c r="A944" s="19" t="s">
        <v>405</v>
      </c>
      <c r="B944" s="20" t="s">
        <v>96</v>
      </c>
      <c r="C944" s="21" t="s">
        <v>416</v>
      </c>
      <c r="D944" s="20" t="s">
        <v>417</v>
      </c>
      <c r="E944" s="3">
        <v>2800000</v>
      </c>
      <c r="F944" s="19">
        <v>44454</v>
      </c>
      <c r="G944" s="3">
        <v>2800000</v>
      </c>
      <c r="H944" s="2">
        <v>5.0000000000000001E-3</v>
      </c>
      <c r="I944" s="19">
        <v>44682</v>
      </c>
      <c r="J944" s="19">
        <v>44712</v>
      </c>
      <c r="K944" s="3">
        <f>J944-I944+1</f>
        <v>31</v>
      </c>
      <c r="L944" s="3">
        <f>ROUND(G944*H944*K944/365,0)</f>
        <v>1189</v>
      </c>
      <c r="M944" s="3">
        <v>2800000</v>
      </c>
      <c r="N944" s="19">
        <v>45549</v>
      </c>
    </row>
    <row r="945" spans="1:14" s="18" customFormat="1" outlineLevel="2">
      <c r="A945" s="19" t="s">
        <v>405</v>
      </c>
      <c r="B945" s="20" t="s">
        <v>99</v>
      </c>
      <c r="C945" s="21" t="s">
        <v>416</v>
      </c>
      <c r="D945" s="20" t="s">
        <v>417</v>
      </c>
      <c r="E945" s="3">
        <v>1700000</v>
      </c>
      <c r="F945" s="19">
        <v>44453</v>
      </c>
      <c r="G945" s="3">
        <v>1700000</v>
      </c>
      <c r="H945" s="2">
        <v>5.0000000000000001E-3</v>
      </c>
      <c r="I945" s="19">
        <v>44682</v>
      </c>
      <c r="J945" s="19">
        <v>44712</v>
      </c>
      <c r="K945" s="3">
        <f>J945-I945+1</f>
        <v>31</v>
      </c>
      <c r="L945" s="3">
        <f>ROUND(G945*H945*K945/365,0)</f>
        <v>722</v>
      </c>
      <c r="M945" s="3">
        <v>1700000</v>
      </c>
      <c r="N945" s="19">
        <v>45548</v>
      </c>
    </row>
    <row r="946" spans="1:14" s="18" customFormat="1" outlineLevel="2">
      <c r="A946" s="19" t="s">
        <v>405</v>
      </c>
      <c r="B946" s="20" t="s">
        <v>100</v>
      </c>
      <c r="C946" s="21" t="s">
        <v>416</v>
      </c>
      <c r="D946" s="20" t="s">
        <v>417</v>
      </c>
      <c r="E946" s="3">
        <v>400000</v>
      </c>
      <c r="F946" s="19">
        <v>44453</v>
      </c>
      <c r="G946" s="3">
        <v>400000</v>
      </c>
      <c r="H946" s="2">
        <v>5.0000000000000001E-3</v>
      </c>
      <c r="I946" s="19">
        <v>44682</v>
      </c>
      <c r="J946" s="19">
        <v>44712</v>
      </c>
      <c r="K946" s="3">
        <f>J946-I946+1</f>
        <v>31</v>
      </c>
      <c r="L946" s="3">
        <f>ROUND(G946*H946*K946/365,0)</f>
        <v>170</v>
      </c>
      <c r="M946" s="3">
        <v>400000</v>
      </c>
      <c r="N946" s="19">
        <v>45548</v>
      </c>
    </row>
    <row r="947" spans="1:14" s="18" customFormat="1" outlineLevel="2">
      <c r="A947" s="19" t="s">
        <v>405</v>
      </c>
      <c r="B947" s="20" t="s">
        <v>101</v>
      </c>
      <c r="C947" s="21" t="s">
        <v>390</v>
      </c>
      <c r="D947" s="20" t="s">
        <v>391</v>
      </c>
      <c r="E947" s="3">
        <v>300000000</v>
      </c>
      <c r="F947" s="19">
        <v>44468</v>
      </c>
      <c r="G947" s="3">
        <v>300000000</v>
      </c>
      <c r="H947" s="2">
        <v>3.0000000000000001E-3</v>
      </c>
      <c r="I947" s="19">
        <v>44682</v>
      </c>
      <c r="J947" s="19">
        <v>44712</v>
      </c>
      <c r="K947" s="3">
        <f>J947-I947+1</f>
        <v>31</v>
      </c>
      <c r="L947" s="3">
        <f>ROUND(G947*H947*K947/365,0)</f>
        <v>76438</v>
      </c>
      <c r="M947" s="3">
        <v>300000000</v>
      </c>
      <c r="N947" s="19">
        <v>45563</v>
      </c>
    </row>
    <row r="948" spans="1:14" s="18" customFormat="1" outlineLevel="2">
      <c r="A948" s="19" t="s">
        <v>405</v>
      </c>
      <c r="B948" s="20" t="s">
        <v>102</v>
      </c>
      <c r="C948" s="21" t="s">
        <v>406</v>
      </c>
      <c r="D948" s="20" t="s">
        <v>407</v>
      </c>
      <c r="E948" s="3">
        <v>57441016</v>
      </c>
      <c r="F948" s="19">
        <v>44489</v>
      </c>
      <c r="G948" s="3">
        <v>57441016</v>
      </c>
      <c r="H948" s="2">
        <v>5.0000000000000001E-3</v>
      </c>
      <c r="I948" s="19">
        <v>44682</v>
      </c>
      <c r="J948" s="19">
        <v>44712</v>
      </c>
      <c r="K948" s="3">
        <f>J948-I948+1</f>
        <v>31</v>
      </c>
      <c r="L948" s="3">
        <f>ROUND(G948*H948*K948/365,0)</f>
        <v>24393</v>
      </c>
      <c r="M948" s="3">
        <v>57441016</v>
      </c>
      <c r="N948" s="19">
        <v>46314</v>
      </c>
    </row>
    <row r="949" spans="1:14" s="18" customFormat="1" outlineLevel="2">
      <c r="A949" s="19" t="s">
        <v>405</v>
      </c>
      <c r="B949" s="20" t="s">
        <v>103</v>
      </c>
      <c r="C949" s="21" t="s">
        <v>406</v>
      </c>
      <c r="D949" s="20" t="s">
        <v>407</v>
      </c>
      <c r="E949" s="3">
        <v>48558984</v>
      </c>
      <c r="F949" s="19">
        <v>44489</v>
      </c>
      <c r="G949" s="3">
        <v>48558984</v>
      </c>
      <c r="H949" s="2">
        <v>5.0000000000000001E-3</v>
      </c>
      <c r="I949" s="19">
        <v>44682</v>
      </c>
      <c r="J949" s="19">
        <v>44712</v>
      </c>
      <c r="K949" s="3">
        <f>J949-I949+1</f>
        <v>31</v>
      </c>
      <c r="L949" s="3">
        <f>ROUND(G949*H949*K949/365,0)</f>
        <v>20621</v>
      </c>
      <c r="M949" s="3">
        <v>48558984</v>
      </c>
      <c r="N949" s="19">
        <v>46314</v>
      </c>
    </row>
    <row r="950" spans="1:14" s="18" customFormat="1" outlineLevel="2">
      <c r="A950" s="19" t="s">
        <v>405</v>
      </c>
      <c r="B950" s="20" t="s">
        <v>106</v>
      </c>
      <c r="C950" s="21" t="s">
        <v>418</v>
      </c>
      <c r="D950" s="20" t="s">
        <v>419</v>
      </c>
      <c r="E950" s="3">
        <v>131500000</v>
      </c>
      <c r="F950" s="19">
        <v>44089</v>
      </c>
      <c r="G950" s="3">
        <v>131500000</v>
      </c>
      <c r="H950" s="2">
        <v>5.0000000000000001E-3</v>
      </c>
      <c r="I950" s="19">
        <v>44682</v>
      </c>
      <c r="J950" s="19">
        <v>44712</v>
      </c>
      <c r="K950" s="3">
        <f>J950-I950+1</f>
        <v>31</v>
      </c>
      <c r="L950" s="3">
        <f>ROUND(G950*H950*K950/365,0)</f>
        <v>55842</v>
      </c>
      <c r="M950" s="3">
        <v>131500000</v>
      </c>
      <c r="N950" s="19">
        <v>45914</v>
      </c>
    </row>
    <row r="951" spans="1:14" s="18" customFormat="1" outlineLevel="2">
      <c r="A951" s="19" t="s">
        <v>405</v>
      </c>
      <c r="B951" s="20" t="s">
        <v>107</v>
      </c>
      <c r="C951" s="21" t="s">
        <v>163</v>
      </c>
      <c r="D951" s="20" t="s">
        <v>164</v>
      </c>
      <c r="E951" s="3">
        <v>69161000</v>
      </c>
      <c r="F951" s="19">
        <v>44487</v>
      </c>
      <c r="G951" s="3">
        <v>69161000</v>
      </c>
      <c r="H951" s="2">
        <v>5.0000000000000001E-3</v>
      </c>
      <c r="I951" s="19">
        <v>44682</v>
      </c>
      <c r="J951" s="19">
        <v>44712</v>
      </c>
      <c r="K951" s="3">
        <f>J951-I951+1</f>
        <v>31</v>
      </c>
      <c r="L951" s="3">
        <f>ROUND(G951*H951*K951/365,0)</f>
        <v>29370</v>
      </c>
      <c r="M951" s="3">
        <v>69161000</v>
      </c>
      <c r="N951" s="19">
        <v>46312</v>
      </c>
    </row>
    <row r="952" spans="1:14" s="18" customFormat="1" outlineLevel="2">
      <c r="A952" s="19" t="s">
        <v>405</v>
      </c>
      <c r="B952" s="20" t="s">
        <v>167</v>
      </c>
      <c r="C952" s="21" t="s">
        <v>414</v>
      </c>
      <c r="D952" s="20" t="s">
        <v>415</v>
      </c>
      <c r="E952" s="3">
        <v>12392000</v>
      </c>
      <c r="F952" s="19">
        <v>44477</v>
      </c>
      <c r="G952" s="3">
        <v>12392000</v>
      </c>
      <c r="H952" s="2">
        <v>5.0000000000000001E-3</v>
      </c>
      <c r="I952" s="19">
        <v>44682</v>
      </c>
      <c r="J952" s="19">
        <v>44712</v>
      </c>
      <c r="K952" s="3">
        <f>J952-I952+1</f>
        <v>31</v>
      </c>
      <c r="L952" s="3">
        <f>ROUND(G952*H952*K952/365,0)</f>
        <v>5262</v>
      </c>
      <c r="M952" s="3">
        <v>12392000</v>
      </c>
      <c r="N952" s="19">
        <v>46302</v>
      </c>
    </row>
    <row r="953" spans="1:14" s="18" customFormat="1" outlineLevel="2">
      <c r="A953" s="19" t="s">
        <v>405</v>
      </c>
      <c r="B953" s="20" t="s">
        <v>168</v>
      </c>
      <c r="C953" s="21" t="s">
        <v>353</v>
      </c>
      <c r="D953" s="20" t="s">
        <v>354</v>
      </c>
      <c r="E953" s="3">
        <v>450000000</v>
      </c>
      <c r="F953" s="19">
        <v>44473</v>
      </c>
      <c r="G953" s="3">
        <v>450000000</v>
      </c>
      <c r="H953" s="2">
        <v>5.0000000000000001E-3</v>
      </c>
      <c r="I953" s="19">
        <v>44682</v>
      </c>
      <c r="J953" s="19">
        <v>44712</v>
      </c>
      <c r="K953" s="3">
        <f>J953-I953+1</f>
        <v>31</v>
      </c>
      <c r="L953" s="3">
        <f>ROUND(G953*H953*K953/365,0)</f>
        <v>191096</v>
      </c>
      <c r="M953" s="3">
        <v>450000000</v>
      </c>
      <c r="N953" s="19">
        <v>45568</v>
      </c>
    </row>
    <row r="954" spans="1:14" s="18" customFormat="1" outlineLevel="2">
      <c r="A954" s="19" t="s">
        <v>405</v>
      </c>
      <c r="B954" s="20" t="s">
        <v>169</v>
      </c>
      <c r="C954" s="21" t="s">
        <v>416</v>
      </c>
      <c r="D954" s="20" t="s">
        <v>417</v>
      </c>
      <c r="E954" s="3">
        <v>25000000</v>
      </c>
      <c r="F954" s="19">
        <v>44484</v>
      </c>
      <c r="G954" s="3">
        <v>25000000</v>
      </c>
      <c r="H954" s="2">
        <v>5.0000000000000001E-3</v>
      </c>
      <c r="I954" s="19">
        <v>44682</v>
      </c>
      <c r="J954" s="19">
        <v>44712</v>
      </c>
      <c r="K954" s="3">
        <f>J954-I954+1</f>
        <v>31</v>
      </c>
      <c r="L954" s="3">
        <f>ROUND(G954*H954*K954/365,0)</f>
        <v>10616</v>
      </c>
      <c r="M954" s="3">
        <v>25000000</v>
      </c>
      <c r="N954" s="19">
        <v>45579</v>
      </c>
    </row>
    <row r="955" spans="1:14" s="18" customFormat="1" outlineLevel="2">
      <c r="A955" s="19" t="s">
        <v>405</v>
      </c>
      <c r="B955" s="20" t="s">
        <v>170</v>
      </c>
      <c r="C955" s="21" t="s">
        <v>353</v>
      </c>
      <c r="D955" s="20" t="s">
        <v>354</v>
      </c>
      <c r="E955" s="3">
        <v>750000000</v>
      </c>
      <c r="F955" s="19">
        <v>44473</v>
      </c>
      <c r="G955" s="3">
        <v>750000000</v>
      </c>
      <c r="H955" s="2">
        <v>3.0000000000000001E-3</v>
      </c>
      <c r="I955" s="19">
        <v>44682</v>
      </c>
      <c r="J955" s="19">
        <v>44712</v>
      </c>
      <c r="K955" s="3">
        <f>J955-I955+1</f>
        <v>31</v>
      </c>
      <c r="L955" s="3">
        <f>ROUND(G955*H955*K955/365,0)</f>
        <v>191096</v>
      </c>
      <c r="M955" s="3">
        <v>750000000</v>
      </c>
      <c r="N955" s="19">
        <v>45568</v>
      </c>
    </row>
    <row r="956" spans="1:14" s="18" customFormat="1" outlineLevel="2">
      <c r="A956" s="19" t="s">
        <v>405</v>
      </c>
      <c r="B956" s="20" t="s">
        <v>171</v>
      </c>
      <c r="C956" s="21" t="s">
        <v>408</v>
      </c>
      <c r="D956" s="20" t="s">
        <v>409</v>
      </c>
      <c r="E956" s="3">
        <v>100000000</v>
      </c>
      <c r="F956" s="19">
        <v>44504</v>
      </c>
      <c r="G956" s="3">
        <v>100000000</v>
      </c>
      <c r="H956" s="2">
        <v>5.0000000000000001E-3</v>
      </c>
      <c r="I956" s="19">
        <v>44682</v>
      </c>
      <c r="J956" s="19">
        <v>44712</v>
      </c>
      <c r="K956" s="3">
        <f>J956-I956+1</f>
        <v>31</v>
      </c>
      <c r="L956" s="3">
        <f>ROUND(G956*H956*K956/365,0)</f>
        <v>42466</v>
      </c>
      <c r="M956" s="3">
        <v>100000000</v>
      </c>
      <c r="N956" s="19">
        <v>46329</v>
      </c>
    </row>
    <row r="957" spans="1:14" s="18" customFormat="1" outlineLevel="2">
      <c r="A957" s="19" t="s">
        <v>405</v>
      </c>
      <c r="B957" s="20" t="s">
        <v>172</v>
      </c>
      <c r="C957" s="21" t="s">
        <v>420</v>
      </c>
      <c r="D957" s="20" t="s">
        <v>421</v>
      </c>
      <c r="E957" s="3">
        <v>490980</v>
      </c>
      <c r="F957" s="19">
        <v>44519</v>
      </c>
      <c r="G957" s="3">
        <v>490980</v>
      </c>
      <c r="H957" s="2">
        <v>5.0000000000000001E-3</v>
      </c>
      <c r="I957" s="19">
        <v>44682</v>
      </c>
      <c r="J957" s="19">
        <v>44712</v>
      </c>
      <c r="K957" s="3">
        <f>J957-I957+1</f>
        <v>31</v>
      </c>
      <c r="L957" s="3">
        <f>ROUND(G957*H957*K957/365,0)</f>
        <v>208</v>
      </c>
      <c r="M957" s="3">
        <v>490980</v>
      </c>
      <c r="N957" s="19">
        <v>45614</v>
      </c>
    </row>
    <row r="958" spans="1:14" s="18" customFormat="1" outlineLevel="2">
      <c r="A958" s="19" t="s">
        <v>405</v>
      </c>
      <c r="B958" s="20" t="s">
        <v>173</v>
      </c>
      <c r="C958" s="21" t="s">
        <v>408</v>
      </c>
      <c r="D958" s="20" t="s">
        <v>409</v>
      </c>
      <c r="E958" s="3">
        <v>70000000</v>
      </c>
      <c r="F958" s="19">
        <v>44559</v>
      </c>
      <c r="G958" s="3">
        <v>70000000</v>
      </c>
      <c r="H958" s="2">
        <v>5.0000000000000001E-3</v>
      </c>
      <c r="I958" s="19">
        <v>44682</v>
      </c>
      <c r="J958" s="19">
        <v>44712</v>
      </c>
      <c r="K958" s="3">
        <f>J958-I958+1</f>
        <v>31</v>
      </c>
      <c r="L958" s="3">
        <f>ROUND(G958*H958*K958/365,0)</f>
        <v>29726</v>
      </c>
      <c r="M958" s="3">
        <v>70000000</v>
      </c>
      <c r="N958" s="19">
        <v>46384</v>
      </c>
    </row>
    <row r="959" spans="1:14" s="18" customFormat="1" outlineLevel="2">
      <c r="A959" s="19" t="s">
        <v>405</v>
      </c>
      <c r="B959" s="20" t="s">
        <v>174</v>
      </c>
      <c r="C959" s="21" t="s">
        <v>408</v>
      </c>
      <c r="D959" s="20" t="s">
        <v>409</v>
      </c>
      <c r="E959" s="3">
        <v>56000000</v>
      </c>
      <c r="F959" s="19">
        <v>44559</v>
      </c>
      <c r="G959" s="3">
        <v>56000000</v>
      </c>
      <c r="H959" s="2">
        <v>5.0000000000000001E-3</v>
      </c>
      <c r="I959" s="19">
        <v>44682</v>
      </c>
      <c r="J959" s="19">
        <v>44712</v>
      </c>
      <c r="K959" s="3">
        <f>J959-I959+1</f>
        <v>31</v>
      </c>
      <c r="L959" s="3">
        <f>ROUND(G959*H959*K959/365,0)</f>
        <v>23781</v>
      </c>
      <c r="M959" s="3">
        <v>56000000</v>
      </c>
      <c r="N959" s="19">
        <v>46384</v>
      </c>
    </row>
    <row r="960" spans="1:14" s="18" customFormat="1" outlineLevel="2">
      <c r="A960" s="19" t="s">
        <v>405</v>
      </c>
      <c r="B960" s="20" t="s">
        <v>175</v>
      </c>
      <c r="C960" s="21" t="s">
        <v>414</v>
      </c>
      <c r="D960" s="20" t="s">
        <v>415</v>
      </c>
      <c r="E960" s="3">
        <v>24548000</v>
      </c>
      <c r="F960" s="19">
        <v>44540</v>
      </c>
      <c r="G960" s="3">
        <v>24548000</v>
      </c>
      <c r="H960" s="2">
        <v>5.0000000000000001E-3</v>
      </c>
      <c r="I960" s="19">
        <v>44682</v>
      </c>
      <c r="J960" s="19">
        <v>44712</v>
      </c>
      <c r="K960" s="3">
        <f>J960-I960+1</f>
        <v>31</v>
      </c>
      <c r="L960" s="3">
        <f>ROUND(G960*H960*K960/365,0)</f>
        <v>10424</v>
      </c>
      <c r="M960" s="3">
        <v>24548000</v>
      </c>
      <c r="N960" s="19">
        <v>46365</v>
      </c>
    </row>
    <row r="961" spans="1:14" s="18" customFormat="1" outlineLevel="2">
      <c r="A961" s="19" t="s">
        <v>405</v>
      </c>
      <c r="B961" s="20" t="s">
        <v>108</v>
      </c>
      <c r="C961" s="21" t="s">
        <v>208</v>
      </c>
      <c r="D961" s="20" t="s">
        <v>209</v>
      </c>
      <c r="E961" s="3">
        <v>10400000</v>
      </c>
      <c r="F961" s="19">
        <v>44096</v>
      </c>
      <c r="G961" s="3">
        <v>10400000</v>
      </c>
      <c r="H961" s="2">
        <v>5.0000000000000001E-3</v>
      </c>
      <c r="I961" s="19">
        <v>44682</v>
      </c>
      <c r="J961" s="19">
        <v>44712</v>
      </c>
      <c r="K961" s="3">
        <f>J961-I961+1</f>
        <v>31</v>
      </c>
      <c r="L961" s="3">
        <f>ROUND(G961*H961*K961/365,0)</f>
        <v>4416</v>
      </c>
      <c r="M961" s="3">
        <v>10400000</v>
      </c>
      <c r="N961" s="19">
        <v>45921</v>
      </c>
    </row>
    <row r="962" spans="1:14" s="18" customFormat="1" outlineLevel="2">
      <c r="A962" s="19" t="s">
        <v>405</v>
      </c>
      <c r="B962" s="20" t="s">
        <v>176</v>
      </c>
      <c r="C962" s="21" t="s">
        <v>208</v>
      </c>
      <c r="D962" s="20" t="s">
        <v>209</v>
      </c>
      <c r="E962" s="3">
        <v>45000000</v>
      </c>
      <c r="F962" s="19">
        <v>44550</v>
      </c>
      <c r="G962" s="3">
        <v>45000000</v>
      </c>
      <c r="H962" s="2">
        <v>5.0000000000000001E-3</v>
      </c>
      <c r="I962" s="19">
        <v>44682</v>
      </c>
      <c r="J962" s="19">
        <v>44712</v>
      </c>
      <c r="K962" s="3">
        <f>J962-I962+1</f>
        <v>31</v>
      </c>
      <c r="L962" s="3">
        <f>ROUND(G962*H962*K962/365,0)</f>
        <v>19110</v>
      </c>
      <c r="M962" s="3">
        <v>45000000</v>
      </c>
      <c r="N962" s="19">
        <v>46375</v>
      </c>
    </row>
    <row r="963" spans="1:14" s="18" customFormat="1" outlineLevel="2">
      <c r="A963" s="19" t="s">
        <v>405</v>
      </c>
      <c r="B963" s="20" t="s">
        <v>177</v>
      </c>
      <c r="C963" s="21" t="s">
        <v>414</v>
      </c>
      <c r="D963" s="20" t="s">
        <v>415</v>
      </c>
      <c r="E963" s="3">
        <v>13176000</v>
      </c>
      <c r="F963" s="19">
        <v>44571</v>
      </c>
      <c r="G963" s="3">
        <v>13176000</v>
      </c>
      <c r="H963" s="2">
        <v>5.0000000000000001E-3</v>
      </c>
      <c r="I963" s="19">
        <v>44682</v>
      </c>
      <c r="J963" s="19">
        <v>44712</v>
      </c>
      <c r="K963" s="3">
        <f>J963-I963+1</f>
        <v>31</v>
      </c>
      <c r="L963" s="3">
        <f>ROUND(G963*H963*K963/365,0)</f>
        <v>5595</v>
      </c>
      <c r="M963" s="3">
        <v>13176000</v>
      </c>
      <c r="N963" s="19">
        <v>46396</v>
      </c>
    </row>
    <row r="964" spans="1:14" s="18" customFormat="1" outlineLevel="2">
      <c r="A964" s="19" t="s">
        <v>405</v>
      </c>
      <c r="B964" s="20" t="s">
        <v>178</v>
      </c>
      <c r="C964" s="21" t="s">
        <v>414</v>
      </c>
      <c r="D964" s="20" t="s">
        <v>415</v>
      </c>
      <c r="E964" s="3">
        <v>4392000</v>
      </c>
      <c r="F964" s="19">
        <v>44589</v>
      </c>
      <c r="G964" s="3">
        <v>4392000</v>
      </c>
      <c r="H964" s="2">
        <v>5.0000000000000001E-3</v>
      </c>
      <c r="I964" s="19">
        <v>44682</v>
      </c>
      <c r="J964" s="19">
        <v>44712</v>
      </c>
      <c r="K964" s="3">
        <f>J964-I964+1</f>
        <v>31</v>
      </c>
      <c r="L964" s="3">
        <f>ROUND(G964*H964*K964/365,0)</f>
        <v>1865</v>
      </c>
      <c r="M964" s="3">
        <v>4392000</v>
      </c>
      <c r="N964" s="19">
        <v>46414</v>
      </c>
    </row>
    <row r="965" spans="1:14" s="18" customFormat="1" outlineLevel="2">
      <c r="A965" s="19" t="s">
        <v>405</v>
      </c>
      <c r="B965" s="20" t="s">
        <v>179</v>
      </c>
      <c r="C965" s="21" t="s">
        <v>61</v>
      </c>
      <c r="D965" s="20" t="s">
        <v>62</v>
      </c>
      <c r="E965" s="3">
        <v>13000000</v>
      </c>
      <c r="F965" s="19">
        <v>44579</v>
      </c>
      <c r="G965" s="3">
        <v>13000000</v>
      </c>
      <c r="H965" s="2">
        <v>5.0000000000000001E-3</v>
      </c>
      <c r="I965" s="19">
        <v>44682</v>
      </c>
      <c r="J965" s="19">
        <v>44712</v>
      </c>
      <c r="K965" s="3">
        <f>J965-I965+1</f>
        <v>31</v>
      </c>
      <c r="L965" s="3">
        <f>ROUND(G965*H965*K965/365,0)</f>
        <v>5521</v>
      </c>
      <c r="M965" s="3">
        <v>13000000</v>
      </c>
      <c r="N965" s="19">
        <v>45674</v>
      </c>
    </row>
    <row r="966" spans="1:14" s="18" customFormat="1" outlineLevel="2">
      <c r="A966" s="19" t="s">
        <v>405</v>
      </c>
      <c r="B966" s="20" t="s">
        <v>180</v>
      </c>
      <c r="C966" s="21" t="s">
        <v>422</v>
      </c>
      <c r="D966" s="20" t="s">
        <v>423</v>
      </c>
      <c r="E966" s="3">
        <v>303000000</v>
      </c>
      <c r="F966" s="19">
        <v>44578</v>
      </c>
      <c r="G966" s="3">
        <v>303000000</v>
      </c>
      <c r="H966" s="2">
        <v>5.0000000000000001E-3</v>
      </c>
      <c r="I966" s="19">
        <v>44682</v>
      </c>
      <c r="J966" s="19">
        <v>44712</v>
      </c>
      <c r="K966" s="3">
        <f>J966-I966+1</f>
        <v>31</v>
      </c>
      <c r="L966" s="3">
        <f>ROUND(G966*H966*K966/365,0)</f>
        <v>128671</v>
      </c>
      <c r="M966" s="3">
        <v>303000000</v>
      </c>
      <c r="N966" s="19">
        <v>45673</v>
      </c>
    </row>
    <row r="967" spans="1:14" s="18" customFormat="1" outlineLevel="2">
      <c r="A967" s="19" t="s">
        <v>405</v>
      </c>
      <c r="B967" s="20" t="s">
        <v>181</v>
      </c>
      <c r="C967" s="21" t="s">
        <v>422</v>
      </c>
      <c r="D967" s="20" t="s">
        <v>423</v>
      </c>
      <c r="E967" s="3">
        <v>24000000</v>
      </c>
      <c r="F967" s="19">
        <v>44578</v>
      </c>
      <c r="G967" s="3">
        <v>24000000</v>
      </c>
      <c r="H967" s="2">
        <v>5.0000000000000001E-3</v>
      </c>
      <c r="I967" s="19">
        <v>44682</v>
      </c>
      <c r="J967" s="19">
        <v>44712</v>
      </c>
      <c r="K967" s="3">
        <f>J967-I967+1</f>
        <v>31</v>
      </c>
      <c r="L967" s="3">
        <f>ROUND(G967*H967*K967/365,0)</f>
        <v>10192</v>
      </c>
      <c r="M967" s="3">
        <v>24000000</v>
      </c>
      <c r="N967" s="19">
        <v>45673</v>
      </c>
    </row>
    <row r="968" spans="1:14" s="18" customFormat="1" outlineLevel="2">
      <c r="A968" s="19" t="s">
        <v>405</v>
      </c>
      <c r="B968" s="20" t="s">
        <v>182</v>
      </c>
      <c r="C968" s="21" t="s">
        <v>416</v>
      </c>
      <c r="D968" s="20" t="s">
        <v>417</v>
      </c>
      <c r="E968" s="3">
        <v>6100000</v>
      </c>
      <c r="F968" s="19">
        <v>44565</v>
      </c>
      <c r="G968" s="3">
        <v>6100000</v>
      </c>
      <c r="H968" s="2">
        <v>5.0000000000000001E-3</v>
      </c>
      <c r="I968" s="19">
        <v>44682</v>
      </c>
      <c r="J968" s="19">
        <v>44712</v>
      </c>
      <c r="K968" s="3">
        <f>J968-I968+1</f>
        <v>31</v>
      </c>
      <c r="L968" s="3">
        <f>ROUND(G968*H968*K968/365,0)</f>
        <v>2590</v>
      </c>
      <c r="M968" s="3">
        <v>6100000</v>
      </c>
      <c r="N968" s="19">
        <v>45660</v>
      </c>
    </row>
    <row r="969" spans="1:14" s="18" customFormat="1" outlineLevel="2">
      <c r="A969" s="19" t="s">
        <v>405</v>
      </c>
      <c r="B969" s="20" t="s">
        <v>183</v>
      </c>
      <c r="C969" s="21" t="s">
        <v>163</v>
      </c>
      <c r="D969" s="20" t="s">
        <v>164</v>
      </c>
      <c r="E969" s="3">
        <v>350000000</v>
      </c>
      <c r="F969" s="19">
        <v>44580</v>
      </c>
      <c r="G969" s="3">
        <v>350000000</v>
      </c>
      <c r="H969" s="2">
        <v>3.0000000000000001E-3</v>
      </c>
      <c r="I969" s="19">
        <v>44682</v>
      </c>
      <c r="J969" s="19">
        <v>44712</v>
      </c>
      <c r="K969" s="3">
        <f>J969-I969+1</f>
        <v>31</v>
      </c>
      <c r="L969" s="3">
        <f>ROUND(G969*H969*K969/365,0)</f>
        <v>89178</v>
      </c>
      <c r="M969" s="3">
        <v>350000000</v>
      </c>
      <c r="N969" s="19">
        <v>45675</v>
      </c>
    </row>
    <row r="970" spans="1:14" s="18" customFormat="1" outlineLevel="2">
      <c r="A970" s="19" t="s">
        <v>405</v>
      </c>
      <c r="B970" s="20" t="s">
        <v>184</v>
      </c>
      <c r="C970" s="21" t="s">
        <v>240</v>
      </c>
      <c r="D970" s="20" t="s">
        <v>241</v>
      </c>
      <c r="E970" s="3">
        <v>25000000</v>
      </c>
      <c r="F970" s="19">
        <v>44608</v>
      </c>
      <c r="G970" s="3">
        <v>25000000</v>
      </c>
      <c r="H970" s="2">
        <v>5.0000000000000001E-3</v>
      </c>
      <c r="I970" s="19">
        <v>44682</v>
      </c>
      <c r="J970" s="19">
        <v>44712</v>
      </c>
      <c r="K970" s="3">
        <f>J970-I970+1</f>
        <v>31</v>
      </c>
      <c r="L970" s="3">
        <f>ROUND(G970*H970*K970/365,0)</f>
        <v>10616</v>
      </c>
      <c r="M970" s="3">
        <v>25000000</v>
      </c>
      <c r="N970" s="19">
        <v>46433</v>
      </c>
    </row>
    <row r="971" spans="1:14" s="18" customFormat="1" outlineLevel="2">
      <c r="A971" s="19" t="s">
        <v>405</v>
      </c>
      <c r="B971" s="20" t="s">
        <v>185</v>
      </c>
      <c r="C971" s="21" t="s">
        <v>240</v>
      </c>
      <c r="D971" s="20" t="s">
        <v>241</v>
      </c>
      <c r="E971" s="3">
        <v>21000000</v>
      </c>
      <c r="F971" s="19">
        <v>44615</v>
      </c>
      <c r="G971" s="3">
        <v>21000000</v>
      </c>
      <c r="H971" s="2">
        <v>5.0000000000000001E-3</v>
      </c>
      <c r="I971" s="19">
        <v>44682</v>
      </c>
      <c r="J971" s="19">
        <v>44712</v>
      </c>
      <c r="K971" s="3">
        <f>J971-I971+1</f>
        <v>31</v>
      </c>
      <c r="L971" s="3">
        <f>ROUND(G971*H971*K971/365,0)</f>
        <v>8918</v>
      </c>
      <c r="M971" s="3">
        <v>21000000</v>
      </c>
      <c r="N971" s="19">
        <v>46440</v>
      </c>
    </row>
    <row r="972" spans="1:14" s="18" customFormat="1" outlineLevel="2">
      <c r="A972" s="19" t="s">
        <v>405</v>
      </c>
      <c r="B972" s="20" t="s">
        <v>109</v>
      </c>
      <c r="C972" s="21" t="s">
        <v>123</v>
      </c>
      <c r="D972" s="20" t="s">
        <v>124</v>
      </c>
      <c r="E972" s="3">
        <v>10000000</v>
      </c>
      <c r="F972" s="19">
        <v>44139</v>
      </c>
      <c r="G972" s="3">
        <v>10000000</v>
      </c>
      <c r="H972" s="2">
        <v>5.0000000000000001E-3</v>
      </c>
      <c r="I972" s="19">
        <v>44682</v>
      </c>
      <c r="J972" s="19">
        <v>44712</v>
      </c>
      <c r="K972" s="3">
        <f>J972-I972+1</f>
        <v>31</v>
      </c>
      <c r="L972" s="3">
        <f>ROUND(G972*H972*K972/365,0)</f>
        <v>4247</v>
      </c>
      <c r="M972" s="3">
        <v>10000000</v>
      </c>
      <c r="N972" s="19">
        <v>45964</v>
      </c>
    </row>
    <row r="973" spans="1:14" s="18" customFormat="1" outlineLevel="2">
      <c r="A973" s="19" t="s">
        <v>405</v>
      </c>
      <c r="B973" s="20" t="s">
        <v>186</v>
      </c>
      <c r="C973" s="21" t="s">
        <v>240</v>
      </c>
      <c r="D973" s="20" t="s">
        <v>241</v>
      </c>
      <c r="E973" s="3">
        <v>14000000</v>
      </c>
      <c r="F973" s="19">
        <v>44615</v>
      </c>
      <c r="G973" s="3">
        <v>14000000</v>
      </c>
      <c r="H973" s="2">
        <v>5.0000000000000001E-3</v>
      </c>
      <c r="I973" s="19">
        <v>44682</v>
      </c>
      <c r="J973" s="19">
        <v>44712</v>
      </c>
      <c r="K973" s="3">
        <f>J973-I973+1</f>
        <v>31</v>
      </c>
      <c r="L973" s="3">
        <f>ROUND(G973*H973*K973/365,0)</f>
        <v>5945</v>
      </c>
      <c r="M973" s="3">
        <v>14000000</v>
      </c>
      <c r="N973" s="19">
        <v>46440</v>
      </c>
    </row>
    <row r="974" spans="1:14" s="18" customFormat="1" outlineLevel="2">
      <c r="A974" s="19" t="s">
        <v>405</v>
      </c>
      <c r="B974" s="20" t="s">
        <v>187</v>
      </c>
      <c r="C974" s="21" t="s">
        <v>480</v>
      </c>
      <c r="D974" s="20" t="s">
        <v>479</v>
      </c>
      <c r="E974" s="3">
        <v>52920000</v>
      </c>
      <c r="F974" s="19">
        <v>44617</v>
      </c>
      <c r="G974" s="3">
        <v>52920000</v>
      </c>
      <c r="H974" s="2">
        <v>5.0000000000000001E-3</v>
      </c>
      <c r="I974" s="19">
        <v>44682</v>
      </c>
      <c r="J974" s="19">
        <v>44712</v>
      </c>
      <c r="K974" s="3">
        <f>J974-I974+1</f>
        <v>31</v>
      </c>
      <c r="L974" s="3">
        <f>ROUND(G974*H974*K974/365,0)</f>
        <v>22473</v>
      </c>
      <c r="M974" s="3">
        <v>52920000</v>
      </c>
      <c r="N974" s="19">
        <v>46442</v>
      </c>
    </row>
    <row r="975" spans="1:14" s="18" customFormat="1" outlineLevel="2">
      <c r="A975" s="19" t="s">
        <v>405</v>
      </c>
      <c r="B975" s="20" t="s">
        <v>188</v>
      </c>
      <c r="C975" s="21" t="s">
        <v>240</v>
      </c>
      <c r="D975" s="20" t="s">
        <v>241</v>
      </c>
      <c r="E975" s="3">
        <v>25000000</v>
      </c>
      <c r="F975" s="19">
        <v>44629</v>
      </c>
      <c r="G975" s="3">
        <v>25000000</v>
      </c>
      <c r="H975" s="2">
        <v>5.0000000000000001E-3</v>
      </c>
      <c r="I975" s="19">
        <v>44682</v>
      </c>
      <c r="J975" s="19">
        <v>44712</v>
      </c>
      <c r="K975" s="3">
        <f>J975-I975+1</f>
        <v>31</v>
      </c>
      <c r="L975" s="3">
        <f>ROUND(G975*H975*K975/365,0)</f>
        <v>10616</v>
      </c>
      <c r="M975" s="3">
        <v>25000000</v>
      </c>
      <c r="N975" s="19">
        <v>46454</v>
      </c>
    </row>
    <row r="976" spans="1:14" s="18" customFormat="1" outlineLevel="2">
      <c r="A976" s="19" t="s">
        <v>405</v>
      </c>
      <c r="B976" s="20" t="s">
        <v>189</v>
      </c>
      <c r="C976" s="21" t="s">
        <v>414</v>
      </c>
      <c r="D976" s="20" t="s">
        <v>415</v>
      </c>
      <c r="E976" s="3">
        <v>10160000</v>
      </c>
      <c r="F976" s="19">
        <v>44635</v>
      </c>
      <c r="G976" s="3">
        <v>10160000</v>
      </c>
      <c r="H976" s="2">
        <v>5.0000000000000001E-3</v>
      </c>
      <c r="I976" s="19">
        <v>44682</v>
      </c>
      <c r="J976" s="19">
        <v>44712</v>
      </c>
      <c r="K976" s="3">
        <f>J976-I976+1</f>
        <v>31</v>
      </c>
      <c r="L976" s="3">
        <f>ROUND(G976*H976*K976/365,0)</f>
        <v>4315</v>
      </c>
      <c r="M976" s="3">
        <v>10160000</v>
      </c>
      <c r="N976" s="19">
        <v>46460</v>
      </c>
    </row>
    <row r="977" spans="1:14" s="18" customFormat="1" outlineLevel="2">
      <c r="A977" s="19" t="s">
        <v>405</v>
      </c>
      <c r="B977" s="20" t="s">
        <v>190</v>
      </c>
      <c r="C977" s="21" t="s">
        <v>208</v>
      </c>
      <c r="D977" s="20" t="s">
        <v>209</v>
      </c>
      <c r="E977" s="3">
        <v>31900000</v>
      </c>
      <c r="F977" s="19">
        <v>44637</v>
      </c>
      <c r="G977" s="3">
        <v>31900000</v>
      </c>
      <c r="H977" s="2">
        <v>5.0000000000000001E-3</v>
      </c>
      <c r="I977" s="19">
        <v>44682</v>
      </c>
      <c r="J977" s="19">
        <v>44712</v>
      </c>
      <c r="K977" s="3">
        <f>J977-I977+1</f>
        <v>31</v>
      </c>
      <c r="L977" s="3">
        <f>ROUND(G977*H977*K977/365,0)</f>
        <v>13547</v>
      </c>
      <c r="M977" s="3">
        <v>31900000</v>
      </c>
      <c r="N977" s="19">
        <v>46462</v>
      </c>
    </row>
    <row r="978" spans="1:14" s="18" customFormat="1" outlineLevel="2">
      <c r="A978" s="19" t="s">
        <v>405</v>
      </c>
      <c r="B978" s="20" t="s">
        <v>191</v>
      </c>
      <c r="C978" s="21" t="s">
        <v>480</v>
      </c>
      <c r="D978" s="20" t="s">
        <v>479</v>
      </c>
      <c r="E978" s="3">
        <v>57096260</v>
      </c>
      <c r="F978" s="19">
        <v>44631</v>
      </c>
      <c r="G978" s="3">
        <v>57096260</v>
      </c>
      <c r="H978" s="2">
        <v>5.0000000000000001E-3</v>
      </c>
      <c r="I978" s="19">
        <v>44682</v>
      </c>
      <c r="J978" s="19">
        <v>44712</v>
      </c>
      <c r="K978" s="3">
        <f>J978-I978+1</f>
        <v>31</v>
      </c>
      <c r="L978" s="3">
        <f>ROUND(G978*H978*K978/365,0)</f>
        <v>24246</v>
      </c>
      <c r="M978" s="3">
        <v>57096260</v>
      </c>
      <c r="N978" s="19">
        <v>46456</v>
      </c>
    </row>
    <row r="979" spans="1:14" s="18" customFormat="1" outlineLevel="2">
      <c r="A979" s="19" t="s">
        <v>405</v>
      </c>
      <c r="B979" s="20" t="s">
        <v>192</v>
      </c>
      <c r="C979" s="21" t="s">
        <v>408</v>
      </c>
      <c r="D979" s="20" t="s">
        <v>409</v>
      </c>
      <c r="E979" s="3">
        <v>26000000</v>
      </c>
      <c r="F979" s="19">
        <v>44670</v>
      </c>
      <c r="G979" s="3">
        <v>26000000</v>
      </c>
      <c r="H979" s="2">
        <v>5.0000000000000001E-3</v>
      </c>
      <c r="I979" s="19">
        <v>44682</v>
      </c>
      <c r="J979" s="19">
        <v>44712</v>
      </c>
      <c r="K979" s="3">
        <f>J979-I979+1</f>
        <v>31</v>
      </c>
      <c r="L979" s="3">
        <f>ROUND(G979*H979*K979/365,0)</f>
        <v>11041</v>
      </c>
      <c r="M979" s="3">
        <v>26000000</v>
      </c>
      <c r="N979" s="19">
        <v>46495</v>
      </c>
    </row>
    <row r="980" spans="1:14" s="18" customFormat="1" outlineLevel="2">
      <c r="A980" s="19" t="s">
        <v>405</v>
      </c>
      <c r="B980" s="20" t="s">
        <v>193</v>
      </c>
      <c r="C980" s="21" t="s">
        <v>240</v>
      </c>
      <c r="D980" s="20" t="s">
        <v>241</v>
      </c>
      <c r="E980" s="3">
        <v>24000000</v>
      </c>
      <c r="F980" s="19">
        <v>44664</v>
      </c>
      <c r="G980" s="3">
        <v>24000000</v>
      </c>
      <c r="H980" s="2">
        <v>5.0000000000000001E-3</v>
      </c>
      <c r="I980" s="19">
        <v>44682</v>
      </c>
      <c r="J980" s="19">
        <v>44712</v>
      </c>
      <c r="K980" s="3">
        <f>J980-I980+1</f>
        <v>31</v>
      </c>
      <c r="L980" s="3">
        <f>ROUND(G980*H980*K980/365,0)</f>
        <v>10192</v>
      </c>
      <c r="M980" s="3">
        <v>24000000</v>
      </c>
      <c r="N980" s="19">
        <v>46489</v>
      </c>
    </row>
    <row r="981" spans="1:14" s="18" customFormat="1" outlineLevel="2">
      <c r="A981" s="19" t="s">
        <v>405</v>
      </c>
      <c r="B981" s="20" t="s">
        <v>194</v>
      </c>
      <c r="C981" s="21" t="s">
        <v>414</v>
      </c>
      <c r="D981" s="20" t="s">
        <v>415</v>
      </c>
      <c r="E981" s="3">
        <v>11118000</v>
      </c>
      <c r="F981" s="19">
        <v>44678</v>
      </c>
      <c r="G981" s="3">
        <v>11118000</v>
      </c>
      <c r="H981" s="2">
        <v>5.0000000000000001E-3</v>
      </c>
      <c r="I981" s="19">
        <v>44682</v>
      </c>
      <c r="J981" s="19">
        <v>44712</v>
      </c>
      <c r="K981" s="3">
        <f>J981-I981+1</f>
        <v>31</v>
      </c>
      <c r="L981" s="3">
        <f>ROUND(G981*H981*K981/365,0)</f>
        <v>4721</v>
      </c>
      <c r="M981" s="3">
        <v>11118000</v>
      </c>
      <c r="N981" s="19">
        <v>46503</v>
      </c>
    </row>
    <row r="982" spans="1:14" s="18" customFormat="1" outlineLevel="2">
      <c r="A982" s="19" t="s">
        <v>405</v>
      </c>
      <c r="B982" s="20" t="s">
        <v>195</v>
      </c>
      <c r="C982" s="21" t="s">
        <v>208</v>
      </c>
      <c r="D982" s="20" t="s">
        <v>209</v>
      </c>
      <c r="E982" s="3">
        <v>27000000</v>
      </c>
      <c r="F982" s="19">
        <v>44669</v>
      </c>
      <c r="G982" s="3">
        <v>27000000</v>
      </c>
      <c r="H982" s="2">
        <v>5.0000000000000001E-3</v>
      </c>
      <c r="I982" s="19">
        <v>44682</v>
      </c>
      <c r="J982" s="19">
        <v>44712</v>
      </c>
      <c r="K982" s="3">
        <f>J982-I982+1</f>
        <v>31</v>
      </c>
      <c r="L982" s="3">
        <f>ROUND(G982*H982*K982/365,0)</f>
        <v>11466</v>
      </c>
      <c r="M982" s="3">
        <v>27000000</v>
      </c>
      <c r="N982" s="19">
        <v>46494</v>
      </c>
    </row>
    <row r="983" spans="1:14" s="18" customFormat="1" outlineLevel="2">
      <c r="A983" s="19" t="s">
        <v>405</v>
      </c>
      <c r="B983" s="20" t="s">
        <v>112</v>
      </c>
      <c r="C983" s="21" t="s">
        <v>123</v>
      </c>
      <c r="D983" s="20" t="s">
        <v>124</v>
      </c>
      <c r="E983" s="3">
        <v>10000000</v>
      </c>
      <c r="F983" s="19">
        <v>44152</v>
      </c>
      <c r="G983" s="3">
        <v>10000000</v>
      </c>
      <c r="H983" s="2">
        <v>5.0000000000000001E-3</v>
      </c>
      <c r="I983" s="19">
        <v>44682</v>
      </c>
      <c r="J983" s="19">
        <v>44712</v>
      </c>
      <c r="K983" s="3">
        <f>J983-I983+1</f>
        <v>31</v>
      </c>
      <c r="L983" s="3">
        <f>ROUND(G983*H983*K983/365,0)</f>
        <v>4247</v>
      </c>
      <c r="M983" s="3">
        <v>10000000</v>
      </c>
      <c r="N983" s="19">
        <v>45977</v>
      </c>
    </row>
    <row r="984" spans="1:14" s="18" customFormat="1" outlineLevel="2">
      <c r="A984" s="19" t="s">
        <v>405</v>
      </c>
      <c r="B984" s="20" t="s">
        <v>196</v>
      </c>
      <c r="C984" s="21" t="s">
        <v>123</v>
      </c>
      <c r="D984" s="20" t="s">
        <v>124</v>
      </c>
      <c r="E984" s="3">
        <v>25000000</v>
      </c>
      <c r="F984" s="19">
        <v>44677</v>
      </c>
      <c r="G984" s="3">
        <v>25000000</v>
      </c>
      <c r="H984" s="2">
        <v>5.0000000000000001E-3</v>
      </c>
      <c r="I984" s="19">
        <v>44682</v>
      </c>
      <c r="J984" s="19">
        <v>44712</v>
      </c>
      <c r="K984" s="3">
        <f>J984-I984+1</f>
        <v>31</v>
      </c>
      <c r="L984" s="3">
        <f>ROUND(G984*H984*K984/365,0)</f>
        <v>10616</v>
      </c>
      <c r="M984" s="3">
        <v>25000000</v>
      </c>
      <c r="N984" s="19">
        <v>46502</v>
      </c>
    </row>
    <row r="985" spans="1:14" s="18" customFormat="1" outlineLevel="2">
      <c r="A985" s="19" t="s">
        <v>405</v>
      </c>
      <c r="B985" s="20" t="s">
        <v>197</v>
      </c>
      <c r="C985" s="21" t="s">
        <v>480</v>
      </c>
      <c r="D985" s="20" t="s">
        <v>479</v>
      </c>
      <c r="E985" s="3">
        <v>52920000</v>
      </c>
      <c r="F985" s="19">
        <v>44658</v>
      </c>
      <c r="G985" s="3">
        <v>52920000</v>
      </c>
      <c r="H985" s="2">
        <v>5.0000000000000001E-3</v>
      </c>
      <c r="I985" s="19">
        <v>44682</v>
      </c>
      <c r="J985" s="19">
        <v>44712</v>
      </c>
      <c r="K985" s="3">
        <f>J985-I985+1</f>
        <v>31</v>
      </c>
      <c r="L985" s="3">
        <f>ROUND(G985*H985*K985/365,0)</f>
        <v>22473</v>
      </c>
      <c r="M985" s="3">
        <v>52920000</v>
      </c>
      <c r="N985" s="19">
        <v>46483</v>
      </c>
    </row>
    <row r="986" spans="1:14" s="18" customFormat="1" outlineLevel="2">
      <c r="A986" s="19" t="s">
        <v>405</v>
      </c>
      <c r="B986" s="20" t="s">
        <v>198</v>
      </c>
      <c r="C986" s="21" t="s">
        <v>422</v>
      </c>
      <c r="D986" s="20" t="s">
        <v>423</v>
      </c>
      <c r="E986" s="3">
        <v>62000000</v>
      </c>
      <c r="F986" s="19">
        <v>44657</v>
      </c>
      <c r="G986" s="3">
        <v>62000000</v>
      </c>
      <c r="H986" s="2">
        <v>5.0000000000000001E-3</v>
      </c>
      <c r="I986" s="19">
        <v>44682</v>
      </c>
      <c r="J986" s="19">
        <v>44712</v>
      </c>
      <c r="K986" s="3">
        <f>J986-I986+1</f>
        <v>31</v>
      </c>
      <c r="L986" s="3">
        <f>ROUND(G986*H986*K986/365,0)</f>
        <v>26329</v>
      </c>
      <c r="M986" s="3">
        <v>62000000</v>
      </c>
      <c r="N986" s="19">
        <v>45752</v>
      </c>
    </row>
    <row r="987" spans="1:14" s="18" customFormat="1" outlineLevel="2">
      <c r="A987" s="19" t="s">
        <v>405</v>
      </c>
      <c r="B987" s="20" t="s">
        <v>199</v>
      </c>
      <c r="C987" s="21" t="s">
        <v>422</v>
      </c>
      <c r="D987" s="20" t="s">
        <v>423</v>
      </c>
      <c r="E987" s="3">
        <v>11000000</v>
      </c>
      <c r="F987" s="19">
        <v>44657</v>
      </c>
      <c r="G987" s="3">
        <v>11000000</v>
      </c>
      <c r="H987" s="2">
        <v>5.0000000000000001E-3</v>
      </c>
      <c r="I987" s="19">
        <v>44682</v>
      </c>
      <c r="J987" s="19">
        <v>44712</v>
      </c>
      <c r="K987" s="3">
        <f>J987-I987+1</f>
        <v>31</v>
      </c>
      <c r="L987" s="3">
        <f>ROUND(G987*H987*K987/365,0)</f>
        <v>4671</v>
      </c>
      <c r="M987" s="3">
        <v>11000000</v>
      </c>
      <c r="N987" s="19">
        <v>45752</v>
      </c>
    </row>
    <row r="988" spans="1:14" s="18" customFormat="1" outlineLevel="2">
      <c r="A988" s="19" t="s">
        <v>405</v>
      </c>
      <c r="B988" s="20" t="s">
        <v>200</v>
      </c>
      <c r="C988" s="21" t="s">
        <v>414</v>
      </c>
      <c r="D988" s="20" t="s">
        <v>415</v>
      </c>
      <c r="E988" s="3">
        <v>4392000</v>
      </c>
      <c r="F988" s="19">
        <v>44698</v>
      </c>
      <c r="G988" s="3">
        <v>4392000</v>
      </c>
      <c r="H988" s="2">
        <v>5.0000000000000001E-3</v>
      </c>
      <c r="I988" s="19">
        <v>44698</v>
      </c>
      <c r="J988" s="19">
        <v>44712</v>
      </c>
      <c r="K988" s="3">
        <f>J988-I988+1</f>
        <v>15</v>
      </c>
      <c r="L988" s="3">
        <f>ROUND(G988*H988*K988/365,0)</f>
        <v>902</v>
      </c>
      <c r="M988" s="3">
        <v>4392000</v>
      </c>
      <c r="N988" s="19">
        <v>46523</v>
      </c>
    </row>
    <row r="989" spans="1:14" s="18" customFormat="1" outlineLevel="2">
      <c r="A989" s="19" t="s">
        <v>405</v>
      </c>
      <c r="B989" s="20" t="s">
        <v>201</v>
      </c>
      <c r="C989" s="21" t="s">
        <v>208</v>
      </c>
      <c r="D989" s="20" t="s">
        <v>209</v>
      </c>
      <c r="E989" s="3">
        <v>27000000</v>
      </c>
      <c r="F989" s="19">
        <v>44699</v>
      </c>
      <c r="G989" s="3">
        <v>27000000</v>
      </c>
      <c r="H989" s="2">
        <v>5.0000000000000001E-3</v>
      </c>
      <c r="I989" s="19">
        <v>44699</v>
      </c>
      <c r="J989" s="19">
        <v>44712</v>
      </c>
      <c r="K989" s="3">
        <f>J989-I989+1</f>
        <v>14</v>
      </c>
      <c r="L989" s="3">
        <f>ROUND(G989*H989*K989/365,0)</f>
        <v>5178</v>
      </c>
      <c r="M989" s="3">
        <v>27000000</v>
      </c>
      <c r="N989" s="19">
        <v>46524</v>
      </c>
    </row>
    <row r="990" spans="1:14" s="18" customFormat="1" outlineLevel="2">
      <c r="A990" s="19" t="s">
        <v>405</v>
      </c>
      <c r="B990" s="20" t="s">
        <v>202</v>
      </c>
      <c r="C990" s="21" t="s">
        <v>525</v>
      </c>
      <c r="D990" s="20" t="s">
        <v>524</v>
      </c>
      <c r="E990" s="3">
        <v>3780</v>
      </c>
      <c r="F990" s="19">
        <v>44694</v>
      </c>
      <c r="G990" s="3">
        <v>3780</v>
      </c>
      <c r="H990" s="2">
        <v>5.0000000000000001E-3</v>
      </c>
      <c r="I990" s="19">
        <v>44694</v>
      </c>
      <c r="J990" s="19">
        <v>44712</v>
      </c>
      <c r="K990" s="3">
        <f>J990-I990+1</f>
        <v>19</v>
      </c>
      <c r="L990" s="3">
        <f>ROUND(G990*H990*K990/365,0)</f>
        <v>1</v>
      </c>
      <c r="M990" s="3">
        <v>3780</v>
      </c>
      <c r="N990" s="19">
        <v>46519</v>
      </c>
    </row>
    <row r="991" spans="1:14" s="18" customFormat="1" outlineLevel="1">
      <c r="A991" s="22" t="s">
        <v>424</v>
      </c>
      <c r="B991" s="23"/>
      <c r="C991" s="24"/>
      <c r="D991" s="23"/>
      <c r="E991" s="25">
        <f>SUBTOTAL(9,E892:E990)</f>
        <v>5122728140</v>
      </c>
      <c r="F991" s="26"/>
      <c r="G991" s="25"/>
      <c r="H991" s="27"/>
      <c r="I991" s="26"/>
      <c r="J991" s="26"/>
      <c r="K991" s="25"/>
      <c r="L991" s="25">
        <f>SUBTOTAL(9,L892:L990)</f>
        <v>1920187</v>
      </c>
      <c r="M991" s="25">
        <f>SUBTOTAL(9,M892:M990)</f>
        <v>5102228133</v>
      </c>
      <c r="N991" s="26"/>
    </row>
    <row r="992" spans="1:14" s="18" customFormat="1" outlineLevel="2">
      <c r="A992" s="19" t="s">
        <v>425</v>
      </c>
      <c r="B992" s="20" t="s">
        <v>17</v>
      </c>
      <c r="C992" s="21" t="s">
        <v>21</v>
      </c>
      <c r="D992" s="20" t="s">
        <v>22</v>
      </c>
      <c r="E992" s="3">
        <v>330000000</v>
      </c>
      <c r="F992" s="19">
        <v>43915</v>
      </c>
      <c r="G992" s="3">
        <v>302500000</v>
      </c>
      <c r="H992" s="2">
        <v>5.0000000000000001E-3</v>
      </c>
      <c r="I992" s="19">
        <v>44682</v>
      </c>
      <c r="J992" s="19">
        <v>44712</v>
      </c>
      <c r="K992" s="3">
        <f>J992-I992+1</f>
        <v>31</v>
      </c>
      <c r="L992" s="3">
        <f>ROUND(G992*H992*K992/365,0)</f>
        <v>128459</v>
      </c>
      <c r="M992" s="3">
        <v>302500000</v>
      </c>
      <c r="N992" s="19">
        <v>45740</v>
      </c>
    </row>
    <row r="993" spans="1:14" s="18" customFormat="1" outlineLevel="2">
      <c r="A993" s="19" t="s">
        <v>425</v>
      </c>
      <c r="B993" s="20" t="s">
        <v>40</v>
      </c>
      <c r="C993" s="21" t="s">
        <v>21</v>
      </c>
      <c r="D993" s="20" t="s">
        <v>22</v>
      </c>
      <c r="E993" s="3">
        <v>93600000</v>
      </c>
      <c r="F993" s="19">
        <v>43955</v>
      </c>
      <c r="G993" s="3">
        <v>85800000</v>
      </c>
      <c r="H993" s="2">
        <v>5.0000000000000001E-3</v>
      </c>
      <c r="I993" s="19">
        <v>44682</v>
      </c>
      <c r="J993" s="19">
        <v>44712</v>
      </c>
      <c r="K993" s="3">
        <f>J993-I993+1</f>
        <v>31</v>
      </c>
      <c r="L993" s="3">
        <f>ROUND(G993*H993*K993/365,0)</f>
        <v>36436</v>
      </c>
      <c r="M993" s="3">
        <v>85800000</v>
      </c>
      <c r="N993" s="19">
        <v>45780</v>
      </c>
    </row>
    <row r="994" spans="1:14" s="18" customFormat="1" outlineLevel="2">
      <c r="A994" s="19" t="s">
        <v>425</v>
      </c>
      <c r="B994" s="20" t="s">
        <v>55</v>
      </c>
      <c r="C994" s="21" t="s">
        <v>21</v>
      </c>
      <c r="D994" s="20" t="s">
        <v>22</v>
      </c>
      <c r="E994" s="3">
        <v>576400000</v>
      </c>
      <c r="F994" s="19">
        <v>44013</v>
      </c>
      <c r="G994" s="3">
        <v>528366666</v>
      </c>
      <c r="H994" s="2">
        <v>5.0000000000000001E-3</v>
      </c>
      <c r="I994" s="19">
        <v>44682</v>
      </c>
      <c r="J994" s="19">
        <v>44712</v>
      </c>
      <c r="K994" s="3">
        <f>J994-I994+1</f>
        <v>31</v>
      </c>
      <c r="L994" s="3">
        <f>ROUND(G994*H994*K994/365,0)</f>
        <v>224375</v>
      </c>
      <c r="M994" s="3">
        <v>528366666</v>
      </c>
      <c r="N994" s="19">
        <v>45838</v>
      </c>
    </row>
    <row r="995" spans="1:14" s="18" customFormat="1" outlineLevel="2">
      <c r="A995" s="19" t="s">
        <v>425</v>
      </c>
      <c r="B995" s="20" t="s">
        <v>74</v>
      </c>
      <c r="C995" s="21" t="s">
        <v>150</v>
      </c>
      <c r="D995" s="20" t="s">
        <v>151</v>
      </c>
      <c r="E995" s="3">
        <v>5250000</v>
      </c>
      <c r="F995" s="19">
        <v>44566</v>
      </c>
      <c r="G995" s="3">
        <v>5250000</v>
      </c>
      <c r="H995" s="2">
        <v>5.0000000000000001E-3</v>
      </c>
      <c r="I995" s="19">
        <v>44682</v>
      </c>
      <c r="J995" s="19">
        <v>44712</v>
      </c>
      <c r="K995" s="3">
        <f>J995-I995+1</f>
        <v>31</v>
      </c>
      <c r="L995" s="3">
        <f>ROUND(G995*H995*K995/365,0)</f>
        <v>2229</v>
      </c>
      <c r="M995" s="3">
        <v>5250000</v>
      </c>
      <c r="N995" s="19">
        <v>45661</v>
      </c>
    </row>
    <row r="996" spans="1:14" s="18" customFormat="1" outlineLevel="2">
      <c r="A996" s="19" t="s">
        <v>425</v>
      </c>
      <c r="B996" s="20" t="s">
        <v>89</v>
      </c>
      <c r="C996" s="21" t="s">
        <v>150</v>
      </c>
      <c r="D996" s="20" t="s">
        <v>151</v>
      </c>
      <c r="E996" s="3">
        <v>6265000</v>
      </c>
      <c r="F996" s="19">
        <v>44586</v>
      </c>
      <c r="G996" s="3">
        <v>6265000</v>
      </c>
      <c r="H996" s="2">
        <v>5.0000000000000001E-3</v>
      </c>
      <c r="I996" s="19">
        <v>44682</v>
      </c>
      <c r="J996" s="19">
        <v>44712</v>
      </c>
      <c r="K996" s="3">
        <f>J996-I996+1</f>
        <v>31</v>
      </c>
      <c r="L996" s="3">
        <f>ROUND(G996*H996*K996/365,0)</f>
        <v>2660</v>
      </c>
      <c r="M996" s="3">
        <v>6265000</v>
      </c>
      <c r="N996" s="19">
        <v>45681</v>
      </c>
    </row>
    <row r="997" spans="1:14" s="18" customFormat="1" outlineLevel="2">
      <c r="A997" s="19" t="s">
        <v>425</v>
      </c>
      <c r="B997" s="20" t="s">
        <v>106</v>
      </c>
      <c r="C997" s="21" t="s">
        <v>150</v>
      </c>
      <c r="D997" s="20" t="s">
        <v>151</v>
      </c>
      <c r="E997" s="3">
        <v>875000</v>
      </c>
      <c r="F997" s="19">
        <v>44631</v>
      </c>
      <c r="G997" s="3">
        <v>875000</v>
      </c>
      <c r="H997" s="2">
        <v>5.0000000000000001E-3</v>
      </c>
      <c r="I997" s="19">
        <v>44682</v>
      </c>
      <c r="J997" s="19">
        <v>44712</v>
      </c>
      <c r="K997" s="3">
        <f>J997-I997+1</f>
        <v>31</v>
      </c>
      <c r="L997" s="3">
        <f>ROUND(G997*H997*K997/365,0)</f>
        <v>372</v>
      </c>
      <c r="M997" s="3">
        <v>875000</v>
      </c>
      <c r="N997" s="19">
        <v>45726</v>
      </c>
    </row>
    <row r="998" spans="1:14" s="18" customFormat="1" outlineLevel="2">
      <c r="A998" s="19" t="s">
        <v>425</v>
      </c>
      <c r="B998" s="20" t="s">
        <v>108</v>
      </c>
      <c r="C998" s="21" t="s">
        <v>150</v>
      </c>
      <c r="D998" s="20" t="s">
        <v>151</v>
      </c>
      <c r="E998" s="3">
        <v>402192</v>
      </c>
      <c r="F998" s="19">
        <v>44645</v>
      </c>
      <c r="G998" s="3">
        <v>402192</v>
      </c>
      <c r="H998" s="2">
        <v>5.0000000000000001E-3</v>
      </c>
      <c r="I998" s="19">
        <v>44682</v>
      </c>
      <c r="J998" s="19">
        <v>44712</v>
      </c>
      <c r="K998" s="3">
        <f>J998-I998+1</f>
        <v>31</v>
      </c>
      <c r="L998" s="3">
        <f>ROUND(G998*H998*K998/365,0)</f>
        <v>171</v>
      </c>
      <c r="M998" s="3">
        <v>402192</v>
      </c>
      <c r="N998" s="19">
        <v>45740</v>
      </c>
    </row>
    <row r="999" spans="1:14" s="18" customFormat="1" outlineLevel="2">
      <c r="A999" s="19" t="s">
        <v>425</v>
      </c>
      <c r="B999" s="20" t="s">
        <v>109</v>
      </c>
      <c r="C999" s="21" t="s">
        <v>150</v>
      </c>
      <c r="D999" s="20" t="s">
        <v>151</v>
      </c>
      <c r="E999" s="3">
        <v>5888970</v>
      </c>
      <c r="F999" s="19">
        <v>44663</v>
      </c>
      <c r="G999" s="3">
        <v>5888970</v>
      </c>
      <c r="H999" s="2">
        <v>5.0000000000000001E-3</v>
      </c>
      <c r="I999" s="19">
        <v>44682</v>
      </c>
      <c r="J999" s="19">
        <v>44712</v>
      </c>
      <c r="K999" s="3">
        <f>J999-I999+1</f>
        <v>31</v>
      </c>
      <c r="L999" s="3">
        <f>ROUND(G999*H999*K999/365,0)</f>
        <v>2501</v>
      </c>
      <c r="M999" s="3">
        <v>5888970</v>
      </c>
      <c r="N999" s="19">
        <v>45758</v>
      </c>
    </row>
    <row r="1000" spans="1:14" s="18" customFormat="1" outlineLevel="1">
      <c r="A1000" s="22" t="s">
        <v>426</v>
      </c>
      <c r="B1000" s="23"/>
      <c r="C1000" s="24"/>
      <c r="D1000" s="23"/>
      <c r="E1000" s="25">
        <f>SUBTOTAL(9,E992:E999)</f>
        <v>1018681162</v>
      </c>
      <c r="F1000" s="26"/>
      <c r="G1000" s="25"/>
      <c r="H1000" s="27"/>
      <c r="I1000" s="26"/>
      <c r="J1000" s="26"/>
      <c r="K1000" s="25"/>
      <c r="L1000" s="25">
        <f>SUBTOTAL(9,L992:L999)</f>
        <v>397203</v>
      </c>
      <c r="M1000" s="25">
        <f>SUBTOTAL(9,M992:M999)</f>
        <v>935347828</v>
      </c>
      <c r="N1000" s="26"/>
    </row>
    <row r="1001" spans="1:14" s="18" customFormat="1" outlineLevel="2">
      <c r="A1001" s="19" t="s">
        <v>427</v>
      </c>
      <c r="B1001" s="20" t="s">
        <v>17</v>
      </c>
      <c r="C1001" s="21" t="s">
        <v>428</v>
      </c>
      <c r="D1001" s="20" t="s">
        <v>429</v>
      </c>
      <c r="E1001" s="3">
        <v>3400000</v>
      </c>
      <c r="F1001" s="19">
        <v>43927</v>
      </c>
      <c r="G1001" s="3">
        <v>3400000</v>
      </c>
      <c r="H1001" s="2">
        <v>5.0000000000000001E-3</v>
      </c>
      <c r="I1001" s="19">
        <v>44682</v>
      </c>
      <c r="J1001" s="19">
        <v>44712</v>
      </c>
      <c r="K1001" s="3">
        <f>J1001-I1001+1</f>
        <v>31</v>
      </c>
      <c r="L1001" s="3">
        <f>ROUND(G1001*H1001*K1001/365,0)</f>
        <v>1444</v>
      </c>
      <c r="M1001" s="3">
        <v>3400000</v>
      </c>
      <c r="N1001" s="19">
        <v>45752</v>
      </c>
    </row>
    <row r="1002" spans="1:14" s="18" customFormat="1" outlineLevel="2">
      <c r="A1002" s="19" t="s">
        <v>427</v>
      </c>
      <c r="B1002" s="20" t="s">
        <v>20</v>
      </c>
      <c r="C1002" s="21" t="s">
        <v>430</v>
      </c>
      <c r="D1002" s="20" t="s">
        <v>431</v>
      </c>
      <c r="E1002" s="3">
        <v>620000</v>
      </c>
      <c r="F1002" s="19">
        <v>44148</v>
      </c>
      <c r="G1002" s="3">
        <v>400000</v>
      </c>
      <c r="H1002" s="2">
        <v>5.0000000000000001E-3</v>
      </c>
      <c r="I1002" s="19">
        <v>44682</v>
      </c>
      <c r="J1002" s="19">
        <v>44696</v>
      </c>
      <c r="K1002" s="3">
        <f>J1002-I1002+1</f>
        <v>15</v>
      </c>
      <c r="L1002" s="3">
        <f>ROUND(G1002*H1002*K1002/365,0)</f>
        <v>82</v>
      </c>
      <c r="M1002" s="3">
        <v>390000</v>
      </c>
      <c r="N1002" s="19">
        <v>45973</v>
      </c>
    </row>
    <row r="1003" spans="1:14" s="18" customFormat="1" outlineLevel="2">
      <c r="A1003" s="19" t="s">
        <v>427</v>
      </c>
      <c r="B1003" s="20" t="s">
        <v>20</v>
      </c>
      <c r="C1003" s="21" t="s">
        <v>430</v>
      </c>
      <c r="D1003" s="20"/>
      <c r="E1003" s="3"/>
      <c r="F1003" s="19"/>
      <c r="G1003" s="3">
        <v>390000</v>
      </c>
      <c r="H1003" s="2">
        <v>5.0000000000000001E-3</v>
      </c>
      <c r="I1003" s="19">
        <v>44697</v>
      </c>
      <c r="J1003" s="19">
        <v>44712</v>
      </c>
      <c r="K1003" s="3">
        <f>J1003-I1003+1</f>
        <v>16</v>
      </c>
      <c r="L1003" s="3">
        <f>ROUND(G1003*H1003*K1003/365,0)</f>
        <v>85</v>
      </c>
      <c r="M1003" s="3"/>
      <c r="N1003" s="19">
        <v>45973</v>
      </c>
    </row>
    <row r="1004" spans="1:14" s="18" customFormat="1" outlineLevel="2">
      <c r="A1004" s="19" t="s">
        <v>427</v>
      </c>
      <c r="B1004" s="20" t="s">
        <v>23</v>
      </c>
      <c r="C1004" s="21" t="s">
        <v>430</v>
      </c>
      <c r="D1004" s="20" t="s">
        <v>431</v>
      </c>
      <c r="E1004" s="3">
        <v>3910000</v>
      </c>
      <c r="F1004" s="19">
        <v>44165</v>
      </c>
      <c r="G1004" s="3">
        <v>2720000</v>
      </c>
      <c r="H1004" s="2">
        <v>5.0000000000000001E-3</v>
      </c>
      <c r="I1004" s="19">
        <v>44682</v>
      </c>
      <c r="J1004" s="19">
        <v>44696</v>
      </c>
      <c r="K1004" s="3">
        <f>J1004-I1004+1</f>
        <v>15</v>
      </c>
      <c r="L1004" s="3">
        <f>ROUND(G1004*H1004*K1004/365,0)</f>
        <v>559</v>
      </c>
      <c r="M1004" s="3">
        <v>2652000</v>
      </c>
      <c r="N1004" s="19">
        <v>45990</v>
      </c>
    </row>
    <row r="1005" spans="1:14" s="18" customFormat="1" outlineLevel="2">
      <c r="A1005" s="19" t="s">
        <v>427</v>
      </c>
      <c r="B1005" s="20" t="s">
        <v>23</v>
      </c>
      <c r="C1005" s="21" t="s">
        <v>430</v>
      </c>
      <c r="D1005" s="20"/>
      <c r="E1005" s="3"/>
      <c r="F1005" s="19"/>
      <c r="G1005" s="3">
        <v>2652000</v>
      </c>
      <c r="H1005" s="2">
        <v>5.0000000000000001E-3</v>
      </c>
      <c r="I1005" s="19">
        <v>44697</v>
      </c>
      <c r="J1005" s="19">
        <v>44712</v>
      </c>
      <c r="K1005" s="3">
        <f>J1005-I1005+1</f>
        <v>16</v>
      </c>
      <c r="L1005" s="3">
        <f>ROUND(G1005*H1005*K1005/365,0)</f>
        <v>581</v>
      </c>
      <c r="M1005" s="3"/>
      <c r="N1005" s="19">
        <v>45990</v>
      </c>
    </row>
    <row r="1006" spans="1:14" s="18" customFormat="1" outlineLevel="2">
      <c r="A1006" s="19" t="s">
        <v>427</v>
      </c>
      <c r="B1006" s="20" t="s">
        <v>26</v>
      </c>
      <c r="C1006" s="21" t="s">
        <v>430</v>
      </c>
      <c r="D1006" s="20" t="s">
        <v>431</v>
      </c>
      <c r="E1006" s="3">
        <v>4030000</v>
      </c>
      <c r="F1006" s="19">
        <v>44165</v>
      </c>
      <c r="G1006" s="3">
        <v>2800000</v>
      </c>
      <c r="H1006" s="2">
        <v>5.0000000000000001E-3</v>
      </c>
      <c r="I1006" s="19">
        <v>44682</v>
      </c>
      <c r="J1006" s="19">
        <v>44696</v>
      </c>
      <c r="K1006" s="3">
        <f>J1006-I1006+1</f>
        <v>15</v>
      </c>
      <c r="L1006" s="3">
        <f>ROUND(G1006*H1006*K1006/365,0)</f>
        <v>575</v>
      </c>
      <c r="M1006" s="3">
        <v>2730000</v>
      </c>
      <c r="N1006" s="19">
        <v>45990</v>
      </c>
    </row>
    <row r="1007" spans="1:14" s="18" customFormat="1" outlineLevel="2">
      <c r="A1007" s="19" t="s">
        <v>427</v>
      </c>
      <c r="B1007" s="20" t="s">
        <v>26</v>
      </c>
      <c r="C1007" s="21" t="s">
        <v>430</v>
      </c>
      <c r="D1007" s="20"/>
      <c r="E1007" s="3"/>
      <c r="F1007" s="19"/>
      <c r="G1007" s="3">
        <v>2730000</v>
      </c>
      <c r="H1007" s="2">
        <v>5.0000000000000001E-3</v>
      </c>
      <c r="I1007" s="19">
        <v>44697</v>
      </c>
      <c r="J1007" s="19">
        <v>44712</v>
      </c>
      <c r="K1007" s="3">
        <f>J1007-I1007+1</f>
        <v>16</v>
      </c>
      <c r="L1007" s="3">
        <f>ROUND(G1007*H1007*K1007/365,0)</f>
        <v>598</v>
      </c>
      <c r="M1007" s="3"/>
      <c r="N1007" s="19">
        <v>45990</v>
      </c>
    </row>
    <row r="1008" spans="1:14" s="18" customFormat="1" outlineLevel="2">
      <c r="A1008" s="19" t="s">
        <v>427</v>
      </c>
      <c r="B1008" s="20" t="s">
        <v>27</v>
      </c>
      <c r="C1008" s="21" t="s">
        <v>430</v>
      </c>
      <c r="D1008" s="20" t="s">
        <v>431</v>
      </c>
      <c r="E1008" s="3">
        <v>570000</v>
      </c>
      <c r="F1008" s="19">
        <v>44155</v>
      </c>
      <c r="G1008" s="3">
        <v>529300</v>
      </c>
      <c r="H1008" s="2">
        <v>5.0000000000000001E-3</v>
      </c>
      <c r="I1008" s="19">
        <v>44682</v>
      </c>
      <c r="J1008" s="19">
        <v>44696</v>
      </c>
      <c r="K1008" s="3">
        <f>J1008-I1008+1</f>
        <v>15</v>
      </c>
      <c r="L1008" s="3">
        <f>ROUND(G1008*H1008*K1008/365,0)</f>
        <v>109</v>
      </c>
      <c r="M1008" s="3">
        <v>521400</v>
      </c>
      <c r="N1008" s="19">
        <v>45980</v>
      </c>
    </row>
    <row r="1009" spans="1:14" s="18" customFormat="1" outlineLevel="2">
      <c r="A1009" s="19" t="s">
        <v>427</v>
      </c>
      <c r="B1009" s="20" t="s">
        <v>27</v>
      </c>
      <c r="C1009" s="21" t="s">
        <v>430</v>
      </c>
      <c r="D1009" s="20"/>
      <c r="E1009" s="3"/>
      <c r="F1009" s="19"/>
      <c r="G1009" s="3">
        <v>521400</v>
      </c>
      <c r="H1009" s="2">
        <v>5.0000000000000001E-3</v>
      </c>
      <c r="I1009" s="19">
        <v>44697</v>
      </c>
      <c r="J1009" s="19">
        <v>44712</v>
      </c>
      <c r="K1009" s="3">
        <f>J1009-I1009+1</f>
        <v>16</v>
      </c>
      <c r="L1009" s="3">
        <f>ROUND(G1009*H1009*K1009/365,0)</f>
        <v>114</v>
      </c>
      <c r="M1009" s="3"/>
      <c r="N1009" s="19">
        <v>45980</v>
      </c>
    </row>
    <row r="1010" spans="1:14" s="18" customFormat="1" outlineLevel="2">
      <c r="A1010" s="19" t="s">
        <v>427</v>
      </c>
      <c r="B1010" s="20" t="s">
        <v>30</v>
      </c>
      <c r="C1010" s="21" t="s">
        <v>430</v>
      </c>
      <c r="D1010" s="20" t="s">
        <v>431</v>
      </c>
      <c r="E1010" s="3">
        <v>6000000</v>
      </c>
      <c r="F1010" s="19">
        <v>44155</v>
      </c>
      <c r="G1010" s="3">
        <v>5561000</v>
      </c>
      <c r="H1010" s="2">
        <v>5.0000000000000001E-3</v>
      </c>
      <c r="I1010" s="19">
        <v>44682</v>
      </c>
      <c r="J1010" s="19">
        <v>44696</v>
      </c>
      <c r="K1010" s="3">
        <f>J1010-I1010+1</f>
        <v>15</v>
      </c>
      <c r="L1010" s="3">
        <f>ROUND(G1010*H1010*K1010/365,0)</f>
        <v>1143</v>
      </c>
      <c r="M1010" s="3">
        <v>5478000</v>
      </c>
      <c r="N1010" s="19">
        <v>45980</v>
      </c>
    </row>
    <row r="1011" spans="1:14" s="18" customFormat="1" outlineLevel="2">
      <c r="A1011" s="19" t="s">
        <v>427</v>
      </c>
      <c r="B1011" s="20" t="s">
        <v>30</v>
      </c>
      <c r="C1011" s="21" t="s">
        <v>430</v>
      </c>
      <c r="D1011" s="20"/>
      <c r="E1011" s="3"/>
      <c r="F1011" s="19"/>
      <c r="G1011" s="3">
        <v>5478000</v>
      </c>
      <c r="H1011" s="2">
        <v>5.0000000000000001E-3</v>
      </c>
      <c r="I1011" s="19">
        <v>44697</v>
      </c>
      <c r="J1011" s="19">
        <v>44712</v>
      </c>
      <c r="K1011" s="3">
        <f>J1011-I1011+1</f>
        <v>16</v>
      </c>
      <c r="L1011" s="3">
        <f>ROUND(G1011*H1011*K1011/365,0)</f>
        <v>1201</v>
      </c>
      <c r="M1011" s="3"/>
      <c r="N1011" s="19">
        <v>45980</v>
      </c>
    </row>
    <row r="1012" spans="1:14" s="18" customFormat="1" outlineLevel="2">
      <c r="A1012" s="19" t="s">
        <v>427</v>
      </c>
      <c r="B1012" s="20" t="s">
        <v>33</v>
      </c>
      <c r="C1012" s="21" t="s">
        <v>430</v>
      </c>
      <c r="D1012" s="20" t="s">
        <v>431</v>
      </c>
      <c r="E1012" s="3">
        <v>270000</v>
      </c>
      <c r="F1012" s="19">
        <v>44181</v>
      </c>
      <c r="G1012" s="3">
        <v>160000</v>
      </c>
      <c r="H1012" s="2">
        <v>5.0000000000000001E-3</v>
      </c>
      <c r="I1012" s="19">
        <v>44682</v>
      </c>
      <c r="J1012" s="19">
        <v>44696</v>
      </c>
      <c r="K1012" s="3">
        <f>J1012-I1012+1</f>
        <v>15</v>
      </c>
      <c r="L1012" s="3">
        <f>ROUND(G1012*H1012*K1012/365,0)</f>
        <v>33</v>
      </c>
      <c r="M1012" s="3">
        <v>156000</v>
      </c>
      <c r="N1012" s="19">
        <v>46006</v>
      </c>
    </row>
    <row r="1013" spans="1:14" s="18" customFormat="1" outlineLevel="2">
      <c r="A1013" s="19" t="s">
        <v>427</v>
      </c>
      <c r="B1013" s="20" t="s">
        <v>33</v>
      </c>
      <c r="C1013" s="21" t="s">
        <v>430</v>
      </c>
      <c r="D1013" s="20"/>
      <c r="E1013" s="3"/>
      <c r="F1013" s="19"/>
      <c r="G1013" s="3">
        <v>156000</v>
      </c>
      <c r="H1013" s="2">
        <v>5.0000000000000001E-3</v>
      </c>
      <c r="I1013" s="19">
        <v>44697</v>
      </c>
      <c r="J1013" s="19">
        <v>44712</v>
      </c>
      <c r="K1013" s="3">
        <f>J1013-I1013+1</f>
        <v>16</v>
      </c>
      <c r="L1013" s="3">
        <f>ROUND(G1013*H1013*K1013/365,0)</f>
        <v>34</v>
      </c>
      <c r="M1013" s="3"/>
      <c r="N1013" s="19">
        <v>46006</v>
      </c>
    </row>
    <row r="1014" spans="1:14" s="18" customFormat="1" outlineLevel="2">
      <c r="A1014" s="19" t="s">
        <v>427</v>
      </c>
      <c r="B1014" s="20" t="s">
        <v>34</v>
      </c>
      <c r="C1014" s="21" t="s">
        <v>430</v>
      </c>
      <c r="D1014" s="20" t="s">
        <v>431</v>
      </c>
      <c r="E1014" s="3">
        <v>2400000</v>
      </c>
      <c r="F1014" s="19">
        <v>44181</v>
      </c>
      <c r="G1014" s="3">
        <v>2211000</v>
      </c>
      <c r="H1014" s="2">
        <v>5.0000000000000001E-3</v>
      </c>
      <c r="I1014" s="19">
        <v>44682</v>
      </c>
      <c r="J1014" s="19">
        <v>44696</v>
      </c>
      <c r="K1014" s="3">
        <f>J1014-I1014+1</f>
        <v>15</v>
      </c>
      <c r="L1014" s="3">
        <f>ROUND(G1014*H1014*K1014/365,0)</f>
        <v>454</v>
      </c>
      <c r="M1014" s="3">
        <v>2178000</v>
      </c>
      <c r="N1014" s="19">
        <v>46006</v>
      </c>
    </row>
    <row r="1015" spans="1:14" s="18" customFormat="1" outlineLevel="2">
      <c r="A1015" s="19" t="s">
        <v>427</v>
      </c>
      <c r="B1015" s="20" t="s">
        <v>34</v>
      </c>
      <c r="C1015" s="21" t="s">
        <v>430</v>
      </c>
      <c r="D1015" s="20"/>
      <c r="E1015" s="3"/>
      <c r="F1015" s="19"/>
      <c r="G1015" s="3">
        <v>2178000</v>
      </c>
      <c r="H1015" s="2">
        <v>5.0000000000000001E-3</v>
      </c>
      <c r="I1015" s="19">
        <v>44697</v>
      </c>
      <c r="J1015" s="19">
        <v>44712</v>
      </c>
      <c r="K1015" s="3">
        <f>J1015-I1015+1</f>
        <v>16</v>
      </c>
      <c r="L1015" s="3">
        <f>ROUND(G1015*H1015*K1015/365,0)</f>
        <v>477</v>
      </c>
      <c r="M1015" s="3"/>
      <c r="N1015" s="19">
        <v>46006</v>
      </c>
    </row>
    <row r="1016" spans="1:14" s="18" customFormat="1" outlineLevel="2">
      <c r="A1016" s="19" t="s">
        <v>427</v>
      </c>
      <c r="B1016" s="20" t="s">
        <v>35</v>
      </c>
      <c r="C1016" s="21" t="s">
        <v>430</v>
      </c>
      <c r="D1016" s="20" t="s">
        <v>431</v>
      </c>
      <c r="E1016" s="3">
        <v>11000000</v>
      </c>
      <c r="F1016" s="19">
        <v>44181</v>
      </c>
      <c r="G1016" s="3">
        <v>10184000</v>
      </c>
      <c r="H1016" s="2">
        <v>5.0000000000000001E-3</v>
      </c>
      <c r="I1016" s="19">
        <v>44682</v>
      </c>
      <c r="J1016" s="19">
        <v>44696</v>
      </c>
      <c r="K1016" s="3">
        <f>J1016-I1016+1</f>
        <v>15</v>
      </c>
      <c r="L1016" s="3">
        <f>ROUND(G1016*H1016*K1016/365,0)</f>
        <v>2093</v>
      </c>
      <c r="M1016" s="3">
        <v>10032000</v>
      </c>
      <c r="N1016" s="19">
        <v>46006</v>
      </c>
    </row>
    <row r="1017" spans="1:14" s="18" customFormat="1" outlineLevel="2">
      <c r="A1017" s="19" t="s">
        <v>427</v>
      </c>
      <c r="B1017" s="20" t="s">
        <v>35</v>
      </c>
      <c r="C1017" s="21" t="s">
        <v>430</v>
      </c>
      <c r="D1017" s="20"/>
      <c r="E1017" s="3"/>
      <c r="F1017" s="19"/>
      <c r="G1017" s="3">
        <v>10032000</v>
      </c>
      <c r="H1017" s="2">
        <v>5.0000000000000001E-3</v>
      </c>
      <c r="I1017" s="19">
        <v>44697</v>
      </c>
      <c r="J1017" s="19">
        <v>44712</v>
      </c>
      <c r="K1017" s="3">
        <f>J1017-I1017+1</f>
        <v>16</v>
      </c>
      <c r="L1017" s="3">
        <f>ROUND(G1017*H1017*K1017/365,0)</f>
        <v>2199</v>
      </c>
      <c r="M1017" s="3"/>
      <c r="N1017" s="19">
        <v>46006</v>
      </c>
    </row>
    <row r="1018" spans="1:14" s="18" customFormat="1" outlineLevel="2">
      <c r="A1018" s="19" t="s">
        <v>427</v>
      </c>
      <c r="B1018" s="20" t="s">
        <v>36</v>
      </c>
      <c r="C1018" s="21" t="s">
        <v>430</v>
      </c>
      <c r="D1018" s="20" t="s">
        <v>431</v>
      </c>
      <c r="E1018" s="3">
        <v>220000</v>
      </c>
      <c r="F1018" s="19">
        <v>44215</v>
      </c>
      <c r="G1018" s="3">
        <v>160000</v>
      </c>
      <c r="H1018" s="2">
        <v>5.0000000000000001E-3</v>
      </c>
      <c r="I1018" s="19">
        <v>44682</v>
      </c>
      <c r="J1018" s="19">
        <v>44696</v>
      </c>
      <c r="K1018" s="3">
        <f>J1018-I1018+1</f>
        <v>15</v>
      </c>
      <c r="L1018" s="3">
        <f>ROUND(G1018*H1018*K1018/365,0)</f>
        <v>33</v>
      </c>
      <c r="M1018" s="3">
        <v>156000</v>
      </c>
      <c r="N1018" s="19">
        <v>46040</v>
      </c>
    </row>
    <row r="1019" spans="1:14" s="18" customFormat="1" outlineLevel="2">
      <c r="A1019" s="19" t="s">
        <v>427</v>
      </c>
      <c r="B1019" s="20" t="s">
        <v>36</v>
      </c>
      <c r="C1019" s="21" t="s">
        <v>430</v>
      </c>
      <c r="D1019" s="20"/>
      <c r="E1019" s="3"/>
      <c r="F1019" s="19"/>
      <c r="G1019" s="3">
        <v>156000</v>
      </c>
      <c r="H1019" s="2">
        <v>5.0000000000000001E-3</v>
      </c>
      <c r="I1019" s="19">
        <v>44697</v>
      </c>
      <c r="J1019" s="19">
        <v>44712</v>
      </c>
      <c r="K1019" s="3">
        <f>J1019-I1019+1</f>
        <v>16</v>
      </c>
      <c r="L1019" s="3">
        <f>ROUND(G1019*H1019*K1019/365,0)</f>
        <v>34</v>
      </c>
      <c r="M1019" s="3"/>
      <c r="N1019" s="19">
        <v>46040</v>
      </c>
    </row>
    <row r="1020" spans="1:14" s="18" customFormat="1" outlineLevel="2">
      <c r="A1020" s="19" t="s">
        <v>427</v>
      </c>
      <c r="B1020" s="20" t="s">
        <v>37</v>
      </c>
      <c r="C1020" s="21" t="s">
        <v>430</v>
      </c>
      <c r="D1020" s="20" t="s">
        <v>431</v>
      </c>
      <c r="E1020" s="3">
        <v>1000000</v>
      </c>
      <c r="F1020" s="19">
        <v>44215</v>
      </c>
      <c r="G1020" s="3">
        <v>720000</v>
      </c>
      <c r="H1020" s="2">
        <v>5.0000000000000001E-3</v>
      </c>
      <c r="I1020" s="19">
        <v>44682</v>
      </c>
      <c r="J1020" s="19">
        <v>44696</v>
      </c>
      <c r="K1020" s="3">
        <f>J1020-I1020+1</f>
        <v>15</v>
      </c>
      <c r="L1020" s="3">
        <f>ROUND(G1020*H1020*K1020/365,0)</f>
        <v>148</v>
      </c>
      <c r="M1020" s="3">
        <v>702000</v>
      </c>
      <c r="N1020" s="19">
        <v>46040</v>
      </c>
    </row>
    <row r="1021" spans="1:14" s="18" customFormat="1" outlineLevel="2">
      <c r="A1021" s="19" t="s">
        <v>427</v>
      </c>
      <c r="B1021" s="20" t="s">
        <v>37</v>
      </c>
      <c r="C1021" s="21" t="s">
        <v>430</v>
      </c>
      <c r="D1021" s="20"/>
      <c r="E1021" s="3"/>
      <c r="F1021" s="19"/>
      <c r="G1021" s="3">
        <v>702000</v>
      </c>
      <c r="H1021" s="2">
        <v>5.0000000000000001E-3</v>
      </c>
      <c r="I1021" s="19">
        <v>44697</v>
      </c>
      <c r="J1021" s="19">
        <v>44712</v>
      </c>
      <c r="K1021" s="3">
        <f>J1021-I1021+1</f>
        <v>16</v>
      </c>
      <c r="L1021" s="3">
        <f>ROUND(G1021*H1021*K1021/365,0)</f>
        <v>154</v>
      </c>
      <c r="M1021" s="3"/>
      <c r="N1021" s="19">
        <v>46040</v>
      </c>
    </row>
    <row r="1022" spans="1:14" s="18" customFormat="1" outlineLevel="2">
      <c r="A1022" s="19" t="s">
        <v>427</v>
      </c>
      <c r="B1022" s="20" t="s">
        <v>40</v>
      </c>
      <c r="C1022" s="21" t="s">
        <v>428</v>
      </c>
      <c r="D1022" s="20" t="s">
        <v>429</v>
      </c>
      <c r="E1022" s="3">
        <v>70440000</v>
      </c>
      <c r="F1022" s="19">
        <v>43951</v>
      </c>
      <c r="G1022" s="3">
        <v>70440000</v>
      </c>
      <c r="H1022" s="2">
        <v>5.0000000000000001E-3</v>
      </c>
      <c r="I1022" s="19">
        <v>44682</v>
      </c>
      <c r="J1022" s="19">
        <v>44712</v>
      </c>
      <c r="K1022" s="3">
        <f>J1022-I1022+1</f>
        <v>31</v>
      </c>
      <c r="L1022" s="3">
        <f>ROUND(G1022*H1022*K1022/365,0)</f>
        <v>29913</v>
      </c>
      <c r="M1022" s="3">
        <v>70440000</v>
      </c>
      <c r="N1022" s="19">
        <v>45776</v>
      </c>
    </row>
    <row r="1023" spans="1:14" s="18" customFormat="1" outlineLevel="2">
      <c r="A1023" s="19" t="s">
        <v>427</v>
      </c>
      <c r="B1023" s="20" t="s">
        <v>41</v>
      </c>
      <c r="C1023" s="21" t="s">
        <v>428</v>
      </c>
      <c r="D1023" s="20" t="s">
        <v>429</v>
      </c>
      <c r="E1023" s="3">
        <v>54250000</v>
      </c>
      <c r="F1023" s="19">
        <v>44228</v>
      </c>
      <c r="G1023" s="3">
        <v>54250000</v>
      </c>
      <c r="H1023" s="2">
        <v>5.0000000000000001E-3</v>
      </c>
      <c r="I1023" s="19">
        <v>44682</v>
      </c>
      <c r="J1023" s="19">
        <v>44712</v>
      </c>
      <c r="K1023" s="3">
        <f>J1023-I1023+1</f>
        <v>31</v>
      </c>
      <c r="L1023" s="3">
        <f>ROUND(G1023*H1023*K1023/365,0)</f>
        <v>23038</v>
      </c>
      <c r="M1023" s="3">
        <v>54250000</v>
      </c>
      <c r="N1023" s="19">
        <v>46053</v>
      </c>
    </row>
    <row r="1024" spans="1:14" s="18" customFormat="1" outlineLevel="2">
      <c r="A1024" s="19" t="s">
        <v>427</v>
      </c>
      <c r="B1024" s="20" t="s">
        <v>42</v>
      </c>
      <c r="C1024" s="21" t="s">
        <v>432</v>
      </c>
      <c r="D1024" s="20" t="s">
        <v>433</v>
      </c>
      <c r="E1024" s="3">
        <v>40000000</v>
      </c>
      <c r="F1024" s="19">
        <v>44229</v>
      </c>
      <c r="G1024" s="3">
        <v>40000000</v>
      </c>
      <c r="H1024" s="2">
        <v>5.0000000000000001E-3</v>
      </c>
      <c r="I1024" s="19">
        <v>44682</v>
      </c>
      <c r="J1024" s="19">
        <v>44712</v>
      </c>
      <c r="K1024" s="3">
        <f>J1024-I1024+1</f>
        <v>31</v>
      </c>
      <c r="L1024" s="3">
        <f>ROUND(G1024*H1024*K1024/365,0)</f>
        <v>16986</v>
      </c>
      <c r="M1024" s="3">
        <v>40000000</v>
      </c>
      <c r="N1024" s="19">
        <v>46054</v>
      </c>
    </row>
    <row r="1025" spans="1:14" s="18" customFormat="1" outlineLevel="2">
      <c r="A1025" s="19" t="s">
        <v>427</v>
      </c>
      <c r="B1025" s="20" t="s">
        <v>43</v>
      </c>
      <c r="C1025" s="21" t="s">
        <v>432</v>
      </c>
      <c r="D1025" s="20" t="s">
        <v>433</v>
      </c>
      <c r="E1025" s="3">
        <v>38000000</v>
      </c>
      <c r="F1025" s="19">
        <v>44245</v>
      </c>
      <c r="G1025" s="3">
        <v>38000000</v>
      </c>
      <c r="H1025" s="2">
        <v>5.0000000000000001E-3</v>
      </c>
      <c r="I1025" s="19">
        <v>44682</v>
      </c>
      <c r="J1025" s="19">
        <v>44712</v>
      </c>
      <c r="K1025" s="3">
        <f>J1025-I1025+1</f>
        <v>31</v>
      </c>
      <c r="L1025" s="3">
        <f>ROUND(G1025*H1025*K1025/365,0)</f>
        <v>16137</v>
      </c>
      <c r="M1025" s="3">
        <v>38000000</v>
      </c>
      <c r="N1025" s="19">
        <v>46070</v>
      </c>
    </row>
    <row r="1026" spans="1:14" s="18" customFormat="1" outlineLevel="2">
      <c r="A1026" s="19" t="s">
        <v>427</v>
      </c>
      <c r="B1026" s="20" t="s">
        <v>44</v>
      </c>
      <c r="C1026" s="21" t="s">
        <v>159</v>
      </c>
      <c r="D1026" s="20" t="s">
        <v>160</v>
      </c>
      <c r="E1026" s="3">
        <v>66000000</v>
      </c>
      <c r="F1026" s="19">
        <v>44270</v>
      </c>
      <c r="G1026" s="3">
        <v>66000000</v>
      </c>
      <c r="H1026" s="2">
        <v>5.0000000000000001E-3</v>
      </c>
      <c r="I1026" s="19">
        <v>44682</v>
      </c>
      <c r="J1026" s="19">
        <v>44712</v>
      </c>
      <c r="K1026" s="3">
        <f>J1026-I1026+1</f>
        <v>31</v>
      </c>
      <c r="L1026" s="3">
        <f>ROUND(G1026*H1026*K1026/365,0)</f>
        <v>28027</v>
      </c>
      <c r="M1026" s="3">
        <v>66000000</v>
      </c>
      <c r="N1026" s="19">
        <v>46095</v>
      </c>
    </row>
    <row r="1027" spans="1:14" s="18" customFormat="1" outlineLevel="2">
      <c r="A1027" s="19" t="s">
        <v>427</v>
      </c>
      <c r="B1027" s="20" t="s">
        <v>45</v>
      </c>
      <c r="C1027" s="21" t="s">
        <v>430</v>
      </c>
      <c r="D1027" s="20" t="s">
        <v>431</v>
      </c>
      <c r="E1027" s="3">
        <v>10800000</v>
      </c>
      <c r="F1027" s="19">
        <v>44273</v>
      </c>
      <c r="G1027" s="3">
        <v>10050000</v>
      </c>
      <c r="H1027" s="2">
        <v>5.0000000000000001E-3</v>
      </c>
      <c r="I1027" s="19">
        <v>44682</v>
      </c>
      <c r="J1027" s="19">
        <v>44696</v>
      </c>
      <c r="K1027" s="3">
        <f>J1027-I1027+1</f>
        <v>15</v>
      </c>
      <c r="L1027" s="3">
        <f>ROUND(G1027*H1027*K1027/365,0)</f>
        <v>2065</v>
      </c>
      <c r="M1027" s="3">
        <v>9900000</v>
      </c>
      <c r="N1027" s="19">
        <v>46098</v>
      </c>
    </row>
    <row r="1028" spans="1:14" s="18" customFormat="1" outlineLevel="2">
      <c r="A1028" s="19" t="s">
        <v>427</v>
      </c>
      <c r="B1028" s="20" t="s">
        <v>45</v>
      </c>
      <c r="C1028" s="21" t="s">
        <v>430</v>
      </c>
      <c r="D1028" s="20"/>
      <c r="E1028" s="3"/>
      <c r="F1028" s="19"/>
      <c r="G1028" s="3">
        <v>9900000</v>
      </c>
      <c r="H1028" s="2">
        <v>5.0000000000000001E-3</v>
      </c>
      <c r="I1028" s="19">
        <v>44697</v>
      </c>
      <c r="J1028" s="19">
        <v>44712</v>
      </c>
      <c r="K1028" s="3">
        <f>J1028-I1028+1</f>
        <v>16</v>
      </c>
      <c r="L1028" s="3">
        <f>ROUND(G1028*H1028*K1028/365,0)</f>
        <v>2170</v>
      </c>
      <c r="M1028" s="3"/>
      <c r="N1028" s="19">
        <v>46098</v>
      </c>
    </row>
    <row r="1029" spans="1:14" s="18" customFormat="1" outlineLevel="2">
      <c r="A1029" s="19" t="s">
        <v>427</v>
      </c>
      <c r="B1029" s="20" t="s">
        <v>48</v>
      </c>
      <c r="C1029" s="21" t="s">
        <v>430</v>
      </c>
      <c r="D1029" s="20" t="s">
        <v>431</v>
      </c>
      <c r="E1029" s="3">
        <v>1720000</v>
      </c>
      <c r="F1029" s="19">
        <v>44285</v>
      </c>
      <c r="G1029" s="3">
        <v>1574500</v>
      </c>
      <c r="H1029" s="2">
        <v>5.0000000000000001E-3</v>
      </c>
      <c r="I1029" s="19">
        <v>44682</v>
      </c>
      <c r="J1029" s="19">
        <v>44696</v>
      </c>
      <c r="K1029" s="3">
        <f>J1029-I1029+1</f>
        <v>15</v>
      </c>
      <c r="L1029" s="3">
        <f>ROUND(G1029*H1029*K1029/365,0)</f>
        <v>324</v>
      </c>
      <c r="M1029" s="3">
        <v>1551000</v>
      </c>
      <c r="N1029" s="19">
        <v>46110</v>
      </c>
    </row>
    <row r="1030" spans="1:14" s="18" customFormat="1" outlineLevel="2">
      <c r="A1030" s="19" t="s">
        <v>427</v>
      </c>
      <c r="B1030" s="20" t="s">
        <v>48</v>
      </c>
      <c r="C1030" s="21" t="s">
        <v>430</v>
      </c>
      <c r="D1030" s="20"/>
      <c r="E1030" s="3"/>
      <c r="F1030" s="19"/>
      <c r="G1030" s="3">
        <v>1551000</v>
      </c>
      <c r="H1030" s="2">
        <v>5.0000000000000001E-3</v>
      </c>
      <c r="I1030" s="19">
        <v>44697</v>
      </c>
      <c r="J1030" s="19">
        <v>44712</v>
      </c>
      <c r="K1030" s="3">
        <f>J1030-I1030+1</f>
        <v>16</v>
      </c>
      <c r="L1030" s="3">
        <f>ROUND(G1030*H1030*K1030/365,0)</f>
        <v>340</v>
      </c>
      <c r="M1030" s="3"/>
      <c r="N1030" s="19">
        <v>46110</v>
      </c>
    </row>
    <row r="1031" spans="1:14" s="18" customFormat="1" outlineLevel="2">
      <c r="A1031" s="19" t="s">
        <v>427</v>
      </c>
      <c r="B1031" s="20" t="s">
        <v>51</v>
      </c>
      <c r="C1031" s="21" t="s">
        <v>262</v>
      </c>
      <c r="D1031" s="20" t="s">
        <v>263</v>
      </c>
      <c r="E1031" s="3">
        <v>28800000</v>
      </c>
      <c r="F1031" s="19">
        <v>44271</v>
      </c>
      <c r="G1031" s="3">
        <v>25680000</v>
      </c>
      <c r="H1031" s="2">
        <v>5.0000000000000001E-3</v>
      </c>
      <c r="I1031" s="19">
        <v>44682</v>
      </c>
      <c r="J1031" s="19">
        <v>44696</v>
      </c>
      <c r="K1031" s="3">
        <f>J1031-I1031+1</f>
        <v>15</v>
      </c>
      <c r="L1031" s="3">
        <f>ROUND(G1031*H1031*K1031/365,0)</f>
        <v>5277</v>
      </c>
      <c r="M1031" s="3">
        <v>25440000</v>
      </c>
      <c r="N1031" s="19">
        <v>46096</v>
      </c>
    </row>
    <row r="1032" spans="1:14" s="18" customFormat="1" outlineLevel="2">
      <c r="A1032" s="19" t="s">
        <v>427</v>
      </c>
      <c r="B1032" s="20" t="s">
        <v>51</v>
      </c>
      <c r="C1032" s="21" t="s">
        <v>262</v>
      </c>
      <c r="D1032" s="20"/>
      <c r="E1032" s="3"/>
      <c r="F1032" s="19"/>
      <c r="G1032" s="3">
        <v>25440000</v>
      </c>
      <c r="H1032" s="2">
        <v>5.0000000000000001E-3</v>
      </c>
      <c r="I1032" s="19">
        <v>44697</v>
      </c>
      <c r="J1032" s="19">
        <v>44712</v>
      </c>
      <c r="K1032" s="3">
        <f>J1032-I1032+1</f>
        <v>16</v>
      </c>
      <c r="L1032" s="3">
        <f>ROUND(G1032*H1032*K1032/365,0)</f>
        <v>5576</v>
      </c>
      <c r="M1032" s="3"/>
      <c r="N1032" s="19">
        <v>46096</v>
      </c>
    </row>
    <row r="1033" spans="1:14" s="18" customFormat="1" outlineLevel="2">
      <c r="A1033" s="19" t="s">
        <v>427</v>
      </c>
      <c r="B1033" s="20" t="s">
        <v>52</v>
      </c>
      <c r="C1033" s="21" t="s">
        <v>262</v>
      </c>
      <c r="D1033" s="20" t="s">
        <v>263</v>
      </c>
      <c r="E1033" s="3">
        <v>45270000</v>
      </c>
      <c r="F1033" s="19">
        <v>44271</v>
      </c>
      <c r="G1033" s="3">
        <v>40365750</v>
      </c>
      <c r="H1033" s="2">
        <v>5.0000000000000001E-3</v>
      </c>
      <c r="I1033" s="19">
        <v>44682</v>
      </c>
      <c r="J1033" s="19">
        <v>44696</v>
      </c>
      <c r="K1033" s="3">
        <f>J1033-I1033+1</f>
        <v>15</v>
      </c>
      <c r="L1033" s="3">
        <f>ROUND(G1033*H1033*K1033/365,0)</f>
        <v>8294</v>
      </c>
      <c r="M1033" s="3">
        <v>39988500</v>
      </c>
      <c r="N1033" s="19">
        <v>46096</v>
      </c>
    </row>
    <row r="1034" spans="1:14" s="18" customFormat="1" outlineLevel="2">
      <c r="A1034" s="19" t="s">
        <v>427</v>
      </c>
      <c r="B1034" s="20" t="s">
        <v>52</v>
      </c>
      <c r="C1034" s="21" t="s">
        <v>262</v>
      </c>
      <c r="D1034" s="20"/>
      <c r="E1034" s="3"/>
      <c r="F1034" s="19"/>
      <c r="G1034" s="3">
        <v>39988500</v>
      </c>
      <c r="H1034" s="2">
        <v>5.0000000000000001E-3</v>
      </c>
      <c r="I1034" s="19">
        <v>44697</v>
      </c>
      <c r="J1034" s="19">
        <v>44712</v>
      </c>
      <c r="K1034" s="3">
        <f>J1034-I1034+1</f>
        <v>16</v>
      </c>
      <c r="L1034" s="3">
        <f>ROUND(G1034*H1034*K1034/365,0)</f>
        <v>8765</v>
      </c>
      <c r="M1034" s="3"/>
      <c r="N1034" s="19">
        <v>46096</v>
      </c>
    </row>
    <row r="1035" spans="1:14" s="18" customFormat="1" outlineLevel="2">
      <c r="A1035" s="19" t="s">
        <v>427</v>
      </c>
      <c r="B1035" s="20" t="s">
        <v>53</v>
      </c>
      <c r="C1035" s="21" t="s">
        <v>262</v>
      </c>
      <c r="D1035" s="20" t="s">
        <v>263</v>
      </c>
      <c r="E1035" s="3">
        <v>32000000</v>
      </c>
      <c r="F1035" s="19">
        <v>44271</v>
      </c>
      <c r="G1035" s="3">
        <v>27047624</v>
      </c>
      <c r="H1035" s="2">
        <v>5.0000000000000001E-3</v>
      </c>
      <c r="I1035" s="19">
        <v>44682</v>
      </c>
      <c r="J1035" s="19">
        <v>44696</v>
      </c>
      <c r="K1035" s="3">
        <f>J1035-I1035+1</f>
        <v>15</v>
      </c>
      <c r="L1035" s="3">
        <f>ROUND(G1035*H1035*K1035/365,0)</f>
        <v>5558</v>
      </c>
      <c r="M1035" s="3">
        <v>26666672</v>
      </c>
      <c r="N1035" s="19">
        <v>46096</v>
      </c>
    </row>
    <row r="1036" spans="1:14" s="18" customFormat="1" outlineLevel="2">
      <c r="A1036" s="19" t="s">
        <v>427</v>
      </c>
      <c r="B1036" s="20" t="s">
        <v>53</v>
      </c>
      <c r="C1036" s="21" t="s">
        <v>262</v>
      </c>
      <c r="D1036" s="20"/>
      <c r="E1036" s="3"/>
      <c r="F1036" s="19"/>
      <c r="G1036" s="3">
        <v>26666672</v>
      </c>
      <c r="H1036" s="2">
        <v>5.0000000000000001E-3</v>
      </c>
      <c r="I1036" s="19">
        <v>44697</v>
      </c>
      <c r="J1036" s="19">
        <v>44712</v>
      </c>
      <c r="K1036" s="3">
        <f>J1036-I1036+1</f>
        <v>16</v>
      </c>
      <c r="L1036" s="3">
        <f>ROUND(G1036*H1036*K1036/365,0)</f>
        <v>5845</v>
      </c>
      <c r="M1036" s="3"/>
      <c r="N1036" s="19">
        <v>46096</v>
      </c>
    </row>
    <row r="1037" spans="1:14" s="18" customFormat="1" outlineLevel="2">
      <c r="A1037" s="19" t="s">
        <v>427</v>
      </c>
      <c r="B1037" s="20" t="s">
        <v>54</v>
      </c>
      <c r="C1037" s="21" t="s">
        <v>428</v>
      </c>
      <c r="D1037" s="20" t="s">
        <v>429</v>
      </c>
      <c r="E1037" s="3">
        <v>21700000</v>
      </c>
      <c r="F1037" s="19">
        <v>44287</v>
      </c>
      <c r="G1037" s="3">
        <v>21700000</v>
      </c>
      <c r="H1037" s="2">
        <v>5.0000000000000001E-3</v>
      </c>
      <c r="I1037" s="19">
        <v>44682</v>
      </c>
      <c r="J1037" s="19">
        <v>44712</v>
      </c>
      <c r="K1037" s="3">
        <f>J1037-I1037+1</f>
        <v>31</v>
      </c>
      <c r="L1037" s="3">
        <f>ROUND(G1037*H1037*K1037/365,0)</f>
        <v>9215</v>
      </c>
      <c r="M1037" s="3">
        <v>21700000</v>
      </c>
      <c r="N1037" s="19">
        <v>46112</v>
      </c>
    </row>
    <row r="1038" spans="1:14" s="18" customFormat="1" outlineLevel="2">
      <c r="A1038" s="19" t="s">
        <v>427</v>
      </c>
      <c r="B1038" s="20" t="s">
        <v>55</v>
      </c>
      <c r="C1038" s="21" t="s">
        <v>410</v>
      </c>
      <c r="D1038" s="20" t="s">
        <v>411</v>
      </c>
      <c r="E1038" s="3">
        <v>182300000</v>
      </c>
      <c r="F1038" s="19">
        <v>43959</v>
      </c>
      <c r="G1038" s="3">
        <v>151800000</v>
      </c>
      <c r="H1038" s="2">
        <v>5.0000000000000001E-3</v>
      </c>
      <c r="I1038" s="19">
        <v>44682</v>
      </c>
      <c r="J1038" s="19">
        <v>44696</v>
      </c>
      <c r="K1038" s="3">
        <f>J1038-I1038+1</f>
        <v>15</v>
      </c>
      <c r="L1038" s="3">
        <f>ROUND(G1038*H1038*K1038/365,0)</f>
        <v>31192</v>
      </c>
      <c r="M1038" s="3">
        <v>149270000</v>
      </c>
      <c r="N1038" s="19">
        <v>45784</v>
      </c>
    </row>
    <row r="1039" spans="1:14" s="18" customFormat="1" outlineLevel="2">
      <c r="A1039" s="19" t="s">
        <v>427</v>
      </c>
      <c r="B1039" s="20" t="s">
        <v>55</v>
      </c>
      <c r="C1039" s="21" t="s">
        <v>410</v>
      </c>
      <c r="D1039" s="20"/>
      <c r="E1039" s="3"/>
      <c r="F1039" s="19"/>
      <c r="G1039" s="3">
        <v>149270000</v>
      </c>
      <c r="H1039" s="2">
        <v>5.0000000000000001E-3</v>
      </c>
      <c r="I1039" s="19">
        <v>44697</v>
      </c>
      <c r="J1039" s="19">
        <v>44712</v>
      </c>
      <c r="K1039" s="3">
        <f>J1039-I1039+1</f>
        <v>16</v>
      </c>
      <c r="L1039" s="3">
        <f>ROUND(G1039*H1039*K1039/365,0)</f>
        <v>32717</v>
      </c>
      <c r="M1039" s="3"/>
      <c r="N1039" s="19">
        <v>45784</v>
      </c>
    </row>
    <row r="1040" spans="1:14" s="18" customFormat="1" outlineLevel="2">
      <c r="A1040" s="19" t="s">
        <v>427</v>
      </c>
      <c r="B1040" s="20" t="s">
        <v>58</v>
      </c>
      <c r="C1040" s="21" t="s">
        <v>430</v>
      </c>
      <c r="D1040" s="20" t="s">
        <v>431</v>
      </c>
      <c r="E1040" s="3">
        <v>20900000</v>
      </c>
      <c r="F1040" s="19">
        <v>44300</v>
      </c>
      <c r="G1040" s="3">
        <v>15600000</v>
      </c>
      <c r="H1040" s="2">
        <v>5.0000000000000001E-3</v>
      </c>
      <c r="I1040" s="19">
        <v>44682</v>
      </c>
      <c r="J1040" s="19">
        <v>44696</v>
      </c>
      <c r="K1040" s="3">
        <f>J1040-I1040+1</f>
        <v>15</v>
      </c>
      <c r="L1040" s="3">
        <f>ROUND(G1040*H1040*K1040/365,0)</f>
        <v>3205</v>
      </c>
      <c r="M1040" s="3">
        <v>15210000</v>
      </c>
      <c r="N1040" s="19">
        <v>46125</v>
      </c>
    </row>
    <row r="1041" spans="1:14" s="18" customFormat="1" outlineLevel="2">
      <c r="A1041" s="19" t="s">
        <v>427</v>
      </c>
      <c r="B1041" s="20" t="s">
        <v>58</v>
      </c>
      <c r="C1041" s="21" t="s">
        <v>430</v>
      </c>
      <c r="D1041" s="20"/>
      <c r="E1041" s="3"/>
      <c r="F1041" s="19"/>
      <c r="G1041" s="3">
        <v>15210000</v>
      </c>
      <c r="H1041" s="2">
        <v>5.0000000000000001E-3</v>
      </c>
      <c r="I1041" s="19">
        <v>44697</v>
      </c>
      <c r="J1041" s="19">
        <v>44712</v>
      </c>
      <c r="K1041" s="3">
        <f>J1041-I1041+1</f>
        <v>16</v>
      </c>
      <c r="L1041" s="3">
        <f>ROUND(G1041*H1041*K1041/365,0)</f>
        <v>3334</v>
      </c>
      <c r="M1041" s="3"/>
      <c r="N1041" s="19">
        <v>46125</v>
      </c>
    </row>
    <row r="1042" spans="1:14" s="18" customFormat="1" outlineLevel="2">
      <c r="A1042" s="19" t="s">
        <v>427</v>
      </c>
      <c r="B1042" s="20" t="s">
        <v>59</v>
      </c>
      <c r="C1042" s="21" t="s">
        <v>428</v>
      </c>
      <c r="D1042" s="20" t="s">
        <v>429</v>
      </c>
      <c r="E1042" s="3">
        <v>21700000</v>
      </c>
      <c r="F1042" s="19">
        <v>44319</v>
      </c>
      <c r="G1042" s="3">
        <v>21700000</v>
      </c>
      <c r="H1042" s="2">
        <v>5.0000000000000001E-3</v>
      </c>
      <c r="I1042" s="19">
        <v>44682</v>
      </c>
      <c r="J1042" s="19">
        <v>44712</v>
      </c>
      <c r="K1042" s="3">
        <f>J1042-I1042+1</f>
        <v>31</v>
      </c>
      <c r="L1042" s="3">
        <f>ROUND(G1042*H1042*K1042/365,0)</f>
        <v>9215</v>
      </c>
      <c r="M1042" s="3">
        <v>21700000</v>
      </c>
      <c r="N1042" s="19">
        <v>46144</v>
      </c>
    </row>
    <row r="1043" spans="1:14" s="18" customFormat="1" outlineLevel="2">
      <c r="A1043" s="19" t="s">
        <v>427</v>
      </c>
      <c r="B1043" s="20" t="s">
        <v>60</v>
      </c>
      <c r="C1043" s="21" t="s">
        <v>428</v>
      </c>
      <c r="D1043" s="20" t="s">
        <v>429</v>
      </c>
      <c r="E1043" s="3">
        <v>21700000</v>
      </c>
      <c r="F1043" s="19">
        <v>44333</v>
      </c>
      <c r="G1043" s="3">
        <v>21700000</v>
      </c>
      <c r="H1043" s="2">
        <v>5.0000000000000001E-3</v>
      </c>
      <c r="I1043" s="19">
        <v>44682</v>
      </c>
      <c r="J1043" s="19">
        <v>44712</v>
      </c>
      <c r="K1043" s="3">
        <f>J1043-I1043+1</f>
        <v>31</v>
      </c>
      <c r="L1043" s="3">
        <f>ROUND(G1043*H1043*K1043/365,0)</f>
        <v>9215</v>
      </c>
      <c r="M1043" s="3">
        <v>21700000</v>
      </c>
      <c r="N1043" s="19">
        <v>46158</v>
      </c>
    </row>
    <row r="1044" spans="1:14" s="18" customFormat="1" outlineLevel="2">
      <c r="A1044" s="19" t="s">
        <v>427</v>
      </c>
      <c r="B1044" s="20" t="s">
        <v>63</v>
      </c>
      <c r="C1044" s="21" t="s">
        <v>430</v>
      </c>
      <c r="D1044" s="20" t="s">
        <v>431</v>
      </c>
      <c r="E1044" s="3">
        <v>12860000</v>
      </c>
      <c r="F1044" s="19">
        <v>44326</v>
      </c>
      <c r="G1044" s="3">
        <v>9880000</v>
      </c>
      <c r="H1044" s="2">
        <v>5.0000000000000001E-3</v>
      </c>
      <c r="I1044" s="19">
        <v>44682</v>
      </c>
      <c r="J1044" s="19">
        <v>44696</v>
      </c>
      <c r="K1044" s="3">
        <f>J1044-I1044+1</f>
        <v>15</v>
      </c>
      <c r="L1044" s="3">
        <f>ROUND(G1044*H1044*K1044/365,0)</f>
        <v>2030</v>
      </c>
      <c r="M1044" s="3">
        <v>9633000</v>
      </c>
      <c r="N1044" s="19">
        <v>46151</v>
      </c>
    </row>
    <row r="1045" spans="1:14" s="18" customFormat="1" outlineLevel="2">
      <c r="A1045" s="19" t="s">
        <v>427</v>
      </c>
      <c r="B1045" s="20" t="s">
        <v>63</v>
      </c>
      <c r="C1045" s="21" t="s">
        <v>430</v>
      </c>
      <c r="D1045" s="20"/>
      <c r="E1045" s="3"/>
      <c r="F1045" s="19"/>
      <c r="G1045" s="3">
        <v>9633000</v>
      </c>
      <c r="H1045" s="2">
        <v>5.0000000000000001E-3</v>
      </c>
      <c r="I1045" s="19">
        <v>44697</v>
      </c>
      <c r="J1045" s="19">
        <v>44712</v>
      </c>
      <c r="K1045" s="3">
        <f>J1045-I1045+1</f>
        <v>16</v>
      </c>
      <c r="L1045" s="3">
        <f>ROUND(G1045*H1045*K1045/365,0)</f>
        <v>2111</v>
      </c>
      <c r="M1045" s="3"/>
      <c r="N1045" s="19">
        <v>46151</v>
      </c>
    </row>
    <row r="1046" spans="1:14" s="18" customFormat="1" outlineLevel="2">
      <c r="A1046" s="19" t="s">
        <v>427</v>
      </c>
      <c r="B1046" s="20" t="s">
        <v>64</v>
      </c>
      <c r="C1046" s="21" t="s">
        <v>432</v>
      </c>
      <c r="D1046" s="20" t="s">
        <v>433</v>
      </c>
      <c r="E1046" s="3">
        <v>37500000</v>
      </c>
      <c r="F1046" s="19">
        <v>44377</v>
      </c>
      <c r="G1046" s="3">
        <v>37500000</v>
      </c>
      <c r="H1046" s="2">
        <v>5.0000000000000001E-3</v>
      </c>
      <c r="I1046" s="19">
        <v>44682</v>
      </c>
      <c r="J1046" s="19">
        <v>44712</v>
      </c>
      <c r="K1046" s="3">
        <f>J1046-I1046+1</f>
        <v>31</v>
      </c>
      <c r="L1046" s="3">
        <f>ROUND(G1046*H1046*K1046/365,0)</f>
        <v>15925</v>
      </c>
      <c r="M1046" s="3">
        <v>37500000</v>
      </c>
      <c r="N1046" s="19">
        <v>46202</v>
      </c>
    </row>
    <row r="1047" spans="1:14" s="18" customFormat="1" outlineLevel="2">
      <c r="A1047" s="19" t="s">
        <v>427</v>
      </c>
      <c r="B1047" s="20" t="s">
        <v>65</v>
      </c>
      <c r="C1047" s="21" t="s">
        <v>430</v>
      </c>
      <c r="D1047" s="20" t="s">
        <v>431</v>
      </c>
      <c r="E1047" s="3">
        <v>3350000</v>
      </c>
      <c r="F1047" s="19">
        <v>44355</v>
      </c>
      <c r="G1047" s="3">
        <v>2600000</v>
      </c>
      <c r="H1047" s="2">
        <v>5.0000000000000001E-3</v>
      </c>
      <c r="I1047" s="19">
        <v>44682</v>
      </c>
      <c r="J1047" s="19">
        <v>44696</v>
      </c>
      <c r="K1047" s="3">
        <f>J1047-I1047+1</f>
        <v>15</v>
      </c>
      <c r="L1047" s="3">
        <f>ROUND(G1047*H1047*K1047/365,0)</f>
        <v>534</v>
      </c>
      <c r="M1047" s="3">
        <v>2535000</v>
      </c>
      <c r="N1047" s="19">
        <v>46180</v>
      </c>
    </row>
    <row r="1048" spans="1:14" s="18" customFormat="1" outlineLevel="2">
      <c r="A1048" s="19" t="s">
        <v>427</v>
      </c>
      <c r="B1048" s="20" t="s">
        <v>65</v>
      </c>
      <c r="C1048" s="21" t="s">
        <v>430</v>
      </c>
      <c r="D1048" s="20"/>
      <c r="E1048" s="3"/>
      <c r="F1048" s="19"/>
      <c r="G1048" s="3">
        <v>2535000</v>
      </c>
      <c r="H1048" s="2">
        <v>5.0000000000000001E-3</v>
      </c>
      <c r="I1048" s="19">
        <v>44697</v>
      </c>
      <c r="J1048" s="19">
        <v>44712</v>
      </c>
      <c r="K1048" s="3">
        <f>J1048-I1048+1</f>
        <v>16</v>
      </c>
      <c r="L1048" s="3">
        <f>ROUND(G1048*H1048*K1048/365,0)</f>
        <v>556</v>
      </c>
      <c r="M1048" s="3"/>
      <c r="N1048" s="19">
        <v>46180</v>
      </c>
    </row>
    <row r="1049" spans="1:14" s="18" customFormat="1" outlineLevel="2">
      <c r="A1049" s="19" t="s">
        <v>427</v>
      </c>
      <c r="B1049" s="20" t="s">
        <v>68</v>
      </c>
      <c r="C1049" s="21" t="s">
        <v>428</v>
      </c>
      <c r="D1049" s="20" t="s">
        <v>429</v>
      </c>
      <c r="E1049" s="3">
        <v>680000</v>
      </c>
      <c r="F1049" s="19">
        <v>44364</v>
      </c>
      <c r="G1049" s="3">
        <v>680000</v>
      </c>
      <c r="H1049" s="2">
        <v>5.0000000000000001E-3</v>
      </c>
      <c r="I1049" s="19">
        <v>44682</v>
      </c>
      <c r="J1049" s="19">
        <v>44712</v>
      </c>
      <c r="K1049" s="3">
        <f>J1049-I1049+1</f>
        <v>31</v>
      </c>
      <c r="L1049" s="3">
        <f>ROUND(G1049*H1049*K1049/365,0)</f>
        <v>289</v>
      </c>
      <c r="M1049" s="3">
        <v>680000</v>
      </c>
      <c r="N1049" s="19">
        <v>46189</v>
      </c>
    </row>
    <row r="1050" spans="1:14" s="18" customFormat="1" outlineLevel="2">
      <c r="A1050" s="19" t="s">
        <v>427</v>
      </c>
      <c r="B1050" s="20" t="s">
        <v>69</v>
      </c>
      <c r="C1050" s="21" t="s">
        <v>428</v>
      </c>
      <c r="D1050" s="20" t="s">
        <v>429</v>
      </c>
      <c r="E1050" s="3">
        <v>18080000</v>
      </c>
      <c r="F1050" s="19">
        <v>44364</v>
      </c>
      <c r="G1050" s="3">
        <v>18080000</v>
      </c>
      <c r="H1050" s="2">
        <v>5.0000000000000001E-3</v>
      </c>
      <c r="I1050" s="19">
        <v>44682</v>
      </c>
      <c r="J1050" s="19">
        <v>44712</v>
      </c>
      <c r="K1050" s="3">
        <f>J1050-I1050+1</f>
        <v>31</v>
      </c>
      <c r="L1050" s="3">
        <f>ROUND(G1050*H1050*K1050/365,0)</f>
        <v>7678</v>
      </c>
      <c r="M1050" s="3">
        <v>18080000</v>
      </c>
      <c r="N1050" s="19">
        <v>46189</v>
      </c>
    </row>
    <row r="1051" spans="1:14" s="18" customFormat="1" outlineLevel="2">
      <c r="A1051" s="19" t="s">
        <v>427</v>
      </c>
      <c r="B1051" s="20" t="s">
        <v>70</v>
      </c>
      <c r="C1051" s="21" t="s">
        <v>428</v>
      </c>
      <c r="D1051" s="20" t="s">
        <v>429</v>
      </c>
      <c r="E1051" s="3">
        <v>5790000</v>
      </c>
      <c r="F1051" s="19">
        <v>44364</v>
      </c>
      <c r="G1051" s="3">
        <v>5790000</v>
      </c>
      <c r="H1051" s="2">
        <v>5.0000000000000001E-3</v>
      </c>
      <c r="I1051" s="19">
        <v>44682</v>
      </c>
      <c r="J1051" s="19">
        <v>44712</v>
      </c>
      <c r="K1051" s="3">
        <f>J1051-I1051+1</f>
        <v>31</v>
      </c>
      <c r="L1051" s="3">
        <f>ROUND(G1051*H1051*K1051/365,0)</f>
        <v>2459</v>
      </c>
      <c r="M1051" s="3">
        <v>5790000</v>
      </c>
      <c r="N1051" s="19">
        <v>46189</v>
      </c>
    </row>
    <row r="1052" spans="1:14" s="18" customFormat="1" outlineLevel="2">
      <c r="A1052" s="19" t="s">
        <v>427</v>
      </c>
      <c r="B1052" s="20" t="s">
        <v>73</v>
      </c>
      <c r="C1052" s="21" t="s">
        <v>410</v>
      </c>
      <c r="D1052" s="20" t="s">
        <v>411</v>
      </c>
      <c r="E1052" s="3">
        <v>120000000</v>
      </c>
      <c r="F1052" s="19">
        <v>44399</v>
      </c>
      <c r="G1052" s="3">
        <v>107100000</v>
      </c>
      <c r="H1052" s="2">
        <v>5.0000000000000001E-3</v>
      </c>
      <c r="I1052" s="19">
        <v>44682</v>
      </c>
      <c r="J1052" s="19">
        <v>44696</v>
      </c>
      <c r="K1052" s="3">
        <f>J1052-I1052+1</f>
        <v>15</v>
      </c>
      <c r="L1052" s="3">
        <f>ROUND(G1052*H1052*K1052/365,0)</f>
        <v>22007</v>
      </c>
      <c r="M1052" s="3">
        <v>105672000</v>
      </c>
      <c r="N1052" s="19">
        <v>46224</v>
      </c>
    </row>
    <row r="1053" spans="1:14" s="18" customFormat="1" outlineLevel="2">
      <c r="A1053" s="19" t="s">
        <v>427</v>
      </c>
      <c r="B1053" s="20" t="s">
        <v>73</v>
      </c>
      <c r="C1053" s="21" t="s">
        <v>410</v>
      </c>
      <c r="D1053" s="20"/>
      <c r="E1053" s="3"/>
      <c r="F1053" s="19"/>
      <c r="G1053" s="3">
        <v>105672000</v>
      </c>
      <c r="H1053" s="2">
        <v>5.0000000000000001E-3</v>
      </c>
      <c r="I1053" s="19">
        <v>44697</v>
      </c>
      <c r="J1053" s="19">
        <v>44712</v>
      </c>
      <c r="K1053" s="3">
        <f>J1053-I1053+1</f>
        <v>16</v>
      </c>
      <c r="L1053" s="3">
        <f>ROUND(G1053*H1053*K1053/365,0)</f>
        <v>23161</v>
      </c>
      <c r="M1053" s="3"/>
      <c r="N1053" s="19">
        <v>46224</v>
      </c>
    </row>
    <row r="1054" spans="1:14" s="18" customFormat="1" outlineLevel="2">
      <c r="A1054" s="19" t="s">
        <v>427</v>
      </c>
      <c r="B1054" s="20" t="s">
        <v>74</v>
      </c>
      <c r="C1054" s="21" t="s">
        <v>430</v>
      </c>
      <c r="D1054" s="20" t="s">
        <v>431</v>
      </c>
      <c r="E1054" s="3">
        <v>610000</v>
      </c>
      <c r="F1054" s="19">
        <v>44085</v>
      </c>
      <c r="G1054" s="3">
        <v>400000</v>
      </c>
      <c r="H1054" s="2">
        <v>5.0000000000000001E-3</v>
      </c>
      <c r="I1054" s="19">
        <v>44682</v>
      </c>
      <c r="J1054" s="19">
        <v>44696</v>
      </c>
      <c r="K1054" s="3">
        <f>J1054-I1054+1</f>
        <v>15</v>
      </c>
      <c r="L1054" s="3">
        <f>ROUND(G1054*H1054*K1054/365,0)</f>
        <v>82</v>
      </c>
      <c r="M1054" s="3">
        <v>390000</v>
      </c>
      <c r="N1054" s="19">
        <v>45910</v>
      </c>
    </row>
    <row r="1055" spans="1:14" s="18" customFormat="1" outlineLevel="2">
      <c r="A1055" s="19" t="s">
        <v>427</v>
      </c>
      <c r="B1055" s="20" t="s">
        <v>74</v>
      </c>
      <c r="C1055" s="21" t="s">
        <v>430</v>
      </c>
      <c r="D1055" s="20"/>
      <c r="E1055" s="3"/>
      <c r="F1055" s="19"/>
      <c r="G1055" s="3">
        <v>390000</v>
      </c>
      <c r="H1055" s="2">
        <v>5.0000000000000001E-3</v>
      </c>
      <c r="I1055" s="19">
        <v>44697</v>
      </c>
      <c r="J1055" s="19">
        <v>44712</v>
      </c>
      <c r="K1055" s="3">
        <f>J1055-I1055+1</f>
        <v>16</v>
      </c>
      <c r="L1055" s="3">
        <f>ROUND(G1055*H1055*K1055/365,0)</f>
        <v>85</v>
      </c>
      <c r="M1055" s="3"/>
      <c r="N1055" s="19">
        <v>45910</v>
      </c>
    </row>
    <row r="1056" spans="1:14" s="18" customFormat="1" outlineLevel="2">
      <c r="A1056" s="19" t="s">
        <v>427</v>
      </c>
      <c r="B1056" s="20" t="s">
        <v>77</v>
      </c>
      <c r="C1056" s="21" t="s">
        <v>428</v>
      </c>
      <c r="D1056" s="20" t="s">
        <v>429</v>
      </c>
      <c r="E1056" s="3">
        <v>39000000</v>
      </c>
      <c r="F1056" s="19">
        <v>44425</v>
      </c>
      <c r="G1056" s="3">
        <v>33800000</v>
      </c>
      <c r="H1056" s="2">
        <v>5.0000000000000001E-3</v>
      </c>
      <c r="I1056" s="19">
        <v>44682</v>
      </c>
      <c r="J1056" s="19">
        <v>44696</v>
      </c>
      <c r="K1056" s="3">
        <f>J1056-I1056+1</f>
        <v>15</v>
      </c>
      <c r="L1056" s="3">
        <f>ROUND(G1056*H1056*K1056/365,0)</f>
        <v>6945</v>
      </c>
      <c r="M1056" s="3">
        <v>33150000</v>
      </c>
      <c r="N1056" s="19">
        <v>46250</v>
      </c>
    </row>
    <row r="1057" spans="1:14" s="18" customFormat="1" outlineLevel="2">
      <c r="A1057" s="19" t="s">
        <v>427</v>
      </c>
      <c r="B1057" s="20" t="s">
        <v>77</v>
      </c>
      <c r="C1057" s="21" t="s">
        <v>428</v>
      </c>
      <c r="D1057" s="20"/>
      <c r="E1057" s="3"/>
      <c r="F1057" s="19"/>
      <c r="G1057" s="3">
        <v>33150000</v>
      </c>
      <c r="H1057" s="2">
        <v>5.0000000000000001E-3</v>
      </c>
      <c r="I1057" s="19">
        <v>44697</v>
      </c>
      <c r="J1057" s="19">
        <v>44712</v>
      </c>
      <c r="K1057" s="3">
        <f>J1057-I1057+1</f>
        <v>16</v>
      </c>
      <c r="L1057" s="3">
        <f>ROUND(G1057*H1057*K1057/365,0)</f>
        <v>7266</v>
      </c>
      <c r="M1057" s="3"/>
      <c r="N1057" s="19">
        <v>46250</v>
      </c>
    </row>
    <row r="1058" spans="1:14" s="18" customFormat="1" outlineLevel="2">
      <c r="A1058" s="19" t="s">
        <v>427</v>
      </c>
      <c r="B1058" s="20" t="s">
        <v>78</v>
      </c>
      <c r="C1058" s="21" t="s">
        <v>428</v>
      </c>
      <c r="D1058" s="20" t="s">
        <v>429</v>
      </c>
      <c r="E1058" s="3">
        <v>18080000</v>
      </c>
      <c r="F1058" s="19">
        <v>44425</v>
      </c>
      <c r="G1058" s="3">
        <v>18080000</v>
      </c>
      <c r="H1058" s="2">
        <v>5.0000000000000001E-3</v>
      </c>
      <c r="I1058" s="19">
        <v>44682</v>
      </c>
      <c r="J1058" s="19">
        <v>44712</v>
      </c>
      <c r="K1058" s="3">
        <f>J1058-I1058+1</f>
        <v>31</v>
      </c>
      <c r="L1058" s="3">
        <f>ROUND(G1058*H1058*K1058/365,0)</f>
        <v>7678</v>
      </c>
      <c r="M1058" s="3">
        <v>18080000</v>
      </c>
      <c r="N1058" s="19">
        <v>46250</v>
      </c>
    </row>
    <row r="1059" spans="1:14" s="18" customFormat="1" outlineLevel="2">
      <c r="A1059" s="19" t="s">
        <v>427</v>
      </c>
      <c r="B1059" s="20" t="s">
        <v>79</v>
      </c>
      <c r="C1059" s="21" t="s">
        <v>434</v>
      </c>
      <c r="D1059" s="20" t="s">
        <v>435</v>
      </c>
      <c r="E1059" s="3">
        <v>2920000</v>
      </c>
      <c r="F1059" s="19">
        <v>44439</v>
      </c>
      <c r="G1059" s="3">
        <v>2725336</v>
      </c>
      <c r="H1059" s="2">
        <v>5.0000000000000001E-3</v>
      </c>
      <c r="I1059" s="19">
        <v>44682</v>
      </c>
      <c r="J1059" s="19">
        <v>44696</v>
      </c>
      <c r="K1059" s="3">
        <f>J1059-I1059+1</f>
        <v>15</v>
      </c>
      <c r="L1059" s="3">
        <f>ROUND(G1059*H1059*K1059/365,0)</f>
        <v>560</v>
      </c>
      <c r="M1059" s="3">
        <v>2701003</v>
      </c>
      <c r="N1059" s="19">
        <v>46264</v>
      </c>
    </row>
    <row r="1060" spans="1:14" s="18" customFormat="1" outlineLevel="2">
      <c r="A1060" s="19" t="s">
        <v>427</v>
      </c>
      <c r="B1060" s="20" t="s">
        <v>79</v>
      </c>
      <c r="C1060" s="21" t="s">
        <v>434</v>
      </c>
      <c r="D1060" s="20"/>
      <c r="E1060" s="3"/>
      <c r="F1060" s="19"/>
      <c r="G1060" s="3">
        <v>2701003</v>
      </c>
      <c r="H1060" s="2">
        <v>5.0000000000000001E-3</v>
      </c>
      <c r="I1060" s="19">
        <v>44697</v>
      </c>
      <c r="J1060" s="19">
        <v>44712</v>
      </c>
      <c r="K1060" s="3">
        <f>J1060-I1060+1</f>
        <v>16</v>
      </c>
      <c r="L1060" s="3">
        <f>ROUND(G1060*H1060*K1060/365,0)</f>
        <v>592</v>
      </c>
      <c r="M1060" s="3"/>
      <c r="N1060" s="19">
        <v>46264</v>
      </c>
    </row>
    <row r="1061" spans="1:14" s="18" customFormat="1" outlineLevel="2">
      <c r="A1061" s="19" t="s">
        <v>427</v>
      </c>
      <c r="B1061" s="20" t="s">
        <v>80</v>
      </c>
      <c r="C1061" s="21" t="s">
        <v>434</v>
      </c>
      <c r="D1061" s="20" t="s">
        <v>435</v>
      </c>
      <c r="E1061" s="3">
        <v>4770000</v>
      </c>
      <c r="F1061" s="19">
        <v>44439</v>
      </c>
      <c r="G1061" s="3">
        <v>4315712</v>
      </c>
      <c r="H1061" s="2">
        <v>5.0000000000000001E-3</v>
      </c>
      <c r="I1061" s="19">
        <v>44682</v>
      </c>
      <c r="J1061" s="19">
        <v>44696</v>
      </c>
      <c r="K1061" s="3">
        <f>J1061-I1061+1</f>
        <v>15</v>
      </c>
      <c r="L1061" s="3">
        <f>ROUND(G1061*H1061*K1061/365,0)</f>
        <v>887</v>
      </c>
      <c r="M1061" s="3">
        <v>4258926</v>
      </c>
      <c r="N1061" s="19">
        <v>46264</v>
      </c>
    </row>
    <row r="1062" spans="1:14" s="18" customFormat="1" outlineLevel="2">
      <c r="A1062" s="19" t="s">
        <v>427</v>
      </c>
      <c r="B1062" s="20" t="s">
        <v>80</v>
      </c>
      <c r="C1062" s="21" t="s">
        <v>434</v>
      </c>
      <c r="D1062" s="20"/>
      <c r="E1062" s="3"/>
      <c r="F1062" s="19"/>
      <c r="G1062" s="3">
        <v>4258926</v>
      </c>
      <c r="H1062" s="2">
        <v>5.0000000000000001E-3</v>
      </c>
      <c r="I1062" s="19">
        <v>44697</v>
      </c>
      <c r="J1062" s="19">
        <v>44712</v>
      </c>
      <c r="K1062" s="3">
        <f>J1062-I1062+1</f>
        <v>16</v>
      </c>
      <c r="L1062" s="3">
        <f>ROUND(G1062*H1062*K1062/365,0)</f>
        <v>933</v>
      </c>
      <c r="M1062" s="3"/>
      <c r="N1062" s="19">
        <v>46264</v>
      </c>
    </row>
    <row r="1063" spans="1:14" s="18" customFormat="1" outlineLevel="2">
      <c r="A1063" s="19" t="s">
        <v>427</v>
      </c>
      <c r="B1063" s="20" t="s">
        <v>81</v>
      </c>
      <c r="C1063" s="21" t="s">
        <v>430</v>
      </c>
      <c r="D1063" s="20" t="s">
        <v>431</v>
      </c>
      <c r="E1063" s="3">
        <v>1930000</v>
      </c>
      <c r="F1063" s="19">
        <v>44427</v>
      </c>
      <c r="G1063" s="3">
        <v>1742000</v>
      </c>
      <c r="H1063" s="2">
        <v>5.0000000000000001E-3</v>
      </c>
      <c r="I1063" s="19">
        <v>44682</v>
      </c>
      <c r="J1063" s="19">
        <v>44696</v>
      </c>
      <c r="K1063" s="3">
        <f>J1063-I1063+1</f>
        <v>15</v>
      </c>
      <c r="L1063" s="3">
        <f>ROUND(G1063*H1063*K1063/365,0)</f>
        <v>358</v>
      </c>
      <c r="M1063" s="3">
        <v>1716000</v>
      </c>
      <c r="N1063" s="19">
        <v>46252</v>
      </c>
    </row>
    <row r="1064" spans="1:14" s="18" customFormat="1" outlineLevel="2">
      <c r="A1064" s="19" t="s">
        <v>427</v>
      </c>
      <c r="B1064" s="20" t="s">
        <v>81</v>
      </c>
      <c r="C1064" s="21" t="s">
        <v>430</v>
      </c>
      <c r="D1064" s="20"/>
      <c r="E1064" s="3"/>
      <c r="F1064" s="19"/>
      <c r="G1064" s="3">
        <v>1716000</v>
      </c>
      <c r="H1064" s="2">
        <v>5.0000000000000001E-3</v>
      </c>
      <c r="I1064" s="19">
        <v>44697</v>
      </c>
      <c r="J1064" s="19">
        <v>44712</v>
      </c>
      <c r="K1064" s="3">
        <f>J1064-I1064+1</f>
        <v>16</v>
      </c>
      <c r="L1064" s="3">
        <f>ROUND(G1064*H1064*K1064/365,0)</f>
        <v>376</v>
      </c>
      <c r="M1064" s="3"/>
      <c r="N1064" s="19">
        <v>46252</v>
      </c>
    </row>
    <row r="1065" spans="1:14" s="18" customFormat="1" outlineLevel="2">
      <c r="A1065" s="19" t="s">
        <v>427</v>
      </c>
      <c r="B1065" s="20" t="s">
        <v>82</v>
      </c>
      <c r="C1065" s="21" t="s">
        <v>428</v>
      </c>
      <c r="D1065" s="20" t="s">
        <v>429</v>
      </c>
      <c r="E1065" s="3">
        <v>4800000</v>
      </c>
      <c r="F1065" s="19">
        <v>44454</v>
      </c>
      <c r="G1065" s="3">
        <v>4800000</v>
      </c>
      <c r="H1065" s="2">
        <v>5.0000000000000001E-3</v>
      </c>
      <c r="I1065" s="19">
        <v>44682</v>
      </c>
      <c r="J1065" s="19">
        <v>44712</v>
      </c>
      <c r="K1065" s="3">
        <f>J1065-I1065+1</f>
        <v>31</v>
      </c>
      <c r="L1065" s="3">
        <f>ROUND(G1065*H1065*K1065/365,0)</f>
        <v>2038</v>
      </c>
      <c r="M1065" s="3">
        <v>4800000</v>
      </c>
      <c r="N1065" s="19">
        <v>46279</v>
      </c>
    </row>
    <row r="1066" spans="1:14" s="18" customFormat="1" outlineLevel="2">
      <c r="A1066" s="19" t="s">
        <v>427</v>
      </c>
      <c r="B1066" s="20" t="s">
        <v>83</v>
      </c>
      <c r="C1066" s="21" t="s">
        <v>428</v>
      </c>
      <c r="D1066" s="20" t="s">
        <v>429</v>
      </c>
      <c r="E1066" s="3">
        <v>1200000</v>
      </c>
      <c r="F1066" s="19">
        <v>44454</v>
      </c>
      <c r="G1066" s="3">
        <v>957000</v>
      </c>
      <c r="H1066" s="2">
        <v>5.0000000000000001E-3</v>
      </c>
      <c r="I1066" s="19">
        <v>44682</v>
      </c>
      <c r="J1066" s="19">
        <v>44696</v>
      </c>
      <c r="K1066" s="3">
        <f>J1066-I1066+1</f>
        <v>15</v>
      </c>
      <c r="L1066" s="3">
        <f>ROUND(G1066*H1066*K1066/365,0)</f>
        <v>197</v>
      </c>
      <c r="M1066" s="3">
        <v>924000</v>
      </c>
      <c r="N1066" s="19">
        <v>45549</v>
      </c>
    </row>
    <row r="1067" spans="1:14" s="18" customFormat="1" outlineLevel="2">
      <c r="A1067" s="19" t="s">
        <v>427</v>
      </c>
      <c r="B1067" s="20" t="s">
        <v>83</v>
      </c>
      <c r="C1067" s="21" t="s">
        <v>428</v>
      </c>
      <c r="D1067" s="20"/>
      <c r="E1067" s="3"/>
      <c r="F1067" s="19"/>
      <c r="G1067" s="3">
        <v>924000</v>
      </c>
      <c r="H1067" s="2">
        <v>5.0000000000000001E-3</v>
      </c>
      <c r="I1067" s="19">
        <v>44697</v>
      </c>
      <c r="J1067" s="19">
        <v>44712</v>
      </c>
      <c r="K1067" s="3">
        <f>J1067-I1067+1</f>
        <v>16</v>
      </c>
      <c r="L1067" s="3">
        <f>ROUND(G1067*H1067*K1067/365,0)</f>
        <v>203</v>
      </c>
      <c r="M1067" s="3"/>
      <c r="N1067" s="19">
        <v>45549</v>
      </c>
    </row>
    <row r="1068" spans="1:14" s="18" customFormat="1" outlineLevel="2">
      <c r="A1068" s="19" t="s">
        <v>427</v>
      </c>
      <c r="B1068" s="20" t="s">
        <v>84</v>
      </c>
      <c r="C1068" s="21" t="s">
        <v>428</v>
      </c>
      <c r="D1068" s="20" t="s">
        <v>429</v>
      </c>
      <c r="E1068" s="3">
        <v>10700000</v>
      </c>
      <c r="F1068" s="19">
        <v>44454</v>
      </c>
      <c r="G1068" s="3">
        <v>10700000</v>
      </c>
      <c r="H1068" s="2">
        <v>5.0000000000000001E-3</v>
      </c>
      <c r="I1068" s="19">
        <v>44682</v>
      </c>
      <c r="J1068" s="19">
        <v>44712</v>
      </c>
      <c r="K1068" s="3">
        <f>J1068-I1068+1</f>
        <v>31</v>
      </c>
      <c r="L1068" s="3">
        <f>ROUND(G1068*H1068*K1068/365,0)</f>
        <v>4544</v>
      </c>
      <c r="M1068" s="3">
        <v>10700000</v>
      </c>
      <c r="N1068" s="19">
        <v>46279</v>
      </c>
    </row>
    <row r="1069" spans="1:14" s="18" customFormat="1" outlineLevel="2">
      <c r="A1069" s="19" t="s">
        <v>427</v>
      </c>
      <c r="B1069" s="20" t="s">
        <v>87</v>
      </c>
      <c r="C1069" s="21" t="s">
        <v>428</v>
      </c>
      <c r="D1069" s="20" t="s">
        <v>429</v>
      </c>
      <c r="E1069" s="3">
        <v>14460000</v>
      </c>
      <c r="F1069" s="19">
        <v>44456</v>
      </c>
      <c r="G1069" s="3">
        <v>14460000</v>
      </c>
      <c r="H1069" s="2">
        <v>5.0000000000000001E-3</v>
      </c>
      <c r="I1069" s="19">
        <v>44682</v>
      </c>
      <c r="J1069" s="19">
        <v>44712</v>
      </c>
      <c r="K1069" s="3">
        <f>J1069-I1069+1</f>
        <v>31</v>
      </c>
      <c r="L1069" s="3">
        <f>ROUND(G1069*H1069*K1069/365,0)</f>
        <v>6141</v>
      </c>
      <c r="M1069" s="3">
        <v>14460000</v>
      </c>
      <c r="N1069" s="19">
        <v>46281</v>
      </c>
    </row>
    <row r="1070" spans="1:14" s="18" customFormat="1" outlineLevel="2">
      <c r="A1070" s="19" t="s">
        <v>427</v>
      </c>
      <c r="B1070" s="20" t="s">
        <v>88</v>
      </c>
      <c r="C1070" s="21" t="s">
        <v>428</v>
      </c>
      <c r="D1070" s="20" t="s">
        <v>429</v>
      </c>
      <c r="E1070" s="3">
        <v>7200000</v>
      </c>
      <c r="F1070" s="19">
        <v>44456</v>
      </c>
      <c r="G1070" s="3">
        <v>7200000</v>
      </c>
      <c r="H1070" s="2">
        <v>5.0000000000000001E-3</v>
      </c>
      <c r="I1070" s="19">
        <v>44682</v>
      </c>
      <c r="J1070" s="19">
        <v>44712</v>
      </c>
      <c r="K1070" s="3">
        <f>J1070-I1070+1</f>
        <v>31</v>
      </c>
      <c r="L1070" s="3">
        <f>ROUND(G1070*H1070*K1070/365,0)</f>
        <v>3058</v>
      </c>
      <c r="M1070" s="3">
        <v>7200000</v>
      </c>
      <c r="N1070" s="19">
        <v>46281</v>
      </c>
    </row>
    <row r="1071" spans="1:14" s="18" customFormat="1" outlineLevel="2">
      <c r="A1071" s="19" t="s">
        <v>427</v>
      </c>
      <c r="B1071" s="20" t="s">
        <v>89</v>
      </c>
      <c r="C1071" s="21" t="s">
        <v>428</v>
      </c>
      <c r="D1071" s="20" t="s">
        <v>429</v>
      </c>
      <c r="E1071" s="3">
        <v>18080000</v>
      </c>
      <c r="F1071" s="19">
        <v>44102</v>
      </c>
      <c r="G1071" s="3">
        <v>18080000</v>
      </c>
      <c r="H1071" s="2">
        <v>5.0000000000000001E-3</v>
      </c>
      <c r="I1071" s="19">
        <v>44682</v>
      </c>
      <c r="J1071" s="19">
        <v>44712</v>
      </c>
      <c r="K1071" s="3">
        <f>J1071-I1071+1</f>
        <v>31</v>
      </c>
      <c r="L1071" s="3">
        <f>ROUND(G1071*H1071*K1071/365,0)</f>
        <v>7678</v>
      </c>
      <c r="M1071" s="3">
        <v>18080000</v>
      </c>
      <c r="N1071" s="19">
        <v>45927</v>
      </c>
    </row>
    <row r="1072" spans="1:14" s="18" customFormat="1" outlineLevel="2">
      <c r="A1072" s="19" t="s">
        <v>427</v>
      </c>
      <c r="B1072" s="20" t="s">
        <v>90</v>
      </c>
      <c r="C1072" s="21" t="s">
        <v>428</v>
      </c>
      <c r="D1072" s="20" t="s">
        <v>429</v>
      </c>
      <c r="E1072" s="3">
        <v>8680000</v>
      </c>
      <c r="F1072" s="19">
        <v>44456</v>
      </c>
      <c r="G1072" s="3">
        <v>8680000</v>
      </c>
      <c r="H1072" s="2">
        <v>5.0000000000000001E-3</v>
      </c>
      <c r="I1072" s="19">
        <v>44682</v>
      </c>
      <c r="J1072" s="19">
        <v>44712</v>
      </c>
      <c r="K1072" s="3">
        <f>J1072-I1072+1</f>
        <v>31</v>
      </c>
      <c r="L1072" s="3">
        <f>ROUND(G1072*H1072*K1072/365,0)</f>
        <v>3686</v>
      </c>
      <c r="M1072" s="3">
        <v>8680000</v>
      </c>
      <c r="N1072" s="19">
        <v>46281</v>
      </c>
    </row>
    <row r="1073" spans="1:14" s="18" customFormat="1" outlineLevel="2">
      <c r="A1073" s="19" t="s">
        <v>427</v>
      </c>
      <c r="B1073" s="20" t="s">
        <v>91</v>
      </c>
      <c r="C1073" s="21" t="s">
        <v>434</v>
      </c>
      <c r="D1073" s="20" t="s">
        <v>435</v>
      </c>
      <c r="E1073" s="3">
        <v>153080000</v>
      </c>
      <c r="F1073" s="19">
        <v>44466</v>
      </c>
      <c r="G1073" s="3">
        <v>144150331</v>
      </c>
      <c r="H1073" s="2">
        <v>5.0000000000000001E-3</v>
      </c>
      <c r="I1073" s="19">
        <v>44682</v>
      </c>
      <c r="J1073" s="19">
        <v>44696</v>
      </c>
      <c r="K1073" s="3">
        <f>J1073-I1073+1</f>
        <v>15</v>
      </c>
      <c r="L1073" s="3">
        <f>ROUND(G1073*H1073*K1073/365,0)</f>
        <v>29620</v>
      </c>
      <c r="M1073" s="3">
        <v>142874664</v>
      </c>
      <c r="N1073" s="19">
        <v>46291</v>
      </c>
    </row>
    <row r="1074" spans="1:14" s="18" customFormat="1" outlineLevel="2">
      <c r="A1074" s="19" t="s">
        <v>427</v>
      </c>
      <c r="B1074" s="20" t="s">
        <v>91</v>
      </c>
      <c r="C1074" s="21" t="s">
        <v>434</v>
      </c>
      <c r="D1074" s="20"/>
      <c r="E1074" s="3"/>
      <c r="F1074" s="19"/>
      <c r="G1074" s="3">
        <v>142874664</v>
      </c>
      <c r="H1074" s="2">
        <v>5.0000000000000001E-3</v>
      </c>
      <c r="I1074" s="19">
        <v>44697</v>
      </c>
      <c r="J1074" s="19">
        <v>44712</v>
      </c>
      <c r="K1074" s="3">
        <f>J1074-I1074+1</f>
        <v>16</v>
      </c>
      <c r="L1074" s="3">
        <f>ROUND(G1074*H1074*K1074/365,0)</f>
        <v>31315</v>
      </c>
      <c r="M1074" s="3"/>
      <c r="N1074" s="19">
        <v>46291</v>
      </c>
    </row>
    <row r="1075" spans="1:14" s="18" customFormat="1" outlineLevel="2">
      <c r="A1075" s="19" t="s">
        <v>427</v>
      </c>
      <c r="B1075" s="20" t="s">
        <v>94</v>
      </c>
      <c r="C1075" s="21" t="s">
        <v>430</v>
      </c>
      <c r="D1075" s="20" t="s">
        <v>431</v>
      </c>
      <c r="E1075" s="3">
        <v>50510000</v>
      </c>
      <c r="F1075" s="19">
        <v>44469</v>
      </c>
      <c r="G1075" s="3">
        <v>42960000</v>
      </c>
      <c r="H1075" s="2">
        <v>5.0000000000000001E-3</v>
      </c>
      <c r="I1075" s="19">
        <v>44682</v>
      </c>
      <c r="J1075" s="19">
        <v>44696</v>
      </c>
      <c r="K1075" s="3">
        <f>J1075-I1075+1</f>
        <v>15</v>
      </c>
      <c r="L1075" s="3">
        <f>ROUND(G1075*H1075*K1075/365,0)</f>
        <v>8827</v>
      </c>
      <c r="M1075" s="3">
        <v>41886000</v>
      </c>
      <c r="N1075" s="19">
        <v>46294</v>
      </c>
    </row>
    <row r="1076" spans="1:14" s="18" customFormat="1" outlineLevel="2">
      <c r="A1076" s="19" t="s">
        <v>427</v>
      </c>
      <c r="B1076" s="20" t="s">
        <v>94</v>
      </c>
      <c r="C1076" s="21" t="s">
        <v>430</v>
      </c>
      <c r="D1076" s="20"/>
      <c r="E1076" s="3"/>
      <c r="F1076" s="19"/>
      <c r="G1076" s="3">
        <v>41886000</v>
      </c>
      <c r="H1076" s="2">
        <v>5.0000000000000001E-3</v>
      </c>
      <c r="I1076" s="19">
        <v>44697</v>
      </c>
      <c r="J1076" s="19">
        <v>44712</v>
      </c>
      <c r="K1076" s="3">
        <f>J1076-I1076+1</f>
        <v>16</v>
      </c>
      <c r="L1076" s="3">
        <f>ROUND(G1076*H1076*K1076/365,0)</f>
        <v>9180</v>
      </c>
      <c r="M1076" s="3"/>
      <c r="N1076" s="19">
        <v>46294</v>
      </c>
    </row>
    <row r="1077" spans="1:14" s="18" customFormat="1" outlineLevel="2">
      <c r="A1077" s="19" t="s">
        <v>427</v>
      </c>
      <c r="B1077" s="20" t="s">
        <v>95</v>
      </c>
      <c r="C1077" s="21" t="s">
        <v>432</v>
      </c>
      <c r="D1077" s="20" t="s">
        <v>433</v>
      </c>
      <c r="E1077" s="3">
        <v>48000000</v>
      </c>
      <c r="F1077" s="19">
        <v>44484</v>
      </c>
      <c r="G1077" s="3">
        <v>48000000</v>
      </c>
      <c r="H1077" s="2">
        <v>5.0000000000000001E-3</v>
      </c>
      <c r="I1077" s="19">
        <v>44682</v>
      </c>
      <c r="J1077" s="19">
        <v>44712</v>
      </c>
      <c r="K1077" s="3">
        <f>J1077-I1077+1</f>
        <v>31</v>
      </c>
      <c r="L1077" s="3">
        <f>ROUND(G1077*H1077*K1077/365,0)</f>
        <v>20384</v>
      </c>
      <c r="M1077" s="3">
        <v>48000000</v>
      </c>
      <c r="N1077" s="19">
        <v>46309</v>
      </c>
    </row>
    <row r="1078" spans="1:14" s="18" customFormat="1" outlineLevel="2">
      <c r="A1078" s="19" t="s">
        <v>427</v>
      </c>
      <c r="B1078" s="20" t="s">
        <v>96</v>
      </c>
      <c r="C1078" s="21" t="s">
        <v>159</v>
      </c>
      <c r="D1078" s="20" t="s">
        <v>160</v>
      </c>
      <c r="E1078" s="3">
        <v>50000000</v>
      </c>
      <c r="F1078" s="19">
        <v>44498</v>
      </c>
      <c r="G1078" s="3">
        <v>50000000</v>
      </c>
      <c r="H1078" s="2">
        <v>5.0000000000000001E-3</v>
      </c>
      <c r="I1078" s="19">
        <v>44682</v>
      </c>
      <c r="J1078" s="19">
        <v>44712</v>
      </c>
      <c r="K1078" s="3">
        <f>J1078-I1078+1</f>
        <v>31</v>
      </c>
      <c r="L1078" s="3">
        <f>ROUND(G1078*H1078*K1078/365,0)</f>
        <v>21233</v>
      </c>
      <c r="M1078" s="3">
        <v>50000000</v>
      </c>
      <c r="N1078" s="19">
        <v>46323</v>
      </c>
    </row>
    <row r="1079" spans="1:14" s="18" customFormat="1" outlineLevel="2">
      <c r="A1079" s="19" t="s">
        <v>427</v>
      </c>
      <c r="B1079" s="20" t="s">
        <v>99</v>
      </c>
      <c r="C1079" s="21" t="s">
        <v>434</v>
      </c>
      <c r="D1079" s="20" t="s">
        <v>435</v>
      </c>
      <c r="E1079" s="3">
        <v>1670000</v>
      </c>
      <c r="F1079" s="19">
        <v>44487</v>
      </c>
      <c r="G1079" s="3">
        <v>1547804</v>
      </c>
      <c r="H1079" s="2">
        <v>5.0000000000000001E-3</v>
      </c>
      <c r="I1079" s="19">
        <v>44682</v>
      </c>
      <c r="J1079" s="19">
        <v>44696</v>
      </c>
      <c r="K1079" s="3">
        <f>J1079-I1079+1</f>
        <v>15</v>
      </c>
      <c r="L1079" s="3">
        <f>ROUND(G1079*H1079*K1079/365,0)</f>
        <v>318</v>
      </c>
      <c r="M1079" s="3">
        <v>1527438</v>
      </c>
      <c r="N1079" s="19">
        <v>46312</v>
      </c>
    </row>
    <row r="1080" spans="1:14" s="18" customFormat="1" outlineLevel="2">
      <c r="A1080" s="19" t="s">
        <v>427</v>
      </c>
      <c r="B1080" s="20" t="s">
        <v>99</v>
      </c>
      <c r="C1080" s="21" t="s">
        <v>434</v>
      </c>
      <c r="D1080" s="20"/>
      <c r="E1080" s="3"/>
      <c r="F1080" s="19"/>
      <c r="G1080" s="3">
        <v>1527438</v>
      </c>
      <c r="H1080" s="2">
        <v>5.0000000000000001E-3</v>
      </c>
      <c r="I1080" s="19">
        <v>44697</v>
      </c>
      <c r="J1080" s="19">
        <v>44712</v>
      </c>
      <c r="K1080" s="3">
        <f>J1080-I1080+1</f>
        <v>16</v>
      </c>
      <c r="L1080" s="3">
        <f>ROUND(G1080*H1080*K1080/365,0)</f>
        <v>335</v>
      </c>
      <c r="M1080" s="3"/>
      <c r="N1080" s="19">
        <v>46312</v>
      </c>
    </row>
    <row r="1081" spans="1:14" s="18" customFormat="1" outlineLevel="2">
      <c r="A1081" s="19" t="s">
        <v>427</v>
      </c>
      <c r="B1081" s="20" t="s">
        <v>100</v>
      </c>
      <c r="C1081" s="21" t="s">
        <v>434</v>
      </c>
      <c r="D1081" s="20" t="s">
        <v>435</v>
      </c>
      <c r="E1081" s="3">
        <v>11480000</v>
      </c>
      <c r="F1081" s="19">
        <v>44487</v>
      </c>
      <c r="G1081" s="3">
        <v>10901174</v>
      </c>
      <c r="H1081" s="2">
        <v>5.0000000000000001E-3</v>
      </c>
      <c r="I1081" s="19">
        <v>44682</v>
      </c>
      <c r="J1081" s="19">
        <v>44696</v>
      </c>
      <c r="K1081" s="3">
        <f>J1081-I1081+1</f>
        <v>15</v>
      </c>
      <c r="L1081" s="3">
        <f>ROUND(G1081*H1081*K1081/365,0)</f>
        <v>2240</v>
      </c>
      <c r="M1081" s="3">
        <v>10804703</v>
      </c>
      <c r="N1081" s="19">
        <v>46312</v>
      </c>
    </row>
    <row r="1082" spans="1:14" s="18" customFormat="1" outlineLevel="2">
      <c r="A1082" s="19" t="s">
        <v>427</v>
      </c>
      <c r="B1082" s="20" t="s">
        <v>100</v>
      </c>
      <c r="C1082" s="21" t="s">
        <v>434</v>
      </c>
      <c r="D1082" s="20"/>
      <c r="E1082" s="3"/>
      <c r="F1082" s="19"/>
      <c r="G1082" s="3">
        <v>10804703</v>
      </c>
      <c r="H1082" s="2">
        <v>5.0000000000000001E-3</v>
      </c>
      <c r="I1082" s="19">
        <v>44697</v>
      </c>
      <c r="J1082" s="19">
        <v>44712</v>
      </c>
      <c r="K1082" s="3">
        <f>J1082-I1082+1</f>
        <v>16</v>
      </c>
      <c r="L1082" s="3">
        <f>ROUND(G1082*H1082*K1082/365,0)</f>
        <v>2368</v>
      </c>
      <c r="M1082" s="3"/>
      <c r="N1082" s="19">
        <v>46312</v>
      </c>
    </row>
    <row r="1083" spans="1:14" s="18" customFormat="1" outlineLevel="2">
      <c r="A1083" s="19" t="s">
        <v>427</v>
      </c>
      <c r="B1083" s="20" t="s">
        <v>101</v>
      </c>
      <c r="C1083" s="21" t="s">
        <v>410</v>
      </c>
      <c r="D1083" s="20" t="s">
        <v>411</v>
      </c>
      <c r="E1083" s="3">
        <v>30000000</v>
      </c>
      <c r="F1083" s="19">
        <v>44489</v>
      </c>
      <c r="G1083" s="3">
        <v>30000000</v>
      </c>
      <c r="H1083" s="2">
        <v>5.0000000000000001E-3</v>
      </c>
      <c r="I1083" s="19">
        <v>44682</v>
      </c>
      <c r="J1083" s="19">
        <v>44712</v>
      </c>
      <c r="K1083" s="3">
        <f>J1083-I1083+1</f>
        <v>31</v>
      </c>
      <c r="L1083" s="3">
        <f>ROUND(G1083*H1083*K1083/365,0)</f>
        <v>12740</v>
      </c>
      <c r="M1083" s="3">
        <v>30000000</v>
      </c>
      <c r="N1083" s="19">
        <v>46314</v>
      </c>
    </row>
    <row r="1084" spans="1:14" s="18" customFormat="1" outlineLevel="2">
      <c r="A1084" s="19" t="s">
        <v>427</v>
      </c>
      <c r="B1084" s="20" t="s">
        <v>102</v>
      </c>
      <c r="C1084" s="21" t="s">
        <v>410</v>
      </c>
      <c r="D1084" s="20" t="s">
        <v>411</v>
      </c>
      <c r="E1084" s="3">
        <v>20000000</v>
      </c>
      <c r="F1084" s="19">
        <v>44515</v>
      </c>
      <c r="G1084" s="3">
        <v>20000000</v>
      </c>
      <c r="H1084" s="2">
        <v>5.0000000000000001E-3</v>
      </c>
      <c r="I1084" s="19">
        <v>44682</v>
      </c>
      <c r="J1084" s="19">
        <v>44712</v>
      </c>
      <c r="K1084" s="3">
        <f>J1084-I1084+1</f>
        <v>31</v>
      </c>
      <c r="L1084" s="3">
        <f>ROUND(G1084*H1084*K1084/365,0)</f>
        <v>8493</v>
      </c>
      <c r="M1084" s="3">
        <v>20000000</v>
      </c>
      <c r="N1084" s="19">
        <v>46340</v>
      </c>
    </row>
    <row r="1085" spans="1:14" s="18" customFormat="1" outlineLevel="2">
      <c r="A1085" s="19" t="s">
        <v>427</v>
      </c>
      <c r="B1085" s="20" t="s">
        <v>103</v>
      </c>
      <c r="C1085" s="21" t="s">
        <v>428</v>
      </c>
      <c r="D1085" s="20" t="s">
        <v>429</v>
      </c>
      <c r="E1085" s="3">
        <v>21000000</v>
      </c>
      <c r="F1085" s="19">
        <v>44517</v>
      </c>
      <c r="G1085" s="3">
        <v>19157840</v>
      </c>
      <c r="H1085" s="2">
        <v>5.0000000000000001E-3</v>
      </c>
      <c r="I1085" s="19">
        <v>44682</v>
      </c>
      <c r="J1085" s="19">
        <v>44696</v>
      </c>
      <c r="K1085" s="3">
        <f>J1085-I1085+1</f>
        <v>15</v>
      </c>
      <c r="L1085" s="3">
        <f>ROUND(G1085*H1085*K1085/365,0)</f>
        <v>3937</v>
      </c>
      <c r="M1085" s="3">
        <v>18789420</v>
      </c>
      <c r="N1085" s="19">
        <v>46342</v>
      </c>
    </row>
    <row r="1086" spans="1:14" s="18" customFormat="1" outlineLevel="2">
      <c r="A1086" s="19" t="s">
        <v>427</v>
      </c>
      <c r="B1086" s="20" t="s">
        <v>103</v>
      </c>
      <c r="C1086" s="21" t="s">
        <v>428</v>
      </c>
      <c r="D1086" s="20"/>
      <c r="E1086" s="3"/>
      <c r="F1086" s="19"/>
      <c r="G1086" s="3">
        <v>18789420</v>
      </c>
      <c r="H1086" s="2">
        <v>5.0000000000000001E-3</v>
      </c>
      <c r="I1086" s="19">
        <v>44697</v>
      </c>
      <c r="J1086" s="19">
        <v>44712</v>
      </c>
      <c r="K1086" s="3">
        <f>J1086-I1086+1</f>
        <v>16</v>
      </c>
      <c r="L1086" s="3">
        <f>ROUND(G1086*H1086*K1086/365,0)</f>
        <v>4118</v>
      </c>
      <c r="M1086" s="3"/>
      <c r="N1086" s="19">
        <v>46342</v>
      </c>
    </row>
    <row r="1087" spans="1:14" s="18" customFormat="1" outlineLevel="2">
      <c r="A1087" s="19" t="s">
        <v>427</v>
      </c>
      <c r="B1087" s="20" t="s">
        <v>106</v>
      </c>
      <c r="C1087" s="21" t="s">
        <v>428</v>
      </c>
      <c r="D1087" s="20" t="s">
        <v>429</v>
      </c>
      <c r="E1087" s="3">
        <v>50630000</v>
      </c>
      <c r="F1087" s="19">
        <v>44131</v>
      </c>
      <c r="G1087" s="3">
        <v>50630000</v>
      </c>
      <c r="H1087" s="2">
        <v>5.0000000000000001E-3</v>
      </c>
      <c r="I1087" s="19">
        <v>44682</v>
      </c>
      <c r="J1087" s="19">
        <v>44712</v>
      </c>
      <c r="K1087" s="3">
        <f>J1087-I1087+1</f>
        <v>31</v>
      </c>
      <c r="L1087" s="3">
        <f>ROUND(G1087*H1087*K1087/365,0)</f>
        <v>21500</v>
      </c>
      <c r="M1087" s="3">
        <v>50630000</v>
      </c>
      <c r="N1087" s="19">
        <v>45956</v>
      </c>
    </row>
    <row r="1088" spans="1:14" s="18" customFormat="1" outlineLevel="2">
      <c r="A1088" s="19" t="s">
        <v>427</v>
      </c>
      <c r="B1088" s="20" t="s">
        <v>107</v>
      </c>
      <c r="C1088" s="21" t="s">
        <v>434</v>
      </c>
      <c r="D1088" s="20" t="s">
        <v>435</v>
      </c>
      <c r="E1088" s="3">
        <v>65600000</v>
      </c>
      <c r="F1088" s="19">
        <v>44504</v>
      </c>
      <c r="G1088" s="3">
        <v>61648195</v>
      </c>
      <c r="H1088" s="2">
        <v>5.0000000000000001E-3</v>
      </c>
      <c r="I1088" s="19">
        <v>44682</v>
      </c>
      <c r="J1088" s="19">
        <v>44696</v>
      </c>
      <c r="K1088" s="3">
        <f>J1088-I1088+1</f>
        <v>15</v>
      </c>
      <c r="L1088" s="3">
        <f>ROUND(G1088*H1088*K1088/365,0)</f>
        <v>12667</v>
      </c>
      <c r="M1088" s="3">
        <v>60857834</v>
      </c>
      <c r="N1088" s="19">
        <v>46329</v>
      </c>
    </row>
    <row r="1089" spans="1:14" s="18" customFormat="1" outlineLevel="2">
      <c r="A1089" s="19" t="s">
        <v>427</v>
      </c>
      <c r="B1089" s="20" t="s">
        <v>107</v>
      </c>
      <c r="C1089" s="21" t="s">
        <v>434</v>
      </c>
      <c r="D1089" s="20"/>
      <c r="E1089" s="3"/>
      <c r="F1089" s="19"/>
      <c r="G1089" s="3">
        <v>60857834</v>
      </c>
      <c r="H1089" s="2">
        <v>5.0000000000000001E-3</v>
      </c>
      <c r="I1089" s="19">
        <v>44697</v>
      </c>
      <c r="J1089" s="19">
        <v>44712</v>
      </c>
      <c r="K1089" s="3">
        <f>J1089-I1089+1</f>
        <v>16</v>
      </c>
      <c r="L1089" s="3">
        <f>ROUND(G1089*H1089*K1089/365,0)</f>
        <v>13339</v>
      </c>
      <c r="M1089" s="3"/>
      <c r="N1089" s="19">
        <v>46329</v>
      </c>
    </row>
    <row r="1090" spans="1:14" s="18" customFormat="1" outlineLevel="2">
      <c r="A1090" s="19" t="s">
        <v>427</v>
      </c>
      <c r="B1090" s="20" t="s">
        <v>167</v>
      </c>
      <c r="C1090" s="21" t="s">
        <v>434</v>
      </c>
      <c r="D1090" s="20" t="s">
        <v>435</v>
      </c>
      <c r="E1090" s="3">
        <v>30610000</v>
      </c>
      <c r="F1090" s="19">
        <v>44504</v>
      </c>
      <c r="G1090" s="3">
        <v>29312965</v>
      </c>
      <c r="H1090" s="2">
        <v>5.0000000000000001E-3</v>
      </c>
      <c r="I1090" s="19">
        <v>44682</v>
      </c>
      <c r="J1090" s="19">
        <v>44696</v>
      </c>
      <c r="K1090" s="3">
        <f>J1090-I1090+1</f>
        <v>15</v>
      </c>
      <c r="L1090" s="3">
        <f>ROUND(G1090*H1090*K1090/365,0)</f>
        <v>6023</v>
      </c>
      <c r="M1090" s="3">
        <v>29053558</v>
      </c>
      <c r="N1090" s="19">
        <v>46329</v>
      </c>
    </row>
    <row r="1091" spans="1:14" s="18" customFormat="1" outlineLevel="2">
      <c r="A1091" s="19" t="s">
        <v>427</v>
      </c>
      <c r="B1091" s="20" t="s">
        <v>167</v>
      </c>
      <c r="C1091" s="21" t="s">
        <v>434</v>
      </c>
      <c r="D1091" s="20"/>
      <c r="E1091" s="3"/>
      <c r="F1091" s="19"/>
      <c r="G1091" s="3">
        <v>29053558</v>
      </c>
      <c r="H1091" s="2">
        <v>5.0000000000000001E-3</v>
      </c>
      <c r="I1091" s="19">
        <v>44697</v>
      </c>
      <c r="J1091" s="19">
        <v>44712</v>
      </c>
      <c r="K1091" s="3">
        <f>J1091-I1091+1</f>
        <v>16</v>
      </c>
      <c r="L1091" s="3">
        <f>ROUND(G1091*H1091*K1091/365,0)</f>
        <v>6368</v>
      </c>
      <c r="M1091" s="3"/>
      <c r="N1091" s="19">
        <v>46329</v>
      </c>
    </row>
    <row r="1092" spans="1:14" s="18" customFormat="1" outlineLevel="2">
      <c r="A1092" s="19" t="s">
        <v>427</v>
      </c>
      <c r="B1092" s="20" t="s">
        <v>168</v>
      </c>
      <c r="C1092" s="21" t="s">
        <v>436</v>
      </c>
      <c r="D1092" s="20" t="s">
        <v>437</v>
      </c>
      <c r="E1092" s="3">
        <v>74400000</v>
      </c>
      <c r="F1092" s="19">
        <v>44505</v>
      </c>
      <c r="G1092" s="3">
        <v>74400000</v>
      </c>
      <c r="H1092" s="2">
        <v>5.0000000000000001E-3</v>
      </c>
      <c r="I1092" s="19">
        <v>44682</v>
      </c>
      <c r="J1092" s="19">
        <v>44712</v>
      </c>
      <c r="K1092" s="3">
        <f>J1092-I1092+1</f>
        <v>31</v>
      </c>
      <c r="L1092" s="3">
        <f>ROUND(G1092*H1092*K1092/365,0)</f>
        <v>31595</v>
      </c>
      <c r="M1092" s="3">
        <v>74400000</v>
      </c>
      <c r="N1092" s="19">
        <v>45600</v>
      </c>
    </row>
    <row r="1093" spans="1:14" s="18" customFormat="1" outlineLevel="2">
      <c r="A1093" s="19" t="s">
        <v>427</v>
      </c>
      <c r="B1093" s="20" t="s">
        <v>169</v>
      </c>
      <c r="C1093" s="21" t="s">
        <v>436</v>
      </c>
      <c r="D1093" s="20" t="s">
        <v>437</v>
      </c>
      <c r="E1093" s="3">
        <v>16000000</v>
      </c>
      <c r="F1093" s="19">
        <v>44505</v>
      </c>
      <c r="G1093" s="3">
        <v>16000000</v>
      </c>
      <c r="H1093" s="2">
        <v>5.0000000000000001E-3</v>
      </c>
      <c r="I1093" s="19">
        <v>44682</v>
      </c>
      <c r="J1093" s="19">
        <v>44712</v>
      </c>
      <c r="K1093" s="3">
        <f>J1093-I1093+1</f>
        <v>31</v>
      </c>
      <c r="L1093" s="3">
        <f>ROUND(G1093*H1093*K1093/365,0)</f>
        <v>6795</v>
      </c>
      <c r="M1093" s="3">
        <v>16000000</v>
      </c>
      <c r="N1093" s="19">
        <v>45600</v>
      </c>
    </row>
    <row r="1094" spans="1:14" s="18" customFormat="1" outlineLevel="2">
      <c r="A1094" s="19" t="s">
        <v>427</v>
      </c>
      <c r="B1094" s="20" t="s">
        <v>170</v>
      </c>
      <c r="C1094" s="21" t="s">
        <v>428</v>
      </c>
      <c r="D1094" s="20" t="s">
        <v>429</v>
      </c>
      <c r="E1094" s="3">
        <v>11580000</v>
      </c>
      <c r="F1094" s="19">
        <v>44545</v>
      </c>
      <c r="G1094" s="3">
        <v>11580000</v>
      </c>
      <c r="H1094" s="2">
        <v>5.0000000000000001E-3</v>
      </c>
      <c r="I1094" s="19">
        <v>44682</v>
      </c>
      <c r="J1094" s="19">
        <v>44712</v>
      </c>
      <c r="K1094" s="3">
        <f>J1094-I1094+1</f>
        <v>31</v>
      </c>
      <c r="L1094" s="3">
        <f>ROUND(G1094*H1094*K1094/365,0)</f>
        <v>4918</v>
      </c>
      <c r="M1094" s="3">
        <v>11580000</v>
      </c>
      <c r="N1094" s="19">
        <v>46370</v>
      </c>
    </row>
    <row r="1095" spans="1:14" s="18" customFormat="1" outlineLevel="2">
      <c r="A1095" s="19" t="s">
        <v>427</v>
      </c>
      <c r="B1095" s="20" t="s">
        <v>171</v>
      </c>
      <c r="C1095" s="21" t="s">
        <v>428</v>
      </c>
      <c r="D1095" s="20" t="s">
        <v>429</v>
      </c>
      <c r="E1095" s="3">
        <v>31150000</v>
      </c>
      <c r="F1095" s="19">
        <v>44558</v>
      </c>
      <c r="G1095" s="3">
        <v>31150000</v>
      </c>
      <c r="H1095" s="2">
        <v>5.0000000000000001E-3</v>
      </c>
      <c r="I1095" s="19">
        <v>44682</v>
      </c>
      <c r="J1095" s="19">
        <v>44712</v>
      </c>
      <c r="K1095" s="3">
        <f>J1095-I1095+1</f>
        <v>31</v>
      </c>
      <c r="L1095" s="3">
        <f>ROUND(G1095*H1095*K1095/365,0)</f>
        <v>13228</v>
      </c>
      <c r="M1095" s="3">
        <v>31150000</v>
      </c>
      <c r="N1095" s="19">
        <v>46383</v>
      </c>
    </row>
    <row r="1096" spans="1:14" s="18" customFormat="1" outlineLevel="2">
      <c r="A1096" s="19" t="s">
        <v>427</v>
      </c>
      <c r="B1096" s="20" t="s">
        <v>172</v>
      </c>
      <c r="C1096" s="21" t="s">
        <v>436</v>
      </c>
      <c r="D1096" s="20" t="s">
        <v>437</v>
      </c>
      <c r="E1096" s="3">
        <v>16000000</v>
      </c>
      <c r="F1096" s="19">
        <v>44531</v>
      </c>
      <c r="G1096" s="3">
        <v>16000000</v>
      </c>
      <c r="H1096" s="2">
        <v>5.0000000000000001E-3</v>
      </c>
      <c r="I1096" s="19">
        <v>44682</v>
      </c>
      <c r="J1096" s="19">
        <v>44712</v>
      </c>
      <c r="K1096" s="3">
        <f>J1096-I1096+1</f>
        <v>31</v>
      </c>
      <c r="L1096" s="3">
        <f>ROUND(G1096*H1096*K1096/365,0)</f>
        <v>6795</v>
      </c>
      <c r="M1096" s="3">
        <v>16000000</v>
      </c>
      <c r="N1096" s="19">
        <v>45626</v>
      </c>
    </row>
    <row r="1097" spans="1:14" s="18" customFormat="1" outlineLevel="2">
      <c r="A1097" s="19" t="s">
        <v>427</v>
      </c>
      <c r="B1097" s="20" t="s">
        <v>173</v>
      </c>
      <c r="C1097" s="21" t="s">
        <v>428</v>
      </c>
      <c r="D1097" s="20" t="s">
        <v>429</v>
      </c>
      <c r="E1097" s="3">
        <v>8610000</v>
      </c>
      <c r="F1097" s="19">
        <v>44578</v>
      </c>
      <c r="G1097" s="3">
        <v>8610000</v>
      </c>
      <c r="H1097" s="2">
        <v>5.0000000000000001E-3</v>
      </c>
      <c r="I1097" s="19">
        <v>44682</v>
      </c>
      <c r="J1097" s="19">
        <v>44712</v>
      </c>
      <c r="K1097" s="3">
        <f>J1097-I1097+1</f>
        <v>31</v>
      </c>
      <c r="L1097" s="3">
        <f>ROUND(G1097*H1097*K1097/365,0)</f>
        <v>3656</v>
      </c>
      <c r="M1097" s="3">
        <v>8610000</v>
      </c>
      <c r="N1097" s="19">
        <v>46403</v>
      </c>
    </row>
    <row r="1098" spans="1:14" s="18" customFormat="1" outlineLevel="2">
      <c r="A1098" s="19" t="s">
        <v>427</v>
      </c>
      <c r="B1098" s="20" t="s">
        <v>174</v>
      </c>
      <c r="C1098" s="21" t="s">
        <v>428</v>
      </c>
      <c r="D1098" s="20" t="s">
        <v>429</v>
      </c>
      <c r="E1098" s="3">
        <v>3070000</v>
      </c>
      <c r="F1098" s="19">
        <v>44578</v>
      </c>
      <c r="G1098" s="3">
        <v>3070000</v>
      </c>
      <c r="H1098" s="2">
        <v>5.0000000000000001E-3</v>
      </c>
      <c r="I1098" s="19">
        <v>44682</v>
      </c>
      <c r="J1098" s="19">
        <v>44712</v>
      </c>
      <c r="K1098" s="3">
        <f>J1098-I1098+1</f>
        <v>31</v>
      </c>
      <c r="L1098" s="3">
        <f>ROUND(G1098*H1098*K1098/365,0)</f>
        <v>1304</v>
      </c>
      <c r="M1098" s="3">
        <v>3070000</v>
      </c>
      <c r="N1098" s="19">
        <v>46403</v>
      </c>
    </row>
    <row r="1099" spans="1:14" s="18" customFormat="1" outlineLevel="2">
      <c r="A1099" s="19" t="s">
        <v>427</v>
      </c>
      <c r="B1099" s="20" t="s">
        <v>175</v>
      </c>
      <c r="C1099" s="21" t="s">
        <v>430</v>
      </c>
      <c r="D1099" s="20" t="s">
        <v>431</v>
      </c>
      <c r="E1099" s="3">
        <v>5710000</v>
      </c>
      <c r="F1099" s="19">
        <v>44568</v>
      </c>
      <c r="G1099" s="3">
        <v>5360000</v>
      </c>
      <c r="H1099" s="2">
        <v>5.0000000000000001E-3</v>
      </c>
      <c r="I1099" s="19">
        <v>44682</v>
      </c>
      <c r="J1099" s="19">
        <v>44696</v>
      </c>
      <c r="K1099" s="3">
        <f>J1099-I1099+1</f>
        <v>15</v>
      </c>
      <c r="L1099" s="3">
        <f>ROUND(G1099*H1099*K1099/365,0)</f>
        <v>1101</v>
      </c>
      <c r="M1099" s="3">
        <v>5280000</v>
      </c>
      <c r="N1099" s="19">
        <v>46393</v>
      </c>
    </row>
    <row r="1100" spans="1:14" s="18" customFormat="1" outlineLevel="2">
      <c r="A1100" s="19" t="s">
        <v>427</v>
      </c>
      <c r="B1100" s="20" t="s">
        <v>175</v>
      </c>
      <c r="C1100" s="21" t="s">
        <v>430</v>
      </c>
      <c r="D1100" s="20"/>
      <c r="E1100" s="3"/>
      <c r="F1100" s="19"/>
      <c r="G1100" s="3">
        <v>5280000</v>
      </c>
      <c r="H1100" s="2">
        <v>5.0000000000000001E-3</v>
      </c>
      <c r="I1100" s="19">
        <v>44697</v>
      </c>
      <c r="J1100" s="19">
        <v>44712</v>
      </c>
      <c r="K1100" s="3">
        <f>J1100-I1100+1</f>
        <v>16</v>
      </c>
      <c r="L1100" s="3">
        <f>ROUND(G1100*H1100*K1100/365,0)</f>
        <v>1157</v>
      </c>
      <c r="M1100" s="3"/>
      <c r="N1100" s="19">
        <v>46393</v>
      </c>
    </row>
    <row r="1101" spans="1:14" s="18" customFormat="1" outlineLevel="2">
      <c r="A1101" s="19" t="s">
        <v>427</v>
      </c>
      <c r="B1101" s="20" t="s">
        <v>108</v>
      </c>
      <c r="C1101" s="21" t="s">
        <v>430</v>
      </c>
      <c r="D1101" s="20" t="s">
        <v>431</v>
      </c>
      <c r="E1101" s="3">
        <v>710000</v>
      </c>
      <c r="F1101" s="19">
        <v>44110</v>
      </c>
      <c r="G1101" s="3">
        <v>480000</v>
      </c>
      <c r="H1101" s="2">
        <v>5.0000000000000001E-3</v>
      </c>
      <c r="I1101" s="19">
        <v>44682</v>
      </c>
      <c r="J1101" s="19">
        <v>44696</v>
      </c>
      <c r="K1101" s="3">
        <f>J1101-I1101+1</f>
        <v>15</v>
      </c>
      <c r="L1101" s="3">
        <f>ROUND(G1101*H1101*K1101/365,0)</f>
        <v>99</v>
      </c>
      <c r="M1101" s="3">
        <v>468000</v>
      </c>
      <c r="N1101" s="19">
        <v>45935</v>
      </c>
    </row>
    <row r="1102" spans="1:14" s="18" customFormat="1" outlineLevel="2">
      <c r="A1102" s="19" t="s">
        <v>427</v>
      </c>
      <c r="B1102" s="20" t="s">
        <v>108</v>
      </c>
      <c r="C1102" s="21" t="s">
        <v>430</v>
      </c>
      <c r="D1102" s="20"/>
      <c r="E1102" s="3"/>
      <c r="F1102" s="19"/>
      <c r="G1102" s="3">
        <v>468000</v>
      </c>
      <c r="H1102" s="2">
        <v>5.0000000000000001E-3</v>
      </c>
      <c r="I1102" s="19">
        <v>44697</v>
      </c>
      <c r="J1102" s="19">
        <v>44712</v>
      </c>
      <c r="K1102" s="3">
        <f>J1102-I1102+1</f>
        <v>16</v>
      </c>
      <c r="L1102" s="3">
        <f>ROUND(G1102*H1102*K1102/365,0)</f>
        <v>103</v>
      </c>
      <c r="M1102" s="3"/>
      <c r="N1102" s="19">
        <v>45935</v>
      </c>
    </row>
    <row r="1103" spans="1:14" s="18" customFormat="1" outlineLevel="2">
      <c r="A1103" s="19" t="s">
        <v>427</v>
      </c>
      <c r="B1103" s="20" t="s">
        <v>176</v>
      </c>
      <c r="C1103" s="21" t="s">
        <v>430</v>
      </c>
      <c r="D1103" s="20" t="s">
        <v>431</v>
      </c>
      <c r="E1103" s="3">
        <v>1540000</v>
      </c>
      <c r="F1103" s="19">
        <v>44571</v>
      </c>
      <c r="G1103" s="3">
        <v>1407000</v>
      </c>
      <c r="H1103" s="2">
        <v>5.0000000000000001E-3</v>
      </c>
      <c r="I1103" s="19">
        <v>44682</v>
      </c>
      <c r="J1103" s="19">
        <v>44696</v>
      </c>
      <c r="K1103" s="3">
        <f>J1103-I1103+1</f>
        <v>15</v>
      </c>
      <c r="L1103" s="3">
        <f>ROUND(G1103*H1103*K1103/365,0)</f>
        <v>289</v>
      </c>
      <c r="M1103" s="3">
        <v>1386000</v>
      </c>
      <c r="N1103" s="19">
        <v>46396</v>
      </c>
    </row>
    <row r="1104" spans="1:14" s="18" customFormat="1" outlineLevel="2">
      <c r="A1104" s="19" t="s">
        <v>427</v>
      </c>
      <c r="B1104" s="20" t="s">
        <v>176</v>
      </c>
      <c r="C1104" s="21" t="s">
        <v>430</v>
      </c>
      <c r="D1104" s="20"/>
      <c r="E1104" s="3"/>
      <c r="F1104" s="19"/>
      <c r="G1104" s="3">
        <v>1386000</v>
      </c>
      <c r="H1104" s="2">
        <v>5.0000000000000001E-3</v>
      </c>
      <c r="I1104" s="19">
        <v>44697</v>
      </c>
      <c r="J1104" s="19">
        <v>44712</v>
      </c>
      <c r="K1104" s="3">
        <f>J1104-I1104+1</f>
        <v>16</v>
      </c>
      <c r="L1104" s="3">
        <f>ROUND(G1104*H1104*K1104/365,0)</f>
        <v>304</v>
      </c>
      <c r="M1104" s="3"/>
      <c r="N1104" s="19">
        <v>46396</v>
      </c>
    </row>
    <row r="1105" spans="1:14" s="18" customFormat="1" outlineLevel="2">
      <c r="A1105" s="19" t="s">
        <v>427</v>
      </c>
      <c r="B1105" s="20" t="s">
        <v>177</v>
      </c>
      <c r="C1105" s="21" t="s">
        <v>430</v>
      </c>
      <c r="D1105" s="20" t="s">
        <v>431</v>
      </c>
      <c r="E1105" s="3">
        <v>14170000</v>
      </c>
      <c r="F1105" s="19">
        <v>44571</v>
      </c>
      <c r="G1105" s="3">
        <v>13333000</v>
      </c>
      <c r="H1105" s="2">
        <v>5.0000000000000001E-3</v>
      </c>
      <c r="I1105" s="19">
        <v>44682</v>
      </c>
      <c r="J1105" s="19">
        <v>44696</v>
      </c>
      <c r="K1105" s="3">
        <f>J1105-I1105+1</f>
        <v>15</v>
      </c>
      <c r="L1105" s="3">
        <f>ROUND(G1105*H1105*K1105/365,0)</f>
        <v>2740</v>
      </c>
      <c r="M1105" s="3">
        <v>13134000</v>
      </c>
      <c r="N1105" s="19">
        <v>46396</v>
      </c>
    </row>
    <row r="1106" spans="1:14" s="18" customFormat="1" outlineLevel="2">
      <c r="A1106" s="19" t="s">
        <v>427</v>
      </c>
      <c r="B1106" s="20" t="s">
        <v>177</v>
      </c>
      <c r="C1106" s="21" t="s">
        <v>430</v>
      </c>
      <c r="D1106" s="20"/>
      <c r="E1106" s="3"/>
      <c r="F1106" s="19"/>
      <c r="G1106" s="3">
        <v>13134000</v>
      </c>
      <c r="H1106" s="2">
        <v>5.0000000000000001E-3</v>
      </c>
      <c r="I1106" s="19">
        <v>44697</v>
      </c>
      <c r="J1106" s="19">
        <v>44712</v>
      </c>
      <c r="K1106" s="3">
        <f>J1106-I1106+1</f>
        <v>16</v>
      </c>
      <c r="L1106" s="3">
        <f>ROUND(G1106*H1106*K1106/365,0)</f>
        <v>2879</v>
      </c>
      <c r="M1106" s="3"/>
      <c r="N1106" s="19">
        <v>46396</v>
      </c>
    </row>
    <row r="1107" spans="1:14" s="18" customFormat="1" outlineLevel="2">
      <c r="A1107" s="19" t="s">
        <v>427</v>
      </c>
      <c r="B1107" s="20" t="s">
        <v>178</v>
      </c>
      <c r="C1107" s="21" t="s">
        <v>432</v>
      </c>
      <c r="D1107" s="20" t="s">
        <v>433</v>
      </c>
      <c r="E1107" s="3">
        <v>21000000</v>
      </c>
      <c r="F1107" s="19">
        <v>44617</v>
      </c>
      <c r="G1107" s="3">
        <v>21000000</v>
      </c>
      <c r="H1107" s="2">
        <v>5.0000000000000001E-3</v>
      </c>
      <c r="I1107" s="19">
        <v>44682</v>
      </c>
      <c r="J1107" s="19">
        <v>44712</v>
      </c>
      <c r="K1107" s="3">
        <f>J1107-I1107+1</f>
        <v>31</v>
      </c>
      <c r="L1107" s="3">
        <f>ROUND(G1107*H1107*K1107/365,0)</f>
        <v>8918</v>
      </c>
      <c r="M1107" s="3">
        <v>21000000</v>
      </c>
      <c r="N1107" s="19">
        <v>46442</v>
      </c>
    </row>
    <row r="1108" spans="1:14" s="18" customFormat="1" outlineLevel="2">
      <c r="A1108" s="19" t="s">
        <v>427</v>
      </c>
      <c r="B1108" s="20" t="s">
        <v>179</v>
      </c>
      <c r="C1108" s="21" t="s">
        <v>159</v>
      </c>
      <c r="D1108" s="20" t="s">
        <v>160</v>
      </c>
      <c r="E1108" s="3">
        <v>74000000</v>
      </c>
      <c r="F1108" s="19">
        <v>44603</v>
      </c>
      <c r="G1108" s="3">
        <v>74000000</v>
      </c>
      <c r="H1108" s="2">
        <v>5.0000000000000001E-3</v>
      </c>
      <c r="I1108" s="19">
        <v>44682</v>
      </c>
      <c r="J1108" s="19">
        <v>44712</v>
      </c>
      <c r="K1108" s="3">
        <f>J1108-I1108+1</f>
        <v>31</v>
      </c>
      <c r="L1108" s="3">
        <f>ROUND(G1108*H1108*K1108/365,0)</f>
        <v>31425</v>
      </c>
      <c r="M1108" s="3">
        <v>74000000</v>
      </c>
      <c r="N1108" s="19">
        <v>46428</v>
      </c>
    </row>
    <row r="1109" spans="1:14" s="18" customFormat="1" outlineLevel="2">
      <c r="A1109" s="19" t="s">
        <v>427</v>
      </c>
      <c r="B1109" s="20" t="s">
        <v>180</v>
      </c>
      <c r="C1109" s="21" t="s">
        <v>428</v>
      </c>
      <c r="D1109" s="20" t="s">
        <v>429</v>
      </c>
      <c r="E1109" s="3">
        <v>19700000</v>
      </c>
      <c r="F1109" s="19">
        <v>44613</v>
      </c>
      <c r="G1109" s="3">
        <v>19700000</v>
      </c>
      <c r="H1109" s="2">
        <v>5.0000000000000001E-3</v>
      </c>
      <c r="I1109" s="19">
        <v>44682</v>
      </c>
      <c r="J1109" s="19">
        <v>44712</v>
      </c>
      <c r="K1109" s="3">
        <f>J1109-I1109+1</f>
        <v>31</v>
      </c>
      <c r="L1109" s="3">
        <f>ROUND(G1109*H1109*K1109/365,0)</f>
        <v>8366</v>
      </c>
      <c r="M1109" s="3">
        <v>19700000</v>
      </c>
      <c r="N1109" s="19">
        <v>46438</v>
      </c>
    </row>
    <row r="1110" spans="1:14" s="18" customFormat="1" outlineLevel="2">
      <c r="A1110" s="19" t="s">
        <v>427</v>
      </c>
      <c r="B1110" s="20" t="s">
        <v>181</v>
      </c>
      <c r="C1110" s="21" t="s">
        <v>436</v>
      </c>
      <c r="D1110" s="20" t="s">
        <v>437</v>
      </c>
      <c r="E1110" s="3">
        <v>8000000</v>
      </c>
      <c r="F1110" s="19">
        <v>44599</v>
      </c>
      <c r="G1110" s="3">
        <v>8000000</v>
      </c>
      <c r="H1110" s="2">
        <v>5.0000000000000001E-3</v>
      </c>
      <c r="I1110" s="19">
        <v>44682</v>
      </c>
      <c r="J1110" s="19">
        <v>44712</v>
      </c>
      <c r="K1110" s="3">
        <f>J1110-I1110+1</f>
        <v>31</v>
      </c>
      <c r="L1110" s="3">
        <f>ROUND(G1110*H1110*K1110/365,0)</f>
        <v>3397</v>
      </c>
      <c r="M1110" s="3">
        <v>8000000</v>
      </c>
      <c r="N1110" s="19">
        <v>45694</v>
      </c>
    </row>
    <row r="1111" spans="1:14" s="18" customFormat="1" outlineLevel="2">
      <c r="A1111" s="19" t="s">
        <v>427</v>
      </c>
      <c r="B1111" s="20" t="s">
        <v>182</v>
      </c>
      <c r="C1111" s="21" t="s">
        <v>410</v>
      </c>
      <c r="D1111" s="20" t="s">
        <v>411</v>
      </c>
      <c r="E1111" s="3">
        <v>20000000</v>
      </c>
      <c r="F1111" s="19">
        <v>44622</v>
      </c>
      <c r="G1111" s="3">
        <v>20000000</v>
      </c>
      <c r="H1111" s="2">
        <v>5.0000000000000001E-3</v>
      </c>
      <c r="I1111" s="19">
        <v>44682</v>
      </c>
      <c r="J1111" s="19">
        <v>44712</v>
      </c>
      <c r="K1111" s="3">
        <f>J1111-I1111+1</f>
        <v>31</v>
      </c>
      <c r="L1111" s="3">
        <f>ROUND(G1111*H1111*K1111/365,0)</f>
        <v>8493</v>
      </c>
      <c r="M1111" s="3">
        <v>20000000</v>
      </c>
      <c r="N1111" s="19">
        <v>46447</v>
      </c>
    </row>
    <row r="1112" spans="1:14" s="18" customFormat="1" outlineLevel="2">
      <c r="A1112" s="19" t="s">
        <v>427</v>
      </c>
      <c r="B1112" s="20" t="s">
        <v>183</v>
      </c>
      <c r="C1112" s="21" t="s">
        <v>434</v>
      </c>
      <c r="D1112" s="20" t="s">
        <v>435</v>
      </c>
      <c r="E1112" s="3">
        <v>13760000</v>
      </c>
      <c r="F1112" s="19">
        <v>44648</v>
      </c>
      <c r="G1112" s="3">
        <v>13639298</v>
      </c>
      <c r="H1112" s="2">
        <v>5.0000000000000001E-3</v>
      </c>
      <c r="I1112" s="19">
        <v>44682</v>
      </c>
      <c r="J1112" s="19">
        <v>44696</v>
      </c>
      <c r="K1112" s="3">
        <f>J1112-I1112+1</f>
        <v>15</v>
      </c>
      <c r="L1112" s="3">
        <f>ROUND(G1112*H1112*K1112/365,0)</f>
        <v>2803</v>
      </c>
      <c r="M1112" s="3">
        <v>13518596</v>
      </c>
      <c r="N1112" s="19">
        <v>46473</v>
      </c>
    </row>
    <row r="1113" spans="1:14" s="18" customFormat="1" outlineLevel="2">
      <c r="A1113" s="19" t="s">
        <v>427</v>
      </c>
      <c r="B1113" s="20" t="s">
        <v>183</v>
      </c>
      <c r="C1113" s="21" t="s">
        <v>434</v>
      </c>
      <c r="D1113" s="20"/>
      <c r="E1113" s="3"/>
      <c r="F1113" s="19"/>
      <c r="G1113" s="3">
        <v>13518596</v>
      </c>
      <c r="H1113" s="2">
        <v>5.0000000000000001E-3</v>
      </c>
      <c r="I1113" s="19">
        <v>44697</v>
      </c>
      <c r="J1113" s="19">
        <v>44712</v>
      </c>
      <c r="K1113" s="3">
        <f>J1113-I1113+1</f>
        <v>16</v>
      </c>
      <c r="L1113" s="3">
        <f>ROUND(G1113*H1113*K1113/365,0)</f>
        <v>2963</v>
      </c>
      <c r="M1113" s="3"/>
      <c r="N1113" s="19">
        <v>46473</v>
      </c>
    </row>
    <row r="1114" spans="1:14" s="18" customFormat="1" outlineLevel="2">
      <c r="A1114" s="19" t="s">
        <v>427</v>
      </c>
      <c r="B1114" s="20" t="s">
        <v>184</v>
      </c>
      <c r="C1114" s="21" t="s">
        <v>434</v>
      </c>
      <c r="D1114" s="20" t="s">
        <v>435</v>
      </c>
      <c r="E1114" s="3">
        <v>22940000</v>
      </c>
      <c r="F1114" s="19">
        <v>44648</v>
      </c>
      <c r="G1114" s="3">
        <v>22738772</v>
      </c>
      <c r="H1114" s="2">
        <v>5.0000000000000001E-3</v>
      </c>
      <c r="I1114" s="19">
        <v>44682</v>
      </c>
      <c r="J1114" s="19">
        <v>44696</v>
      </c>
      <c r="K1114" s="3">
        <f>J1114-I1114+1</f>
        <v>15</v>
      </c>
      <c r="L1114" s="3">
        <f>ROUND(G1114*H1114*K1114/365,0)</f>
        <v>4672</v>
      </c>
      <c r="M1114" s="3">
        <v>22537544</v>
      </c>
      <c r="N1114" s="19">
        <v>46473</v>
      </c>
    </row>
    <row r="1115" spans="1:14" s="18" customFormat="1" outlineLevel="2">
      <c r="A1115" s="19" t="s">
        <v>427</v>
      </c>
      <c r="B1115" s="20" t="s">
        <v>184</v>
      </c>
      <c r="C1115" s="21" t="s">
        <v>434</v>
      </c>
      <c r="D1115" s="20"/>
      <c r="E1115" s="3"/>
      <c r="F1115" s="19"/>
      <c r="G1115" s="3">
        <v>22537544</v>
      </c>
      <c r="H1115" s="2">
        <v>5.0000000000000001E-3</v>
      </c>
      <c r="I1115" s="19">
        <v>44697</v>
      </c>
      <c r="J1115" s="19">
        <v>44712</v>
      </c>
      <c r="K1115" s="3">
        <f>J1115-I1115+1</f>
        <v>16</v>
      </c>
      <c r="L1115" s="3">
        <f>ROUND(G1115*H1115*K1115/365,0)</f>
        <v>4940</v>
      </c>
      <c r="M1115" s="3"/>
      <c r="N1115" s="19">
        <v>46473</v>
      </c>
    </row>
    <row r="1116" spans="1:14" s="18" customFormat="1" outlineLevel="2">
      <c r="A1116" s="19" t="s">
        <v>427</v>
      </c>
      <c r="B1116" s="20" t="s">
        <v>185</v>
      </c>
      <c r="C1116" s="21" t="s">
        <v>434</v>
      </c>
      <c r="D1116" s="20" t="s">
        <v>435</v>
      </c>
      <c r="E1116" s="3">
        <v>2920000</v>
      </c>
      <c r="F1116" s="19">
        <v>44648</v>
      </c>
      <c r="G1116" s="3">
        <v>2894159</v>
      </c>
      <c r="H1116" s="2">
        <v>5.0000000000000001E-3</v>
      </c>
      <c r="I1116" s="19">
        <v>44682</v>
      </c>
      <c r="J1116" s="19">
        <v>44696</v>
      </c>
      <c r="K1116" s="3">
        <f>J1116-I1116+1</f>
        <v>15</v>
      </c>
      <c r="L1116" s="3">
        <f>ROUND(G1116*H1116*K1116/365,0)</f>
        <v>595</v>
      </c>
      <c r="M1116" s="3">
        <v>2868318</v>
      </c>
      <c r="N1116" s="19">
        <v>46473</v>
      </c>
    </row>
    <row r="1117" spans="1:14" s="18" customFormat="1" outlineLevel="2">
      <c r="A1117" s="19" t="s">
        <v>427</v>
      </c>
      <c r="B1117" s="20" t="s">
        <v>185</v>
      </c>
      <c r="C1117" s="21" t="s">
        <v>434</v>
      </c>
      <c r="D1117" s="20"/>
      <c r="E1117" s="3"/>
      <c r="F1117" s="19"/>
      <c r="G1117" s="3">
        <v>2868318</v>
      </c>
      <c r="H1117" s="2">
        <v>5.0000000000000001E-3</v>
      </c>
      <c r="I1117" s="19">
        <v>44697</v>
      </c>
      <c r="J1117" s="19">
        <v>44712</v>
      </c>
      <c r="K1117" s="3">
        <f>J1117-I1117+1</f>
        <v>16</v>
      </c>
      <c r="L1117" s="3">
        <f>ROUND(G1117*H1117*K1117/365,0)</f>
        <v>629</v>
      </c>
      <c r="M1117" s="3"/>
      <c r="N1117" s="19">
        <v>46473</v>
      </c>
    </row>
    <row r="1118" spans="1:14" s="18" customFormat="1" outlineLevel="2">
      <c r="A1118" s="19" t="s">
        <v>427</v>
      </c>
      <c r="B1118" s="20" t="s">
        <v>109</v>
      </c>
      <c r="C1118" s="21" t="s">
        <v>430</v>
      </c>
      <c r="D1118" s="20" t="s">
        <v>431</v>
      </c>
      <c r="E1118" s="3">
        <v>830000</v>
      </c>
      <c r="F1118" s="19">
        <v>44137</v>
      </c>
      <c r="G1118" s="3">
        <v>560000</v>
      </c>
      <c r="H1118" s="2">
        <v>5.0000000000000001E-3</v>
      </c>
      <c r="I1118" s="19">
        <v>44682</v>
      </c>
      <c r="J1118" s="19">
        <v>44696</v>
      </c>
      <c r="K1118" s="3">
        <f>J1118-I1118+1</f>
        <v>15</v>
      </c>
      <c r="L1118" s="3">
        <f>ROUND(G1118*H1118*K1118/365,0)</f>
        <v>115</v>
      </c>
      <c r="M1118" s="3">
        <v>546000</v>
      </c>
      <c r="N1118" s="19">
        <v>45962</v>
      </c>
    </row>
    <row r="1119" spans="1:14" s="18" customFormat="1" outlineLevel="2">
      <c r="A1119" s="19" t="s">
        <v>427</v>
      </c>
      <c r="B1119" s="20" t="s">
        <v>109</v>
      </c>
      <c r="C1119" s="21" t="s">
        <v>430</v>
      </c>
      <c r="D1119" s="20"/>
      <c r="E1119" s="3"/>
      <c r="F1119" s="19"/>
      <c r="G1119" s="3">
        <v>546000</v>
      </c>
      <c r="H1119" s="2">
        <v>5.0000000000000001E-3</v>
      </c>
      <c r="I1119" s="19">
        <v>44697</v>
      </c>
      <c r="J1119" s="19">
        <v>44712</v>
      </c>
      <c r="K1119" s="3">
        <f>J1119-I1119+1</f>
        <v>16</v>
      </c>
      <c r="L1119" s="3">
        <f>ROUND(G1119*H1119*K1119/365,0)</f>
        <v>120</v>
      </c>
      <c r="M1119" s="3"/>
      <c r="N1119" s="19">
        <v>45962</v>
      </c>
    </row>
    <row r="1120" spans="1:14" s="18" customFormat="1" outlineLevel="2">
      <c r="A1120" s="19" t="s">
        <v>427</v>
      </c>
      <c r="B1120" s="20" t="s">
        <v>186</v>
      </c>
      <c r="C1120" s="21" t="s">
        <v>434</v>
      </c>
      <c r="D1120" s="20" t="s">
        <v>435</v>
      </c>
      <c r="E1120" s="3">
        <v>11680000</v>
      </c>
      <c r="F1120" s="19">
        <v>44648</v>
      </c>
      <c r="G1120" s="3">
        <v>11576637</v>
      </c>
      <c r="H1120" s="2">
        <v>5.0000000000000001E-3</v>
      </c>
      <c r="I1120" s="19">
        <v>44682</v>
      </c>
      <c r="J1120" s="19">
        <v>44696</v>
      </c>
      <c r="K1120" s="3">
        <f>J1120-I1120+1</f>
        <v>15</v>
      </c>
      <c r="L1120" s="3">
        <f>ROUND(G1120*H1120*K1120/365,0)</f>
        <v>2379</v>
      </c>
      <c r="M1120" s="3">
        <v>11473274</v>
      </c>
      <c r="N1120" s="19">
        <v>46473</v>
      </c>
    </row>
    <row r="1121" spans="1:14" s="18" customFormat="1" outlineLevel="2">
      <c r="A1121" s="19" t="s">
        <v>427</v>
      </c>
      <c r="B1121" s="20" t="s">
        <v>186</v>
      </c>
      <c r="C1121" s="21" t="s">
        <v>434</v>
      </c>
      <c r="D1121" s="20"/>
      <c r="E1121" s="3"/>
      <c r="F1121" s="19"/>
      <c r="G1121" s="3">
        <v>11473274</v>
      </c>
      <c r="H1121" s="2">
        <v>5.0000000000000001E-3</v>
      </c>
      <c r="I1121" s="19">
        <v>44697</v>
      </c>
      <c r="J1121" s="19">
        <v>44712</v>
      </c>
      <c r="K1121" s="3">
        <f>J1121-I1121+1</f>
        <v>16</v>
      </c>
      <c r="L1121" s="3">
        <f>ROUND(G1121*H1121*K1121/365,0)</f>
        <v>2515</v>
      </c>
      <c r="M1121" s="3"/>
      <c r="N1121" s="19">
        <v>46473</v>
      </c>
    </row>
    <row r="1122" spans="1:14" s="18" customFormat="1" outlineLevel="2">
      <c r="A1122" s="19" t="s">
        <v>427</v>
      </c>
      <c r="B1122" s="20" t="s">
        <v>187</v>
      </c>
      <c r="C1122" s="21" t="s">
        <v>495</v>
      </c>
      <c r="D1122" s="20" t="s">
        <v>494</v>
      </c>
      <c r="E1122" s="3">
        <v>6400000</v>
      </c>
      <c r="F1122" s="19">
        <v>44643</v>
      </c>
      <c r="G1122" s="3">
        <v>6400000</v>
      </c>
      <c r="H1122" s="2">
        <v>5.0000000000000001E-3</v>
      </c>
      <c r="I1122" s="19">
        <v>44682</v>
      </c>
      <c r="J1122" s="19">
        <v>44712</v>
      </c>
      <c r="K1122" s="3">
        <f>J1122-I1122+1</f>
        <v>31</v>
      </c>
      <c r="L1122" s="3">
        <f>ROUND(G1122*H1122*K1122/365,0)</f>
        <v>2718</v>
      </c>
      <c r="M1122" s="3">
        <v>6400000</v>
      </c>
      <c r="N1122" s="19">
        <v>45738</v>
      </c>
    </row>
    <row r="1123" spans="1:14" s="18" customFormat="1" outlineLevel="2">
      <c r="A1123" s="19" t="s">
        <v>427</v>
      </c>
      <c r="B1123" s="20" t="s">
        <v>188</v>
      </c>
      <c r="C1123" s="21" t="s">
        <v>428</v>
      </c>
      <c r="D1123" s="20" t="s">
        <v>429</v>
      </c>
      <c r="E1123" s="3">
        <v>2890000</v>
      </c>
      <c r="F1123" s="19">
        <v>44665</v>
      </c>
      <c r="G1123" s="3">
        <v>2890000</v>
      </c>
      <c r="H1123" s="2">
        <v>5.0000000000000001E-3</v>
      </c>
      <c r="I1123" s="19">
        <v>44682</v>
      </c>
      <c r="J1123" s="19">
        <v>44712</v>
      </c>
      <c r="K1123" s="3">
        <f>J1123-I1123+1</f>
        <v>31</v>
      </c>
      <c r="L1123" s="3">
        <f>ROUND(G1123*H1123*K1123/365,0)</f>
        <v>1227</v>
      </c>
      <c r="M1123" s="3">
        <v>2890000</v>
      </c>
      <c r="N1123" s="19">
        <v>46490</v>
      </c>
    </row>
    <row r="1124" spans="1:14" s="18" customFormat="1" outlineLevel="2">
      <c r="A1124" s="19" t="s">
        <v>427</v>
      </c>
      <c r="B1124" s="20" t="s">
        <v>189</v>
      </c>
      <c r="C1124" s="21" t="s">
        <v>434</v>
      </c>
      <c r="D1124" s="20" t="s">
        <v>435</v>
      </c>
      <c r="E1124" s="3">
        <v>225800000</v>
      </c>
      <c r="F1124" s="19">
        <v>44701</v>
      </c>
      <c r="G1124" s="3">
        <v>225800000</v>
      </c>
      <c r="H1124" s="2">
        <v>5.0000000000000001E-3</v>
      </c>
      <c r="I1124" s="19">
        <v>44701</v>
      </c>
      <c r="J1124" s="19">
        <v>44712</v>
      </c>
      <c r="K1124" s="3">
        <f>J1124-I1124+1</f>
        <v>12</v>
      </c>
      <c r="L1124" s="3">
        <f>ROUND(G1124*H1124*K1124/365,0)</f>
        <v>37118</v>
      </c>
      <c r="M1124" s="3">
        <v>225800000</v>
      </c>
      <c r="N1124" s="19">
        <v>46526</v>
      </c>
    </row>
    <row r="1125" spans="1:14" s="18" customFormat="1" outlineLevel="2">
      <c r="A1125" s="19" t="s">
        <v>427</v>
      </c>
      <c r="B1125" s="20" t="s">
        <v>190</v>
      </c>
      <c r="C1125" s="21" t="s">
        <v>430</v>
      </c>
      <c r="D1125" s="20" t="s">
        <v>431</v>
      </c>
      <c r="E1125" s="3">
        <v>47400000</v>
      </c>
      <c r="F1125" s="19">
        <v>44700</v>
      </c>
      <c r="G1125" s="3">
        <v>47400000</v>
      </c>
      <c r="H1125" s="2">
        <v>5.0000000000000001E-3</v>
      </c>
      <c r="I1125" s="19">
        <v>44700</v>
      </c>
      <c r="J1125" s="19">
        <v>44712</v>
      </c>
      <c r="K1125" s="3">
        <f>J1125-I1125+1</f>
        <v>13</v>
      </c>
      <c r="L1125" s="3">
        <f>ROUND(G1125*H1125*K1125/365,0)</f>
        <v>8441</v>
      </c>
      <c r="M1125" s="3">
        <v>47400000</v>
      </c>
      <c r="N1125" s="19">
        <v>46525</v>
      </c>
    </row>
    <row r="1126" spans="1:14" s="18" customFormat="1" outlineLevel="2">
      <c r="A1126" s="19" t="s">
        <v>427</v>
      </c>
      <c r="B1126" s="20" t="s">
        <v>112</v>
      </c>
      <c r="C1126" s="21" t="s">
        <v>430</v>
      </c>
      <c r="D1126" s="20" t="s">
        <v>431</v>
      </c>
      <c r="E1126" s="3">
        <v>180000</v>
      </c>
      <c r="F1126" s="19">
        <v>44141</v>
      </c>
      <c r="G1126" s="3">
        <v>120000</v>
      </c>
      <c r="H1126" s="2">
        <v>5.0000000000000001E-3</v>
      </c>
      <c r="I1126" s="19">
        <v>44682</v>
      </c>
      <c r="J1126" s="19">
        <v>44696</v>
      </c>
      <c r="K1126" s="3">
        <f>J1126-I1126+1</f>
        <v>15</v>
      </c>
      <c r="L1126" s="3">
        <f>ROUND(G1126*H1126*K1126/365,0)</f>
        <v>25</v>
      </c>
      <c r="M1126" s="3">
        <v>117000</v>
      </c>
      <c r="N1126" s="19">
        <v>45966</v>
      </c>
    </row>
    <row r="1127" spans="1:14" s="18" customFormat="1" outlineLevel="2">
      <c r="A1127" s="19" t="s">
        <v>427</v>
      </c>
      <c r="B1127" s="20" t="s">
        <v>112</v>
      </c>
      <c r="C1127" s="21" t="s">
        <v>430</v>
      </c>
      <c r="D1127" s="20"/>
      <c r="E1127" s="3"/>
      <c r="F1127" s="19"/>
      <c r="G1127" s="3">
        <v>117000</v>
      </c>
      <c r="H1127" s="2">
        <v>5.0000000000000001E-3</v>
      </c>
      <c r="I1127" s="19">
        <v>44697</v>
      </c>
      <c r="J1127" s="19">
        <v>44712</v>
      </c>
      <c r="K1127" s="3">
        <f>J1127-I1127+1</f>
        <v>16</v>
      </c>
      <c r="L1127" s="3">
        <f>ROUND(G1127*H1127*K1127/365,0)</f>
        <v>26</v>
      </c>
      <c r="M1127" s="3"/>
      <c r="N1127" s="19">
        <v>45966</v>
      </c>
    </row>
    <row r="1128" spans="1:14" s="18" customFormat="1" outlineLevel="1">
      <c r="A1128" s="22" t="s">
        <v>438</v>
      </c>
      <c r="B1128" s="23"/>
      <c r="C1128" s="24"/>
      <c r="D1128" s="23"/>
      <c r="E1128" s="25">
        <f>SUBTOTAL(9,E1001:E1127)</f>
        <v>2212710000</v>
      </c>
      <c r="F1128" s="26"/>
      <c r="G1128" s="25"/>
      <c r="H1128" s="27"/>
      <c r="I1128" s="26"/>
      <c r="J1128" s="26"/>
      <c r="K1128" s="25"/>
      <c r="L1128" s="25">
        <f>SUBTOTAL(9,L1001:L1127)</f>
        <v>822468</v>
      </c>
      <c r="M1128" s="25">
        <f>SUBTOTAL(9,M1001:M1127)</f>
        <v>2096993850</v>
      </c>
      <c r="N1128" s="26"/>
    </row>
    <row r="1129" spans="1:14" s="18" customFormat="1" outlineLevel="2">
      <c r="A1129" s="19" t="s">
        <v>439</v>
      </c>
      <c r="B1129" s="20" t="s">
        <v>17</v>
      </c>
      <c r="C1129" s="21" t="s">
        <v>28</v>
      </c>
      <c r="D1129" s="20" t="s">
        <v>29</v>
      </c>
      <c r="E1129" s="3">
        <v>26000000</v>
      </c>
      <c r="F1129" s="19">
        <v>44140</v>
      </c>
      <c r="G1129" s="3">
        <v>26000000</v>
      </c>
      <c r="H1129" s="2">
        <v>5.0000000000000001E-3</v>
      </c>
      <c r="I1129" s="19">
        <v>44682</v>
      </c>
      <c r="J1129" s="19">
        <v>44712</v>
      </c>
      <c r="K1129" s="3">
        <f>J1129-I1129+1</f>
        <v>31</v>
      </c>
      <c r="L1129" s="3">
        <f>ROUND(G1129*H1129*K1129/365,0)</f>
        <v>11041</v>
      </c>
      <c r="M1129" s="3">
        <v>26000000</v>
      </c>
      <c r="N1129" s="19">
        <v>45965</v>
      </c>
    </row>
    <row r="1130" spans="1:14" s="18" customFormat="1" outlineLevel="2">
      <c r="A1130" s="19" t="s">
        <v>439</v>
      </c>
      <c r="B1130" s="20" t="s">
        <v>20</v>
      </c>
      <c r="C1130" s="21" t="s">
        <v>28</v>
      </c>
      <c r="D1130" s="20" t="s">
        <v>29</v>
      </c>
      <c r="E1130" s="3">
        <v>18230000</v>
      </c>
      <c r="F1130" s="19">
        <v>44588</v>
      </c>
      <c r="G1130" s="3">
        <v>18230000</v>
      </c>
      <c r="H1130" s="2">
        <v>5.0000000000000001E-3</v>
      </c>
      <c r="I1130" s="19">
        <v>44682</v>
      </c>
      <c r="J1130" s="19">
        <v>44712</v>
      </c>
      <c r="K1130" s="3">
        <f>J1130-I1130+1</f>
        <v>31</v>
      </c>
      <c r="L1130" s="3">
        <f>ROUND(G1130*H1130*K1130/365,0)</f>
        <v>7742</v>
      </c>
      <c r="M1130" s="3">
        <v>18230000</v>
      </c>
      <c r="N1130" s="19">
        <v>46413</v>
      </c>
    </row>
    <row r="1131" spans="1:14" s="18" customFormat="1" outlineLevel="2">
      <c r="A1131" s="19" t="s">
        <v>439</v>
      </c>
      <c r="B1131" s="20" t="s">
        <v>23</v>
      </c>
      <c r="C1131" s="21" t="s">
        <v>28</v>
      </c>
      <c r="D1131" s="20" t="s">
        <v>29</v>
      </c>
      <c r="E1131" s="3">
        <v>4000000</v>
      </c>
      <c r="F1131" s="19">
        <v>44588</v>
      </c>
      <c r="G1131" s="3">
        <v>4000000</v>
      </c>
      <c r="H1131" s="2">
        <v>5.0000000000000001E-3</v>
      </c>
      <c r="I1131" s="19">
        <v>44682</v>
      </c>
      <c r="J1131" s="19">
        <v>44712</v>
      </c>
      <c r="K1131" s="3">
        <f>J1131-I1131+1</f>
        <v>31</v>
      </c>
      <c r="L1131" s="3">
        <f>ROUND(G1131*H1131*K1131/365,0)</f>
        <v>1699</v>
      </c>
      <c r="M1131" s="3">
        <v>4000000</v>
      </c>
      <c r="N1131" s="19">
        <v>46413</v>
      </c>
    </row>
    <row r="1132" spans="1:14" s="18" customFormat="1" outlineLevel="2">
      <c r="A1132" s="19" t="s">
        <v>439</v>
      </c>
      <c r="B1132" s="20" t="s">
        <v>26</v>
      </c>
      <c r="C1132" s="21" t="s">
        <v>28</v>
      </c>
      <c r="D1132" s="20" t="s">
        <v>29</v>
      </c>
      <c r="E1132" s="3">
        <v>9110000</v>
      </c>
      <c r="F1132" s="19">
        <v>44679</v>
      </c>
      <c r="G1132" s="3">
        <v>9110000</v>
      </c>
      <c r="H1132" s="2">
        <v>5.0000000000000001E-3</v>
      </c>
      <c r="I1132" s="19">
        <v>44682</v>
      </c>
      <c r="J1132" s="19">
        <v>44712</v>
      </c>
      <c r="K1132" s="3">
        <f>J1132-I1132+1</f>
        <v>31</v>
      </c>
      <c r="L1132" s="3">
        <f>ROUND(G1132*H1132*K1132/365,0)</f>
        <v>3869</v>
      </c>
      <c r="M1132" s="3">
        <v>9110000</v>
      </c>
      <c r="N1132" s="19">
        <v>46504</v>
      </c>
    </row>
    <row r="1133" spans="1:14" s="18" customFormat="1" outlineLevel="2">
      <c r="A1133" s="19" t="s">
        <v>439</v>
      </c>
      <c r="B1133" s="20" t="s">
        <v>27</v>
      </c>
      <c r="C1133" s="21" t="s">
        <v>28</v>
      </c>
      <c r="D1133" s="20" t="s">
        <v>29</v>
      </c>
      <c r="E1133" s="3">
        <v>4580000</v>
      </c>
      <c r="F1133" s="19">
        <v>44679</v>
      </c>
      <c r="G1133" s="3">
        <v>4580000</v>
      </c>
      <c r="H1133" s="2">
        <v>5.0000000000000001E-3</v>
      </c>
      <c r="I1133" s="19">
        <v>44682</v>
      </c>
      <c r="J1133" s="19">
        <v>44712</v>
      </c>
      <c r="K1133" s="3">
        <f>J1133-I1133+1</f>
        <v>31</v>
      </c>
      <c r="L1133" s="3">
        <f>ROUND(G1133*H1133*K1133/365,0)</f>
        <v>1945</v>
      </c>
      <c r="M1133" s="3">
        <v>4580000</v>
      </c>
      <c r="N1133" s="19">
        <v>46504</v>
      </c>
    </row>
    <row r="1134" spans="1:14" s="18" customFormat="1" outlineLevel="2">
      <c r="A1134" s="19" t="s">
        <v>439</v>
      </c>
      <c r="B1134" s="20" t="s">
        <v>40</v>
      </c>
      <c r="C1134" s="21" t="s">
        <v>28</v>
      </c>
      <c r="D1134" s="20" t="s">
        <v>29</v>
      </c>
      <c r="E1134" s="3">
        <v>10250000</v>
      </c>
      <c r="F1134" s="19">
        <v>44140</v>
      </c>
      <c r="G1134" s="3">
        <v>10250000</v>
      </c>
      <c r="H1134" s="2">
        <v>5.0000000000000001E-3</v>
      </c>
      <c r="I1134" s="19">
        <v>44682</v>
      </c>
      <c r="J1134" s="19">
        <v>44712</v>
      </c>
      <c r="K1134" s="3">
        <f>J1134-I1134+1</f>
        <v>31</v>
      </c>
      <c r="L1134" s="3">
        <f>ROUND(G1134*H1134*K1134/365,0)</f>
        <v>4353</v>
      </c>
      <c r="M1134" s="3">
        <v>10250000</v>
      </c>
      <c r="N1134" s="19">
        <v>45965</v>
      </c>
    </row>
    <row r="1135" spans="1:14" s="18" customFormat="1" outlineLevel="2">
      <c r="A1135" s="19" t="s">
        <v>439</v>
      </c>
      <c r="B1135" s="20" t="s">
        <v>55</v>
      </c>
      <c r="C1135" s="21" t="s">
        <v>28</v>
      </c>
      <c r="D1135" s="20" t="s">
        <v>29</v>
      </c>
      <c r="E1135" s="3">
        <v>3960000</v>
      </c>
      <c r="F1135" s="19">
        <v>44148</v>
      </c>
      <c r="G1135" s="3">
        <v>3960000</v>
      </c>
      <c r="H1135" s="2">
        <v>5.0000000000000001E-3</v>
      </c>
      <c r="I1135" s="19">
        <v>44682</v>
      </c>
      <c r="J1135" s="19">
        <v>44712</v>
      </c>
      <c r="K1135" s="3">
        <f>J1135-I1135+1</f>
        <v>31</v>
      </c>
      <c r="L1135" s="3">
        <f>ROUND(G1135*H1135*K1135/365,0)</f>
        <v>1682</v>
      </c>
      <c r="M1135" s="3">
        <v>3960000</v>
      </c>
      <c r="N1135" s="19">
        <v>45973</v>
      </c>
    </row>
    <row r="1136" spans="1:14" s="18" customFormat="1" outlineLevel="2">
      <c r="A1136" s="19" t="s">
        <v>439</v>
      </c>
      <c r="B1136" s="20" t="s">
        <v>74</v>
      </c>
      <c r="C1136" s="21" t="s">
        <v>28</v>
      </c>
      <c r="D1136" s="20" t="s">
        <v>29</v>
      </c>
      <c r="E1136" s="3">
        <v>8000000</v>
      </c>
      <c r="F1136" s="19">
        <v>44244</v>
      </c>
      <c r="G1136" s="3">
        <v>8000000</v>
      </c>
      <c r="H1136" s="2">
        <v>5.0000000000000001E-3</v>
      </c>
      <c r="I1136" s="19">
        <v>44682</v>
      </c>
      <c r="J1136" s="19">
        <v>44712</v>
      </c>
      <c r="K1136" s="3">
        <f>J1136-I1136+1</f>
        <v>31</v>
      </c>
      <c r="L1136" s="3">
        <f>ROUND(G1136*H1136*K1136/365,0)</f>
        <v>3397</v>
      </c>
      <c r="M1136" s="3">
        <v>8000000</v>
      </c>
      <c r="N1136" s="19">
        <v>46069</v>
      </c>
    </row>
    <row r="1137" spans="1:14" s="18" customFormat="1" outlineLevel="2">
      <c r="A1137" s="19" t="s">
        <v>439</v>
      </c>
      <c r="B1137" s="20" t="s">
        <v>89</v>
      </c>
      <c r="C1137" s="21" t="s">
        <v>28</v>
      </c>
      <c r="D1137" s="20" t="s">
        <v>29</v>
      </c>
      <c r="E1137" s="3">
        <v>28560000</v>
      </c>
      <c r="F1137" s="19">
        <v>44403</v>
      </c>
      <c r="G1137" s="3">
        <v>28560000</v>
      </c>
      <c r="H1137" s="2">
        <v>5.0000000000000001E-3</v>
      </c>
      <c r="I1137" s="19">
        <v>44682</v>
      </c>
      <c r="J1137" s="19">
        <v>44712</v>
      </c>
      <c r="K1137" s="3">
        <f>J1137-I1137+1</f>
        <v>31</v>
      </c>
      <c r="L1137" s="3">
        <f>ROUND(G1137*H1137*K1137/365,0)</f>
        <v>12128</v>
      </c>
      <c r="M1137" s="3">
        <v>28560000</v>
      </c>
      <c r="N1137" s="19">
        <v>46228</v>
      </c>
    </row>
    <row r="1138" spans="1:14" s="18" customFormat="1" outlineLevel="2">
      <c r="A1138" s="19" t="s">
        <v>439</v>
      </c>
      <c r="B1138" s="20" t="s">
        <v>106</v>
      </c>
      <c r="C1138" s="21" t="s">
        <v>28</v>
      </c>
      <c r="D1138" s="20" t="s">
        <v>29</v>
      </c>
      <c r="E1138" s="3">
        <v>9110000</v>
      </c>
      <c r="F1138" s="19">
        <v>44501</v>
      </c>
      <c r="G1138" s="3">
        <v>9110000</v>
      </c>
      <c r="H1138" s="2">
        <v>5.0000000000000001E-3</v>
      </c>
      <c r="I1138" s="19">
        <v>44682</v>
      </c>
      <c r="J1138" s="19">
        <v>44712</v>
      </c>
      <c r="K1138" s="3">
        <f>J1138-I1138+1</f>
        <v>31</v>
      </c>
      <c r="L1138" s="3">
        <f>ROUND(G1138*H1138*K1138/365,0)</f>
        <v>3869</v>
      </c>
      <c r="M1138" s="3">
        <v>9110000</v>
      </c>
      <c r="N1138" s="19">
        <v>46326</v>
      </c>
    </row>
    <row r="1139" spans="1:14" s="18" customFormat="1" outlineLevel="2">
      <c r="A1139" s="19" t="s">
        <v>439</v>
      </c>
      <c r="B1139" s="20" t="s">
        <v>108</v>
      </c>
      <c r="C1139" s="21" t="s">
        <v>28</v>
      </c>
      <c r="D1139" s="20" t="s">
        <v>29</v>
      </c>
      <c r="E1139" s="3">
        <v>19650000</v>
      </c>
      <c r="F1139" s="19">
        <v>44508</v>
      </c>
      <c r="G1139" s="3">
        <v>19650000</v>
      </c>
      <c r="H1139" s="2">
        <v>5.0000000000000001E-3</v>
      </c>
      <c r="I1139" s="19">
        <v>44682</v>
      </c>
      <c r="J1139" s="19">
        <v>44712</v>
      </c>
      <c r="K1139" s="3">
        <f>J1139-I1139+1</f>
        <v>31</v>
      </c>
      <c r="L1139" s="3">
        <f>ROUND(G1139*H1139*K1139/365,0)</f>
        <v>8345</v>
      </c>
      <c r="M1139" s="3">
        <v>19650000</v>
      </c>
      <c r="N1139" s="19">
        <v>46333</v>
      </c>
    </row>
    <row r="1140" spans="1:14" s="18" customFormat="1" outlineLevel="2">
      <c r="A1140" s="19" t="s">
        <v>439</v>
      </c>
      <c r="B1140" s="20" t="s">
        <v>109</v>
      </c>
      <c r="C1140" s="21" t="s">
        <v>28</v>
      </c>
      <c r="D1140" s="20" t="s">
        <v>29</v>
      </c>
      <c r="E1140" s="3">
        <v>3960000</v>
      </c>
      <c r="F1140" s="19">
        <v>44508</v>
      </c>
      <c r="G1140" s="3">
        <v>3960000</v>
      </c>
      <c r="H1140" s="2">
        <v>5.0000000000000001E-3</v>
      </c>
      <c r="I1140" s="19">
        <v>44682</v>
      </c>
      <c r="J1140" s="19">
        <v>44712</v>
      </c>
      <c r="K1140" s="3">
        <f>J1140-I1140+1</f>
        <v>31</v>
      </c>
      <c r="L1140" s="3">
        <f>ROUND(G1140*H1140*K1140/365,0)</f>
        <v>1682</v>
      </c>
      <c r="M1140" s="3">
        <v>3960000</v>
      </c>
      <c r="N1140" s="19">
        <v>46333</v>
      </c>
    </row>
    <row r="1141" spans="1:14" s="18" customFormat="1" outlineLevel="2">
      <c r="A1141" s="19" t="s">
        <v>439</v>
      </c>
      <c r="B1141" s="20" t="s">
        <v>112</v>
      </c>
      <c r="C1141" s="21" t="s">
        <v>28</v>
      </c>
      <c r="D1141" s="20" t="s">
        <v>29</v>
      </c>
      <c r="E1141" s="3">
        <v>9110000</v>
      </c>
      <c r="F1141" s="19">
        <v>44515</v>
      </c>
      <c r="G1141" s="3">
        <v>9110000</v>
      </c>
      <c r="H1141" s="2">
        <v>5.0000000000000001E-3</v>
      </c>
      <c r="I1141" s="19">
        <v>44682</v>
      </c>
      <c r="J1141" s="19">
        <v>44712</v>
      </c>
      <c r="K1141" s="3">
        <f>J1141-I1141+1</f>
        <v>31</v>
      </c>
      <c r="L1141" s="3">
        <f>ROUND(G1141*H1141*K1141/365,0)</f>
        <v>3869</v>
      </c>
      <c r="M1141" s="3">
        <v>9110000</v>
      </c>
      <c r="N1141" s="19">
        <v>46340</v>
      </c>
    </row>
    <row r="1142" spans="1:14" s="18" customFormat="1" outlineLevel="1">
      <c r="A1142" s="22" t="s">
        <v>440</v>
      </c>
      <c r="B1142" s="23"/>
      <c r="C1142" s="24"/>
      <c r="D1142" s="23"/>
      <c r="E1142" s="25">
        <f>SUBTOTAL(9,E1129:E1141)</f>
        <v>154520000</v>
      </c>
      <c r="F1142" s="26"/>
      <c r="G1142" s="25"/>
      <c r="H1142" s="27"/>
      <c r="I1142" s="26"/>
      <c r="J1142" s="26"/>
      <c r="K1142" s="25"/>
      <c r="L1142" s="25">
        <f>SUBTOTAL(9,L1129:L1141)</f>
        <v>65621</v>
      </c>
      <c r="M1142" s="25">
        <f>SUBTOTAL(9,M1129:M1141)</f>
        <v>154520000</v>
      </c>
      <c r="N1142" s="26"/>
    </row>
    <row r="1143" spans="1:14" s="18" customFormat="1" outlineLevel="2">
      <c r="A1143" s="19" t="s">
        <v>441</v>
      </c>
      <c r="B1143" s="20" t="s">
        <v>17</v>
      </c>
      <c r="C1143" s="21" t="s">
        <v>254</v>
      </c>
      <c r="D1143" s="20" t="s">
        <v>255</v>
      </c>
      <c r="E1143" s="3">
        <v>50000000</v>
      </c>
      <c r="F1143" s="19">
        <v>44099</v>
      </c>
      <c r="G1143" s="3">
        <v>50000000</v>
      </c>
      <c r="H1143" s="2">
        <v>5.0000000000000001E-3</v>
      </c>
      <c r="I1143" s="19">
        <v>44682</v>
      </c>
      <c r="J1143" s="19">
        <v>44712</v>
      </c>
      <c r="K1143" s="3">
        <f>J1143-I1143+1</f>
        <v>31</v>
      </c>
      <c r="L1143" s="3">
        <f>ROUND(G1143*H1143*K1143/365,0)</f>
        <v>21233</v>
      </c>
      <c r="M1143" s="3">
        <v>50000000</v>
      </c>
      <c r="N1143" s="19">
        <v>45924</v>
      </c>
    </row>
    <row r="1144" spans="1:14" s="18" customFormat="1" outlineLevel="2">
      <c r="A1144" s="19" t="s">
        <v>441</v>
      </c>
      <c r="B1144" s="20" t="s">
        <v>40</v>
      </c>
      <c r="C1144" s="21" t="s">
        <v>254</v>
      </c>
      <c r="D1144" s="20" t="s">
        <v>255</v>
      </c>
      <c r="E1144" s="3">
        <v>30000000</v>
      </c>
      <c r="F1144" s="19">
        <v>44232</v>
      </c>
      <c r="G1144" s="3">
        <v>30000000</v>
      </c>
      <c r="H1144" s="2">
        <v>5.0000000000000001E-3</v>
      </c>
      <c r="I1144" s="19">
        <v>44682</v>
      </c>
      <c r="J1144" s="19">
        <v>44712</v>
      </c>
      <c r="K1144" s="3">
        <f>J1144-I1144+1</f>
        <v>31</v>
      </c>
      <c r="L1144" s="3">
        <f>ROUND(G1144*H1144*K1144/365,0)</f>
        <v>12740</v>
      </c>
      <c r="M1144" s="3">
        <v>30000000</v>
      </c>
      <c r="N1144" s="19">
        <v>46057</v>
      </c>
    </row>
    <row r="1145" spans="1:14" s="18" customFormat="1" outlineLevel="2">
      <c r="A1145" s="19" t="s">
        <v>441</v>
      </c>
      <c r="B1145" s="20" t="s">
        <v>55</v>
      </c>
      <c r="C1145" s="21" t="s">
        <v>254</v>
      </c>
      <c r="D1145" s="20" t="s">
        <v>255</v>
      </c>
      <c r="E1145" s="3">
        <v>34000000</v>
      </c>
      <c r="F1145" s="19">
        <v>44484</v>
      </c>
      <c r="G1145" s="3">
        <v>34000000</v>
      </c>
      <c r="H1145" s="2">
        <v>5.0000000000000001E-3</v>
      </c>
      <c r="I1145" s="19">
        <v>44682</v>
      </c>
      <c r="J1145" s="19">
        <v>44712</v>
      </c>
      <c r="K1145" s="3">
        <f>J1145-I1145+1</f>
        <v>31</v>
      </c>
      <c r="L1145" s="3">
        <f>ROUND(G1145*H1145*K1145/365,0)</f>
        <v>14438</v>
      </c>
      <c r="M1145" s="3">
        <v>34000000</v>
      </c>
      <c r="N1145" s="19">
        <v>46309</v>
      </c>
    </row>
    <row r="1146" spans="1:14" s="18" customFormat="1" outlineLevel="1">
      <c r="A1146" s="22" t="s">
        <v>442</v>
      </c>
      <c r="B1146" s="23"/>
      <c r="C1146" s="24"/>
      <c r="D1146" s="23"/>
      <c r="E1146" s="25">
        <f>SUBTOTAL(9,E1143:E1145)</f>
        <v>114000000</v>
      </c>
      <c r="F1146" s="26"/>
      <c r="G1146" s="25"/>
      <c r="H1146" s="27"/>
      <c r="I1146" s="26"/>
      <c r="J1146" s="26"/>
      <c r="K1146" s="25"/>
      <c r="L1146" s="25">
        <f>SUBTOTAL(9,L1143:L1145)</f>
        <v>48411</v>
      </c>
      <c r="M1146" s="25">
        <f>SUBTOTAL(9,M1143:M1145)</f>
        <v>114000000</v>
      </c>
      <c r="N1146" s="26"/>
    </row>
    <row r="1147" spans="1:14" s="18" customFormat="1" outlineLevel="2">
      <c r="A1147" s="19" t="s">
        <v>443</v>
      </c>
      <c r="B1147" s="20" t="s">
        <v>17</v>
      </c>
      <c r="C1147" s="21" t="s">
        <v>21</v>
      </c>
      <c r="D1147" s="20" t="s">
        <v>22</v>
      </c>
      <c r="E1147" s="3">
        <v>43200000</v>
      </c>
      <c r="F1147" s="19">
        <v>43937</v>
      </c>
      <c r="G1147" s="3">
        <v>39600000</v>
      </c>
      <c r="H1147" s="2">
        <v>3.0000000000000001E-3</v>
      </c>
      <c r="I1147" s="19">
        <v>44682</v>
      </c>
      <c r="J1147" s="19">
        <v>44712</v>
      </c>
      <c r="K1147" s="3">
        <f>J1147-I1147+1</f>
        <v>31</v>
      </c>
      <c r="L1147" s="3">
        <f>ROUND(G1147*H1147*K1147/365,0)</f>
        <v>10090</v>
      </c>
      <c r="M1147" s="3">
        <v>39600000</v>
      </c>
      <c r="N1147" s="19">
        <v>45762</v>
      </c>
    </row>
    <row r="1148" spans="1:14" s="18" customFormat="1" outlineLevel="2">
      <c r="A1148" s="19" t="s">
        <v>443</v>
      </c>
      <c r="B1148" s="20" t="s">
        <v>20</v>
      </c>
      <c r="C1148" s="21" t="s">
        <v>21</v>
      </c>
      <c r="D1148" s="20" t="s">
        <v>22</v>
      </c>
      <c r="E1148" s="3">
        <v>10000000</v>
      </c>
      <c r="F1148" s="19">
        <v>44623</v>
      </c>
      <c r="G1148" s="3">
        <v>10000000</v>
      </c>
      <c r="H1148" s="2">
        <v>3.0000000000000001E-3</v>
      </c>
      <c r="I1148" s="19">
        <v>44682</v>
      </c>
      <c r="J1148" s="19">
        <v>44712</v>
      </c>
      <c r="K1148" s="3">
        <f>J1148-I1148+1</f>
        <v>31</v>
      </c>
      <c r="L1148" s="3">
        <f>ROUND(G1148*H1148*K1148/365,0)</f>
        <v>2548</v>
      </c>
      <c r="M1148" s="3">
        <v>10000000</v>
      </c>
      <c r="N1148" s="19">
        <v>45718</v>
      </c>
    </row>
    <row r="1149" spans="1:14" s="18" customFormat="1" outlineLevel="2">
      <c r="A1149" s="19" t="s">
        <v>443</v>
      </c>
      <c r="B1149" s="20" t="s">
        <v>40</v>
      </c>
      <c r="C1149" s="21" t="s">
        <v>21</v>
      </c>
      <c r="D1149" s="20" t="s">
        <v>22</v>
      </c>
      <c r="E1149" s="3">
        <v>330000000</v>
      </c>
      <c r="F1149" s="19">
        <v>44013</v>
      </c>
      <c r="G1149" s="3">
        <v>302500000</v>
      </c>
      <c r="H1149" s="2">
        <v>3.0000000000000001E-3</v>
      </c>
      <c r="I1149" s="19">
        <v>44682</v>
      </c>
      <c r="J1149" s="19">
        <v>44712</v>
      </c>
      <c r="K1149" s="3">
        <f>J1149-I1149+1</f>
        <v>31</v>
      </c>
      <c r="L1149" s="3">
        <f>ROUND(G1149*H1149*K1149/365,0)</f>
        <v>77075</v>
      </c>
      <c r="M1149" s="3">
        <v>302500000</v>
      </c>
      <c r="N1149" s="19">
        <v>45838</v>
      </c>
    </row>
    <row r="1150" spans="1:14" s="18" customFormat="1" outlineLevel="2">
      <c r="A1150" s="19" t="s">
        <v>443</v>
      </c>
      <c r="B1150" s="20" t="s">
        <v>55</v>
      </c>
      <c r="C1150" s="21" t="s">
        <v>21</v>
      </c>
      <c r="D1150" s="20" t="s">
        <v>22</v>
      </c>
      <c r="E1150" s="3">
        <v>120000000</v>
      </c>
      <c r="F1150" s="19">
        <v>44049</v>
      </c>
      <c r="G1150" s="3">
        <v>110000000</v>
      </c>
      <c r="H1150" s="2">
        <v>3.0000000000000001E-3</v>
      </c>
      <c r="I1150" s="19">
        <v>44682</v>
      </c>
      <c r="J1150" s="19">
        <v>44712</v>
      </c>
      <c r="K1150" s="3">
        <f>J1150-I1150+1</f>
        <v>31</v>
      </c>
      <c r="L1150" s="3">
        <f>ROUND(G1150*H1150*K1150/365,0)</f>
        <v>28027</v>
      </c>
      <c r="M1150" s="3">
        <v>110000000</v>
      </c>
      <c r="N1150" s="19">
        <v>45874</v>
      </c>
    </row>
    <row r="1151" spans="1:14" s="18" customFormat="1" outlineLevel="2">
      <c r="A1151" s="19" t="s">
        <v>443</v>
      </c>
      <c r="B1151" s="20" t="s">
        <v>74</v>
      </c>
      <c r="C1151" s="21" t="s">
        <v>21</v>
      </c>
      <c r="D1151" s="20" t="s">
        <v>22</v>
      </c>
      <c r="E1151" s="3">
        <v>39840000</v>
      </c>
      <c r="F1151" s="19">
        <v>44111</v>
      </c>
      <c r="G1151" s="3">
        <v>36520000</v>
      </c>
      <c r="H1151" s="2">
        <v>3.0000000000000001E-3</v>
      </c>
      <c r="I1151" s="19">
        <v>44682</v>
      </c>
      <c r="J1151" s="19">
        <v>44712</v>
      </c>
      <c r="K1151" s="3">
        <f>J1151-I1151+1</f>
        <v>31</v>
      </c>
      <c r="L1151" s="3">
        <f>ROUND(G1151*H1151*K1151/365,0)</f>
        <v>9305</v>
      </c>
      <c r="M1151" s="3">
        <v>36520000</v>
      </c>
      <c r="N1151" s="19">
        <v>45936</v>
      </c>
    </row>
    <row r="1152" spans="1:14" s="18" customFormat="1" outlineLevel="2">
      <c r="A1152" s="19" t="s">
        <v>443</v>
      </c>
      <c r="B1152" s="20" t="s">
        <v>89</v>
      </c>
      <c r="C1152" s="21" t="s">
        <v>21</v>
      </c>
      <c r="D1152" s="20" t="s">
        <v>22</v>
      </c>
      <c r="E1152" s="3">
        <v>252000000</v>
      </c>
      <c r="F1152" s="19">
        <v>44231</v>
      </c>
      <c r="G1152" s="3">
        <v>231000000</v>
      </c>
      <c r="H1152" s="2">
        <v>3.0000000000000001E-3</v>
      </c>
      <c r="I1152" s="19">
        <v>44682</v>
      </c>
      <c r="J1152" s="19">
        <v>44712</v>
      </c>
      <c r="K1152" s="3">
        <f>J1152-I1152+1</f>
        <v>31</v>
      </c>
      <c r="L1152" s="3">
        <f>ROUND(G1152*H1152*K1152/365,0)</f>
        <v>58858</v>
      </c>
      <c r="M1152" s="3">
        <v>231000000</v>
      </c>
      <c r="N1152" s="19">
        <v>46056</v>
      </c>
    </row>
    <row r="1153" spans="1:14" s="18" customFormat="1" outlineLevel="2">
      <c r="A1153" s="19" t="s">
        <v>443</v>
      </c>
      <c r="B1153" s="20" t="s">
        <v>106</v>
      </c>
      <c r="C1153" s="21" t="s">
        <v>390</v>
      </c>
      <c r="D1153" s="20" t="s">
        <v>391</v>
      </c>
      <c r="E1153" s="3">
        <v>250000000</v>
      </c>
      <c r="F1153" s="19">
        <v>44228</v>
      </c>
      <c r="G1153" s="3">
        <v>250000000</v>
      </c>
      <c r="H1153" s="2">
        <v>3.0000000000000001E-3</v>
      </c>
      <c r="I1153" s="19">
        <v>44682</v>
      </c>
      <c r="J1153" s="19">
        <v>44712</v>
      </c>
      <c r="K1153" s="3">
        <f>J1153-I1153+1</f>
        <v>31</v>
      </c>
      <c r="L1153" s="3">
        <f>ROUND(G1153*H1153*K1153/365,0)</f>
        <v>63699</v>
      </c>
      <c r="M1153" s="3">
        <v>250000000</v>
      </c>
      <c r="N1153" s="19">
        <v>46053</v>
      </c>
    </row>
    <row r="1154" spans="1:14" s="18" customFormat="1" outlineLevel="2">
      <c r="A1154" s="19" t="s">
        <v>443</v>
      </c>
      <c r="B1154" s="20" t="s">
        <v>108</v>
      </c>
      <c r="C1154" s="21" t="s">
        <v>390</v>
      </c>
      <c r="D1154" s="20" t="s">
        <v>391</v>
      </c>
      <c r="E1154" s="3">
        <v>50000000</v>
      </c>
      <c r="F1154" s="19">
        <v>44347</v>
      </c>
      <c r="G1154" s="3">
        <v>50000000</v>
      </c>
      <c r="H1154" s="2">
        <v>3.0000000000000001E-3</v>
      </c>
      <c r="I1154" s="19">
        <v>44682</v>
      </c>
      <c r="J1154" s="19">
        <v>44712</v>
      </c>
      <c r="K1154" s="3">
        <f>J1154-I1154+1</f>
        <v>31</v>
      </c>
      <c r="L1154" s="3">
        <f>ROUND(G1154*H1154*K1154/365,0)</f>
        <v>12740</v>
      </c>
      <c r="M1154" s="3">
        <v>50000000</v>
      </c>
      <c r="N1154" s="19">
        <v>45807</v>
      </c>
    </row>
    <row r="1155" spans="1:14" s="18" customFormat="1" outlineLevel="2">
      <c r="A1155" s="19" t="s">
        <v>443</v>
      </c>
      <c r="B1155" s="20" t="s">
        <v>109</v>
      </c>
      <c r="C1155" s="21" t="s">
        <v>21</v>
      </c>
      <c r="D1155" s="20" t="s">
        <v>22</v>
      </c>
      <c r="E1155" s="3">
        <v>19920000</v>
      </c>
      <c r="F1155" s="19">
        <v>44504</v>
      </c>
      <c r="G1155" s="3">
        <v>18260000</v>
      </c>
      <c r="H1155" s="2">
        <v>3.0000000000000001E-3</v>
      </c>
      <c r="I1155" s="19">
        <v>44682</v>
      </c>
      <c r="J1155" s="19">
        <v>44712</v>
      </c>
      <c r="K1155" s="3">
        <f>J1155-I1155+1</f>
        <v>31</v>
      </c>
      <c r="L1155" s="3">
        <f>ROUND(G1155*H1155*K1155/365,0)</f>
        <v>4653</v>
      </c>
      <c r="M1155" s="3">
        <v>18260000</v>
      </c>
      <c r="N1155" s="19">
        <v>46329</v>
      </c>
    </row>
    <row r="1156" spans="1:14" s="18" customFormat="1" outlineLevel="2">
      <c r="A1156" s="19" t="s">
        <v>443</v>
      </c>
      <c r="B1156" s="20" t="s">
        <v>112</v>
      </c>
      <c r="C1156" s="21" t="s">
        <v>422</v>
      </c>
      <c r="D1156" s="20" t="s">
        <v>423</v>
      </c>
      <c r="E1156" s="3">
        <v>52000000</v>
      </c>
      <c r="F1156" s="19">
        <v>44608</v>
      </c>
      <c r="G1156" s="3">
        <v>52000000</v>
      </c>
      <c r="H1156" s="2">
        <v>5.0000000000000001E-3</v>
      </c>
      <c r="I1156" s="19">
        <v>44682</v>
      </c>
      <c r="J1156" s="19">
        <v>44712</v>
      </c>
      <c r="K1156" s="3">
        <f>J1156-I1156+1</f>
        <v>31</v>
      </c>
      <c r="L1156" s="3">
        <f>ROUND(G1156*H1156*K1156/365,0)</f>
        <v>22082</v>
      </c>
      <c r="M1156" s="3">
        <v>52000000</v>
      </c>
      <c r="N1156" s="19">
        <v>45703</v>
      </c>
    </row>
    <row r="1157" spans="1:14" s="18" customFormat="1" outlineLevel="1">
      <c r="A1157" s="22" t="s">
        <v>444</v>
      </c>
      <c r="B1157" s="23"/>
      <c r="C1157" s="24"/>
      <c r="D1157" s="23"/>
      <c r="E1157" s="25">
        <f>SUBTOTAL(9,E1147:E1156)</f>
        <v>1166960000</v>
      </c>
      <c r="F1157" s="26"/>
      <c r="G1157" s="25"/>
      <c r="H1157" s="27"/>
      <c r="I1157" s="26"/>
      <c r="J1157" s="26"/>
      <c r="K1157" s="25"/>
      <c r="L1157" s="25">
        <f>SUBTOTAL(9,L1147:L1156)</f>
        <v>289077</v>
      </c>
      <c r="M1157" s="25">
        <f>SUBTOTAL(9,M1147:M1156)</f>
        <v>1099880000</v>
      </c>
      <c r="N1157" s="26"/>
    </row>
    <row r="1158" spans="1:14" s="18" customFormat="1" outlineLevel="2">
      <c r="A1158" s="19" t="s">
        <v>514</v>
      </c>
      <c r="B1158" s="20" t="s">
        <v>17</v>
      </c>
      <c r="C1158" s="21" t="s">
        <v>483</v>
      </c>
      <c r="D1158" s="20" t="s">
        <v>482</v>
      </c>
      <c r="E1158" s="3">
        <v>10000000</v>
      </c>
      <c r="F1158" s="19">
        <v>44666</v>
      </c>
      <c r="G1158" s="3">
        <v>10000000</v>
      </c>
      <c r="H1158" s="2">
        <v>5.0000000000000001E-3</v>
      </c>
      <c r="I1158" s="19">
        <v>44682</v>
      </c>
      <c r="J1158" s="19">
        <v>44712</v>
      </c>
      <c r="K1158" s="3">
        <f>J1158-I1158+1</f>
        <v>31</v>
      </c>
      <c r="L1158" s="3">
        <f>ROUND(G1158*H1158*K1158/365,0)</f>
        <v>4247</v>
      </c>
      <c r="M1158" s="3">
        <v>10000000</v>
      </c>
      <c r="N1158" s="19">
        <v>46491</v>
      </c>
    </row>
    <row r="1159" spans="1:14" s="18" customFormat="1" outlineLevel="1">
      <c r="A1159" s="22" t="s">
        <v>513</v>
      </c>
      <c r="B1159" s="23"/>
      <c r="C1159" s="24"/>
      <c r="D1159" s="23"/>
      <c r="E1159" s="25">
        <f>SUBTOTAL(9,E1158:E1158)</f>
        <v>10000000</v>
      </c>
      <c r="F1159" s="26"/>
      <c r="G1159" s="25"/>
      <c r="H1159" s="27"/>
      <c r="I1159" s="26"/>
      <c r="J1159" s="26"/>
      <c r="K1159" s="25"/>
      <c r="L1159" s="25">
        <f>SUBTOTAL(9,L1158:L1158)</f>
        <v>4247</v>
      </c>
      <c r="M1159" s="25">
        <f>SUBTOTAL(9,M1158:M1158)</f>
        <v>10000000</v>
      </c>
      <c r="N1159" s="26"/>
    </row>
    <row r="1160" spans="1:14" s="18" customFormat="1" outlineLevel="2">
      <c r="A1160" s="19" t="s">
        <v>445</v>
      </c>
      <c r="B1160" s="20" t="s">
        <v>17</v>
      </c>
      <c r="C1160" s="21" t="s">
        <v>238</v>
      </c>
      <c r="D1160" s="20" t="s">
        <v>239</v>
      </c>
      <c r="E1160" s="3">
        <v>1230000</v>
      </c>
      <c r="F1160" s="19">
        <v>44308</v>
      </c>
      <c r="G1160" s="3">
        <v>1230000</v>
      </c>
      <c r="H1160" s="2">
        <v>5.0000000000000001E-3</v>
      </c>
      <c r="I1160" s="19">
        <v>44682</v>
      </c>
      <c r="J1160" s="19">
        <v>44712</v>
      </c>
      <c r="K1160" s="3">
        <f>J1160-I1160+1</f>
        <v>31</v>
      </c>
      <c r="L1160" s="3">
        <f>ROUND(G1160*H1160*K1160/365,0)</f>
        <v>522</v>
      </c>
      <c r="M1160" s="3">
        <v>1230000</v>
      </c>
      <c r="N1160" s="19">
        <v>46133</v>
      </c>
    </row>
    <row r="1161" spans="1:14" s="18" customFormat="1" outlineLevel="2">
      <c r="A1161" s="19" t="s">
        <v>445</v>
      </c>
      <c r="B1161" s="20" t="s">
        <v>40</v>
      </c>
      <c r="C1161" s="21" t="s">
        <v>238</v>
      </c>
      <c r="D1161" s="20" t="s">
        <v>239</v>
      </c>
      <c r="E1161" s="3">
        <v>298770000</v>
      </c>
      <c r="F1161" s="19">
        <v>44455</v>
      </c>
      <c r="G1161" s="3">
        <v>298770000</v>
      </c>
      <c r="H1161" s="2">
        <v>5.0000000000000001E-3</v>
      </c>
      <c r="I1161" s="19">
        <v>44682</v>
      </c>
      <c r="J1161" s="19">
        <v>44712</v>
      </c>
      <c r="K1161" s="3">
        <f>J1161-I1161+1</f>
        <v>31</v>
      </c>
      <c r="L1161" s="3">
        <f>ROUND(G1161*H1161*K1161/365,0)</f>
        <v>126875</v>
      </c>
      <c r="M1161" s="3">
        <v>298770000</v>
      </c>
      <c r="N1161" s="19">
        <v>46280</v>
      </c>
    </row>
    <row r="1162" spans="1:14" s="18" customFormat="1" outlineLevel="2">
      <c r="A1162" s="19" t="s">
        <v>445</v>
      </c>
      <c r="B1162" s="20" t="s">
        <v>55</v>
      </c>
      <c r="C1162" s="21" t="s">
        <v>21</v>
      </c>
      <c r="D1162" s="20" t="s">
        <v>22</v>
      </c>
      <c r="E1162" s="3">
        <v>200000000</v>
      </c>
      <c r="F1162" s="19">
        <v>44649</v>
      </c>
      <c r="G1162" s="3">
        <v>200000000</v>
      </c>
      <c r="H1162" s="2">
        <v>3.0000000000000001E-3</v>
      </c>
      <c r="I1162" s="19">
        <v>44682</v>
      </c>
      <c r="J1162" s="19">
        <v>44712</v>
      </c>
      <c r="K1162" s="3">
        <f>J1162-I1162+1</f>
        <v>31</v>
      </c>
      <c r="L1162" s="3">
        <f>ROUND(G1162*H1162*K1162/365,0)</f>
        <v>50959</v>
      </c>
      <c r="M1162" s="3">
        <v>200000000</v>
      </c>
      <c r="N1162" s="19">
        <v>45744</v>
      </c>
    </row>
    <row r="1163" spans="1:14" s="18" customFormat="1" outlineLevel="1">
      <c r="A1163" s="22" t="s">
        <v>446</v>
      </c>
      <c r="B1163" s="23"/>
      <c r="C1163" s="24"/>
      <c r="D1163" s="23"/>
      <c r="E1163" s="25">
        <f>SUBTOTAL(9,E1160:E1162)</f>
        <v>500000000</v>
      </c>
      <c r="F1163" s="26"/>
      <c r="G1163" s="25"/>
      <c r="H1163" s="27"/>
      <c r="I1163" s="26"/>
      <c r="J1163" s="26"/>
      <c r="K1163" s="25"/>
      <c r="L1163" s="25">
        <f>SUBTOTAL(9,L1160:L1162)</f>
        <v>178356</v>
      </c>
      <c r="M1163" s="25">
        <f>SUBTOTAL(9,M1160:M1162)</f>
        <v>500000000</v>
      </c>
      <c r="N1163" s="26"/>
    </row>
    <row r="1164" spans="1:14" s="18" customFormat="1" outlineLevel="2">
      <c r="A1164" s="19" t="s">
        <v>447</v>
      </c>
      <c r="B1164" s="20" t="s">
        <v>131</v>
      </c>
      <c r="C1164" s="21" t="s">
        <v>214</v>
      </c>
      <c r="D1164" s="20" t="s">
        <v>215</v>
      </c>
      <c r="E1164" s="3">
        <v>41000000</v>
      </c>
      <c r="F1164" s="19">
        <v>44337</v>
      </c>
      <c r="G1164" s="3">
        <v>41000000</v>
      </c>
      <c r="H1164" s="2">
        <v>5.0000000000000001E-3</v>
      </c>
      <c r="I1164" s="19">
        <v>44682</v>
      </c>
      <c r="J1164" s="19">
        <v>44712</v>
      </c>
      <c r="K1164" s="3">
        <f>J1164-I1164+1</f>
        <v>31</v>
      </c>
      <c r="L1164" s="3">
        <f>ROUND(G1164*H1164*K1164/365,0)</f>
        <v>17411</v>
      </c>
      <c r="M1164" s="3">
        <v>41000000</v>
      </c>
      <c r="N1164" s="19">
        <v>46162</v>
      </c>
    </row>
    <row r="1165" spans="1:14" s="18" customFormat="1" outlineLevel="2">
      <c r="A1165" s="19" t="s">
        <v>447</v>
      </c>
      <c r="B1165" s="20" t="s">
        <v>134</v>
      </c>
      <c r="C1165" s="21" t="s">
        <v>272</v>
      </c>
      <c r="D1165" s="20" t="s">
        <v>273</v>
      </c>
      <c r="E1165" s="3">
        <v>2900000</v>
      </c>
      <c r="F1165" s="19">
        <v>44319</v>
      </c>
      <c r="G1165" s="3">
        <v>2900000</v>
      </c>
      <c r="H1165" s="2">
        <v>5.0000000000000001E-3</v>
      </c>
      <c r="I1165" s="19">
        <v>44682</v>
      </c>
      <c r="J1165" s="19">
        <v>44712</v>
      </c>
      <c r="K1165" s="3">
        <f>J1165-I1165+1</f>
        <v>31</v>
      </c>
      <c r="L1165" s="3">
        <f>ROUND(G1165*H1165*K1165/365,0)</f>
        <v>1232</v>
      </c>
      <c r="M1165" s="3">
        <v>2900000</v>
      </c>
      <c r="N1165" s="19">
        <v>46144</v>
      </c>
    </row>
    <row r="1166" spans="1:14" s="18" customFormat="1" outlineLevel="2">
      <c r="A1166" s="19" t="s">
        <v>447</v>
      </c>
      <c r="B1166" s="20" t="s">
        <v>137</v>
      </c>
      <c r="C1166" s="21" t="s">
        <v>272</v>
      </c>
      <c r="D1166" s="20" t="s">
        <v>273</v>
      </c>
      <c r="E1166" s="3">
        <v>6800000</v>
      </c>
      <c r="F1166" s="19">
        <v>44327</v>
      </c>
      <c r="G1166" s="3">
        <v>6800000</v>
      </c>
      <c r="H1166" s="2">
        <v>5.0000000000000001E-3</v>
      </c>
      <c r="I1166" s="19">
        <v>44682</v>
      </c>
      <c r="J1166" s="19">
        <v>44712</v>
      </c>
      <c r="K1166" s="3">
        <f>J1166-I1166+1</f>
        <v>31</v>
      </c>
      <c r="L1166" s="3">
        <f>ROUND(G1166*H1166*K1166/365,0)</f>
        <v>2888</v>
      </c>
      <c r="M1166" s="3">
        <v>6800000</v>
      </c>
      <c r="N1166" s="19">
        <v>46152</v>
      </c>
    </row>
    <row r="1167" spans="1:14" s="18" customFormat="1" outlineLevel="2">
      <c r="A1167" s="19" t="s">
        <v>447</v>
      </c>
      <c r="B1167" s="20" t="s">
        <v>138</v>
      </c>
      <c r="C1167" s="21" t="s">
        <v>272</v>
      </c>
      <c r="D1167" s="20" t="s">
        <v>273</v>
      </c>
      <c r="E1167" s="3">
        <v>1620000</v>
      </c>
      <c r="F1167" s="19">
        <v>44347</v>
      </c>
      <c r="G1167" s="3">
        <v>1620000</v>
      </c>
      <c r="H1167" s="2">
        <v>5.0000000000000001E-3</v>
      </c>
      <c r="I1167" s="19">
        <v>44682</v>
      </c>
      <c r="J1167" s="19">
        <v>44712</v>
      </c>
      <c r="K1167" s="3">
        <f>J1167-I1167+1</f>
        <v>31</v>
      </c>
      <c r="L1167" s="3">
        <f>ROUND(G1167*H1167*K1167/365,0)</f>
        <v>688</v>
      </c>
      <c r="M1167" s="3">
        <v>1620000</v>
      </c>
      <c r="N1167" s="19">
        <v>46172</v>
      </c>
    </row>
    <row r="1168" spans="1:14" s="18" customFormat="1" outlineLevel="2">
      <c r="A1168" s="19" t="s">
        <v>447</v>
      </c>
      <c r="B1168" s="20" t="s">
        <v>145</v>
      </c>
      <c r="C1168" s="21" t="s">
        <v>121</v>
      </c>
      <c r="D1168" s="20" t="s">
        <v>122</v>
      </c>
      <c r="E1168" s="3">
        <v>38590000</v>
      </c>
      <c r="F1168" s="19">
        <v>44321</v>
      </c>
      <c r="G1168" s="3">
        <v>38590000</v>
      </c>
      <c r="H1168" s="2">
        <v>5.0000000000000001E-3</v>
      </c>
      <c r="I1168" s="19">
        <v>44682</v>
      </c>
      <c r="J1168" s="19">
        <v>44712</v>
      </c>
      <c r="K1168" s="3">
        <f>J1168-I1168+1</f>
        <v>31</v>
      </c>
      <c r="L1168" s="3">
        <f>ROUND(G1168*H1168*K1168/365,0)</f>
        <v>16388</v>
      </c>
      <c r="M1168" s="3">
        <v>38590000</v>
      </c>
      <c r="N1168" s="19">
        <v>46146</v>
      </c>
    </row>
    <row r="1169" spans="1:14" s="18" customFormat="1" outlineLevel="2">
      <c r="A1169" s="19" t="s">
        <v>447</v>
      </c>
      <c r="B1169" s="20" t="s">
        <v>148</v>
      </c>
      <c r="C1169" s="21" t="s">
        <v>450</v>
      </c>
      <c r="D1169" s="20" t="s">
        <v>451</v>
      </c>
      <c r="E1169" s="3">
        <v>4163250</v>
      </c>
      <c r="F1169" s="19">
        <v>44377</v>
      </c>
      <c r="G1169" s="3">
        <v>4163250</v>
      </c>
      <c r="H1169" s="2">
        <v>5.0000000000000001E-3</v>
      </c>
      <c r="I1169" s="19">
        <v>44682</v>
      </c>
      <c r="J1169" s="19">
        <v>44712</v>
      </c>
      <c r="K1169" s="3">
        <f>J1169-I1169+1</f>
        <v>31</v>
      </c>
      <c r="L1169" s="3">
        <f>ROUND(G1169*H1169*K1169/365,0)</f>
        <v>1768</v>
      </c>
      <c r="M1169" s="3">
        <v>4163250</v>
      </c>
      <c r="N1169" s="19">
        <v>46202</v>
      </c>
    </row>
    <row r="1170" spans="1:14" s="18" customFormat="1" outlineLevel="2">
      <c r="A1170" s="19" t="s">
        <v>447</v>
      </c>
      <c r="B1170" s="20" t="s">
        <v>149</v>
      </c>
      <c r="C1170" s="21" t="s">
        <v>452</v>
      </c>
      <c r="D1170" s="20" t="s">
        <v>453</v>
      </c>
      <c r="E1170" s="3">
        <v>18388440</v>
      </c>
      <c r="F1170" s="19">
        <v>44356</v>
      </c>
      <c r="G1170" s="3">
        <v>18388440</v>
      </c>
      <c r="H1170" s="2">
        <v>5.0000000000000001E-3</v>
      </c>
      <c r="I1170" s="19">
        <v>44682</v>
      </c>
      <c r="J1170" s="19">
        <v>44712</v>
      </c>
      <c r="K1170" s="3">
        <f>J1170-I1170+1</f>
        <v>31</v>
      </c>
      <c r="L1170" s="3">
        <f>ROUND(G1170*H1170*K1170/365,0)</f>
        <v>7809</v>
      </c>
      <c r="M1170" s="3">
        <v>18388440</v>
      </c>
      <c r="N1170" s="19">
        <v>46181</v>
      </c>
    </row>
    <row r="1171" spans="1:14" s="18" customFormat="1" outlineLevel="2">
      <c r="A1171" s="19" t="s">
        <v>447</v>
      </c>
      <c r="B1171" s="20" t="s">
        <v>152</v>
      </c>
      <c r="C1171" s="21" t="s">
        <v>452</v>
      </c>
      <c r="D1171" s="20" t="s">
        <v>453</v>
      </c>
      <c r="E1171" s="3">
        <v>21892380</v>
      </c>
      <c r="F1171" s="19">
        <v>44356</v>
      </c>
      <c r="G1171" s="3">
        <v>21892380</v>
      </c>
      <c r="H1171" s="2">
        <v>5.0000000000000001E-3</v>
      </c>
      <c r="I1171" s="19">
        <v>44682</v>
      </c>
      <c r="J1171" s="19">
        <v>44712</v>
      </c>
      <c r="K1171" s="3">
        <f>J1171-I1171+1</f>
        <v>31</v>
      </c>
      <c r="L1171" s="3">
        <f>ROUND(G1171*H1171*K1171/365,0)</f>
        <v>9297</v>
      </c>
      <c r="M1171" s="3">
        <v>21892380</v>
      </c>
      <c r="N1171" s="19">
        <v>46181</v>
      </c>
    </row>
    <row r="1172" spans="1:14" s="18" customFormat="1" outlineLevel="2">
      <c r="A1172" s="19" t="s">
        <v>447</v>
      </c>
      <c r="B1172" s="20" t="s">
        <v>242</v>
      </c>
      <c r="C1172" s="21" t="s">
        <v>272</v>
      </c>
      <c r="D1172" s="20" t="s">
        <v>273</v>
      </c>
      <c r="E1172" s="3">
        <v>900000</v>
      </c>
      <c r="F1172" s="19">
        <v>44368</v>
      </c>
      <c r="G1172" s="3">
        <v>900000</v>
      </c>
      <c r="H1172" s="2">
        <v>5.0000000000000001E-3</v>
      </c>
      <c r="I1172" s="19">
        <v>44682</v>
      </c>
      <c r="J1172" s="19">
        <v>44712</v>
      </c>
      <c r="K1172" s="3">
        <f>J1172-I1172+1</f>
        <v>31</v>
      </c>
      <c r="L1172" s="3">
        <f>ROUND(G1172*H1172*K1172/365,0)</f>
        <v>382</v>
      </c>
      <c r="M1172" s="3">
        <v>900000</v>
      </c>
      <c r="N1172" s="19">
        <v>46193</v>
      </c>
    </row>
    <row r="1173" spans="1:14" s="18" customFormat="1" outlineLevel="2">
      <c r="A1173" s="19" t="s">
        <v>447</v>
      </c>
      <c r="B1173" s="20" t="s">
        <v>244</v>
      </c>
      <c r="C1173" s="21" t="s">
        <v>452</v>
      </c>
      <c r="D1173" s="20" t="s">
        <v>453</v>
      </c>
      <c r="E1173" s="3">
        <v>21892380</v>
      </c>
      <c r="F1173" s="19">
        <v>44391</v>
      </c>
      <c r="G1173" s="3">
        <v>21892380</v>
      </c>
      <c r="H1173" s="2">
        <v>5.0000000000000001E-3</v>
      </c>
      <c r="I1173" s="19">
        <v>44682</v>
      </c>
      <c r="J1173" s="19">
        <v>44712</v>
      </c>
      <c r="K1173" s="3">
        <f>J1173-I1173+1</f>
        <v>31</v>
      </c>
      <c r="L1173" s="3">
        <f>ROUND(G1173*H1173*K1173/365,0)</f>
        <v>9297</v>
      </c>
      <c r="M1173" s="3">
        <v>21892380</v>
      </c>
      <c r="N1173" s="19">
        <v>46216</v>
      </c>
    </row>
    <row r="1174" spans="1:14" s="18" customFormat="1" outlineLevel="2">
      <c r="A1174" s="19" t="s">
        <v>447</v>
      </c>
      <c r="B1174" s="20" t="s">
        <v>245</v>
      </c>
      <c r="C1174" s="21" t="s">
        <v>452</v>
      </c>
      <c r="D1174" s="20" t="s">
        <v>453</v>
      </c>
      <c r="E1174" s="3">
        <v>14303880</v>
      </c>
      <c r="F1174" s="19">
        <v>44391</v>
      </c>
      <c r="G1174" s="3">
        <v>14303880</v>
      </c>
      <c r="H1174" s="2">
        <v>5.0000000000000001E-3</v>
      </c>
      <c r="I1174" s="19">
        <v>44682</v>
      </c>
      <c r="J1174" s="19">
        <v>44712</v>
      </c>
      <c r="K1174" s="3">
        <f>J1174-I1174+1</f>
        <v>31</v>
      </c>
      <c r="L1174" s="3">
        <f>ROUND(G1174*H1174*K1174/365,0)</f>
        <v>6074</v>
      </c>
      <c r="M1174" s="3">
        <v>14303880</v>
      </c>
      <c r="N1174" s="19">
        <v>46216</v>
      </c>
    </row>
    <row r="1175" spans="1:14" s="18" customFormat="1" outlineLevel="2">
      <c r="A1175" s="19" t="s">
        <v>447</v>
      </c>
      <c r="B1175" s="20" t="s">
        <v>246</v>
      </c>
      <c r="C1175" s="21" t="s">
        <v>214</v>
      </c>
      <c r="D1175" s="20" t="s">
        <v>215</v>
      </c>
      <c r="E1175" s="3">
        <v>18650000</v>
      </c>
      <c r="F1175" s="19">
        <v>44384</v>
      </c>
      <c r="G1175" s="3">
        <v>18650000</v>
      </c>
      <c r="H1175" s="2">
        <v>5.0000000000000001E-3</v>
      </c>
      <c r="I1175" s="19">
        <v>44682</v>
      </c>
      <c r="J1175" s="19">
        <v>44712</v>
      </c>
      <c r="K1175" s="3">
        <f>J1175-I1175+1</f>
        <v>31</v>
      </c>
      <c r="L1175" s="3">
        <f>ROUND(G1175*H1175*K1175/365,0)</f>
        <v>7920</v>
      </c>
      <c r="M1175" s="3">
        <v>18650000</v>
      </c>
      <c r="N1175" s="19">
        <v>46209</v>
      </c>
    </row>
    <row r="1176" spans="1:14" s="18" customFormat="1" outlineLevel="2">
      <c r="A1176" s="19" t="s">
        <v>447</v>
      </c>
      <c r="B1176" s="20" t="s">
        <v>250</v>
      </c>
      <c r="C1176" s="21" t="s">
        <v>121</v>
      </c>
      <c r="D1176" s="20" t="s">
        <v>122</v>
      </c>
      <c r="E1176" s="3">
        <v>44280000</v>
      </c>
      <c r="F1176" s="19">
        <v>44378</v>
      </c>
      <c r="G1176" s="3">
        <v>44280000</v>
      </c>
      <c r="H1176" s="2">
        <v>5.0000000000000001E-3</v>
      </c>
      <c r="I1176" s="19">
        <v>44682</v>
      </c>
      <c r="J1176" s="19">
        <v>44712</v>
      </c>
      <c r="K1176" s="3">
        <f>J1176-I1176+1</f>
        <v>31</v>
      </c>
      <c r="L1176" s="3">
        <f>ROUND(G1176*H1176*K1176/365,0)</f>
        <v>18804</v>
      </c>
      <c r="M1176" s="3">
        <v>44280000</v>
      </c>
      <c r="N1176" s="19">
        <v>46203</v>
      </c>
    </row>
    <row r="1177" spans="1:14" s="18" customFormat="1" outlineLevel="2">
      <c r="A1177" s="19" t="s">
        <v>447</v>
      </c>
      <c r="B1177" s="20" t="s">
        <v>251</v>
      </c>
      <c r="C1177" s="21" t="s">
        <v>454</v>
      </c>
      <c r="D1177" s="20" t="s">
        <v>455</v>
      </c>
      <c r="E1177" s="3">
        <v>20206000</v>
      </c>
      <c r="F1177" s="19">
        <v>44431</v>
      </c>
      <c r="G1177" s="3">
        <v>20206000</v>
      </c>
      <c r="H1177" s="2">
        <v>5.0000000000000001E-3</v>
      </c>
      <c r="I1177" s="19">
        <v>44682</v>
      </c>
      <c r="J1177" s="19">
        <v>44712</v>
      </c>
      <c r="K1177" s="3">
        <f>J1177-I1177+1</f>
        <v>31</v>
      </c>
      <c r="L1177" s="3">
        <f>ROUND(G1177*H1177*K1177/365,0)</f>
        <v>8581</v>
      </c>
      <c r="M1177" s="3">
        <v>20206000</v>
      </c>
      <c r="N1177" s="19">
        <v>46256</v>
      </c>
    </row>
    <row r="1178" spans="1:14" s="18" customFormat="1" outlineLevel="2">
      <c r="A1178" s="19" t="s">
        <v>447</v>
      </c>
      <c r="B1178" s="20" t="s">
        <v>26</v>
      </c>
      <c r="C1178" s="21" t="s">
        <v>452</v>
      </c>
      <c r="D1178" s="20" t="s">
        <v>453</v>
      </c>
      <c r="E1178" s="3">
        <v>9087600</v>
      </c>
      <c r="F1178" s="19">
        <v>43901</v>
      </c>
      <c r="G1178" s="3">
        <v>9087600</v>
      </c>
      <c r="H1178" s="2">
        <v>5.0000000000000001E-3</v>
      </c>
      <c r="I1178" s="19">
        <v>44682</v>
      </c>
      <c r="J1178" s="19">
        <v>44712</v>
      </c>
      <c r="K1178" s="3">
        <f>J1178-I1178+1</f>
        <v>31</v>
      </c>
      <c r="L1178" s="3">
        <f>ROUND(G1178*H1178*K1178/365,0)</f>
        <v>3859</v>
      </c>
      <c r="M1178" s="3">
        <v>9087600</v>
      </c>
      <c r="N1178" s="19">
        <v>45726</v>
      </c>
    </row>
    <row r="1179" spans="1:14" s="18" customFormat="1" outlineLevel="2">
      <c r="A1179" s="19" t="s">
        <v>447</v>
      </c>
      <c r="B1179" s="20" t="s">
        <v>252</v>
      </c>
      <c r="C1179" s="21" t="s">
        <v>450</v>
      </c>
      <c r="D1179" s="20" t="s">
        <v>451</v>
      </c>
      <c r="E1179" s="3">
        <v>3202500</v>
      </c>
      <c r="F1179" s="19">
        <v>44410</v>
      </c>
      <c r="G1179" s="3">
        <v>3202500</v>
      </c>
      <c r="H1179" s="2">
        <v>5.0000000000000001E-3</v>
      </c>
      <c r="I1179" s="19">
        <v>44682</v>
      </c>
      <c r="J1179" s="19">
        <v>44712</v>
      </c>
      <c r="K1179" s="3">
        <f>J1179-I1179+1</f>
        <v>31</v>
      </c>
      <c r="L1179" s="3">
        <f>ROUND(G1179*H1179*K1179/365,0)</f>
        <v>1360</v>
      </c>
      <c r="M1179" s="3">
        <v>3202500</v>
      </c>
      <c r="N1179" s="19">
        <v>46235</v>
      </c>
    </row>
    <row r="1180" spans="1:14" s="18" customFormat="1" outlineLevel="2">
      <c r="A1180" s="19" t="s">
        <v>447</v>
      </c>
      <c r="B1180" s="20" t="s">
        <v>253</v>
      </c>
      <c r="C1180" s="21" t="s">
        <v>450</v>
      </c>
      <c r="D1180" s="20" t="s">
        <v>451</v>
      </c>
      <c r="E1180" s="3">
        <v>3202500</v>
      </c>
      <c r="F1180" s="19">
        <v>44439</v>
      </c>
      <c r="G1180" s="3">
        <v>3202500</v>
      </c>
      <c r="H1180" s="2">
        <v>5.0000000000000001E-3</v>
      </c>
      <c r="I1180" s="19">
        <v>44682</v>
      </c>
      <c r="J1180" s="19">
        <v>44712</v>
      </c>
      <c r="K1180" s="3">
        <f>J1180-I1180+1</f>
        <v>31</v>
      </c>
      <c r="L1180" s="3">
        <f>ROUND(G1180*H1180*K1180/365,0)</f>
        <v>1360</v>
      </c>
      <c r="M1180" s="3">
        <v>3202500</v>
      </c>
      <c r="N1180" s="19">
        <v>46264</v>
      </c>
    </row>
    <row r="1181" spans="1:14" s="18" customFormat="1" outlineLevel="2">
      <c r="A1181" s="19" t="s">
        <v>447</v>
      </c>
      <c r="B1181" s="20" t="s">
        <v>276</v>
      </c>
      <c r="C1181" s="21" t="s">
        <v>452</v>
      </c>
      <c r="D1181" s="20" t="s">
        <v>453</v>
      </c>
      <c r="E1181" s="3">
        <v>14303880</v>
      </c>
      <c r="F1181" s="19">
        <v>44419</v>
      </c>
      <c r="G1181" s="3">
        <v>14303880</v>
      </c>
      <c r="H1181" s="2">
        <v>5.0000000000000001E-3</v>
      </c>
      <c r="I1181" s="19">
        <v>44682</v>
      </c>
      <c r="J1181" s="19">
        <v>44712</v>
      </c>
      <c r="K1181" s="3">
        <f>J1181-I1181+1</f>
        <v>31</v>
      </c>
      <c r="L1181" s="3">
        <f>ROUND(G1181*H1181*K1181/365,0)</f>
        <v>6074</v>
      </c>
      <c r="M1181" s="3">
        <v>14303880</v>
      </c>
      <c r="N1181" s="19">
        <v>46244</v>
      </c>
    </row>
    <row r="1182" spans="1:14" s="18" customFormat="1" outlineLevel="2">
      <c r="A1182" s="19" t="s">
        <v>447</v>
      </c>
      <c r="B1182" s="20" t="s">
        <v>277</v>
      </c>
      <c r="C1182" s="21" t="s">
        <v>452</v>
      </c>
      <c r="D1182" s="20" t="s">
        <v>453</v>
      </c>
      <c r="E1182" s="3">
        <v>18035040</v>
      </c>
      <c r="F1182" s="19">
        <v>44419</v>
      </c>
      <c r="G1182" s="3">
        <v>18035040</v>
      </c>
      <c r="H1182" s="2">
        <v>5.0000000000000001E-3</v>
      </c>
      <c r="I1182" s="19">
        <v>44682</v>
      </c>
      <c r="J1182" s="19">
        <v>44712</v>
      </c>
      <c r="K1182" s="3">
        <f>J1182-I1182+1</f>
        <v>31</v>
      </c>
      <c r="L1182" s="3">
        <f>ROUND(G1182*H1182*K1182/365,0)</f>
        <v>7659</v>
      </c>
      <c r="M1182" s="3">
        <v>18035040</v>
      </c>
      <c r="N1182" s="19">
        <v>46244</v>
      </c>
    </row>
    <row r="1183" spans="1:14" s="18" customFormat="1" outlineLevel="2">
      <c r="A1183" s="19" t="s">
        <v>447</v>
      </c>
      <c r="B1183" s="20" t="s">
        <v>278</v>
      </c>
      <c r="C1183" s="21" t="s">
        <v>418</v>
      </c>
      <c r="D1183" s="20" t="s">
        <v>419</v>
      </c>
      <c r="E1183" s="3">
        <v>54300000</v>
      </c>
      <c r="F1183" s="19">
        <v>44414</v>
      </c>
      <c r="G1183" s="3">
        <v>54300000</v>
      </c>
      <c r="H1183" s="2">
        <v>5.0000000000000001E-3</v>
      </c>
      <c r="I1183" s="19">
        <v>44682</v>
      </c>
      <c r="J1183" s="19">
        <v>44712</v>
      </c>
      <c r="K1183" s="3">
        <f>J1183-I1183+1</f>
        <v>31</v>
      </c>
      <c r="L1183" s="3">
        <f>ROUND(G1183*H1183*K1183/365,0)</f>
        <v>23059</v>
      </c>
      <c r="M1183" s="3">
        <v>54300000</v>
      </c>
      <c r="N1183" s="19">
        <v>46239</v>
      </c>
    </row>
    <row r="1184" spans="1:14" s="18" customFormat="1" outlineLevel="2">
      <c r="A1184" s="19" t="s">
        <v>447</v>
      </c>
      <c r="B1184" s="20" t="s">
        <v>279</v>
      </c>
      <c r="C1184" s="21" t="s">
        <v>272</v>
      </c>
      <c r="D1184" s="20" t="s">
        <v>273</v>
      </c>
      <c r="E1184" s="3">
        <v>10000000</v>
      </c>
      <c r="F1184" s="19">
        <v>44410</v>
      </c>
      <c r="G1184" s="3">
        <v>10000000</v>
      </c>
      <c r="H1184" s="2">
        <v>5.0000000000000001E-3</v>
      </c>
      <c r="I1184" s="19">
        <v>44682</v>
      </c>
      <c r="J1184" s="19">
        <v>44712</v>
      </c>
      <c r="K1184" s="3">
        <f>J1184-I1184+1</f>
        <v>31</v>
      </c>
      <c r="L1184" s="3">
        <f>ROUND(G1184*H1184*K1184/365,0)</f>
        <v>4247</v>
      </c>
      <c r="M1184" s="3">
        <v>10000000</v>
      </c>
      <c r="N1184" s="19">
        <v>46235</v>
      </c>
    </row>
    <row r="1185" spans="1:14" s="18" customFormat="1" outlineLevel="2">
      <c r="A1185" s="19" t="s">
        <v>447</v>
      </c>
      <c r="B1185" s="20" t="s">
        <v>280</v>
      </c>
      <c r="C1185" s="21" t="s">
        <v>272</v>
      </c>
      <c r="D1185" s="20" t="s">
        <v>273</v>
      </c>
      <c r="E1185" s="3">
        <v>5990000</v>
      </c>
      <c r="F1185" s="19">
        <v>44439</v>
      </c>
      <c r="G1185" s="3">
        <v>5990000</v>
      </c>
      <c r="H1185" s="2">
        <v>5.0000000000000001E-3</v>
      </c>
      <c r="I1185" s="19">
        <v>44682</v>
      </c>
      <c r="J1185" s="19">
        <v>44712</v>
      </c>
      <c r="K1185" s="3">
        <f>J1185-I1185+1</f>
        <v>31</v>
      </c>
      <c r="L1185" s="3">
        <f>ROUND(G1185*H1185*K1185/365,0)</f>
        <v>2544</v>
      </c>
      <c r="M1185" s="3">
        <v>5990000</v>
      </c>
      <c r="N1185" s="19">
        <v>46264</v>
      </c>
    </row>
    <row r="1186" spans="1:14" s="18" customFormat="1" outlineLevel="2">
      <c r="A1186" s="19" t="s">
        <v>447</v>
      </c>
      <c r="B1186" s="20" t="s">
        <v>27</v>
      </c>
      <c r="C1186" s="21" t="s">
        <v>452</v>
      </c>
      <c r="D1186" s="20" t="s">
        <v>453</v>
      </c>
      <c r="E1186" s="3">
        <v>7270080</v>
      </c>
      <c r="F1186" s="19">
        <v>43901</v>
      </c>
      <c r="G1186" s="3">
        <v>7270080</v>
      </c>
      <c r="H1186" s="2">
        <v>5.0000000000000001E-3</v>
      </c>
      <c r="I1186" s="19">
        <v>44682</v>
      </c>
      <c r="J1186" s="19">
        <v>44712</v>
      </c>
      <c r="K1186" s="3">
        <f>J1186-I1186+1</f>
        <v>31</v>
      </c>
      <c r="L1186" s="3">
        <f>ROUND(G1186*H1186*K1186/365,0)</f>
        <v>3087</v>
      </c>
      <c r="M1186" s="3">
        <v>7270080</v>
      </c>
      <c r="N1186" s="19">
        <v>45726</v>
      </c>
    </row>
    <row r="1187" spans="1:14" s="18" customFormat="1" outlineLevel="2">
      <c r="A1187" s="19" t="s">
        <v>447</v>
      </c>
      <c r="B1187" s="20" t="s">
        <v>284</v>
      </c>
      <c r="C1187" s="21" t="s">
        <v>222</v>
      </c>
      <c r="D1187" s="20" t="s">
        <v>223</v>
      </c>
      <c r="E1187" s="3">
        <v>5700000</v>
      </c>
      <c r="F1187" s="19">
        <v>44438</v>
      </c>
      <c r="G1187" s="3">
        <v>5700000</v>
      </c>
      <c r="H1187" s="2">
        <v>5.0000000000000001E-3</v>
      </c>
      <c r="I1187" s="19">
        <v>44682</v>
      </c>
      <c r="J1187" s="19">
        <v>44712</v>
      </c>
      <c r="K1187" s="3">
        <f>J1187-I1187+1</f>
        <v>31</v>
      </c>
      <c r="L1187" s="3">
        <f>ROUND(G1187*H1187*K1187/365,0)</f>
        <v>2421</v>
      </c>
      <c r="M1187" s="3">
        <v>5700000</v>
      </c>
      <c r="N1187" s="19">
        <v>45533</v>
      </c>
    </row>
    <row r="1188" spans="1:14" s="18" customFormat="1" outlineLevel="2">
      <c r="A1188" s="19" t="s">
        <v>447</v>
      </c>
      <c r="B1188" s="20" t="s">
        <v>285</v>
      </c>
      <c r="C1188" s="21" t="s">
        <v>400</v>
      </c>
      <c r="D1188" s="20" t="s">
        <v>401</v>
      </c>
      <c r="E1188" s="3">
        <v>1470000</v>
      </c>
      <c r="F1188" s="19">
        <v>44468</v>
      </c>
      <c r="G1188" s="3">
        <v>1470000</v>
      </c>
      <c r="H1188" s="2">
        <v>5.0000000000000001E-3</v>
      </c>
      <c r="I1188" s="19">
        <v>44682</v>
      </c>
      <c r="J1188" s="19">
        <v>44712</v>
      </c>
      <c r="K1188" s="3">
        <f>J1188-I1188+1</f>
        <v>31</v>
      </c>
      <c r="L1188" s="3">
        <f>ROUND(G1188*H1188*K1188/365,0)</f>
        <v>624</v>
      </c>
      <c r="M1188" s="3">
        <v>1470000</v>
      </c>
      <c r="N1188" s="19">
        <v>45563</v>
      </c>
    </row>
    <row r="1189" spans="1:14" s="18" customFormat="1" outlineLevel="2">
      <c r="A1189" s="19" t="s">
        <v>447</v>
      </c>
      <c r="B1189" s="20" t="s">
        <v>288</v>
      </c>
      <c r="C1189" s="21" t="s">
        <v>353</v>
      </c>
      <c r="D1189" s="20" t="s">
        <v>354</v>
      </c>
      <c r="E1189" s="3">
        <v>135260000</v>
      </c>
      <c r="F1189" s="19">
        <v>44467</v>
      </c>
      <c r="G1189" s="3">
        <v>135260000</v>
      </c>
      <c r="H1189" s="2">
        <v>3.0000000000000001E-3</v>
      </c>
      <c r="I1189" s="19">
        <v>44682</v>
      </c>
      <c r="J1189" s="19">
        <v>44712</v>
      </c>
      <c r="K1189" s="3">
        <f>J1189-I1189+1</f>
        <v>31</v>
      </c>
      <c r="L1189" s="3">
        <f>ROUND(G1189*H1189*K1189/365,0)</f>
        <v>34464</v>
      </c>
      <c r="M1189" s="3">
        <v>135260000</v>
      </c>
      <c r="N1189" s="19">
        <v>45562</v>
      </c>
    </row>
    <row r="1190" spans="1:14" s="18" customFormat="1" outlineLevel="2">
      <c r="A1190" s="19" t="s">
        <v>447</v>
      </c>
      <c r="B1190" s="20" t="s">
        <v>289</v>
      </c>
      <c r="C1190" s="21" t="s">
        <v>454</v>
      </c>
      <c r="D1190" s="20" t="s">
        <v>455</v>
      </c>
      <c r="E1190" s="3">
        <v>32320000</v>
      </c>
      <c r="F1190" s="19">
        <v>44446</v>
      </c>
      <c r="G1190" s="3">
        <v>32320000</v>
      </c>
      <c r="H1190" s="2">
        <v>5.0000000000000001E-3</v>
      </c>
      <c r="I1190" s="19">
        <v>44682</v>
      </c>
      <c r="J1190" s="19">
        <v>44712</v>
      </c>
      <c r="K1190" s="3">
        <f>J1190-I1190+1</f>
        <v>31</v>
      </c>
      <c r="L1190" s="3">
        <f>ROUND(G1190*H1190*K1190/365,0)</f>
        <v>13725</v>
      </c>
      <c r="M1190" s="3">
        <v>32320000</v>
      </c>
      <c r="N1190" s="19">
        <v>46271</v>
      </c>
    </row>
    <row r="1191" spans="1:14" s="18" customFormat="1" outlineLevel="2">
      <c r="A1191" s="19" t="s">
        <v>447</v>
      </c>
      <c r="B1191" s="20" t="s">
        <v>292</v>
      </c>
      <c r="C1191" s="21" t="s">
        <v>450</v>
      </c>
      <c r="D1191" s="20" t="s">
        <v>451</v>
      </c>
      <c r="E1191" s="3">
        <v>3202500</v>
      </c>
      <c r="F1191" s="19">
        <v>44469</v>
      </c>
      <c r="G1191" s="3">
        <v>3202500</v>
      </c>
      <c r="H1191" s="2">
        <v>5.0000000000000001E-3</v>
      </c>
      <c r="I1191" s="19">
        <v>44682</v>
      </c>
      <c r="J1191" s="19">
        <v>44712</v>
      </c>
      <c r="K1191" s="3">
        <f>J1191-I1191+1</f>
        <v>31</v>
      </c>
      <c r="L1191" s="3">
        <f>ROUND(G1191*H1191*K1191/365,0)</f>
        <v>1360</v>
      </c>
      <c r="M1191" s="3">
        <v>3202500</v>
      </c>
      <c r="N1191" s="19">
        <v>46294</v>
      </c>
    </row>
    <row r="1192" spans="1:14" s="18" customFormat="1" outlineLevel="2">
      <c r="A1192" s="19" t="s">
        <v>447</v>
      </c>
      <c r="B1192" s="20" t="s">
        <v>293</v>
      </c>
      <c r="C1192" s="21" t="s">
        <v>456</v>
      </c>
      <c r="D1192" s="20" t="s">
        <v>457</v>
      </c>
      <c r="E1192" s="3">
        <v>63000000</v>
      </c>
      <c r="F1192" s="19">
        <v>44442</v>
      </c>
      <c r="G1192" s="3">
        <v>63000000</v>
      </c>
      <c r="H1192" s="2">
        <v>5.0000000000000001E-3</v>
      </c>
      <c r="I1192" s="19">
        <v>44682</v>
      </c>
      <c r="J1192" s="19">
        <v>44712</v>
      </c>
      <c r="K1192" s="3">
        <f>J1192-I1192+1</f>
        <v>31</v>
      </c>
      <c r="L1192" s="3">
        <f>ROUND(G1192*H1192*K1192/365,0)</f>
        <v>26753</v>
      </c>
      <c r="M1192" s="3">
        <v>63000000</v>
      </c>
      <c r="N1192" s="19">
        <v>45537</v>
      </c>
    </row>
    <row r="1193" spans="1:14" s="18" customFormat="1" outlineLevel="2">
      <c r="A1193" s="19" t="s">
        <v>447</v>
      </c>
      <c r="B1193" s="20" t="s">
        <v>294</v>
      </c>
      <c r="C1193" s="21" t="s">
        <v>452</v>
      </c>
      <c r="D1193" s="20" t="s">
        <v>453</v>
      </c>
      <c r="E1193" s="3">
        <v>18035040</v>
      </c>
      <c r="F1193" s="19">
        <v>44447</v>
      </c>
      <c r="G1193" s="3">
        <v>18035040</v>
      </c>
      <c r="H1193" s="2">
        <v>5.0000000000000001E-3</v>
      </c>
      <c r="I1193" s="19">
        <v>44682</v>
      </c>
      <c r="J1193" s="19">
        <v>44712</v>
      </c>
      <c r="K1193" s="3">
        <f>J1193-I1193+1</f>
        <v>31</v>
      </c>
      <c r="L1193" s="3">
        <f>ROUND(G1193*H1193*K1193/365,0)</f>
        <v>7659</v>
      </c>
      <c r="M1193" s="3">
        <v>18035040</v>
      </c>
      <c r="N1193" s="19">
        <v>46272</v>
      </c>
    </row>
    <row r="1194" spans="1:14" s="18" customFormat="1" outlineLevel="2">
      <c r="A1194" s="19" t="s">
        <v>447</v>
      </c>
      <c r="B1194" s="20" t="s">
        <v>295</v>
      </c>
      <c r="C1194" s="21" t="s">
        <v>452</v>
      </c>
      <c r="D1194" s="20" t="s">
        <v>453</v>
      </c>
      <c r="E1194" s="3">
        <v>9909960</v>
      </c>
      <c r="F1194" s="19">
        <v>44447</v>
      </c>
      <c r="G1194" s="3">
        <v>9909960</v>
      </c>
      <c r="H1194" s="2">
        <v>5.0000000000000001E-3</v>
      </c>
      <c r="I1194" s="19">
        <v>44682</v>
      </c>
      <c r="J1194" s="19">
        <v>44712</v>
      </c>
      <c r="K1194" s="3">
        <f>J1194-I1194+1</f>
        <v>31</v>
      </c>
      <c r="L1194" s="3">
        <f>ROUND(G1194*H1194*K1194/365,0)</f>
        <v>4208</v>
      </c>
      <c r="M1194" s="3">
        <v>9909960</v>
      </c>
      <c r="N1194" s="19">
        <v>46272</v>
      </c>
    </row>
    <row r="1195" spans="1:14" s="18" customFormat="1" outlineLevel="2">
      <c r="A1195" s="19" t="s">
        <v>447</v>
      </c>
      <c r="B1195" s="20" t="s">
        <v>296</v>
      </c>
      <c r="C1195" s="21" t="s">
        <v>272</v>
      </c>
      <c r="D1195" s="20" t="s">
        <v>273</v>
      </c>
      <c r="E1195" s="3">
        <v>1840000</v>
      </c>
      <c r="F1195" s="19">
        <v>44469</v>
      </c>
      <c r="G1195" s="3">
        <v>1840000</v>
      </c>
      <c r="H1195" s="2">
        <v>5.0000000000000001E-3</v>
      </c>
      <c r="I1195" s="19">
        <v>44682</v>
      </c>
      <c r="J1195" s="19">
        <v>44712</v>
      </c>
      <c r="K1195" s="3">
        <f>J1195-I1195+1</f>
        <v>31</v>
      </c>
      <c r="L1195" s="3">
        <f>ROUND(G1195*H1195*K1195/365,0)</f>
        <v>781</v>
      </c>
      <c r="M1195" s="3">
        <v>1840000</v>
      </c>
      <c r="N1195" s="19">
        <v>46294</v>
      </c>
    </row>
    <row r="1196" spans="1:14" s="18" customFormat="1" outlineLevel="2">
      <c r="A1196" s="19" t="s">
        <v>447</v>
      </c>
      <c r="B1196" s="20" t="s">
        <v>299</v>
      </c>
      <c r="C1196" s="21" t="s">
        <v>353</v>
      </c>
      <c r="D1196" s="20" t="s">
        <v>354</v>
      </c>
      <c r="E1196" s="3">
        <v>136110000</v>
      </c>
      <c r="F1196" s="19">
        <v>44495</v>
      </c>
      <c r="G1196" s="3">
        <v>136110000</v>
      </c>
      <c r="H1196" s="2">
        <v>3.0000000000000001E-3</v>
      </c>
      <c r="I1196" s="19">
        <v>44682</v>
      </c>
      <c r="J1196" s="19">
        <v>44712</v>
      </c>
      <c r="K1196" s="3">
        <f>J1196-I1196+1</f>
        <v>31</v>
      </c>
      <c r="L1196" s="3">
        <f>ROUND(G1196*H1196*K1196/365,0)</f>
        <v>34680</v>
      </c>
      <c r="M1196" s="3">
        <v>136110000</v>
      </c>
      <c r="N1196" s="19">
        <v>45590</v>
      </c>
    </row>
    <row r="1197" spans="1:14" s="18" customFormat="1" outlineLevel="2">
      <c r="A1197" s="19" t="s">
        <v>447</v>
      </c>
      <c r="B1197" s="20" t="s">
        <v>300</v>
      </c>
      <c r="C1197" s="21" t="s">
        <v>456</v>
      </c>
      <c r="D1197" s="20" t="s">
        <v>457</v>
      </c>
      <c r="E1197" s="3">
        <v>50000000</v>
      </c>
      <c r="F1197" s="19">
        <v>44473</v>
      </c>
      <c r="G1197" s="3">
        <v>50000000</v>
      </c>
      <c r="H1197" s="2">
        <v>5.0000000000000001E-3</v>
      </c>
      <c r="I1197" s="19">
        <v>44682</v>
      </c>
      <c r="J1197" s="19">
        <v>44712</v>
      </c>
      <c r="K1197" s="3">
        <f>J1197-I1197+1</f>
        <v>31</v>
      </c>
      <c r="L1197" s="3">
        <f>ROUND(G1197*H1197*K1197/365,0)</f>
        <v>21233</v>
      </c>
      <c r="M1197" s="3">
        <v>50000000</v>
      </c>
      <c r="N1197" s="19">
        <v>45568</v>
      </c>
    </row>
    <row r="1198" spans="1:14" s="18" customFormat="1" outlineLevel="2">
      <c r="A1198" s="19" t="s">
        <v>447</v>
      </c>
      <c r="B1198" s="20" t="s">
        <v>301</v>
      </c>
      <c r="C1198" s="21" t="s">
        <v>452</v>
      </c>
      <c r="D1198" s="20" t="s">
        <v>453</v>
      </c>
      <c r="E1198" s="3">
        <v>9909960</v>
      </c>
      <c r="F1198" s="19">
        <v>44482</v>
      </c>
      <c r="G1198" s="3">
        <v>9909960</v>
      </c>
      <c r="H1198" s="2">
        <v>5.0000000000000001E-3</v>
      </c>
      <c r="I1198" s="19">
        <v>44682</v>
      </c>
      <c r="J1198" s="19">
        <v>44712</v>
      </c>
      <c r="K1198" s="3">
        <f>J1198-I1198+1</f>
        <v>31</v>
      </c>
      <c r="L1198" s="3">
        <f>ROUND(G1198*H1198*K1198/365,0)</f>
        <v>4208</v>
      </c>
      <c r="M1198" s="3">
        <v>9909960</v>
      </c>
      <c r="N1198" s="19">
        <v>46307</v>
      </c>
    </row>
    <row r="1199" spans="1:14" s="18" customFormat="1" outlineLevel="2">
      <c r="A1199" s="19" t="s">
        <v>447</v>
      </c>
      <c r="B1199" s="20" t="s">
        <v>302</v>
      </c>
      <c r="C1199" s="21" t="s">
        <v>452</v>
      </c>
      <c r="D1199" s="20" t="s">
        <v>453</v>
      </c>
      <c r="E1199" s="3">
        <v>6913320</v>
      </c>
      <c r="F1199" s="19">
        <v>44482</v>
      </c>
      <c r="G1199" s="3">
        <v>6913320</v>
      </c>
      <c r="H1199" s="2">
        <v>5.0000000000000001E-3</v>
      </c>
      <c r="I1199" s="19">
        <v>44682</v>
      </c>
      <c r="J1199" s="19">
        <v>44712</v>
      </c>
      <c r="K1199" s="3">
        <f>J1199-I1199+1</f>
        <v>31</v>
      </c>
      <c r="L1199" s="3">
        <f>ROUND(G1199*H1199*K1199/365,0)</f>
        <v>2936</v>
      </c>
      <c r="M1199" s="3">
        <v>6913320</v>
      </c>
      <c r="N1199" s="19">
        <v>46307</v>
      </c>
    </row>
    <row r="1200" spans="1:14" s="18" customFormat="1" outlineLevel="2">
      <c r="A1200" s="19" t="s">
        <v>447</v>
      </c>
      <c r="B1200" s="20" t="s">
        <v>303</v>
      </c>
      <c r="C1200" s="21" t="s">
        <v>452</v>
      </c>
      <c r="D1200" s="20" t="s">
        <v>453</v>
      </c>
      <c r="E1200" s="3">
        <v>19920000</v>
      </c>
      <c r="F1200" s="19">
        <v>44482</v>
      </c>
      <c r="G1200" s="3">
        <v>19920000</v>
      </c>
      <c r="H1200" s="2">
        <v>5.0000000000000001E-3</v>
      </c>
      <c r="I1200" s="19">
        <v>44682</v>
      </c>
      <c r="J1200" s="19">
        <v>44712</v>
      </c>
      <c r="K1200" s="3">
        <f>J1200-I1200+1</f>
        <v>31</v>
      </c>
      <c r="L1200" s="3">
        <f>ROUND(G1200*H1200*K1200/365,0)</f>
        <v>8459</v>
      </c>
      <c r="M1200" s="3">
        <v>19920000</v>
      </c>
      <c r="N1200" s="19">
        <v>46307</v>
      </c>
    </row>
    <row r="1201" spans="1:14" s="18" customFormat="1" outlineLevel="2">
      <c r="A1201" s="19" t="s">
        <v>447</v>
      </c>
      <c r="B1201" s="20" t="s">
        <v>306</v>
      </c>
      <c r="C1201" s="21" t="s">
        <v>452</v>
      </c>
      <c r="D1201" s="20" t="s">
        <v>453</v>
      </c>
      <c r="E1201" s="3">
        <v>1305264</v>
      </c>
      <c r="F1201" s="19">
        <v>44482</v>
      </c>
      <c r="G1201" s="3">
        <v>1305264</v>
      </c>
      <c r="H1201" s="2">
        <v>5.0000000000000001E-3</v>
      </c>
      <c r="I1201" s="19">
        <v>44682</v>
      </c>
      <c r="J1201" s="19">
        <v>44712</v>
      </c>
      <c r="K1201" s="3">
        <f>J1201-I1201+1</f>
        <v>31</v>
      </c>
      <c r="L1201" s="3">
        <f>ROUND(G1201*H1201*K1201/365,0)</f>
        <v>554</v>
      </c>
      <c r="M1201" s="3">
        <v>1305264</v>
      </c>
      <c r="N1201" s="19">
        <v>46307</v>
      </c>
    </row>
    <row r="1202" spans="1:14" s="18" customFormat="1" outlineLevel="2">
      <c r="A1202" s="19" t="s">
        <v>447</v>
      </c>
      <c r="B1202" s="20" t="s">
        <v>307</v>
      </c>
      <c r="C1202" s="21" t="s">
        <v>129</v>
      </c>
      <c r="D1202" s="20" t="s">
        <v>130</v>
      </c>
      <c r="E1202" s="3">
        <v>1700000</v>
      </c>
      <c r="F1202" s="19">
        <v>44498</v>
      </c>
      <c r="G1202" s="3">
        <v>1700000</v>
      </c>
      <c r="H1202" s="2">
        <v>5.0000000000000001E-3</v>
      </c>
      <c r="I1202" s="19">
        <v>44682</v>
      </c>
      <c r="J1202" s="19">
        <v>44712</v>
      </c>
      <c r="K1202" s="3">
        <f>J1202-I1202+1</f>
        <v>31</v>
      </c>
      <c r="L1202" s="3">
        <f>ROUND(G1202*H1202*K1202/365,0)</f>
        <v>722</v>
      </c>
      <c r="M1202" s="3">
        <v>1700000</v>
      </c>
      <c r="N1202" s="19">
        <v>45593</v>
      </c>
    </row>
    <row r="1203" spans="1:14" s="18" customFormat="1" outlineLevel="2">
      <c r="A1203" s="19" t="s">
        <v>447</v>
      </c>
      <c r="B1203" s="20" t="s">
        <v>33</v>
      </c>
      <c r="C1203" s="21" t="s">
        <v>452</v>
      </c>
      <c r="D1203" s="20" t="s">
        <v>453</v>
      </c>
      <c r="E1203" s="3">
        <v>9087600</v>
      </c>
      <c r="F1203" s="19">
        <v>43929</v>
      </c>
      <c r="G1203" s="3">
        <v>9087600</v>
      </c>
      <c r="H1203" s="2">
        <v>5.0000000000000001E-3</v>
      </c>
      <c r="I1203" s="19">
        <v>44682</v>
      </c>
      <c r="J1203" s="19">
        <v>44712</v>
      </c>
      <c r="K1203" s="3">
        <f>J1203-I1203+1</f>
        <v>31</v>
      </c>
      <c r="L1203" s="3">
        <f>ROUND(G1203*H1203*K1203/365,0)</f>
        <v>3859</v>
      </c>
      <c r="M1203" s="3">
        <v>9087600</v>
      </c>
      <c r="N1203" s="19">
        <v>45754</v>
      </c>
    </row>
    <row r="1204" spans="1:14" s="18" customFormat="1" outlineLevel="2">
      <c r="A1204" s="19" t="s">
        <v>447</v>
      </c>
      <c r="B1204" s="20" t="s">
        <v>311</v>
      </c>
      <c r="C1204" s="21" t="s">
        <v>31</v>
      </c>
      <c r="D1204" s="20" t="s">
        <v>32</v>
      </c>
      <c r="E1204" s="3">
        <v>70000000</v>
      </c>
      <c r="F1204" s="19">
        <v>44475</v>
      </c>
      <c r="G1204" s="3">
        <v>70000000</v>
      </c>
      <c r="H1204" s="2">
        <v>5.0000000000000001E-3</v>
      </c>
      <c r="I1204" s="19">
        <v>44682</v>
      </c>
      <c r="J1204" s="19">
        <v>44712</v>
      </c>
      <c r="K1204" s="3">
        <f>J1204-I1204+1</f>
        <v>31</v>
      </c>
      <c r="L1204" s="3">
        <f>ROUND(G1204*H1204*K1204/365,0)</f>
        <v>29726</v>
      </c>
      <c r="M1204" s="3">
        <v>70000000</v>
      </c>
      <c r="N1204" s="19">
        <v>46300</v>
      </c>
    </row>
    <row r="1205" spans="1:14" s="18" customFormat="1" outlineLevel="2">
      <c r="A1205" s="19" t="s">
        <v>447</v>
      </c>
      <c r="B1205" s="20" t="s">
        <v>312</v>
      </c>
      <c r="C1205" s="21" t="s">
        <v>392</v>
      </c>
      <c r="D1205" s="20" t="s">
        <v>393</v>
      </c>
      <c r="E1205" s="3">
        <v>10000000</v>
      </c>
      <c r="F1205" s="19">
        <v>44505</v>
      </c>
      <c r="G1205" s="3">
        <v>10000000</v>
      </c>
      <c r="H1205" s="2">
        <v>5.0000000000000001E-3</v>
      </c>
      <c r="I1205" s="19">
        <v>44682</v>
      </c>
      <c r="J1205" s="19">
        <v>44712</v>
      </c>
      <c r="K1205" s="3">
        <f>J1205-I1205+1</f>
        <v>31</v>
      </c>
      <c r="L1205" s="3">
        <f>ROUND(G1205*H1205*K1205/365,0)</f>
        <v>4247</v>
      </c>
      <c r="M1205" s="3">
        <v>10000000</v>
      </c>
      <c r="N1205" s="19">
        <v>45600</v>
      </c>
    </row>
    <row r="1206" spans="1:14" s="18" customFormat="1" outlineLevel="2">
      <c r="A1206" s="19" t="s">
        <v>447</v>
      </c>
      <c r="B1206" s="20" t="s">
        <v>313</v>
      </c>
      <c r="C1206" s="21" t="s">
        <v>353</v>
      </c>
      <c r="D1206" s="20" t="s">
        <v>354</v>
      </c>
      <c r="E1206" s="3">
        <v>118590000</v>
      </c>
      <c r="F1206" s="19">
        <v>44525</v>
      </c>
      <c r="G1206" s="3">
        <v>118590000</v>
      </c>
      <c r="H1206" s="2">
        <v>3.0000000000000001E-3</v>
      </c>
      <c r="I1206" s="19">
        <v>44682</v>
      </c>
      <c r="J1206" s="19">
        <v>44712</v>
      </c>
      <c r="K1206" s="3">
        <f>J1206-I1206+1</f>
        <v>31</v>
      </c>
      <c r="L1206" s="3">
        <f>ROUND(G1206*H1206*K1206/365,0)</f>
        <v>30216</v>
      </c>
      <c r="M1206" s="3">
        <v>118590000</v>
      </c>
      <c r="N1206" s="19">
        <v>45620</v>
      </c>
    </row>
    <row r="1207" spans="1:14" s="18" customFormat="1" outlineLevel="2">
      <c r="A1207" s="19" t="s">
        <v>447</v>
      </c>
      <c r="B1207" s="20" t="s">
        <v>314</v>
      </c>
      <c r="C1207" s="21" t="s">
        <v>450</v>
      </c>
      <c r="D1207" s="20" t="s">
        <v>451</v>
      </c>
      <c r="E1207" s="3">
        <v>3202500</v>
      </c>
      <c r="F1207" s="19">
        <v>44501</v>
      </c>
      <c r="G1207" s="3">
        <v>3202500</v>
      </c>
      <c r="H1207" s="2">
        <v>5.0000000000000001E-3</v>
      </c>
      <c r="I1207" s="19">
        <v>44682</v>
      </c>
      <c r="J1207" s="19">
        <v>44712</v>
      </c>
      <c r="K1207" s="3">
        <f>J1207-I1207+1</f>
        <v>31</v>
      </c>
      <c r="L1207" s="3">
        <f>ROUND(G1207*H1207*K1207/365,0)</f>
        <v>1360</v>
      </c>
      <c r="M1207" s="3">
        <v>3202500</v>
      </c>
      <c r="N1207" s="19">
        <v>46326</v>
      </c>
    </row>
    <row r="1208" spans="1:14" s="18" customFormat="1" outlineLevel="2">
      <c r="A1208" s="19" t="s">
        <v>447</v>
      </c>
      <c r="B1208" s="20" t="s">
        <v>315</v>
      </c>
      <c r="C1208" s="21" t="s">
        <v>450</v>
      </c>
      <c r="D1208" s="20" t="s">
        <v>451</v>
      </c>
      <c r="E1208" s="3">
        <v>3202500</v>
      </c>
      <c r="F1208" s="19">
        <v>44530</v>
      </c>
      <c r="G1208" s="3">
        <v>3202500</v>
      </c>
      <c r="H1208" s="2">
        <v>5.0000000000000001E-3</v>
      </c>
      <c r="I1208" s="19">
        <v>44682</v>
      </c>
      <c r="J1208" s="19">
        <v>44712</v>
      </c>
      <c r="K1208" s="3">
        <f>J1208-I1208+1</f>
        <v>31</v>
      </c>
      <c r="L1208" s="3">
        <f>ROUND(G1208*H1208*K1208/365,0)</f>
        <v>1360</v>
      </c>
      <c r="M1208" s="3">
        <v>3202500</v>
      </c>
      <c r="N1208" s="19">
        <v>46355</v>
      </c>
    </row>
    <row r="1209" spans="1:14" s="18" customFormat="1" outlineLevel="2">
      <c r="A1209" s="19" t="s">
        <v>447</v>
      </c>
      <c r="B1209" s="20" t="s">
        <v>316</v>
      </c>
      <c r="C1209" s="21" t="s">
        <v>97</v>
      </c>
      <c r="D1209" s="20" t="s">
        <v>98</v>
      </c>
      <c r="E1209" s="3">
        <v>581700000</v>
      </c>
      <c r="F1209" s="19">
        <v>44508</v>
      </c>
      <c r="G1209" s="3">
        <v>581700000</v>
      </c>
      <c r="H1209" s="2">
        <v>5.0000000000000001E-3</v>
      </c>
      <c r="I1209" s="19">
        <v>44682</v>
      </c>
      <c r="J1209" s="19">
        <v>44712</v>
      </c>
      <c r="K1209" s="3">
        <f>J1209-I1209+1</f>
        <v>31</v>
      </c>
      <c r="L1209" s="3">
        <f>ROUND(G1209*H1209*K1209/365,0)</f>
        <v>247023</v>
      </c>
      <c r="M1209" s="3">
        <v>581700000</v>
      </c>
      <c r="N1209" s="19">
        <v>45603</v>
      </c>
    </row>
    <row r="1210" spans="1:14" s="18" customFormat="1" outlineLevel="2">
      <c r="A1210" s="19" t="s">
        <v>447</v>
      </c>
      <c r="B1210" s="20" t="s">
        <v>317</v>
      </c>
      <c r="C1210" s="21" t="s">
        <v>452</v>
      </c>
      <c r="D1210" s="20" t="s">
        <v>453</v>
      </c>
      <c r="E1210" s="3">
        <v>1207216</v>
      </c>
      <c r="F1210" s="19">
        <v>44510</v>
      </c>
      <c r="G1210" s="3">
        <v>1207216</v>
      </c>
      <c r="H1210" s="2">
        <v>5.0000000000000001E-3</v>
      </c>
      <c r="I1210" s="19">
        <v>44682</v>
      </c>
      <c r="J1210" s="19">
        <v>44712</v>
      </c>
      <c r="K1210" s="3">
        <f>J1210-I1210+1</f>
        <v>31</v>
      </c>
      <c r="L1210" s="3">
        <f>ROUND(G1210*H1210*K1210/365,0)</f>
        <v>513</v>
      </c>
      <c r="M1210" s="3">
        <v>1207216</v>
      </c>
      <c r="N1210" s="19">
        <v>46335</v>
      </c>
    </row>
    <row r="1211" spans="1:14" s="18" customFormat="1" outlineLevel="2">
      <c r="A1211" s="19" t="s">
        <v>447</v>
      </c>
      <c r="B1211" s="20" t="s">
        <v>318</v>
      </c>
      <c r="C1211" s="21" t="s">
        <v>452</v>
      </c>
      <c r="D1211" s="20" t="s">
        <v>453</v>
      </c>
      <c r="E1211" s="3">
        <v>1305264</v>
      </c>
      <c r="F1211" s="19">
        <v>44510</v>
      </c>
      <c r="G1211" s="3">
        <v>1305264</v>
      </c>
      <c r="H1211" s="2">
        <v>5.0000000000000001E-3</v>
      </c>
      <c r="I1211" s="19">
        <v>44682</v>
      </c>
      <c r="J1211" s="19">
        <v>44712</v>
      </c>
      <c r="K1211" s="3">
        <f>J1211-I1211+1</f>
        <v>31</v>
      </c>
      <c r="L1211" s="3">
        <f>ROUND(G1211*H1211*K1211/365,0)</f>
        <v>554</v>
      </c>
      <c r="M1211" s="3">
        <v>1305264</v>
      </c>
      <c r="N1211" s="19">
        <v>46335</v>
      </c>
    </row>
    <row r="1212" spans="1:14" s="18" customFormat="1" outlineLevel="2">
      <c r="A1212" s="19" t="s">
        <v>447</v>
      </c>
      <c r="B1212" s="20" t="s">
        <v>319</v>
      </c>
      <c r="C1212" s="21" t="s">
        <v>452</v>
      </c>
      <c r="D1212" s="20" t="s">
        <v>453</v>
      </c>
      <c r="E1212" s="3">
        <v>6913320</v>
      </c>
      <c r="F1212" s="19">
        <v>44510</v>
      </c>
      <c r="G1212" s="3">
        <v>6913320</v>
      </c>
      <c r="H1212" s="2">
        <v>5.0000000000000001E-3</v>
      </c>
      <c r="I1212" s="19">
        <v>44682</v>
      </c>
      <c r="J1212" s="19">
        <v>44712</v>
      </c>
      <c r="K1212" s="3">
        <f>J1212-I1212+1</f>
        <v>31</v>
      </c>
      <c r="L1212" s="3">
        <f>ROUND(G1212*H1212*K1212/365,0)</f>
        <v>2936</v>
      </c>
      <c r="M1212" s="3">
        <v>6913320</v>
      </c>
      <c r="N1212" s="19">
        <v>46335</v>
      </c>
    </row>
    <row r="1213" spans="1:14" s="18" customFormat="1" outlineLevel="2">
      <c r="A1213" s="19" t="s">
        <v>447</v>
      </c>
      <c r="B1213" s="20" t="s">
        <v>34</v>
      </c>
      <c r="C1213" s="21" t="s">
        <v>452</v>
      </c>
      <c r="D1213" s="20" t="s">
        <v>453</v>
      </c>
      <c r="E1213" s="3">
        <v>13007640</v>
      </c>
      <c r="F1213" s="19">
        <v>43929</v>
      </c>
      <c r="G1213" s="3">
        <v>13007640</v>
      </c>
      <c r="H1213" s="2">
        <v>5.0000000000000001E-3</v>
      </c>
      <c r="I1213" s="19">
        <v>44682</v>
      </c>
      <c r="J1213" s="19">
        <v>44712</v>
      </c>
      <c r="K1213" s="3">
        <f>J1213-I1213+1</f>
        <v>31</v>
      </c>
      <c r="L1213" s="3">
        <f>ROUND(G1213*H1213*K1213/365,0)</f>
        <v>5524</v>
      </c>
      <c r="M1213" s="3">
        <v>13007640</v>
      </c>
      <c r="N1213" s="19">
        <v>45754</v>
      </c>
    </row>
    <row r="1214" spans="1:14" s="18" customFormat="1" outlineLevel="2">
      <c r="A1214" s="19" t="s">
        <v>447</v>
      </c>
      <c r="B1214" s="20" t="s">
        <v>320</v>
      </c>
      <c r="C1214" s="21" t="s">
        <v>452</v>
      </c>
      <c r="D1214" s="20" t="s">
        <v>453</v>
      </c>
      <c r="E1214" s="3">
        <v>2918400</v>
      </c>
      <c r="F1214" s="19">
        <v>44510</v>
      </c>
      <c r="G1214" s="3">
        <v>2918400</v>
      </c>
      <c r="H1214" s="2">
        <v>5.0000000000000001E-3</v>
      </c>
      <c r="I1214" s="19">
        <v>44682</v>
      </c>
      <c r="J1214" s="19">
        <v>44712</v>
      </c>
      <c r="K1214" s="3">
        <f>J1214-I1214+1</f>
        <v>31</v>
      </c>
      <c r="L1214" s="3">
        <f>ROUND(G1214*H1214*K1214/365,0)</f>
        <v>1239</v>
      </c>
      <c r="M1214" s="3">
        <v>2918400</v>
      </c>
      <c r="N1214" s="19">
        <v>46335</v>
      </c>
    </row>
    <row r="1215" spans="1:14" s="18" customFormat="1" outlineLevel="2">
      <c r="A1215" s="19" t="s">
        <v>447</v>
      </c>
      <c r="B1215" s="20" t="s">
        <v>321</v>
      </c>
      <c r="C1215" s="21" t="s">
        <v>272</v>
      </c>
      <c r="D1215" s="20" t="s">
        <v>273</v>
      </c>
      <c r="E1215" s="3">
        <v>1200000</v>
      </c>
      <c r="F1215" s="19">
        <v>44501</v>
      </c>
      <c r="G1215" s="3">
        <v>1200000</v>
      </c>
      <c r="H1215" s="2">
        <v>5.0000000000000001E-3</v>
      </c>
      <c r="I1215" s="19">
        <v>44682</v>
      </c>
      <c r="J1215" s="19">
        <v>44712</v>
      </c>
      <c r="K1215" s="3">
        <f>J1215-I1215+1</f>
        <v>31</v>
      </c>
      <c r="L1215" s="3">
        <f>ROUND(G1215*H1215*K1215/365,0)</f>
        <v>510</v>
      </c>
      <c r="M1215" s="3">
        <v>1200000</v>
      </c>
      <c r="N1215" s="19">
        <v>46326</v>
      </c>
    </row>
    <row r="1216" spans="1:14" s="18" customFormat="1" outlineLevel="2">
      <c r="A1216" s="19" t="s">
        <v>447</v>
      </c>
      <c r="B1216" s="20" t="s">
        <v>322</v>
      </c>
      <c r="C1216" s="21" t="s">
        <v>272</v>
      </c>
      <c r="D1216" s="20" t="s">
        <v>273</v>
      </c>
      <c r="E1216" s="3">
        <v>6780000</v>
      </c>
      <c r="F1216" s="19">
        <v>44522</v>
      </c>
      <c r="G1216" s="3">
        <v>6780000</v>
      </c>
      <c r="H1216" s="2">
        <v>5.0000000000000001E-3</v>
      </c>
      <c r="I1216" s="19">
        <v>44682</v>
      </c>
      <c r="J1216" s="19">
        <v>44712</v>
      </c>
      <c r="K1216" s="3">
        <f>J1216-I1216+1</f>
        <v>31</v>
      </c>
      <c r="L1216" s="3">
        <f>ROUND(G1216*H1216*K1216/365,0)</f>
        <v>2879</v>
      </c>
      <c r="M1216" s="3">
        <v>6780000</v>
      </c>
      <c r="N1216" s="19">
        <v>46347</v>
      </c>
    </row>
    <row r="1217" spans="1:14" s="18" customFormat="1" outlineLevel="2">
      <c r="A1217" s="19" t="s">
        <v>447</v>
      </c>
      <c r="B1217" s="20" t="s">
        <v>323</v>
      </c>
      <c r="C1217" s="21" t="s">
        <v>272</v>
      </c>
      <c r="D1217" s="20" t="s">
        <v>273</v>
      </c>
      <c r="E1217" s="3">
        <v>810000</v>
      </c>
      <c r="F1217" s="19">
        <v>44530</v>
      </c>
      <c r="G1217" s="3">
        <v>810000</v>
      </c>
      <c r="H1217" s="2">
        <v>5.0000000000000001E-3</v>
      </c>
      <c r="I1217" s="19">
        <v>44682</v>
      </c>
      <c r="J1217" s="19">
        <v>44712</v>
      </c>
      <c r="K1217" s="3">
        <f>J1217-I1217+1</f>
        <v>31</v>
      </c>
      <c r="L1217" s="3">
        <f>ROUND(G1217*H1217*K1217/365,0)</f>
        <v>344</v>
      </c>
      <c r="M1217" s="3">
        <v>810000</v>
      </c>
      <c r="N1217" s="19">
        <v>46355</v>
      </c>
    </row>
    <row r="1218" spans="1:14" s="18" customFormat="1" outlineLevel="2">
      <c r="A1218" s="19" t="s">
        <v>447</v>
      </c>
      <c r="B1218" s="20" t="s">
        <v>327</v>
      </c>
      <c r="C1218" s="21" t="s">
        <v>353</v>
      </c>
      <c r="D1218" s="20" t="s">
        <v>354</v>
      </c>
      <c r="E1218" s="3">
        <v>117440000</v>
      </c>
      <c r="F1218" s="19">
        <v>44554</v>
      </c>
      <c r="G1218" s="3">
        <v>117440000</v>
      </c>
      <c r="H1218" s="2">
        <v>3.0000000000000001E-3</v>
      </c>
      <c r="I1218" s="19">
        <v>44682</v>
      </c>
      <c r="J1218" s="19">
        <v>44712</v>
      </c>
      <c r="K1218" s="3">
        <f>J1218-I1218+1</f>
        <v>31</v>
      </c>
      <c r="L1218" s="3">
        <f>ROUND(G1218*H1218*K1218/365,0)</f>
        <v>29923</v>
      </c>
      <c r="M1218" s="3">
        <v>117440000</v>
      </c>
      <c r="N1218" s="19">
        <v>45649</v>
      </c>
    </row>
    <row r="1219" spans="1:14" s="18" customFormat="1" outlineLevel="2">
      <c r="A1219" s="19" t="s">
        <v>447</v>
      </c>
      <c r="B1219" s="20" t="s">
        <v>328</v>
      </c>
      <c r="C1219" s="21" t="s">
        <v>450</v>
      </c>
      <c r="D1219" s="20" t="s">
        <v>451</v>
      </c>
      <c r="E1219" s="3">
        <v>4785000</v>
      </c>
      <c r="F1219" s="19">
        <v>44560</v>
      </c>
      <c r="G1219" s="3">
        <v>4785000</v>
      </c>
      <c r="H1219" s="2">
        <v>5.0000000000000001E-3</v>
      </c>
      <c r="I1219" s="19">
        <v>44682</v>
      </c>
      <c r="J1219" s="19">
        <v>44712</v>
      </c>
      <c r="K1219" s="3">
        <f>J1219-I1219+1</f>
        <v>31</v>
      </c>
      <c r="L1219" s="3">
        <f>ROUND(G1219*H1219*K1219/365,0)</f>
        <v>2032</v>
      </c>
      <c r="M1219" s="3">
        <v>4785000</v>
      </c>
      <c r="N1219" s="19">
        <v>46385</v>
      </c>
    </row>
    <row r="1220" spans="1:14" s="18" customFormat="1" outlineLevel="2">
      <c r="A1220" s="19" t="s">
        <v>447</v>
      </c>
      <c r="B1220" s="20" t="s">
        <v>329</v>
      </c>
      <c r="C1220" s="21" t="s">
        <v>456</v>
      </c>
      <c r="D1220" s="20" t="s">
        <v>457</v>
      </c>
      <c r="E1220" s="3">
        <v>30000000</v>
      </c>
      <c r="F1220" s="19">
        <v>44536</v>
      </c>
      <c r="G1220" s="3">
        <v>30000000</v>
      </c>
      <c r="H1220" s="2">
        <v>5.0000000000000001E-3</v>
      </c>
      <c r="I1220" s="19">
        <v>44682</v>
      </c>
      <c r="J1220" s="19">
        <v>44712</v>
      </c>
      <c r="K1220" s="3">
        <f>J1220-I1220+1</f>
        <v>31</v>
      </c>
      <c r="L1220" s="3">
        <f>ROUND(G1220*H1220*K1220/365,0)</f>
        <v>12740</v>
      </c>
      <c r="M1220" s="3">
        <v>30000000</v>
      </c>
      <c r="N1220" s="19">
        <v>45631</v>
      </c>
    </row>
    <row r="1221" spans="1:14" s="18" customFormat="1" outlineLevel="2">
      <c r="A1221" s="19" t="s">
        <v>447</v>
      </c>
      <c r="B1221" s="20" t="s">
        <v>35</v>
      </c>
      <c r="C1221" s="21" t="s">
        <v>458</v>
      </c>
      <c r="D1221" s="20" t="s">
        <v>459</v>
      </c>
      <c r="E1221" s="3">
        <v>61668037</v>
      </c>
      <c r="F1221" s="19">
        <v>43949</v>
      </c>
      <c r="G1221" s="3">
        <v>61668037</v>
      </c>
      <c r="H1221" s="2">
        <v>5.0000000000000001E-3</v>
      </c>
      <c r="I1221" s="19">
        <v>44682</v>
      </c>
      <c r="J1221" s="19">
        <v>44712</v>
      </c>
      <c r="K1221" s="3">
        <f>J1221-I1221+1</f>
        <v>31</v>
      </c>
      <c r="L1221" s="3">
        <f>ROUND(G1221*H1221*K1221/365,0)</f>
        <v>26188</v>
      </c>
      <c r="M1221" s="3">
        <v>61668037</v>
      </c>
      <c r="N1221" s="19">
        <v>45774</v>
      </c>
    </row>
    <row r="1222" spans="1:14" s="18" customFormat="1" outlineLevel="2">
      <c r="A1222" s="19" t="s">
        <v>447</v>
      </c>
      <c r="B1222" s="20" t="s">
        <v>330</v>
      </c>
      <c r="C1222" s="21" t="s">
        <v>452</v>
      </c>
      <c r="D1222" s="20" t="s">
        <v>453</v>
      </c>
      <c r="E1222" s="3">
        <v>3481920</v>
      </c>
      <c r="F1222" s="19">
        <v>44538</v>
      </c>
      <c r="G1222" s="3">
        <v>3481920</v>
      </c>
      <c r="H1222" s="2">
        <v>5.0000000000000001E-3</v>
      </c>
      <c r="I1222" s="19">
        <v>44682</v>
      </c>
      <c r="J1222" s="19">
        <v>44712</v>
      </c>
      <c r="K1222" s="3">
        <f>J1222-I1222+1</f>
        <v>31</v>
      </c>
      <c r="L1222" s="3">
        <f>ROUND(G1222*H1222*K1222/365,0)</f>
        <v>1479</v>
      </c>
      <c r="M1222" s="3">
        <v>3481920</v>
      </c>
      <c r="N1222" s="19">
        <v>46363</v>
      </c>
    </row>
    <row r="1223" spans="1:14" s="18" customFormat="1" outlineLevel="2">
      <c r="A1223" s="19" t="s">
        <v>447</v>
      </c>
      <c r="B1223" s="20" t="s">
        <v>331</v>
      </c>
      <c r="C1223" s="21" t="s">
        <v>452</v>
      </c>
      <c r="D1223" s="20" t="s">
        <v>453</v>
      </c>
      <c r="E1223" s="3">
        <v>2918400</v>
      </c>
      <c r="F1223" s="19">
        <v>44538</v>
      </c>
      <c r="G1223" s="3">
        <v>2918400</v>
      </c>
      <c r="H1223" s="2">
        <v>5.0000000000000001E-3</v>
      </c>
      <c r="I1223" s="19">
        <v>44682</v>
      </c>
      <c r="J1223" s="19">
        <v>44712</v>
      </c>
      <c r="K1223" s="3">
        <f>J1223-I1223+1</f>
        <v>31</v>
      </c>
      <c r="L1223" s="3">
        <f>ROUND(G1223*H1223*K1223/365,0)</f>
        <v>1239</v>
      </c>
      <c r="M1223" s="3">
        <v>2918400</v>
      </c>
      <c r="N1223" s="19">
        <v>46363</v>
      </c>
    </row>
    <row r="1224" spans="1:14" s="18" customFormat="1" outlineLevel="2">
      <c r="A1224" s="19" t="s">
        <v>447</v>
      </c>
      <c r="B1224" s="20" t="s">
        <v>332</v>
      </c>
      <c r="C1224" s="21" t="s">
        <v>452</v>
      </c>
      <c r="D1224" s="20" t="s">
        <v>453</v>
      </c>
      <c r="E1224" s="3">
        <v>1207216</v>
      </c>
      <c r="F1224" s="19">
        <v>44538</v>
      </c>
      <c r="G1224" s="3">
        <v>1207216</v>
      </c>
      <c r="H1224" s="2">
        <v>5.0000000000000001E-3</v>
      </c>
      <c r="I1224" s="19">
        <v>44682</v>
      </c>
      <c r="J1224" s="19">
        <v>44712</v>
      </c>
      <c r="K1224" s="3">
        <f>J1224-I1224+1</f>
        <v>31</v>
      </c>
      <c r="L1224" s="3">
        <f>ROUND(G1224*H1224*K1224/365,0)</f>
        <v>513</v>
      </c>
      <c r="M1224" s="3">
        <v>1207216</v>
      </c>
      <c r="N1224" s="19">
        <v>46363</v>
      </c>
    </row>
    <row r="1225" spans="1:14" s="18" customFormat="1" outlineLevel="2">
      <c r="A1225" s="19" t="s">
        <v>447</v>
      </c>
      <c r="B1225" s="20" t="s">
        <v>333</v>
      </c>
      <c r="C1225" s="21" t="s">
        <v>129</v>
      </c>
      <c r="D1225" s="20" t="s">
        <v>130</v>
      </c>
      <c r="E1225" s="3">
        <v>19200000</v>
      </c>
      <c r="F1225" s="19">
        <v>44554</v>
      </c>
      <c r="G1225" s="3">
        <v>19200000</v>
      </c>
      <c r="H1225" s="2">
        <v>5.0000000000000001E-3</v>
      </c>
      <c r="I1225" s="19">
        <v>44682</v>
      </c>
      <c r="J1225" s="19">
        <v>44712</v>
      </c>
      <c r="K1225" s="3">
        <f>J1225-I1225+1</f>
        <v>31</v>
      </c>
      <c r="L1225" s="3">
        <f>ROUND(G1225*H1225*K1225/365,0)</f>
        <v>8153</v>
      </c>
      <c r="M1225" s="3">
        <v>19200000</v>
      </c>
      <c r="N1225" s="19">
        <v>45649</v>
      </c>
    </row>
    <row r="1226" spans="1:14" s="18" customFormat="1" outlineLevel="2">
      <c r="A1226" s="19" t="s">
        <v>447</v>
      </c>
      <c r="B1226" s="20" t="s">
        <v>337</v>
      </c>
      <c r="C1226" s="21" t="s">
        <v>353</v>
      </c>
      <c r="D1226" s="20" t="s">
        <v>354</v>
      </c>
      <c r="E1226" s="3">
        <v>149040000</v>
      </c>
      <c r="F1226" s="19">
        <v>44585</v>
      </c>
      <c r="G1226" s="3">
        <v>149040000</v>
      </c>
      <c r="H1226" s="2">
        <v>3.0000000000000001E-3</v>
      </c>
      <c r="I1226" s="19">
        <v>44682</v>
      </c>
      <c r="J1226" s="19">
        <v>44712</v>
      </c>
      <c r="K1226" s="3">
        <f>J1226-I1226+1</f>
        <v>31</v>
      </c>
      <c r="L1226" s="3">
        <f>ROUND(G1226*H1226*K1226/365,0)</f>
        <v>37975</v>
      </c>
      <c r="M1226" s="3">
        <v>149040000</v>
      </c>
      <c r="N1226" s="19">
        <v>45680</v>
      </c>
    </row>
    <row r="1227" spans="1:14" s="18" customFormat="1" outlineLevel="2">
      <c r="A1227" s="19" t="s">
        <v>447</v>
      </c>
      <c r="B1227" s="20" t="s">
        <v>338</v>
      </c>
      <c r="C1227" s="21" t="s">
        <v>450</v>
      </c>
      <c r="D1227" s="20" t="s">
        <v>451</v>
      </c>
      <c r="E1227" s="3">
        <v>4755000</v>
      </c>
      <c r="F1227" s="19">
        <v>44589</v>
      </c>
      <c r="G1227" s="3">
        <v>4755000</v>
      </c>
      <c r="H1227" s="2">
        <v>5.0000000000000001E-3</v>
      </c>
      <c r="I1227" s="19">
        <v>44682</v>
      </c>
      <c r="J1227" s="19">
        <v>44712</v>
      </c>
      <c r="K1227" s="3">
        <f>J1227-I1227+1</f>
        <v>31</v>
      </c>
      <c r="L1227" s="3">
        <f>ROUND(G1227*H1227*K1227/365,0)</f>
        <v>2019</v>
      </c>
      <c r="M1227" s="3">
        <v>4755000</v>
      </c>
      <c r="N1227" s="19">
        <v>46414</v>
      </c>
    </row>
    <row r="1228" spans="1:14" s="18" customFormat="1" outlineLevel="2">
      <c r="A1228" s="19" t="s">
        <v>447</v>
      </c>
      <c r="B1228" s="20" t="s">
        <v>339</v>
      </c>
      <c r="C1228" s="21" t="s">
        <v>97</v>
      </c>
      <c r="D1228" s="20" t="s">
        <v>98</v>
      </c>
      <c r="E1228" s="3">
        <v>88100000</v>
      </c>
      <c r="F1228" s="19">
        <v>44588</v>
      </c>
      <c r="G1228" s="3">
        <v>88100000</v>
      </c>
      <c r="H1228" s="2">
        <v>5.0000000000000001E-3</v>
      </c>
      <c r="I1228" s="19">
        <v>44682</v>
      </c>
      <c r="J1228" s="19">
        <v>44712</v>
      </c>
      <c r="K1228" s="3">
        <f>J1228-I1228+1</f>
        <v>31</v>
      </c>
      <c r="L1228" s="3">
        <f>ROUND(G1228*H1228*K1228/365,0)</f>
        <v>37412</v>
      </c>
      <c r="M1228" s="3">
        <v>88100000</v>
      </c>
      <c r="N1228" s="19">
        <v>45683</v>
      </c>
    </row>
    <row r="1229" spans="1:14" s="18" customFormat="1" outlineLevel="2">
      <c r="A1229" s="19" t="s">
        <v>447</v>
      </c>
      <c r="B1229" s="20" t="s">
        <v>36</v>
      </c>
      <c r="C1229" s="21" t="s">
        <v>452</v>
      </c>
      <c r="D1229" s="20" t="s">
        <v>453</v>
      </c>
      <c r="E1229" s="3">
        <v>13007640</v>
      </c>
      <c r="F1229" s="19">
        <v>43964</v>
      </c>
      <c r="G1229" s="3">
        <v>13007640</v>
      </c>
      <c r="H1229" s="2">
        <v>5.0000000000000001E-3</v>
      </c>
      <c r="I1229" s="19">
        <v>44682</v>
      </c>
      <c r="J1229" s="19">
        <v>44712</v>
      </c>
      <c r="K1229" s="3">
        <f>J1229-I1229+1</f>
        <v>31</v>
      </c>
      <c r="L1229" s="3">
        <f>ROUND(G1229*H1229*K1229/365,0)</f>
        <v>5524</v>
      </c>
      <c r="M1229" s="3">
        <v>13007640</v>
      </c>
      <c r="N1229" s="19">
        <v>45789</v>
      </c>
    </row>
    <row r="1230" spans="1:14" s="18" customFormat="1" outlineLevel="2">
      <c r="A1230" s="19" t="s">
        <v>447</v>
      </c>
      <c r="B1230" s="20" t="s">
        <v>340</v>
      </c>
      <c r="C1230" s="21" t="s">
        <v>452</v>
      </c>
      <c r="D1230" s="20" t="s">
        <v>453</v>
      </c>
      <c r="E1230" s="3">
        <v>3481920</v>
      </c>
      <c r="F1230" s="19">
        <v>44573</v>
      </c>
      <c r="G1230" s="3">
        <v>3481920</v>
      </c>
      <c r="H1230" s="2">
        <v>5.0000000000000001E-3</v>
      </c>
      <c r="I1230" s="19">
        <v>44682</v>
      </c>
      <c r="J1230" s="19">
        <v>44712</v>
      </c>
      <c r="K1230" s="3">
        <f>J1230-I1230+1</f>
        <v>31</v>
      </c>
      <c r="L1230" s="3">
        <f>ROUND(G1230*H1230*K1230/365,0)</f>
        <v>1479</v>
      </c>
      <c r="M1230" s="3">
        <v>3481920</v>
      </c>
      <c r="N1230" s="19">
        <v>46398</v>
      </c>
    </row>
    <row r="1231" spans="1:14" s="18" customFormat="1" outlineLevel="2">
      <c r="A1231" s="19" t="s">
        <v>447</v>
      </c>
      <c r="B1231" s="20" t="s">
        <v>341</v>
      </c>
      <c r="C1231" s="21" t="s">
        <v>452</v>
      </c>
      <c r="D1231" s="20" t="s">
        <v>453</v>
      </c>
      <c r="E1231" s="3">
        <v>1413600</v>
      </c>
      <c r="F1231" s="19">
        <v>44573</v>
      </c>
      <c r="G1231" s="3">
        <v>1413600</v>
      </c>
      <c r="H1231" s="2">
        <v>5.0000000000000001E-3</v>
      </c>
      <c r="I1231" s="19">
        <v>44682</v>
      </c>
      <c r="J1231" s="19">
        <v>44712</v>
      </c>
      <c r="K1231" s="3">
        <f>J1231-I1231+1</f>
        <v>31</v>
      </c>
      <c r="L1231" s="3">
        <f>ROUND(G1231*H1231*K1231/365,0)</f>
        <v>600</v>
      </c>
      <c r="M1231" s="3">
        <v>1413600</v>
      </c>
      <c r="N1231" s="19">
        <v>46398</v>
      </c>
    </row>
    <row r="1232" spans="1:14" s="18" customFormat="1" outlineLevel="2">
      <c r="A1232" s="19" t="s">
        <v>447</v>
      </c>
      <c r="B1232" s="20" t="s">
        <v>342</v>
      </c>
      <c r="C1232" s="21" t="s">
        <v>129</v>
      </c>
      <c r="D1232" s="20" t="s">
        <v>130</v>
      </c>
      <c r="E1232" s="3">
        <v>7900000</v>
      </c>
      <c r="F1232" s="19">
        <v>44564</v>
      </c>
      <c r="G1232" s="3">
        <v>7900000</v>
      </c>
      <c r="H1232" s="2">
        <v>5.0000000000000001E-3</v>
      </c>
      <c r="I1232" s="19">
        <v>44682</v>
      </c>
      <c r="J1232" s="19">
        <v>44712</v>
      </c>
      <c r="K1232" s="3">
        <f>J1232-I1232+1</f>
        <v>31</v>
      </c>
      <c r="L1232" s="3">
        <f>ROUND(G1232*H1232*K1232/365,0)</f>
        <v>3355</v>
      </c>
      <c r="M1232" s="3">
        <v>7900000</v>
      </c>
      <c r="N1232" s="19">
        <v>45659</v>
      </c>
    </row>
    <row r="1233" spans="1:14" s="18" customFormat="1" outlineLevel="2">
      <c r="A1233" s="19" t="s">
        <v>447</v>
      </c>
      <c r="B1233" s="20" t="s">
        <v>343</v>
      </c>
      <c r="C1233" s="21" t="s">
        <v>272</v>
      </c>
      <c r="D1233" s="20" t="s">
        <v>273</v>
      </c>
      <c r="E1233" s="3">
        <v>3300000</v>
      </c>
      <c r="F1233" s="19">
        <v>44564</v>
      </c>
      <c r="G1233" s="3">
        <v>3300000</v>
      </c>
      <c r="H1233" s="2">
        <v>5.0000000000000001E-3</v>
      </c>
      <c r="I1233" s="19">
        <v>44682</v>
      </c>
      <c r="J1233" s="19">
        <v>44712</v>
      </c>
      <c r="K1233" s="3">
        <f>J1233-I1233+1</f>
        <v>31</v>
      </c>
      <c r="L1233" s="3">
        <f>ROUND(G1233*H1233*K1233/365,0)</f>
        <v>1401</v>
      </c>
      <c r="M1233" s="3">
        <v>3300000</v>
      </c>
      <c r="N1233" s="19">
        <v>46389</v>
      </c>
    </row>
    <row r="1234" spans="1:14" s="18" customFormat="1" outlineLevel="2">
      <c r="A1234" s="19" t="s">
        <v>447</v>
      </c>
      <c r="B1234" s="20" t="s">
        <v>348</v>
      </c>
      <c r="C1234" s="21" t="s">
        <v>264</v>
      </c>
      <c r="D1234" s="20" t="s">
        <v>265</v>
      </c>
      <c r="E1234" s="3">
        <v>53200000</v>
      </c>
      <c r="F1234" s="19">
        <v>44585</v>
      </c>
      <c r="G1234" s="3">
        <v>53200000</v>
      </c>
      <c r="H1234" s="2">
        <v>5.0000000000000001E-3</v>
      </c>
      <c r="I1234" s="19">
        <v>44682</v>
      </c>
      <c r="J1234" s="19">
        <v>44712</v>
      </c>
      <c r="K1234" s="3">
        <f>J1234-I1234+1</f>
        <v>31</v>
      </c>
      <c r="L1234" s="3">
        <f>ROUND(G1234*H1234*K1234/365,0)</f>
        <v>22592</v>
      </c>
      <c r="M1234" s="3">
        <v>53200000</v>
      </c>
      <c r="N1234" s="19">
        <v>46410</v>
      </c>
    </row>
    <row r="1235" spans="1:14" s="18" customFormat="1" outlineLevel="2">
      <c r="A1235" s="19" t="s">
        <v>447</v>
      </c>
      <c r="B1235" s="20" t="s">
        <v>349</v>
      </c>
      <c r="C1235" s="21" t="s">
        <v>264</v>
      </c>
      <c r="D1235" s="20" t="s">
        <v>265</v>
      </c>
      <c r="E1235" s="3">
        <v>45800000</v>
      </c>
      <c r="F1235" s="19">
        <v>44585</v>
      </c>
      <c r="G1235" s="3">
        <v>45800000</v>
      </c>
      <c r="H1235" s="2">
        <v>5.0000000000000001E-3</v>
      </c>
      <c r="I1235" s="19">
        <v>44682</v>
      </c>
      <c r="J1235" s="19">
        <v>44712</v>
      </c>
      <c r="K1235" s="3">
        <f>J1235-I1235+1</f>
        <v>31</v>
      </c>
      <c r="L1235" s="3">
        <f>ROUND(G1235*H1235*K1235/365,0)</f>
        <v>19449</v>
      </c>
      <c r="M1235" s="3">
        <v>45800000</v>
      </c>
      <c r="N1235" s="19">
        <v>46410</v>
      </c>
    </row>
    <row r="1236" spans="1:14" s="18" customFormat="1" outlineLevel="2">
      <c r="A1236" s="19" t="s">
        <v>447</v>
      </c>
      <c r="B1236" s="20" t="s">
        <v>37</v>
      </c>
      <c r="C1236" s="21" t="s">
        <v>452</v>
      </c>
      <c r="D1236" s="20" t="s">
        <v>453</v>
      </c>
      <c r="E1236" s="3">
        <v>6361320</v>
      </c>
      <c r="F1236" s="19">
        <v>43964</v>
      </c>
      <c r="G1236" s="3">
        <v>6361320</v>
      </c>
      <c r="H1236" s="2">
        <v>5.0000000000000001E-3</v>
      </c>
      <c r="I1236" s="19">
        <v>44682</v>
      </c>
      <c r="J1236" s="19">
        <v>44712</v>
      </c>
      <c r="K1236" s="3">
        <f>J1236-I1236+1</f>
        <v>31</v>
      </c>
      <c r="L1236" s="3">
        <f>ROUND(G1236*H1236*K1236/365,0)</f>
        <v>2701</v>
      </c>
      <c r="M1236" s="3">
        <v>6361320</v>
      </c>
      <c r="N1236" s="19">
        <v>45789</v>
      </c>
    </row>
    <row r="1237" spans="1:14" s="18" customFormat="1" outlineLevel="2">
      <c r="A1237" s="19" t="s">
        <v>447</v>
      </c>
      <c r="B1237" s="20" t="s">
        <v>352</v>
      </c>
      <c r="C1237" s="21" t="s">
        <v>31</v>
      </c>
      <c r="D1237" s="20" t="s">
        <v>32</v>
      </c>
      <c r="E1237" s="3">
        <v>2856000</v>
      </c>
      <c r="F1237" s="19">
        <v>44586</v>
      </c>
      <c r="G1237" s="3">
        <v>2856000</v>
      </c>
      <c r="H1237" s="2">
        <v>5.0000000000000001E-3</v>
      </c>
      <c r="I1237" s="19">
        <v>44682</v>
      </c>
      <c r="J1237" s="19">
        <v>44712</v>
      </c>
      <c r="K1237" s="3">
        <f>J1237-I1237+1</f>
        <v>31</v>
      </c>
      <c r="L1237" s="3">
        <f>ROUND(G1237*H1237*K1237/365,0)</f>
        <v>1213</v>
      </c>
      <c r="M1237" s="3">
        <v>2856000</v>
      </c>
      <c r="N1237" s="19">
        <v>46411</v>
      </c>
    </row>
    <row r="1238" spans="1:14" s="18" customFormat="1" outlineLevel="2">
      <c r="A1238" s="19" t="s">
        <v>447</v>
      </c>
      <c r="B1238" s="20" t="s">
        <v>355</v>
      </c>
      <c r="C1238" s="21" t="s">
        <v>422</v>
      </c>
      <c r="D1238" s="20" t="s">
        <v>423</v>
      </c>
      <c r="E1238" s="3">
        <v>45000000</v>
      </c>
      <c r="F1238" s="19">
        <v>44578</v>
      </c>
      <c r="G1238" s="3">
        <v>45000000</v>
      </c>
      <c r="H1238" s="2">
        <v>5.0000000000000001E-3</v>
      </c>
      <c r="I1238" s="19">
        <v>44682</v>
      </c>
      <c r="J1238" s="19">
        <v>44712</v>
      </c>
      <c r="K1238" s="3">
        <f>J1238-I1238+1</f>
        <v>31</v>
      </c>
      <c r="L1238" s="3">
        <f>ROUND(G1238*H1238*K1238/365,0)</f>
        <v>19110</v>
      </c>
      <c r="M1238" s="3">
        <v>45000000</v>
      </c>
      <c r="N1238" s="19">
        <v>45673</v>
      </c>
    </row>
    <row r="1239" spans="1:14" s="18" customFormat="1" outlineLevel="2">
      <c r="A1239" s="19" t="s">
        <v>447</v>
      </c>
      <c r="B1239" s="20" t="s">
        <v>358</v>
      </c>
      <c r="C1239" s="21" t="s">
        <v>353</v>
      </c>
      <c r="D1239" s="20" t="s">
        <v>354</v>
      </c>
      <c r="E1239" s="3">
        <v>151310000</v>
      </c>
      <c r="F1239" s="19">
        <v>44616</v>
      </c>
      <c r="G1239" s="3">
        <v>151310000</v>
      </c>
      <c r="H1239" s="2">
        <v>3.0000000000000001E-3</v>
      </c>
      <c r="I1239" s="19">
        <v>44682</v>
      </c>
      <c r="J1239" s="19">
        <v>44712</v>
      </c>
      <c r="K1239" s="3">
        <f>J1239-I1239+1</f>
        <v>31</v>
      </c>
      <c r="L1239" s="3">
        <f>ROUND(G1239*H1239*K1239/365,0)</f>
        <v>38553</v>
      </c>
      <c r="M1239" s="3">
        <v>151310000</v>
      </c>
      <c r="N1239" s="19">
        <v>45711</v>
      </c>
    </row>
    <row r="1240" spans="1:14" s="18" customFormat="1" outlineLevel="2">
      <c r="A1240" s="19" t="s">
        <v>447</v>
      </c>
      <c r="B1240" s="20" t="s">
        <v>359</v>
      </c>
      <c r="C1240" s="21" t="s">
        <v>450</v>
      </c>
      <c r="D1240" s="20" t="s">
        <v>451</v>
      </c>
      <c r="E1240" s="3">
        <v>2484250</v>
      </c>
      <c r="F1240" s="19">
        <v>44617</v>
      </c>
      <c r="G1240" s="3">
        <v>2484250</v>
      </c>
      <c r="H1240" s="2">
        <v>5.0000000000000001E-3</v>
      </c>
      <c r="I1240" s="19">
        <v>44682</v>
      </c>
      <c r="J1240" s="19">
        <v>44712</v>
      </c>
      <c r="K1240" s="3">
        <f>J1240-I1240+1</f>
        <v>31</v>
      </c>
      <c r="L1240" s="3">
        <f>ROUND(G1240*H1240*K1240/365,0)</f>
        <v>1055</v>
      </c>
      <c r="M1240" s="3">
        <v>2484250</v>
      </c>
      <c r="N1240" s="19">
        <v>46442</v>
      </c>
    </row>
    <row r="1241" spans="1:14" s="18" customFormat="1" outlineLevel="2">
      <c r="A1241" s="19" t="s">
        <v>447</v>
      </c>
      <c r="B1241" s="20" t="s">
        <v>362</v>
      </c>
      <c r="C1241" s="21" t="s">
        <v>456</v>
      </c>
      <c r="D1241" s="20" t="s">
        <v>457</v>
      </c>
      <c r="E1241" s="3">
        <v>8800000</v>
      </c>
      <c r="F1241" s="19">
        <v>44599</v>
      </c>
      <c r="G1241" s="3">
        <v>8800000</v>
      </c>
      <c r="H1241" s="2">
        <v>5.0000000000000001E-3</v>
      </c>
      <c r="I1241" s="19">
        <v>44682</v>
      </c>
      <c r="J1241" s="19">
        <v>44712</v>
      </c>
      <c r="K1241" s="3">
        <f>J1241-I1241+1</f>
        <v>31</v>
      </c>
      <c r="L1241" s="3">
        <f>ROUND(G1241*H1241*K1241/365,0)</f>
        <v>3737</v>
      </c>
      <c r="M1241" s="3">
        <v>8800000</v>
      </c>
      <c r="N1241" s="19">
        <v>45694</v>
      </c>
    </row>
    <row r="1242" spans="1:14" s="18" customFormat="1" outlineLevel="2">
      <c r="A1242" s="19" t="s">
        <v>447</v>
      </c>
      <c r="B1242" s="20" t="s">
        <v>363</v>
      </c>
      <c r="C1242" s="21" t="s">
        <v>456</v>
      </c>
      <c r="D1242" s="20" t="s">
        <v>457</v>
      </c>
      <c r="E1242" s="3">
        <v>48000000</v>
      </c>
      <c r="F1242" s="19">
        <v>44599</v>
      </c>
      <c r="G1242" s="3">
        <v>48000000</v>
      </c>
      <c r="H1242" s="2">
        <v>5.0000000000000001E-3</v>
      </c>
      <c r="I1242" s="19">
        <v>44682</v>
      </c>
      <c r="J1242" s="19">
        <v>44712</v>
      </c>
      <c r="K1242" s="3">
        <f>J1242-I1242+1</f>
        <v>31</v>
      </c>
      <c r="L1242" s="3">
        <f>ROUND(G1242*H1242*K1242/365,0)</f>
        <v>20384</v>
      </c>
      <c r="M1242" s="3">
        <v>48000000</v>
      </c>
      <c r="N1242" s="19">
        <v>45694</v>
      </c>
    </row>
    <row r="1243" spans="1:14" s="18" customFormat="1" outlineLevel="2">
      <c r="A1243" s="19" t="s">
        <v>447</v>
      </c>
      <c r="B1243" s="20" t="s">
        <v>364</v>
      </c>
      <c r="C1243" s="21" t="s">
        <v>452</v>
      </c>
      <c r="D1243" s="20" t="s">
        <v>453</v>
      </c>
      <c r="E1243" s="3">
        <v>1413600</v>
      </c>
      <c r="F1243" s="19">
        <v>44608</v>
      </c>
      <c r="G1243" s="3">
        <v>1413600</v>
      </c>
      <c r="H1243" s="2">
        <v>5.0000000000000001E-3</v>
      </c>
      <c r="I1243" s="19">
        <v>44682</v>
      </c>
      <c r="J1243" s="19">
        <v>44712</v>
      </c>
      <c r="K1243" s="3">
        <f>J1243-I1243+1</f>
        <v>31</v>
      </c>
      <c r="L1243" s="3">
        <f>ROUND(G1243*H1243*K1243/365,0)</f>
        <v>600</v>
      </c>
      <c r="M1243" s="3">
        <v>1413600</v>
      </c>
      <c r="N1243" s="19">
        <v>46433</v>
      </c>
    </row>
    <row r="1244" spans="1:14" s="18" customFormat="1" outlineLevel="2">
      <c r="A1244" s="19" t="s">
        <v>447</v>
      </c>
      <c r="B1244" s="20" t="s">
        <v>365</v>
      </c>
      <c r="C1244" s="21" t="s">
        <v>272</v>
      </c>
      <c r="D1244" s="20" t="s">
        <v>273</v>
      </c>
      <c r="E1244" s="3">
        <v>2700000</v>
      </c>
      <c r="F1244" s="19">
        <v>44599</v>
      </c>
      <c r="G1244" s="3">
        <v>2700000</v>
      </c>
      <c r="H1244" s="2">
        <v>5.0000000000000001E-3</v>
      </c>
      <c r="I1244" s="19">
        <v>44682</v>
      </c>
      <c r="J1244" s="19">
        <v>44712</v>
      </c>
      <c r="K1244" s="3">
        <f>J1244-I1244+1</f>
        <v>31</v>
      </c>
      <c r="L1244" s="3">
        <f>ROUND(G1244*H1244*K1244/365,0)</f>
        <v>1147</v>
      </c>
      <c r="M1244" s="3">
        <v>2700000</v>
      </c>
      <c r="N1244" s="19">
        <v>46424</v>
      </c>
    </row>
    <row r="1245" spans="1:14" s="18" customFormat="1" outlineLevel="2">
      <c r="A1245" s="19" t="s">
        <v>447</v>
      </c>
      <c r="B1245" s="20" t="s">
        <v>366</v>
      </c>
      <c r="C1245" s="21" t="s">
        <v>454</v>
      </c>
      <c r="D1245" s="20" t="s">
        <v>455</v>
      </c>
      <c r="E1245" s="3">
        <v>20206000</v>
      </c>
      <c r="F1245" s="19">
        <v>44629</v>
      </c>
      <c r="G1245" s="3">
        <v>20206000</v>
      </c>
      <c r="H1245" s="2">
        <v>5.0000000000000001E-3</v>
      </c>
      <c r="I1245" s="19">
        <v>44682</v>
      </c>
      <c r="J1245" s="19">
        <v>44712</v>
      </c>
      <c r="K1245" s="3">
        <f>J1245-I1245+1</f>
        <v>31</v>
      </c>
      <c r="L1245" s="3">
        <f>ROUND(G1245*H1245*K1245/365,0)</f>
        <v>8581</v>
      </c>
      <c r="M1245" s="3">
        <v>20206000</v>
      </c>
      <c r="N1245" s="19">
        <v>46454</v>
      </c>
    </row>
    <row r="1246" spans="1:14" s="18" customFormat="1" outlineLevel="2">
      <c r="A1246" s="19" t="s">
        <v>447</v>
      </c>
      <c r="B1246" s="20" t="s">
        <v>367</v>
      </c>
      <c r="C1246" s="21" t="s">
        <v>97</v>
      </c>
      <c r="D1246" s="20" t="s">
        <v>98</v>
      </c>
      <c r="E1246" s="3">
        <v>2100000</v>
      </c>
      <c r="F1246" s="19">
        <v>44630</v>
      </c>
      <c r="G1246" s="3">
        <v>2100000</v>
      </c>
      <c r="H1246" s="2">
        <v>3.0000000000000001E-3</v>
      </c>
      <c r="I1246" s="19">
        <v>44682</v>
      </c>
      <c r="J1246" s="19">
        <v>44712</v>
      </c>
      <c r="K1246" s="3">
        <f>J1246-I1246+1</f>
        <v>31</v>
      </c>
      <c r="L1246" s="3">
        <f>ROUND(G1246*H1246*K1246/365,0)</f>
        <v>535</v>
      </c>
      <c r="M1246" s="3">
        <v>2100000</v>
      </c>
      <c r="N1246" s="19">
        <v>45725</v>
      </c>
    </row>
    <row r="1247" spans="1:14" s="18" customFormat="1" outlineLevel="2">
      <c r="A1247" s="19" t="s">
        <v>447</v>
      </c>
      <c r="B1247" s="20" t="s">
        <v>40</v>
      </c>
      <c r="C1247" s="21" t="s">
        <v>452</v>
      </c>
      <c r="D1247" s="20" t="s">
        <v>453</v>
      </c>
      <c r="E1247" s="3">
        <v>5452560</v>
      </c>
      <c r="F1247" s="19">
        <v>43810</v>
      </c>
      <c r="G1247" s="3">
        <v>5452560</v>
      </c>
      <c r="H1247" s="2">
        <v>5.0000000000000001E-3</v>
      </c>
      <c r="I1247" s="19">
        <v>44682</v>
      </c>
      <c r="J1247" s="19">
        <v>44712</v>
      </c>
      <c r="K1247" s="3">
        <f>J1247-I1247+1</f>
        <v>31</v>
      </c>
      <c r="L1247" s="3">
        <f>ROUND(G1247*H1247*K1247/365,0)</f>
        <v>2315</v>
      </c>
      <c r="M1247" s="3">
        <v>5452560</v>
      </c>
      <c r="N1247" s="19">
        <v>45636</v>
      </c>
    </row>
    <row r="1248" spans="1:14" s="18" customFormat="1" outlineLevel="2">
      <c r="A1248" s="19" t="s">
        <v>447</v>
      </c>
      <c r="B1248" s="20" t="s">
        <v>370</v>
      </c>
      <c r="C1248" s="21" t="s">
        <v>452</v>
      </c>
      <c r="D1248" s="20" t="s">
        <v>453</v>
      </c>
      <c r="E1248" s="3">
        <v>2319120</v>
      </c>
      <c r="F1248" s="19">
        <v>44629</v>
      </c>
      <c r="G1248" s="3">
        <v>2319120</v>
      </c>
      <c r="H1248" s="2">
        <v>5.0000000000000001E-3</v>
      </c>
      <c r="I1248" s="19">
        <v>44682</v>
      </c>
      <c r="J1248" s="19">
        <v>44712</v>
      </c>
      <c r="K1248" s="3">
        <f>J1248-I1248+1</f>
        <v>31</v>
      </c>
      <c r="L1248" s="3">
        <f>ROUND(G1248*H1248*K1248/365,0)</f>
        <v>985</v>
      </c>
      <c r="M1248" s="3">
        <v>2319120</v>
      </c>
      <c r="N1248" s="19">
        <v>46454</v>
      </c>
    </row>
    <row r="1249" spans="1:14" s="18" customFormat="1" outlineLevel="2">
      <c r="A1249" s="19" t="s">
        <v>447</v>
      </c>
      <c r="B1249" s="20" t="s">
        <v>371</v>
      </c>
      <c r="C1249" s="21" t="s">
        <v>272</v>
      </c>
      <c r="D1249" s="20" t="s">
        <v>273</v>
      </c>
      <c r="E1249" s="3">
        <v>4380000</v>
      </c>
      <c r="F1249" s="19">
        <v>44621</v>
      </c>
      <c r="G1249" s="3">
        <v>4380000</v>
      </c>
      <c r="H1249" s="2">
        <v>5.0000000000000001E-3</v>
      </c>
      <c r="I1249" s="19">
        <v>44682</v>
      </c>
      <c r="J1249" s="19">
        <v>44712</v>
      </c>
      <c r="K1249" s="3">
        <f>J1249-I1249+1</f>
        <v>31</v>
      </c>
      <c r="L1249" s="3">
        <f>ROUND(G1249*H1249*K1249/365,0)</f>
        <v>1860</v>
      </c>
      <c r="M1249" s="3">
        <v>4380000</v>
      </c>
      <c r="N1249" s="19">
        <v>46446</v>
      </c>
    </row>
    <row r="1250" spans="1:14" s="18" customFormat="1" outlineLevel="2">
      <c r="A1250" s="19" t="s">
        <v>447</v>
      </c>
      <c r="B1250" s="20" t="s">
        <v>374</v>
      </c>
      <c r="C1250" s="21" t="s">
        <v>157</v>
      </c>
      <c r="D1250" s="20" t="s">
        <v>158</v>
      </c>
      <c r="E1250" s="3">
        <v>20000000</v>
      </c>
      <c r="F1250" s="19">
        <v>44635</v>
      </c>
      <c r="G1250" s="3">
        <v>20000000</v>
      </c>
      <c r="H1250" s="2">
        <v>3.0000000000000001E-3</v>
      </c>
      <c r="I1250" s="19">
        <v>44682</v>
      </c>
      <c r="J1250" s="19">
        <v>44712</v>
      </c>
      <c r="K1250" s="3">
        <f>J1250-I1250+1</f>
        <v>31</v>
      </c>
      <c r="L1250" s="3">
        <f>ROUND(G1250*H1250*K1250/365,0)</f>
        <v>5096</v>
      </c>
      <c r="M1250" s="3">
        <v>20000000</v>
      </c>
      <c r="N1250" s="19">
        <v>45730</v>
      </c>
    </row>
    <row r="1251" spans="1:14" s="18" customFormat="1" outlineLevel="2">
      <c r="A1251" s="19" t="s">
        <v>447</v>
      </c>
      <c r="B1251" s="20" t="s">
        <v>376</v>
      </c>
      <c r="C1251" s="21" t="s">
        <v>353</v>
      </c>
      <c r="D1251" s="20" t="s">
        <v>354</v>
      </c>
      <c r="E1251" s="3">
        <v>122600000</v>
      </c>
      <c r="F1251" s="19">
        <v>44657</v>
      </c>
      <c r="G1251" s="3">
        <v>122600000</v>
      </c>
      <c r="H1251" s="2">
        <v>3.0000000000000001E-3</v>
      </c>
      <c r="I1251" s="19">
        <v>44682</v>
      </c>
      <c r="J1251" s="19">
        <v>44712</v>
      </c>
      <c r="K1251" s="3">
        <f>J1251-I1251+1</f>
        <v>31</v>
      </c>
      <c r="L1251" s="3">
        <f>ROUND(G1251*H1251*K1251/365,0)</f>
        <v>31238</v>
      </c>
      <c r="M1251" s="3">
        <v>122600000</v>
      </c>
      <c r="N1251" s="19">
        <v>45752</v>
      </c>
    </row>
    <row r="1252" spans="1:14" s="18" customFormat="1" outlineLevel="2">
      <c r="A1252" s="19" t="s">
        <v>447</v>
      </c>
      <c r="B1252" s="20" t="s">
        <v>377</v>
      </c>
      <c r="C1252" s="21" t="s">
        <v>353</v>
      </c>
      <c r="D1252" s="20" t="s">
        <v>354</v>
      </c>
      <c r="E1252" s="3">
        <v>148950000</v>
      </c>
      <c r="F1252" s="19">
        <v>44676</v>
      </c>
      <c r="G1252" s="3">
        <v>148950000</v>
      </c>
      <c r="H1252" s="2">
        <v>3.0000000000000001E-3</v>
      </c>
      <c r="I1252" s="19">
        <v>44682</v>
      </c>
      <c r="J1252" s="19">
        <v>44712</v>
      </c>
      <c r="K1252" s="3">
        <f>J1252-I1252+1</f>
        <v>31</v>
      </c>
      <c r="L1252" s="3">
        <f>ROUND(G1252*H1252*K1252/365,0)</f>
        <v>37952</v>
      </c>
      <c r="M1252" s="3">
        <v>148950000</v>
      </c>
      <c r="N1252" s="19">
        <v>45771</v>
      </c>
    </row>
    <row r="1253" spans="1:14" s="18" customFormat="1" outlineLevel="2">
      <c r="A1253" s="19" t="s">
        <v>447</v>
      </c>
      <c r="B1253" s="20" t="s">
        <v>378</v>
      </c>
      <c r="C1253" s="21" t="s">
        <v>454</v>
      </c>
      <c r="D1253" s="20" t="s">
        <v>455</v>
      </c>
      <c r="E1253" s="3">
        <v>24240000</v>
      </c>
      <c r="F1253" s="19">
        <v>44666</v>
      </c>
      <c r="G1253" s="3">
        <v>24240000</v>
      </c>
      <c r="H1253" s="2">
        <v>5.0000000000000001E-3</v>
      </c>
      <c r="I1253" s="19">
        <v>44682</v>
      </c>
      <c r="J1253" s="19">
        <v>44712</v>
      </c>
      <c r="K1253" s="3">
        <f>J1253-I1253+1</f>
        <v>31</v>
      </c>
      <c r="L1253" s="3">
        <f>ROUND(G1253*H1253*K1253/365,0)</f>
        <v>10294</v>
      </c>
      <c r="M1253" s="3">
        <v>24240000</v>
      </c>
      <c r="N1253" s="19">
        <v>46491</v>
      </c>
    </row>
    <row r="1254" spans="1:14" s="18" customFormat="1" outlineLevel="2">
      <c r="A1254" s="19" t="s">
        <v>447</v>
      </c>
      <c r="B1254" s="20" t="s">
        <v>379</v>
      </c>
      <c r="C1254" s="21" t="s">
        <v>450</v>
      </c>
      <c r="D1254" s="20" t="s">
        <v>451</v>
      </c>
      <c r="E1254" s="3">
        <v>32000000</v>
      </c>
      <c r="F1254" s="19">
        <v>44672</v>
      </c>
      <c r="G1254" s="3">
        <v>32000000</v>
      </c>
      <c r="H1254" s="2">
        <v>5.0000000000000001E-3</v>
      </c>
      <c r="I1254" s="19">
        <v>44682</v>
      </c>
      <c r="J1254" s="19">
        <v>44712</v>
      </c>
      <c r="K1254" s="3">
        <f>J1254-I1254+1</f>
        <v>31</v>
      </c>
      <c r="L1254" s="3">
        <f>ROUND(G1254*H1254*K1254/365,0)</f>
        <v>13589</v>
      </c>
      <c r="M1254" s="3">
        <v>32000000</v>
      </c>
      <c r="N1254" s="19">
        <v>46497</v>
      </c>
    </row>
    <row r="1255" spans="1:14" s="18" customFormat="1" outlineLevel="2">
      <c r="A1255" s="19" t="s">
        <v>447</v>
      </c>
      <c r="B1255" s="20" t="s">
        <v>380</v>
      </c>
      <c r="C1255" s="21" t="s">
        <v>512</v>
      </c>
      <c r="D1255" s="20" t="s">
        <v>511</v>
      </c>
      <c r="E1255" s="3">
        <v>180000000</v>
      </c>
      <c r="F1255" s="19">
        <v>44666</v>
      </c>
      <c r="G1255" s="3">
        <v>180000000</v>
      </c>
      <c r="H1255" s="2">
        <v>5.0000000000000001E-3</v>
      </c>
      <c r="I1255" s="19">
        <v>44682</v>
      </c>
      <c r="J1255" s="19">
        <v>44696</v>
      </c>
      <c r="K1255" s="3">
        <f>J1255-I1255+1</f>
        <v>15</v>
      </c>
      <c r="L1255" s="3">
        <f>ROUND(G1255*H1255*K1255/365,0)</f>
        <v>36986</v>
      </c>
      <c r="M1255" s="3">
        <v>175000000</v>
      </c>
      <c r="N1255" s="19">
        <v>45761</v>
      </c>
    </row>
    <row r="1256" spans="1:14" s="18" customFormat="1" outlineLevel="2">
      <c r="A1256" s="19" t="s">
        <v>447</v>
      </c>
      <c r="B1256" s="20" t="s">
        <v>380</v>
      </c>
      <c r="C1256" s="21" t="s">
        <v>512</v>
      </c>
      <c r="D1256" s="20"/>
      <c r="E1256" s="3"/>
      <c r="F1256" s="19"/>
      <c r="G1256" s="3">
        <v>175000000</v>
      </c>
      <c r="H1256" s="2">
        <v>5.0000000000000001E-3</v>
      </c>
      <c r="I1256" s="19">
        <v>44697</v>
      </c>
      <c r="J1256" s="19">
        <v>44712</v>
      </c>
      <c r="K1256" s="3">
        <f>J1256-I1256+1</f>
        <v>16</v>
      </c>
      <c r="L1256" s="3">
        <f>ROUND(G1256*H1256*K1256/365,0)</f>
        <v>38356</v>
      </c>
      <c r="M1256" s="3"/>
      <c r="N1256" s="19">
        <v>45761</v>
      </c>
    </row>
    <row r="1257" spans="1:14" s="18" customFormat="1" outlineLevel="2">
      <c r="A1257" s="19" t="s">
        <v>447</v>
      </c>
      <c r="B1257" s="20" t="s">
        <v>381</v>
      </c>
      <c r="C1257" s="21" t="s">
        <v>512</v>
      </c>
      <c r="D1257" s="20" t="s">
        <v>511</v>
      </c>
      <c r="E1257" s="3">
        <v>820000000</v>
      </c>
      <c r="F1257" s="19">
        <v>44666</v>
      </c>
      <c r="G1257" s="3">
        <v>820000000</v>
      </c>
      <c r="H1257" s="2">
        <v>5.0000000000000001E-3</v>
      </c>
      <c r="I1257" s="19">
        <v>44682</v>
      </c>
      <c r="J1257" s="19">
        <v>44696</v>
      </c>
      <c r="K1257" s="3">
        <f>J1257-I1257+1</f>
        <v>15</v>
      </c>
      <c r="L1257" s="3">
        <f>ROUND(G1257*H1257*K1257/365,0)</f>
        <v>168493</v>
      </c>
      <c r="M1257" s="3">
        <v>797222222</v>
      </c>
      <c r="N1257" s="19">
        <v>45761</v>
      </c>
    </row>
    <row r="1258" spans="1:14" s="18" customFormat="1" outlineLevel="2">
      <c r="A1258" s="19" t="s">
        <v>447</v>
      </c>
      <c r="B1258" s="20" t="s">
        <v>381</v>
      </c>
      <c r="C1258" s="21" t="s">
        <v>512</v>
      </c>
      <c r="D1258" s="20"/>
      <c r="E1258" s="3"/>
      <c r="F1258" s="19"/>
      <c r="G1258" s="3">
        <v>797222222</v>
      </c>
      <c r="H1258" s="2">
        <v>5.0000000000000001E-3</v>
      </c>
      <c r="I1258" s="19">
        <v>44697</v>
      </c>
      <c r="J1258" s="19">
        <v>44712</v>
      </c>
      <c r="K1258" s="3">
        <f>J1258-I1258+1</f>
        <v>16</v>
      </c>
      <c r="L1258" s="3">
        <f>ROUND(G1258*H1258*K1258/365,0)</f>
        <v>174734</v>
      </c>
      <c r="M1258" s="3"/>
      <c r="N1258" s="19">
        <v>45761</v>
      </c>
    </row>
    <row r="1259" spans="1:14" s="18" customFormat="1" outlineLevel="2">
      <c r="A1259" s="19" t="s">
        <v>447</v>
      </c>
      <c r="B1259" s="20" t="s">
        <v>485</v>
      </c>
      <c r="C1259" s="21" t="s">
        <v>452</v>
      </c>
      <c r="D1259" s="20" t="s">
        <v>453</v>
      </c>
      <c r="E1259" s="3">
        <v>2319120</v>
      </c>
      <c r="F1259" s="19">
        <v>44664</v>
      </c>
      <c r="G1259" s="3">
        <v>2319120</v>
      </c>
      <c r="H1259" s="2">
        <v>5.0000000000000001E-3</v>
      </c>
      <c r="I1259" s="19">
        <v>44682</v>
      </c>
      <c r="J1259" s="19">
        <v>44712</v>
      </c>
      <c r="K1259" s="3">
        <f>J1259-I1259+1</f>
        <v>31</v>
      </c>
      <c r="L1259" s="3">
        <f>ROUND(G1259*H1259*K1259/365,0)</f>
        <v>985</v>
      </c>
      <c r="M1259" s="3">
        <v>2319120</v>
      </c>
      <c r="N1259" s="19">
        <v>46489</v>
      </c>
    </row>
    <row r="1260" spans="1:14" s="18" customFormat="1" outlineLevel="2">
      <c r="A1260" s="19" t="s">
        <v>447</v>
      </c>
      <c r="B1260" s="20" t="s">
        <v>484</v>
      </c>
      <c r="C1260" s="21" t="s">
        <v>452</v>
      </c>
      <c r="D1260" s="20" t="s">
        <v>453</v>
      </c>
      <c r="E1260" s="3">
        <v>1817520</v>
      </c>
      <c r="F1260" s="19">
        <v>44664</v>
      </c>
      <c r="G1260" s="3">
        <v>1817520</v>
      </c>
      <c r="H1260" s="2">
        <v>5.0000000000000001E-3</v>
      </c>
      <c r="I1260" s="19">
        <v>44682</v>
      </c>
      <c r="J1260" s="19">
        <v>44712</v>
      </c>
      <c r="K1260" s="3">
        <f>J1260-I1260+1</f>
        <v>31</v>
      </c>
      <c r="L1260" s="3">
        <f>ROUND(G1260*H1260*K1260/365,0)</f>
        <v>772</v>
      </c>
      <c r="M1260" s="3">
        <v>1817520</v>
      </c>
      <c r="N1260" s="19">
        <v>46489</v>
      </c>
    </row>
    <row r="1261" spans="1:14" s="18" customFormat="1" outlineLevel="2">
      <c r="A1261" s="19" t="s">
        <v>447</v>
      </c>
      <c r="B1261" s="20" t="s">
        <v>481</v>
      </c>
      <c r="C1261" s="21" t="s">
        <v>452</v>
      </c>
      <c r="D1261" s="20" t="s">
        <v>453</v>
      </c>
      <c r="E1261" s="3">
        <v>992736</v>
      </c>
      <c r="F1261" s="19">
        <v>44664</v>
      </c>
      <c r="G1261" s="3">
        <v>992736</v>
      </c>
      <c r="H1261" s="2">
        <v>5.0000000000000001E-3</v>
      </c>
      <c r="I1261" s="19">
        <v>44682</v>
      </c>
      <c r="J1261" s="19">
        <v>44712</v>
      </c>
      <c r="K1261" s="3">
        <f>J1261-I1261+1</f>
        <v>31</v>
      </c>
      <c r="L1261" s="3">
        <f>ROUND(G1261*H1261*K1261/365,0)</f>
        <v>422</v>
      </c>
      <c r="M1261" s="3">
        <v>992736</v>
      </c>
      <c r="N1261" s="19">
        <v>46489</v>
      </c>
    </row>
    <row r="1262" spans="1:14" s="18" customFormat="1" outlineLevel="2">
      <c r="A1262" s="19" t="s">
        <v>447</v>
      </c>
      <c r="B1262" s="20" t="s">
        <v>510</v>
      </c>
      <c r="C1262" s="21" t="s">
        <v>129</v>
      </c>
      <c r="D1262" s="20" t="s">
        <v>130</v>
      </c>
      <c r="E1262" s="3">
        <v>12690000</v>
      </c>
      <c r="F1262" s="19">
        <v>44659</v>
      </c>
      <c r="G1262" s="3">
        <v>12690000</v>
      </c>
      <c r="H1262" s="2">
        <v>5.0000000000000001E-3</v>
      </c>
      <c r="I1262" s="19">
        <v>44682</v>
      </c>
      <c r="J1262" s="19">
        <v>44712</v>
      </c>
      <c r="K1262" s="3">
        <f>J1262-I1262+1</f>
        <v>31</v>
      </c>
      <c r="L1262" s="3">
        <f>ROUND(G1262*H1262*K1262/365,0)</f>
        <v>5389</v>
      </c>
      <c r="M1262" s="3">
        <v>12690000</v>
      </c>
      <c r="N1262" s="19">
        <v>45754</v>
      </c>
    </row>
    <row r="1263" spans="1:14" s="18" customFormat="1" outlineLevel="2">
      <c r="A1263" s="19" t="s">
        <v>447</v>
      </c>
      <c r="B1263" s="20" t="s">
        <v>509</v>
      </c>
      <c r="C1263" s="21" t="s">
        <v>272</v>
      </c>
      <c r="D1263" s="20" t="s">
        <v>273</v>
      </c>
      <c r="E1263" s="3">
        <v>3440000</v>
      </c>
      <c r="F1263" s="19">
        <v>44680</v>
      </c>
      <c r="G1263" s="3">
        <v>3440000</v>
      </c>
      <c r="H1263" s="2">
        <v>5.0000000000000001E-3</v>
      </c>
      <c r="I1263" s="19">
        <v>44682</v>
      </c>
      <c r="J1263" s="19">
        <v>44712</v>
      </c>
      <c r="K1263" s="3">
        <f>J1263-I1263+1</f>
        <v>31</v>
      </c>
      <c r="L1263" s="3">
        <f>ROUND(G1263*H1263*K1263/365,0)</f>
        <v>1461</v>
      </c>
      <c r="M1263" s="3">
        <v>3440000</v>
      </c>
      <c r="N1263" s="19">
        <v>46505</v>
      </c>
    </row>
    <row r="1264" spans="1:14" s="18" customFormat="1" outlineLevel="2">
      <c r="A1264" s="19" t="s">
        <v>447</v>
      </c>
      <c r="B1264" s="20" t="s">
        <v>508</v>
      </c>
      <c r="C1264" s="21" t="s">
        <v>353</v>
      </c>
      <c r="D1264" s="20" t="s">
        <v>354</v>
      </c>
      <c r="E1264" s="3">
        <v>131180000</v>
      </c>
      <c r="F1264" s="19">
        <v>44706</v>
      </c>
      <c r="G1264" s="3">
        <v>131180000</v>
      </c>
      <c r="H1264" s="2">
        <v>3.0000000000000001E-3</v>
      </c>
      <c r="I1264" s="19">
        <v>44706</v>
      </c>
      <c r="J1264" s="19">
        <v>44712</v>
      </c>
      <c r="K1264" s="3">
        <f>J1264-I1264+1</f>
        <v>7</v>
      </c>
      <c r="L1264" s="3">
        <f>ROUND(G1264*H1264*K1264/365,0)</f>
        <v>7547</v>
      </c>
      <c r="M1264" s="3">
        <v>131180000</v>
      </c>
      <c r="N1264" s="19">
        <v>45801</v>
      </c>
    </row>
    <row r="1265" spans="1:14" s="18" customFormat="1" outlineLevel="2">
      <c r="A1265" s="19" t="s">
        <v>447</v>
      </c>
      <c r="B1265" s="20" t="s">
        <v>507</v>
      </c>
      <c r="C1265" s="21" t="s">
        <v>523</v>
      </c>
      <c r="D1265" s="20" t="s">
        <v>455</v>
      </c>
      <c r="E1265" s="3">
        <v>40400000</v>
      </c>
      <c r="F1265" s="19">
        <v>44693</v>
      </c>
      <c r="G1265" s="3">
        <v>40400000</v>
      </c>
      <c r="H1265" s="2">
        <v>5.0000000000000001E-3</v>
      </c>
      <c r="I1265" s="19">
        <v>44693</v>
      </c>
      <c r="J1265" s="19">
        <v>44712</v>
      </c>
      <c r="K1265" s="3">
        <f>J1265-I1265+1</f>
        <v>20</v>
      </c>
      <c r="L1265" s="3">
        <f>ROUND(G1265*H1265*K1265/365,0)</f>
        <v>11068</v>
      </c>
      <c r="M1265" s="3">
        <v>40400000</v>
      </c>
      <c r="N1265" s="19">
        <v>46518</v>
      </c>
    </row>
    <row r="1266" spans="1:14" s="18" customFormat="1" outlineLevel="2">
      <c r="A1266" s="19" t="s">
        <v>447</v>
      </c>
      <c r="B1266" s="20" t="s">
        <v>506</v>
      </c>
      <c r="C1266" s="21" t="s">
        <v>456</v>
      </c>
      <c r="D1266" s="20" t="s">
        <v>457</v>
      </c>
      <c r="E1266" s="3">
        <v>10000000</v>
      </c>
      <c r="F1266" s="19">
        <v>44686</v>
      </c>
      <c r="G1266" s="3">
        <v>10000000</v>
      </c>
      <c r="H1266" s="2">
        <v>5.0000000000000001E-3</v>
      </c>
      <c r="I1266" s="19">
        <v>44686</v>
      </c>
      <c r="J1266" s="19">
        <v>44712</v>
      </c>
      <c r="K1266" s="3">
        <f>J1266-I1266+1</f>
        <v>27</v>
      </c>
      <c r="L1266" s="3">
        <f>ROUND(G1266*H1266*K1266/365,0)</f>
        <v>3699</v>
      </c>
      <c r="M1266" s="3">
        <v>10000000</v>
      </c>
      <c r="N1266" s="19">
        <v>45781</v>
      </c>
    </row>
    <row r="1267" spans="1:14" s="18" customFormat="1" outlineLevel="2">
      <c r="A1267" s="19" t="s">
        <v>447</v>
      </c>
      <c r="B1267" s="20" t="s">
        <v>43</v>
      </c>
      <c r="C1267" s="21" t="s">
        <v>31</v>
      </c>
      <c r="D1267" s="20" t="s">
        <v>32</v>
      </c>
      <c r="E1267" s="3">
        <v>50000000</v>
      </c>
      <c r="F1267" s="19">
        <v>43976</v>
      </c>
      <c r="G1267" s="3">
        <v>50000000</v>
      </c>
      <c r="H1267" s="2">
        <v>5.0000000000000001E-3</v>
      </c>
      <c r="I1267" s="19">
        <v>44682</v>
      </c>
      <c r="J1267" s="19">
        <v>44712</v>
      </c>
      <c r="K1267" s="3">
        <f>J1267-I1267+1</f>
        <v>31</v>
      </c>
      <c r="L1267" s="3">
        <f>ROUND(G1267*H1267*K1267/365,0)</f>
        <v>21233</v>
      </c>
      <c r="M1267" s="3">
        <v>50000000</v>
      </c>
      <c r="N1267" s="19">
        <v>45801</v>
      </c>
    </row>
    <row r="1268" spans="1:14" s="18" customFormat="1" outlineLevel="2">
      <c r="A1268" s="19" t="s">
        <v>447</v>
      </c>
      <c r="B1268" s="20" t="s">
        <v>505</v>
      </c>
      <c r="C1268" s="21" t="s">
        <v>456</v>
      </c>
      <c r="D1268" s="20" t="s">
        <v>457</v>
      </c>
      <c r="E1268" s="3">
        <v>17000000</v>
      </c>
      <c r="F1268" s="19">
        <v>44686</v>
      </c>
      <c r="G1268" s="3">
        <v>17000000</v>
      </c>
      <c r="H1268" s="2">
        <v>5.0000000000000001E-3</v>
      </c>
      <c r="I1268" s="19">
        <v>44686</v>
      </c>
      <c r="J1268" s="19">
        <v>44712</v>
      </c>
      <c r="K1268" s="3">
        <f>J1268-I1268+1</f>
        <v>27</v>
      </c>
      <c r="L1268" s="3">
        <f>ROUND(G1268*H1268*K1268/365,0)</f>
        <v>6288</v>
      </c>
      <c r="M1268" s="3">
        <v>17000000</v>
      </c>
      <c r="N1268" s="19">
        <v>45781</v>
      </c>
    </row>
    <row r="1269" spans="1:14" s="18" customFormat="1" outlineLevel="2">
      <c r="A1269" s="19" t="s">
        <v>447</v>
      </c>
      <c r="B1269" s="20" t="s">
        <v>504</v>
      </c>
      <c r="C1269" s="21" t="s">
        <v>452</v>
      </c>
      <c r="D1269" s="20" t="s">
        <v>453</v>
      </c>
      <c r="E1269" s="3">
        <v>1817520</v>
      </c>
      <c r="F1269" s="19">
        <v>44692</v>
      </c>
      <c r="G1269" s="3">
        <v>1817520</v>
      </c>
      <c r="H1269" s="2">
        <v>5.0000000000000001E-3</v>
      </c>
      <c r="I1269" s="19">
        <v>44692</v>
      </c>
      <c r="J1269" s="19">
        <v>44712</v>
      </c>
      <c r="K1269" s="3">
        <f>J1269-I1269+1</f>
        <v>21</v>
      </c>
      <c r="L1269" s="3">
        <f>ROUND(G1269*H1269*K1269/365,0)</f>
        <v>523</v>
      </c>
      <c r="M1269" s="3">
        <v>1817520</v>
      </c>
      <c r="N1269" s="19">
        <v>46517</v>
      </c>
    </row>
    <row r="1270" spans="1:14" s="18" customFormat="1" outlineLevel="2">
      <c r="A1270" s="19" t="s">
        <v>447</v>
      </c>
      <c r="B1270" s="20" t="s">
        <v>503</v>
      </c>
      <c r="C1270" s="21" t="s">
        <v>452</v>
      </c>
      <c r="D1270" s="20" t="s">
        <v>453</v>
      </c>
      <c r="E1270" s="3">
        <v>1282500</v>
      </c>
      <c r="F1270" s="19">
        <v>44692</v>
      </c>
      <c r="G1270" s="3">
        <v>1282500</v>
      </c>
      <c r="H1270" s="2">
        <v>5.0000000000000001E-3</v>
      </c>
      <c r="I1270" s="19">
        <v>44692</v>
      </c>
      <c r="J1270" s="19">
        <v>44712</v>
      </c>
      <c r="K1270" s="3">
        <f>J1270-I1270+1</f>
        <v>21</v>
      </c>
      <c r="L1270" s="3">
        <f>ROUND(G1270*H1270*K1270/365,0)</f>
        <v>369</v>
      </c>
      <c r="M1270" s="3">
        <v>1282500</v>
      </c>
      <c r="N1270" s="19">
        <v>46517</v>
      </c>
    </row>
    <row r="1271" spans="1:14" s="18" customFormat="1" outlineLevel="2">
      <c r="A1271" s="19" t="s">
        <v>447</v>
      </c>
      <c r="B1271" s="20" t="s">
        <v>502</v>
      </c>
      <c r="C1271" s="21" t="s">
        <v>452</v>
      </c>
      <c r="D1271" s="20" t="s">
        <v>453</v>
      </c>
      <c r="E1271" s="3">
        <v>992736</v>
      </c>
      <c r="F1271" s="19">
        <v>44692</v>
      </c>
      <c r="G1271" s="3">
        <v>992736</v>
      </c>
      <c r="H1271" s="2">
        <v>5.0000000000000001E-3</v>
      </c>
      <c r="I1271" s="19">
        <v>44692</v>
      </c>
      <c r="J1271" s="19">
        <v>44712</v>
      </c>
      <c r="K1271" s="3">
        <f>J1271-I1271+1</f>
        <v>21</v>
      </c>
      <c r="L1271" s="3">
        <f>ROUND(G1271*H1271*K1271/365,0)</f>
        <v>286</v>
      </c>
      <c r="M1271" s="3">
        <v>992736</v>
      </c>
      <c r="N1271" s="19">
        <v>46517</v>
      </c>
    </row>
    <row r="1272" spans="1:14" s="18" customFormat="1" outlineLevel="2">
      <c r="A1272" s="19" t="s">
        <v>447</v>
      </c>
      <c r="B1272" s="20" t="s">
        <v>501</v>
      </c>
      <c r="C1272" s="21" t="s">
        <v>129</v>
      </c>
      <c r="D1272" s="20" t="s">
        <v>130</v>
      </c>
      <c r="E1272" s="3">
        <v>21630000</v>
      </c>
      <c r="F1272" s="19">
        <v>44706</v>
      </c>
      <c r="G1272" s="3">
        <v>21630000</v>
      </c>
      <c r="H1272" s="2">
        <v>5.0000000000000001E-3</v>
      </c>
      <c r="I1272" s="19">
        <v>44706</v>
      </c>
      <c r="J1272" s="19">
        <v>44712</v>
      </c>
      <c r="K1272" s="3">
        <f>J1272-I1272+1</f>
        <v>7</v>
      </c>
      <c r="L1272" s="3">
        <f>ROUND(G1272*H1272*K1272/365,0)</f>
        <v>2074</v>
      </c>
      <c r="M1272" s="3">
        <v>21630000</v>
      </c>
      <c r="N1272" s="19">
        <v>45801</v>
      </c>
    </row>
    <row r="1273" spans="1:14" s="18" customFormat="1" outlineLevel="2">
      <c r="A1273" s="19" t="s">
        <v>447</v>
      </c>
      <c r="B1273" s="20" t="s">
        <v>500</v>
      </c>
      <c r="C1273" s="21" t="s">
        <v>272</v>
      </c>
      <c r="D1273" s="20" t="s">
        <v>273</v>
      </c>
      <c r="E1273" s="3">
        <v>2560000</v>
      </c>
      <c r="F1273" s="19">
        <v>44712</v>
      </c>
      <c r="G1273" s="3">
        <v>2560000</v>
      </c>
      <c r="H1273" s="2">
        <v>5.0000000000000001E-3</v>
      </c>
      <c r="I1273" s="19">
        <v>44712</v>
      </c>
      <c r="J1273" s="19">
        <v>44712</v>
      </c>
      <c r="K1273" s="3">
        <f>J1273-I1273+1</f>
        <v>1</v>
      </c>
      <c r="L1273" s="3">
        <f>ROUND(G1273*H1273*K1273/365,0)</f>
        <v>35</v>
      </c>
      <c r="M1273" s="3">
        <v>2560000</v>
      </c>
      <c r="N1273" s="19">
        <v>46537</v>
      </c>
    </row>
    <row r="1274" spans="1:14" s="18" customFormat="1" outlineLevel="2">
      <c r="A1274" s="19" t="s">
        <v>447</v>
      </c>
      <c r="B1274" s="20" t="s">
        <v>499</v>
      </c>
      <c r="C1274" s="21" t="s">
        <v>264</v>
      </c>
      <c r="D1274" s="20" t="s">
        <v>265</v>
      </c>
      <c r="E1274" s="3">
        <v>30600000</v>
      </c>
      <c r="F1274" s="19">
        <v>44685</v>
      </c>
      <c r="G1274" s="3">
        <v>30600000</v>
      </c>
      <c r="H1274" s="2">
        <v>5.0000000000000001E-3</v>
      </c>
      <c r="I1274" s="19">
        <v>44685</v>
      </c>
      <c r="J1274" s="19">
        <v>44712</v>
      </c>
      <c r="K1274" s="3">
        <f>J1274-I1274+1</f>
        <v>28</v>
      </c>
      <c r="L1274" s="3">
        <f>ROUND(G1274*H1274*K1274/365,0)</f>
        <v>11737</v>
      </c>
      <c r="M1274" s="3">
        <v>30600000</v>
      </c>
      <c r="N1274" s="19">
        <v>46510</v>
      </c>
    </row>
    <row r="1275" spans="1:14" s="18" customFormat="1" outlineLevel="2">
      <c r="A1275" s="19" t="s">
        <v>447</v>
      </c>
      <c r="B1275" s="20" t="s">
        <v>498</v>
      </c>
      <c r="C1275" s="21" t="s">
        <v>522</v>
      </c>
      <c r="D1275" s="20" t="s">
        <v>521</v>
      </c>
      <c r="E1275" s="3">
        <v>73500</v>
      </c>
      <c r="F1275" s="19">
        <v>44691</v>
      </c>
      <c r="G1275" s="3">
        <v>73500</v>
      </c>
      <c r="H1275" s="2">
        <v>5.0000000000000001E-3</v>
      </c>
      <c r="I1275" s="19">
        <v>44691</v>
      </c>
      <c r="J1275" s="19">
        <v>44712</v>
      </c>
      <c r="K1275" s="3">
        <f>J1275-I1275+1</f>
        <v>22</v>
      </c>
      <c r="L1275" s="3">
        <f>ROUND(G1275*H1275*K1275/365,0)</f>
        <v>22</v>
      </c>
      <c r="M1275" s="3">
        <v>73500</v>
      </c>
      <c r="N1275" s="19">
        <v>46516</v>
      </c>
    </row>
    <row r="1276" spans="1:14" s="18" customFormat="1" outlineLevel="2">
      <c r="A1276" s="19" t="s">
        <v>447</v>
      </c>
      <c r="B1276" s="20" t="s">
        <v>518</v>
      </c>
      <c r="C1276" s="21" t="s">
        <v>31</v>
      </c>
      <c r="D1276" s="20" t="s">
        <v>32</v>
      </c>
      <c r="E1276" s="3">
        <v>29562480</v>
      </c>
      <c r="F1276" s="19">
        <v>44697</v>
      </c>
      <c r="G1276" s="3">
        <v>29562480</v>
      </c>
      <c r="H1276" s="2">
        <v>5.0000000000000001E-3</v>
      </c>
      <c r="I1276" s="19">
        <v>44697</v>
      </c>
      <c r="J1276" s="19">
        <v>44712</v>
      </c>
      <c r="K1276" s="3">
        <f>J1276-I1276+1</f>
        <v>16</v>
      </c>
      <c r="L1276" s="3">
        <f>ROUND(G1276*H1276*K1276/365,0)</f>
        <v>6479</v>
      </c>
      <c r="M1276" s="3">
        <v>29562480</v>
      </c>
      <c r="N1276" s="19">
        <v>46522</v>
      </c>
    </row>
    <row r="1277" spans="1:14" s="18" customFormat="1" outlineLevel="2">
      <c r="A1277" s="19" t="s">
        <v>447</v>
      </c>
      <c r="B1277" s="20" t="s">
        <v>44</v>
      </c>
      <c r="C1277" s="21" t="s">
        <v>452</v>
      </c>
      <c r="D1277" s="20" t="s">
        <v>453</v>
      </c>
      <c r="E1277" s="3">
        <v>6657720</v>
      </c>
      <c r="F1277" s="19">
        <v>43992</v>
      </c>
      <c r="G1277" s="3">
        <v>6657720</v>
      </c>
      <c r="H1277" s="2">
        <v>5.0000000000000001E-3</v>
      </c>
      <c r="I1277" s="19">
        <v>44682</v>
      </c>
      <c r="J1277" s="19">
        <v>44712</v>
      </c>
      <c r="K1277" s="3">
        <f>J1277-I1277+1</f>
        <v>31</v>
      </c>
      <c r="L1277" s="3">
        <f>ROUND(G1277*H1277*K1277/365,0)</f>
        <v>2827</v>
      </c>
      <c r="M1277" s="3">
        <v>6657720</v>
      </c>
      <c r="N1277" s="19">
        <v>45817</v>
      </c>
    </row>
    <row r="1278" spans="1:14" s="18" customFormat="1" outlineLevel="2">
      <c r="A1278" s="19" t="s">
        <v>447</v>
      </c>
      <c r="B1278" s="20" t="s">
        <v>45</v>
      </c>
      <c r="C1278" s="21" t="s">
        <v>452</v>
      </c>
      <c r="D1278" s="20" t="s">
        <v>453</v>
      </c>
      <c r="E1278" s="3">
        <v>6361320</v>
      </c>
      <c r="F1278" s="19">
        <v>43992</v>
      </c>
      <c r="G1278" s="3">
        <v>6361320</v>
      </c>
      <c r="H1278" s="2">
        <v>5.0000000000000001E-3</v>
      </c>
      <c r="I1278" s="19">
        <v>44682</v>
      </c>
      <c r="J1278" s="19">
        <v>44712</v>
      </c>
      <c r="K1278" s="3">
        <f>J1278-I1278+1</f>
        <v>31</v>
      </c>
      <c r="L1278" s="3">
        <f>ROUND(G1278*H1278*K1278/365,0)</f>
        <v>2701</v>
      </c>
      <c r="M1278" s="3">
        <v>6361320</v>
      </c>
      <c r="N1278" s="19">
        <v>45817</v>
      </c>
    </row>
    <row r="1279" spans="1:14" s="18" customFormat="1" outlineLevel="2">
      <c r="A1279" s="19" t="s">
        <v>447</v>
      </c>
      <c r="B1279" s="20" t="s">
        <v>51</v>
      </c>
      <c r="C1279" s="21" t="s">
        <v>452</v>
      </c>
      <c r="D1279" s="20" t="s">
        <v>453</v>
      </c>
      <c r="E1279" s="3">
        <v>6657720</v>
      </c>
      <c r="F1279" s="19">
        <v>44020</v>
      </c>
      <c r="G1279" s="3">
        <v>6657720</v>
      </c>
      <c r="H1279" s="2">
        <v>5.0000000000000001E-3</v>
      </c>
      <c r="I1279" s="19">
        <v>44682</v>
      </c>
      <c r="J1279" s="19">
        <v>44712</v>
      </c>
      <c r="K1279" s="3">
        <f>J1279-I1279+1</f>
        <v>31</v>
      </c>
      <c r="L1279" s="3">
        <f>ROUND(G1279*H1279*K1279/365,0)</f>
        <v>2827</v>
      </c>
      <c r="M1279" s="3">
        <v>6657720</v>
      </c>
      <c r="N1279" s="19">
        <v>45845</v>
      </c>
    </row>
    <row r="1280" spans="1:14" s="18" customFormat="1" outlineLevel="2">
      <c r="A1280" s="19" t="s">
        <v>447</v>
      </c>
      <c r="B1280" s="20" t="s">
        <v>52</v>
      </c>
      <c r="C1280" s="21" t="s">
        <v>452</v>
      </c>
      <c r="D1280" s="20" t="s">
        <v>453</v>
      </c>
      <c r="E1280" s="3">
        <v>6657720</v>
      </c>
      <c r="F1280" s="19">
        <v>44020</v>
      </c>
      <c r="G1280" s="3">
        <v>6657720</v>
      </c>
      <c r="H1280" s="2">
        <v>5.0000000000000001E-3</v>
      </c>
      <c r="I1280" s="19">
        <v>44682</v>
      </c>
      <c r="J1280" s="19">
        <v>44712</v>
      </c>
      <c r="K1280" s="3">
        <f>J1280-I1280+1</f>
        <v>31</v>
      </c>
      <c r="L1280" s="3">
        <f>ROUND(G1280*H1280*K1280/365,0)</f>
        <v>2827</v>
      </c>
      <c r="M1280" s="3">
        <v>6657720</v>
      </c>
      <c r="N1280" s="19">
        <v>45845</v>
      </c>
    </row>
    <row r="1281" spans="1:14" s="18" customFormat="1" outlineLevel="2">
      <c r="A1281" s="19" t="s">
        <v>447</v>
      </c>
      <c r="B1281" s="20" t="s">
        <v>55</v>
      </c>
      <c r="C1281" s="21" t="s">
        <v>460</v>
      </c>
      <c r="D1281" s="20" t="s">
        <v>461</v>
      </c>
      <c r="E1281" s="3">
        <v>220000000</v>
      </c>
      <c r="F1281" s="19">
        <v>43815</v>
      </c>
      <c r="G1281" s="3">
        <v>195555556</v>
      </c>
      <c r="H1281" s="2">
        <v>5.0000000000000001E-3</v>
      </c>
      <c r="I1281" s="19">
        <v>44682</v>
      </c>
      <c r="J1281" s="19">
        <v>44696</v>
      </c>
      <c r="K1281" s="3">
        <f>J1281-I1281+1</f>
        <v>15</v>
      </c>
      <c r="L1281" s="3">
        <f>ROUND(G1281*H1281*K1281/365,0)</f>
        <v>40183</v>
      </c>
      <c r="M1281" s="3">
        <v>189444445</v>
      </c>
      <c r="N1281" s="19">
        <v>45641</v>
      </c>
    </row>
    <row r="1282" spans="1:14" s="18" customFormat="1" outlineLevel="2">
      <c r="A1282" s="19" t="s">
        <v>447</v>
      </c>
      <c r="B1282" s="20" t="s">
        <v>55</v>
      </c>
      <c r="C1282" s="21" t="s">
        <v>460</v>
      </c>
      <c r="D1282" s="20"/>
      <c r="E1282" s="3"/>
      <c r="F1282" s="19"/>
      <c r="G1282" s="3">
        <v>189444445</v>
      </c>
      <c r="H1282" s="2">
        <v>5.0000000000000001E-3</v>
      </c>
      <c r="I1282" s="19">
        <v>44697</v>
      </c>
      <c r="J1282" s="19">
        <v>44712</v>
      </c>
      <c r="K1282" s="3">
        <f>J1282-I1282+1</f>
        <v>16</v>
      </c>
      <c r="L1282" s="3">
        <f>ROUND(G1282*H1282*K1282/365,0)</f>
        <v>41522</v>
      </c>
      <c r="M1282" s="3"/>
      <c r="N1282" s="19">
        <v>45641</v>
      </c>
    </row>
    <row r="1283" spans="1:14" s="18" customFormat="1" outlineLevel="2">
      <c r="A1283" s="19" t="s">
        <v>447</v>
      </c>
      <c r="B1283" s="20" t="s">
        <v>58</v>
      </c>
      <c r="C1283" s="21" t="s">
        <v>272</v>
      </c>
      <c r="D1283" s="20" t="s">
        <v>273</v>
      </c>
      <c r="E1283" s="3">
        <v>10400000</v>
      </c>
      <c r="F1283" s="19">
        <v>44033</v>
      </c>
      <c r="G1283" s="3">
        <v>10400000</v>
      </c>
      <c r="H1283" s="2">
        <v>5.0000000000000001E-3</v>
      </c>
      <c r="I1283" s="19">
        <v>44682</v>
      </c>
      <c r="J1283" s="19">
        <v>44712</v>
      </c>
      <c r="K1283" s="3">
        <f>J1283-I1283+1</f>
        <v>31</v>
      </c>
      <c r="L1283" s="3">
        <f>ROUND(G1283*H1283*K1283/365,0)</f>
        <v>4416</v>
      </c>
      <c r="M1283" s="3">
        <v>10400000</v>
      </c>
      <c r="N1283" s="19">
        <v>45858</v>
      </c>
    </row>
    <row r="1284" spans="1:14" s="18" customFormat="1" outlineLevel="2">
      <c r="A1284" s="19" t="s">
        <v>447</v>
      </c>
      <c r="B1284" s="20" t="s">
        <v>59</v>
      </c>
      <c r="C1284" s="21" t="s">
        <v>135</v>
      </c>
      <c r="D1284" s="20" t="s">
        <v>136</v>
      </c>
      <c r="E1284" s="3">
        <v>28200000</v>
      </c>
      <c r="F1284" s="19">
        <v>44027</v>
      </c>
      <c r="G1284" s="3">
        <v>28200000</v>
      </c>
      <c r="H1284" s="2">
        <v>5.0000000000000001E-3</v>
      </c>
      <c r="I1284" s="19">
        <v>44682</v>
      </c>
      <c r="J1284" s="19">
        <v>44712</v>
      </c>
      <c r="K1284" s="3">
        <f>J1284-I1284+1</f>
        <v>31</v>
      </c>
      <c r="L1284" s="3">
        <f>ROUND(G1284*H1284*K1284/365,0)</f>
        <v>11975</v>
      </c>
      <c r="M1284" s="3">
        <v>28200000</v>
      </c>
      <c r="N1284" s="19">
        <v>45852</v>
      </c>
    </row>
    <row r="1285" spans="1:14" s="18" customFormat="1" outlineLevel="2">
      <c r="A1285" s="19" t="s">
        <v>447</v>
      </c>
      <c r="B1285" s="20" t="s">
        <v>60</v>
      </c>
      <c r="C1285" s="21" t="s">
        <v>452</v>
      </c>
      <c r="D1285" s="20" t="s">
        <v>453</v>
      </c>
      <c r="E1285" s="3">
        <v>6657720</v>
      </c>
      <c r="F1285" s="19">
        <v>44055</v>
      </c>
      <c r="G1285" s="3">
        <v>6657720</v>
      </c>
      <c r="H1285" s="2">
        <v>5.0000000000000001E-3</v>
      </c>
      <c r="I1285" s="19">
        <v>44682</v>
      </c>
      <c r="J1285" s="19">
        <v>44712</v>
      </c>
      <c r="K1285" s="3">
        <f>J1285-I1285+1</f>
        <v>31</v>
      </c>
      <c r="L1285" s="3">
        <f>ROUND(G1285*H1285*K1285/365,0)</f>
        <v>2827</v>
      </c>
      <c r="M1285" s="3">
        <v>6657720</v>
      </c>
      <c r="N1285" s="19">
        <v>45880</v>
      </c>
    </row>
    <row r="1286" spans="1:14" s="18" customFormat="1" outlineLevel="2">
      <c r="A1286" s="19" t="s">
        <v>447</v>
      </c>
      <c r="B1286" s="20" t="s">
        <v>63</v>
      </c>
      <c r="C1286" s="21" t="s">
        <v>452</v>
      </c>
      <c r="D1286" s="20" t="s">
        <v>453</v>
      </c>
      <c r="E1286" s="3">
        <v>6714720</v>
      </c>
      <c r="F1286" s="19">
        <v>44055</v>
      </c>
      <c r="G1286" s="3">
        <v>6714720</v>
      </c>
      <c r="H1286" s="2">
        <v>5.0000000000000001E-3</v>
      </c>
      <c r="I1286" s="19">
        <v>44682</v>
      </c>
      <c r="J1286" s="19">
        <v>44712</v>
      </c>
      <c r="K1286" s="3">
        <f>J1286-I1286+1</f>
        <v>31</v>
      </c>
      <c r="L1286" s="3">
        <f>ROUND(G1286*H1286*K1286/365,0)</f>
        <v>2851</v>
      </c>
      <c r="M1286" s="3">
        <v>6714720</v>
      </c>
      <c r="N1286" s="19">
        <v>45880</v>
      </c>
    </row>
    <row r="1287" spans="1:14" s="18" customFormat="1" outlineLevel="2">
      <c r="A1287" s="19" t="s">
        <v>447</v>
      </c>
      <c r="B1287" s="20" t="s">
        <v>68</v>
      </c>
      <c r="C1287" s="21" t="s">
        <v>418</v>
      </c>
      <c r="D1287" s="20" t="s">
        <v>419</v>
      </c>
      <c r="E1287" s="3">
        <v>27700000</v>
      </c>
      <c r="F1287" s="19">
        <v>44071</v>
      </c>
      <c r="G1287" s="3">
        <v>27700000</v>
      </c>
      <c r="H1287" s="2">
        <v>5.0000000000000001E-3</v>
      </c>
      <c r="I1287" s="19">
        <v>44682</v>
      </c>
      <c r="J1287" s="19">
        <v>44712</v>
      </c>
      <c r="K1287" s="3">
        <f>J1287-I1287+1</f>
        <v>31</v>
      </c>
      <c r="L1287" s="3">
        <f>ROUND(G1287*H1287*K1287/365,0)</f>
        <v>11763</v>
      </c>
      <c r="M1287" s="3">
        <v>27700000</v>
      </c>
      <c r="N1287" s="19">
        <v>45896</v>
      </c>
    </row>
    <row r="1288" spans="1:14" s="18" customFormat="1" outlineLevel="2">
      <c r="A1288" s="19" t="s">
        <v>447</v>
      </c>
      <c r="B1288" s="20" t="s">
        <v>69</v>
      </c>
      <c r="C1288" s="21" t="s">
        <v>452</v>
      </c>
      <c r="D1288" s="20" t="s">
        <v>453</v>
      </c>
      <c r="E1288" s="3">
        <v>6714720</v>
      </c>
      <c r="F1288" s="19">
        <v>44083</v>
      </c>
      <c r="G1288" s="3">
        <v>6714720</v>
      </c>
      <c r="H1288" s="2">
        <v>5.0000000000000001E-3</v>
      </c>
      <c r="I1288" s="19">
        <v>44682</v>
      </c>
      <c r="J1288" s="19">
        <v>44712</v>
      </c>
      <c r="K1288" s="3">
        <f>J1288-I1288+1</f>
        <v>31</v>
      </c>
      <c r="L1288" s="3">
        <f>ROUND(G1288*H1288*K1288/365,0)</f>
        <v>2851</v>
      </c>
      <c r="M1288" s="3">
        <v>6714720</v>
      </c>
      <c r="N1288" s="19">
        <v>45908</v>
      </c>
    </row>
    <row r="1289" spans="1:14" s="18" customFormat="1" outlineLevel="2">
      <c r="A1289" s="19" t="s">
        <v>447</v>
      </c>
      <c r="B1289" s="20" t="s">
        <v>70</v>
      </c>
      <c r="C1289" s="21" t="s">
        <v>452</v>
      </c>
      <c r="D1289" s="20" t="s">
        <v>453</v>
      </c>
      <c r="E1289" s="3">
        <v>5805960</v>
      </c>
      <c r="F1289" s="19">
        <v>44083</v>
      </c>
      <c r="G1289" s="3">
        <v>5805960</v>
      </c>
      <c r="H1289" s="2">
        <v>5.0000000000000001E-3</v>
      </c>
      <c r="I1289" s="19">
        <v>44682</v>
      </c>
      <c r="J1289" s="19">
        <v>44712</v>
      </c>
      <c r="K1289" s="3">
        <f>J1289-I1289+1</f>
        <v>31</v>
      </c>
      <c r="L1289" s="3">
        <f>ROUND(G1289*H1289*K1289/365,0)</f>
        <v>2466</v>
      </c>
      <c r="M1289" s="3">
        <v>5805960</v>
      </c>
      <c r="N1289" s="19">
        <v>45908</v>
      </c>
    </row>
    <row r="1290" spans="1:14" s="18" customFormat="1" outlineLevel="2">
      <c r="A1290" s="19" t="s">
        <v>447</v>
      </c>
      <c r="B1290" s="20" t="s">
        <v>74</v>
      </c>
      <c r="C1290" s="21" t="s">
        <v>452</v>
      </c>
      <c r="D1290" s="20" t="s">
        <v>453</v>
      </c>
      <c r="E1290" s="3">
        <v>5452560</v>
      </c>
      <c r="F1290" s="19">
        <v>43838</v>
      </c>
      <c r="G1290" s="3">
        <v>5452560</v>
      </c>
      <c r="H1290" s="2">
        <v>5.0000000000000001E-3</v>
      </c>
      <c r="I1290" s="19">
        <v>44682</v>
      </c>
      <c r="J1290" s="19">
        <v>44712</v>
      </c>
      <c r="K1290" s="3">
        <f>J1290-I1290+1</f>
        <v>31</v>
      </c>
      <c r="L1290" s="3">
        <f>ROUND(G1290*H1290*K1290/365,0)</f>
        <v>2315</v>
      </c>
      <c r="M1290" s="3">
        <v>5452560</v>
      </c>
      <c r="N1290" s="19">
        <v>45664</v>
      </c>
    </row>
    <row r="1291" spans="1:14" s="18" customFormat="1" outlineLevel="2">
      <c r="A1291" s="19" t="s">
        <v>447</v>
      </c>
      <c r="B1291" s="20" t="s">
        <v>77</v>
      </c>
      <c r="C1291" s="21" t="s">
        <v>31</v>
      </c>
      <c r="D1291" s="20" t="s">
        <v>32</v>
      </c>
      <c r="E1291" s="3">
        <v>31000000</v>
      </c>
      <c r="F1291" s="19">
        <v>44102</v>
      </c>
      <c r="G1291" s="3">
        <v>31000000</v>
      </c>
      <c r="H1291" s="2">
        <v>5.0000000000000001E-3</v>
      </c>
      <c r="I1291" s="19">
        <v>44682</v>
      </c>
      <c r="J1291" s="19">
        <v>44712</v>
      </c>
      <c r="K1291" s="3">
        <f>J1291-I1291+1</f>
        <v>31</v>
      </c>
      <c r="L1291" s="3">
        <f>ROUND(G1291*H1291*K1291/365,0)</f>
        <v>13164</v>
      </c>
      <c r="M1291" s="3">
        <v>31000000</v>
      </c>
      <c r="N1291" s="19">
        <v>45927</v>
      </c>
    </row>
    <row r="1292" spans="1:14" s="18" customFormat="1" outlineLevel="2">
      <c r="A1292" s="19" t="s">
        <v>447</v>
      </c>
      <c r="B1292" s="20" t="s">
        <v>78</v>
      </c>
      <c r="C1292" s="21" t="s">
        <v>272</v>
      </c>
      <c r="D1292" s="20" t="s">
        <v>273</v>
      </c>
      <c r="E1292" s="3">
        <v>10700000</v>
      </c>
      <c r="F1292" s="19">
        <v>44104</v>
      </c>
      <c r="G1292" s="3">
        <v>10700000</v>
      </c>
      <c r="H1292" s="2">
        <v>5.0000000000000001E-3</v>
      </c>
      <c r="I1292" s="19">
        <v>44682</v>
      </c>
      <c r="J1292" s="19">
        <v>44712</v>
      </c>
      <c r="K1292" s="3">
        <f>J1292-I1292+1</f>
        <v>31</v>
      </c>
      <c r="L1292" s="3">
        <f>ROUND(G1292*H1292*K1292/365,0)</f>
        <v>4544</v>
      </c>
      <c r="M1292" s="3">
        <v>10700000</v>
      </c>
      <c r="N1292" s="19">
        <v>45929</v>
      </c>
    </row>
    <row r="1293" spans="1:14" s="18" customFormat="1" outlineLevel="2">
      <c r="A1293" s="19" t="s">
        <v>447</v>
      </c>
      <c r="B1293" s="20" t="s">
        <v>79</v>
      </c>
      <c r="C1293" s="21" t="s">
        <v>390</v>
      </c>
      <c r="D1293" s="20" t="s">
        <v>391</v>
      </c>
      <c r="E1293" s="3">
        <v>1000000000</v>
      </c>
      <c r="F1293" s="19">
        <v>44102</v>
      </c>
      <c r="G1293" s="3">
        <v>1000000000</v>
      </c>
      <c r="H1293" s="2">
        <v>5.0000000000000001E-3</v>
      </c>
      <c r="I1293" s="19">
        <v>44682</v>
      </c>
      <c r="J1293" s="19">
        <v>44712</v>
      </c>
      <c r="K1293" s="3">
        <f>J1293-I1293+1</f>
        <v>31</v>
      </c>
      <c r="L1293" s="3">
        <f>ROUND(G1293*H1293*K1293/365,0)</f>
        <v>424658</v>
      </c>
      <c r="M1293" s="3">
        <v>1000000000</v>
      </c>
      <c r="N1293" s="19">
        <v>45927</v>
      </c>
    </row>
    <row r="1294" spans="1:14" s="18" customFormat="1" outlineLevel="2">
      <c r="A1294" s="19" t="s">
        <v>447</v>
      </c>
      <c r="B1294" s="20" t="s">
        <v>80</v>
      </c>
      <c r="C1294" s="21" t="s">
        <v>452</v>
      </c>
      <c r="D1294" s="20" t="s">
        <v>453</v>
      </c>
      <c r="E1294" s="3">
        <v>5805960</v>
      </c>
      <c r="F1294" s="19">
        <v>44111</v>
      </c>
      <c r="G1294" s="3">
        <v>5805960</v>
      </c>
      <c r="H1294" s="2">
        <v>5.0000000000000001E-3</v>
      </c>
      <c r="I1294" s="19">
        <v>44682</v>
      </c>
      <c r="J1294" s="19">
        <v>44712</v>
      </c>
      <c r="K1294" s="3">
        <f>J1294-I1294+1</f>
        <v>31</v>
      </c>
      <c r="L1294" s="3">
        <f>ROUND(G1294*H1294*K1294/365,0)</f>
        <v>2466</v>
      </c>
      <c r="M1294" s="3">
        <v>5805960</v>
      </c>
      <c r="N1294" s="19">
        <v>45936</v>
      </c>
    </row>
    <row r="1295" spans="1:14" s="18" customFormat="1" outlineLevel="2">
      <c r="A1295" s="19" t="s">
        <v>447</v>
      </c>
      <c r="B1295" s="20" t="s">
        <v>81</v>
      </c>
      <c r="C1295" s="21" t="s">
        <v>452</v>
      </c>
      <c r="D1295" s="20" t="s">
        <v>453</v>
      </c>
      <c r="E1295" s="3">
        <v>5805960</v>
      </c>
      <c r="F1295" s="19">
        <v>44111</v>
      </c>
      <c r="G1295" s="3">
        <v>5805960</v>
      </c>
      <c r="H1295" s="2">
        <v>5.0000000000000001E-3</v>
      </c>
      <c r="I1295" s="19">
        <v>44682</v>
      </c>
      <c r="J1295" s="19">
        <v>44712</v>
      </c>
      <c r="K1295" s="3">
        <f>J1295-I1295+1</f>
        <v>31</v>
      </c>
      <c r="L1295" s="3">
        <f>ROUND(G1295*H1295*K1295/365,0)</f>
        <v>2466</v>
      </c>
      <c r="M1295" s="3">
        <v>5805960</v>
      </c>
      <c r="N1295" s="19">
        <v>45936</v>
      </c>
    </row>
    <row r="1296" spans="1:14" s="18" customFormat="1" outlineLevel="2">
      <c r="A1296" s="19" t="s">
        <v>447</v>
      </c>
      <c r="B1296" s="20" t="s">
        <v>84</v>
      </c>
      <c r="C1296" s="21" t="s">
        <v>240</v>
      </c>
      <c r="D1296" s="20" t="s">
        <v>241</v>
      </c>
      <c r="E1296" s="3">
        <v>3480000</v>
      </c>
      <c r="F1296" s="19">
        <v>44125</v>
      </c>
      <c r="G1296" s="3">
        <v>3480000</v>
      </c>
      <c r="H1296" s="2">
        <v>5.0000000000000001E-3</v>
      </c>
      <c r="I1296" s="19">
        <v>44682</v>
      </c>
      <c r="J1296" s="19">
        <v>44712</v>
      </c>
      <c r="K1296" s="3">
        <f>J1296-I1296+1</f>
        <v>31</v>
      </c>
      <c r="L1296" s="3">
        <f>ROUND(G1296*H1296*K1296/365,0)</f>
        <v>1478</v>
      </c>
      <c r="M1296" s="3">
        <v>3480000</v>
      </c>
      <c r="N1296" s="19">
        <v>45950</v>
      </c>
    </row>
    <row r="1297" spans="1:14" s="18" customFormat="1" outlineLevel="2">
      <c r="A1297" s="19" t="s">
        <v>447</v>
      </c>
      <c r="B1297" s="20" t="s">
        <v>87</v>
      </c>
      <c r="C1297" s="21" t="s">
        <v>458</v>
      </c>
      <c r="D1297" s="20" t="s">
        <v>459</v>
      </c>
      <c r="E1297" s="3">
        <v>32000000</v>
      </c>
      <c r="F1297" s="19">
        <v>44133</v>
      </c>
      <c r="G1297" s="3">
        <v>32000000</v>
      </c>
      <c r="H1297" s="2">
        <v>5.0000000000000001E-3</v>
      </c>
      <c r="I1297" s="19">
        <v>44682</v>
      </c>
      <c r="J1297" s="19">
        <v>44712</v>
      </c>
      <c r="K1297" s="3">
        <f>J1297-I1297+1</f>
        <v>31</v>
      </c>
      <c r="L1297" s="3">
        <f>ROUND(G1297*H1297*K1297/365,0)</f>
        <v>13589</v>
      </c>
      <c r="M1297" s="3">
        <v>32000000</v>
      </c>
      <c r="N1297" s="19">
        <v>45958</v>
      </c>
    </row>
    <row r="1298" spans="1:14" s="18" customFormat="1" outlineLevel="2">
      <c r="A1298" s="19" t="s">
        <v>447</v>
      </c>
      <c r="B1298" s="20" t="s">
        <v>88</v>
      </c>
      <c r="C1298" s="21" t="s">
        <v>452</v>
      </c>
      <c r="D1298" s="20" t="s">
        <v>453</v>
      </c>
      <c r="E1298" s="3">
        <v>5805960</v>
      </c>
      <c r="F1298" s="19">
        <v>44146</v>
      </c>
      <c r="G1298" s="3">
        <v>5805960</v>
      </c>
      <c r="H1298" s="2">
        <v>5.0000000000000001E-3</v>
      </c>
      <c r="I1298" s="19">
        <v>44682</v>
      </c>
      <c r="J1298" s="19">
        <v>44712</v>
      </c>
      <c r="K1298" s="3">
        <f>J1298-I1298+1</f>
        <v>31</v>
      </c>
      <c r="L1298" s="3">
        <f>ROUND(G1298*H1298*K1298/365,0)</f>
        <v>2466</v>
      </c>
      <c r="M1298" s="3">
        <v>5805960</v>
      </c>
      <c r="N1298" s="19">
        <v>45971</v>
      </c>
    </row>
    <row r="1299" spans="1:14" s="18" customFormat="1" outlineLevel="2">
      <c r="A1299" s="19" t="s">
        <v>447</v>
      </c>
      <c r="B1299" s="20" t="s">
        <v>89</v>
      </c>
      <c r="C1299" s="21" t="s">
        <v>452</v>
      </c>
      <c r="D1299" s="20" t="s">
        <v>453</v>
      </c>
      <c r="E1299" s="3">
        <v>5452560</v>
      </c>
      <c r="F1299" s="19">
        <v>43838</v>
      </c>
      <c r="G1299" s="3">
        <v>5452560</v>
      </c>
      <c r="H1299" s="2">
        <v>5.0000000000000001E-3</v>
      </c>
      <c r="I1299" s="19">
        <v>44682</v>
      </c>
      <c r="J1299" s="19">
        <v>44712</v>
      </c>
      <c r="K1299" s="3">
        <f>J1299-I1299+1</f>
        <v>31</v>
      </c>
      <c r="L1299" s="3">
        <f>ROUND(G1299*H1299*K1299/365,0)</f>
        <v>2315</v>
      </c>
      <c r="M1299" s="3">
        <v>5452560</v>
      </c>
      <c r="N1299" s="19">
        <v>45664</v>
      </c>
    </row>
    <row r="1300" spans="1:14" s="18" customFormat="1" outlineLevel="2">
      <c r="A1300" s="19" t="s">
        <v>447</v>
      </c>
      <c r="B1300" s="20" t="s">
        <v>90</v>
      </c>
      <c r="C1300" s="21" t="s">
        <v>452</v>
      </c>
      <c r="D1300" s="20" t="s">
        <v>453</v>
      </c>
      <c r="E1300" s="3">
        <v>14338200</v>
      </c>
      <c r="F1300" s="19">
        <v>44146</v>
      </c>
      <c r="G1300" s="3">
        <v>14338200</v>
      </c>
      <c r="H1300" s="2">
        <v>5.0000000000000001E-3</v>
      </c>
      <c r="I1300" s="19">
        <v>44682</v>
      </c>
      <c r="J1300" s="19">
        <v>44712</v>
      </c>
      <c r="K1300" s="3">
        <f>J1300-I1300+1</f>
        <v>31</v>
      </c>
      <c r="L1300" s="3">
        <f>ROUND(G1300*H1300*K1300/365,0)</f>
        <v>6089</v>
      </c>
      <c r="M1300" s="3">
        <v>14338200</v>
      </c>
      <c r="N1300" s="19">
        <v>45971</v>
      </c>
    </row>
    <row r="1301" spans="1:14" s="18" customFormat="1" outlineLevel="2">
      <c r="A1301" s="19" t="s">
        <v>447</v>
      </c>
      <c r="B1301" s="20" t="s">
        <v>94</v>
      </c>
      <c r="C1301" s="21" t="s">
        <v>240</v>
      </c>
      <c r="D1301" s="20" t="s">
        <v>241</v>
      </c>
      <c r="E1301" s="3">
        <v>2500000</v>
      </c>
      <c r="F1301" s="19">
        <v>44146</v>
      </c>
      <c r="G1301" s="3">
        <v>2500000</v>
      </c>
      <c r="H1301" s="2">
        <v>5.0000000000000001E-3</v>
      </c>
      <c r="I1301" s="19">
        <v>44682</v>
      </c>
      <c r="J1301" s="19">
        <v>44712</v>
      </c>
      <c r="K1301" s="3">
        <f>J1301-I1301+1</f>
        <v>31</v>
      </c>
      <c r="L1301" s="3">
        <f>ROUND(G1301*H1301*K1301/365,0)</f>
        <v>1062</v>
      </c>
      <c r="M1301" s="3">
        <v>2500000</v>
      </c>
      <c r="N1301" s="19">
        <v>45971</v>
      </c>
    </row>
    <row r="1302" spans="1:14" s="18" customFormat="1" outlineLevel="2">
      <c r="A1302" s="19" t="s">
        <v>447</v>
      </c>
      <c r="B1302" s="20" t="s">
        <v>95</v>
      </c>
      <c r="C1302" s="21" t="s">
        <v>458</v>
      </c>
      <c r="D1302" s="20" t="s">
        <v>459</v>
      </c>
      <c r="E1302" s="3">
        <v>30000000</v>
      </c>
      <c r="F1302" s="19">
        <v>44140</v>
      </c>
      <c r="G1302" s="3">
        <v>30000000</v>
      </c>
      <c r="H1302" s="2">
        <v>5.0000000000000001E-3</v>
      </c>
      <c r="I1302" s="19">
        <v>44682</v>
      </c>
      <c r="J1302" s="19">
        <v>44712</v>
      </c>
      <c r="K1302" s="3">
        <f>J1302-I1302+1</f>
        <v>31</v>
      </c>
      <c r="L1302" s="3">
        <f>ROUND(G1302*H1302*K1302/365,0)</f>
        <v>12740</v>
      </c>
      <c r="M1302" s="3">
        <v>30000000</v>
      </c>
      <c r="N1302" s="19">
        <v>45965</v>
      </c>
    </row>
    <row r="1303" spans="1:14" s="18" customFormat="1" outlineLevel="2">
      <c r="A1303" s="19" t="s">
        <v>447</v>
      </c>
      <c r="B1303" s="20" t="s">
        <v>96</v>
      </c>
      <c r="C1303" s="21" t="s">
        <v>214</v>
      </c>
      <c r="D1303" s="20" t="s">
        <v>215</v>
      </c>
      <c r="E1303" s="3">
        <v>6100000</v>
      </c>
      <c r="F1303" s="19">
        <v>44138</v>
      </c>
      <c r="G1303" s="3">
        <v>6100000</v>
      </c>
      <c r="H1303" s="2">
        <v>5.0000000000000001E-3</v>
      </c>
      <c r="I1303" s="19">
        <v>44682</v>
      </c>
      <c r="J1303" s="19">
        <v>44712</v>
      </c>
      <c r="K1303" s="3">
        <f>J1303-I1303+1</f>
        <v>31</v>
      </c>
      <c r="L1303" s="3">
        <f>ROUND(G1303*H1303*K1303/365,0)</f>
        <v>2590</v>
      </c>
      <c r="M1303" s="3">
        <v>6100000</v>
      </c>
      <c r="N1303" s="19">
        <v>45963</v>
      </c>
    </row>
    <row r="1304" spans="1:14" s="18" customFormat="1" outlineLevel="2">
      <c r="A1304" s="19" t="s">
        <v>447</v>
      </c>
      <c r="B1304" s="20" t="s">
        <v>99</v>
      </c>
      <c r="C1304" s="21" t="s">
        <v>460</v>
      </c>
      <c r="D1304" s="20" t="s">
        <v>461</v>
      </c>
      <c r="E1304" s="3">
        <v>82036355</v>
      </c>
      <c r="F1304" s="19">
        <v>44137</v>
      </c>
      <c r="G1304" s="3">
        <v>82036355</v>
      </c>
      <c r="H1304" s="2">
        <v>5.0000000000000001E-3</v>
      </c>
      <c r="I1304" s="19">
        <v>44682</v>
      </c>
      <c r="J1304" s="19">
        <v>44712</v>
      </c>
      <c r="K1304" s="3">
        <f>J1304-I1304+1</f>
        <v>31</v>
      </c>
      <c r="L1304" s="3">
        <f>ROUND(G1304*H1304*K1304/365,0)</f>
        <v>34837</v>
      </c>
      <c r="M1304" s="3">
        <v>82036355</v>
      </c>
      <c r="N1304" s="19">
        <v>45962</v>
      </c>
    </row>
    <row r="1305" spans="1:14" s="18" customFormat="1" outlineLevel="2">
      <c r="A1305" s="19" t="s">
        <v>447</v>
      </c>
      <c r="B1305" s="20" t="s">
        <v>100</v>
      </c>
      <c r="C1305" s="21" t="s">
        <v>390</v>
      </c>
      <c r="D1305" s="20" t="s">
        <v>391</v>
      </c>
      <c r="E1305" s="3">
        <v>1000000000</v>
      </c>
      <c r="F1305" s="19">
        <v>44162</v>
      </c>
      <c r="G1305" s="3">
        <v>1000000000</v>
      </c>
      <c r="H1305" s="2">
        <v>5.0000000000000001E-3</v>
      </c>
      <c r="I1305" s="19">
        <v>44682</v>
      </c>
      <c r="J1305" s="19">
        <v>44712</v>
      </c>
      <c r="K1305" s="3">
        <f>J1305-I1305+1</f>
        <v>31</v>
      </c>
      <c r="L1305" s="3">
        <f>ROUND(G1305*H1305*K1305/365,0)</f>
        <v>424658</v>
      </c>
      <c r="M1305" s="3">
        <v>1000000000</v>
      </c>
      <c r="N1305" s="19">
        <v>45987</v>
      </c>
    </row>
    <row r="1306" spans="1:14" s="18" customFormat="1" outlineLevel="2">
      <c r="A1306" s="19" t="s">
        <v>447</v>
      </c>
      <c r="B1306" s="20" t="s">
        <v>101</v>
      </c>
      <c r="C1306" s="21" t="s">
        <v>121</v>
      </c>
      <c r="D1306" s="20" t="s">
        <v>122</v>
      </c>
      <c r="E1306" s="3">
        <v>47490000</v>
      </c>
      <c r="F1306" s="19">
        <v>44137</v>
      </c>
      <c r="G1306" s="3">
        <v>47490000</v>
      </c>
      <c r="H1306" s="2">
        <v>5.0000000000000001E-3</v>
      </c>
      <c r="I1306" s="19">
        <v>44682</v>
      </c>
      <c r="J1306" s="19">
        <v>44712</v>
      </c>
      <c r="K1306" s="3">
        <f>J1306-I1306+1</f>
        <v>31</v>
      </c>
      <c r="L1306" s="3">
        <f>ROUND(G1306*H1306*K1306/365,0)</f>
        <v>20167</v>
      </c>
      <c r="M1306" s="3">
        <v>47490000</v>
      </c>
      <c r="N1306" s="19">
        <v>45962</v>
      </c>
    </row>
    <row r="1307" spans="1:14" s="18" customFormat="1" outlineLevel="2">
      <c r="A1307" s="19" t="s">
        <v>447</v>
      </c>
      <c r="B1307" s="20" t="s">
        <v>102</v>
      </c>
      <c r="C1307" s="21" t="s">
        <v>272</v>
      </c>
      <c r="D1307" s="20" t="s">
        <v>273</v>
      </c>
      <c r="E1307" s="3">
        <v>5300000</v>
      </c>
      <c r="F1307" s="19">
        <v>44145</v>
      </c>
      <c r="G1307" s="3">
        <v>5300000</v>
      </c>
      <c r="H1307" s="2">
        <v>5.0000000000000001E-3</v>
      </c>
      <c r="I1307" s="19">
        <v>44682</v>
      </c>
      <c r="J1307" s="19">
        <v>44712</v>
      </c>
      <c r="K1307" s="3">
        <f>J1307-I1307+1</f>
        <v>31</v>
      </c>
      <c r="L1307" s="3">
        <f>ROUND(G1307*H1307*K1307/365,0)</f>
        <v>2251</v>
      </c>
      <c r="M1307" s="3">
        <v>5300000</v>
      </c>
      <c r="N1307" s="19">
        <v>45970</v>
      </c>
    </row>
    <row r="1308" spans="1:14" s="18" customFormat="1" outlineLevel="2">
      <c r="A1308" s="19" t="s">
        <v>447</v>
      </c>
      <c r="B1308" s="20" t="s">
        <v>103</v>
      </c>
      <c r="C1308" s="21" t="s">
        <v>272</v>
      </c>
      <c r="D1308" s="20" t="s">
        <v>273</v>
      </c>
      <c r="E1308" s="3">
        <v>4130000</v>
      </c>
      <c r="F1308" s="19">
        <v>44151</v>
      </c>
      <c r="G1308" s="3">
        <v>4130000</v>
      </c>
      <c r="H1308" s="2">
        <v>5.0000000000000001E-3</v>
      </c>
      <c r="I1308" s="19">
        <v>44682</v>
      </c>
      <c r="J1308" s="19">
        <v>44712</v>
      </c>
      <c r="K1308" s="3">
        <f>J1308-I1308+1</f>
        <v>31</v>
      </c>
      <c r="L1308" s="3">
        <f>ROUND(G1308*H1308*K1308/365,0)</f>
        <v>1754</v>
      </c>
      <c r="M1308" s="3">
        <v>4130000</v>
      </c>
      <c r="N1308" s="19">
        <v>45976</v>
      </c>
    </row>
    <row r="1309" spans="1:14" s="18" customFormat="1" outlineLevel="2">
      <c r="A1309" s="19" t="s">
        <v>447</v>
      </c>
      <c r="B1309" s="20" t="s">
        <v>107</v>
      </c>
      <c r="C1309" s="21" t="s">
        <v>272</v>
      </c>
      <c r="D1309" s="20" t="s">
        <v>273</v>
      </c>
      <c r="E1309" s="3">
        <v>6450000</v>
      </c>
      <c r="F1309" s="19">
        <v>44165</v>
      </c>
      <c r="G1309" s="3">
        <v>6450000</v>
      </c>
      <c r="H1309" s="2">
        <v>5.0000000000000001E-3</v>
      </c>
      <c r="I1309" s="19">
        <v>44682</v>
      </c>
      <c r="J1309" s="19">
        <v>44712</v>
      </c>
      <c r="K1309" s="3">
        <f>J1309-I1309+1</f>
        <v>31</v>
      </c>
      <c r="L1309" s="3">
        <f>ROUND(G1309*H1309*K1309/365,0)</f>
        <v>2739</v>
      </c>
      <c r="M1309" s="3">
        <v>6450000</v>
      </c>
      <c r="N1309" s="19">
        <v>45990</v>
      </c>
    </row>
    <row r="1310" spans="1:14" s="18" customFormat="1" outlineLevel="2">
      <c r="A1310" s="19" t="s">
        <v>447</v>
      </c>
      <c r="B1310" s="20" t="s">
        <v>168</v>
      </c>
      <c r="C1310" s="21" t="s">
        <v>452</v>
      </c>
      <c r="D1310" s="20" t="s">
        <v>453</v>
      </c>
      <c r="E1310" s="3">
        <v>14338200</v>
      </c>
      <c r="F1310" s="19">
        <v>44174</v>
      </c>
      <c r="G1310" s="3">
        <v>14338200</v>
      </c>
      <c r="H1310" s="2">
        <v>5.0000000000000001E-3</v>
      </c>
      <c r="I1310" s="19">
        <v>44682</v>
      </c>
      <c r="J1310" s="19">
        <v>44712</v>
      </c>
      <c r="K1310" s="3">
        <f>J1310-I1310+1</f>
        <v>31</v>
      </c>
      <c r="L1310" s="3">
        <f>ROUND(G1310*H1310*K1310/365,0)</f>
        <v>6089</v>
      </c>
      <c r="M1310" s="3">
        <v>14338200</v>
      </c>
      <c r="N1310" s="19">
        <v>45999</v>
      </c>
    </row>
    <row r="1311" spans="1:14" s="18" customFormat="1" outlineLevel="2">
      <c r="A1311" s="19" t="s">
        <v>447</v>
      </c>
      <c r="B1311" s="20" t="s">
        <v>169</v>
      </c>
      <c r="C1311" s="21" t="s">
        <v>452</v>
      </c>
      <c r="D1311" s="20" t="s">
        <v>453</v>
      </c>
      <c r="E1311" s="3">
        <v>4977000</v>
      </c>
      <c r="F1311" s="19">
        <v>44174</v>
      </c>
      <c r="G1311" s="3">
        <v>4977000</v>
      </c>
      <c r="H1311" s="2">
        <v>5.0000000000000001E-3</v>
      </c>
      <c r="I1311" s="19">
        <v>44682</v>
      </c>
      <c r="J1311" s="19">
        <v>44712</v>
      </c>
      <c r="K1311" s="3">
        <f>J1311-I1311+1</f>
        <v>31</v>
      </c>
      <c r="L1311" s="3">
        <f>ROUND(G1311*H1311*K1311/365,0)</f>
        <v>2114</v>
      </c>
      <c r="M1311" s="3">
        <v>4977000</v>
      </c>
      <c r="N1311" s="19">
        <v>45999</v>
      </c>
    </row>
    <row r="1312" spans="1:14" s="18" customFormat="1" outlineLevel="2">
      <c r="A1312" s="19" t="s">
        <v>447</v>
      </c>
      <c r="B1312" s="20" t="s">
        <v>170</v>
      </c>
      <c r="C1312" s="21" t="s">
        <v>214</v>
      </c>
      <c r="D1312" s="20" t="s">
        <v>215</v>
      </c>
      <c r="E1312" s="3">
        <v>40000000</v>
      </c>
      <c r="F1312" s="19">
        <v>44193</v>
      </c>
      <c r="G1312" s="3">
        <v>40000000</v>
      </c>
      <c r="H1312" s="2">
        <v>5.0000000000000001E-3</v>
      </c>
      <c r="I1312" s="19">
        <v>44682</v>
      </c>
      <c r="J1312" s="19">
        <v>44712</v>
      </c>
      <c r="K1312" s="3">
        <f>J1312-I1312+1</f>
        <v>31</v>
      </c>
      <c r="L1312" s="3">
        <f>ROUND(G1312*H1312*K1312/365,0)</f>
        <v>16986</v>
      </c>
      <c r="M1312" s="3">
        <v>40000000</v>
      </c>
      <c r="N1312" s="19">
        <v>46018</v>
      </c>
    </row>
    <row r="1313" spans="1:14" s="18" customFormat="1" outlineLevel="2">
      <c r="A1313" s="19" t="s">
        <v>447</v>
      </c>
      <c r="B1313" s="20" t="s">
        <v>171</v>
      </c>
      <c r="C1313" s="21" t="s">
        <v>272</v>
      </c>
      <c r="D1313" s="20" t="s">
        <v>273</v>
      </c>
      <c r="E1313" s="3">
        <v>8890000</v>
      </c>
      <c r="F1313" s="19">
        <v>44175</v>
      </c>
      <c r="G1313" s="3">
        <v>8890000</v>
      </c>
      <c r="H1313" s="2">
        <v>5.0000000000000001E-3</v>
      </c>
      <c r="I1313" s="19">
        <v>44682</v>
      </c>
      <c r="J1313" s="19">
        <v>44712</v>
      </c>
      <c r="K1313" s="3">
        <f>J1313-I1313+1</f>
        <v>31</v>
      </c>
      <c r="L1313" s="3">
        <f>ROUND(G1313*H1313*K1313/365,0)</f>
        <v>3775</v>
      </c>
      <c r="M1313" s="3">
        <v>8890000</v>
      </c>
      <c r="N1313" s="19">
        <v>46000</v>
      </c>
    </row>
    <row r="1314" spans="1:14" s="18" customFormat="1" outlineLevel="2">
      <c r="A1314" s="19" t="s">
        <v>447</v>
      </c>
      <c r="B1314" s="20" t="s">
        <v>172</v>
      </c>
      <c r="C1314" s="21" t="s">
        <v>272</v>
      </c>
      <c r="D1314" s="20" t="s">
        <v>273</v>
      </c>
      <c r="E1314" s="3">
        <v>4020000</v>
      </c>
      <c r="F1314" s="19">
        <v>44196</v>
      </c>
      <c r="G1314" s="3">
        <v>4020000</v>
      </c>
      <c r="H1314" s="2">
        <v>5.0000000000000001E-3</v>
      </c>
      <c r="I1314" s="19">
        <v>44682</v>
      </c>
      <c r="J1314" s="19">
        <v>44712</v>
      </c>
      <c r="K1314" s="3">
        <f>J1314-I1314+1</f>
        <v>31</v>
      </c>
      <c r="L1314" s="3">
        <f>ROUND(G1314*H1314*K1314/365,0)</f>
        <v>1707</v>
      </c>
      <c r="M1314" s="3">
        <v>4020000</v>
      </c>
      <c r="N1314" s="19">
        <v>46021</v>
      </c>
    </row>
    <row r="1315" spans="1:14" s="18" customFormat="1" outlineLevel="2">
      <c r="A1315" s="19" t="s">
        <v>447</v>
      </c>
      <c r="B1315" s="20" t="s">
        <v>174</v>
      </c>
      <c r="C1315" s="21" t="s">
        <v>452</v>
      </c>
      <c r="D1315" s="20" t="s">
        <v>453</v>
      </c>
      <c r="E1315" s="3">
        <v>4977000</v>
      </c>
      <c r="F1315" s="19">
        <v>44209</v>
      </c>
      <c r="G1315" s="3">
        <v>4977000</v>
      </c>
      <c r="H1315" s="2">
        <v>5.0000000000000001E-3</v>
      </c>
      <c r="I1315" s="19">
        <v>44682</v>
      </c>
      <c r="J1315" s="19">
        <v>44712</v>
      </c>
      <c r="K1315" s="3">
        <f>J1315-I1315+1</f>
        <v>31</v>
      </c>
      <c r="L1315" s="3">
        <f>ROUND(G1315*H1315*K1315/365,0)</f>
        <v>2114</v>
      </c>
      <c r="M1315" s="3">
        <v>4977000</v>
      </c>
      <c r="N1315" s="19">
        <v>46034</v>
      </c>
    </row>
    <row r="1316" spans="1:14" s="18" customFormat="1" outlineLevel="2">
      <c r="A1316" s="19" t="s">
        <v>447</v>
      </c>
      <c r="B1316" s="20" t="s">
        <v>175</v>
      </c>
      <c r="C1316" s="21" t="s">
        <v>452</v>
      </c>
      <c r="D1316" s="20" t="s">
        <v>453</v>
      </c>
      <c r="E1316" s="3">
        <v>9862800</v>
      </c>
      <c r="F1316" s="19">
        <v>44209</v>
      </c>
      <c r="G1316" s="3">
        <v>9862800</v>
      </c>
      <c r="H1316" s="2">
        <v>5.0000000000000001E-3</v>
      </c>
      <c r="I1316" s="19">
        <v>44682</v>
      </c>
      <c r="J1316" s="19">
        <v>44712</v>
      </c>
      <c r="K1316" s="3">
        <f>J1316-I1316+1</f>
        <v>31</v>
      </c>
      <c r="L1316" s="3">
        <f>ROUND(G1316*H1316*K1316/365,0)</f>
        <v>4188</v>
      </c>
      <c r="M1316" s="3">
        <v>9862800</v>
      </c>
      <c r="N1316" s="19">
        <v>46034</v>
      </c>
    </row>
    <row r="1317" spans="1:14" s="18" customFormat="1" outlineLevel="2">
      <c r="A1317" s="19" t="s">
        <v>447</v>
      </c>
      <c r="B1317" s="20" t="s">
        <v>176</v>
      </c>
      <c r="C1317" s="21" t="s">
        <v>272</v>
      </c>
      <c r="D1317" s="20" t="s">
        <v>273</v>
      </c>
      <c r="E1317" s="3">
        <v>3620000</v>
      </c>
      <c r="F1317" s="19">
        <v>44207</v>
      </c>
      <c r="G1317" s="3">
        <v>3620000</v>
      </c>
      <c r="H1317" s="2">
        <v>5.0000000000000001E-3</v>
      </c>
      <c r="I1317" s="19">
        <v>44682</v>
      </c>
      <c r="J1317" s="19">
        <v>44712</v>
      </c>
      <c r="K1317" s="3">
        <f>J1317-I1317+1</f>
        <v>31</v>
      </c>
      <c r="L1317" s="3">
        <f>ROUND(G1317*H1317*K1317/365,0)</f>
        <v>1537</v>
      </c>
      <c r="M1317" s="3">
        <v>3620000</v>
      </c>
      <c r="N1317" s="19">
        <v>46032</v>
      </c>
    </row>
    <row r="1318" spans="1:14" s="18" customFormat="1" outlineLevel="2">
      <c r="A1318" s="19" t="s">
        <v>447</v>
      </c>
      <c r="B1318" s="20" t="s">
        <v>178</v>
      </c>
      <c r="C1318" s="21" t="s">
        <v>121</v>
      </c>
      <c r="D1318" s="20" t="s">
        <v>122</v>
      </c>
      <c r="E1318" s="3">
        <v>53640000</v>
      </c>
      <c r="F1318" s="19">
        <v>44203</v>
      </c>
      <c r="G1318" s="3">
        <v>53640000</v>
      </c>
      <c r="H1318" s="2">
        <v>5.0000000000000001E-3</v>
      </c>
      <c r="I1318" s="19">
        <v>44682</v>
      </c>
      <c r="J1318" s="19">
        <v>44712</v>
      </c>
      <c r="K1318" s="3">
        <f>J1318-I1318+1</f>
        <v>31</v>
      </c>
      <c r="L1318" s="3">
        <f>ROUND(G1318*H1318*K1318/365,0)</f>
        <v>22779</v>
      </c>
      <c r="M1318" s="3">
        <v>53640000</v>
      </c>
      <c r="N1318" s="19">
        <v>46028</v>
      </c>
    </row>
    <row r="1319" spans="1:14" s="18" customFormat="1" outlineLevel="2">
      <c r="A1319" s="19" t="s">
        <v>447</v>
      </c>
      <c r="B1319" s="20" t="s">
        <v>179</v>
      </c>
      <c r="C1319" s="21" t="s">
        <v>454</v>
      </c>
      <c r="D1319" s="20" t="s">
        <v>455</v>
      </c>
      <c r="E1319" s="3">
        <v>40160000</v>
      </c>
      <c r="F1319" s="19">
        <v>44232</v>
      </c>
      <c r="G1319" s="3">
        <v>40160000</v>
      </c>
      <c r="H1319" s="2">
        <v>5.0000000000000001E-3</v>
      </c>
      <c r="I1319" s="19">
        <v>44682</v>
      </c>
      <c r="J1319" s="19">
        <v>44712</v>
      </c>
      <c r="K1319" s="3">
        <f>J1319-I1319+1</f>
        <v>31</v>
      </c>
      <c r="L1319" s="3">
        <f>ROUND(G1319*H1319*K1319/365,0)</f>
        <v>17054</v>
      </c>
      <c r="M1319" s="3">
        <v>40160000</v>
      </c>
      <c r="N1319" s="19">
        <v>46057</v>
      </c>
    </row>
    <row r="1320" spans="1:14" s="18" customFormat="1" outlineLevel="2">
      <c r="A1320" s="19" t="s">
        <v>447</v>
      </c>
      <c r="B1320" s="20" t="s">
        <v>180</v>
      </c>
      <c r="C1320" s="21" t="s">
        <v>452</v>
      </c>
      <c r="D1320" s="20" t="s">
        <v>453</v>
      </c>
      <c r="E1320" s="3">
        <v>3655380</v>
      </c>
      <c r="F1320" s="19">
        <v>44230</v>
      </c>
      <c r="G1320" s="3">
        <v>3655380</v>
      </c>
      <c r="H1320" s="2">
        <v>5.0000000000000001E-3</v>
      </c>
      <c r="I1320" s="19">
        <v>44682</v>
      </c>
      <c r="J1320" s="19">
        <v>44712</v>
      </c>
      <c r="K1320" s="3">
        <f>J1320-I1320+1</f>
        <v>31</v>
      </c>
      <c r="L1320" s="3">
        <f>ROUND(G1320*H1320*K1320/365,0)</f>
        <v>1552</v>
      </c>
      <c r="M1320" s="3">
        <v>3655380</v>
      </c>
      <c r="N1320" s="19">
        <v>46055</v>
      </c>
    </row>
    <row r="1321" spans="1:14" s="18" customFormat="1" outlineLevel="2">
      <c r="A1321" s="19" t="s">
        <v>447</v>
      </c>
      <c r="B1321" s="20" t="s">
        <v>181</v>
      </c>
      <c r="C1321" s="21" t="s">
        <v>452</v>
      </c>
      <c r="D1321" s="20" t="s">
        <v>453</v>
      </c>
      <c r="E1321" s="3">
        <v>9862800</v>
      </c>
      <c r="F1321" s="19">
        <v>44230</v>
      </c>
      <c r="G1321" s="3">
        <v>9862800</v>
      </c>
      <c r="H1321" s="2">
        <v>5.0000000000000001E-3</v>
      </c>
      <c r="I1321" s="19">
        <v>44682</v>
      </c>
      <c r="J1321" s="19">
        <v>44712</v>
      </c>
      <c r="K1321" s="3">
        <f>J1321-I1321+1</f>
        <v>31</v>
      </c>
      <c r="L1321" s="3">
        <f>ROUND(G1321*H1321*K1321/365,0)</f>
        <v>4188</v>
      </c>
      <c r="M1321" s="3">
        <v>9862800</v>
      </c>
      <c r="N1321" s="19">
        <v>46055</v>
      </c>
    </row>
    <row r="1322" spans="1:14" s="18" customFormat="1" outlineLevel="2">
      <c r="A1322" s="19" t="s">
        <v>447</v>
      </c>
      <c r="B1322" s="20" t="s">
        <v>182</v>
      </c>
      <c r="C1322" s="21" t="s">
        <v>240</v>
      </c>
      <c r="D1322" s="20" t="s">
        <v>241</v>
      </c>
      <c r="E1322" s="3">
        <v>32000000</v>
      </c>
      <c r="F1322" s="19">
        <v>44250</v>
      </c>
      <c r="G1322" s="3">
        <v>32000000</v>
      </c>
      <c r="H1322" s="2">
        <v>5.0000000000000001E-3</v>
      </c>
      <c r="I1322" s="19">
        <v>44682</v>
      </c>
      <c r="J1322" s="19">
        <v>44712</v>
      </c>
      <c r="K1322" s="3">
        <f>J1322-I1322+1</f>
        <v>31</v>
      </c>
      <c r="L1322" s="3">
        <f>ROUND(G1322*H1322*K1322/365,0)</f>
        <v>13589</v>
      </c>
      <c r="M1322" s="3">
        <v>32000000</v>
      </c>
      <c r="N1322" s="19">
        <v>46075</v>
      </c>
    </row>
    <row r="1323" spans="1:14" s="18" customFormat="1" outlineLevel="2">
      <c r="A1323" s="19" t="s">
        <v>447</v>
      </c>
      <c r="B1323" s="20" t="s">
        <v>183</v>
      </c>
      <c r="C1323" s="21" t="s">
        <v>272</v>
      </c>
      <c r="D1323" s="20" t="s">
        <v>273</v>
      </c>
      <c r="E1323" s="3">
        <v>2390000</v>
      </c>
      <c r="F1323" s="19">
        <v>44228</v>
      </c>
      <c r="G1323" s="3">
        <v>2390000</v>
      </c>
      <c r="H1323" s="2">
        <v>5.0000000000000001E-3</v>
      </c>
      <c r="I1323" s="19">
        <v>44682</v>
      </c>
      <c r="J1323" s="19">
        <v>44712</v>
      </c>
      <c r="K1323" s="3">
        <f>J1323-I1323+1</f>
        <v>31</v>
      </c>
      <c r="L1323" s="3">
        <f>ROUND(G1323*H1323*K1323/365,0)</f>
        <v>1015</v>
      </c>
      <c r="M1323" s="3">
        <v>2390000</v>
      </c>
      <c r="N1323" s="19">
        <v>46053</v>
      </c>
    </row>
    <row r="1324" spans="1:14" s="18" customFormat="1" outlineLevel="2">
      <c r="A1324" s="19" t="s">
        <v>447</v>
      </c>
      <c r="B1324" s="20" t="s">
        <v>109</v>
      </c>
      <c r="C1324" s="21" t="s">
        <v>452</v>
      </c>
      <c r="D1324" s="20" t="s">
        <v>453</v>
      </c>
      <c r="E1324" s="3">
        <v>5452560</v>
      </c>
      <c r="F1324" s="19">
        <v>43873</v>
      </c>
      <c r="G1324" s="3">
        <v>5452560</v>
      </c>
      <c r="H1324" s="2">
        <v>5.0000000000000001E-3</v>
      </c>
      <c r="I1324" s="19">
        <v>44682</v>
      </c>
      <c r="J1324" s="19">
        <v>44712</v>
      </c>
      <c r="K1324" s="3">
        <f>J1324-I1324+1</f>
        <v>31</v>
      </c>
      <c r="L1324" s="3">
        <f>ROUND(G1324*H1324*K1324/365,0)</f>
        <v>2315</v>
      </c>
      <c r="M1324" s="3">
        <v>5452560</v>
      </c>
      <c r="N1324" s="19">
        <v>45699</v>
      </c>
    </row>
    <row r="1325" spans="1:14" s="18" customFormat="1" outlineLevel="2">
      <c r="A1325" s="19" t="s">
        <v>447</v>
      </c>
      <c r="B1325" s="20" t="s">
        <v>186</v>
      </c>
      <c r="C1325" s="21" t="s">
        <v>454</v>
      </c>
      <c r="D1325" s="20" t="s">
        <v>455</v>
      </c>
      <c r="E1325" s="3">
        <v>40660000</v>
      </c>
      <c r="F1325" s="19">
        <v>44272</v>
      </c>
      <c r="G1325" s="3">
        <v>40660000</v>
      </c>
      <c r="H1325" s="2">
        <v>5.0000000000000001E-3</v>
      </c>
      <c r="I1325" s="19">
        <v>44682</v>
      </c>
      <c r="J1325" s="19">
        <v>44712</v>
      </c>
      <c r="K1325" s="3">
        <f>J1325-I1325+1</f>
        <v>31</v>
      </c>
      <c r="L1325" s="3">
        <f>ROUND(G1325*H1325*K1325/365,0)</f>
        <v>17267</v>
      </c>
      <c r="M1325" s="3">
        <v>40660000</v>
      </c>
      <c r="N1325" s="19">
        <v>46097</v>
      </c>
    </row>
    <row r="1326" spans="1:14" s="18" customFormat="1" outlineLevel="2">
      <c r="A1326" s="19" t="s">
        <v>447</v>
      </c>
      <c r="B1326" s="20" t="s">
        <v>187</v>
      </c>
      <c r="C1326" s="21" t="s">
        <v>450</v>
      </c>
      <c r="D1326" s="20" t="s">
        <v>451</v>
      </c>
      <c r="E1326" s="3">
        <v>13800000</v>
      </c>
      <c r="F1326" s="19">
        <v>44264</v>
      </c>
      <c r="G1326" s="3">
        <v>13800000</v>
      </c>
      <c r="H1326" s="2">
        <v>5.0000000000000001E-3</v>
      </c>
      <c r="I1326" s="19">
        <v>44682</v>
      </c>
      <c r="J1326" s="19">
        <v>44712</v>
      </c>
      <c r="K1326" s="3">
        <f>J1326-I1326+1</f>
        <v>31</v>
      </c>
      <c r="L1326" s="3">
        <f>ROUND(G1326*H1326*K1326/365,0)</f>
        <v>5860</v>
      </c>
      <c r="M1326" s="3">
        <v>13800000</v>
      </c>
      <c r="N1326" s="19">
        <v>46089</v>
      </c>
    </row>
    <row r="1327" spans="1:14" s="18" customFormat="1" outlineLevel="2">
      <c r="A1327" s="19" t="s">
        <v>447</v>
      </c>
      <c r="B1327" s="20" t="s">
        <v>188</v>
      </c>
      <c r="C1327" s="21" t="s">
        <v>452</v>
      </c>
      <c r="D1327" s="20" t="s">
        <v>453</v>
      </c>
      <c r="E1327" s="3">
        <v>8641320</v>
      </c>
      <c r="F1327" s="19">
        <v>44265</v>
      </c>
      <c r="G1327" s="3">
        <v>8641320</v>
      </c>
      <c r="H1327" s="2">
        <v>5.0000000000000001E-3</v>
      </c>
      <c r="I1327" s="19">
        <v>44682</v>
      </c>
      <c r="J1327" s="19">
        <v>44712</v>
      </c>
      <c r="K1327" s="3">
        <f>J1327-I1327+1</f>
        <v>31</v>
      </c>
      <c r="L1327" s="3">
        <f>ROUND(G1327*H1327*K1327/365,0)</f>
        <v>3670</v>
      </c>
      <c r="M1327" s="3">
        <v>8641320</v>
      </c>
      <c r="N1327" s="19">
        <v>46090</v>
      </c>
    </row>
    <row r="1328" spans="1:14" s="18" customFormat="1" outlineLevel="2">
      <c r="A1328" s="19" t="s">
        <v>447</v>
      </c>
      <c r="B1328" s="20" t="s">
        <v>189</v>
      </c>
      <c r="C1328" s="21" t="s">
        <v>452</v>
      </c>
      <c r="D1328" s="20" t="s">
        <v>453</v>
      </c>
      <c r="E1328" s="3">
        <v>3655380</v>
      </c>
      <c r="F1328" s="19">
        <v>44265</v>
      </c>
      <c r="G1328" s="3">
        <v>3655380</v>
      </c>
      <c r="H1328" s="2">
        <v>5.0000000000000001E-3</v>
      </c>
      <c r="I1328" s="19">
        <v>44682</v>
      </c>
      <c r="J1328" s="19">
        <v>44712</v>
      </c>
      <c r="K1328" s="3">
        <f>J1328-I1328+1</f>
        <v>31</v>
      </c>
      <c r="L1328" s="3">
        <f>ROUND(G1328*H1328*K1328/365,0)</f>
        <v>1552</v>
      </c>
      <c r="M1328" s="3">
        <v>3655380</v>
      </c>
      <c r="N1328" s="19">
        <v>46090</v>
      </c>
    </row>
    <row r="1329" spans="1:14" s="18" customFormat="1" outlineLevel="2">
      <c r="A1329" s="19" t="s">
        <v>447</v>
      </c>
      <c r="B1329" s="20" t="s">
        <v>190</v>
      </c>
      <c r="C1329" s="21" t="s">
        <v>452</v>
      </c>
      <c r="D1329" s="20" t="s">
        <v>453</v>
      </c>
      <c r="E1329" s="3">
        <v>13280000</v>
      </c>
      <c r="F1329" s="19">
        <v>44272</v>
      </c>
      <c r="G1329" s="3">
        <v>13280000</v>
      </c>
      <c r="H1329" s="2">
        <v>5.0000000000000001E-3</v>
      </c>
      <c r="I1329" s="19">
        <v>44682</v>
      </c>
      <c r="J1329" s="19">
        <v>44712</v>
      </c>
      <c r="K1329" s="3">
        <f>J1329-I1329+1</f>
        <v>31</v>
      </c>
      <c r="L1329" s="3">
        <f>ROUND(G1329*H1329*K1329/365,0)</f>
        <v>5639</v>
      </c>
      <c r="M1329" s="3">
        <v>13280000</v>
      </c>
      <c r="N1329" s="19">
        <v>46097</v>
      </c>
    </row>
    <row r="1330" spans="1:14" s="18" customFormat="1" outlineLevel="2">
      <c r="A1330" s="19" t="s">
        <v>447</v>
      </c>
      <c r="B1330" s="20" t="s">
        <v>191</v>
      </c>
      <c r="C1330" s="21" t="s">
        <v>214</v>
      </c>
      <c r="D1330" s="20" t="s">
        <v>215</v>
      </c>
      <c r="E1330" s="3">
        <v>47000000</v>
      </c>
      <c r="F1330" s="19">
        <v>44284</v>
      </c>
      <c r="G1330" s="3">
        <v>47000000</v>
      </c>
      <c r="H1330" s="2">
        <v>5.0000000000000001E-3</v>
      </c>
      <c r="I1330" s="19">
        <v>44682</v>
      </c>
      <c r="J1330" s="19">
        <v>44712</v>
      </c>
      <c r="K1330" s="3">
        <f>J1330-I1330+1</f>
        <v>31</v>
      </c>
      <c r="L1330" s="3">
        <f>ROUND(G1330*H1330*K1330/365,0)</f>
        <v>19959</v>
      </c>
      <c r="M1330" s="3">
        <v>47000000</v>
      </c>
      <c r="N1330" s="19">
        <v>46109</v>
      </c>
    </row>
    <row r="1331" spans="1:14" s="18" customFormat="1" outlineLevel="2">
      <c r="A1331" s="19" t="s">
        <v>447</v>
      </c>
      <c r="B1331" s="20" t="s">
        <v>192</v>
      </c>
      <c r="C1331" s="21" t="s">
        <v>272</v>
      </c>
      <c r="D1331" s="20" t="s">
        <v>273</v>
      </c>
      <c r="E1331" s="3">
        <v>5840000</v>
      </c>
      <c r="F1331" s="19">
        <v>44257</v>
      </c>
      <c r="G1331" s="3">
        <v>5840000</v>
      </c>
      <c r="H1331" s="2">
        <v>5.0000000000000001E-3</v>
      </c>
      <c r="I1331" s="19">
        <v>44682</v>
      </c>
      <c r="J1331" s="19">
        <v>44712</v>
      </c>
      <c r="K1331" s="3">
        <f>J1331-I1331+1</f>
        <v>31</v>
      </c>
      <c r="L1331" s="3">
        <f>ROUND(G1331*H1331*K1331/365,0)</f>
        <v>2480</v>
      </c>
      <c r="M1331" s="3">
        <v>5840000</v>
      </c>
      <c r="N1331" s="19">
        <v>46082</v>
      </c>
    </row>
    <row r="1332" spans="1:14" s="18" customFormat="1" outlineLevel="2">
      <c r="A1332" s="19" t="s">
        <v>447</v>
      </c>
      <c r="B1332" s="20" t="s">
        <v>193</v>
      </c>
      <c r="C1332" s="21" t="s">
        <v>272</v>
      </c>
      <c r="D1332" s="20" t="s">
        <v>273</v>
      </c>
      <c r="E1332" s="3">
        <v>3570000</v>
      </c>
      <c r="F1332" s="19">
        <v>44286</v>
      </c>
      <c r="G1332" s="3">
        <v>3570000</v>
      </c>
      <c r="H1332" s="2">
        <v>5.0000000000000001E-3</v>
      </c>
      <c r="I1332" s="19">
        <v>44682</v>
      </c>
      <c r="J1332" s="19">
        <v>44712</v>
      </c>
      <c r="K1332" s="3">
        <f>J1332-I1332+1</f>
        <v>31</v>
      </c>
      <c r="L1332" s="3">
        <f>ROUND(G1332*H1332*K1332/365,0)</f>
        <v>1516</v>
      </c>
      <c r="M1332" s="3">
        <v>3570000</v>
      </c>
      <c r="N1332" s="19">
        <v>46111</v>
      </c>
    </row>
    <row r="1333" spans="1:14" s="18" customFormat="1" outlineLevel="2">
      <c r="A1333" s="19" t="s">
        <v>447</v>
      </c>
      <c r="B1333" s="20" t="s">
        <v>112</v>
      </c>
      <c r="C1333" s="21" t="s">
        <v>452</v>
      </c>
      <c r="D1333" s="20" t="s">
        <v>453</v>
      </c>
      <c r="E1333" s="3">
        <v>7270080</v>
      </c>
      <c r="F1333" s="19">
        <v>43873</v>
      </c>
      <c r="G1333" s="3">
        <v>7270080</v>
      </c>
      <c r="H1333" s="2">
        <v>5.0000000000000001E-3</v>
      </c>
      <c r="I1333" s="19">
        <v>44682</v>
      </c>
      <c r="J1333" s="19">
        <v>44712</v>
      </c>
      <c r="K1333" s="3">
        <f>J1333-I1333+1</f>
        <v>31</v>
      </c>
      <c r="L1333" s="3">
        <f>ROUND(G1333*H1333*K1333/365,0)</f>
        <v>3087</v>
      </c>
      <c r="M1333" s="3">
        <v>7270080</v>
      </c>
      <c r="N1333" s="19">
        <v>45699</v>
      </c>
    </row>
    <row r="1334" spans="1:14" s="18" customFormat="1" outlineLevel="2">
      <c r="A1334" s="19" t="s">
        <v>447</v>
      </c>
      <c r="B1334" s="20" t="s">
        <v>196</v>
      </c>
      <c r="C1334" s="21" t="s">
        <v>121</v>
      </c>
      <c r="D1334" s="20" t="s">
        <v>122</v>
      </c>
      <c r="E1334" s="3">
        <v>48420000</v>
      </c>
      <c r="F1334" s="19">
        <v>44280</v>
      </c>
      <c r="G1334" s="3">
        <v>48420000</v>
      </c>
      <c r="H1334" s="2">
        <v>5.0000000000000001E-3</v>
      </c>
      <c r="I1334" s="19">
        <v>44682</v>
      </c>
      <c r="J1334" s="19">
        <v>44712</v>
      </c>
      <c r="K1334" s="3">
        <f>J1334-I1334+1</f>
        <v>31</v>
      </c>
      <c r="L1334" s="3">
        <f>ROUND(G1334*H1334*K1334/365,0)</f>
        <v>20562</v>
      </c>
      <c r="M1334" s="3">
        <v>48420000</v>
      </c>
      <c r="N1334" s="19">
        <v>46105</v>
      </c>
    </row>
    <row r="1335" spans="1:14" s="18" customFormat="1" outlineLevel="2">
      <c r="A1335" s="19" t="s">
        <v>447</v>
      </c>
      <c r="B1335" s="20" t="s">
        <v>197</v>
      </c>
      <c r="C1335" s="21" t="s">
        <v>452</v>
      </c>
      <c r="D1335" s="20" t="s">
        <v>453</v>
      </c>
      <c r="E1335" s="3">
        <v>8641320</v>
      </c>
      <c r="F1335" s="19">
        <v>44293</v>
      </c>
      <c r="G1335" s="3">
        <v>8641320</v>
      </c>
      <c r="H1335" s="2">
        <v>5.0000000000000001E-3</v>
      </c>
      <c r="I1335" s="19">
        <v>44682</v>
      </c>
      <c r="J1335" s="19">
        <v>44712</v>
      </c>
      <c r="K1335" s="3">
        <f>J1335-I1335+1</f>
        <v>31</v>
      </c>
      <c r="L1335" s="3">
        <f>ROUND(G1335*H1335*K1335/365,0)</f>
        <v>3670</v>
      </c>
      <c r="M1335" s="3">
        <v>8641320</v>
      </c>
      <c r="N1335" s="19">
        <v>46118</v>
      </c>
    </row>
    <row r="1336" spans="1:14" s="18" customFormat="1" outlineLevel="2">
      <c r="A1336" s="19" t="s">
        <v>447</v>
      </c>
      <c r="B1336" s="20" t="s">
        <v>198</v>
      </c>
      <c r="C1336" s="21" t="s">
        <v>452</v>
      </c>
      <c r="D1336" s="20" t="s">
        <v>453</v>
      </c>
      <c r="E1336" s="3">
        <v>10475040</v>
      </c>
      <c r="F1336" s="19">
        <v>44293</v>
      </c>
      <c r="G1336" s="3">
        <v>10475040</v>
      </c>
      <c r="H1336" s="2">
        <v>5.0000000000000001E-3</v>
      </c>
      <c r="I1336" s="19">
        <v>44682</v>
      </c>
      <c r="J1336" s="19">
        <v>44712</v>
      </c>
      <c r="K1336" s="3">
        <f>J1336-I1336+1</f>
        <v>31</v>
      </c>
      <c r="L1336" s="3">
        <f>ROUND(G1336*H1336*K1336/365,0)</f>
        <v>4448</v>
      </c>
      <c r="M1336" s="3">
        <v>10475040</v>
      </c>
      <c r="N1336" s="19">
        <v>46118</v>
      </c>
    </row>
    <row r="1337" spans="1:14" s="18" customFormat="1" outlineLevel="2">
      <c r="A1337" s="19" t="s">
        <v>447</v>
      </c>
      <c r="B1337" s="20" t="s">
        <v>199</v>
      </c>
      <c r="C1337" s="21" t="s">
        <v>272</v>
      </c>
      <c r="D1337" s="20" t="s">
        <v>273</v>
      </c>
      <c r="E1337" s="3">
        <v>2890000</v>
      </c>
      <c r="F1337" s="19">
        <v>44298</v>
      </c>
      <c r="G1337" s="3">
        <v>2890000</v>
      </c>
      <c r="H1337" s="2">
        <v>5.0000000000000001E-3</v>
      </c>
      <c r="I1337" s="19">
        <v>44682</v>
      </c>
      <c r="J1337" s="19">
        <v>44712</v>
      </c>
      <c r="K1337" s="3">
        <f>J1337-I1337+1</f>
        <v>31</v>
      </c>
      <c r="L1337" s="3">
        <f>ROUND(G1337*H1337*K1337/365,0)</f>
        <v>1227</v>
      </c>
      <c r="M1337" s="3">
        <v>2890000</v>
      </c>
      <c r="N1337" s="19">
        <v>46123</v>
      </c>
    </row>
    <row r="1338" spans="1:14" s="18" customFormat="1" outlineLevel="2">
      <c r="A1338" s="19" t="s">
        <v>447</v>
      </c>
      <c r="B1338" s="20" t="s">
        <v>202</v>
      </c>
      <c r="C1338" s="21" t="s">
        <v>264</v>
      </c>
      <c r="D1338" s="20" t="s">
        <v>265</v>
      </c>
      <c r="E1338" s="3">
        <v>19600000</v>
      </c>
      <c r="F1338" s="19">
        <v>44314</v>
      </c>
      <c r="G1338" s="3">
        <v>19600000</v>
      </c>
      <c r="H1338" s="2">
        <v>5.0000000000000001E-3</v>
      </c>
      <c r="I1338" s="19">
        <v>44682</v>
      </c>
      <c r="J1338" s="19">
        <v>44712</v>
      </c>
      <c r="K1338" s="3">
        <f>J1338-I1338+1</f>
        <v>31</v>
      </c>
      <c r="L1338" s="3">
        <f>ROUND(G1338*H1338*K1338/365,0)</f>
        <v>8323</v>
      </c>
      <c r="M1338" s="3">
        <v>19600000</v>
      </c>
      <c r="N1338" s="19">
        <v>46139</v>
      </c>
    </row>
    <row r="1339" spans="1:14" s="18" customFormat="1" outlineLevel="2">
      <c r="A1339" s="19" t="s">
        <v>447</v>
      </c>
      <c r="B1339" s="20" t="s">
        <v>203</v>
      </c>
      <c r="C1339" s="21" t="s">
        <v>264</v>
      </c>
      <c r="D1339" s="20" t="s">
        <v>265</v>
      </c>
      <c r="E1339" s="3">
        <v>46800000</v>
      </c>
      <c r="F1339" s="19">
        <v>44314</v>
      </c>
      <c r="G1339" s="3">
        <v>46800000</v>
      </c>
      <c r="H1339" s="2">
        <v>5.0000000000000001E-3</v>
      </c>
      <c r="I1339" s="19">
        <v>44682</v>
      </c>
      <c r="J1339" s="19">
        <v>44712</v>
      </c>
      <c r="K1339" s="3">
        <f>J1339-I1339+1</f>
        <v>31</v>
      </c>
      <c r="L1339" s="3">
        <f>ROUND(G1339*H1339*K1339/365,0)</f>
        <v>19874</v>
      </c>
      <c r="M1339" s="3">
        <v>46800000</v>
      </c>
      <c r="N1339" s="19">
        <v>46139</v>
      </c>
    </row>
    <row r="1340" spans="1:14" s="18" customFormat="1" outlineLevel="2">
      <c r="A1340" s="19" t="s">
        <v>447</v>
      </c>
      <c r="B1340" s="20" t="s">
        <v>204</v>
      </c>
      <c r="C1340" s="21" t="s">
        <v>452</v>
      </c>
      <c r="D1340" s="20" t="s">
        <v>453</v>
      </c>
      <c r="E1340" s="3">
        <v>10475040</v>
      </c>
      <c r="F1340" s="19">
        <v>44328</v>
      </c>
      <c r="G1340" s="3">
        <v>10475040</v>
      </c>
      <c r="H1340" s="2">
        <v>5.0000000000000001E-3</v>
      </c>
      <c r="I1340" s="19">
        <v>44682</v>
      </c>
      <c r="J1340" s="19">
        <v>44712</v>
      </c>
      <c r="K1340" s="3">
        <f>J1340-I1340+1</f>
        <v>31</v>
      </c>
      <c r="L1340" s="3">
        <f>ROUND(G1340*H1340*K1340/365,0)</f>
        <v>4448</v>
      </c>
      <c r="M1340" s="3">
        <v>10475040</v>
      </c>
      <c r="N1340" s="19">
        <v>46153</v>
      </c>
    </row>
    <row r="1341" spans="1:14" s="18" customFormat="1" outlineLevel="2">
      <c r="A1341" s="19" t="s">
        <v>447</v>
      </c>
      <c r="B1341" s="20" t="s">
        <v>205</v>
      </c>
      <c r="C1341" s="21" t="s">
        <v>452</v>
      </c>
      <c r="D1341" s="20" t="s">
        <v>453</v>
      </c>
      <c r="E1341" s="3">
        <v>18388440</v>
      </c>
      <c r="F1341" s="19">
        <v>44328</v>
      </c>
      <c r="G1341" s="3">
        <v>18388440</v>
      </c>
      <c r="H1341" s="2">
        <v>5.0000000000000001E-3</v>
      </c>
      <c r="I1341" s="19">
        <v>44682</v>
      </c>
      <c r="J1341" s="19">
        <v>44712</v>
      </c>
      <c r="K1341" s="3">
        <f>J1341-I1341+1</f>
        <v>31</v>
      </c>
      <c r="L1341" s="3">
        <f>ROUND(G1341*H1341*K1341/365,0)</f>
        <v>7809</v>
      </c>
      <c r="M1341" s="3">
        <v>18388440</v>
      </c>
      <c r="N1341" s="19">
        <v>46153</v>
      </c>
    </row>
    <row r="1342" spans="1:14" s="18" customFormat="1" outlineLevel="1">
      <c r="A1342" s="22" t="s">
        <v>462</v>
      </c>
      <c r="B1342" s="23"/>
      <c r="C1342" s="24"/>
      <c r="D1342" s="23"/>
      <c r="E1342" s="25">
        <f>SUBTOTAL(9,E1164:E1341)</f>
        <v>7517355624</v>
      </c>
      <c r="F1342" s="26"/>
      <c r="G1342" s="25"/>
      <c r="H1342" s="27"/>
      <c r="I1342" s="26"/>
      <c r="J1342" s="26"/>
      <c r="K1342" s="25"/>
      <c r="L1342" s="25">
        <f>SUBTOTAL(9,L1164:L1341)</f>
        <v>2915618</v>
      </c>
      <c r="M1342" s="25">
        <f>SUBTOTAL(9,M1164:M1341)</f>
        <v>7459022291</v>
      </c>
      <c r="N1342" s="26"/>
    </row>
    <row r="1343" spans="1:14" s="18" customFormat="1" outlineLevel="2">
      <c r="A1343" s="19" t="s">
        <v>463</v>
      </c>
      <c r="B1343" s="20" t="s">
        <v>17</v>
      </c>
      <c r="C1343" s="21" t="s">
        <v>464</v>
      </c>
      <c r="D1343" s="20" t="s">
        <v>465</v>
      </c>
      <c r="E1343" s="3">
        <v>50000000</v>
      </c>
      <c r="F1343" s="19">
        <v>44211</v>
      </c>
      <c r="G1343" s="3">
        <v>50000000</v>
      </c>
      <c r="H1343" s="2">
        <v>5.0000000000000001E-3</v>
      </c>
      <c r="I1343" s="19">
        <v>44682</v>
      </c>
      <c r="J1343" s="19">
        <v>44712</v>
      </c>
      <c r="K1343" s="3">
        <f>J1343-I1343+1</f>
        <v>31</v>
      </c>
      <c r="L1343" s="3">
        <f>ROUND(G1343*H1343*K1343/365,0)</f>
        <v>21233</v>
      </c>
      <c r="M1343" s="3">
        <v>50000000</v>
      </c>
      <c r="N1343" s="19">
        <v>46036</v>
      </c>
    </row>
    <row r="1344" spans="1:14" s="18" customFormat="1" outlineLevel="1">
      <c r="A1344" s="22" t="s">
        <v>466</v>
      </c>
      <c r="B1344" s="23"/>
      <c r="C1344" s="24"/>
      <c r="D1344" s="23"/>
      <c r="E1344" s="25">
        <f>SUBTOTAL(9,E1343:E1343)</f>
        <v>50000000</v>
      </c>
      <c r="F1344" s="26"/>
      <c r="G1344" s="25"/>
      <c r="H1344" s="27"/>
      <c r="I1344" s="26"/>
      <c r="J1344" s="26"/>
      <c r="K1344" s="25"/>
      <c r="L1344" s="25">
        <f>SUBTOTAL(9,L1343:L1343)</f>
        <v>21233</v>
      </c>
      <c r="M1344" s="25">
        <f>SUBTOTAL(9,M1343:M1343)</f>
        <v>50000000</v>
      </c>
      <c r="N1344" s="26"/>
    </row>
    <row r="1345" spans="1:14" s="18" customFormat="1" outlineLevel="2">
      <c r="A1345" s="19" t="s">
        <v>467</v>
      </c>
      <c r="B1345" s="20" t="s">
        <v>17</v>
      </c>
      <c r="C1345" s="21" t="s">
        <v>31</v>
      </c>
      <c r="D1345" s="20" t="s">
        <v>32</v>
      </c>
      <c r="E1345" s="3">
        <v>20000000</v>
      </c>
      <c r="F1345" s="19">
        <v>43985</v>
      </c>
      <c r="G1345" s="3">
        <v>20000000</v>
      </c>
      <c r="H1345" s="2">
        <v>5.0000000000000001E-3</v>
      </c>
      <c r="I1345" s="19">
        <v>44682</v>
      </c>
      <c r="J1345" s="19">
        <v>44712</v>
      </c>
      <c r="K1345" s="3">
        <f>J1345-I1345+1</f>
        <v>31</v>
      </c>
      <c r="L1345" s="3">
        <f>ROUND(G1345*H1345*K1345/365,0)</f>
        <v>8493</v>
      </c>
      <c r="M1345" s="3">
        <v>20000000</v>
      </c>
      <c r="N1345" s="19">
        <v>45810</v>
      </c>
    </row>
    <row r="1346" spans="1:14" s="18" customFormat="1" outlineLevel="2">
      <c r="A1346" s="19" t="s">
        <v>467</v>
      </c>
      <c r="B1346" s="20" t="s">
        <v>40</v>
      </c>
      <c r="C1346" s="21" t="s">
        <v>31</v>
      </c>
      <c r="D1346" s="20" t="s">
        <v>32</v>
      </c>
      <c r="E1346" s="3">
        <v>13800000</v>
      </c>
      <c r="F1346" s="19">
        <v>44034</v>
      </c>
      <c r="G1346" s="3">
        <v>13800000</v>
      </c>
      <c r="H1346" s="2">
        <v>5.0000000000000001E-3</v>
      </c>
      <c r="I1346" s="19">
        <v>44682</v>
      </c>
      <c r="J1346" s="19">
        <v>44712</v>
      </c>
      <c r="K1346" s="3">
        <f>J1346-I1346+1</f>
        <v>31</v>
      </c>
      <c r="L1346" s="3">
        <f>ROUND(G1346*H1346*K1346/365,0)</f>
        <v>5860</v>
      </c>
      <c r="M1346" s="3">
        <v>13800000</v>
      </c>
      <c r="N1346" s="19">
        <v>45859</v>
      </c>
    </row>
    <row r="1347" spans="1:14" s="18" customFormat="1" outlineLevel="2">
      <c r="A1347" s="19" t="s">
        <v>467</v>
      </c>
      <c r="B1347" s="20" t="s">
        <v>55</v>
      </c>
      <c r="C1347" s="21" t="s">
        <v>31</v>
      </c>
      <c r="D1347" s="20" t="s">
        <v>32</v>
      </c>
      <c r="E1347" s="3">
        <v>25000000</v>
      </c>
      <c r="F1347" s="19">
        <v>44102</v>
      </c>
      <c r="G1347" s="3">
        <v>25000000</v>
      </c>
      <c r="H1347" s="2">
        <v>5.0000000000000001E-3</v>
      </c>
      <c r="I1347" s="19">
        <v>44682</v>
      </c>
      <c r="J1347" s="19">
        <v>44712</v>
      </c>
      <c r="K1347" s="3">
        <f>J1347-I1347+1</f>
        <v>31</v>
      </c>
      <c r="L1347" s="3">
        <f>ROUND(G1347*H1347*K1347/365,0)</f>
        <v>10616</v>
      </c>
      <c r="M1347" s="3">
        <v>25000000</v>
      </c>
      <c r="N1347" s="19">
        <v>45927</v>
      </c>
    </row>
    <row r="1348" spans="1:14" s="18" customFormat="1" outlineLevel="2">
      <c r="A1348" s="19" t="s">
        <v>467</v>
      </c>
      <c r="B1348" s="20" t="s">
        <v>74</v>
      </c>
      <c r="C1348" s="21" t="s">
        <v>31</v>
      </c>
      <c r="D1348" s="20" t="s">
        <v>32</v>
      </c>
      <c r="E1348" s="3">
        <v>5600000</v>
      </c>
      <c r="F1348" s="19">
        <v>44103</v>
      </c>
      <c r="G1348" s="3">
        <v>5600000</v>
      </c>
      <c r="H1348" s="2">
        <v>5.0000000000000001E-3</v>
      </c>
      <c r="I1348" s="19">
        <v>44682</v>
      </c>
      <c r="J1348" s="19">
        <v>44712</v>
      </c>
      <c r="K1348" s="3">
        <f>J1348-I1348+1</f>
        <v>31</v>
      </c>
      <c r="L1348" s="3">
        <f>ROUND(G1348*H1348*K1348/365,0)</f>
        <v>2378</v>
      </c>
      <c r="M1348" s="3">
        <v>5600000</v>
      </c>
      <c r="N1348" s="19">
        <v>45928</v>
      </c>
    </row>
    <row r="1349" spans="1:14" s="18" customFormat="1" outlineLevel="2">
      <c r="A1349" s="19" t="s">
        <v>467</v>
      </c>
      <c r="B1349" s="20" t="s">
        <v>89</v>
      </c>
      <c r="C1349" s="21" t="s">
        <v>31</v>
      </c>
      <c r="D1349" s="20" t="s">
        <v>32</v>
      </c>
      <c r="E1349" s="3">
        <v>108000000</v>
      </c>
      <c r="F1349" s="19">
        <v>44476</v>
      </c>
      <c r="G1349" s="3">
        <v>108000000</v>
      </c>
      <c r="H1349" s="2">
        <v>5.0000000000000001E-3</v>
      </c>
      <c r="I1349" s="19">
        <v>44682</v>
      </c>
      <c r="J1349" s="19">
        <v>44712</v>
      </c>
      <c r="K1349" s="3">
        <f>J1349-I1349+1</f>
        <v>31</v>
      </c>
      <c r="L1349" s="3">
        <f>ROUND(G1349*H1349*K1349/365,0)</f>
        <v>45863</v>
      </c>
      <c r="M1349" s="3">
        <v>108000000</v>
      </c>
      <c r="N1349" s="19">
        <v>46301</v>
      </c>
    </row>
    <row r="1350" spans="1:14" s="18" customFormat="1" outlineLevel="2">
      <c r="A1350" s="19" t="s">
        <v>467</v>
      </c>
      <c r="B1350" s="20" t="s">
        <v>106</v>
      </c>
      <c r="C1350" s="21" t="s">
        <v>31</v>
      </c>
      <c r="D1350" s="20" t="s">
        <v>32</v>
      </c>
      <c r="E1350" s="3">
        <v>40086380</v>
      </c>
      <c r="F1350" s="19">
        <v>44697</v>
      </c>
      <c r="G1350" s="3">
        <v>40086380</v>
      </c>
      <c r="H1350" s="2">
        <v>5.0000000000000001E-3</v>
      </c>
      <c r="I1350" s="19">
        <v>44697</v>
      </c>
      <c r="J1350" s="19">
        <v>44712</v>
      </c>
      <c r="K1350" s="3">
        <f>J1350-I1350+1</f>
        <v>16</v>
      </c>
      <c r="L1350" s="3">
        <f>ROUND(G1350*H1350*K1350/365,0)</f>
        <v>8786</v>
      </c>
      <c r="M1350" s="3">
        <v>40086380</v>
      </c>
      <c r="N1350" s="19">
        <v>46522</v>
      </c>
    </row>
    <row r="1351" spans="1:14" s="18" customFormat="1" outlineLevel="1">
      <c r="A1351" s="22" t="s">
        <v>468</v>
      </c>
      <c r="B1351" s="23"/>
      <c r="C1351" s="24"/>
      <c r="D1351" s="23"/>
      <c r="E1351" s="25">
        <f>SUBTOTAL(9,E1345:E1350)</f>
        <v>212486380</v>
      </c>
      <c r="F1351" s="26"/>
      <c r="G1351" s="25"/>
      <c r="H1351" s="27"/>
      <c r="I1351" s="26"/>
      <c r="J1351" s="26"/>
      <c r="K1351" s="25"/>
      <c r="L1351" s="25">
        <f>SUBTOTAL(9,L1345:L1350)</f>
        <v>81996</v>
      </c>
      <c r="M1351" s="25">
        <f>SUBTOTAL(9,M1345:M1350)</f>
        <v>212486380</v>
      </c>
      <c r="N1351" s="26"/>
    </row>
    <row r="1352" spans="1:14" s="18" customFormat="1" outlineLevel="2">
      <c r="A1352" s="19" t="s">
        <v>469</v>
      </c>
      <c r="B1352" s="20" t="s">
        <v>17</v>
      </c>
      <c r="C1352" s="21" t="s">
        <v>234</v>
      </c>
      <c r="D1352" s="20" t="s">
        <v>235</v>
      </c>
      <c r="E1352" s="3">
        <v>72000000</v>
      </c>
      <c r="F1352" s="19">
        <v>43917</v>
      </c>
      <c r="G1352" s="3">
        <v>72000000</v>
      </c>
      <c r="H1352" s="2">
        <v>5.0000000000000001E-3</v>
      </c>
      <c r="I1352" s="19">
        <v>44682</v>
      </c>
      <c r="J1352" s="19">
        <v>44712</v>
      </c>
      <c r="K1352" s="3">
        <f>J1352-I1352+1</f>
        <v>31</v>
      </c>
      <c r="L1352" s="3">
        <f>ROUND(G1352*H1352*K1352/365,0)</f>
        <v>30575</v>
      </c>
      <c r="M1352" s="3">
        <v>72000000</v>
      </c>
      <c r="N1352" s="19">
        <v>45742</v>
      </c>
    </row>
    <row r="1353" spans="1:14" s="18" customFormat="1" outlineLevel="2">
      <c r="A1353" s="19" t="s">
        <v>469</v>
      </c>
      <c r="B1353" s="20" t="s">
        <v>20</v>
      </c>
      <c r="C1353" s="21" t="s">
        <v>234</v>
      </c>
      <c r="D1353" s="20" t="s">
        <v>235</v>
      </c>
      <c r="E1353" s="3">
        <v>41000000</v>
      </c>
      <c r="F1353" s="19">
        <v>44483</v>
      </c>
      <c r="G1353" s="3">
        <v>41000000</v>
      </c>
      <c r="H1353" s="2">
        <v>5.0000000000000001E-3</v>
      </c>
      <c r="I1353" s="19">
        <v>44682</v>
      </c>
      <c r="J1353" s="19">
        <v>44712</v>
      </c>
      <c r="K1353" s="3">
        <f>J1353-I1353+1</f>
        <v>31</v>
      </c>
      <c r="L1353" s="3">
        <f>ROUND(G1353*H1353*K1353/365,0)</f>
        <v>17411</v>
      </c>
      <c r="M1353" s="3">
        <v>41000000</v>
      </c>
      <c r="N1353" s="19">
        <v>46308</v>
      </c>
    </row>
    <row r="1354" spans="1:14" s="18" customFormat="1" outlineLevel="2">
      <c r="A1354" s="19" t="s">
        <v>469</v>
      </c>
      <c r="B1354" s="20" t="s">
        <v>40</v>
      </c>
      <c r="C1354" s="21" t="s">
        <v>234</v>
      </c>
      <c r="D1354" s="20" t="s">
        <v>235</v>
      </c>
      <c r="E1354" s="3">
        <v>144000000</v>
      </c>
      <c r="F1354" s="19">
        <v>44018</v>
      </c>
      <c r="G1354" s="3">
        <v>144000000</v>
      </c>
      <c r="H1354" s="2">
        <v>5.0000000000000001E-3</v>
      </c>
      <c r="I1354" s="19">
        <v>44682</v>
      </c>
      <c r="J1354" s="19">
        <v>44712</v>
      </c>
      <c r="K1354" s="3">
        <f>J1354-I1354+1</f>
        <v>31</v>
      </c>
      <c r="L1354" s="3">
        <f>ROUND(G1354*H1354*K1354/365,0)</f>
        <v>61151</v>
      </c>
      <c r="M1354" s="3">
        <v>144000000</v>
      </c>
      <c r="N1354" s="19">
        <v>45843</v>
      </c>
    </row>
    <row r="1355" spans="1:14" s="18" customFormat="1" outlineLevel="2">
      <c r="A1355" s="19" t="s">
        <v>469</v>
      </c>
      <c r="B1355" s="20" t="s">
        <v>55</v>
      </c>
      <c r="C1355" s="21" t="s">
        <v>470</v>
      </c>
      <c r="D1355" s="20" t="s">
        <v>471</v>
      </c>
      <c r="E1355" s="3">
        <v>6820000</v>
      </c>
      <c r="F1355" s="19">
        <v>44092</v>
      </c>
      <c r="G1355" s="3">
        <v>4660327</v>
      </c>
      <c r="H1355" s="2">
        <v>5.0000000000000001E-3</v>
      </c>
      <c r="I1355" s="19">
        <v>44682</v>
      </c>
      <c r="J1355" s="19">
        <v>44696</v>
      </c>
      <c r="K1355" s="3">
        <f>J1355-I1355+1</f>
        <v>15</v>
      </c>
      <c r="L1355" s="3">
        <f>ROUND(G1355*H1355*K1355/365,0)</f>
        <v>958</v>
      </c>
      <c r="M1355" s="3">
        <v>4546660</v>
      </c>
      <c r="N1355" s="19">
        <v>45917</v>
      </c>
    </row>
    <row r="1356" spans="1:14" s="18" customFormat="1" outlineLevel="2">
      <c r="A1356" s="19" t="s">
        <v>469</v>
      </c>
      <c r="B1356" s="20" t="s">
        <v>55</v>
      </c>
      <c r="C1356" s="21" t="s">
        <v>470</v>
      </c>
      <c r="D1356" s="20"/>
      <c r="E1356" s="3"/>
      <c r="F1356" s="19"/>
      <c r="G1356" s="3">
        <v>4546660</v>
      </c>
      <c r="H1356" s="2">
        <v>5.0000000000000001E-3</v>
      </c>
      <c r="I1356" s="19">
        <v>44697</v>
      </c>
      <c r="J1356" s="19">
        <v>44712</v>
      </c>
      <c r="K1356" s="3">
        <f>J1356-I1356+1</f>
        <v>16</v>
      </c>
      <c r="L1356" s="3">
        <f>ROUND(G1356*H1356*K1356/365,0)</f>
        <v>997</v>
      </c>
      <c r="M1356" s="3"/>
      <c r="N1356" s="19">
        <v>45917</v>
      </c>
    </row>
    <row r="1357" spans="1:14" s="18" customFormat="1" outlineLevel="2">
      <c r="A1357" s="19" t="s">
        <v>469</v>
      </c>
      <c r="B1357" s="20" t="s">
        <v>74</v>
      </c>
      <c r="C1357" s="21" t="s">
        <v>470</v>
      </c>
      <c r="D1357" s="20" t="s">
        <v>471</v>
      </c>
      <c r="E1357" s="3">
        <v>17380000</v>
      </c>
      <c r="F1357" s="19">
        <v>44092</v>
      </c>
      <c r="G1357" s="3">
        <v>8207218</v>
      </c>
      <c r="H1357" s="2">
        <v>5.0000000000000001E-3</v>
      </c>
      <c r="I1357" s="19">
        <v>44682</v>
      </c>
      <c r="J1357" s="19">
        <v>44696</v>
      </c>
      <c r="K1357" s="3">
        <f>J1357-I1357+1</f>
        <v>15</v>
      </c>
      <c r="L1357" s="3">
        <f>ROUND(G1357*H1357*K1357/365,0)</f>
        <v>1686</v>
      </c>
      <c r="M1357" s="3">
        <v>7724440</v>
      </c>
      <c r="N1357" s="19">
        <v>45186</v>
      </c>
    </row>
    <row r="1358" spans="1:14" s="18" customFormat="1" outlineLevel="2">
      <c r="A1358" s="19" t="s">
        <v>469</v>
      </c>
      <c r="B1358" s="20" t="s">
        <v>74</v>
      </c>
      <c r="C1358" s="21" t="s">
        <v>470</v>
      </c>
      <c r="D1358" s="20"/>
      <c r="E1358" s="3"/>
      <c r="F1358" s="19"/>
      <c r="G1358" s="3">
        <v>7724440</v>
      </c>
      <c r="H1358" s="2">
        <v>5.0000000000000001E-3</v>
      </c>
      <c r="I1358" s="19">
        <v>44697</v>
      </c>
      <c r="J1358" s="19">
        <v>44712</v>
      </c>
      <c r="K1358" s="3">
        <f>J1358-I1358+1</f>
        <v>16</v>
      </c>
      <c r="L1358" s="3">
        <f>ROUND(G1358*H1358*K1358/365,0)</f>
        <v>1693</v>
      </c>
      <c r="M1358" s="3"/>
      <c r="N1358" s="19">
        <v>45186</v>
      </c>
    </row>
    <row r="1359" spans="1:14" s="18" customFormat="1" outlineLevel="2">
      <c r="A1359" s="19" t="s">
        <v>469</v>
      </c>
      <c r="B1359" s="20" t="s">
        <v>89</v>
      </c>
      <c r="C1359" s="21" t="s">
        <v>234</v>
      </c>
      <c r="D1359" s="20" t="s">
        <v>235</v>
      </c>
      <c r="E1359" s="3">
        <v>41000000</v>
      </c>
      <c r="F1359" s="19">
        <v>44140</v>
      </c>
      <c r="G1359" s="3">
        <v>41000000</v>
      </c>
      <c r="H1359" s="2">
        <v>5.0000000000000001E-3</v>
      </c>
      <c r="I1359" s="19">
        <v>44682</v>
      </c>
      <c r="J1359" s="19">
        <v>44712</v>
      </c>
      <c r="K1359" s="3">
        <f>J1359-I1359+1</f>
        <v>31</v>
      </c>
      <c r="L1359" s="3">
        <f>ROUND(G1359*H1359*K1359/365,0)</f>
        <v>17411</v>
      </c>
      <c r="M1359" s="3">
        <v>41000000</v>
      </c>
      <c r="N1359" s="19">
        <v>45965</v>
      </c>
    </row>
    <row r="1360" spans="1:14" s="18" customFormat="1" outlineLevel="2">
      <c r="A1360" s="19" t="s">
        <v>469</v>
      </c>
      <c r="B1360" s="20" t="s">
        <v>106</v>
      </c>
      <c r="C1360" s="21" t="s">
        <v>470</v>
      </c>
      <c r="D1360" s="20" t="s">
        <v>471</v>
      </c>
      <c r="E1360" s="3">
        <v>3220000</v>
      </c>
      <c r="F1360" s="19">
        <v>44161</v>
      </c>
      <c r="G1360" s="3">
        <v>2276211</v>
      </c>
      <c r="H1360" s="2">
        <v>5.0000000000000001E-3</v>
      </c>
      <c r="I1360" s="19">
        <v>44682</v>
      </c>
      <c r="J1360" s="19">
        <v>44696</v>
      </c>
      <c r="K1360" s="3">
        <f>J1360-I1360+1</f>
        <v>15</v>
      </c>
      <c r="L1360" s="3">
        <f>ROUND(G1360*H1360*K1360/365,0)</f>
        <v>468</v>
      </c>
      <c r="M1360" s="3">
        <v>2220694</v>
      </c>
      <c r="N1360" s="19">
        <v>45986</v>
      </c>
    </row>
    <row r="1361" spans="1:14" s="18" customFormat="1" outlineLevel="2">
      <c r="A1361" s="19" t="s">
        <v>469</v>
      </c>
      <c r="B1361" s="20" t="s">
        <v>106</v>
      </c>
      <c r="C1361" s="21" t="s">
        <v>470</v>
      </c>
      <c r="D1361" s="20"/>
      <c r="E1361" s="3"/>
      <c r="F1361" s="19"/>
      <c r="G1361" s="3">
        <v>2220694</v>
      </c>
      <c r="H1361" s="2">
        <v>5.0000000000000001E-3</v>
      </c>
      <c r="I1361" s="19">
        <v>44697</v>
      </c>
      <c r="J1361" s="19">
        <v>44712</v>
      </c>
      <c r="K1361" s="3">
        <f>J1361-I1361+1</f>
        <v>16</v>
      </c>
      <c r="L1361" s="3">
        <f>ROUND(G1361*H1361*K1361/365,0)</f>
        <v>487</v>
      </c>
      <c r="M1361" s="3"/>
      <c r="N1361" s="19">
        <v>45986</v>
      </c>
    </row>
    <row r="1362" spans="1:14" s="18" customFormat="1" outlineLevel="2">
      <c r="A1362" s="19" t="s">
        <v>469</v>
      </c>
      <c r="B1362" s="20" t="s">
        <v>108</v>
      </c>
      <c r="C1362" s="21" t="s">
        <v>234</v>
      </c>
      <c r="D1362" s="20" t="s">
        <v>235</v>
      </c>
      <c r="E1362" s="3">
        <v>50000000</v>
      </c>
      <c r="F1362" s="19">
        <v>44189</v>
      </c>
      <c r="G1362" s="3">
        <v>50000000</v>
      </c>
      <c r="H1362" s="2">
        <v>5.0000000000000001E-3</v>
      </c>
      <c r="I1362" s="19">
        <v>44682</v>
      </c>
      <c r="J1362" s="19">
        <v>44712</v>
      </c>
      <c r="K1362" s="3">
        <f>J1362-I1362+1</f>
        <v>31</v>
      </c>
      <c r="L1362" s="3">
        <f>ROUND(G1362*H1362*K1362/365,0)</f>
        <v>21233</v>
      </c>
      <c r="M1362" s="3">
        <v>50000000</v>
      </c>
      <c r="N1362" s="19">
        <v>46014</v>
      </c>
    </row>
    <row r="1363" spans="1:14" s="18" customFormat="1" outlineLevel="2">
      <c r="A1363" s="19" t="s">
        <v>469</v>
      </c>
      <c r="B1363" s="20" t="s">
        <v>109</v>
      </c>
      <c r="C1363" s="21" t="s">
        <v>234</v>
      </c>
      <c r="D1363" s="20" t="s">
        <v>235</v>
      </c>
      <c r="E1363" s="3">
        <v>15000000</v>
      </c>
      <c r="F1363" s="19">
        <v>44189</v>
      </c>
      <c r="G1363" s="3">
        <v>15000000</v>
      </c>
      <c r="H1363" s="2">
        <v>5.0000000000000001E-3</v>
      </c>
      <c r="I1363" s="19">
        <v>44682</v>
      </c>
      <c r="J1363" s="19">
        <v>44712</v>
      </c>
      <c r="K1363" s="3">
        <f>J1363-I1363+1</f>
        <v>31</v>
      </c>
      <c r="L1363" s="3">
        <f>ROUND(G1363*H1363*K1363/365,0)</f>
        <v>6370</v>
      </c>
      <c r="M1363" s="3">
        <v>15000000</v>
      </c>
      <c r="N1363" s="19">
        <v>46014</v>
      </c>
    </row>
    <row r="1364" spans="1:14" s="18" customFormat="1" outlineLevel="2">
      <c r="A1364" s="19" t="s">
        <v>469</v>
      </c>
      <c r="B1364" s="20" t="s">
        <v>112</v>
      </c>
      <c r="C1364" s="21" t="s">
        <v>234</v>
      </c>
      <c r="D1364" s="20" t="s">
        <v>235</v>
      </c>
      <c r="E1364" s="3">
        <v>850000</v>
      </c>
      <c r="F1364" s="19">
        <v>44253</v>
      </c>
      <c r="G1364" s="3">
        <v>850000</v>
      </c>
      <c r="H1364" s="2">
        <v>5.0000000000000001E-3</v>
      </c>
      <c r="I1364" s="19">
        <v>44682</v>
      </c>
      <c r="J1364" s="19">
        <v>44712</v>
      </c>
      <c r="K1364" s="3">
        <f>J1364-I1364+1</f>
        <v>31</v>
      </c>
      <c r="L1364" s="3">
        <f>ROUND(G1364*H1364*K1364/365,0)</f>
        <v>361</v>
      </c>
      <c r="M1364" s="3">
        <v>850000</v>
      </c>
      <c r="N1364" s="19">
        <v>46078</v>
      </c>
    </row>
    <row r="1365" spans="1:14" s="18" customFormat="1" outlineLevel="1">
      <c r="A1365" s="22" t="s">
        <v>472</v>
      </c>
      <c r="B1365" s="23"/>
      <c r="C1365" s="24"/>
      <c r="D1365" s="23"/>
      <c r="E1365" s="25">
        <f>SUBTOTAL(9,E1352:E1364)</f>
        <v>391270000</v>
      </c>
      <c r="F1365" s="26"/>
      <c r="G1365" s="25"/>
      <c r="H1365" s="27"/>
      <c r="I1365" s="26"/>
      <c r="J1365" s="26"/>
      <c r="K1365" s="25"/>
      <c r="L1365" s="25">
        <f>SUBTOTAL(9,L1352:L1364)</f>
        <v>160801</v>
      </c>
      <c r="M1365" s="25">
        <f>SUBTOTAL(9,M1352:M1364)</f>
        <v>378341794</v>
      </c>
      <c r="N1365" s="26"/>
    </row>
    <row r="1366" spans="1:14" s="18" customFormat="1" outlineLevel="2">
      <c r="A1366" s="19" t="s">
        <v>473</v>
      </c>
      <c r="B1366" s="20" t="s">
        <v>17</v>
      </c>
      <c r="C1366" s="21" t="s">
        <v>234</v>
      </c>
      <c r="D1366" s="20" t="s">
        <v>235</v>
      </c>
      <c r="E1366" s="3">
        <v>190000000</v>
      </c>
      <c r="F1366" s="19">
        <v>43797</v>
      </c>
      <c r="G1366" s="3">
        <v>190000000</v>
      </c>
      <c r="H1366" s="2">
        <v>5.0000000000000001E-3</v>
      </c>
      <c r="I1366" s="19">
        <v>44682</v>
      </c>
      <c r="J1366" s="19">
        <v>44712</v>
      </c>
      <c r="K1366" s="3">
        <f>J1366-I1366+1</f>
        <v>31</v>
      </c>
      <c r="L1366" s="3">
        <f>ROUND(G1366*H1366*K1366/365,0)</f>
        <v>80685</v>
      </c>
      <c r="M1366" s="3">
        <v>190000000</v>
      </c>
      <c r="N1366" s="19">
        <v>45623</v>
      </c>
    </row>
    <row r="1367" spans="1:14" s="18" customFormat="1" outlineLevel="2">
      <c r="A1367" s="19" t="s">
        <v>473</v>
      </c>
      <c r="B1367" s="20" t="s">
        <v>20</v>
      </c>
      <c r="C1367" s="21" t="s">
        <v>56</v>
      </c>
      <c r="D1367" s="20" t="s">
        <v>57</v>
      </c>
      <c r="E1367" s="3">
        <v>1310400</v>
      </c>
      <c r="F1367" s="19">
        <v>44043</v>
      </c>
      <c r="G1367" s="3">
        <v>810075</v>
      </c>
      <c r="H1367" s="2">
        <v>5.0000000000000001E-3</v>
      </c>
      <c r="I1367" s="19">
        <v>44682</v>
      </c>
      <c r="J1367" s="19">
        <v>44696</v>
      </c>
      <c r="K1367" s="3">
        <f>J1367-I1367+1</f>
        <v>15</v>
      </c>
      <c r="L1367" s="3">
        <f>ROUND(G1367*H1367*K1367/365,0)</f>
        <v>166</v>
      </c>
      <c r="M1367" s="3">
        <v>786250</v>
      </c>
      <c r="N1367" s="19">
        <v>45868</v>
      </c>
    </row>
    <row r="1368" spans="1:14" s="18" customFormat="1" outlineLevel="2">
      <c r="A1368" s="19" t="s">
        <v>473</v>
      </c>
      <c r="B1368" s="20" t="s">
        <v>20</v>
      </c>
      <c r="C1368" s="21" t="s">
        <v>56</v>
      </c>
      <c r="D1368" s="20"/>
      <c r="E1368" s="3"/>
      <c r="F1368" s="19"/>
      <c r="G1368" s="3">
        <v>786250</v>
      </c>
      <c r="H1368" s="2">
        <v>5.0000000000000001E-3</v>
      </c>
      <c r="I1368" s="19">
        <v>44697</v>
      </c>
      <c r="J1368" s="19">
        <v>44712</v>
      </c>
      <c r="K1368" s="3">
        <f>J1368-I1368+1</f>
        <v>16</v>
      </c>
      <c r="L1368" s="3">
        <f>ROUND(G1368*H1368*K1368/365,0)</f>
        <v>172</v>
      </c>
      <c r="M1368" s="3"/>
      <c r="N1368" s="19">
        <v>45868</v>
      </c>
    </row>
    <row r="1369" spans="1:14" s="18" customFormat="1" outlineLevel="2">
      <c r="A1369" s="19" t="s">
        <v>473</v>
      </c>
      <c r="B1369" s="20" t="s">
        <v>23</v>
      </c>
      <c r="C1369" s="21" t="s">
        <v>21</v>
      </c>
      <c r="D1369" s="20" t="s">
        <v>22</v>
      </c>
      <c r="E1369" s="3">
        <v>201600000</v>
      </c>
      <c r="F1369" s="19">
        <v>44028</v>
      </c>
      <c r="G1369" s="3">
        <v>184800000</v>
      </c>
      <c r="H1369" s="2">
        <v>3.0000000000000001E-3</v>
      </c>
      <c r="I1369" s="19">
        <v>44682</v>
      </c>
      <c r="J1369" s="19">
        <v>44712</v>
      </c>
      <c r="K1369" s="3">
        <f>J1369-I1369+1</f>
        <v>31</v>
      </c>
      <c r="L1369" s="3">
        <f>ROUND(G1369*H1369*K1369/365,0)</f>
        <v>47086</v>
      </c>
      <c r="M1369" s="3">
        <v>184800000</v>
      </c>
      <c r="N1369" s="19">
        <v>45853</v>
      </c>
    </row>
    <row r="1370" spans="1:14" s="18" customFormat="1" outlineLevel="2">
      <c r="A1370" s="19" t="s">
        <v>473</v>
      </c>
      <c r="B1370" s="20" t="s">
        <v>26</v>
      </c>
      <c r="C1370" s="21" t="s">
        <v>353</v>
      </c>
      <c r="D1370" s="20" t="s">
        <v>354</v>
      </c>
      <c r="E1370" s="3">
        <v>67678400</v>
      </c>
      <c r="F1370" s="19">
        <v>44041</v>
      </c>
      <c r="G1370" s="3">
        <v>67678400</v>
      </c>
      <c r="H1370" s="2">
        <v>5.0000000000000001E-3</v>
      </c>
      <c r="I1370" s="19">
        <v>44682</v>
      </c>
      <c r="J1370" s="19">
        <v>44712</v>
      </c>
      <c r="K1370" s="3">
        <f>J1370-I1370+1</f>
        <v>31</v>
      </c>
      <c r="L1370" s="3">
        <f>ROUND(G1370*H1370*K1370/365,0)</f>
        <v>28740</v>
      </c>
      <c r="M1370" s="3">
        <v>67678400</v>
      </c>
      <c r="N1370" s="19">
        <v>45866</v>
      </c>
    </row>
    <row r="1371" spans="1:14" s="18" customFormat="1" outlineLevel="2">
      <c r="A1371" s="19" t="s">
        <v>473</v>
      </c>
      <c r="B1371" s="20" t="s">
        <v>27</v>
      </c>
      <c r="C1371" s="21" t="s">
        <v>353</v>
      </c>
      <c r="D1371" s="20" t="s">
        <v>354</v>
      </c>
      <c r="E1371" s="3">
        <v>56400000</v>
      </c>
      <c r="F1371" s="19">
        <v>44060</v>
      </c>
      <c r="G1371" s="3">
        <v>56400000</v>
      </c>
      <c r="H1371" s="2">
        <v>5.0000000000000001E-3</v>
      </c>
      <c r="I1371" s="19">
        <v>44682</v>
      </c>
      <c r="J1371" s="19">
        <v>44712</v>
      </c>
      <c r="K1371" s="3">
        <f>J1371-I1371+1</f>
        <v>31</v>
      </c>
      <c r="L1371" s="3">
        <f>ROUND(G1371*H1371*K1371/365,0)</f>
        <v>23951</v>
      </c>
      <c r="M1371" s="3">
        <v>56400000</v>
      </c>
      <c r="N1371" s="19">
        <v>45885</v>
      </c>
    </row>
    <row r="1372" spans="1:14" s="18" customFormat="1" outlineLevel="2">
      <c r="A1372" s="19" t="s">
        <v>473</v>
      </c>
      <c r="B1372" s="20" t="s">
        <v>30</v>
      </c>
      <c r="C1372" s="21" t="s">
        <v>353</v>
      </c>
      <c r="D1372" s="20" t="s">
        <v>354</v>
      </c>
      <c r="E1372" s="3">
        <v>56400000</v>
      </c>
      <c r="F1372" s="19">
        <v>44089</v>
      </c>
      <c r="G1372" s="3">
        <v>56400000</v>
      </c>
      <c r="H1372" s="2">
        <v>5.0000000000000001E-3</v>
      </c>
      <c r="I1372" s="19">
        <v>44682</v>
      </c>
      <c r="J1372" s="19">
        <v>44712</v>
      </c>
      <c r="K1372" s="3">
        <f>J1372-I1372+1</f>
        <v>31</v>
      </c>
      <c r="L1372" s="3">
        <f>ROUND(G1372*H1372*K1372/365,0)</f>
        <v>23951</v>
      </c>
      <c r="M1372" s="3">
        <v>56400000</v>
      </c>
      <c r="N1372" s="19">
        <v>45914</v>
      </c>
    </row>
    <row r="1373" spans="1:14" s="18" customFormat="1" outlineLevel="2">
      <c r="A1373" s="19" t="s">
        <v>473</v>
      </c>
      <c r="B1373" s="20" t="s">
        <v>33</v>
      </c>
      <c r="C1373" s="21" t="s">
        <v>353</v>
      </c>
      <c r="D1373" s="20" t="s">
        <v>354</v>
      </c>
      <c r="E1373" s="3">
        <v>56400000</v>
      </c>
      <c r="F1373" s="19">
        <v>44119</v>
      </c>
      <c r="G1373" s="3">
        <v>56400000</v>
      </c>
      <c r="H1373" s="2">
        <v>5.0000000000000001E-3</v>
      </c>
      <c r="I1373" s="19">
        <v>44682</v>
      </c>
      <c r="J1373" s="19">
        <v>44712</v>
      </c>
      <c r="K1373" s="3">
        <f>J1373-I1373+1</f>
        <v>31</v>
      </c>
      <c r="L1373" s="3">
        <f>ROUND(G1373*H1373*K1373/365,0)</f>
        <v>23951</v>
      </c>
      <c r="M1373" s="3">
        <v>56400000</v>
      </c>
      <c r="N1373" s="19">
        <v>45944</v>
      </c>
    </row>
    <row r="1374" spans="1:14" s="18" customFormat="1" outlineLevel="2">
      <c r="A1374" s="19" t="s">
        <v>473</v>
      </c>
      <c r="B1374" s="20" t="s">
        <v>34</v>
      </c>
      <c r="C1374" s="21" t="s">
        <v>56</v>
      </c>
      <c r="D1374" s="20" t="s">
        <v>57</v>
      </c>
      <c r="E1374" s="3">
        <v>1169666</v>
      </c>
      <c r="F1374" s="19">
        <v>44134</v>
      </c>
      <c r="G1374" s="3">
        <v>764774</v>
      </c>
      <c r="H1374" s="2">
        <v>5.0000000000000001E-3</v>
      </c>
      <c r="I1374" s="19">
        <v>44682</v>
      </c>
      <c r="J1374" s="19">
        <v>44696</v>
      </c>
      <c r="K1374" s="3">
        <f>J1374-I1374+1</f>
        <v>15</v>
      </c>
      <c r="L1374" s="3">
        <f>ROUND(G1374*H1374*K1374/365,0)</f>
        <v>157</v>
      </c>
      <c r="M1374" s="3">
        <v>742280</v>
      </c>
      <c r="N1374" s="19">
        <v>45959</v>
      </c>
    </row>
    <row r="1375" spans="1:14" s="18" customFormat="1" outlineLevel="2">
      <c r="A1375" s="19" t="s">
        <v>473</v>
      </c>
      <c r="B1375" s="20" t="s">
        <v>34</v>
      </c>
      <c r="C1375" s="21" t="s">
        <v>56</v>
      </c>
      <c r="D1375" s="20"/>
      <c r="E1375" s="3"/>
      <c r="F1375" s="19"/>
      <c r="G1375" s="3">
        <v>742280</v>
      </c>
      <c r="H1375" s="2">
        <v>5.0000000000000001E-3</v>
      </c>
      <c r="I1375" s="19">
        <v>44697</v>
      </c>
      <c r="J1375" s="19">
        <v>44712</v>
      </c>
      <c r="K1375" s="3">
        <f>J1375-I1375+1</f>
        <v>16</v>
      </c>
      <c r="L1375" s="3">
        <f>ROUND(G1375*H1375*K1375/365,0)</f>
        <v>163</v>
      </c>
      <c r="M1375" s="3"/>
      <c r="N1375" s="19">
        <v>45959</v>
      </c>
    </row>
    <row r="1376" spans="1:14" s="18" customFormat="1" outlineLevel="2">
      <c r="A1376" s="19" t="s">
        <v>473</v>
      </c>
      <c r="B1376" s="20" t="s">
        <v>35</v>
      </c>
      <c r="C1376" s="21" t="s">
        <v>353</v>
      </c>
      <c r="D1376" s="20" t="s">
        <v>354</v>
      </c>
      <c r="E1376" s="3">
        <v>56400000</v>
      </c>
      <c r="F1376" s="19">
        <v>44151</v>
      </c>
      <c r="G1376" s="3">
        <v>56400000</v>
      </c>
      <c r="H1376" s="2">
        <v>5.0000000000000001E-3</v>
      </c>
      <c r="I1376" s="19">
        <v>44682</v>
      </c>
      <c r="J1376" s="19">
        <v>44712</v>
      </c>
      <c r="K1376" s="3">
        <f>J1376-I1376+1</f>
        <v>31</v>
      </c>
      <c r="L1376" s="3">
        <f>ROUND(G1376*H1376*K1376/365,0)</f>
        <v>23951</v>
      </c>
      <c r="M1376" s="3">
        <v>56400000</v>
      </c>
      <c r="N1376" s="19">
        <v>45976</v>
      </c>
    </row>
    <row r="1377" spans="1:14" s="18" customFormat="1" outlineLevel="2">
      <c r="A1377" s="19" t="s">
        <v>473</v>
      </c>
      <c r="B1377" s="20" t="s">
        <v>36</v>
      </c>
      <c r="C1377" s="21" t="s">
        <v>214</v>
      </c>
      <c r="D1377" s="20" t="s">
        <v>215</v>
      </c>
      <c r="E1377" s="3">
        <v>2230000</v>
      </c>
      <c r="F1377" s="19">
        <v>44138</v>
      </c>
      <c r="G1377" s="3">
        <v>2230000</v>
      </c>
      <c r="H1377" s="2">
        <v>5.0000000000000001E-3</v>
      </c>
      <c r="I1377" s="19">
        <v>44682</v>
      </c>
      <c r="J1377" s="19">
        <v>44712</v>
      </c>
      <c r="K1377" s="3">
        <f>J1377-I1377+1</f>
        <v>31</v>
      </c>
      <c r="L1377" s="3">
        <f>ROUND(G1377*H1377*K1377/365,0)</f>
        <v>947</v>
      </c>
      <c r="M1377" s="3">
        <v>2230000</v>
      </c>
      <c r="N1377" s="19">
        <v>45963</v>
      </c>
    </row>
    <row r="1378" spans="1:14" s="18" customFormat="1" outlineLevel="2">
      <c r="A1378" s="19" t="s">
        <v>473</v>
      </c>
      <c r="B1378" s="20" t="s">
        <v>37</v>
      </c>
      <c r="C1378" s="21" t="s">
        <v>353</v>
      </c>
      <c r="D1378" s="20" t="s">
        <v>354</v>
      </c>
      <c r="E1378" s="3">
        <v>112800000</v>
      </c>
      <c r="F1378" s="19">
        <v>44180</v>
      </c>
      <c r="G1378" s="3">
        <v>112800000</v>
      </c>
      <c r="H1378" s="2">
        <v>5.0000000000000001E-3</v>
      </c>
      <c r="I1378" s="19">
        <v>44682</v>
      </c>
      <c r="J1378" s="19">
        <v>44712</v>
      </c>
      <c r="K1378" s="3">
        <f>J1378-I1378+1</f>
        <v>31</v>
      </c>
      <c r="L1378" s="3">
        <f>ROUND(G1378*H1378*K1378/365,0)</f>
        <v>47901</v>
      </c>
      <c r="M1378" s="3">
        <v>112800000</v>
      </c>
      <c r="N1378" s="19">
        <v>46005</v>
      </c>
    </row>
    <row r="1379" spans="1:14" s="18" customFormat="1" outlineLevel="2">
      <c r="A1379" s="19" t="s">
        <v>473</v>
      </c>
      <c r="B1379" s="20" t="s">
        <v>40</v>
      </c>
      <c r="C1379" s="21" t="s">
        <v>234</v>
      </c>
      <c r="D1379" s="20" t="s">
        <v>235</v>
      </c>
      <c r="E1379" s="3">
        <v>37000000</v>
      </c>
      <c r="F1379" s="19">
        <v>43829</v>
      </c>
      <c r="G1379" s="3">
        <v>37000000</v>
      </c>
      <c r="H1379" s="2">
        <v>5.0000000000000001E-3</v>
      </c>
      <c r="I1379" s="19">
        <v>44682</v>
      </c>
      <c r="J1379" s="19">
        <v>44712</v>
      </c>
      <c r="K1379" s="3">
        <f>J1379-I1379+1</f>
        <v>31</v>
      </c>
      <c r="L1379" s="3">
        <f>ROUND(G1379*H1379*K1379/365,0)</f>
        <v>15712</v>
      </c>
      <c r="M1379" s="3">
        <v>37000000</v>
      </c>
      <c r="N1379" s="19">
        <v>45655</v>
      </c>
    </row>
    <row r="1380" spans="1:14" s="18" customFormat="1" outlineLevel="2">
      <c r="A1380" s="19" t="s">
        <v>473</v>
      </c>
      <c r="B1380" s="20" t="s">
        <v>41</v>
      </c>
      <c r="C1380" s="21" t="s">
        <v>353</v>
      </c>
      <c r="D1380" s="20" t="s">
        <v>354</v>
      </c>
      <c r="E1380" s="3">
        <v>3667200</v>
      </c>
      <c r="F1380" s="19">
        <v>44180</v>
      </c>
      <c r="G1380" s="3">
        <v>3667200</v>
      </c>
      <c r="H1380" s="2">
        <v>5.0000000000000001E-3</v>
      </c>
      <c r="I1380" s="19">
        <v>44682</v>
      </c>
      <c r="J1380" s="19">
        <v>44712</v>
      </c>
      <c r="K1380" s="3">
        <f>J1380-I1380+1</f>
        <v>31</v>
      </c>
      <c r="L1380" s="3">
        <f>ROUND(G1380*H1380*K1380/365,0)</f>
        <v>1557</v>
      </c>
      <c r="M1380" s="3">
        <v>3667200</v>
      </c>
      <c r="N1380" s="19">
        <v>46005</v>
      </c>
    </row>
    <row r="1381" spans="1:14" s="18" customFormat="1" outlineLevel="2">
      <c r="A1381" s="19" t="s">
        <v>473</v>
      </c>
      <c r="B1381" s="20" t="s">
        <v>42</v>
      </c>
      <c r="C1381" s="21" t="s">
        <v>258</v>
      </c>
      <c r="D1381" s="20" t="s">
        <v>259</v>
      </c>
      <c r="E1381" s="3">
        <v>30870000</v>
      </c>
      <c r="F1381" s="19">
        <v>44175</v>
      </c>
      <c r="G1381" s="3">
        <v>30870000</v>
      </c>
      <c r="H1381" s="2">
        <v>5.0000000000000001E-3</v>
      </c>
      <c r="I1381" s="19">
        <v>44682</v>
      </c>
      <c r="J1381" s="19">
        <v>44712</v>
      </c>
      <c r="K1381" s="3">
        <f>J1381-I1381+1</f>
        <v>31</v>
      </c>
      <c r="L1381" s="3">
        <f>ROUND(G1381*H1381*K1381/365,0)</f>
        <v>13109</v>
      </c>
      <c r="M1381" s="3">
        <v>30870000</v>
      </c>
      <c r="N1381" s="19">
        <v>46000</v>
      </c>
    </row>
    <row r="1382" spans="1:14" s="18" customFormat="1" outlineLevel="2">
      <c r="A1382" s="19" t="s">
        <v>473</v>
      </c>
      <c r="B1382" s="20" t="s">
        <v>43</v>
      </c>
      <c r="C1382" s="21" t="s">
        <v>353</v>
      </c>
      <c r="D1382" s="20" t="s">
        <v>354</v>
      </c>
      <c r="E1382" s="3">
        <v>57011200</v>
      </c>
      <c r="F1382" s="19">
        <v>44211</v>
      </c>
      <c r="G1382" s="3">
        <v>57011200</v>
      </c>
      <c r="H1382" s="2">
        <v>5.0000000000000001E-3</v>
      </c>
      <c r="I1382" s="19">
        <v>44682</v>
      </c>
      <c r="J1382" s="19">
        <v>44712</v>
      </c>
      <c r="K1382" s="3">
        <f>J1382-I1382+1</f>
        <v>31</v>
      </c>
      <c r="L1382" s="3">
        <f>ROUND(G1382*H1382*K1382/365,0)</f>
        <v>24210</v>
      </c>
      <c r="M1382" s="3">
        <v>57011200</v>
      </c>
      <c r="N1382" s="19">
        <v>46036</v>
      </c>
    </row>
    <row r="1383" spans="1:14" s="18" customFormat="1" outlineLevel="2">
      <c r="A1383" s="19" t="s">
        <v>473</v>
      </c>
      <c r="B1383" s="20" t="s">
        <v>44</v>
      </c>
      <c r="C1383" s="21" t="s">
        <v>214</v>
      </c>
      <c r="D1383" s="20" t="s">
        <v>215</v>
      </c>
      <c r="E1383" s="3">
        <v>10000000</v>
      </c>
      <c r="F1383" s="19">
        <v>44225</v>
      </c>
      <c r="G1383" s="3">
        <v>10000000</v>
      </c>
      <c r="H1383" s="2">
        <v>5.0000000000000001E-3</v>
      </c>
      <c r="I1383" s="19">
        <v>44682</v>
      </c>
      <c r="J1383" s="19">
        <v>44712</v>
      </c>
      <c r="K1383" s="3">
        <f>J1383-I1383+1</f>
        <v>31</v>
      </c>
      <c r="L1383" s="3">
        <f>ROUND(G1383*H1383*K1383/365,0)</f>
        <v>4247</v>
      </c>
      <c r="M1383" s="3">
        <v>10000000</v>
      </c>
      <c r="N1383" s="19">
        <v>46050</v>
      </c>
    </row>
    <row r="1384" spans="1:14" s="18" customFormat="1" outlineLevel="2">
      <c r="A1384" s="19" t="s">
        <v>473</v>
      </c>
      <c r="B1384" s="20" t="s">
        <v>45</v>
      </c>
      <c r="C1384" s="21" t="s">
        <v>258</v>
      </c>
      <c r="D1384" s="20" t="s">
        <v>259</v>
      </c>
      <c r="E1384" s="3">
        <v>5880000</v>
      </c>
      <c r="F1384" s="19">
        <v>44207</v>
      </c>
      <c r="G1384" s="3">
        <v>5880000</v>
      </c>
      <c r="H1384" s="2">
        <v>5.0000000000000001E-3</v>
      </c>
      <c r="I1384" s="19">
        <v>44682</v>
      </c>
      <c r="J1384" s="19">
        <v>44712</v>
      </c>
      <c r="K1384" s="3">
        <f>J1384-I1384+1</f>
        <v>31</v>
      </c>
      <c r="L1384" s="3">
        <f>ROUND(G1384*H1384*K1384/365,0)</f>
        <v>2497</v>
      </c>
      <c r="M1384" s="3">
        <v>5880000</v>
      </c>
      <c r="N1384" s="19">
        <v>46032</v>
      </c>
    </row>
    <row r="1385" spans="1:14" s="18" customFormat="1" outlineLevel="2">
      <c r="A1385" s="19" t="s">
        <v>473</v>
      </c>
      <c r="B1385" s="20" t="s">
        <v>48</v>
      </c>
      <c r="C1385" s="21" t="s">
        <v>258</v>
      </c>
      <c r="D1385" s="20" t="s">
        <v>259</v>
      </c>
      <c r="E1385" s="3">
        <v>660000</v>
      </c>
      <c r="F1385" s="19">
        <v>44221</v>
      </c>
      <c r="G1385" s="3">
        <v>660000</v>
      </c>
      <c r="H1385" s="2">
        <v>5.0000000000000001E-3</v>
      </c>
      <c r="I1385" s="19">
        <v>44682</v>
      </c>
      <c r="J1385" s="19">
        <v>44712</v>
      </c>
      <c r="K1385" s="3">
        <f>J1385-I1385+1</f>
        <v>31</v>
      </c>
      <c r="L1385" s="3">
        <f>ROUND(G1385*H1385*K1385/365,0)</f>
        <v>280</v>
      </c>
      <c r="M1385" s="3">
        <v>660000</v>
      </c>
      <c r="N1385" s="19">
        <v>46046</v>
      </c>
    </row>
    <row r="1386" spans="1:14" s="18" customFormat="1" outlineLevel="2">
      <c r="A1386" s="19" t="s">
        <v>473</v>
      </c>
      <c r="B1386" s="20" t="s">
        <v>51</v>
      </c>
      <c r="C1386" s="21" t="s">
        <v>258</v>
      </c>
      <c r="D1386" s="20" t="s">
        <v>259</v>
      </c>
      <c r="E1386" s="3">
        <v>4160000</v>
      </c>
      <c r="F1386" s="19">
        <v>44207</v>
      </c>
      <c r="G1386" s="3">
        <v>4160000</v>
      </c>
      <c r="H1386" s="2">
        <v>5.0000000000000001E-3</v>
      </c>
      <c r="I1386" s="19">
        <v>44682</v>
      </c>
      <c r="J1386" s="19">
        <v>44712</v>
      </c>
      <c r="K1386" s="3">
        <f>J1386-I1386+1</f>
        <v>31</v>
      </c>
      <c r="L1386" s="3">
        <f>ROUND(G1386*H1386*K1386/365,0)</f>
        <v>1767</v>
      </c>
      <c r="M1386" s="3">
        <v>4160000</v>
      </c>
      <c r="N1386" s="19">
        <v>46032</v>
      </c>
    </row>
    <row r="1387" spans="1:14" s="18" customFormat="1" outlineLevel="2">
      <c r="A1387" s="19" t="s">
        <v>473</v>
      </c>
      <c r="B1387" s="20" t="s">
        <v>52</v>
      </c>
      <c r="C1387" s="21" t="s">
        <v>353</v>
      </c>
      <c r="D1387" s="20" t="s">
        <v>354</v>
      </c>
      <c r="E1387" s="3">
        <v>64400000</v>
      </c>
      <c r="F1387" s="19">
        <v>44236</v>
      </c>
      <c r="G1387" s="3">
        <v>64400000</v>
      </c>
      <c r="H1387" s="2">
        <v>5.0000000000000001E-3</v>
      </c>
      <c r="I1387" s="19">
        <v>44682</v>
      </c>
      <c r="J1387" s="19">
        <v>44712</v>
      </c>
      <c r="K1387" s="3">
        <f>J1387-I1387+1</f>
        <v>31</v>
      </c>
      <c r="L1387" s="3">
        <f>ROUND(G1387*H1387*K1387/365,0)</f>
        <v>27348</v>
      </c>
      <c r="M1387" s="3">
        <v>64400000</v>
      </c>
      <c r="N1387" s="19">
        <v>46061</v>
      </c>
    </row>
    <row r="1388" spans="1:14" s="18" customFormat="1" outlineLevel="2">
      <c r="A1388" s="19" t="s">
        <v>473</v>
      </c>
      <c r="B1388" s="20" t="s">
        <v>53</v>
      </c>
      <c r="C1388" s="21" t="s">
        <v>353</v>
      </c>
      <c r="D1388" s="20" t="s">
        <v>354</v>
      </c>
      <c r="E1388" s="3">
        <v>57011200</v>
      </c>
      <c r="F1388" s="19">
        <v>44245</v>
      </c>
      <c r="G1388" s="3">
        <v>57011200</v>
      </c>
      <c r="H1388" s="2">
        <v>5.0000000000000001E-3</v>
      </c>
      <c r="I1388" s="19">
        <v>44682</v>
      </c>
      <c r="J1388" s="19">
        <v>44712</v>
      </c>
      <c r="K1388" s="3">
        <f>J1388-I1388+1</f>
        <v>31</v>
      </c>
      <c r="L1388" s="3">
        <f>ROUND(G1388*H1388*K1388/365,0)</f>
        <v>24210</v>
      </c>
      <c r="M1388" s="3">
        <v>57011200</v>
      </c>
      <c r="N1388" s="19">
        <v>46070</v>
      </c>
    </row>
    <row r="1389" spans="1:14" s="18" customFormat="1" outlineLevel="2">
      <c r="A1389" s="19" t="s">
        <v>473</v>
      </c>
      <c r="B1389" s="20" t="s">
        <v>54</v>
      </c>
      <c r="C1389" s="21" t="s">
        <v>258</v>
      </c>
      <c r="D1389" s="20" t="s">
        <v>259</v>
      </c>
      <c r="E1389" s="3">
        <v>3640000</v>
      </c>
      <c r="F1389" s="19">
        <v>44244</v>
      </c>
      <c r="G1389" s="3">
        <v>3640000</v>
      </c>
      <c r="H1389" s="2">
        <v>5.0000000000000001E-3</v>
      </c>
      <c r="I1389" s="19">
        <v>44682</v>
      </c>
      <c r="J1389" s="19">
        <v>44712</v>
      </c>
      <c r="K1389" s="3">
        <f>J1389-I1389+1</f>
        <v>31</v>
      </c>
      <c r="L1389" s="3">
        <f>ROUND(G1389*H1389*K1389/365,0)</f>
        <v>1546</v>
      </c>
      <c r="M1389" s="3">
        <v>3640000</v>
      </c>
      <c r="N1389" s="19">
        <v>46069</v>
      </c>
    </row>
    <row r="1390" spans="1:14" s="18" customFormat="1" outlineLevel="2">
      <c r="A1390" s="19" t="s">
        <v>473</v>
      </c>
      <c r="B1390" s="20" t="s">
        <v>55</v>
      </c>
      <c r="C1390" s="21" t="s">
        <v>56</v>
      </c>
      <c r="D1390" s="20" t="s">
        <v>57</v>
      </c>
      <c r="E1390" s="3">
        <v>17276700</v>
      </c>
      <c r="F1390" s="19">
        <v>43878</v>
      </c>
      <c r="G1390" s="3">
        <v>9790130</v>
      </c>
      <c r="H1390" s="2">
        <v>5.0000000000000001E-3</v>
      </c>
      <c r="I1390" s="19">
        <v>44682</v>
      </c>
      <c r="J1390" s="19">
        <v>44696</v>
      </c>
      <c r="K1390" s="3">
        <f>J1390-I1390+1</f>
        <v>15</v>
      </c>
      <c r="L1390" s="3">
        <f>ROUND(G1390*H1390*K1390/365,0)</f>
        <v>2012</v>
      </c>
      <c r="M1390" s="3">
        <v>9502185</v>
      </c>
      <c r="N1390" s="19">
        <v>45704</v>
      </c>
    </row>
    <row r="1391" spans="1:14" s="18" customFormat="1" outlineLevel="2">
      <c r="A1391" s="19" t="s">
        <v>473</v>
      </c>
      <c r="B1391" s="20" t="s">
        <v>55</v>
      </c>
      <c r="C1391" s="21" t="s">
        <v>56</v>
      </c>
      <c r="D1391" s="20"/>
      <c r="E1391" s="3"/>
      <c r="F1391" s="19"/>
      <c r="G1391" s="3">
        <v>9502185</v>
      </c>
      <c r="H1391" s="2">
        <v>5.0000000000000001E-3</v>
      </c>
      <c r="I1391" s="19">
        <v>44697</v>
      </c>
      <c r="J1391" s="19">
        <v>44712</v>
      </c>
      <c r="K1391" s="3">
        <f>J1391-I1391+1</f>
        <v>16</v>
      </c>
      <c r="L1391" s="3">
        <f>ROUND(G1391*H1391*K1391/365,0)</f>
        <v>2083</v>
      </c>
      <c r="M1391" s="3"/>
      <c r="N1391" s="19">
        <v>45704</v>
      </c>
    </row>
    <row r="1392" spans="1:14" s="18" customFormat="1" outlineLevel="2">
      <c r="A1392" s="19" t="s">
        <v>473</v>
      </c>
      <c r="B1392" s="20" t="s">
        <v>58</v>
      </c>
      <c r="C1392" s="21" t="s">
        <v>258</v>
      </c>
      <c r="D1392" s="20" t="s">
        <v>259</v>
      </c>
      <c r="E1392" s="3">
        <v>7500000</v>
      </c>
      <c r="F1392" s="19">
        <v>44228</v>
      </c>
      <c r="G1392" s="3">
        <v>7500000</v>
      </c>
      <c r="H1392" s="2">
        <v>5.0000000000000001E-3</v>
      </c>
      <c r="I1392" s="19">
        <v>44682</v>
      </c>
      <c r="J1392" s="19">
        <v>44712</v>
      </c>
      <c r="K1392" s="3">
        <f>J1392-I1392+1</f>
        <v>31</v>
      </c>
      <c r="L1392" s="3">
        <f>ROUND(G1392*H1392*K1392/365,0)</f>
        <v>3185</v>
      </c>
      <c r="M1392" s="3">
        <v>7500000</v>
      </c>
      <c r="N1392" s="19">
        <v>46053</v>
      </c>
    </row>
    <row r="1393" spans="1:14" s="18" customFormat="1" outlineLevel="2">
      <c r="A1393" s="19" t="s">
        <v>473</v>
      </c>
      <c r="B1393" s="20" t="s">
        <v>59</v>
      </c>
      <c r="C1393" s="21" t="s">
        <v>258</v>
      </c>
      <c r="D1393" s="20" t="s">
        <v>259</v>
      </c>
      <c r="E1393" s="3">
        <v>7490000</v>
      </c>
      <c r="F1393" s="19">
        <v>44235</v>
      </c>
      <c r="G1393" s="3">
        <v>7490000</v>
      </c>
      <c r="H1393" s="2">
        <v>5.0000000000000001E-3</v>
      </c>
      <c r="I1393" s="19">
        <v>44682</v>
      </c>
      <c r="J1393" s="19">
        <v>44712</v>
      </c>
      <c r="K1393" s="3">
        <f>J1393-I1393+1</f>
        <v>31</v>
      </c>
      <c r="L1393" s="3">
        <f>ROUND(G1393*H1393*K1393/365,0)</f>
        <v>3181</v>
      </c>
      <c r="M1393" s="3">
        <v>7490000</v>
      </c>
      <c r="N1393" s="19">
        <v>46060</v>
      </c>
    </row>
    <row r="1394" spans="1:14" s="18" customFormat="1" outlineLevel="2">
      <c r="A1394" s="19" t="s">
        <v>473</v>
      </c>
      <c r="B1394" s="20" t="s">
        <v>60</v>
      </c>
      <c r="C1394" s="21" t="s">
        <v>258</v>
      </c>
      <c r="D1394" s="20" t="s">
        <v>259</v>
      </c>
      <c r="E1394" s="3">
        <v>6670000</v>
      </c>
      <c r="F1394" s="19">
        <v>44252</v>
      </c>
      <c r="G1394" s="3">
        <v>6670000</v>
      </c>
      <c r="H1394" s="2">
        <v>5.0000000000000001E-3</v>
      </c>
      <c r="I1394" s="19">
        <v>44682</v>
      </c>
      <c r="J1394" s="19">
        <v>44712</v>
      </c>
      <c r="K1394" s="3">
        <f>J1394-I1394+1</f>
        <v>31</v>
      </c>
      <c r="L1394" s="3">
        <f>ROUND(G1394*H1394*K1394/365,0)</f>
        <v>2832</v>
      </c>
      <c r="M1394" s="3">
        <v>6670000</v>
      </c>
      <c r="N1394" s="19">
        <v>46077</v>
      </c>
    </row>
    <row r="1395" spans="1:14" s="18" customFormat="1" outlineLevel="2">
      <c r="A1395" s="19" t="s">
        <v>473</v>
      </c>
      <c r="B1395" s="20" t="s">
        <v>63</v>
      </c>
      <c r="C1395" s="21" t="s">
        <v>21</v>
      </c>
      <c r="D1395" s="20" t="s">
        <v>22</v>
      </c>
      <c r="E1395" s="3">
        <v>199200000</v>
      </c>
      <c r="F1395" s="19">
        <v>44259</v>
      </c>
      <c r="G1395" s="3">
        <v>182600000</v>
      </c>
      <c r="H1395" s="2">
        <v>3.0000000000000001E-3</v>
      </c>
      <c r="I1395" s="19">
        <v>44682</v>
      </c>
      <c r="J1395" s="19">
        <v>44712</v>
      </c>
      <c r="K1395" s="3">
        <f>J1395-I1395+1</f>
        <v>31</v>
      </c>
      <c r="L1395" s="3">
        <f>ROUND(G1395*H1395*K1395/365,0)</f>
        <v>46525</v>
      </c>
      <c r="M1395" s="3">
        <v>182600000</v>
      </c>
      <c r="N1395" s="19">
        <v>46084</v>
      </c>
    </row>
    <row r="1396" spans="1:14" s="18" customFormat="1" outlineLevel="2">
      <c r="A1396" s="19" t="s">
        <v>473</v>
      </c>
      <c r="B1396" s="20" t="s">
        <v>64</v>
      </c>
      <c r="C1396" s="21" t="s">
        <v>353</v>
      </c>
      <c r="D1396" s="20" t="s">
        <v>354</v>
      </c>
      <c r="E1396" s="3">
        <v>39703444</v>
      </c>
      <c r="F1396" s="19">
        <v>44270</v>
      </c>
      <c r="G1396" s="3">
        <v>39703444</v>
      </c>
      <c r="H1396" s="2">
        <v>5.0000000000000001E-3</v>
      </c>
      <c r="I1396" s="19">
        <v>44682</v>
      </c>
      <c r="J1396" s="19">
        <v>44712</v>
      </c>
      <c r="K1396" s="3">
        <f>J1396-I1396+1</f>
        <v>31</v>
      </c>
      <c r="L1396" s="3">
        <f>ROUND(G1396*H1396*K1396/365,0)</f>
        <v>16860</v>
      </c>
      <c r="M1396" s="3">
        <v>39703444</v>
      </c>
      <c r="N1396" s="19">
        <v>46095</v>
      </c>
    </row>
    <row r="1397" spans="1:14" s="18" customFormat="1" outlineLevel="2">
      <c r="A1397" s="19" t="s">
        <v>473</v>
      </c>
      <c r="B1397" s="20" t="s">
        <v>65</v>
      </c>
      <c r="C1397" s="21" t="s">
        <v>214</v>
      </c>
      <c r="D1397" s="20" t="s">
        <v>215</v>
      </c>
      <c r="E1397" s="3">
        <v>27770000</v>
      </c>
      <c r="F1397" s="19">
        <v>44273</v>
      </c>
      <c r="G1397" s="3">
        <v>27770000</v>
      </c>
      <c r="H1397" s="2">
        <v>5.0000000000000001E-3</v>
      </c>
      <c r="I1397" s="19">
        <v>44682</v>
      </c>
      <c r="J1397" s="19">
        <v>44712</v>
      </c>
      <c r="K1397" s="3">
        <f>J1397-I1397+1</f>
        <v>31</v>
      </c>
      <c r="L1397" s="3">
        <f>ROUND(G1397*H1397*K1397/365,0)</f>
        <v>11793</v>
      </c>
      <c r="M1397" s="3">
        <v>27770000</v>
      </c>
      <c r="N1397" s="19">
        <v>46098</v>
      </c>
    </row>
    <row r="1398" spans="1:14" s="18" customFormat="1" outlineLevel="2">
      <c r="A1398" s="19" t="s">
        <v>473</v>
      </c>
      <c r="B1398" s="20" t="s">
        <v>68</v>
      </c>
      <c r="C1398" s="21" t="s">
        <v>258</v>
      </c>
      <c r="D1398" s="20" t="s">
        <v>259</v>
      </c>
      <c r="E1398" s="3">
        <v>2620000</v>
      </c>
      <c r="F1398" s="19">
        <v>44280</v>
      </c>
      <c r="G1398" s="3">
        <v>2620000</v>
      </c>
      <c r="H1398" s="2">
        <v>5.0000000000000001E-3</v>
      </c>
      <c r="I1398" s="19">
        <v>44682</v>
      </c>
      <c r="J1398" s="19">
        <v>44712</v>
      </c>
      <c r="K1398" s="3">
        <f>J1398-I1398+1</f>
        <v>31</v>
      </c>
      <c r="L1398" s="3">
        <f>ROUND(G1398*H1398*K1398/365,0)</f>
        <v>1113</v>
      </c>
      <c r="M1398" s="3">
        <v>2620000</v>
      </c>
      <c r="N1398" s="19">
        <v>46105</v>
      </c>
    </row>
    <row r="1399" spans="1:14" s="18" customFormat="1" outlineLevel="2">
      <c r="A1399" s="19" t="s">
        <v>473</v>
      </c>
      <c r="B1399" s="20" t="s">
        <v>69</v>
      </c>
      <c r="C1399" s="21" t="s">
        <v>258</v>
      </c>
      <c r="D1399" s="20" t="s">
        <v>259</v>
      </c>
      <c r="E1399" s="3">
        <v>6350000</v>
      </c>
      <c r="F1399" s="19">
        <v>44265</v>
      </c>
      <c r="G1399" s="3">
        <v>6350000</v>
      </c>
      <c r="H1399" s="2">
        <v>5.0000000000000001E-3</v>
      </c>
      <c r="I1399" s="19">
        <v>44682</v>
      </c>
      <c r="J1399" s="19">
        <v>44712</v>
      </c>
      <c r="K1399" s="3">
        <f>J1399-I1399+1</f>
        <v>31</v>
      </c>
      <c r="L1399" s="3">
        <f>ROUND(G1399*H1399*K1399/365,0)</f>
        <v>2697</v>
      </c>
      <c r="M1399" s="3">
        <v>6350000</v>
      </c>
      <c r="N1399" s="19">
        <v>46090</v>
      </c>
    </row>
    <row r="1400" spans="1:14" s="18" customFormat="1" outlineLevel="2">
      <c r="A1400" s="19" t="s">
        <v>473</v>
      </c>
      <c r="B1400" s="20" t="s">
        <v>70</v>
      </c>
      <c r="C1400" s="21" t="s">
        <v>258</v>
      </c>
      <c r="D1400" s="20" t="s">
        <v>259</v>
      </c>
      <c r="E1400" s="3">
        <v>1870000</v>
      </c>
      <c r="F1400" s="19">
        <v>44280</v>
      </c>
      <c r="G1400" s="3">
        <v>1870000</v>
      </c>
      <c r="H1400" s="2">
        <v>5.0000000000000001E-3</v>
      </c>
      <c r="I1400" s="19">
        <v>44682</v>
      </c>
      <c r="J1400" s="19">
        <v>44712</v>
      </c>
      <c r="K1400" s="3">
        <f>J1400-I1400+1</f>
        <v>31</v>
      </c>
      <c r="L1400" s="3">
        <f>ROUND(G1400*H1400*K1400/365,0)</f>
        <v>794</v>
      </c>
      <c r="M1400" s="3">
        <v>1870000</v>
      </c>
      <c r="N1400" s="19">
        <v>46105</v>
      </c>
    </row>
    <row r="1401" spans="1:14" s="18" customFormat="1" outlineLevel="2">
      <c r="A1401" s="19" t="s">
        <v>473</v>
      </c>
      <c r="B1401" s="20" t="s">
        <v>73</v>
      </c>
      <c r="C1401" s="21" t="s">
        <v>353</v>
      </c>
      <c r="D1401" s="20" t="s">
        <v>354</v>
      </c>
      <c r="E1401" s="3">
        <v>72291200</v>
      </c>
      <c r="F1401" s="19">
        <v>44301</v>
      </c>
      <c r="G1401" s="3">
        <v>72291200</v>
      </c>
      <c r="H1401" s="2">
        <v>5.0000000000000001E-3</v>
      </c>
      <c r="I1401" s="19">
        <v>44682</v>
      </c>
      <c r="J1401" s="19">
        <v>44712</v>
      </c>
      <c r="K1401" s="3">
        <f>J1401-I1401+1</f>
        <v>31</v>
      </c>
      <c r="L1401" s="3">
        <f>ROUND(G1401*H1401*K1401/365,0)</f>
        <v>30699</v>
      </c>
      <c r="M1401" s="3">
        <v>72291200</v>
      </c>
      <c r="N1401" s="19">
        <v>46126</v>
      </c>
    </row>
    <row r="1402" spans="1:14" s="18" customFormat="1" outlineLevel="2">
      <c r="A1402" s="19" t="s">
        <v>473</v>
      </c>
      <c r="B1402" s="20" t="s">
        <v>74</v>
      </c>
      <c r="C1402" s="21" t="s">
        <v>234</v>
      </c>
      <c r="D1402" s="20" t="s">
        <v>235</v>
      </c>
      <c r="E1402" s="3">
        <v>73000000</v>
      </c>
      <c r="F1402" s="19">
        <v>43896</v>
      </c>
      <c r="G1402" s="3">
        <v>73000000</v>
      </c>
      <c r="H1402" s="2">
        <v>5.0000000000000001E-3</v>
      </c>
      <c r="I1402" s="19">
        <v>44682</v>
      </c>
      <c r="J1402" s="19">
        <v>44712</v>
      </c>
      <c r="K1402" s="3">
        <f>J1402-I1402+1</f>
        <v>31</v>
      </c>
      <c r="L1402" s="3">
        <f>ROUND(G1402*H1402*K1402/365,0)</f>
        <v>31000</v>
      </c>
      <c r="M1402" s="3">
        <v>73000000</v>
      </c>
      <c r="N1402" s="19">
        <v>45721</v>
      </c>
    </row>
    <row r="1403" spans="1:14" s="18" customFormat="1" outlineLevel="2">
      <c r="A1403" s="19" t="s">
        <v>473</v>
      </c>
      <c r="B1403" s="20" t="s">
        <v>77</v>
      </c>
      <c r="C1403" s="21" t="s">
        <v>258</v>
      </c>
      <c r="D1403" s="20" t="s">
        <v>259</v>
      </c>
      <c r="E1403" s="3">
        <v>750000</v>
      </c>
      <c r="F1403" s="19">
        <v>44301</v>
      </c>
      <c r="G1403" s="3">
        <v>750000</v>
      </c>
      <c r="H1403" s="2">
        <v>5.0000000000000001E-3</v>
      </c>
      <c r="I1403" s="19">
        <v>44682</v>
      </c>
      <c r="J1403" s="19">
        <v>44712</v>
      </c>
      <c r="K1403" s="3">
        <f>J1403-I1403+1</f>
        <v>31</v>
      </c>
      <c r="L1403" s="3">
        <f>ROUND(G1403*H1403*K1403/365,0)</f>
        <v>318</v>
      </c>
      <c r="M1403" s="3">
        <v>750000</v>
      </c>
      <c r="N1403" s="19">
        <v>46126</v>
      </c>
    </row>
    <row r="1404" spans="1:14" s="18" customFormat="1" outlineLevel="2">
      <c r="A1404" s="19" t="s">
        <v>473</v>
      </c>
      <c r="B1404" s="20" t="s">
        <v>78</v>
      </c>
      <c r="C1404" s="21" t="s">
        <v>258</v>
      </c>
      <c r="D1404" s="20" t="s">
        <v>259</v>
      </c>
      <c r="E1404" s="3">
        <v>4560000</v>
      </c>
      <c r="F1404" s="19">
        <v>44298</v>
      </c>
      <c r="G1404" s="3">
        <v>4560000</v>
      </c>
      <c r="H1404" s="2">
        <v>5.0000000000000001E-3</v>
      </c>
      <c r="I1404" s="19">
        <v>44682</v>
      </c>
      <c r="J1404" s="19">
        <v>44712</v>
      </c>
      <c r="K1404" s="3">
        <f>J1404-I1404+1</f>
        <v>31</v>
      </c>
      <c r="L1404" s="3">
        <f>ROUND(G1404*H1404*K1404/365,0)</f>
        <v>1936</v>
      </c>
      <c r="M1404" s="3">
        <v>4560000</v>
      </c>
      <c r="N1404" s="19">
        <v>46123</v>
      </c>
    </row>
    <row r="1405" spans="1:14" s="18" customFormat="1" outlineLevel="2">
      <c r="A1405" s="19" t="s">
        <v>473</v>
      </c>
      <c r="B1405" s="20" t="s">
        <v>79</v>
      </c>
      <c r="C1405" s="21" t="s">
        <v>258</v>
      </c>
      <c r="D1405" s="20" t="s">
        <v>259</v>
      </c>
      <c r="E1405" s="3">
        <v>10770000</v>
      </c>
      <c r="F1405" s="19">
        <v>44312</v>
      </c>
      <c r="G1405" s="3">
        <v>10770000</v>
      </c>
      <c r="H1405" s="2">
        <v>5.0000000000000001E-3</v>
      </c>
      <c r="I1405" s="19">
        <v>44682</v>
      </c>
      <c r="J1405" s="19">
        <v>44712</v>
      </c>
      <c r="K1405" s="3">
        <f>J1405-I1405+1</f>
        <v>31</v>
      </c>
      <c r="L1405" s="3">
        <f>ROUND(G1405*H1405*K1405/365,0)</f>
        <v>4574</v>
      </c>
      <c r="M1405" s="3">
        <v>10770000</v>
      </c>
      <c r="N1405" s="19">
        <v>46137</v>
      </c>
    </row>
    <row r="1406" spans="1:14" s="18" customFormat="1" outlineLevel="2">
      <c r="A1406" s="19" t="s">
        <v>473</v>
      </c>
      <c r="B1406" s="20" t="s">
        <v>80</v>
      </c>
      <c r="C1406" s="21" t="s">
        <v>412</v>
      </c>
      <c r="D1406" s="20" t="s">
        <v>413</v>
      </c>
      <c r="E1406" s="3">
        <v>500000</v>
      </c>
      <c r="F1406" s="19">
        <v>44293</v>
      </c>
      <c r="G1406" s="3">
        <v>500000</v>
      </c>
      <c r="H1406" s="2">
        <v>5.0000000000000001E-3</v>
      </c>
      <c r="I1406" s="19">
        <v>44682</v>
      </c>
      <c r="J1406" s="19">
        <v>44712</v>
      </c>
      <c r="K1406" s="3">
        <f>J1406-I1406+1</f>
        <v>31</v>
      </c>
      <c r="L1406" s="3">
        <f>ROUND(G1406*H1406*K1406/365,0)</f>
        <v>212</v>
      </c>
      <c r="M1406" s="3">
        <v>500000</v>
      </c>
      <c r="N1406" s="19">
        <v>46118</v>
      </c>
    </row>
    <row r="1407" spans="1:14" s="18" customFormat="1" outlineLevel="2">
      <c r="A1407" s="19" t="s">
        <v>473</v>
      </c>
      <c r="B1407" s="20" t="s">
        <v>81</v>
      </c>
      <c r="C1407" s="21" t="s">
        <v>353</v>
      </c>
      <c r="D1407" s="20" t="s">
        <v>354</v>
      </c>
      <c r="E1407" s="3">
        <v>83384000</v>
      </c>
      <c r="F1407" s="19">
        <v>44333</v>
      </c>
      <c r="G1407" s="3">
        <v>83384000</v>
      </c>
      <c r="H1407" s="2">
        <v>5.0000000000000001E-3</v>
      </c>
      <c r="I1407" s="19">
        <v>44682</v>
      </c>
      <c r="J1407" s="19">
        <v>44712</v>
      </c>
      <c r="K1407" s="3">
        <f>J1407-I1407+1</f>
        <v>31</v>
      </c>
      <c r="L1407" s="3">
        <f>ROUND(G1407*H1407*K1407/365,0)</f>
        <v>35410</v>
      </c>
      <c r="M1407" s="3">
        <v>83384000</v>
      </c>
      <c r="N1407" s="19">
        <v>46158</v>
      </c>
    </row>
    <row r="1408" spans="1:14" s="18" customFormat="1" outlineLevel="2">
      <c r="A1408" s="19" t="s">
        <v>473</v>
      </c>
      <c r="B1408" s="20" t="s">
        <v>82</v>
      </c>
      <c r="C1408" s="21" t="s">
        <v>353</v>
      </c>
      <c r="D1408" s="20" t="s">
        <v>354</v>
      </c>
      <c r="E1408" s="3">
        <v>11904000</v>
      </c>
      <c r="F1408" s="19">
        <v>44347</v>
      </c>
      <c r="G1408" s="3">
        <v>11904000</v>
      </c>
      <c r="H1408" s="2">
        <v>5.0000000000000001E-3</v>
      </c>
      <c r="I1408" s="19">
        <v>44682</v>
      </c>
      <c r="J1408" s="19">
        <v>44712</v>
      </c>
      <c r="K1408" s="3">
        <f>J1408-I1408+1</f>
        <v>31</v>
      </c>
      <c r="L1408" s="3">
        <f>ROUND(G1408*H1408*K1408/365,0)</f>
        <v>5055</v>
      </c>
      <c r="M1408" s="3">
        <v>11904000</v>
      </c>
      <c r="N1408" s="19">
        <v>46172</v>
      </c>
    </row>
    <row r="1409" spans="1:14" s="18" customFormat="1" outlineLevel="2">
      <c r="A1409" s="19" t="s">
        <v>473</v>
      </c>
      <c r="B1409" s="20" t="s">
        <v>83</v>
      </c>
      <c r="C1409" s="21" t="s">
        <v>258</v>
      </c>
      <c r="D1409" s="20" t="s">
        <v>259</v>
      </c>
      <c r="E1409" s="3">
        <v>1470000</v>
      </c>
      <c r="F1409" s="19">
        <v>44319</v>
      </c>
      <c r="G1409" s="3">
        <v>1470000</v>
      </c>
      <c r="H1409" s="2">
        <v>5.0000000000000001E-3</v>
      </c>
      <c r="I1409" s="19">
        <v>44682</v>
      </c>
      <c r="J1409" s="19">
        <v>44712</v>
      </c>
      <c r="K1409" s="3">
        <f>J1409-I1409+1</f>
        <v>31</v>
      </c>
      <c r="L1409" s="3">
        <f>ROUND(G1409*H1409*K1409/365,0)</f>
        <v>624</v>
      </c>
      <c r="M1409" s="3">
        <v>1470000</v>
      </c>
      <c r="N1409" s="19">
        <v>46144</v>
      </c>
    </row>
    <row r="1410" spans="1:14" s="18" customFormat="1" outlineLevel="2">
      <c r="A1410" s="19" t="s">
        <v>473</v>
      </c>
      <c r="B1410" s="20" t="s">
        <v>84</v>
      </c>
      <c r="C1410" s="21" t="s">
        <v>258</v>
      </c>
      <c r="D1410" s="20" t="s">
        <v>259</v>
      </c>
      <c r="E1410" s="3">
        <v>1480000</v>
      </c>
      <c r="F1410" s="19">
        <v>44341</v>
      </c>
      <c r="G1410" s="3">
        <v>1480000</v>
      </c>
      <c r="H1410" s="2">
        <v>5.0000000000000001E-3</v>
      </c>
      <c r="I1410" s="19">
        <v>44682</v>
      </c>
      <c r="J1410" s="19">
        <v>44712</v>
      </c>
      <c r="K1410" s="3">
        <f>J1410-I1410+1</f>
        <v>31</v>
      </c>
      <c r="L1410" s="3">
        <f>ROUND(G1410*H1410*K1410/365,0)</f>
        <v>628</v>
      </c>
      <c r="M1410" s="3">
        <v>1480000</v>
      </c>
      <c r="N1410" s="19">
        <v>46166</v>
      </c>
    </row>
    <row r="1411" spans="1:14" s="18" customFormat="1" outlineLevel="2">
      <c r="A1411" s="19" t="s">
        <v>473</v>
      </c>
      <c r="B1411" s="20" t="s">
        <v>87</v>
      </c>
      <c r="C1411" s="21" t="s">
        <v>258</v>
      </c>
      <c r="D1411" s="20" t="s">
        <v>259</v>
      </c>
      <c r="E1411" s="3">
        <v>6090000</v>
      </c>
      <c r="F1411" s="19">
        <v>44326</v>
      </c>
      <c r="G1411" s="3">
        <v>6090000</v>
      </c>
      <c r="H1411" s="2">
        <v>5.0000000000000001E-3</v>
      </c>
      <c r="I1411" s="19">
        <v>44682</v>
      </c>
      <c r="J1411" s="19">
        <v>44712</v>
      </c>
      <c r="K1411" s="3">
        <f>J1411-I1411+1</f>
        <v>31</v>
      </c>
      <c r="L1411" s="3">
        <f>ROUND(G1411*H1411*K1411/365,0)</f>
        <v>2586</v>
      </c>
      <c r="M1411" s="3">
        <v>6090000</v>
      </c>
      <c r="N1411" s="19">
        <v>46151</v>
      </c>
    </row>
    <row r="1412" spans="1:14" s="18" customFormat="1" outlineLevel="2">
      <c r="A1412" s="19" t="s">
        <v>473</v>
      </c>
      <c r="B1412" s="20" t="s">
        <v>88</v>
      </c>
      <c r="C1412" s="21" t="s">
        <v>258</v>
      </c>
      <c r="D1412" s="20" t="s">
        <v>259</v>
      </c>
      <c r="E1412" s="3">
        <v>9220000</v>
      </c>
      <c r="F1412" s="19">
        <v>44341</v>
      </c>
      <c r="G1412" s="3">
        <v>9220000</v>
      </c>
      <c r="H1412" s="2">
        <v>5.0000000000000001E-3</v>
      </c>
      <c r="I1412" s="19">
        <v>44682</v>
      </c>
      <c r="J1412" s="19">
        <v>44712</v>
      </c>
      <c r="K1412" s="3">
        <f>J1412-I1412+1</f>
        <v>31</v>
      </c>
      <c r="L1412" s="3">
        <f>ROUND(G1412*H1412*K1412/365,0)</f>
        <v>3915</v>
      </c>
      <c r="M1412" s="3">
        <v>9220000</v>
      </c>
      <c r="N1412" s="19">
        <v>46166</v>
      </c>
    </row>
    <row r="1413" spans="1:14" s="18" customFormat="1" outlineLevel="2">
      <c r="A1413" s="19" t="s">
        <v>473</v>
      </c>
      <c r="B1413" s="20" t="s">
        <v>89</v>
      </c>
      <c r="C1413" s="21" t="s">
        <v>56</v>
      </c>
      <c r="D1413" s="20" t="s">
        <v>57</v>
      </c>
      <c r="E1413" s="3">
        <v>19997321</v>
      </c>
      <c r="F1413" s="19">
        <v>43948</v>
      </c>
      <c r="G1413" s="3">
        <v>19997321</v>
      </c>
      <c r="H1413" s="2">
        <v>5.0000000000000001E-3</v>
      </c>
      <c r="I1413" s="19">
        <v>44682</v>
      </c>
      <c r="J1413" s="19">
        <v>44712</v>
      </c>
      <c r="K1413" s="3">
        <f>J1413-I1413+1</f>
        <v>31</v>
      </c>
      <c r="L1413" s="3">
        <f>ROUND(G1413*H1413*K1413/365,0)</f>
        <v>8492</v>
      </c>
      <c r="M1413" s="3">
        <v>19997321</v>
      </c>
      <c r="N1413" s="19">
        <v>45773</v>
      </c>
    </row>
    <row r="1414" spans="1:14" s="18" customFormat="1" outlineLevel="2">
      <c r="A1414" s="19" t="s">
        <v>473</v>
      </c>
      <c r="B1414" s="20" t="s">
        <v>90</v>
      </c>
      <c r="C1414" s="21" t="s">
        <v>353</v>
      </c>
      <c r="D1414" s="20" t="s">
        <v>354</v>
      </c>
      <c r="E1414" s="3">
        <v>4424000</v>
      </c>
      <c r="F1414" s="19">
        <v>44362</v>
      </c>
      <c r="G1414" s="3">
        <v>4424000</v>
      </c>
      <c r="H1414" s="2">
        <v>5.0000000000000001E-3</v>
      </c>
      <c r="I1414" s="19">
        <v>44682</v>
      </c>
      <c r="J1414" s="19">
        <v>44712</v>
      </c>
      <c r="K1414" s="3">
        <f>J1414-I1414+1</f>
        <v>31</v>
      </c>
      <c r="L1414" s="3">
        <f>ROUND(G1414*H1414*K1414/365,0)</f>
        <v>1879</v>
      </c>
      <c r="M1414" s="3">
        <v>4424000</v>
      </c>
      <c r="N1414" s="19">
        <v>46187</v>
      </c>
    </row>
    <row r="1415" spans="1:14" s="18" customFormat="1" outlineLevel="2">
      <c r="A1415" s="19" t="s">
        <v>473</v>
      </c>
      <c r="B1415" s="20" t="s">
        <v>91</v>
      </c>
      <c r="C1415" s="21" t="s">
        <v>214</v>
      </c>
      <c r="D1415" s="20" t="s">
        <v>215</v>
      </c>
      <c r="E1415" s="3">
        <v>17000000</v>
      </c>
      <c r="F1415" s="19">
        <v>44370</v>
      </c>
      <c r="G1415" s="3">
        <v>14733332</v>
      </c>
      <c r="H1415" s="2">
        <v>5.0000000000000001E-3</v>
      </c>
      <c r="I1415" s="19">
        <v>44682</v>
      </c>
      <c r="J1415" s="19">
        <v>44696</v>
      </c>
      <c r="K1415" s="3">
        <f>J1415-I1415+1</f>
        <v>15</v>
      </c>
      <c r="L1415" s="3">
        <f>ROUND(G1415*H1415*K1415/365,0)</f>
        <v>3027</v>
      </c>
      <c r="M1415" s="3">
        <v>14166665</v>
      </c>
      <c r="N1415" s="19">
        <v>45465</v>
      </c>
    </row>
    <row r="1416" spans="1:14" s="18" customFormat="1" outlineLevel="2">
      <c r="A1416" s="19" t="s">
        <v>473</v>
      </c>
      <c r="B1416" s="20" t="s">
        <v>91</v>
      </c>
      <c r="C1416" s="21" t="s">
        <v>214</v>
      </c>
      <c r="D1416" s="20"/>
      <c r="E1416" s="3"/>
      <c r="F1416" s="19"/>
      <c r="G1416" s="3">
        <v>14166665</v>
      </c>
      <c r="H1416" s="2">
        <v>5.0000000000000001E-3</v>
      </c>
      <c r="I1416" s="19">
        <v>44697</v>
      </c>
      <c r="J1416" s="19">
        <v>44712</v>
      </c>
      <c r="K1416" s="3">
        <f>J1416-I1416+1</f>
        <v>16</v>
      </c>
      <c r="L1416" s="3">
        <f>ROUND(G1416*H1416*K1416/365,0)</f>
        <v>3105</v>
      </c>
      <c r="M1416" s="3"/>
      <c r="N1416" s="19">
        <v>45465</v>
      </c>
    </row>
    <row r="1417" spans="1:14" s="18" customFormat="1" outlineLevel="2">
      <c r="A1417" s="19" t="s">
        <v>473</v>
      </c>
      <c r="B1417" s="20" t="s">
        <v>94</v>
      </c>
      <c r="C1417" s="21" t="s">
        <v>258</v>
      </c>
      <c r="D1417" s="20" t="s">
        <v>259</v>
      </c>
      <c r="E1417" s="3">
        <v>1420000</v>
      </c>
      <c r="F1417" s="19">
        <v>44368</v>
      </c>
      <c r="G1417" s="3">
        <v>1420000</v>
      </c>
      <c r="H1417" s="2">
        <v>5.0000000000000001E-3</v>
      </c>
      <c r="I1417" s="19">
        <v>44682</v>
      </c>
      <c r="J1417" s="19">
        <v>44712</v>
      </c>
      <c r="K1417" s="3">
        <f>J1417-I1417+1</f>
        <v>31</v>
      </c>
      <c r="L1417" s="3">
        <f>ROUND(G1417*H1417*K1417/365,0)</f>
        <v>603</v>
      </c>
      <c r="M1417" s="3">
        <v>1420000</v>
      </c>
      <c r="N1417" s="19">
        <v>46193</v>
      </c>
    </row>
    <row r="1418" spans="1:14" s="18" customFormat="1" outlineLevel="2">
      <c r="A1418" s="19" t="s">
        <v>473</v>
      </c>
      <c r="B1418" s="20" t="s">
        <v>95</v>
      </c>
      <c r="C1418" s="21" t="s">
        <v>258</v>
      </c>
      <c r="D1418" s="20" t="s">
        <v>259</v>
      </c>
      <c r="E1418" s="3">
        <v>6000000</v>
      </c>
      <c r="F1418" s="19">
        <v>44357</v>
      </c>
      <c r="G1418" s="3">
        <v>6000000</v>
      </c>
      <c r="H1418" s="2">
        <v>5.0000000000000001E-3</v>
      </c>
      <c r="I1418" s="19">
        <v>44682</v>
      </c>
      <c r="J1418" s="19">
        <v>44712</v>
      </c>
      <c r="K1418" s="3">
        <f>J1418-I1418+1</f>
        <v>31</v>
      </c>
      <c r="L1418" s="3">
        <f>ROUND(G1418*H1418*K1418/365,0)</f>
        <v>2548</v>
      </c>
      <c r="M1418" s="3">
        <v>6000000</v>
      </c>
      <c r="N1418" s="19">
        <v>46182</v>
      </c>
    </row>
    <row r="1419" spans="1:14" s="18" customFormat="1" outlineLevel="2">
      <c r="A1419" s="19" t="s">
        <v>473</v>
      </c>
      <c r="B1419" s="20" t="s">
        <v>96</v>
      </c>
      <c r="C1419" s="21" t="s">
        <v>258</v>
      </c>
      <c r="D1419" s="20" t="s">
        <v>259</v>
      </c>
      <c r="E1419" s="3">
        <v>760000</v>
      </c>
      <c r="F1419" s="19">
        <v>44372</v>
      </c>
      <c r="G1419" s="3">
        <v>760000</v>
      </c>
      <c r="H1419" s="2">
        <v>5.0000000000000001E-3</v>
      </c>
      <c r="I1419" s="19">
        <v>44682</v>
      </c>
      <c r="J1419" s="19">
        <v>44712</v>
      </c>
      <c r="K1419" s="3">
        <f>J1419-I1419+1</f>
        <v>31</v>
      </c>
      <c r="L1419" s="3">
        <f>ROUND(G1419*H1419*K1419/365,0)</f>
        <v>323</v>
      </c>
      <c r="M1419" s="3">
        <v>760000</v>
      </c>
      <c r="N1419" s="19">
        <v>46197</v>
      </c>
    </row>
    <row r="1420" spans="1:14" s="18" customFormat="1" outlineLevel="2">
      <c r="A1420" s="19" t="s">
        <v>473</v>
      </c>
      <c r="B1420" s="20" t="s">
        <v>99</v>
      </c>
      <c r="C1420" s="21" t="s">
        <v>353</v>
      </c>
      <c r="D1420" s="20" t="s">
        <v>354</v>
      </c>
      <c r="E1420" s="3">
        <v>35516244</v>
      </c>
      <c r="F1420" s="19">
        <v>44392</v>
      </c>
      <c r="G1420" s="3">
        <v>35516244</v>
      </c>
      <c r="H1420" s="2">
        <v>5.0000000000000001E-3</v>
      </c>
      <c r="I1420" s="19">
        <v>44682</v>
      </c>
      <c r="J1420" s="19">
        <v>44712</v>
      </c>
      <c r="K1420" s="3">
        <f>J1420-I1420+1</f>
        <v>31</v>
      </c>
      <c r="L1420" s="3">
        <f>ROUND(G1420*H1420*K1420/365,0)</f>
        <v>15082</v>
      </c>
      <c r="M1420" s="3">
        <v>35516244</v>
      </c>
      <c r="N1420" s="19">
        <v>46217</v>
      </c>
    </row>
    <row r="1421" spans="1:14" s="18" customFormat="1" outlineLevel="2">
      <c r="A1421" s="19" t="s">
        <v>473</v>
      </c>
      <c r="B1421" s="20" t="s">
        <v>100</v>
      </c>
      <c r="C1421" s="21" t="s">
        <v>258</v>
      </c>
      <c r="D1421" s="20" t="s">
        <v>259</v>
      </c>
      <c r="E1421" s="3">
        <v>3890000</v>
      </c>
      <c r="F1421" s="19">
        <v>44382</v>
      </c>
      <c r="G1421" s="3">
        <v>3890000</v>
      </c>
      <c r="H1421" s="2">
        <v>5.0000000000000001E-3</v>
      </c>
      <c r="I1421" s="19">
        <v>44682</v>
      </c>
      <c r="J1421" s="19">
        <v>44712</v>
      </c>
      <c r="K1421" s="3">
        <f>J1421-I1421+1</f>
        <v>31</v>
      </c>
      <c r="L1421" s="3">
        <f>ROUND(G1421*H1421*K1421/365,0)</f>
        <v>1652</v>
      </c>
      <c r="M1421" s="3">
        <v>3890000</v>
      </c>
      <c r="N1421" s="19">
        <v>46207</v>
      </c>
    </row>
    <row r="1422" spans="1:14" s="18" customFormat="1" outlineLevel="2">
      <c r="A1422" s="19" t="s">
        <v>473</v>
      </c>
      <c r="B1422" s="20" t="s">
        <v>101</v>
      </c>
      <c r="C1422" s="21" t="s">
        <v>258</v>
      </c>
      <c r="D1422" s="20" t="s">
        <v>259</v>
      </c>
      <c r="E1422" s="3">
        <v>1360000</v>
      </c>
      <c r="F1422" s="19">
        <v>44389</v>
      </c>
      <c r="G1422" s="3">
        <v>1360000</v>
      </c>
      <c r="H1422" s="2">
        <v>5.0000000000000001E-3</v>
      </c>
      <c r="I1422" s="19">
        <v>44682</v>
      </c>
      <c r="J1422" s="19">
        <v>44712</v>
      </c>
      <c r="K1422" s="3">
        <f>J1422-I1422+1</f>
        <v>31</v>
      </c>
      <c r="L1422" s="3">
        <f>ROUND(G1422*H1422*K1422/365,0)</f>
        <v>578</v>
      </c>
      <c r="M1422" s="3">
        <v>1360000</v>
      </c>
      <c r="N1422" s="19">
        <v>46214</v>
      </c>
    </row>
    <row r="1423" spans="1:14" s="18" customFormat="1" outlineLevel="2">
      <c r="A1423" s="19" t="s">
        <v>473</v>
      </c>
      <c r="B1423" s="20" t="s">
        <v>102</v>
      </c>
      <c r="C1423" s="21" t="s">
        <v>258</v>
      </c>
      <c r="D1423" s="20" t="s">
        <v>259</v>
      </c>
      <c r="E1423" s="3">
        <v>7190000</v>
      </c>
      <c r="F1423" s="19">
        <v>44389</v>
      </c>
      <c r="G1423" s="3">
        <v>7190000</v>
      </c>
      <c r="H1423" s="2">
        <v>5.0000000000000001E-3</v>
      </c>
      <c r="I1423" s="19">
        <v>44682</v>
      </c>
      <c r="J1423" s="19">
        <v>44712</v>
      </c>
      <c r="K1423" s="3">
        <f>J1423-I1423+1</f>
        <v>31</v>
      </c>
      <c r="L1423" s="3">
        <f>ROUND(G1423*H1423*K1423/365,0)</f>
        <v>3053</v>
      </c>
      <c r="M1423" s="3">
        <v>7190000</v>
      </c>
      <c r="N1423" s="19">
        <v>46214</v>
      </c>
    </row>
    <row r="1424" spans="1:14" s="18" customFormat="1" outlineLevel="2">
      <c r="A1424" s="19" t="s">
        <v>473</v>
      </c>
      <c r="B1424" s="20" t="s">
        <v>103</v>
      </c>
      <c r="C1424" s="21" t="s">
        <v>258</v>
      </c>
      <c r="D1424" s="20" t="s">
        <v>259</v>
      </c>
      <c r="E1424" s="3">
        <v>3120000</v>
      </c>
      <c r="F1424" s="19">
        <v>44403</v>
      </c>
      <c r="G1424" s="3">
        <v>3120000</v>
      </c>
      <c r="H1424" s="2">
        <v>5.0000000000000001E-3</v>
      </c>
      <c r="I1424" s="19">
        <v>44682</v>
      </c>
      <c r="J1424" s="19">
        <v>44712</v>
      </c>
      <c r="K1424" s="3">
        <f>J1424-I1424+1</f>
        <v>31</v>
      </c>
      <c r="L1424" s="3">
        <f>ROUND(G1424*H1424*K1424/365,0)</f>
        <v>1325</v>
      </c>
      <c r="M1424" s="3">
        <v>3120000</v>
      </c>
      <c r="N1424" s="19">
        <v>46228</v>
      </c>
    </row>
    <row r="1425" spans="1:14" s="18" customFormat="1" outlineLevel="2">
      <c r="A1425" s="19" t="s">
        <v>473</v>
      </c>
      <c r="B1425" s="20" t="s">
        <v>106</v>
      </c>
      <c r="C1425" s="21" t="s">
        <v>21</v>
      </c>
      <c r="D1425" s="20" t="s">
        <v>22</v>
      </c>
      <c r="E1425" s="3">
        <v>242400000</v>
      </c>
      <c r="F1425" s="19">
        <v>43930</v>
      </c>
      <c r="G1425" s="3">
        <v>222200000</v>
      </c>
      <c r="H1425" s="2">
        <v>3.0000000000000001E-3</v>
      </c>
      <c r="I1425" s="19">
        <v>44682</v>
      </c>
      <c r="J1425" s="19">
        <v>44712</v>
      </c>
      <c r="K1425" s="3">
        <f>J1425-I1425+1</f>
        <v>31</v>
      </c>
      <c r="L1425" s="3">
        <f>ROUND(G1425*H1425*K1425/365,0)</f>
        <v>56615</v>
      </c>
      <c r="M1425" s="3">
        <v>222200000</v>
      </c>
      <c r="N1425" s="19">
        <v>45755</v>
      </c>
    </row>
    <row r="1426" spans="1:14" s="18" customFormat="1" outlineLevel="2">
      <c r="A1426" s="19" t="s">
        <v>473</v>
      </c>
      <c r="B1426" s="20" t="s">
        <v>107</v>
      </c>
      <c r="C1426" s="21" t="s">
        <v>214</v>
      </c>
      <c r="D1426" s="20" t="s">
        <v>215</v>
      </c>
      <c r="E1426" s="3">
        <v>12250000</v>
      </c>
      <c r="F1426" s="19">
        <v>44426</v>
      </c>
      <c r="G1426" s="3">
        <v>12250000</v>
      </c>
      <c r="H1426" s="2">
        <v>5.0000000000000001E-3</v>
      </c>
      <c r="I1426" s="19">
        <v>44682</v>
      </c>
      <c r="J1426" s="19">
        <v>44712</v>
      </c>
      <c r="K1426" s="3">
        <f>J1426-I1426+1</f>
        <v>31</v>
      </c>
      <c r="L1426" s="3">
        <f>ROUND(G1426*H1426*K1426/365,0)</f>
        <v>5202</v>
      </c>
      <c r="M1426" s="3">
        <v>12250000</v>
      </c>
      <c r="N1426" s="19">
        <v>46251</v>
      </c>
    </row>
    <row r="1427" spans="1:14" s="18" customFormat="1" outlineLevel="2">
      <c r="A1427" s="19" t="s">
        <v>473</v>
      </c>
      <c r="B1427" s="20" t="s">
        <v>167</v>
      </c>
      <c r="C1427" s="21" t="s">
        <v>258</v>
      </c>
      <c r="D1427" s="20" t="s">
        <v>259</v>
      </c>
      <c r="E1427" s="3">
        <v>4750000</v>
      </c>
      <c r="F1427" s="19">
        <v>44418</v>
      </c>
      <c r="G1427" s="3">
        <v>4750000</v>
      </c>
      <c r="H1427" s="2">
        <v>5.0000000000000001E-3</v>
      </c>
      <c r="I1427" s="19">
        <v>44682</v>
      </c>
      <c r="J1427" s="19">
        <v>44712</v>
      </c>
      <c r="K1427" s="3">
        <f>J1427-I1427+1</f>
        <v>31</v>
      </c>
      <c r="L1427" s="3">
        <f>ROUND(G1427*H1427*K1427/365,0)</f>
        <v>2017</v>
      </c>
      <c r="M1427" s="3">
        <v>4750000</v>
      </c>
      <c r="N1427" s="19">
        <v>46243</v>
      </c>
    </row>
    <row r="1428" spans="1:14" s="18" customFormat="1" outlineLevel="2">
      <c r="A1428" s="19" t="s">
        <v>473</v>
      </c>
      <c r="B1428" s="20" t="s">
        <v>168</v>
      </c>
      <c r="C1428" s="21" t="s">
        <v>258</v>
      </c>
      <c r="D1428" s="20" t="s">
        <v>259</v>
      </c>
      <c r="E1428" s="3">
        <v>1750000</v>
      </c>
      <c r="F1428" s="19">
        <v>44418</v>
      </c>
      <c r="G1428" s="3">
        <v>1750000</v>
      </c>
      <c r="H1428" s="2">
        <v>5.0000000000000001E-3</v>
      </c>
      <c r="I1428" s="19">
        <v>44682</v>
      </c>
      <c r="J1428" s="19">
        <v>44712</v>
      </c>
      <c r="K1428" s="3">
        <f>J1428-I1428+1</f>
        <v>31</v>
      </c>
      <c r="L1428" s="3">
        <f>ROUND(G1428*H1428*K1428/365,0)</f>
        <v>743</v>
      </c>
      <c r="M1428" s="3">
        <v>1750000</v>
      </c>
      <c r="N1428" s="19">
        <v>46243</v>
      </c>
    </row>
    <row r="1429" spans="1:14" s="18" customFormat="1" outlineLevel="2">
      <c r="A1429" s="19" t="s">
        <v>473</v>
      </c>
      <c r="B1429" s="20" t="s">
        <v>169</v>
      </c>
      <c r="C1429" s="21" t="s">
        <v>353</v>
      </c>
      <c r="D1429" s="20" t="s">
        <v>354</v>
      </c>
      <c r="E1429" s="3">
        <v>80418236</v>
      </c>
      <c r="F1429" s="19">
        <v>44454</v>
      </c>
      <c r="G1429" s="3">
        <v>80418236</v>
      </c>
      <c r="H1429" s="2">
        <v>5.0000000000000001E-3</v>
      </c>
      <c r="I1429" s="19">
        <v>44682</v>
      </c>
      <c r="J1429" s="19">
        <v>44712</v>
      </c>
      <c r="K1429" s="3">
        <f>J1429-I1429+1</f>
        <v>31</v>
      </c>
      <c r="L1429" s="3">
        <f>ROUND(G1429*H1429*K1429/365,0)</f>
        <v>34150</v>
      </c>
      <c r="M1429" s="3">
        <v>80418236</v>
      </c>
      <c r="N1429" s="19">
        <v>46279</v>
      </c>
    </row>
    <row r="1430" spans="1:14" s="18" customFormat="1" outlineLevel="2">
      <c r="A1430" s="19" t="s">
        <v>473</v>
      </c>
      <c r="B1430" s="20" t="s">
        <v>170</v>
      </c>
      <c r="C1430" s="21" t="s">
        <v>353</v>
      </c>
      <c r="D1430" s="20" t="s">
        <v>354</v>
      </c>
      <c r="E1430" s="3">
        <v>39822560</v>
      </c>
      <c r="F1430" s="19">
        <v>44452</v>
      </c>
      <c r="G1430" s="3">
        <v>39822560</v>
      </c>
      <c r="H1430" s="2">
        <v>5.0000000000000001E-3</v>
      </c>
      <c r="I1430" s="19">
        <v>44682</v>
      </c>
      <c r="J1430" s="19">
        <v>44712</v>
      </c>
      <c r="K1430" s="3">
        <f>J1430-I1430+1</f>
        <v>31</v>
      </c>
      <c r="L1430" s="3">
        <f>ROUND(G1430*H1430*K1430/365,0)</f>
        <v>16911</v>
      </c>
      <c r="M1430" s="3">
        <v>39822560</v>
      </c>
      <c r="N1430" s="19">
        <v>45547</v>
      </c>
    </row>
    <row r="1431" spans="1:14" s="18" customFormat="1" outlineLevel="2">
      <c r="A1431" s="19" t="s">
        <v>473</v>
      </c>
      <c r="B1431" s="20" t="s">
        <v>171</v>
      </c>
      <c r="C1431" s="21" t="s">
        <v>258</v>
      </c>
      <c r="D1431" s="20" t="s">
        <v>259</v>
      </c>
      <c r="E1431" s="3">
        <v>3720000</v>
      </c>
      <c r="F1431" s="19">
        <v>44440</v>
      </c>
      <c r="G1431" s="3">
        <v>3720000</v>
      </c>
      <c r="H1431" s="2">
        <v>5.0000000000000001E-3</v>
      </c>
      <c r="I1431" s="19">
        <v>44682</v>
      </c>
      <c r="J1431" s="19">
        <v>44712</v>
      </c>
      <c r="K1431" s="3">
        <f>J1431-I1431+1</f>
        <v>31</v>
      </c>
      <c r="L1431" s="3">
        <f>ROUND(G1431*H1431*K1431/365,0)</f>
        <v>1580</v>
      </c>
      <c r="M1431" s="3">
        <v>3720000</v>
      </c>
      <c r="N1431" s="19">
        <v>46265</v>
      </c>
    </row>
    <row r="1432" spans="1:14" s="18" customFormat="1" outlineLevel="2">
      <c r="A1432" s="19" t="s">
        <v>473</v>
      </c>
      <c r="B1432" s="20" t="s">
        <v>172</v>
      </c>
      <c r="C1432" s="21" t="s">
        <v>353</v>
      </c>
      <c r="D1432" s="20" t="s">
        <v>354</v>
      </c>
      <c r="E1432" s="3">
        <v>34264000</v>
      </c>
      <c r="F1432" s="19">
        <v>44484</v>
      </c>
      <c r="G1432" s="3">
        <v>34264000</v>
      </c>
      <c r="H1432" s="2">
        <v>5.0000000000000001E-3</v>
      </c>
      <c r="I1432" s="19">
        <v>44682</v>
      </c>
      <c r="J1432" s="19">
        <v>44712</v>
      </c>
      <c r="K1432" s="3">
        <f>J1432-I1432+1</f>
        <v>31</v>
      </c>
      <c r="L1432" s="3">
        <f>ROUND(G1432*H1432*K1432/365,0)</f>
        <v>14550</v>
      </c>
      <c r="M1432" s="3">
        <v>34264000</v>
      </c>
      <c r="N1432" s="19">
        <v>46309</v>
      </c>
    </row>
    <row r="1433" spans="1:14" s="18" customFormat="1" outlineLevel="2">
      <c r="A1433" s="19" t="s">
        <v>473</v>
      </c>
      <c r="B1433" s="20" t="s">
        <v>173</v>
      </c>
      <c r="C1433" s="21" t="s">
        <v>21</v>
      </c>
      <c r="D1433" s="20" t="s">
        <v>22</v>
      </c>
      <c r="E1433" s="3">
        <v>24000000</v>
      </c>
      <c r="F1433" s="19">
        <v>44504</v>
      </c>
      <c r="G1433" s="3">
        <v>22000000</v>
      </c>
      <c r="H1433" s="2">
        <v>3.0000000000000001E-3</v>
      </c>
      <c r="I1433" s="19">
        <v>44682</v>
      </c>
      <c r="J1433" s="19">
        <v>44712</v>
      </c>
      <c r="K1433" s="3">
        <f>J1433-I1433+1</f>
        <v>31</v>
      </c>
      <c r="L1433" s="3">
        <f>ROUND(G1433*H1433*K1433/365,0)</f>
        <v>5605</v>
      </c>
      <c r="M1433" s="3">
        <v>22000000</v>
      </c>
      <c r="N1433" s="19">
        <v>46329</v>
      </c>
    </row>
    <row r="1434" spans="1:14" s="18" customFormat="1" outlineLevel="2">
      <c r="A1434" s="19" t="s">
        <v>473</v>
      </c>
      <c r="B1434" s="20" t="s">
        <v>174</v>
      </c>
      <c r="C1434" s="21" t="s">
        <v>258</v>
      </c>
      <c r="D1434" s="20" t="s">
        <v>259</v>
      </c>
      <c r="E1434" s="3">
        <v>3080000</v>
      </c>
      <c r="F1434" s="19">
        <v>44525</v>
      </c>
      <c r="G1434" s="3">
        <v>3080000</v>
      </c>
      <c r="H1434" s="2">
        <v>5.0000000000000001E-3</v>
      </c>
      <c r="I1434" s="19">
        <v>44682</v>
      </c>
      <c r="J1434" s="19">
        <v>44712</v>
      </c>
      <c r="K1434" s="3">
        <f>J1434-I1434+1</f>
        <v>31</v>
      </c>
      <c r="L1434" s="3">
        <f>ROUND(G1434*H1434*K1434/365,0)</f>
        <v>1308</v>
      </c>
      <c r="M1434" s="3">
        <v>3080000</v>
      </c>
      <c r="N1434" s="19">
        <v>46350</v>
      </c>
    </row>
    <row r="1435" spans="1:14" s="18" customFormat="1" outlineLevel="2">
      <c r="A1435" s="19" t="s">
        <v>473</v>
      </c>
      <c r="B1435" s="20" t="s">
        <v>175</v>
      </c>
      <c r="C1435" s="21" t="s">
        <v>353</v>
      </c>
      <c r="D1435" s="20" t="s">
        <v>354</v>
      </c>
      <c r="E1435" s="3">
        <v>57575178</v>
      </c>
      <c r="F1435" s="19">
        <v>44524</v>
      </c>
      <c r="G1435" s="3">
        <v>57575178</v>
      </c>
      <c r="H1435" s="2">
        <v>5.0000000000000001E-3</v>
      </c>
      <c r="I1435" s="19">
        <v>44682</v>
      </c>
      <c r="J1435" s="19">
        <v>44712</v>
      </c>
      <c r="K1435" s="3">
        <f>J1435-I1435+1</f>
        <v>31</v>
      </c>
      <c r="L1435" s="3">
        <f>ROUND(G1435*H1435*K1435/365,0)</f>
        <v>24450</v>
      </c>
      <c r="M1435" s="3">
        <v>57575178</v>
      </c>
      <c r="N1435" s="19">
        <v>45619</v>
      </c>
    </row>
    <row r="1436" spans="1:14" s="18" customFormat="1" outlineLevel="2">
      <c r="A1436" s="19" t="s">
        <v>473</v>
      </c>
      <c r="B1436" s="20" t="s">
        <v>108</v>
      </c>
      <c r="C1436" s="21" t="s">
        <v>21</v>
      </c>
      <c r="D1436" s="20" t="s">
        <v>22</v>
      </c>
      <c r="E1436" s="3">
        <v>156000000</v>
      </c>
      <c r="F1436" s="19">
        <v>43958</v>
      </c>
      <c r="G1436" s="3">
        <v>143000000</v>
      </c>
      <c r="H1436" s="2">
        <v>3.0000000000000001E-3</v>
      </c>
      <c r="I1436" s="19">
        <v>44682</v>
      </c>
      <c r="J1436" s="19">
        <v>44712</v>
      </c>
      <c r="K1436" s="3">
        <f>J1436-I1436+1</f>
        <v>31</v>
      </c>
      <c r="L1436" s="3">
        <f>ROUND(G1436*H1436*K1436/365,0)</f>
        <v>36436</v>
      </c>
      <c r="M1436" s="3">
        <v>143000000</v>
      </c>
      <c r="N1436" s="19">
        <v>45783</v>
      </c>
    </row>
    <row r="1437" spans="1:14" s="18" customFormat="1" outlineLevel="2">
      <c r="A1437" s="19" t="s">
        <v>473</v>
      </c>
      <c r="B1437" s="20" t="s">
        <v>176</v>
      </c>
      <c r="C1437" s="21" t="s">
        <v>214</v>
      </c>
      <c r="D1437" s="20" t="s">
        <v>215</v>
      </c>
      <c r="E1437" s="3">
        <v>11000000</v>
      </c>
      <c r="F1437" s="19">
        <v>44553</v>
      </c>
      <c r="G1437" s="3">
        <v>9533332</v>
      </c>
      <c r="H1437" s="2">
        <v>5.0000000000000001E-3</v>
      </c>
      <c r="I1437" s="19">
        <v>44682</v>
      </c>
      <c r="J1437" s="19">
        <v>44696</v>
      </c>
      <c r="K1437" s="3">
        <f>J1437-I1437+1</f>
        <v>15</v>
      </c>
      <c r="L1437" s="3">
        <f>ROUND(G1437*H1437*K1437/365,0)</f>
        <v>1959</v>
      </c>
      <c r="M1437" s="3">
        <v>9166665</v>
      </c>
      <c r="N1437" s="19">
        <v>45648</v>
      </c>
    </row>
    <row r="1438" spans="1:14" s="18" customFormat="1" outlineLevel="2">
      <c r="A1438" s="19" t="s">
        <v>473</v>
      </c>
      <c r="B1438" s="20" t="s">
        <v>176</v>
      </c>
      <c r="C1438" s="21" t="s">
        <v>214</v>
      </c>
      <c r="D1438" s="20"/>
      <c r="E1438" s="3"/>
      <c r="F1438" s="19"/>
      <c r="G1438" s="3">
        <v>9166665</v>
      </c>
      <c r="H1438" s="2">
        <v>5.0000000000000001E-3</v>
      </c>
      <c r="I1438" s="19">
        <v>44697</v>
      </c>
      <c r="J1438" s="19">
        <v>44712</v>
      </c>
      <c r="K1438" s="3">
        <f>J1438-I1438+1</f>
        <v>16</v>
      </c>
      <c r="L1438" s="3">
        <f>ROUND(G1438*H1438*K1438/365,0)</f>
        <v>2009</v>
      </c>
      <c r="M1438" s="3"/>
      <c r="N1438" s="19">
        <v>45648</v>
      </c>
    </row>
    <row r="1439" spans="1:14" s="18" customFormat="1" outlineLevel="2">
      <c r="A1439" s="19" t="s">
        <v>473</v>
      </c>
      <c r="B1439" s="20" t="s">
        <v>177</v>
      </c>
      <c r="C1439" s="21" t="s">
        <v>258</v>
      </c>
      <c r="D1439" s="20" t="s">
        <v>259</v>
      </c>
      <c r="E1439" s="3">
        <v>2250000</v>
      </c>
      <c r="F1439" s="19">
        <v>44531</v>
      </c>
      <c r="G1439" s="3">
        <v>2250000</v>
      </c>
      <c r="H1439" s="2">
        <v>5.0000000000000001E-3</v>
      </c>
      <c r="I1439" s="19">
        <v>44682</v>
      </c>
      <c r="J1439" s="19">
        <v>44712</v>
      </c>
      <c r="K1439" s="3">
        <f>J1439-I1439+1</f>
        <v>31</v>
      </c>
      <c r="L1439" s="3">
        <f>ROUND(G1439*H1439*K1439/365,0)</f>
        <v>955</v>
      </c>
      <c r="M1439" s="3">
        <v>2250000</v>
      </c>
      <c r="N1439" s="19">
        <v>46356</v>
      </c>
    </row>
    <row r="1440" spans="1:14" s="18" customFormat="1" outlineLevel="2">
      <c r="A1440" s="19" t="s">
        <v>473</v>
      </c>
      <c r="B1440" s="20" t="s">
        <v>178</v>
      </c>
      <c r="C1440" s="21" t="s">
        <v>258</v>
      </c>
      <c r="D1440" s="20" t="s">
        <v>259</v>
      </c>
      <c r="E1440" s="3">
        <v>1830000</v>
      </c>
      <c r="F1440" s="19">
        <v>44540</v>
      </c>
      <c r="G1440" s="3">
        <v>1830000</v>
      </c>
      <c r="H1440" s="2">
        <v>5.0000000000000001E-3</v>
      </c>
      <c r="I1440" s="19">
        <v>44682</v>
      </c>
      <c r="J1440" s="19">
        <v>44712</v>
      </c>
      <c r="K1440" s="3">
        <f>J1440-I1440+1</f>
        <v>31</v>
      </c>
      <c r="L1440" s="3">
        <f>ROUND(G1440*H1440*K1440/365,0)</f>
        <v>777</v>
      </c>
      <c r="M1440" s="3">
        <v>1830000</v>
      </c>
      <c r="N1440" s="19">
        <v>46365</v>
      </c>
    </row>
    <row r="1441" spans="1:14" s="18" customFormat="1" outlineLevel="2">
      <c r="A1441" s="19" t="s">
        <v>473</v>
      </c>
      <c r="B1441" s="20" t="s">
        <v>179</v>
      </c>
      <c r="C1441" s="21" t="s">
        <v>353</v>
      </c>
      <c r="D1441" s="20" t="s">
        <v>354</v>
      </c>
      <c r="E1441" s="3">
        <v>79276000</v>
      </c>
      <c r="F1441" s="19">
        <v>44578</v>
      </c>
      <c r="G1441" s="3">
        <v>79276000</v>
      </c>
      <c r="H1441" s="2">
        <v>5.0000000000000001E-3</v>
      </c>
      <c r="I1441" s="19">
        <v>44682</v>
      </c>
      <c r="J1441" s="19">
        <v>44712</v>
      </c>
      <c r="K1441" s="3">
        <f>J1441-I1441+1</f>
        <v>31</v>
      </c>
      <c r="L1441" s="3">
        <f>ROUND(G1441*H1441*K1441/365,0)</f>
        <v>33665</v>
      </c>
      <c r="M1441" s="3">
        <v>79276000</v>
      </c>
      <c r="N1441" s="19">
        <v>46403</v>
      </c>
    </row>
    <row r="1442" spans="1:14" s="18" customFormat="1" outlineLevel="2">
      <c r="A1442" s="19" t="s">
        <v>473</v>
      </c>
      <c r="B1442" s="20" t="s">
        <v>180</v>
      </c>
      <c r="C1442" s="21" t="s">
        <v>353</v>
      </c>
      <c r="D1442" s="20" t="s">
        <v>354</v>
      </c>
      <c r="E1442" s="3">
        <v>41821491</v>
      </c>
      <c r="F1442" s="19">
        <v>44581</v>
      </c>
      <c r="G1442" s="3">
        <v>41821491</v>
      </c>
      <c r="H1442" s="2">
        <v>5.0000000000000001E-3</v>
      </c>
      <c r="I1442" s="19">
        <v>44682</v>
      </c>
      <c r="J1442" s="19">
        <v>44712</v>
      </c>
      <c r="K1442" s="3">
        <f>J1442-I1442+1</f>
        <v>31</v>
      </c>
      <c r="L1442" s="3">
        <f>ROUND(G1442*H1442*K1442/365,0)</f>
        <v>17760</v>
      </c>
      <c r="M1442" s="3">
        <v>41821491</v>
      </c>
      <c r="N1442" s="19">
        <v>45676</v>
      </c>
    </row>
    <row r="1443" spans="1:14" s="18" customFormat="1" outlineLevel="2">
      <c r="A1443" s="19" t="s">
        <v>473</v>
      </c>
      <c r="B1443" s="20" t="s">
        <v>181</v>
      </c>
      <c r="C1443" s="21" t="s">
        <v>258</v>
      </c>
      <c r="D1443" s="20" t="s">
        <v>259</v>
      </c>
      <c r="E1443" s="3">
        <v>2520000</v>
      </c>
      <c r="F1443" s="19">
        <v>44564</v>
      </c>
      <c r="G1443" s="3">
        <v>2520000</v>
      </c>
      <c r="H1443" s="2">
        <v>5.0000000000000001E-3</v>
      </c>
      <c r="I1443" s="19">
        <v>44682</v>
      </c>
      <c r="J1443" s="19">
        <v>44712</v>
      </c>
      <c r="K1443" s="3">
        <f>J1443-I1443+1</f>
        <v>31</v>
      </c>
      <c r="L1443" s="3">
        <f>ROUND(G1443*H1443*K1443/365,0)</f>
        <v>1070</v>
      </c>
      <c r="M1443" s="3">
        <v>2520000</v>
      </c>
      <c r="N1443" s="19">
        <v>46389</v>
      </c>
    </row>
    <row r="1444" spans="1:14" s="18" customFormat="1" outlineLevel="2">
      <c r="A1444" s="19" t="s">
        <v>473</v>
      </c>
      <c r="B1444" s="20" t="s">
        <v>182</v>
      </c>
      <c r="C1444" s="21" t="s">
        <v>258</v>
      </c>
      <c r="D1444" s="20" t="s">
        <v>259</v>
      </c>
      <c r="E1444" s="3">
        <v>2620000</v>
      </c>
      <c r="F1444" s="19">
        <v>44571</v>
      </c>
      <c r="G1444" s="3">
        <v>2620000</v>
      </c>
      <c r="H1444" s="2">
        <v>5.0000000000000001E-3</v>
      </c>
      <c r="I1444" s="19">
        <v>44682</v>
      </c>
      <c r="J1444" s="19">
        <v>44712</v>
      </c>
      <c r="K1444" s="3">
        <f>J1444-I1444+1</f>
        <v>31</v>
      </c>
      <c r="L1444" s="3">
        <f>ROUND(G1444*H1444*K1444/365,0)</f>
        <v>1113</v>
      </c>
      <c r="M1444" s="3">
        <v>2620000</v>
      </c>
      <c r="N1444" s="19">
        <v>46396</v>
      </c>
    </row>
    <row r="1445" spans="1:14" s="18" customFormat="1" outlineLevel="2">
      <c r="A1445" s="19" t="s">
        <v>473</v>
      </c>
      <c r="B1445" s="20" t="s">
        <v>183</v>
      </c>
      <c r="C1445" s="21" t="s">
        <v>258</v>
      </c>
      <c r="D1445" s="20" t="s">
        <v>259</v>
      </c>
      <c r="E1445" s="3">
        <v>1890000</v>
      </c>
      <c r="F1445" s="19">
        <v>44586</v>
      </c>
      <c r="G1445" s="3">
        <v>1890000</v>
      </c>
      <c r="H1445" s="2">
        <v>5.0000000000000001E-3</v>
      </c>
      <c r="I1445" s="19">
        <v>44682</v>
      </c>
      <c r="J1445" s="19">
        <v>44712</v>
      </c>
      <c r="K1445" s="3">
        <f>J1445-I1445+1</f>
        <v>31</v>
      </c>
      <c r="L1445" s="3">
        <f>ROUND(G1445*H1445*K1445/365,0)</f>
        <v>803</v>
      </c>
      <c r="M1445" s="3">
        <v>1890000</v>
      </c>
      <c r="N1445" s="19">
        <v>46411</v>
      </c>
    </row>
    <row r="1446" spans="1:14" s="18" customFormat="1" outlineLevel="2">
      <c r="A1446" s="19" t="s">
        <v>473</v>
      </c>
      <c r="B1446" s="20" t="s">
        <v>184</v>
      </c>
      <c r="C1446" s="21" t="s">
        <v>258</v>
      </c>
      <c r="D1446" s="20" t="s">
        <v>259</v>
      </c>
      <c r="E1446" s="3">
        <v>2200000</v>
      </c>
      <c r="F1446" s="19">
        <v>44564</v>
      </c>
      <c r="G1446" s="3">
        <v>2200000</v>
      </c>
      <c r="H1446" s="2">
        <v>5.0000000000000001E-3</v>
      </c>
      <c r="I1446" s="19">
        <v>44682</v>
      </c>
      <c r="J1446" s="19">
        <v>44712</v>
      </c>
      <c r="K1446" s="3">
        <f>J1446-I1446+1</f>
        <v>31</v>
      </c>
      <c r="L1446" s="3">
        <f>ROUND(G1446*H1446*K1446/365,0)</f>
        <v>934</v>
      </c>
      <c r="M1446" s="3">
        <v>2200000</v>
      </c>
      <c r="N1446" s="19">
        <v>46389</v>
      </c>
    </row>
    <row r="1447" spans="1:14" s="18" customFormat="1" outlineLevel="2">
      <c r="A1447" s="19" t="s">
        <v>473</v>
      </c>
      <c r="B1447" s="20" t="s">
        <v>185</v>
      </c>
      <c r="C1447" s="21" t="s">
        <v>258</v>
      </c>
      <c r="D1447" s="20" t="s">
        <v>259</v>
      </c>
      <c r="E1447" s="3">
        <v>2150000</v>
      </c>
      <c r="F1447" s="19">
        <v>44571</v>
      </c>
      <c r="G1447" s="3">
        <v>2150000</v>
      </c>
      <c r="H1447" s="2">
        <v>5.0000000000000001E-3</v>
      </c>
      <c r="I1447" s="19">
        <v>44682</v>
      </c>
      <c r="J1447" s="19">
        <v>44712</v>
      </c>
      <c r="K1447" s="3">
        <f>J1447-I1447+1</f>
        <v>31</v>
      </c>
      <c r="L1447" s="3">
        <f>ROUND(G1447*H1447*K1447/365,0)</f>
        <v>913</v>
      </c>
      <c r="M1447" s="3">
        <v>2150000</v>
      </c>
      <c r="N1447" s="19">
        <v>46396</v>
      </c>
    </row>
    <row r="1448" spans="1:14" s="18" customFormat="1" outlineLevel="2">
      <c r="A1448" s="19" t="s">
        <v>473</v>
      </c>
      <c r="B1448" s="20" t="s">
        <v>109</v>
      </c>
      <c r="C1448" s="21" t="s">
        <v>353</v>
      </c>
      <c r="D1448" s="20" t="s">
        <v>354</v>
      </c>
      <c r="E1448" s="3">
        <v>33840000</v>
      </c>
      <c r="F1448" s="19">
        <v>43986</v>
      </c>
      <c r="G1448" s="3">
        <v>33840000</v>
      </c>
      <c r="H1448" s="2">
        <v>5.0000000000000001E-3</v>
      </c>
      <c r="I1448" s="19">
        <v>44682</v>
      </c>
      <c r="J1448" s="19">
        <v>44712</v>
      </c>
      <c r="K1448" s="3">
        <f>J1448-I1448+1</f>
        <v>31</v>
      </c>
      <c r="L1448" s="3">
        <f>ROUND(G1448*H1448*K1448/365,0)</f>
        <v>14370</v>
      </c>
      <c r="M1448" s="3">
        <v>33840000</v>
      </c>
      <c r="N1448" s="19">
        <v>45811</v>
      </c>
    </row>
    <row r="1449" spans="1:14" s="18" customFormat="1" outlineLevel="2">
      <c r="A1449" s="19" t="s">
        <v>473</v>
      </c>
      <c r="B1449" s="20" t="s">
        <v>186</v>
      </c>
      <c r="C1449" s="21" t="s">
        <v>258</v>
      </c>
      <c r="D1449" s="20" t="s">
        <v>259</v>
      </c>
      <c r="E1449" s="3">
        <v>6810000</v>
      </c>
      <c r="F1449" s="19">
        <v>44602</v>
      </c>
      <c r="G1449" s="3">
        <v>6810000</v>
      </c>
      <c r="H1449" s="2">
        <v>5.0000000000000001E-3</v>
      </c>
      <c r="I1449" s="19">
        <v>44682</v>
      </c>
      <c r="J1449" s="19">
        <v>44712</v>
      </c>
      <c r="K1449" s="3">
        <f>J1449-I1449+1</f>
        <v>31</v>
      </c>
      <c r="L1449" s="3">
        <f>ROUND(G1449*H1449*K1449/365,0)</f>
        <v>2892</v>
      </c>
      <c r="M1449" s="3">
        <v>6810000</v>
      </c>
      <c r="N1449" s="19">
        <v>46427</v>
      </c>
    </row>
    <row r="1450" spans="1:14" s="18" customFormat="1" outlineLevel="2">
      <c r="A1450" s="19" t="s">
        <v>473</v>
      </c>
      <c r="B1450" s="20" t="s">
        <v>187</v>
      </c>
      <c r="C1450" s="21" t="s">
        <v>258</v>
      </c>
      <c r="D1450" s="20" t="s">
        <v>259</v>
      </c>
      <c r="E1450" s="3">
        <v>1700000</v>
      </c>
      <c r="F1450" s="19">
        <v>44599</v>
      </c>
      <c r="G1450" s="3">
        <v>1700000</v>
      </c>
      <c r="H1450" s="2">
        <v>5.0000000000000001E-3</v>
      </c>
      <c r="I1450" s="19">
        <v>44682</v>
      </c>
      <c r="J1450" s="19">
        <v>44712</v>
      </c>
      <c r="K1450" s="3">
        <f>J1450-I1450+1</f>
        <v>31</v>
      </c>
      <c r="L1450" s="3">
        <f>ROUND(G1450*H1450*K1450/365,0)</f>
        <v>722</v>
      </c>
      <c r="M1450" s="3">
        <v>1700000</v>
      </c>
      <c r="N1450" s="19">
        <v>46424</v>
      </c>
    </row>
    <row r="1451" spans="1:14" s="18" customFormat="1" outlineLevel="2">
      <c r="A1451" s="19" t="s">
        <v>473</v>
      </c>
      <c r="B1451" s="20" t="s">
        <v>188</v>
      </c>
      <c r="C1451" s="21" t="s">
        <v>258</v>
      </c>
      <c r="D1451" s="20" t="s">
        <v>259</v>
      </c>
      <c r="E1451" s="3">
        <v>2440000</v>
      </c>
      <c r="F1451" s="19">
        <v>44617</v>
      </c>
      <c r="G1451" s="3">
        <v>2440000</v>
      </c>
      <c r="H1451" s="2">
        <v>5.0000000000000001E-3</v>
      </c>
      <c r="I1451" s="19">
        <v>44682</v>
      </c>
      <c r="J1451" s="19">
        <v>44712</v>
      </c>
      <c r="K1451" s="3">
        <f>J1451-I1451+1</f>
        <v>31</v>
      </c>
      <c r="L1451" s="3">
        <f>ROUND(G1451*H1451*K1451/365,0)</f>
        <v>1036</v>
      </c>
      <c r="M1451" s="3">
        <v>2440000</v>
      </c>
      <c r="N1451" s="19">
        <v>46442</v>
      </c>
    </row>
    <row r="1452" spans="1:14" s="18" customFormat="1" outlineLevel="2">
      <c r="A1452" s="19" t="s">
        <v>473</v>
      </c>
      <c r="B1452" s="20" t="s">
        <v>189</v>
      </c>
      <c r="C1452" s="21" t="s">
        <v>258</v>
      </c>
      <c r="D1452" s="20" t="s">
        <v>259</v>
      </c>
      <c r="E1452" s="3">
        <v>1750000</v>
      </c>
      <c r="F1452" s="19">
        <v>44630</v>
      </c>
      <c r="G1452" s="3">
        <v>1750000</v>
      </c>
      <c r="H1452" s="2">
        <v>5.0000000000000001E-3</v>
      </c>
      <c r="I1452" s="19">
        <v>44682</v>
      </c>
      <c r="J1452" s="19">
        <v>44712</v>
      </c>
      <c r="K1452" s="3">
        <f>J1452-I1452+1</f>
        <v>31</v>
      </c>
      <c r="L1452" s="3">
        <f>ROUND(G1452*H1452*K1452/365,0)</f>
        <v>743</v>
      </c>
      <c r="M1452" s="3">
        <v>1750000</v>
      </c>
      <c r="N1452" s="19">
        <v>46455</v>
      </c>
    </row>
    <row r="1453" spans="1:14" s="18" customFormat="1" outlineLevel="2">
      <c r="A1453" s="19" t="s">
        <v>473</v>
      </c>
      <c r="B1453" s="20" t="s">
        <v>190</v>
      </c>
      <c r="C1453" s="21" t="s">
        <v>353</v>
      </c>
      <c r="D1453" s="20" t="s">
        <v>354</v>
      </c>
      <c r="E1453" s="3">
        <v>18806732</v>
      </c>
      <c r="F1453" s="19">
        <v>44642</v>
      </c>
      <c r="G1453" s="3">
        <v>18806732</v>
      </c>
      <c r="H1453" s="2">
        <v>5.0000000000000001E-3</v>
      </c>
      <c r="I1453" s="19">
        <v>44682</v>
      </c>
      <c r="J1453" s="19">
        <v>44712</v>
      </c>
      <c r="K1453" s="3">
        <f>J1453-I1453+1</f>
        <v>31</v>
      </c>
      <c r="L1453" s="3">
        <f>ROUND(G1453*H1453*K1453/365,0)</f>
        <v>7986</v>
      </c>
      <c r="M1453" s="3">
        <v>18806732</v>
      </c>
      <c r="N1453" s="19">
        <v>45737</v>
      </c>
    </row>
    <row r="1454" spans="1:14" s="18" customFormat="1" outlineLevel="2">
      <c r="A1454" s="19" t="s">
        <v>473</v>
      </c>
      <c r="B1454" s="20" t="s">
        <v>191</v>
      </c>
      <c r="C1454" s="21" t="s">
        <v>258</v>
      </c>
      <c r="D1454" s="20" t="s">
        <v>259</v>
      </c>
      <c r="E1454" s="3">
        <v>3370000</v>
      </c>
      <c r="F1454" s="19">
        <v>44652</v>
      </c>
      <c r="G1454" s="3">
        <v>3370000</v>
      </c>
      <c r="H1454" s="2">
        <v>5.0000000000000001E-3</v>
      </c>
      <c r="I1454" s="19">
        <v>44682</v>
      </c>
      <c r="J1454" s="19">
        <v>44712</v>
      </c>
      <c r="K1454" s="3">
        <f>J1454-I1454+1</f>
        <v>31</v>
      </c>
      <c r="L1454" s="3">
        <f>ROUND(G1454*H1454*K1454/365,0)</f>
        <v>1431</v>
      </c>
      <c r="M1454" s="3">
        <v>3370000</v>
      </c>
      <c r="N1454" s="19">
        <v>46477</v>
      </c>
    </row>
    <row r="1455" spans="1:14" s="18" customFormat="1" outlineLevel="2">
      <c r="A1455" s="19" t="s">
        <v>473</v>
      </c>
      <c r="B1455" s="20" t="s">
        <v>192</v>
      </c>
      <c r="C1455" s="21" t="s">
        <v>258</v>
      </c>
      <c r="D1455" s="20" t="s">
        <v>259</v>
      </c>
      <c r="E1455" s="3">
        <v>1620000</v>
      </c>
      <c r="F1455" s="19">
        <v>44652</v>
      </c>
      <c r="G1455" s="3">
        <v>1620000</v>
      </c>
      <c r="H1455" s="2">
        <v>5.0000000000000001E-3</v>
      </c>
      <c r="I1455" s="19">
        <v>44682</v>
      </c>
      <c r="J1455" s="19">
        <v>44712</v>
      </c>
      <c r="K1455" s="3">
        <f>J1455-I1455+1</f>
        <v>31</v>
      </c>
      <c r="L1455" s="3">
        <f>ROUND(G1455*H1455*K1455/365,0)</f>
        <v>688</v>
      </c>
      <c r="M1455" s="3">
        <v>1620000</v>
      </c>
      <c r="N1455" s="19">
        <v>46477</v>
      </c>
    </row>
    <row r="1456" spans="1:14" s="18" customFormat="1" outlineLevel="2">
      <c r="A1456" s="19" t="s">
        <v>473</v>
      </c>
      <c r="B1456" s="20" t="s">
        <v>193</v>
      </c>
      <c r="C1456" s="21" t="s">
        <v>353</v>
      </c>
      <c r="D1456" s="20" t="s">
        <v>354</v>
      </c>
      <c r="E1456" s="3">
        <v>2414264</v>
      </c>
      <c r="F1456" s="19">
        <v>44693</v>
      </c>
      <c r="G1456" s="3">
        <v>2414264</v>
      </c>
      <c r="H1456" s="2">
        <v>5.0000000000000001E-3</v>
      </c>
      <c r="I1456" s="19">
        <v>44693</v>
      </c>
      <c r="J1456" s="19">
        <v>44712</v>
      </c>
      <c r="K1456" s="3">
        <f>J1456-I1456+1</f>
        <v>20</v>
      </c>
      <c r="L1456" s="3">
        <f>ROUND(G1456*H1456*K1456/365,0)</f>
        <v>661</v>
      </c>
      <c r="M1456" s="3">
        <v>2414264</v>
      </c>
      <c r="N1456" s="19">
        <v>46518</v>
      </c>
    </row>
    <row r="1457" spans="1:14" s="18" customFormat="1" outlineLevel="2">
      <c r="A1457" s="19" t="s">
        <v>473</v>
      </c>
      <c r="B1457" s="20" t="s">
        <v>194</v>
      </c>
      <c r="C1457" s="21" t="s">
        <v>353</v>
      </c>
      <c r="D1457" s="20" t="s">
        <v>354</v>
      </c>
      <c r="E1457" s="3">
        <v>4486284</v>
      </c>
      <c r="F1457" s="19">
        <v>44693</v>
      </c>
      <c r="G1457" s="3">
        <v>4486284</v>
      </c>
      <c r="H1457" s="2">
        <v>5.0000000000000001E-3</v>
      </c>
      <c r="I1457" s="19">
        <v>44693</v>
      </c>
      <c r="J1457" s="19">
        <v>44712</v>
      </c>
      <c r="K1457" s="3">
        <f>J1457-I1457+1</f>
        <v>20</v>
      </c>
      <c r="L1457" s="3">
        <f>ROUND(G1457*H1457*K1457/365,0)</f>
        <v>1229</v>
      </c>
      <c r="M1457" s="3">
        <v>4486284</v>
      </c>
      <c r="N1457" s="19">
        <v>45788</v>
      </c>
    </row>
    <row r="1458" spans="1:14" s="18" customFormat="1" outlineLevel="2">
      <c r="A1458" s="19" t="s">
        <v>473</v>
      </c>
      <c r="B1458" s="20" t="s">
        <v>195</v>
      </c>
      <c r="C1458" s="21" t="s">
        <v>258</v>
      </c>
      <c r="D1458" s="20" t="s">
        <v>259</v>
      </c>
      <c r="E1458" s="3">
        <v>1125000</v>
      </c>
      <c r="F1458" s="19">
        <v>44684</v>
      </c>
      <c r="G1458" s="3">
        <v>1125000</v>
      </c>
      <c r="H1458" s="2">
        <v>5.0000000000000001E-3</v>
      </c>
      <c r="I1458" s="19">
        <v>44684</v>
      </c>
      <c r="J1458" s="19">
        <v>44712</v>
      </c>
      <c r="K1458" s="3">
        <f>J1458-I1458+1</f>
        <v>29</v>
      </c>
      <c r="L1458" s="3">
        <f>ROUND(G1458*H1458*K1458/365,0)</f>
        <v>447</v>
      </c>
      <c r="M1458" s="3">
        <v>1125000</v>
      </c>
      <c r="N1458" s="19">
        <v>46509</v>
      </c>
    </row>
    <row r="1459" spans="1:14" s="18" customFormat="1" outlineLevel="2">
      <c r="A1459" s="19" t="s">
        <v>473</v>
      </c>
      <c r="B1459" s="20" t="s">
        <v>112</v>
      </c>
      <c r="C1459" s="21" t="s">
        <v>353</v>
      </c>
      <c r="D1459" s="20" t="s">
        <v>354</v>
      </c>
      <c r="E1459" s="3">
        <v>134396612</v>
      </c>
      <c r="F1459" s="19">
        <v>43986</v>
      </c>
      <c r="G1459" s="3">
        <v>134396612</v>
      </c>
      <c r="H1459" s="2">
        <v>5.0000000000000001E-3</v>
      </c>
      <c r="I1459" s="19">
        <v>44682</v>
      </c>
      <c r="J1459" s="19">
        <v>44712</v>
      </c>
      <c r="K1459" s="3">
        <f>J1459-I1459+1</f>
        <v>31</v>
      </c>
      <c r="L1459" s="3">
        <f>ROUND(G1459*H1459*K1459/365,0)</f>
        <v>57073</v>
      </c>
      <c r="M1459" s="3">
        <v>134396612</v>
      </c>
      <c r="N1459" s="19">
        <v>45811</v>
      </c>
    </row>
    <row r="1460" spans="1:14" s="18" customFormat="1" outlineLevel="2">
      <c r="A1460" s="19" t="s">
        <v>473</v>
      </c>
      <c r="B1460" s="20" t="s">
        <v>196</v>
      </c>
      <c r="C1460" s="21" t="s">
        <v>258</v>
      </c>
      <c r="D1460" s="20" t="s">
        <v>259</v>
      </c>
      <c r="E1460" s="3">
        <v>1100000</v>
      </c>
      <c r="F1460" s="19">
        <v>44706</v>
      </c>
      <c r="G1460" s="3">
        <v>1100000</v>
      </c>
      <c r="H1460" s="2">
        <v>5.0000000000000001E-3</v>
      </c>
      <c r="I1460" s="19">
        <v>44706</v>
      </c>
      <c r="J1460" s="19">
        <v>44712</v>
      </c>
      <c r="K1460" s="3">
        <f>J1460-I1460+1</f>
        <v>7</v>
      </c>
      <c r="L1460" s="3">
        <f>ROUND(G1460*H1460*K1460/365,0)</f>
        <v>105</v>
      </c>
      <c r="M1460" s="3">
        <v>1100000</v>
      </c>
      <c r="N1460" s="19">
        <v>46531</v>
      </c>
    </row>
    <row r="1461" spans="1:14" s="18" customFormat="1" outlineLevel="1">
      <c r="A1461" s="22" t="s">
        <v>474</v>
      </c>
      <c r="B1461" s="23"/>
      <c r="C1461" s="24"/>
      <c r="D1461" s="23"/>
      <c r="E1461" s="25">
        <f>SUBTOTAL(9,E1366:E1460)</f>
        <v>2790681332</v>
      </c>
      <c r="F1461" s="26"/>
      <c r="G1461" s="25"/>
      <c r="H1461" s="27"/>
      <c r="I1461" s="26"/>
      <c r="J1461" s="26"/>
      <c r="K1461" s="25"/>
      <c r="L1461" s="25">
        <f>SUBTOTAL(9,L1366:L1460)</f>
        <v>1020911</v>
      </c>
      <c r="M1461" s="25">
        <f>SUBTOTAL(9,M1366:M1460)</f>
        <v>2708688611</v>
      </c>
      <c r="N1461" s="26"/>
    </row>
    <row r="1462" spans="1:14" s="34" customFormat="1" outlineLevel="1">
      <c r="A1462" s="28"/>
      <c r="B1462" s="29"/>
      <c r="C1462" s="30"/>
      <c r="D1462" s="29"/>
      <c r="E1462" s="31"/>
      <c r="F1462" s="32"/>
      <c r="G1462" s="31"/>
      <c r="H1462" s="33"/>
      <c r="I1462" s="32"/>
      <c r="J1462" s="32"/>
      <c r="K1462" s="31"/>
      <c r="L1462" s="31"/>
      <c r="M1462" s="31"/>
      <c r="N1462" s="32"/>
    </row>
    <row r="1463" spans="1:14" s="18" customFormat="1">
      <c r="A1463" s="26" t="s">
        <v>475</v>
      </c>
      <c r="B1463" s="23"/>
      <c r="C1463" s="24"/>
      <c r="D1463" s="23"/>
      <c r="E1463" s="25">
        <f>SUBTOTAL(9,E4:E1460)</f>
        <v>52950147686</v>
      </c>
      <c r="F1463" s="26"/>
      <c r="G1463" s="25"/>
      <c r="H1463" s="27"/>
      <c r="I1463" s="26"/>
      <c r="J1463" s="26"/>
      <c r="K1463" s="25"/>
      <c r="L1463" s="25">
        <f>SUBTOTAL(9,L4:L1460)</f>
        <v>19751286</v>
      </c>
      <c r="M1463" s="25">
        <f>SUBTOTAL(9,M4:M1460)</f>
        <v>51619888244</v>
      </c>
      <c r="N1463" s="26"/>
    </row>
    <row r="1465" spans="1:14">
      <c r="A1465" s="35" t="s">
        <v>476</v>
      </c>
      <c r="B1465" s="35"/>
      <c r="E1465" s="36" t="s">
        <v>478</v>
      </c>
      <c r="G1465" s="6"/>
      <c r="H1465" s="37" t="s">
        <v>477</v>
      </c>
      <c r="I1465" s="38"/>
    </row>
  </sheetData>
  <autoFilter ref="A3:M1461" xr:uid="{00000000-0009-0000-0000-000000000000}"/>
  <phoneticPr fontId="1" type="noConversion"/>
  <printOptions horizontalCentered="1"/>
  <pageMargins left="0.15748031496062992" right="0.15748031496062992" top="0.59055118110236227" bottom="0.59055118110236227" header="0.59055118110236227" footer="0.31496062992125984"/>
  <pageSetup paperSize="9" scale="95" orientation="landscape" r:id="rId1"/>
  <headerFooter alignWithMargins="0">
    <oddHeader>&amp;R附件2</oddHeader>
    <oddFooter>&amp;R&amp;P/&amp;N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7D58F4-797A-4796-81E2-F9A81CCC82A4}">
  <sheetPr>
    <tabColor rgb="FFFF0000"/>
  </sheetPr>
  <dimension ref="A1:N1553"/>
  <sheetViews>
    <sheetView zoomScaleNormal="100" workbookViewId="0">
      <selection sqref="A1:XFD1048576"/>
    </sheetView>
  </sheetViews>
  <sheetFormatPr defaultColWidth="5.375" defaultRowHeight="13.5" outlineLevelRow="2"/>
  <cols>
    <col min="1" max="1" width="18.125" style="6" bestFit="1" customWidth="1"/>
    <col min="2" max="2" width="8.875" style="6" bestFit="1" customWidth="1"/>
    <col min="3" max="3" width="21.875" style="6" bestFit="1" customWidth="1"/>
    <col min="4" max="4" width="12.25" style="6" bestFit="1" customWidth="1"/>
    <col min="5" max="5" width="15" style="10" bestFit="1" customWidth="1"/>
    <col min="6" max="6" width="12.25" style="11" bestFit="1" customWidth="1"/>
    <col min="7" max="7" width="13.75" style="10" customWidth="1"/>
    <col min="8" max="8" width="10.625" style="12" bestFit="1" customWidth="1"/>
    <col min="9" max="10" width="8.875" style="6" bestFit="1" customWidth="1"/>
    <col min="11" max="11" width="10.625" style="6" bestFit="1" customWidth="1"/>
    <col min="12" max="12" width="11.25" style="10" bestFit="1" customWidth="1"/>
    <col min="13" max="13" width="15" style="6" bestFit="1" customWidth="1"/>
    <col min="14" max="14" width="10" style="6" bestFit="1" customWidth="1"/>
    <col min="15" max="16384" width="5.375" style="6"/>
  </cols>
  <sheetData>
    <row r="1" spans="1:14">
      <c r="A1" s="4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</row>
    <row r="2" spans="1:14">
      <c r="B2" s="7" t="s">
        <v>0</v>
      </c>
      <c r="C2" s="8">
        <v>44742</v>
      </c>
      <c r="D2" s="9"/>
      <c r="L2" s="10" t="s">
        <v>1</v>
      </c>
    </row>
    <row r="3" spans="1:14" s="18" customFormat="1" ht="27.75" thickBot="1">
      <c r="A3" s="1" t="s">
        <v>2</v>
      </c>
      <c r="B3" s="13" t="s">
        <v>3</v>
      </c>
      <c r="C3" s="14" t="s">
        <v>4</v>
      </c>
      <c r="D3" s="14" t="s">
        <v>5</v>
      </c>
      <c r="E3" s="15" t="s">
        <v>6</v>
      </c>
      <c r="F3" s="14" t="s">
        <v>7</v>
      </c>
      <c r="G3" s="16" t="s">
        <v>8</v>
      </c>
      <c r="H3" s="17" t="s">
        <v>9</v>
      </c>
      <c r="I3" s="1" t="s">
        <v>10</v>
      </c>
      <c r="J3" s="1" t="s">
        <v>11</v>
      </c>
      <c r="K3" s="1" t="s">
        <v>12</v>
      </c>
      <c r="L3" s="15" t="s">
        <v>13</v>
      </c>
      <c r="M3" s="1" t="s">
        <v>14</v>
      </c>
      <c r="N3" s="1" t="s">
        <v>15</v>
      </c>
    </row>
    <row r="4" spans="1:14" s="18" customFormat="1" outlineLevel="2">
      <c r="A4" s="19" t="s">
        <v>16</v>
      </c>
      <c r="B4" s="20" t="s">
        <v>17</v>
      </c>
      <c r="C4" s="21" t="s">
        <v>18</v>
      </c>
      <c r="D4" s="20" t="s">
        <v>19</v>
      </c>
      <c r="E4" s="3">
        <v>162500000</v>
      </c>
      <c r="F4" s="19">
        <v>43852</v>
      </c>
      <c r="G4" s="3">
        <v>162500000</v>
      </c>
      <c r="H4" s="2">
        <v>5.0000000000000001E-3</v>
      </c>
      <c r="I4" s="19">
        <v>44713</v>
      </c>
      <c r="J4" s="19">
        <v>44742</v>
      </c>
      <c r="K4" s="3">
        <v>30</v>
      </c>
      <c r="L4" s="3">
        <v>66781</v>
      </c>
      <c r="M4" s="3">
        <v>162500000</v>
      </c>
      <c r="N4" s="19">
        <v>45678</v>
      </c>
    </row>
    <row r="5" spans="1:14" s="18" customFormat="1" outlineLevel="2">
      <c r="A5" s="19" t="s">
        <v>16</v>
      </c>
      <c r="B5" s="20" t="s">
        <v>20</v>
      </c>
      <c r="C5" s="21" t="s">
        <v>21</v>
      </c>
      <c r="D5" s="20" t="s">
        <v>22</v>
      </c>
      <c r="E5" s="3">
        <v>2400000</v>
      </c>
      <c r="F5" s="19">
        <v>43958</v>
      </c>
      <c r="G5" s="3">
        <v>2200000</v>
      </c>
      <c r="H5" s="2">
        <v>3.0000000000000001E-3</v>
      </c>
      <c r="I5" s="19">
        <v>44713</v>
      </c>
      <c r="J5" s="19">
        <v>44742</v>
      </c>
      <c r="K5" s="3">
        <v>30</v>
      </c>
      <c r="L5" s="3">
        <v>542</v>
      </c>
      <c r="M5" s="3">
        <v>2200000</v>
      </c>
      <c r="N5" s="19">
        <v>45783</v>
      </c>
    </row>
    <row r="6" spans="1:14" s="18" customFormat="1" outlineLevel="2">
      <c r="A6" s="19" t="s">
        <v>16</v>
      </c>
      <c r="B6" s="20" t="s">
        <v>23</v>
      </c>
      <c r="C6" s="21" t="s">
        <v>24</v>
      </c>
      <c r="D6" s="20" t="s">
        <v>25</v>
      </c>
      <c r="E6" s="3">
        <v>7370000</v>
      </c>
      <c r="F6" s="19">
        <v>43997</v>
      </c>
      <c r="G6" s="3">
        <v>7370000</v>
      </c>
      <c r="H6" s="2">
        <v>5.0000000000000001E-3</v>
      </c>
      <c r="I6" s="19">
        <v>44713</v>
      </c>
      <c r="J6" s="19">
        <v>44742</v>
      </c>
      <c r="K6" s="3">
        <v>30</v>
      </c>
      <c r="L6" s="3">
        <v>3029</v>
      </c>
      <c r="M6" s="3">
        <v>7370000</v>
      </c>
      <c r="N6" s="19">
        <v>45822</v>
      </c>
    </row>
    <row r="7" spans="1:14" s="18" customFormat="1" outlineLevel="2">
      <c r="A7" s="19" t="s">
        <v>16</v>
      </c>
      <c r="B7" s="20" t="s">
        <v>26</v>
      </c>
      <c r="C7" s="21" t="s">
        <v>18</v>
      </c>
      <c r="D7" s="20" t="s">
        <v>19</v>
      </c>
      <c r="E7" s="3">
        <v>5890000</v>
      </c>
      <c r="F7" s="19">
        <v>43990</v>
      </c>
      <c r="G7" s="3">
        <v>5791833</v>
      </c>
      <c r="H7" s="2">
        <v>5.0000000000000001E-3</v>
      </c>
      <c r="I7" s="19">
        <v>44713</v>
      </c>
      <c r="J7" s="19">
        <v>44726</v>
      </c>
      <c r="K7" s="3">
        <v>14</v>
      </c>
      <c r="L7" s="3">
        <v>1111</v>
      </c>
      <c r="M7" s="3">
        <v>5693666</v>
      </c>
      <c r="N7" s="19">
        <v>45815</v>
      </c>
    </row>
    <row r="8" spans="1:14" s="18" customFormat="1" outlineLevel="2">
      <c r="A8" s="19" t="s">
        <v>16</v>
      </c>
      <c r="B8" s="20" t="s">
        <v>26</v>
      </c>
      <c r="C8" s="21" t="s">
        <v>18</v>
      </c>
      <c r="D8" s="20"/>
      <c r="E8" s="3"/>
      <c r="F8" s="19"/>
      <c r="G8" s="3">
        <v>5693666</v>
      </c>
      <c r="H8" s="2">
        <v>5.0000000000000001E-3</v>
      </c>
      <c r="I8" s="19">
        <v>44727</v>
      </c>
      <c r="J8" s="19">
        <v>44742</v>
      </c>
      <c r="K8" s="3">
        <v>16</v>
      </c>
      <c r="L8" s="3">
        <v>1248</v>
      </c>
      <c r="M8" s="3"/>
      <c r="N8" s="19">
        <v>45815</v>
      </c>
    </row>
    <row r="9" spans="1:14" s="18" customFormat="1" outlineLevel="2">
      <c r="A9" s="19" t="s">
        <v>16</v>
      </c>
      <c r="B9" s="20" t="s">
        <v>27</v>
      </c>
      <c r="C9" s="21" t="s">
        <v>28</v>
      </c>
      <c r="D9" s="20" t="s">
        <v>29</v>
      </c>
      <c r="E9" s="3">
        <v>3020000</v>
      </c>
      <c r="F9" s="19">
        <v>44027</v>
      </c>
      <c r="G9" s="3">
        <v>3020000</v>
      </c>
      <c r="H9" s="2">
        <v>5.0000000000000001E-3</v>
      </c>
      <c r="I9" s="19">
        <v>44713</v>
      </c>
      <c r="J9" s="19">
        <v>44742</v>
      </c>
      <c r="K9" s="3">
        <v>30</v>
      </c>
      <c r="L9" s="3">
        <v>1241</v>
      </c>
      <c r="M9" s="3">
        <v>3020000</v>
      </c>
      <c r="N9" s="19">
        <v>45852</v>
      </c>
    </row>
    <row r="10" spans="1:14" s="18" customFormat="1" outlineLevel="2">
      <c r="A10" s="19" t="s">
        <v>16</v>
      </c>
      <c r="B10" s="20" t="s">
        <v>30</v>
      </c>
      <c r="C10" s="21" t="s">
        <v>31</v>
      </c>
      <c r="D10" s="20" t="s">
        <v>32</v>
      </c>
      <c r="E10" s="3">
        <v>84600000</v>
      </c>
      <c r="F10" s="19">
        <v>44014</v>
      </c>
      <c r="G10" s="3">
        <v>84600000</v>
      </c>
      <c r="H10" s="2">
        <v>5.0000000000000001E-3</v>
      </c>
      <c r="I10" s="19">
        <v>44713</v>
      </c>
      <c r="J10" s="19">
        <v>44742</v>
      </c>
      <c r="K10" s="3">
        <v>30</v>
      </c>
      <c r="L10" s="3">
        <v>34767</v>
      </c>
      <c r="M10" s="3">
        <v>84600000</v>
      </c>
      <c r="N10" s="19">
        <v>45839</v>
      </c>
    </row>
    <row r="11" spans="1:14" s="18" customFormat="1" outlineLevel="2">
      <c r="A11" s="19" t="s">
        <v>16</v>
      </c>
      <c r="B11" s="20" t="s">
        <v>33</v>
      </c>
      <c r="C11" s="21" t="s">
        <v>31</v>
      </c>
      <c r="D11" s="20" t="s">
        <v>32</v>
      </c>
      <c r="E11" s="3">
        <v>60000000</v>
      </c>
      <c r="F11" s="19">
        <v>44034</v>
      </c>
      <c r="G11" s="3">
        <v>60000000</v>
      </c>
      <c r="H11" s="2">
        <v>5.0000000000000001E-3</v>
      </c>
      <c r="I11" s="19">
        <v>44713</v>
      </c>
      <c r="J11" s="19">
        <v>44742</v>
      </c>
      <c r="K11" s="3">
        <v>30</v>
      </c>
      <c r="L11" s="3">
        <v>24658</v>
      </c>
      <c r="M11" s="3">
        <v>60000000</v>
      </c>
      <c r="N11" s="19">
        <v>45859</v>
      </c>
    </row>
    <row r="12" spans="1:14" s="18" customFormat="1" outlineLevel="2">
      <c r="A12" s="19" t="s">
        <v>16</v>
      </c>
      <c r="B12" s="20" t="s">
        <v>34</v>
      </c>
      <c r="C12" s="21" t="s">
        <v>21</v>
      </c>
      <c r="D12" s="20" t="s">
        <v>22</v>
      </c>
      <c r="E12" s="3">
        <v>162000000</v>
      </c>
      <c r="F12" s="19">
        <v>44022</v>
      </c>
      <c r="G12" s="3">
        <v>148500000</v>
      </c>
      <c r="H12" s="2">
        <v>3.0000000000000001E-3</v>
      </c>
      <c r="I12" s="19">
        <v>44713</v>
      </c>
      <c r="J12" s="19">
        <v>44742</v>
      </c>
      <c r="K12" s="3">
        <v>30</v>
      </c>
      <c r="L12" s="3">
        <v>36616</v>
      </c>
      <c r="M12" s="3">
        <v>148500000</v>
      </c>
      <c r="N12" s="19">
        <v>45847</v>
      </c>
    </row>
    <row r="13" spans="1:14" s="18" customFormat="1" outlineLevel="2">
      <c r="A13" s="19" t="s">
        <v>16</v>
      </c>
      <c r="B13" s="20" t="s">
        <v>35</v>
      </c>
      <c r="C13" s="21" t="s">
        <v>18</v>
      </c>
      <c r="D13" s="20" t="s">
        <v>19</v>
      </c>
      <c r="E13" s="3">
        <v>4147000</v>
      </c>
      <c r="F13" s="19">
        <v>44071</v>
      </c>
      <c r="G13" s="3">
        <v>4077883</v>
      </c>
      <c r="H13" s="2">
        <v>5.0000000000000001E-3</v>
      </c>
      <c r="I13" s="19">
        <v>44713</v>
      </c>
      <c r="J13" s="19">
        <v>44726</v>
      </c>
      <c r="K13" s="3">
        <v>14</v>
      </c>
      <c r="L13" s="3">
        <v>782</v>
      </c>
      <c r="M13" s="3">
        <v>4008766</v>
      </c>
      <c r="N13" s="19">
        <v>45896</v>
      </c>
    </row>
    <row r="14" spans="1:14" s="18" customFormat="1" outlineLevel="2">
      <c r="A14" s="19" t="s">
        <v>16</v>
      </c>
      <c r="B14" s="20" t="s">
        <v>35</v>
      </c>
      <c r="C14" s="21" t="s">
        <v>18</v>
      </c>
      <c r="D14" s="20"/>
      <c r="E14" s="3"/>
      <c r="F14" s="19"/>
      <c r="G14" s="3">
        <v>4008766</v>
      </c>
      <c r="H14" s="2">
        <v>5.0000000000000001E-3</v>
      </c>
      <c r="I14" s="19">
        <v>44727</v>
      </c>
      <c r="J14" s="19">
        <v>44742</v>
      </c>
      <c r="K14" s="3">
        <v>16</v>
      </c>
      <c r="L14" s="3">
        <v>879</v>
      </c>
      <c r="M14" s="3"/>
      <c r="N14" s="19">
        <v>45896</v>
      </c>
    </row>
    <row r="15" spans="1:14" s="18" customFormat="1" outlineLevel="2">
      <c r="A15" s="19" t="s">
        <v>16</v>
      </c>
      <c r="B15" s="20" t="s">
        <v>36</v>
      </c>
      <c r="C15" s="21" t="s">
        <v>28</v>
      </c>
      <c r="D15" s="20" t="s">
        <v>29</v>
      </c>
      <c r="E15" s="3">
        <v>740000</v>
      </c>
      <c r="F15" s="19">
        <v>44075</v>
      </c>
      <c r="G15" s="3">
        <v>740000</v>
      </c>
      <c r="H15" s="2">
        <v>5.0000000000000001E-3</v>
      </c>
      <c r="I15" s="19">
        <v>44713</v>
      </c>
      <c r="J15" s="19">
        <v>44742</v>
      </c>
      <c r="K15" s="3">
        <v>30</v>
      </c>
      <c r="L15" s="3">
        <v>304</v>
      </c>
      <c r="M15" s="3">
        <v>740000</v>
      </c>
      <c r="N15" s="19">
        <v>45900</v>
      </c>
    </row>
    <row r="16" spans="1:14" s="18" customFormat="1" outlineLevel="2">
      <c r="A16" s="19" t="s">
        <v>16</v>
      </c>
      <c r="B16" s="20" t="s">
        <v>37</v>
      </c>
      <c r="C16" s="21" t="s">
        <v>38</v>
      </c>
      <c r="D16" s="20" t="s">
        <v>39</v>
      </c>
      <c r="E16" s="3">
        <v>176232000</v>
      </c>
      <c r="F16" s="19">
        <v>44081</v>
      </c>
      <c r="G16" s="3">
        <v>176232000</v>
      </c>
      <c r="H16" s="2">
        <v>5.0000000000000001E-3</v>
      </c>
      <c r="I16" s="19">
        <v>44713</v>
      </c>
      <c r="J16" s="19">
        <v>44742</v>
      </c>
      <c r="K16" s="3">
        <v>30</v>
      </c>
      <c r="L16" s="3">
        <v>72424</v>
      </c>
      <c r="M16" s="3">
        <v>176232000</v>
      </c>
      <c r="N16" s="19">
        <v>45906</v>
      </c>
    </row>
    <row r="17" spans="1:14" s="18" customFormat="1" outlineLevel="2">
      <c r="A17" s="19" t="s">
        <v>16</v>
      </c>
      <c r="B17" s="20" t="s">
        <v>40</v>
      </c>
      <c r="C17" s="21" t="s">
        <v>18</v>
      </c>
      <c r="D17" s="20" t="s">
        <v>19</v>
      </c>
      <c r="E17" s="3">
        <v>6430000</v>
      </c>
      <c r="F17" s="19">
        <v>43920</v>
      </c>
      <c r="G17" s="3">
        <v>6322833</v>
      </c>
      <c r="H17" s="2">
        <v>5.0000000000000001E-3</v>
      </c>
      <c r="I17" s="19">
        <v>44713</v>
      </c>
      <c r="J17" s="19">
        <v>44726</v>
      </c>
      <c r="K17" s="3">
        <v>14</v>
      </c>
      <c r="L17" s="3">
        <v>1213</v>
      </c>
      <c r="M17" s="3">
        <v>6215666</v>
      </c>
      <c r="N17" s="19">
        <v>45745</v>
      </c>
    </row>
    <row r="18" spans="1:14" s="18" customFormat="1" outlineLevel="2">
      <c r="A18" s="19" t="s">
        <v>16</v>
      </c>
      <c r="B18" s="20" t="s">
        <v>40</v>
      </c>
      <c r="C18" s="21" t="s">
        <v>18</v>
      </c>
      <c r="D18" s="20"/>
      <c r="E18" s="3"/>
      <c r="F18" s="19"/>
      <c r="G18" s="3">
        <v>6215666</v>
      </c>
      <c r="H18" s="2">
        <v>5.0000000000000001E-3</v>
      </c>
      <c r="I18" s="19">
        <v>44727</v>
      </c>
      <c r="J18" s="19">
        <v>44742</v>
      </c>
      <c r="K18" s="3">
        <v>16</v>
      </c>
      <c r="L18" s="3">
        <v>1362</v>
      </c>
      <c r="M18" s="3"/>
      <c r="N18" s="19">
        <v>45745</v>
      </c>
    </row>
    <row r="19" spans="1:14" s="18" customFormat="1" outlineLevel="2">
      <c r="A19" s="19" t="s">
        <v>16</v>
      </c>
      <c r="B19" s="20" t="s">
        <v>41</v>
      </c>
      <c r="C19" s="21" t="s">
        <v>31</v>
      </c>
      <c r="D19" s="20" t="s">
        <v>32</v>
      </c>
      <c r="E19" s="3">
        <v>5400000</v>
      </c>
      <c r="F19" s="19">
        <v>44103</v>
      </c>
      <c r="G19" s="3">
        <v>5400000</v>
      </c>
      <c r="H19" s="2">
        <v>5.0000000000000001E-3</v>
      </c>
      <c r="I19" s="19">
        <v>44713</v>
      </c>
      <c r="J19" s="19">
        <v>44742</v>
      </c>
      <c r="K19" s="3">
        <v>30</v>
      </c>
      <c r="L19" s="3">
        <v>2219</v>
      </c>
      <c r="M19" s="3">
        <v>5400000</v>
      </c>
      <c r="N19" s="19">
        <v>45928</v>
      </c>
    </row>
    <row r="20" spans="1:14" s="18" customFormat="1" outlineLevel="2">
      <c r="A20" s="19" t="s">
        <v>16</v>
      </c>
      <c r="B20" s="20" t="s">
        <v>42</v>
      </c>
      <c r="C20" s="21" t="s">
        <v>28</v>
      </c>
      <c r="D20" s="20" t="s">
        <v>29</v>
      </c>
      <c r="E20" s="3">
        <v>380000</v>
      </c>
      <c r="F20" s="19">
        <v>44116</v>
      </c>
      <c r="G20" s="3">
        <v>380000</v>
      </c>
      <c r="H20" s="2">
        <v>5.0000000000000001E-3</v>
      </c>
      <c r="I20" s="19">
        <v>44713</v>
      </c>
      <c r="J20" s="19">
        <v>44742</v>
      </c>
      <c r="K20" s="3">
        <v>30</v>
      </c>
      <c r="L20" s="3">
        <v>156</v>
      </c>
      <c r="M20" s="3">
        <v>380000</v>
      </c>
      <c r="N20" s="19">
        <v>45941</v>
      </c>
    </row>
    <row r="21" spans="1:14" s="18" customFormat="1" outlineLevel="2">
      <c r="A21" s="19" t="s">
        <v>16</v>
      </c>
      <c r="B21" s="20" t="s">
        <v>43</v>
      </c>
      <c r="C21" s="21" t="s">
        <v>28</v>
      </c>
      <c r="D21" s="20" t="s">
        <v>29</v>
      </c>
      <c r="E21" s="3">
        <v>2400000</v>
      </c>
      <c r="F21" s="19">
        <v>44123</v>
      </c>
      <c r="G21" s="3">
        <v>2400000</v>
      </c>
      <c r="H21" s="2">
        <v>5.0000000000000001E-3</v>
      </c>
      <c r="I21" s="19">
        <v>44713</v>
      </c>
      <c r="J21" s="19">
        <v>44742</v>
      </c>
      <c r="K21" s="3">
        <v>30</v>
      </c>
      <c r="L21" s="3">
        <v>986</v>
      </c>
      <c r="M21" s="3">
        <v>2400000</v>
      </c>
      <c r="N21" s="19">
        <v>45948</v>
      </c>
    </row>
    <row r="22" spans="1:14" s="18" customFormat="1" outlineLevel="2">
      <c r="A22" s="19" t="s">
        <v>16</v>
      </c>
      <c r="B22" s="20" t="s">
        <v>44</v>
      </c>
      <c r="C22" s="21" t="s">
        <v>28</v>
      </c>
      <c r="D22" s="20" t="s">
        <v>29</v>
      </c>
      <c r="E22" s="3">
        <v>1000000</v>
      </c>
      <c r="F22" s="19">
        <v>44131</v>
      </c>
      <c r="G22" s="3">
        <v>1000000</v>
      </c>
      <c r="H22" s="2">
        <v>5.0000000000000001E-3</v>
      </c>
      <c r="I22" s="19">
        <v>44713</v>
      </c>
      <c r="J22" s="19">
        <v>44742</v>
      </c>
      <c r="K22" s="3">
        <v>30</v>
      </c>
      <c r="L22" s="3">
        <v>411</v>
      </c>
      <c r="M22" s="3">
        <v>1000000</v>
      </c>
      <c r="N22" s="19">
        <v>45956</v>
      </c>
    </row>
    <row r="23" spans="1:14" s="18" customFormat="1" outlineLevel="2">
      <c r="A23" s="19" t="s">
        <v>16</v>
      </c>
      <c r="B23" s="20" t="s">
        <v>45</v>
      </c>
      <c r="C23" s="21" t="s">
        <v>46</v>
      </c>
      <c r="D23" s="20" t="s">
        <v>47</v>
      </c>
      <c r="E23" s="3">
        <v>10000000</v>
      </c>
      <c r="F23" s="19">
        <v>44120</v>
      </c>
      <c r="G23" s="3">
        <v>10000000</v>
      </c>
      <c r="H23" s="2">
        <v>5.0000000000000001E-3</v>
      </c>
      <c r="I23" s="19">
        <v>44713</v>
      </c>
      <c r="J23" s="19">
        <v>44742</v>
      </c>
      <c r="K23" s="3">
        <v>30</v>
      </c>
      <c r="L23" s="3">
        <v>4110</v>
      </c>
      <c r="M23" s="3">
        <v>10000000</v>
      </c>
      <c r="N23" s="19">
        <v>45945</v>
      </c>
    </row>
    <row r="24" spans="1:14" s="18" customFormat="1" outlineLevel="2">
      <c r="A24" s="19" t="s">
        <v>16</v>
      </c>
      <c r="B24" s="20" t="s">
        <v>48</v>
      </c>
      <c r="C24" s="21" t="s">
        <v>49</v>
      </c>
      <c r="D24" s="20" t="s">
        <v>50</v>
      </c>
      <c r="E24" s="3">
        <v>250000000</v>
      </c>
      <c r="F24" s="19">
        <v>44147</v>
      </c>
      <c r="G24" s="3">
        <v>250000000</v>
      </c>
      <c r="H24" s="2">
        <v>5.0000000000000001E-3</v>
      </c>
      <c r="I24" s="19">
        <v>44713</v>
      </c>
      <c r="J24" s="19">
        <v>44742</v>
      </c>
      <c r="K24" s="3">
        <v>30</v>
      </c>
      <c r="L24" s="3">
        <v>102740</v>
      </c>
      <c r="M24" s="3">
        <v>250000000</v>
      </c>
      <c r="N24" s="19">
        <v>45972</v>
      </c>
    </row>
    <row r="25" spans="1:14" s="18" customFormat="1" outlineLevel="2">
      <c r="A25" s="19" t="s">
        <v>16</v>
      </c>
      <c r="B25" s="20" t="s">
        <v>51</v>
      </c>
      <c r="C25" s="21" t="s">
        <v>49</v>
      </c>
      <c r="D25" s="20" t="s">
        <v>50</v>
      </c>
      <c r="E25" s="3">
        <v>200000000</v>
      </c>
      <c r="F25" s="19">
        <v>44147</v>
      </c>
      <c r="G25" s="3">
        <v>200000000</v>
      </c>
      <c r="H25" s="2">
        <v>5.0000000000000001E-3</v>
      </c>
      <c r="I25" s="19">
        <v>44713</v>
      </c>
      <c r="J25" s="19">
        <v>44742</v>
      </c>
      <c r="K25" s="3">
        <v>30</v>
      </c>
      <c r="L25" s="3">
        <v>82192</v>
      </c>
      <c r="M25" s="3">
        <v>200000000</v>
      </c>
      <c r="N25" s="19">
        <v>45972</v>
      </c>
    </row>
    <row r="26" spans="1:14" s="18" customFormat="1" outlineLevel="2">
      <c r="A26" s="19" t="s">
        <v>16</v>
      </c>
      <c r="B26" s="20" t="s">
        <v>52</v>
      </c>
      <c r="C26" s="21" t="s">
        <v>24</v>
      </c>
      <c r="D26" s="20" t="s">
        <v>25</v>
      </c>
      <c r="E26" s="3">
        <v>8600000</v>
      </c>
      <c r="F26" s="19">
        <v>44155</v>
      </c>
      <c r="G26" s="3">
        <v>8600000</v>
      </c>
      <c r="H26" s="2">
        <v>5.0000000000000001E-3</v>
      </c>
      <c r="I26" s="19">
        <v>44713</v>
      </c>
      <c r="J26" s="19">
        <v>44742</v>
      </c>
      <c r="K26" s="3">
        <v>30</v>
      </c>
      <c r="L26" s="3">
        <v>3534</v>
      </c>
      <c r="M26" s="3">
        <v>8600000</v>
      </c>
      <c r="N26" s="19">
        <v>45980</v>
      </c>
    </row>
    <row r="27" spans="1:14" s="18" customFormat="1" outlineLevel="2">
      <c r="A27" s="19" t="s">
        <v>16</v>
      </c>
      <c r="B27" s="20" t="s">
        <v>53</v>
      </c>
      <c r="C27" s="21" t="s">
        <v>18</v>
      </c>
      <c r="D27" s="20" t="s">
        <v>19</v>
      </c>
      <c r="E27" s="3">
        <v>1657000</v>
      </c>
      <c r="F27" s="19">
        <v>44160</v>
      </c>
      <c r="G27" s="3">
        <v>1629383</v>
      </c>
      <c r="H27" s="2">
        <v>5.0000000000000001E-3</v>
      </c>
      <c r="I27" s="19">
        <v>44713</v>
      </c>
      <c r="J27" s="19">
        <v>44726</v>
      </c>
      <c r="K27" s="3">
        <v>14</v>
      </c>
      <c r="L27" s="3">
        <v>312</v>
      </c>
      <c r="M27" s="3">
        <v>1601766</v>
      </c>
      <c r="N27" s="19">
        <v>45985</v>
      </c>
    </row>
    <row r="28" spans="1:14" s="18" customFormat="1" outlineLevel="2">
      <c r="A28" s="19" t="s">
        <v>16</v>
      </c>
      <c r="B28" s="20" t="s">
        <v>53</v>
      </c>
      <c r="C28" s="21" t="s">
        <v>18</v>
      </c>
      <c r="D28" s="20"/>
      <c r="E28" s="3"/>
      <c r="F28" s="19"/>
      <c r="G28" s="3">
        <v>1601766</v>
      </c>
      <c r="H28" s="2">
        <v>5.0000000000000001E-3</v>
      </c>
      <c r="I28" s="19">
        <v>44727</v>
      </c>
      <c r="J28" s="19">
        <v>44742</v>
      </c>
      <c r="K28" s="3">
        <v>16</v>
      </c>
      <c r="L28" s="3">
        <v>351</v>
      </c>
      <c r="M28" s="3"/>
      <c r="N28" s="19">
        <v>45985</v>
      </c>
    </row>
    <row r="29" spans="1:14" s="18" customFormat="1" outlineLevel="2">
      <c r="A29" s="19" t="s">
        <v>16</v>
      </c>
      <c r="B29" s="20" t="s">
        <v>54</v>
      </c>
      <c r="C29" s="21" t="s">
        <v>28</v>
      </c>
      <c r="D29" s="20" t="s">
        <v>29</v>
      </c>
      <c r="E29" s="3">
        <v>2000000</v>
      </c>
      <c r="F29" s="19">
        <v>44188</v>
      </c>
      <c r="G29" s="3">
        <v>2000000</v>
      </c>
      <c r="H29" s="2">
        <v>5.0000000000000001E-3</v>
      </c>
      <c r="I29" s="19">
        <v>44713</v>
      </c>
      <c r="J29" s="19">
        <v>44742</v>
      </c>
      <c r="K29" s="3">
        <v>30</v>
      </c>
      <c r="L29" s="3">
        <v>822</v>
      </c>
      <c r="M29" s="3">
        <v>2000000</v>
      </c>
      <c r="N29" s="19">
        <v>46013</v>
      </c>
    </row>
    <row r="30" spans="1:14" s="18" customFormat="1" outlineLevel="2">
      <c r="A30" s="19" t="s">
        <v>16</v>
      </c>
      <c r="B30" s="20" t="s">
        <v>55</v>
      </c>
      <c r="C30" s="21" t="s">
        <v>56</v>
      </c>
      <c r="D30" s="20" t="s">
        <v>57</v>
      </c>
      <c r="E30" s="3">
        <v>28600000</v>
      </c>
      <c r="F30" s="19">
        <v>43921</v>
      </c>
      <c r="G30" s="3">
        <v>28123333</v>
      </c>
      <c r="H30" s="2">
        <v>5.0000000000000001E-3</v>
      </c>
      <c r="I30" s="19">
        <v>44713</v>
      </c>
      <c r="J30" s="19">
        <v>44726</v>
      </c>
      <c r="K30" s="3">
        <v>14</v>
      </c>
      <c r="L30" s="3">
        <v>5394</v>
      </c>
      <c r="M30" s="3">
        <v>27646666</v>
      </c>
      <c r="N30" s="19">
        <v>45746</v>
      </c>
    </row>
    <row r="31" spans="1:14" s="18" customFormat="1" outlineLevel="2">
      <c r="A31" s="19" t="s">
        <v>16</v>
      </c>
      <c r="B31" s="20" t="s">
        <v>55</v>
      </c>
      <c r="C31" s="21" t="s">
        <v>56</v>
      </c>
      <c r="D31" s="20"/>
      <c r="E31" s="3"/>
      <c r="F31" s="19"/>
      <c r="G31" s="3">
        <v>27646666</v>
      </c>
      <c r="H31" s="2">
        <v>5.0000000000000001E-3</v>
      </c>
      <c r="I31" s="19">
        <v>44727</v>
      </c>
      <c r="J31" s="19">
        <v>44742</v>
      </c>
      <c r="K31" s="3">
        <v>16</v>
      </c>
      <c r="L31" s="3">
        <v>6060</v>
      </c>
      <c r="M31" s="3"/>
      <c r="N31" s="19">
        <v>45746</v>
      </c>
    </row>
    <row r="32" spans="1:14" s="18" customFormat="1" outlineLevel="2">
      <c r="A32" s="19" t="s">
        <v>16</v>
      </c>
      <c r="B32" s="20" t="s">
        <v>58</v>
      </c>
      <c r="C32" s="21" t="s">
        <v>28</v>
      </c>
      <c r="D32" s="20" t="s">
        <v>29</v>
      </c>
      <c r="E32" s="3">
        <v>600000</v>
      </c>
      <c r="F32" s="19">
        <v>44200</v>
      </c>
      <c r="G32" s="3">
        <v>600000</v>
      </c>
      <c r="H32" s="2">
        <v>5.0000000000000001E-3</v>
      </c>
      <c r="I32" s="19">
        <v>44713</v>
      </c>
      <c r="J32" s="19">
        <v>44742</v>
      </c>
      <c r="K32" s="3">
        <v>30</v>
      </c>
      <c r="L32" s="3">
        <v>247</v>
      </c>
      <c r="M32" s="3">
        <v>600000</v>
      </c>
      <c r="N32" s="19">
        <v>46025</v>
      </c>
    </row>
    <row r="33" spans="1:14" s="18" customFormat="1" outlineLevel="2">
      <c r="A33" s="19" t="s">
        <v>16</v>
      </c>
      <c r="B33" s="20" t="s">
        <v>59</v>
      </c>
      <c r="C33" s="21" t="s">
        <v>21</v>
      </c>
      <c r="D33" s="20" t="s">
        <v>22</v>
      </c>
      <c r="E33" s="3">
        <v>60000000</v>
      </c>
      <c r="F33" s="19">
        <v>44217</v>
      </c>
      <c r="G33" s="3">
        <v>55000000</v>
      </c>
      <c r="H33" s="2">
        <v>3.0000000000000001E-3</v>
      </c>
      <c r="I33" s="19">
        <v>44713</v>
      </c>
      <c r="J33" s="19">
        <v>44742</v>
      </c>
      <c r="K33" s="3">
        <v>30</v>
      </c>
      <c r="L33" s="3">
        <v>13562</v>
      </c>
      <c r="M33" s="3">
        <v>55000000</v>
      </c>
      <c r="N33" s="19">
        <v>46042</v>
      </c>
    </row>
    <row r="34" spans="1:14" s="18" customFormat="1" outlineLevel="2">
      <c r="A34" s="19" t="s">
        <v>16</v>
      </c>
      <c r="B34" s="20" t="s">
        <v>60</v>
      </c>
      <c r="C34" s="21" t="s">
        <v>61</v>
      </c>
      <c r="D34" s="20" t="s">
        <v>62</v>
      </c>
      <c r="E34" s="3">
        <v>80000000</v>
      </c>
      <c r="F34" s="19">
        <v>44270</v>
      </c>
      <c r="G34" s="3">
        <v>80000000</v>
      </c>
      <c r="H34" s="2">
        <v>5.0000000000000001E-3</v>
      </c>
      <c r="I34" s="19">
        <v>44713</v>
      </c>
      <c r="J34" s="19">
        <v>44742</v>
      </c>
      <c r="K34" s="3">
        <v>30</v>
      </c>
      <c r="L34" s="3">
        <v>32877</v>
      </c>
      <c r="M34" s="3">
        <v>80000000</v>
      </c>
      <c r="N34" s="19">
        <v>46095</v>
      </c>
    </row>
    <row r="35" spans="1:14" s="18" customFormat="1" outlineLevel="2">
      <c r="A35" s="19" t="s">
        <v>16</v>
      </c>
      <c r="B35" s="20" t="s">
        <v>63</v>
      </c>
      <c r="C35" s="21" t="s">
        <v>49</v>
      </c>
      <c r="D35" s="20" t="s">
        <v>50</v>
      </c>
      <c r="E35" s="3">
        <v>130000000</v>
      </c>
      <c r="F35" s="19">
        <v>44270</v>
      </c>
      <c r="G35" s="3">
        <v>130000000</v>
      </c>
      <c r="H35" s="2">
        <v>5.0000000000000001E-3</v>
      </c>
      <c r="I35" s="19">
        <v>44713</v>
      </c>
      <c r="J35" s="19">
        <v>44742</v>
      </c>
      <c r="K35" s="3">
        <v>30</v>
      </c>
      <c r="L35" s="3">
        <v>53425</v>
      </c>
      <c r="M35" s="3">
        <v>130000000</v>
      </c>
      <c r="N35" s="19">
        <v>46095</v>
      </c>
    </row>
    <row r="36" spans="1:14" s="18" customFormat="1" outlineLevel="2">
      <c r="A36" s="19" t="s">
        <v>16</v>
      </c>
      <c r="B36" s="20" t="s">
        <v>64</v>
      </c>
      <c r="C36" s="21" t="s">
        <v>38</v>
      </c>
      <c r="D36" s="20" t="s">
        <v>39</v>
      </c>
      <c r="E36" s="3">
        <v>83911000</v>
      </c>
      <c r="F36" s="19">
        <v>44285</v>
      </c>
      <c r="G36" s="3">
        <v>83911000</v>
      </c>
      <c r="H36" s="2">
        <v>5.0000000000000001E-3</v>
      </c>
      <c r="I36" s="19">
        <v>44713</v>
      </c>
      <c r="J36" s="19">
        <v>44742</v>
      </c>
      <c r="K36" s="3">
        <v>30</v>
      </c>
      <c r="L36" s="3">
        <v>34484</v>
      </c>
      <c r="M36" s="3">
        <v>83911000</v>
      </c>
      <c r="N36" s="19">
        <v>46110</v>
      </c>
    </row>
    <row r="37" spans="1:14" s="18" customFormat="1" outlineLevel="2">
      <c r="A37" s="19" t="s">
        <v>16</v>
      </c>
      <c r="B37" s="20" t="s">
        <v>65</v>
      </c>
      <c r="C37" s="21" t="s">
        <v>66</v>
      </c>
      <c r="D37" s="20" t="s">
        <v>67</v>
      </c>
      <c r="E37" s="3">
        <v>14500000</v>
      </c>
      <c r="F37" s="19">
        <v>44301</v>
      </c>
      <c r="G37" s="3">
        <v>11305081</v>
      </c>
      <c r="H37" s="2">
        <v>5.0000000000000001E-3</v>
      </c>
      <c r="I37" s="19">
        <v>44713</v>
      </c>
      <c r="J37" s="19">
        <v>44726</v>
      </c>
      <c r="K37" s="3">
        <v>14</v>
      </c>
      <c r="L37" s="3">
        <v>2168</v>
      </c>
      <c r="M37" s="3">
        <v>11059318</v>
      </c>
      <c r="N37" s="19">
        <v>46126</v>
      </c>
    </row>
    <row r="38" spans="1:14" s="18" customFormat="1" outlineLevel="2">
      <c r="A38" s="19" t="s">
        <v>16</v>
      </c>
      <c r="B38" s="20" t="s">
        <v>65</v>
      </c>
      <c r="C38" s="21" t="s">
        <v>66</v>
      </c>
      <c r="D38" s="20"/>
      <c r="E38" s="3"/>
      <c r="F38" s="19"/>
      <c r="G38" s="3">
        <v>11059318</v>
      </c>
      <c r="H38" s="2">
        <v>5.0000000000000001E-3</v>
      </c>
      <c r="I38" s="19">
        <v>44727</v>
      </c>
      <c r="J38" s="19">
        <v>44742</v>
      </c>
      <c r="K38" s="3">
        <v>16</v>
      </c>
      <c r="L38" s="3">
        <v>2424</v>
      </c>
      <c r="M38" s="3"/>
      <c r="N38" s="19">
        <v>46126</v>
      </c>
    </row>
    <row r="39" spans="1:14" s="18" customFormat="1" outlineLevel="2">
      <c r="A39" s="19" t="s">
        <v>16</v>
      </c>
      <c r="B39" s="20" t="s">
        <v>68</v>
      </c>
      <c r="C39" s="21" t="s">
        <v>21</v>
      </c>
      <c r="D39" s="20" t="s">
        <v>22</v>
      </c>
      <c r="E39" s="3">
        <v>206400000</v>
      </c>
      <c r="F39" s="19">
        <v>44294</v>
      </c>
      <c r="G39" s="3">
        <v>189200000</v>
      </c>
      <c r="H39" s="2">
        <v>3.0000000000000001E-3</v>
      </c>
      <c r="I39" s="19">
        <v>44713</v>
      </c>
      <c r="J39" s="19">
        <v>44742</v>
      </c>
      <c r="K39" s="3">
        <v>30</v>
      </c>
      <c r="L39" s="3">
        <v>46652</v>
      </c>
      <c r="M39" s="3">
        <v>189200000</v>
      </c>
      <c r="N39" s="19">
        <v>46119</v>
      </c>
    </row>
    <row r="40" spans="1:14" s="18" customFormat="1" outlineLevel="2">
      <c r="A40" s="19" t="s">
        <v>16</v>
      </c>
      <c r="B40" s="20" t="s">
        <v>69</v>
      </c>
      <c r="C40" s="21" t="s">
        <v>28</v>
      </c>
      <c r="D40" s="20" t="s">
        <v>29</v>
      </c>
      <c r="E40" s="3">
        <v>19590000</v>
      </c>
      <c r="F40" s="19">
        <v>44347</v>
      </c>
      <c r="G40" s="3">
        <v>19590000</v>
      </c>
      <c r="H40" s="2">
        <v>5.0000000000000001E-3</v>
      </c>
      <c r="I40" s="19">
        <v>44713</v>
      </c>
      <c r="J40" s="19">
        <v>44742</v>
      </c>
      <c r="K40" s="3">
        <v>30</v>
      </c>
      <c r="L40" s="3">
        <v>8051</v>
      </c>
      <c r="M40" s="3">
        <v>19590000</v>
      </c>
      <c r="N40" s="19">
        <v>46172</v>
      </c>
    </row>
    <row r="41" spans="1:14" s="18" customFormat="1" outlineLevel="2">
      <c r="A41" s="19" t="s">
        <v>16</v>
      </c>
      <c r="B41" s="20" t="s">
        <v>70</v>
      </c>
      <c r="C41" s="21" t="s">
        <v>71</v>
      </c>
      <c r="D41" s="20" t="s">
        <v>72</v>
      </c>
      <c r="E41" s="3">
        <v>17000000</v>
      </c>
      <c r="F41" s="19">
        <v>44330</v>
      </c>
      <c r="G41" s="3">
        <v>17000000</v>
      </c>
      <c r="H41" s="2">
        <v>5.0000000000000001E-3</v>
      </c>
      <c r="I41" s="19">
        <v>44713</v>
      </c>
      <c r="J41" s="19">
        <v>44742</v>
      </c>
      <c r="K41" s="3">
        <v>30</v>
      </c>
      <c r="L41" s="3">
        <v>6986</v>
      </c>
      <c r="M41" s="3">
        <v>17000000</v>
      </c>
      <c r="N41" s="19">
        <v>46155</v>
      </c>
    </row>
    <row r="42" spans="1:14" s="18" customFormat="1" outlineLevel="2">
      <c r="A42" s="19" t="s">
        <v>16</v>
      </c>
      <c r="B42" s="20" t="s">
        <v>73</v>
      </c>
      <c r="C42" s="21" t="s">
        <v>61</v>
      </c>
      <c r="D42" s="20" t="s">
        <v>62</v>
      </c>
      <c r="E42" s="3">
        <v>31900000</v>
      </c>
      <c r="F42" s="19">
        <v>44377</v>
      </c>
      <c r="G42" s="3">
        <v>31900000</v>
      </c>
      <c r="H42" s="2">
        <v>5.0000000000000001E-3</v>
      </c>
      <c r="I42" s="19">
        <v>44713</v>
      </c>
      <c r="J42" s="19">
        <v>44742</v>
      </c>
      <c r="K42" s="3">
        <v>30</v>
      </c>
      <c r="L42" s="3">
        <v>13110</v>
      </c>
      <c r="M42" s="3">
        <v>31900000</v>
      </c>
      <c r="N42" s="19">
        <v>46202</v>
      </c>
    </row>
    <row r="43" spans="1:14" s="18" customFormat="1" outlineLevel="2">
      <c r="A43" s="19" t="s">
        <v>16</v>
      </c>
      <c r="B43" s="20" t="s">
        <v>74</v>
      </c>
      <c r="C43" s="21" t="s">
        <v>75</v>
      </c>
      <c r="D43" s="20" t="s">
        <v>76</v>
      </c>
      <c r="E43" s="3">
        <v>20000000</v>
      </c>
      <c r="F43" s="19">
        <v>43922</v>
      </c>
      <c r="G43" s="3">
        <v>18888888</v>
      </c>
      <c r="H43" s="2">
        <v>5.0000000000000001E-3</v>
      </c>
      <c r="I43" s="19">
        <v>44713</v>
      </c>
      <c r="J43" s="19">
        <v>44726</v>
      </c>
      <c r="K43" s="3">
        <v>14</v>
      </c>
      <c r="L43" s="3">
        <v>3623</v>
      </c>
      <c r="M43" s="3">
        <v>18333332</v>
      </c>
      <c r="N43" s="19">
        <v>45747</v>
      </c>
    </row>
    <row r="44" spans="1:14" s="18" customFormat="1" outlineLevel="2">
      <c r="A44" s="19" t="s">
        <v>16</v>
      </c>
      <c r="B44" s="20" t="s">
        <v>74</v>
      </c>
      <c r="C44" s="21" t="s">
        <v>75</v>
      </c>
      <c r="D44" s="20"/>
      <c r="E44" s="3"/>
      <c r="F44" s="19"/>
      <c r="G44" s="3">
        <v>18333332</v>
      </c>
      <c r="H44" s="2">
        <v>5.0000000000000001E-3</v>
      </c>
      <c r="I44" s="19">
        <v>44727</v>
      </c>
      <c r="J44" s="19">
        <v>44742</v>
      </c>
      <c r="K44" s="3">
        <v>16</v>
      </c>
      <c r="L44" s="3">
        <v>4018</v>
      </c>
      <c r="M44" s="3"/>
      <c r="N44" s="19">
        <v>45747</v>
      </c>
    </row>
    <row r="45" spans="1:14" s="18" customFormat="1" outlineLevel="2">
      <c r="A45" s="19" t="s">
        <v>16</v>
      </c>
      <c r="B45" s="20" t="s">
        <v>77</v>
      </c>
      <c r="C45" s="21" t="s">
        <v>18</v>
      </c>
      <c r="D45" s="20" t="s">
        <v>19</v>
      </c>
      <c r="E45" s="3">
        <v>4359000</v>
      </c>
      <c r="F45" s="19">
        <v>44371</v>
      </c>
      <c r="G45" s="3">
        <v>4286350</v>
      </c>
      <c r="H45" s="2">
        <v>5.0000000000000001E-3</v>
      </c>
      <c r="I45" s="19">
        <v>44713</v>
      </c>
      <c r="J45" s="19">
        <v>44726</v>
      </c>
      <c r="K45" s="3">
        <v>14</v>
      </c>
      <c r="L45" s="3">
        <v>822</v>
      </c>
      <c r="M45" s="3">
        <v>4213700</v>
      </c>
      <c r="N45" s="19">
        <v>46196</v>
      </c>
    </row>
    <row r="46" spans="1:14" s="18" customFormat="1" outlineLevel="2">
      <c r="A46" s="19" t="s">
        <v>16</v>
      </c>
      <c r="B46" s="20" t="s">
        <v>77</v>
      </c>
      <c r="C46" s="21" t="s">
        <v>18</v>
      </c>
      <c r="D46" s="20"/>
      <c r="E46" s="3"/>
      <c r="F46" s="19"/>
      <c r="G46" s="3">
        <v>4213700</v>
      </c>
      <c r="H46" s="2">
        <v>5.0000000000000001E-3</v>
      </c>
      <c r="I46" s="19">
        <v>44727</v>
      </c>
      <c r="J46" s="19">
        <v>44742</v>
      </c>
      <c r="K46" s="3">
        <v>16</v>
      </c>
      <c r="L46" s="3">
        <v>924</v>
      </c>
      <c r="M46" s="3"/>
      <c r="N46" s="19">
        <v>46196</v>
      </c>
    </row>
    <row r="47" spans="1:14" s="18" customFormat="1" outlineLevel="2">
      <c r="A47" s="19" t="s">
        <v>16</v>
      </c>
      <c r="B47" s="20" t="s">
        <v>78</v>
      </c>
      <c r="C47" s="21" t="s">
        <v>21</v>
      </c>
      <c r="D47" s="20" t="s">
        <v>22</v>
      </c>
      <c r="E47" s="3">
        <v>129600000</v>
      </c>
      <c r="F47" s="19">
        <v>44405</v>
      </c>
      <c r="G47" s="3">
        <v>118800000</v>
      </c>
      <c r="H47" s="2">
        <v>3.0000000000000001E-3</v>
      </c>
      <c r="I47" s="19">
        <v>44713</v>
      </c>
      <c r="J47" s="19">
        <v>44742</v>
      </c>
      <c r="K47" s="3">
        <v>30</v>
      </c>
      <c r="L47" s="3">
        <v>29293</v>
      </c>
      <c r="M47" s="3">
        <v>118800000</v>
      </c>
      <c r="N47" s="19">
        <v>46230</v>
      </c>
    </row>
    <row r="48" spans="1:14" s="18" customFormat="1" outlineLevel="2">
      <c r="A48" s="19" t="s">
        <v>16</v>
      </c>
      <c r="B48" s="20" t="s">
        <v>79</v>
      </c>
      <c r="C48" s="21" t="s">
        <v>46</v>
      </c>
      <c r="D48" s="20" t="s">
        <v>47</v>
      </c>
      <c r="E48" s="3">
        <v>50000000</v>
      </c>
      <c r="F48" s="19">
        <v>44432</v>
      </c>
      <c r="G48" s="3">
        <v>50000000</v>
      </c>
      <c r="H48" s="2">
        <v>5.0000000000000001E-3</v>
      </c>
      <c r="I48" s="19">
        <v>44713</v>
      </c>
      <c r="J48" s="19">
        <v>44742</v>
      </c>
      <c r="K48" s="3">
        <v>30</v>
      </c>
      <c r="L48" s="3">
        <v>20548</v>
      </c>
      <c r="M48" s="3">
        <v>50000000</v>
      </c>
      <c r="N48" s="19">
        <v>46257</v>
      </c>
    </row>
    <row r="49" spans="1:14" s="18" customFormat="1" outlineLevel="2">
      <c r="A49" s="19" t="s">
        <v>16</v>
      </c>
      <c r="B49" s="20" t="s">
        <v>80</v>
      </c>
      <c r="C49" s="21" t="s">
        <v>38</v>
      </c>
      <c r="D49" s="20" t="s">
        <v>39</v>
      </c>
      <c r="E49" s="3">
        <v>64569000</v>
      </c>
      <c r="F49" s="19">
        <v>44461</v>
      </c>
      <c r="G49" s="3">
        <v>64569000</v>
      </c>
      <c r="H49" s="2">
        <v>5.0000000000000001E-3</v>
      </c>
      <c r="I49" s="19">
        <v>44713</v>
      </c>
      <c r="J49" s="19">
        <v>44742</v>
      </c>
      <c r="K49" s="3">
        <v>30</v>
      </c>
      <c r="L49" s="3">
        <v>26535</v>
      </c>
      <c r="M49" s="3">
        <v>64569000</v>
      </c>
      <c r="N49" s="19">
        <v>46286</v>
      </c>
    </row>
    <row r="50" spans="1:14" s="18" customFormat="1" outlineLevel="2">
      <c r="A50" s="19" t="s">
        <v>16</v>
      </c>
      <c r="B50" s="20" t="s">
        <v>81</v>
      </c>
      <c r="C50" s="21" t="s">
        <v>38</v>
      </c>
      <c r="D50" s="20" t="s">
        <v>39</v>
      </c>
      <c r="E50" s="3">
        <v>248976000</v>
      </c>
      <c r="F50" s="19">
        <v>44461</v>
      </c>
      <c r="G50" s="3">
        <v>248976000</v>
      </c>
      <c r="H50" s="2">
        <v>5.0000000000000001E-3</v>
      </c>
      <c r="I50" s="19">
        <v>44713</v>
      </c>
      <c r="J50" s="19">
        <v>44742</v>
      </c>
      <c r="K50" s="3">
        <v>30</v>
      </c>
      <c r="L50" s="3">
        <v>102319</v>
      </c>
      <c r="M50" s="3">
        <v>248976000</v>
      </c>
      <c r="N50" s="19">
        <v>46286</v>
      </c>
    </row>
    <row r="51" spans="1:14" s="18" customFormat="1" outlineLevel="2">
      <c r="A51" s="19" t="s">
        <v>16</v>
      </c>
      <c r="B51" s="20" t="s">
        <v>82</v>
      </c>
      <c r="C51" s="21" t="s">
        <v>18</v>
      </c>
      <c r="D51" s="20" t="s">
        <v>19</v>
      </c>
      <c r="E51" s="3">
        <v>7938000</v>
      </c>
      <c r="F51" s="19">
        <v>44462</v>
      </c>
      <c r="G51" s="3">
        <v>7805700</v>
      </c>
      <c r="H51" s="2">
        <v>5.0000000000000001E-3</v>
      </c>
      <c r="I51" s="19">
        <v>44713</v>
      </c>
      <c r="J51" s="19">
        <v>44726</v>
      </c>
      <c r="K51" s="3">
        <v>14</v>
      </c>
      <c r="L51" s="3">
        <v>1497</v>
      </c>
      <c r="M51" s="3">
        <v>7673400</v>
      </c>
      <c r="N51" s="19">
        <v>46287</v>
      </c>
    </row>
    <row r="52" spans="1:14" s="18" customFormat="1" outlineLevel="2">
      <c r="A52" s="19" t="s">
        <v>16</v>
      </c>
      <c r="B52" s="20" t="s">
        <v>82</v>
      </c>
      <c r="C52" s="21" t="s">
        <v>18</v>
      </c>
      <c r="D52" s="20"/>
      <c r="E52" s="3"/>
      <c r="F52" s="19"/>
      <c r="G52" s="3">
        <v>7673400</v>
      </c>
      <c r="H52" s="2">
        <v>5.0000000000000001E-3</v>
      </c>
      <c r="I52" s="19">
        <v>44727</v>
      </c>
      <c r="J52" s="19">
        <v>44742</v>
      </c>
      <c r="K52" s="3">
        <v>16</v>
      </c>
      <c r="L52" s="3">
        <v>1682</v>
      </c>
      <c r="M52" s="3"/>
      <c r="N52" s="19">
        <v>46287</v>
      </c>
    </row>
    <row r="53" spans="1:14" s="18" customFormat="1" outlineLevel="2">
      <c r="A53" s="19" t="s">
        <v>16</v>
      </c>
      <c r="B53" s="20" t="s">
        <v>83</v>
      </c>
      <c r="C53" s="21" t="s">
        <v>66</v>
      </c>
      <c r="D53" s="20" t="s">
        <v>67</v>
      </c>
      <c r="E53" s="3">
        <v>13200000</v>
      </c>
      <c r="F53" s="19">
        <v>44484</v>
      </c>
      <c r="G53" s="3">
        <v>11456601</v>
      </c>
      <c r="H53" s="2">
        <v>5.0000000000000001E-3</v>
      </c>
      <c r="I53" s="19">
        <v>44713</v>
      </c>
      <c r="J53" s="19">
        <v>44726</v>
      </c>
      <c r="K53" s="3">
        <v>14</v>
      </c>
      <c r="L53" s="3">
        <v>2197</v>
      </c>
      <c r="M53" s="3">
        <v>11207544</v>
      </c>
      <c r="N53" s="19">
        <v>46309</v>
      </c>
    </row>
    <row r="54" spans="1:14" s="18" customFormat="1" outlineLevel="2">
      <c r="A54" s="19" t="s">
        <v>16</v>
      </c>
      <c r="B54" s="20" t="s">
        <v>83</v>
      </c>
      <c r="C54" s="21" t="s">
        <v>66</v>
      </c>
      <c r="D54" s="20"/>
      <c r="E54" s="3"/>
      <c r="F54" s="19"/>
      <c r="G54" s="3">
        <v>11207544</v>
      </c>
      <c r="H54" s="2">
        <v>5.0000000000000001E-3</v>
      </c>
      <c r="I54" s="19">
        <v>44727</v>
      </c>
      <c r="J54" s="19">
        <v>44742</v>
      </c>
      <c r="K54" s="3">
        <v>16</v>
      </c>
      <c r="L54" s="3">
        <v>2456</v>
      </c>
      <c r="M54" s="3"/>
      <c r="N54" s="19">
        <v>46309</v>
      </c>
    </row>
    <row r="55" spans="1:14" s="18" customFormat="1" outlineLevel="2">
      <c r="A55" s="19" t="s">
        <v>16</v>
      </c>
      <c r="B55" s="20" t="s">
        <v>84</v>
      </c>
      <c r="C55" s="21" t="s">
        <v>85</v>
      </c>
      <c r="D55" s="20" t="s">
        <v>86</v>
      </c>
      <c r="E55" s="3">
        <v>500000000</v>
      </c>
      <c r="F55" s="19">
        <v>44474</v>
      </c>
      <c r="G55" s="3">
        <v>500000000</v>
      </c>
      <c r="H55" s="2">
        <v>5.0000000000000001E-3</v>
      </c>
      <c r="I55" s="19">
        <v>44713</v>
      </c>
      <c r="J55" s="19">
        <v>44742</v>
      </c>
      <c r="K55" s="3">
        <v>30</v>
      </c>
      <c r="L55" s="3">
        <v>205479</v>
      </c>
      <c r="M55" s="3">
        <v>500000000</v>
      </c>
      <c r="N55" s="19">
        <v>45569</v>
      </c>
    </row>
    <row r="56" spans="1:14" s="18" customFormat="1" outlineLevel="2">
      <c r="A56" s="19" t="s">
        <v>16</v>
      </c>
      <c r="B56" s="20" t="s">
        <v>87</v>
      </c>
      <c r="C56" s="21" t="s">
        <v>24</v>
      </c>
      <c r="D56" s="20" t="s">
        <v>25</v>
      </c>
      <c r="E56" s="3">
        <v>34030000</v>
      </c>
      <c r="F56" s="19">
        <v>44476</v>
      </c>
      <c r="G56" s="3">
        <v>34030000</v>
      </c>
      <c r="H56" s="2">
        <v>5.0000000000000001E-3</v>
      </c>
      <c r="I56" s="19">
        <v>44713</v>
      </c>
      <c r="J56" s="19">
        <v>44742</v>
      </c>
      <c r="K56" s="3">
        <v>30</v>
      </c>
      <c r="L56" s="3">
        <v>13985</v>
      </c>
      <c r="M56" s="3">
        <v>34030000</v>
      </c>
      <c r="N56" s="19">
        <v>46301</v>
      </c>
    </row>
    <row r="57" spans="1:14" s="18" customFormat="1" outlineLevel="2">
      <c r="A57" s="19" t="s">
        <v>16</v>
      </c>
      <c r="B57" s="20" t="s">
        <v>88</v>
      </c>
      <c r="C57" s="21" t="s">
        <v>85</v>
      </c>
      <c r="D57" s="20" t="s">
        <v>86</v>
      </c>
      <c r="E57" s="3">
        <v>50000000</v>
      </c>
      <c r="F57" s="19">
        <v>44508</v>
      </c>
      <c r="G57" s="3">
        <v>50000000</v>
      </c>
      <c r="H57" s="2">
        <v>5.0000000000000001E-3</v>
      </c>
      <c r="I57" s="19">
        <v>44713</v>
      </c>
      <c r="J57" s="19">
        <v>44742</v>
      </c>
      <c r="K57" s="3">
        <v>30</v>
      </c>
      <c r="L57" s="3">
        <v>20548</v>
      </c>
      <c r="M57" s="3">
        <v>50000000</v>
      </c>
      <c r="N57" s="19">
        <v>45603</v>
      </c>
    </row>
    <row r="58" spans="1:14" s="18" customFormat="1" outlineLevel="2">
      <c r="A58" s="19" t="s">
        <v>16</v>
      </c>
      <c r="B58" s="20" t="s">
        <v>89</v>
      </c>
      <c r="C58" s="21" t="s">
        <v>56</v>
      </c>
      <c r="D58" s="20" t="s">
        <v>57</v>
      </c>
      <c r="E58" s="3">
        <v>10000000</v>
      </c>
      <c r="F58" s="19">
        <v>43934</v>
      </c>
      <c r="G58" s="3">
        <v>9833333</v>
      </c>
      <c r="H58" s="2">
        <v>5.0000000000000001E-3</v>
      </c>
      <c r="I58" s="19">
        <v>44713</v>
      </c>
      <c r="J58" s="19">
        <v>44726</v>
      </c>
      <c r="K58" s="3">
        <v>14</v>
      </c>
      <c r="L58" s="3">
        <v>1886</v>
      </c>
      <c r="M58" s="3">
        <v>9666666</v>
      </c>
      <c r="N58" s="19">
        <v>45759</v>
      </c>
    </row>
    <row r="59" spans="1:14" s="18" customFormat="1" outlineLevel="2">
      <c r="A59" s="19" t="s">
        <v>16</v>
      </c>
      <c r="B59" s="20" t="s">
        <v>89</v>
      </c>
      <c r="C59" s="21" t="s">
        <v>56</v>
      </c>
      <c r="D59" s="20"/>
      <c r="E59" s="3"/>
      <c r="F59" s="19"/>
      <c r="G59" s="3">
        <v>9666666</v>
      </c>
      <c r="H59" s="2">
        <v>5.0000000000000001E-3</v>
      </c>
      <c r="I59" s="19">
        <v>44727</v>
      </c>
      <c r="J59" s="19">
        <v>44742</v>
      </c>
      <c r="K59" s="3">
        <v>16</v>
      </c>
      <c r="L59" s="3">
        <v>2119</v>
      </c>
      <c r="M59" s="3"/>
      <c r="N59" s="19">
        <v>45759</v>
      </c>
    </row>
    <row r="60" spans="1:14" s="18" customFormat="1" outlineLevel="2">
      <c r="A60" s="19" t="s">
        <v>16</v>
      </c>
      <c r="B60" s="20" t="s">
        <v>90</v>
      </c>
      <c r="C60" s="21" t="s">
        <v>38</v>
      </c>
      <c r="D60" s="20" t="s">
        <v>39</v>
      </c>
      <c r="E60" s="3">
        <v>91524000</v>
      </c>
      <c r="F60" s="19">
        <v>44523</v>
      </c>
      <c r="G60" s="3">
        <v>91524000</v>
      </c>
      <c r="H60" s="2">
        <v>5.0000000000000001E-3</v>
      </c>
      <c r="I60" s="19">
        <v>44713</v>
      </c>
      <c r="J60" s="19">
        <v>44742</v>
      </c>
      <c r="K60" s="3">
        <v>30</v>
      </c>
      <c r="L60" s="3">
        <v>37613</v>
      </c>
      <c r="M60" s="3">
        <v>91524000</v>
      </c>
      <c r="N60" s="19">
        <v>46348</v>
      </c>
    </row>
    <row r="61" spans="1:14" s="18" customFormat="1" outlineLevel="2">
      <c r="A61" s="19" t="s">
        <v>16</v>
      </c>
      <c r="B61" s="20" t="s">
        <v>91</v>
      </c>
      <c r="C61" s="21" t="s">
        <v>92</v>
      </c>
      <c r="D61" s="20" t="s">
        <v>93</v>
      </c>
      <c r="E61" s="3">
        <v>50836821</v>
      </c>
      <c r="F61" s="19">
        <v>44532</v>
      </c>
      <c r="G61" s="3">
        <v>50836821</v>
      </c>
      <c r="H61" s="2">
        <v>5.0000000000000001E-3</v>
      </c>
      <c r="I61" s="19">
        <v>44713</v>
      </c>
      <c r="J61" s="19">
        <v>44742</v>
      </c>
      <c r="K61" s="3">
        <v>30</v>
      </c>
      <c r="L61" s="3">
        <v>20892</v>
      </c>
      <c r="M61" s="3">
        <v>50836821</v>
      </c>
      <c r="N61" s="19">
        <v>45627</v>
      </c>
    </row>
    <row r="62" spans="1:14" s="18" customFormat="1" outlineLevel="2">
      <c r="A62" s="19" t="s">
        <v>16</v>
      </c>
      <c r="B62" s="20" t="s">
        <v>94</v>
      </c>
      <c r="C62" s="21" t="s">
        <v>92</v>
      </c>
      <c r="D62" s="20" t="s">
        <v>93</v>
      </c>
      <c r="E62" s="3">
        <v>32462768</v>
      </c>
      <c r="F62" s="19">
        <v>44553</v>
      </c>
      <c r="G62" s="3">
        <v>32462768</v>
      </c>
      <c r="H62" s="2">
        <v>5.0000000000000001E-3</v>
      </c>
      <c r="I62" s="19">
        <v>44713</v>
      </c>
      <c r="J62" s="19">
        <v>44742</v>
      </c>
      <c r="K62" s="3">
        <v>30</v>
      </c>
      <c r="L62" s="3">
        <v>13341</v>
      </c>
      <c r="M62" s="3">
        <v>32462768</v>
      </c>
      <c r="N62" s="19">
        <v>45648</v>
      </c>
    </row>
    <row r="63" spans="1:14" s="18" customFormat="1" outlineLevel="2">
      <c r="A63" s="19" t="s">
        <v>16</v>
      </c>
      <c r="B63" s="20" t="s">
        <v>95</v>
      </c>
      <c r="C63" s="21" t="s">
        <v>92</v>
      </c>
      <c r="D63" s="20" t="s">
        <v>93</v>
      </c>
      <c r="E63" s="3">
        <v>36137789</v>
      </c>
      <c r="F63" s="19">
        <v>44553</v>
      </c>
      <c r="G63" s="3">
        <v>36137789</v>
      </c>
      <c r="H63" s="2">
        <v>5.0000000000000001E-3</v>
      </c>
      <c r="I63" s="19">
        <v>44713</v>
      </c>
      <c r="J63" s="19">
        <v>44742</v>
      </c>
      <c r="K63" s="3">
        <v>30</v>
      </c>
      <c r="L63" s="3">
        <v>14851</v>
      </c>
      <c r="M63" s="3">
        <v>36137789</v>
      </c>
      <c r="N63" s="19">
        <v>45648</v>
      </c>
    </row>
    <row r="64" spans="1:14" s="18" customFormat="1" outlineLevel="2">
      <c r="A64" s="19" t="s">
        <v>16</v>
      </c>
      <c r="B64" s="20" t="s">
        <v>96</v>
      </c>
      <c r="C64" s="21" t="s">
        <v>97</v>
      </c>
      <c r="D64" s="20" t="s">
        <v>98</v>
      </c>
      <c r="E64" s="3">
        <v>435660000</v>
      </c>
      <c r="F64" s="19">
        <v>44547</v>
      </c>
      <c r="G64" s="3">
        <v>435660000</v>
      </c>
      <c r="H64" s="2">
        <v>5.0000000000000001E-3</v>
      </c>
      <c r="I64" s="19">
        <v>44713</v>
      </c>
      <c r="J64" s="19">
        <v>44742</v>
      </c>
      <c r="K64" s="3">
        <v>30</v>
      </c>
      <c r="L64" s="3">
        <v>179038</v>
      </c>
      <c r="M64" s="3">
        <v>435660000</v>
      </c>
      <c r="N64" s="19">
        <v>45642</v>
      </c>
    </row>
    <row r="65" spans="1:14" s="18" customFormat="1" outlineLevel="2">
      <c r="A65" s="19" t="s">
        <v>16</v>
      </c>
      <c r="B65" s="20" t="s">
        <v>99</v>
      </c>
      <c r="C65" s="21" t="s">
        <v>71</v>
      </c>
      <c r="D65" s="20" t="s">
        <v>72</v>
      </c>
      <c r="E65" s="3">
        <v>12100000</v>
      </c>
      <c r="F65" s="19">
        <v>44550</v>
      </c>
      <c r="G65" s="3">
        <v>12100000</v>
      </c>
      <c r="H65" s="2">
        <v>5.0000000000000001E-3</v>
      </c>
      <c r="I65" s="19">
        <v>44713</v>
      </c>
      <c r="J65" s="19">
        <v>44742</v>
      </c>
      <c r="K65" s="3">
        <v>30</v>
      </c>
      <c r="L65" s="3">
        <v>4973</v>
      </c>
      <c r="M65" s="3">
        <v>12100000</v>
      </c>
      <c r="N65" s="19">
        <v>46375</v>
      </c>
    </row>
    <row r="66" spans="1:14" s="18" customFormat="1" outlineLevel="2">
      <c r="A66" s="19" t="s">
        <v>16</v>
      </c>
      <c r="B66" s="20" t="s">
        <v>100</v>
      </c>
      <c r="C66" s="21" t="s">
        <v>92</v>
      </c>
      <c r="D66" s="20" t="s">
        <v>93</v>
      </c>
      <c r="E66" s="3">
        <v>43677642</v>
      </c>
      <c r="F66" s="19">
        <v>44579</v>
      </c>
      <c r="G66" s="3">
        <v>43677642</v>
      </c>
      <c r="H66" s="2">
        <v>5.0000000000000001E-3</v>
      </c>
      <c r="I66" s="19">
        <v>44713</v>
      </c>
      <c r="J66" s="19">
        <v>44742</v>
      </c>
      <c r="K66" s="3">
        <v>30</v>
      </c>
      <c r="L66" s="3">
        <v>17950</v>
      </c>
      <c r="M66" s="3">
        <v>43677642</v>
      </c>
      <c r="N66" s="19">
        <v>45674</v>
      </c>
    </row>
    <row r="67" spans="1:14" s="18" customFormat="1" outlineLevel="2">
      <c r="A67" s="19" t="s">
        <v>16</v>
      </c>
      <c r="B67" s="20" t="s">
        <v>101</v>
      </c>
      <c r="C67" s="21" t="s">
        <v>92</v>
      </c>
      <c r="D67" s="20" t="s">
        <v>93</v>
      </c>
      <c r="E67" s="3">
        <v>75201150</v>
      </c>
      <c r="F67" s="19">
        <v>44579</v>
      </c>
      <c r="G67" s="3">
        <v>75201150</v>
      </c>
      <c r="H67" s="2">
        <v>5.0000000000000001E-3</v>
      </c>
      <c r="I67" s="19">
        <v>44713</v>
      </c>
      <c r="J67" s="19">
        <v>44742</v>
      </c>
      <c r="K67" s="3">
        <v>30</v>
      </c>
      <c r="L67" s="3">
        <v>30905</v>
      </c>
      <c r="M67" s="3">
        <v>75201150</v>
      </c>
      <c r="N67" s="19">
        <v>45674</v>
      </c>
    </row>
    <row r="68" spans="1:14" s="18" customFormat="1" outlineLevel="2">
      <c r="A68" s="19" t="s">
        <v>16</v>
      </c>
      <c r="B68" s="20" t="s">
        <v>102</v>
      </c>
      <c r="C68" s="21" t="s">
        <v>31</v>
      </c>
      <c r="D68" s="20" t="s">
        <v>32</v>
      </c>
      <c r="E68" s="3">
        <v>58160000</v>
      </c>
      <c r="F68" s="19">
        <v>44586</v>
      </c>
      <c r="G68" s="3">
        <v>58160000</v>
      </c>
      <c r="H68" s="2">
        <v>5.0000000000000001E-3</v>
      </c>
      <c r="I68" s="19">
        <v>44713</v>
      </c>
      <c r="J68" s="19">
        <v>44742</v>
      </c>
      <c r="K68" s="3">
        <v>30</v>
      </c>
      <c r="L68" s="3">
        <v>23901</v>
      </c>
      <c r="M68" s="3">
        <v>58160000</v>
      </c>
      <c r="N68" s="19">
        <v>46411</v>
      </c>
    </row>
    <row r="69" spans="1:14" s="18" customFormat="1" outlineLevel="2">
      <c r="A69" s="19" t="s">
        <v>16</v>
      </c>
      <c r="B69" s="20" t="s">
        <v>103</v>
      </c>
      <c r="C69" s="21" t="s">
        <v>104</v>
      </c>
      <c r="D69" s="20" t="s">
        <v>105</v>
      </c>
      <c r="E69" s="3">
        <v>8800000</v>
      </c>
      <c r="F69" s="19">
        <v>44578</v>
      </c>
      <c r="G69" s="3">
        <v>8800000</v>
      </c>
      <c r="H69" s="2">
        <v>5.0000000000000001E-3</v>
      </c>
      <c r="I69" s="19">
        <v>44713</v>
      </c>
      <c r="J69" s="19">
        <v>44742</v>
      </c>
      <c r="K69" s="3">
        <v>30</v>
      </c>
      <c r="L69" s="3">
        <v>3616</v>
      </c>
      <c r="M69" s="3">
        <v>8800000</v>
      </c>
      <c r="N69" s="19">
        <v>45673</v>
      </c>
    </row>
    <row r="70" spans="1:14" s="18" customFormat="1" outlineLevel="2">
      <c r="A70" s="19" t="s">
        <v>16</v>
      </c>
      <c r="B70" s="20" t="s">
        <v>106</v>
      </c>
      <c r="C70" s="21" t="s">
        <v>56</v>
      </c>
      <c r="D70" s="20" t="s">
        <v>57</v>
      </c>
      <c r="E70" s="3">
        <v>30000000</v>
      </c>
      <c r="F70" s="19">
        <v>43937</v>
      </c>
      <c r="G70" s="3">
        <v>29500000</v>
      </c>
      <c r="H70" s="2">
        <v>5.0000000000000001E-3</v>
      </c>
      <c r="I70" s="19">
        <v>44713</v>
      </c>
      <c r="J70" s="19">
        <v>44726</v>
      </c>
      <c r="K70" s="3">
        <v>14</v>
      </c>
      <c r="L70" s="3">
        <v>5658</v>
      </c>
      <c r="M70" s="3">
        <v>29000000</v>
      </c>
      <c r="N70" s="19">
        <v>45762</v>
      </c>
    </row>
    <row r="71" spans="1:14" s="18" customFormat="1" outlineLevel="2">
      <c r="A71" s="19" t="s">
        <v>16</v>
      </c>
      <c r="B71" s="20" t="s">
        <v>106</v>
      </c>
      <c r="C71" s="21" t="s">
        <v>56</v>
      </c>
      <c r="D71" s="20"/>
      <c r="E71" s="3"/>
      <c r="F71" s="19"/>
      <c r="G71" s="3">
        <v>29000000</v>
      </c>
      <c r="H71" s="2">
        <v>5.0000000000000001E-3</v>
      </c>
      <c r="I71" s="19">
        <v>44727</v>
      </c>
      <c r="J71" s="19">
        <v>44742</v>
      </c>
      <c r="K71" s="3">
        <v>16</v>
      </c>
      <c r="L71" s="3">
        <v>6356</v>
      </c>
      <c r="M71" s="3"/>
      <c r="N71" s="19">
        <v>45762</v>
      </c>
    </row>
    <row r="72" spans="1:14" s="18" customFormat="1" outlineLevel="2">
      <c r="A72" s="19" t="s">
        <v>16</v>
      </c>
      <c r="B72" s="20" t="s">
        <v>107</v>
      </c>
      <c r="C72" s="21" t="s">
        <v>21</v>
      </c>
      <c r="D72" s="20" t="s">
        <v>22</v>
      </c>
      <c r="E72" s="3">
        <v>110400000</v>
      </c>
      <c r="F72" s="19">
        <v>44567</v>
      </c>
      <c r="G72" s="3">
        <v>101200000</v>
      </c>
      <c r="H72" s="2">
        <v>3.0000000000000001E-3</v>
      </c>
      <c r="I72" s="19">
        <v>44713</v>
      </c>
      <c r="J72" s="19">
        <v>44742</v>
      </c>
      <c r="K72" s="3">
        <v>30</v>
      </c>
      <c r="L72" s="3">
        <v>24953</v>
      </c>
      <c r="M72" s="3">
        <v>101200000</v>
      </c>
      <c r="N72" s="19">
        <v>46392</v>
      </c>
    </row>
    <row r="73" spans="1:14" s="18" customFormat="1" outlineLevel="2">
      <c r="A73" s="19" t="s">
        <v>16</v>
      </c>
      <c r="B73" s="20" t="s">
        <v>167</v>
      </c>
      <c r="C73" s="21" t="s">
        <v>491</v>
      </c>
      <c r="D73" s="20" t="s">
        <v>490</v>
      </c>
      <c r="E73" s="3">
        <v>35000000</v>
      </c>
      <c r="F73" s="19">
        <v>44607</v>
      </c>
      <c r="G73" s="3">
        <v>35000000</v>
      </c>
      <c r="H73" s="2">
        <v>5.0000000000000001E-3</v>
      </c>
      <c r="I73" s="19">
        <v>44713</v>
      </c>
      <c r="J73" s="19">
        <v>44742</v>
      </c>
      <c r="K73" s="3">
        <v>30</v>
      </c>
      <c r="L73" s="3">
        <v>14384</v>
      </c>
      <c r="M73" s="3">
        <v>35000000</v>
      </c>
      <c r="N73" s="19">
        <v>45702</v>
      </c>
    </row>
    <row r="74" spans="1:14" s="18" customFormat="1" outlineLevel="2">
      <c r="A74" s="19" t="s">
        <v>16</v>
      </c>
      <c r="B74" s="20" t="s">
        <v>168</v>
      </c>
      <c r="C74" s="21" t="s">
        <v>92</v>
      </c>
      <c r="D74" s="20" t="s">
        <v>93</v>
      </c>
      <c r="E74" s="3">
        <v>26869216</v>
      </c>
      <c r="F74" s="19">
        <v>44631</v>
      </c>
      <c r="G74" s="3">
        <v>26869216</v>
      </c>
      <c r="H74" s="2">
        <v>5.0000000000000001E-3</v>
      </c>
      <c r="I74" s="19">
        <v>44713</v>
      </c>
      <c r="J74" s="19">
        <v>44742</v>
      </c>
      <c r="K74" s="3">
        <v>30</v>
      </c>
      <c r="L74" s="3">
        <v>11042</v>
      </c>
      <c r="M74" s="3">
        <v>26869216</v>
      </c>
      <c r="N74" s="19">
        <v>45726</v>
      </c>
    </row>
    <row r="75" spans="1:14" s="18" customFormat="1" outlineLevel="2">
      <c r="A75" s="19" t="s">
        <v>16</v>
      </c>
      <c r="B75" s="20" t="s">
        <v>169</v>
      </c>
      <c r="C75" s="21" t="s">
        <v>92</v>
      </c>
      <c r="D75" s="20" t="s">
        <v>93</v>
      </c>
      <c r="E75" s="3">
        <v>7532873</v>
      </c>
      <c r="F75" s="19">
        <v>44631</v>
      </c>
      <c r="G75" s="3">
        <v>7532873</v>
      </c>
      <c r="H75" s="2">
        <v>5.0000000000000001E-3</v>
      </c>
      <c r="I75" s="19">
        <v>44713</v>
      </c>
      <c r="J75" s="19">
        <v>44742</v>
      </c>
      <c r="K75" s="3">
        <v>30</v>
      </c>
      <c r="L75" s="3">
        <v>3096</v>
      </c>
      <c r="M75" s="3">
        <v>7532873</v>
      </c>
      <c r="N75" s="19">
        <v>45726</v>
      </c>
    </row>
    <row r="76" spans="1:14" s="18" customFormat="1" outlineLevel="2">
      <c r="A76" s="19" t="s">
        <v>16</v>
      </c>
      <c r="B76" s="20" t="s">
        <v>170</v>
      </c>
      <c r="C76" s="21" t="s">
        <v>38</v>
      </c>
      <c r="D76" s="20" t="s">
        <v>39</v>
      </c>
      <c r="E76" s="3">
        <v>75288000</v>
      </c>
      <c r="F76" s="19">
        <v>44645</v>
      </c>
      <c r="G76" s="3">
        <v>75288000</v>
      </c>
      <c r="H76" s="2">
        <v>5.0000000000000001E-3</v>
      </c>
      <c r="I76" s="19">
        <v>44713</v>
      </c>
      <c r="J76" s="19">
        <v>44742</v>
      </c>
      <c r="K76" s="3">
        <v>30</v>
      </c>
      <c r="L76" s="3">
        <v>30940</v>
      </c>
      <c r="M76" s="3">
        <v>75288000</v>
      </c>
      <c r="N76" s="19">
        <v>46470</v>
      </c>
    </row>
    <row r="77" spans="1:14" s="18" customFormat="1" outlineLevel="2">
      <c r="A77" s="19" t="s">
        <v>16</v>
      </c>
      <c r="B77" s="20" t="s">
        <v>171</v>
      </c>
      <c r="C77" s="21" t="s">
        <v>38</v>
      </c>
      <c r="D77" s="20" t="s">
        <v>39</v>
      </c>
      <c r="E77" s="3">
        <v>46889000</v>
      </c>
      <c r="F77" s="19">
        <v>44645</v>
      </c>
      <c r="G77" s="3">
        <v>46889000</v>
      </c>
      <c r="H77" s="2">
        <v>5.0000000000000001E-3</v>
      </c>
      <c r="I77" s="19">
        <v>44713</v>
      </c>
      <c r="J77" s="19">
        <v>44742</v>
      </c>
      <c r="K77" s="3">
        <v>30</v>
      </c>
      <c r="L77" s="3">
        <v>19269</v>
      </c>
      <c r="M77" s="3">
        <v>46889000</v>
      </c>
      <c r="N77" s="19">
        <v>46470</v>
      </c>
    </row>
    <row r="78" spans="1:14" s="18" customFormat="1" outlineLevel="2">
      <c r="A78" s="19" t="s">
        <v>16</v>
      </c>
      <c r="B78" s="20" t="s">
        <v>172</v>
      </c>
      <c r="C78" s="21" t="s">
        <v>38</v>
      </c>
      <c r="D78" s="20" t="s">
        <v>39</v>
      </c>
      <c r="E78" s="3">
        <v>40000000</v>
      </c>
      <c r="F78" s="19">
        <v>44645</v>
      </c>
      <c r="G78" s="3">
        <v>40000000</v>
      </c>
      <c r="H78" s="2">
        <v>5.0000000000000001E-3</v>
      </c>
      <c r="I78" s="19">
        <v>44713</v>
      </c>
      <c r="J78" s="19">
        <v>44742</v>
      </c>
      <c r="K78" s="3">
        <v>30</v>
      </c>
      <c r="L78" s="3">
        <v>16438</v>
      </c>
      <c r="M78" s="3">
        <v>40000000</v>
      </c>
      <c r="N78" s="19">
        <v>46470</v>
      </c>
    </row>
    <row r="79" spans="1:14" s="18" customFormat="1" outlineLevel="2">
      <c r="A79" s="19" t="s">
        <v>16</v>
      </c>
      <c r="B79" s="20" t="s">
        <v>173</v>
      </c>
      <c r="C79" s="21" t="s">
        <v>491</v>
      </c>
      <c r="D79" s="20" t="s">
        <v>490</v>
      </c>
      <c r="E79" s="3">
        <v>7600000</v>
      </c>
      <c r="F79" s="19">
        <v>44629</v>
      </c>
      <c r="G79" s="3">
        <v>7600000</v>
      </c>
      <c r="H79" s="2">
        <v>5.0000000000000001E-3</v>
      </c>
      <c r="I79" s="19">
        <v>44713</v>
      </c>
      <c r="J79" s="19">
        <v>44742</v>
      </c>
      <c r="K79" s="3">
        <v>30</v>
      </c>
      <c r="L79" s="3">
        <v>3123</v>
      </c>
      <c r="M79" s="3">
        <v>7600000</v>
      </c>
      <c r="N79" s="19">
        <v>45724</v>
      </c>
    </row>
    <row r="80" spans="1:14" s="18" customFormat="1" outlineLevel="2">
      <c r="A80" s="19" t="s">
        <v>16</v>
      </c>
      <c r="B80" s="20" t="s">
        <v>174</v>
      </c>
      <c r="C80" s="21" t="s">
        <v>104</v>
      </c>
      <c r="D80" s="20" t="s">
        <v>105</v>
      </c>
      <c r="E80" s="3">
        <v>52240000</v>
      </c>
      <c r="F80" s="19">
        <v>44642</v>
      </c>
      <c r="G80" s="3">
        <v>52240000</v>
      </c>
      <c r="H80" s="2">
        <v>5.0000000000000001E-3</v>
      </c>
      <c r="I80" s="19">
        <v>44713</v>
      </c>
      <c r="J80" s="19">
        <v>44742</v>
      </c>
      <c r="K80" s="3">
        <v>30</v>
      </c>
      <c r="L80" s="3">
        <v>21468</v>
      </c>
      <c r="M80" s="3">
        <v>52240000</v>
      </c>
      <c r="N80" s="19">
        <v>45737</v>
      </c>
    </row>
    <row r="81" spans="1:14" s="18" customFormat="1" outlineLevel="2">
      <c r="A81" s="19" t="s">
        <v>16</v>
      </c>
      <c r="B81" s="20" t="s">
        <v>175</v>
      </c>
      <c r="C81" s="21" t="s">
        <v>66</v>
      </c>
      <c r="D81" s="20" t="s">
        <v>67</v>
      </c>
      <c r="E81" s="3">
        <v>25200000</v>
      </c>
      <c r="F81" s="19">
        <v>44697</v>
      </c>
      <c r="G81" s="3">
        <v>25200000</v>
      </c>
      <c r="H81" s="2">
        <v>5.0000000000000001E-3</v>
      </c>
      <c r="I81" s="19">
        <v>44713</v>
      </c>
      <c r="J81" s="19">
        <v>44726</v>
      </c>
      <c r="K81" s="3">
        <v>14</v>
      </c>
      <c r="L81" s="3">
        <v>4833</v>
      </c>
      <c r="M81" s="3">
        <v>24652174</v>
      </c>
      <c r="N81" s="19">
        <v>46522</v>
      </c>
    </row>
    <row r="82" spans="1:14" s="18" customFormat="1" outlineLevel="2">
      <c r="A82" s="19" t="s">
        <v>16</v>
      </c>
      <c r="B82" s="20" t="s">
        <v>175</v>
      </c>
      <c r="C82" s="21" t="s">
        <v>66</v>
      </c>
      <c r="D82" s="20"/>
      <c r="E82" s="3"/>
      <c r="F82" s="19"/>
      <c r="G82" s="3">
        <v>24652174</v>
      </c>
      <c r="H82" s="2">
        <v>5.0000000000000001E-3</v>
      </c>
      <c r="I82" s="19">
        <v>44727</v>
      </c>
      <c r="J82" s="19">
        <v>44742</v>
      </c>
      <c r="K82" s="3">
        <v>16</v>
      </c>
      <c r="L82" s="3">
        <v>5403</v>
      </c>
      <c r="M82" s="3"/>
      <c r="N82" s="19">
        <v>46522</v>
      </c>
    </row>
    <row r="83" spans="1:14" s="18" customFormat="1" outlineLevel="2">
      <c r="A83" s="19" t="s">
        <v>16</v>
      </c>
      <c r="B83" s="20" t="s">
        <v>108</v>
      </c>
      <c r="C83" s="21" t="s">
        <v>56</v>
      </c>
      <c r="D83" s="20" t="s">
        <v>57</v>
      </c>
      <c r="E83" s="3">
        <v>58360000</v>
      </c>
      <c r="F83" s="19">
        <v>43929</v>
      </c>
      <c r="G83" s="3">
        <v>57387333</v>
      </c>
      <c r="H83" s="2">
        <v>5.0000000000000001E-3</v>
      </c>
      <c r="I83" s="19">
        <v>44713</v>
      </c>
      <c r="J83" s="19">
        <v>44726</v>
      </c>
      <c r="K83" s="3">
        <v>14</v>
      </c>
      <c r="L83" s="3">
        <v>11006</v>
      </c>
      <c r="M83" s="3">
        <v>56414666</v>
      </c>
      <c r="N83" s="19">
        <v>45754</v>
      </c>
    </row>
    <row r="84" spans="1:14" s="18" customFormat="1" outlineLevel="2">
      <c r="A84" s="19" t="s">
        <v>16</v>
      </c>
      <c r="B84" s="20" t="s">
        <v>108</v>
      </c>
      <c r="C84" s="21" t="s">
        <v>56</v>
      </c>
      <c r="D84" s="20"/>
      <c r="E84" s="3"/>
      <c r="F84" s="19"/>
      <c r="G84" s="3">
        <v>56414666</v>
      </c>
      <c r="H84" s="2">
        <v>5.0000000000000001E-3</v>
      </c>
      <c r="I84" s="19">
        <v>44727</v>
      </c>
      <c r="J84" s="19">
        <v>44742</v>
      </c>
      <c r="K84" s="3">
        <v>16</v>
      </c>
      <c r="L84" s="3">
        <v>12365</v>
      </c>
      <c r="M84" s="3"/>
      <c r="N84" s="19">
        <v>45754</v>
      </c>
    </row>
    <row r="85" spans="1:14" s="18" customFormat="1" outlineLevel="2">
      <c r="A85" s="19" t="s">
        <v>16</v>
      </c>
      <c r="B85" s="20" t="s">
        <v>176</v>
      </c>
      <c r="C85" s="21" t="s">
        <v>92</v>
      </c>
      <c r="D85" s="20" t="s">
        <v>93</v>
      </c>
      <c r="E85" s="3">
        <v>63360852</v>
      </c>
      <c r="F85" s="19">
        <v>44701</v>
      </c>
      <c r="G85" s="3">
        <v>63360852</v>
      </c>
      <c r="H85" s="2">
        <v>5.0000000000000001E-3</v>
      </c>
      <c r="I85" s="19">
        <v>44713</v>
      </c>
      <c r="J85" s="19">
        <v>44742</v>
      </c>
      <c r="K85" s="3">
        <v>30</v>
      </c>
      <c r="L85" s="3">
        <v>26039</v>
      </c>
      <c r="M85" s="3">
        <v>63360852</v>
      </c>
      <c r="N85" s="19">
        <v>45796</v>
      </c>
    </row>
    <row r="86" spans="1:14" s="18" customFormat="1" outlineLevel="2">
      <c r="A86" s="19" t="s">
        <v>16</v>
      </c>
      <c r="B86" s="20" t="s">
        <v>177</v>
      </c>
      <c r="C86" s="21" t="s">
        <v>92</v>
      </c>
      <c r="D86" s="20" t="s">
        <v>93</v>
      </c>
      <c r="E86" s="3">
        <v>21224748</v>
      </c>
      <c r="F86" s="19">
        <v>44701</v>
      </c>
      <c r="G86" s="3">
        <v>21224748</v>
      </c>
      <c r="H86" s="2">
        <v>5.0000000000000001E-3</v>
      </c>
      <c r="I86" s="19">
        <v>44713</v>
      </c>
      <c r="J86" s="19">
        <v>44742</v>
      </c>
      <c r="K86" s="3">
        <v>30</v>
      </c>
      <c r="L86" s="3">
        <v>8722</v>
      </c>
      <c r="M86" s="3">
        <v>21224748</v>
      </c>
      <c r="N86" s="19">
        <v>45796</v>
      </c>
    </row>
    <row r="87" spans="1:14" s="18" customFormat="1" outlineLevel="2">
      <c r="A87" s="19" t="s">
        <v>16</v>
      </c>
      <c r="B87" s="20" t="s">
        <v>178</v>
      </c>
      <c r="C87" s="21" t="s">
        <v>31</v>
      </c>
      <c r="D87" s="20" t="s">
        <v>32</v>
      </c>
      <c r="E87" s="3">
        <v>105552019</v>
      </c>
      <c r="F87" s="19">
        <v>44697</v>
      </c>
      <c r="G87" s="3">
        <v>105552019</v>
      </c>
      <c r="H87" s="2">
        <v>5.0000000000000001E-3</v>
      </c>
      <c r="I87" s="19">
        <v>44713</v>
      </c>
      <c r="J87" s="19">
        <v>44742</v>
      </c>
      <c r="K87" s="3">
        <v>30</v>
      </c>
      <c r="L87" s="3">
        <v>43378</v>
      </c>
      <c r="M87" s="3">
        <v>105552019</v>
      </c>
      <c r="N87" s="19">
        <v>46522</v>
      </c>
    </row>
    <row r="88" spans="1:14" s="18" customFormat="1" outlineLevel="2">
      <c r="A88" s="19" t="s">
        <v>16</v>
      </c>
      <c r="B88" s="20" t="s">
        <v>179</v>
      </c>
      <c r="C88" s="21" t="s">
        <v>31</v>
      </c>
      <c r="D88" s="20" t="s">
        <v>32</v>
      </c>
      <c r="E88" s="3">
        <v>100000000</v>
      </c>
      <c r="F88" s="19">
        <v>44697</v>
      </c>
      <c r="G88" s="3">
        <v>100000000</v>
      </c>
      <c r="H88" s="2">
        <v>5.0000000000000001E-3</v>
      </c>
      <c r="I88" s="19">
        <v>44713</v>
      </c>
      <c r="J88" s="19">
        <v>44742</v>
      </c>
      <c r="K88" s="3">
        <v>30</v>
      </c>
      <c r="L88" s="3">
        <v>41096</v>
      </c>
      <c r="M88" s="3">
        <v>100000000</v>
      </c>
      <c r="N88" s="19">
        <v>46522</v>
      </c>
    </row>
    <row r="89" spans="1:14" s="18" customFormat="1" outlineLevel="2">
      <c r="A89" s="19" t="s">
        <v>16</v>
      </c>
      <c r="B89" s="20" t="s">
        <v>180</v>
      </c>
      <c r="C89" s="21" t="s">
        <v>31</v>
      </c>
      <c r="D89" s="20" t="s">
        <v>32</v>
      </c>
      <c r="E89" s="3">
        <v>83285601</v>
      </c>
      <c r="F89" s="19">
        <v>44697</v>
      </c>
      <c r="G89" s="3">
        <v>83285601</v>
      </c>
      <c r="H89" s="2">
        <v>5.0000000000000001E-3</v>
      </c>
      <c r="I89" s="19">
        <v>44713</v>
      </c>
      <c r="J89" s="19">
        <v>44742</v>
      </c>
      <c r="K89" s="3">
        <v>30</v>
      </c>
      <c r="L89" s="3">
        <v>34227</v>
      </c>
      <c r="M89" s="3">
        <v>83285601</v>
      </c>
      <c r="N89" s="19">
        <v>46522</v>
      </c>
    </row>
    <row r="90" spans="1:14" s="18" customFormat="1" outlineLevel="2">
      <c r="A90" s="19" t="s">
        <v>16</v>
      </c>
      <c r="B90" s="20" t="s">
        <v>181</v>
      </c>
      <c r="C90" s="21" t="s">
        <v>21</v>
      </c>
      <c r="D90" s="20" t="s">
        <v>22</v>
      </c>
      <c r="E90" s="3">
        <v>100000000</v>
      </c>
      <c r="F90" s="19">
        <v>44707</v>
      </c>
      <c r="G90" s="3">
        <v>100000000</v>
      </c>
      <c r="H90" s="2">
        <v>3.0000000000000001E-3</v>
      </c>
      <c r="I90" s="19">
        <v>44713</v>
      </c>
      <c r="J90" s="19">
        <v>44742</v>
      </c>
      <c r="K90" s="3">
        <v>30</v>
      </c>
      <c r="L90" s="3">
        <v>24658</v>
      </c>
      <c r="M90" s="3">
        <v>100000000</v>
      </c>
      <c r="N90" s="19">
        <v>45802</v>
      </c>
    </row>
    <row r="91" spans="1:14" s="18" customFormat="1" outlineLevel="2">
      <c r="A91" s="19" t="s">
        <v>16</v>
      </c>
      <c r="B91" s="20" t="s">
        <v>182</v>
      </c>
      <c r="C91" s="21" t="s">
        <v>544</v>
      </c>
      <c r="D91" s="20" t="s">
        <v>543</v>
      </c>
      <c r="E91" s="3">
        <v>40000000</v>
      </c>
      <c r="F91" s="19">
        <v>44726</v>
      </c>
      <c r="G91" s="3">
        <v>40000000</v>
      </c>
      <c r="H91" s="2">
        <v>5.0000000000000001E-3</v>
      </c>
      <c r="I91" s="19">
        <v>44726</v>
      </c>
      <c r="J91" s="19">
        <v>44742</v>
      </c>
      <c r="K91" s="3">
        <v>17</v>
      </c>
      <c r="L91" s="3">
        <v>9315</v>
      </c>
      <c r="M91" s="3">
        <v>40000000</v>
      </c>
      <c r="N91" s="19">
        <v>46551</v>
      </c>
    </row>
    <row r="92" spans="1:14" s="18" customFormat="1" outlineLevel="2">
      <c r="A92" s="19" t="s">
        <v>16</v>
      </c>
      <c r="B92" s="20" t="s">
        <v>183</v>
      </c>
      <c r="C92" s="21" t="s">
        <v>66</v>
      </c>
      <c r="D92" s="20" t="s">
        <v>67</v>
      </c>
      <c r="E92" s="3">
        <v>68000000</v>
      </c>
      <c r="F92" s="19">
        <v>44727</v>
      </c>
      <c r="G92" s="3">
        <v>68000000</v>
      </c>
      <c r="H92" s="2">
        <v>5.0000000000000001E-3</v>
      </c>
      <c r="I92" s="19">
        <v>44727</v>
      </c>
      <c r="J92" s="19">
        <v>44742</v>
      </c>
      <c r="K92" s="3">
        <v>16</v>
      </c>
      <c r="L92" s="3">
        <v>14904</v>
      </c>
      <c r="M92" s="3">
        <v>68000000</v>
      </c>
      <c r="N92" s="19">
        <v>46552</v>
      </c>
    </row>
    <row r="93" spans="1:14" s="18" customFormat="1" outlineLevel="2">
      <c r="A93" s="19" t="s">
        <v>16</v>
      </c>
      <c r="B93" s="20" t="s">
        <v>184</v>
      </c>
      <c r="C93" s="21" t="s">
        <v>38</v>
      </c>
      <c r="D93" s="20" t="s">
        <v>39</v>
      </c>
      <c r="E93" s="3">
        <v>129643000</v>
      </c>
      <c r="F93" s="19">
        <v>44713</v>
      </c>
      <c r="G93" s="3">
        <v>129643000</v>
      </c>
      <c r="H93" s="2">
        <v>5.0000000000000001E-3</v>
      </c>
      <c r="I93" s="19">
        <v>44713</v>
      </c>
      <c r="J93" s="19">
        <v>44742</v>
      </c>
      <c r="K93" s="3">
        <v>30</v>
      </c>
      <c r="L93" s="3">
        <v>53278</v>
      </c>
      <c r="M93" s="3">
        <v>129643000</v>
      </c>
      <c r="N93" s="19">
        <v>46538</v>
      </c>
    </row>
    <row r="94" spans="1:14" s="18" customFormat="1" outlineLevel="2">
      <c r="A94" s="19" t="s">
        <v>16</v>
      </c>
      <c r="B94" s="20" t="s">
        <v>185</v>
      </c>
      <c r="C94" s="21" t="s">
        <v>491</v>
      </c>
      <c r="D94" s="20" t="s">
        <v>490</v>
      </c>
      <c r="E94" s="3">
        <v>10000000</v>
      </c>
      <c r="F94" s="19">
        <v>44729</v>
      </c>
      <c r="G94" s="3">
        <v>10000000</v>
      </c>
      <c r="H94" s="2">
        <v>5.0000000000000001E-3</v>
      </c>
      <c r="I94" s="19">
        <v>44729</v>
      </c>
      <c r="J94" s="19">
        <v>44742</v>
      </c>
      <c r="K94" s="3">
        <v>14</v>
      </c>
      <c r="L94" s="3">
        <v>1918</v>
      </c>
      <c r="M94" s="3">
        <v>10000000</v>
      </c>
      <c r="N94" s="19">
        <v>45824</v>
      </c>
    </row>
    <row r="95" spans="1:14" s="18" customFormat="1" outlineLevel="2">
      <c r="A95" s="19" t="s">
        <v>16</v>
      </c>
      <c r="B95" s="20" t="s">
        <v>109</v>
      </c>
      <c r="C95" s="21" t="s">
        <v>110</v>
      </c>
      <c r="D95" s="20" t="s">
        <v>111</v>
      </c>
      <c r="E95" s="3">
        <v>64000000</v>
      </c>
      <c r="F95" s="19">
        <v>43966</v>
      </c>
      <c r="G95" s="3">
        <v>64000000</v>
      </c>
      <c r="H95" s="2">
        <v>5.0000000000000001E-3</v>
      </c>
      <c r="I95" s="19">
        <v>44713</v>
      </c>
      <c r="J95" s="19">
        <v>44742</v>
      </c>
      <c r="K95" s="3">
        <v>30</v>
      </c>
      <c r="L95" s="3">
        <v>26301</v>
      </c>
      <c r="M95" s="3">
        <v>64000000</v>
      </c>
      <c r="N95" s="19">
        <v>45791</v>
      </c>
    </row>
    <row r="96" spans="1:14" s="18" customFormat="1" outlineLevel="2">
      <c r="A96" s="19" t="s">
        <v>16</v>
      </c>
      <c r="B96" s="20" t="s">
        <v>186</v>
      </c>
      <c r="C96" s="21" t="s">
        <v>104</v>
      </c>
      <c r="D96" s="20" t="s">
        <v>105</v>
      </c>
      <c r="E96" s="3">
        <v>48720000</v>
      </c>
      <c r="F96" s="19">
        <v>44733</v>
      </c>
      <c r="G96" s="3">
        <v>48720000</v>
      </c>
      <c r="H96" s="2">
        <v>5.0000000000000001E-3</v>
      </c>
      <c r="I96" s="19">
        <v>44733</v>
      </c>
      <c r="J96" s="19">
        <v>44742</v>
      </c>
      <c r="K96" s="3">
        <v>10</v>
      </c>
      <c r="L96" s="3">
        <v>6674</v>
      </c>
      <c r="M96" s="3">
        <v>48720000</v>
      </c>
      <c r="N96" s="19">
        <v>45828</v>
      </c>
    </row>
    <row r="97" spans="1:14" s="18" customFormat="1" outlineLevel="2">
      <c r="A97" s="19" t="s">
        <v>16</v>
      </c>
      <c r="B97" s="20" t="s">
        <v>187</v>
      </c>
      <c r="C97" s="21" t="s">
        <v>21</v>
      </c>
      <c r="D97" s="20" t="s">
        <v>22</v>
      </c>
      <c r="E97" s="3">
        <v>190000000</v>
      </c>
      <c r="F97" s="19">
        <v>44728</v>
      </c>
      <c r="G97" s="3">
        <v>190000000</v>
      </c>
      <c r="H97" s="2">
        <v>3.0000000000000001E-3</v>
      </c>
      <c r="I97" s="19">
        <v>44728</v>
      </c>
      <c r="J97" s="19">
        <v>44742</v>
      </c>
      <c r="K97" s="3">
        <v>15</v>
      </c>
      <c r="L97" s="3">
        <v>23425</v>
      </c>
      <c r="M97" s="3">
        <v>190000000</v>
      </c>
      <c r="N97" s="19">
        <v>45823</v>
      </c>
    </row>
    <row r="98" spans="1:14" s="18" customFormat="1" outlineLevel="2">
      <c r="A98" s="19" t="s">
        <v>16</v>
      </c>
      <c r="B98" s="20" t="s">
        <v>112</v>
      </c>
      <c r="C98" s="21" t="s">
        <v>56</v>
      </c>
      <c r="D98" s="20" t="s">
        <v>57</v>
      </c>
      <c r="E98" s="3">
        <v>11400000</v>
      </c>
      <c r="F98" s="19">
        <v>43962</v>
      </c>
      <c r="G98" s="3">
        <v>11210000</v>
      </c>
      <c r="H98" s="2">
        <v>5.0000000000000001E-3</v>
      </c>
      <c r="I98" s="19">
        <v>44713</v>
      </c>
      <c r="J98" s="19">
        <v>44726</v>
      </c>
      <c r="K98" s="3">
        <v>14</v>
      </c>
      <c r="L98" s="3">
        <v>2150</v>
      </c>
      <c r="M98" s="3">
        <v>11020000</v>
      </c>
      <c r="N98" s="19">
        <v>45787</v>
      </c>
    </row>
    <row r="99" spans="1:14" s="18" customFormat="1" outlineLevel="2">
      <c r="A99" s="19" t="s">
        <v>16</v>
      </c>
      <c r="B99" s="20" t="s">
        <v>112</v>
      </c>
      <c r="C99" s="21" t="s">
        <v>56</v>
      </c>
      <c r="D99" s="20"/>
      <c r="E99" s="3"/>
      <c r="F99" s="19"/>
      <c r="G99" s="3">
        <v>11020000</v>
      </c>
      <c r="H99" s="2">
        <v>5.0000000000000001E-3</v>
      </c>
      <c r="I99" s="19">
        <v>44727</v>
      </c>
      <c r="J99" s="19">
        <v>44742</v>
      </c>
      <c r="K99" s="3">
        <v>16</v>
      </c>
      <c r="L99" s="3">
        <v>2415</v>
      </c>
      <c r="M99" s="3"/>
      <c r="N99" s="19">
        <v>45787</v>
      </c>
    </row>
    <row r="100" spans="1:14" s="18" customFormat="1" outlineLevel="1">
      <c r="A100" s="22" t="s">
        <v>113</v>
      </c>
      <c r="B100" s="23"/>
      <c r="C100" s="24"/>
      <c r="D100" s="23"/>
      <c r="E100" s="25">
        <v>5357064479</v>
      </c>
      <c r="F100" s="26"/>
      <c r="G100" s="25"/>
      <c r="H100" s="27"/>
      <c r="I100" s="26"/>
      <c r="J100" s="26"/>
      <c r="K100" s="25"/>
      <c r="L100" s="25">
        <v>1966075</v>
      </c>
      <c r="M100" s="25">
        <v>5287890809</v>
      </c>
      <c r="N100" s="26"/>
    </row>
    <row r="101" spans="1:14" s="18" customFormat="1" outlineLevel="2">
      <c r="A101" s="19" t="s">
        <v>114</v>
      </c>
      <c r="B101" s="20" t="s">
        <v>17</v>
      </c>
      <c r="C101" s="21" t="s">
        <v>28</v>
      </c>
      <c r="D101" s="20" t="s">
        <v>29</v>
      </c>
      <c r="E101" s="3">
        <v>21330000</v>
      </c>
      <c r="F101" s="19">
        <v>44046</v>
      </c>
      <c r="G101" s="3">
        <v>21330000</v>
      </c>
      <c r="H101" s="2">
        <v>5.0000000000000001E-3</v>
      </c>
      <c r="I101" s="19">
        <v>44713</v>
      </c>
      <c r="J101" s="19">
        <v>44742</v>
      </c>
      <c r="K101" s="3">
        <v>30</v>
      </c>
      <c r="L101" s="3">
        <v>8766</v>
      </c>
      <c r="M101" s="3">
        <v>21330000</v>
      </c>
      <c r="N101" s="19">
        <v>45871</v>
      </c>
    </row>
    <row r="102" spans="1:14" s="18" customFormat="1" outlineLevel="2">
      <c r="A102" s="19" t="s">
        <v>114</v>
      </c>
      <c r="B102" s="20" t="s">
        <v>20</v>
      </c>
      <c r="C102" s="21" t="s">
        <v>115</v>
      </c>
      <c r="D102" s="20" t="s">
        <v>116</v>
      </c>
      <c r="E102" s="3">
        <v>70000000</v>
      </c>
      <c r="F102" s="19">
        <v>44572</v>
      </c>
      <c r="G102" s="3">
        <v>66626400</v>
      </c>
      <c r="H102" s="2">
        <v>5.0000000000000001E-3</v>
      </c>
      <c r="I102" s="19">
        <v>44713</v>
      </c>
      <c r="J102" s="19">
        <v>44726</v>
      </c>
      <c r="K102" s="3">
        <v>14</v>
      </c>
      <c r="L102" s="3">
        <v>12778</v>
      </c>
      <c r="M102" s="3">
        <v>65783000</v>
      </c>
      <c r="N102" s="19">
        <v>45667</v>
      </c>
    </row>
    <row r="103" spans="1:14" s="18" customFormat="1" outlineLevel="2">
      <c r="A103" s="19" t="s">
        <v>114</v>
      </c>
      <c r="B103" s="20" t="s">
        <v>20</v>
      </c>
      <c r="C103" s="21" t="s">
        <v>115</v>
      </c>
      <c r="D103" s="20"/>
      <c r="E103" s="3"/>
      <c r="F103" s="19"/>
      <c r="G103" s="3">
        <v>65783000</v>
      </c>
      <c r="H103" s="2">
        <v>5.0000000000000001E-3</v>
      </c>
      <c r="I103" s="19">
        <v>44727</v>
      </c>
      <c r="J103" s="19">
        <v>44742</v>
      </c>
      <c r="K103" s="3">
        <v>16</v>
      </c>
      <c r="L103" s="3">
        <v>14418</v>
      </c>
      <c r="M103" s="3"/>
      <c r="N103" s="19">
        <v>45667</v>
      </c>
    </row>
    <row r="104" spans="1:14" s="18" customFormat="1" outlineLevel="2">
      <c r="A104" s="19" t="s">
        <v>114</v>
      </c>
      <c r="B104" s="20" t="s">
        <v>23</v>
      </c>
      <c r="C104" s="21" t="s">
        <v>123</v>
      </c>
      <c r="D104" s="20" t="s">
        <v>124</v>
      </c>
      <c r="E104" s="3">
        <v>8400000</v>
      </c>
      <c r="F104" s="19">
        <v>44634</v>
      </c>
      <c r="G104" s="3">
        <v>8400000</v>
      </c>
      <c r="H104" s="2">
        <v>5.0000000000000001E-3</v>
      </c>
      <c r="I104" s="19">
        <v>44713</v>
      </c>
      <c r="J104" s="19">
        <v>44742</v>
      </c>
      <c r="K104" s="3">
        <v>30</v>
      </c>
      <c r="L104" s="3">
        <v>3452</v>
      </c>
      <c r="M104" s="3">
        <v>8400000</v>
      </c>
      <c r="N104" s="19">
        <v>45729</v>
      </c>
    </row>
    <row r="105" spans="1:14" s="18" customFormat="1" outlineLevel="2">
      <c r="A105" s="19" t="s">
        <v>114</v>
      </c>
      <c r="B105" s="20" t="s">
        <v>26</v>
      </c>
      <c r="C105" s="21" t="s">
        <v>125</v>
      </c>
      <c r="D105" s="20" t="s">
        <v>126</v>
      </c>
      <c r="E105" s="3">
        <v>50000000</v>
      </c>
      <c r="F105" s="19">
        <v>44643</v>
      </c>
      <c r="G105" s="3">
        <v>48648600</v>
      </c>
      <c r="H105" s="2">
        <v>5.0000000000000001E-3</v>
      </c>
      <c r="I105" s="19">
        <v>44713</v>
      </c>
      <c r="J105" s="19">
        <v>44726</v>
      </c>
      <c r="K105" s="3">
        <v>14</v>
      </c>
      <c r="L105" s="3">
        <v>9330</v>
      </c>
      <c r="M105" s="3">
        <v>47972900</v>
      </c>
      <c r="N105" s="19">
        <v>45738</v>
      </c>
    </row>
    <row r="106" spans="1:14" s="18" customFormat="1" outlineLevel="2">
      <c r="A106" s="19" t="s">
        <v>114</v>
      </c>
      <c r="B106" s="20" t="s">
        <v>26</v>
      </c>
      <c r="C106" s="21" t="s">
        <v>125</v>
      </c>
      <c r="D106" s="20"/>
      <c r="E106" s="3"/>
      <c r="F106" s="19"/>
      <c r="G106" s="3">
        <v>47972900</v>
      </c>
      <c r="H106" s="2">
        <v>5.0000000000000001E-3</v>
      </c>
      <c r="I106" s="19">
        <v>44727</v>
      </c>
      <c r="J106" s="19">
        <v>44742</v>
      </c>
      <c r="K106" s="3">
        <v>16</v>
      </c>
      <c r="L106" s="3">
        <v>10515</v>
      </c>
      <c r="M106" s="3"/>
      <c r="N106" s="19">
        <v>45738</v>
      </c>
    </row>
    <row r="107" spans="1:14" s="18" customFormat="1" outlineLevel="2">
      <c r="A107" s="19" t="s">
        <v>114</v>
      </c>
      <c r="B107" s="20" t="s">
        <v>27</v>
      </c>
      <c r="C107" s="21" t="s">
        <v>125</v>
      </c>
      <c r="D107" s="20" t="s">
        <v>126</v>
      </c>
      <c r="E107" s="3">
        <v>50000000</v>
      </c>
      <c r="F107" s="19">
        <v>44651</v>
      </c>
      <c r="G107" s="3">
        <v>48648600</v>
      </c>
      <c r="H107" s="2">
        <v>5.0000000000000001E-3</v>
      </c>
      <c r="I107" s="19">
        <v>44713</v>
      </c>
      <c r="J107" s="19">
        <v>44726</v>
      </c>
      <c r="K107" s="3">
        <v>14</v>
      </c>
      <c r="L107" s="3">
        <v>9330</v>
      </c>
      <c r="M107" s="3">
        <v>47972900</v>
      </c>
      <c r="N107" s="19">
        <v>45746</v>
      </c>
    </row>
    <row r="108" spans="1:14" s="18" customFormat="1" outlineLevel="2">
      <c r="A108" s="19" t="s">
        <v>114</v>
      </c>
      <c r="B108" s="20" t="s">
        <v>27</v>
      </c>
      <c r="C108" s="21" t="s">
        <v>125</v>
      </c>
      <c r="D108" s="20"/>
      <c r="E108" s="3"/>
      <c r="F108" s="19"/>
      <c r="G108" s="3">
        <v>47972900</v>
      </c>
      <c r="H108" s="2">
        <v>5.0000000000000001E-3</v>
      </c>
      <c r="I108" s="19">
        <v>44727</v>
      </c>
      <c r="J108" s="19">
        <v>44742</v>
      </c>
      <c r="K108" s="3">
        <v>16</v>
      </c>
      <c r="L108" s="3">
        <v>10515</v>
      </c>
      <c r="M108" s="3"/>
      <c r="N108" s="19">
        <v>45746</v>
      </c>
    </row>
    <row r="109" spans="1:14" s="18" customFormat="1" outlineLevel="2">
      <c r="A109" s="19" t="s">
        <v>114</v>
      </c>
      <c r="B109" s="20" t="s">
        <v>30</v>
      </c>
      <c r="C109" s="21" t="s">
        <v>123</v>
      </c>
      <c r="D109" s="20" t="s">
        <v>124</v>
      </c>
      <c r="E109" s="3">
        <v>8400000</v>
      </c>
      <c r="F109" s="19">
        <v>44706</v>
      </c>
      <c r="G109" s="3">
        <v>8400000</v>
      </c>
      <c r="H109" s="2">
        <v>5.0000000000000001E-3</v>
      </c>
      <c r="I109" s="19">
        <v>44713</v>
      </c>
      <c r="J109" s="19">
        <v>44742</v>
      </c>
      <c r="K109" s="3">
        <v>30</v>
      </c>
      <c r="L109" s="3">
        <v>3452</v>
      </c>
      <c r="M109" s="3">
        <v>8400000</v>
      </c>
      <c r="N109" s="19">
        <v>45801</v>
      </c>
    </row>
    <row r="110" spans="1:14" s="18" customFormat="1" outlineLevel="2">
      <c r="A110" s="19" t="s">
        <v>114</v>
      </c>
      <c r="B110" s="20" t="s">
        <v>33</v>
      </c>
      <c r="C110" s="21" t="s">
        <v>97</v>
      </c>
      <c r="D110" s="20" t="s">
        <v>98</v>
      </c>
      <c r="E110" s="3">
        <v>38490000</v>
      </c>
      <c r="F110" s="19">
        <v>44711</v>
      </c>
      <c r="G110" s="3">
        <v>38490000</v>
      </c>
      <c r="H110" s="2">
        <v>5.0000000000000001E-3</v>
      </c>
      <c r="I110" s="19">
        <v>44713</v>
      </c>
      <c r="J110" s="19">
        <v>44742</v>
      </c>
      <c r="K110" s="3">
        <v>30</v>
      </c>
      <c r="L110" s="3">
        <v>15818</v>
      </c>
      <c r="M110" s="3">
        <v>38490000</v>
      </c>
      <c r="N110" s="19">
        <v>45806</v>
      </c>
    </row>
    <row r="111" spans="1:14" s="18" customFormat="1" outlineLevel="2">
      <c r="A111" s="19" t="s">
        <v>114</v>
      </c>
      <c r="B111" s="20" t="s">
        <v>34</v>
      </c>
      <c r="C111" s="21" t="s">
        <v>542</v>
      </c>
      <c r="D111" s="20" t="s">
        <v>136</v>
      </c>
      <c r="E111" s="3">
        <v>100000000</v>
      </c>
      <c r="F111" s="19">
        <v>44727</v>
      </c>
      <c r="G111" s="3">
        <v>100000000</v>
      </c>
      <c r="H111" s="2">
        <v>5.0000000000000001E-3</v>
      </c>
      <c r="I111" s="19">
        <v>44727</v>
      </c>
      <c r="J111" s="19">
        <v>44742</v>
      </c>
      <c r="K111" s="3">
        <v>16</v>
      </c>
      <c r="L111" s="3">
        <v>21918</v>
      </c>
      <c r="M111" s="3">
        <v>100000000</v>
      </c>
      <c r="N111" s="19">
        <v>46552</v>
      </c>
    </row>
    <row r="112" spans="1:14" s="18" customFormat="1" outlineLevel="2">
      <c r="A112" s="19" t="s">
        <v>114</v>
      </c>
      <c r="B112" s="20" t="s">
        <v>35</v>
      </c>
      <c r="C112" s="21" t="s">
        <v>542</v>
      </c>
      <c r="D112" s="20" t="s">
        <v>136</v>
      </c>
      <c r="E112" s="3">
        <v>202400000</v>
      </c>
      <c r="F112" s="19">
        <v>44727</v>
      </c>
      <c r="G112" s="3">
        <v>202400000</v>
      </c>
      <c r="H112" s="2">
        <v>3.0000000000000001E-3</v>
      </c>
      <c r="I112" s="19">
        <v>44727</v>
      </c>
      <c r="J112" s="19">
        <v>44742</v>
      </c>
      <c r="K112" s="3">
        <v>16</v>
      </c>
      <c r="L112" s="3">
        <v>26617</v>
      </c>
      <c r="M112" s="3">
        <v>202400000</v>
      </c>
      <c r="N112" s="19">
        <v>46552</v>
      </c>
    </row>
    <row r="113" spans="1:14" s="18" customFormat="1" outlineLevel="2">
      <c r="A113" s="19" t="s">
        <v>114</v>
      </c>
      <c r="B113" s="20" t="s">
        <v>40</v>
      </c>
      <c r="C113" s="21" t="s">
        <v>28</v>
      </c>
      <c r="D113" s="20" t="s">
        <v>29</v>
      </c>
      <c r="E113" s="3">
        <v>8670000</v>
      </c>
      <c r="F113" s="19">
        <v>44060</v>
      </c>
      <c r="G113" s="3">
        <v>8670000</v>
      </c>
      <c r="H113" s="2">
        <v>5.0000000000000001E-3</v>
      </c>
      <c r="I113" s="19">
        <v>44713</v>
      </c>
      <c r="J113" s="19">
        <v>44742</v>
      </c>
      <c r="K113" s="3">
        <v>30</v>
      </c>
      <c r="L113" s="3">
        <v>3563</v>
      </c>
      <c r="M113" s="3">
        <v>8670000</v>
      </c>
      <c r="N113" s="19">
        <v>45885</v>
      </c>
    </row>
    <row r="114" spans="1:14" s="18" customFormat="1" outlineLevel="2">
      <c r="A114" s="19" t="s">
        <v>114</v>
      </c>
      <c r="B114" s="20" t="s">
        <v>55</v>
      </c>
      <c r="C114" s="21" t="s">
        <v>117</v>
      </c>
      <c r="D114" s="20" t="s">
        <v>118</v>
      </c>
      <c r="E114" s="3">
        <v>10600000</v>
      </c>
      <c r="F114" s="19">
        <v>44085</v>
      </c>
      <c r="G114" s="3">
        <v>10600000</v>
      </c>
      <c r="H114" s="2">
        <v>5.0000000000000001E-3</v>
      </c>
      <c r="I114" s="19">
        <v>44713</v>
      </c>
      <c r="J114" s="19">
        <v>44742</v>
      </c>
      <c r="K114" s="3">
        <v>30</v>
      </c>
      <c r="L114" s="3">
        <v>4356</v>
      </c>
      <c r="M114" s="3">
        <v>10600000</v>
      </c>
      <c r="N114" s="19">
        <v>45910</v>
      </c>
    </row>
    <row r="115" spans="1:14" s="18" customFormat="1" outlineLevel="2">
      <c r="A115" s="19" t="s">
        <v>114</v>
      </c>
      <c r="B115" s="20" t="s">
        <v>89</v>
      </c>
      <c r="C115" s="21" t="s">
        <v>121</v>
      </c>
      <c r="D115" s="20" t="s">
        <v>122</v>
      </c>
      <c r="E115" s="3">
        <v>5170000</v>
      </c>
      <c r="F115" s="19">
        <v>44166</v>
      </c>
      <c r="G115" s="3">
        <v>5170000</v>
      </c>
      <c r="H115" s="2">
        <v>5.0000000000000001E-3</v>
      </c>
      <c r="I115" s="19">
        <v>44713</v>
      </c>
      <c r="J115" s="19">
        <v>44742</v>
      </c>
      <c r="K115" s="3">
        <v>30</v>
      </c>
      <c r="L115" s="3">
        <v>2125</v>
      </c>
      <c r="M115" s="3">
        <v>5170000</v>
      </c>
      <c r="N115" s="19">
        <v>45991</v>
      </c>
    </row>
    <row r="116" spans="1:14" s="18" customFormat="1" outlineLevel="2">
      <c r="A116" s="19" t="s">
        <v>114</v>
      </c>
      <c r="B116" s="20" t="s">
        <v>106</v>
      </c>
      <c r="C116" s="21" t="s">
        <v>123</v>
      </c>
      <c r="D116" s="20" t="s">
        <v>124</v>
      </c>
      <c r="E116" s="3">
        <v>22400000</v>
      </c>
      <c r="F116" s="19">
        <v>44433</v>
      </c>
      <c r="G116" s="3">
        <v>22400000</v>
      </c>
      <c r="H116" s="2">
        <v>5.0000000000000001E-3</v>
      </c>
      <c r="I116" s="19">
        <v>44713</v>
      </c>
      <c r="J116" s="19">
        <v>44742</v>
      </c>
      <c r="K116" s="3">
        <v>30</v>
      </c>
      <c r="L116" s="3">
        <v>9205</v>
      </c>
      <c r="M116" s="3">
        <v>22400000</v>
      </c>
      <c r="N116" s="19">
        <v>45528</v>
      </c>
    </row>
    <row r="117" spans="1:14" s="18" customFormat="1" outlineLevel="2">
      <c r="A117" s="19" t="s">
        <v>114</v>
      </c>
      <c r="B117" s="20" t="s">
        <v>108</v>
      </c>
      <c r="C117" s="21" t="s">
        <v>123</v>
      </c>
      <c r="D117" s="20" t="s">
        <v>124</v>
      </c>
      <c r="E117" s="3">
        <v>11200000</v>
      </c>
      <c r="F117" s="19">
        <v>44473</v>
      </c>
      <c r="G117" s="3">
        <v>11200000</v>
      </c>
      <c r="H117" s="2">
        <v>5.0000000000000001E-3</v>
      </c>
      <c r="I117" s="19">
        <v>44713</v>
      </c>
      <c r="J117" s="19">
        <v>44742</v>
      </c>
      <c r="K117" s="3">
        <v>30</v>
      </c>
      <c r="L117" s="3">
        <v>4603</v>
      </c>
      <c r="M117" s="3">
        <v>11200000</v>
      </c>
      <c r="N117" s="19">
        <v>45568</v>
      </c>
    </row>
    <row r="118" spans="1:14" s="18" customFormat="1" outlineLevel="2">
      <c r="A118" s="19" t="s">
        <v>114</v>
      </c>
      <c r="B118" s="20" t="s">
        <v>109</v>
      </c>
      <c r="C118" s="21" t="s">
        <v>125</v>
      </c>
      <c r="D118" s="20" t="s">
        <v>126</v>
      </c>
      <c r="E118" s="3">
        <v>5000000</v>
      </c>
      <c r="F118" s="19">
        <v>44496</v>
      </c>
      <c r="G118" s="3">
        <v>4556900</v>
      </c>
      <c r="H118" s="2">
        <v>5.0000000000000001E-3</v>
      </c>
      <c r="I118" s="19">
        <v>44713</v>
      </c>
      <c r="J118" s="19">
        <v>44726</v>
      </c>
      <c r="K118" s="3">
        <v>14</v>
      </c>
      <c r="L118" s="3">
        <v>874</v>
      </c>
      <c r="M118" s="3">
        <v>4493600</v>
      </c>
      <c r="N118" s="19">
        <v>45591</v>
      </c>
    </row>
    <row r="119" spans="1:14" s="18" customFormat="1" outlineLevel="2">
      <c r="A119" s="19" t="s">
        <v>114</v>
      </c>
      <c r="B119" s="20" t="s">
        <v>109</v>
      </c>
      <c r="C119" s="21" t="s">
        <v>125</v>
      </c>
      <c r="D119" s="20"/>
      <c r="E119" s="3"/>
      <c r="F119" s="19"/>
      <c r="G119" s="3">
        <v>4493600</v>
      </c>
      <c r="H119" s="2">
        <v>5.0000000000000001E-3</v>
      </c>
      <c r="I119" s="19">
        <v>44727</v>
      </c>
      <c r="J119" s="19">
        <v>44742</v>
      </c>
      <c r="K119" s="3">
        <v>16</v>
      </c>
      <c r="L119" s="3">
        <v>985</v>
      </c>
      <c r="M119" s="3"/>
      <c r="N119" s="19">
        <v>45591</v>
      </c>
    </row>
    <row r="120" spans="1:14" s="18" customFormat="1" outlineLevel="2">
      <c r="A120" s="19" t="s">
        <v>114</v>
      </c>
      <c r="B120" s="20" t="s">
        <v>112</v>
      </c>
      <c r="C120" s="21" t="s">
        <v>97</v>
      </c>
      <c r="D120" s="20" t="s">
        <v>98</v>
      </c>
      <c r="E120" s="3">
        <v>131700000</v>
      </c>
      <c r="F120" s="19">
        <v>44580</v>
      </c>
      <c r="G120" s="3">
        <v>131700000</v>
      </c>
      <c r="H120" s="2">
        <v>5.0000000000000001E-3</v>
      </c>
      <c r="I120" s="19">
        <v>44713</v>
      </c>
      <c r="J120" s="19">
        <v>44742</v>
      </c>
      <c r="K120" s="3">
        <v>30</v>
      </c>
      <c r="L120" s="3">
        <v>54123</v>
      </c>
      <c r="M120" s="3">
        <v>131700000</v>
      </c>
      <c r="N120" s="19">
        <v>45675</v>
      </c>
    </row>
    <row r="121" spans="1:14" s="18" customFormat="1" outlineLevel="1">
      <c r="A121" s="22" t="s">
        <v>127</v>
      </c>
      <c r="B121" s="23"/>
      <c r="C121" s="24"/>
      <c r="D121" s="23"/>
      <c r="E121" s="25">
        <v>743760000</v>
      </c>
      <c r="F121" s="26"/>
      <c r="G121" s="25"/>
      <c r="H121" s="27"/>
      <c r="I121" s="26"/>
      <c r="J121" s="26"/>
      <c r="K121" s="25"/>
      <c r="L121" s="25">
        <v>226743</v>
      </c>
      <c r="M121" s="25">
        <v>734982400</v>
      </c>
      <c r="N121" s="26"/>
    </row>
    <row r="122" spans="1:14" s="18" customFormat="1" outlineLevel="2">
      <c r="A122" s="19" t="s">
        <v>128</v>
      </c>
      <c r="B122" s="20" t="s">
        <v>17</v>
      </c>
      <c r="C122" s="21" t="s">
        <v>56</v>
      </c>
      <c r="D122" s="20" t="s">
        <v>57</v>
      </c>
      <c r="E122" s="3">
        <v>26500000</v>
      </c>
      <c r="F122" s="19">
        <v>43907</v>
      </c>
      <c r="G122" s="3">
        <v>18297624</v>
      </c>
      <c r="H122" s="2">
        <v>5.0000000000000001E-3</v>
      </c>
      <c r="I122" s="19">
        <v>44713</v>
      </c>
      <c r="J122" s="19">
        <v>44726</v>
      </c>
      <c r="K122" s="3">
        <v>14</v>
      </c>
      <c r="L122" s="3">
        <v>3509</v>
      </c>
      <c r="M122" s="3">
        <v>17982148</v>
      </c>
      <c r="N122" s="19">
        <v>45732</v>
      </c>
    </row>
    <row r="123" spans="1:14" s="18" customFormat="1" outlineLevel="2">
      <c r="A123" s="19" t="s">
        <v>128</v>
      </c>
      <c r="B123" s="20" t="s">
        <v>17</v>
      </c>
      <c r="C123" s="21" t="s">
        <v>56</v>
      </c>
      <c r="D123" s="20"/>
      <c r="E123" s="3"/>
      <c r="F123" s="19"/>
      <c r="G123" s="3">
        <v>17982148</v>
      </c>
      <c r="H123" s="2">
        <v>5.0000000000000001E-3</v>
      </c>
      <c r="I123" s="19">
        <v>44727</v>
      </c>
      <c r="J123" s="19">
        <v>44742</v>
      </c>
      <c r="K123" s="3">
        <v>16</v>
      </c>
      <c r="L123" s="3">
        <v>3941</v>
      </c>
      <c r="M123" s="3"/>
      <c r="N123" s="19">
        <v>45732</v>
      </c>
    </row>
    <row r="124" spans="1:14" s="18" customFormat="1" outlineLevel="2">
      <c r="A124" s="19" t="s">
        <v>128</v>
      </c>
      <c r="B124" s="20" t="s">
        <v>20</v>
      </c>
      <c r="C124" s="21" t="s">
        <v>129</v>
      </c>
      <c r="D124" s="20" t="s">
        <v>130</v>
      </c>
      <c r="E124" s="3">
        <v>130000000</v>
      </c>
      <c r="F124" s="19">
        <v>44013</v>
      </c>
      <c r="G124" s="3">
        <v>130000000</v>
      </c>
      <c r="H124" s="2">
        <v>5.0000000000000001E-3</v>
      </c>
      <c r="I124" s="19">
        <v>44713</v>
      </c>
      <c r="J124" s="19">
        <v>44742</v>
      </c>
      <c r="K124" s="3">
        <v>30</v>
      </c>
      <c r="L124" s="3">
        <v>53425</v>
      </c>
      <c r="M124" s="3">
        <v>130000000</v>
      </c>
      <c r="N124" s="19">
        <v>45838</v>
      </c>
    </row>
    <row r="125" spans="1:14" s="18" customFormat="1" outlineLevel="2">
      <c r="A125" s="19" t="s">
        <v>128</v>
      </c>
      <c r="B125" s="20" t="s">
        <v>131</v>
      </c>
      <c r="C125" s="21" t="s">
        <v>132</v>
      </c>
      <c r="D125" s="20" t="s">
        <v>133</v>
      </c>
      <c r="E125" s="3">
        <v>1500000</v>
      </c>
      <c r="F125" s="19">
        <v>44558</v>
      </c>
      <c r="G125" s="3">
        <v>1500000</v>
      </c>
      <c r="H125" s="2">
        <v>5.0000000000000001E-3</v>
      </c>
      <c r="I125" s="19">
        <v>44713</v>
      </c>
      <c r="J125" s="19">
        <v>44742</v>
      </c>
      <c r="K125" s="3">
        <v>30</v>
      </c>
      <c r="L125" s="3">
        <v>616</v>
      </c>
      <c r="M125" s="3">
        <v>1500000</v>
      </c>
      <c r="N125" s="19">
        <v>45653</v>
      </c>
    </row>
    <row r="126" spans="1:14" s="18" customFormat="1" outlineLevel="2">
      <c r="A126" s="19" t="s">
        <v>128</v>
      </c>
      <c r="B126" s="20" t="s">
        <v>134</v>
      </c>
      <c r="C126" s="21" t="s">
        <v>135</v>
      </c>
      <c r="D126" s="20" t="s">
        <v>136</v>
      </c>
      <c r="E126" s="3">
        <v>199600000</v>
      </c>
      <c r="F126" s="19">
        <v>44545</v>
      </c>
      <c r="G126" s="3">
        <v>199600000</v>
      </c>
      <c r="H126" s="2">
        <v>5.0000000000000001E-3</v>
      </c>
      <c r="I126" s="19">
        <v>44713</v>
      </c>
      <c r="J126" s="19">
        <v>44742</v>
      </c>
      <c r="K126" s="3">
        <v>30</v>
      </c>
      <c r="L126" s="3">
        <v>82027</v>
      </c>
      <c r="M126" s="3">
        <v>199600000</v>
      </c>
      <c r="N126" s="19">
        <v>46370</v>
      </c>
    </row>
    <row r="127" spans="1:14" s="18" customFormat="1" outlineLevel="2">
      <c r="A127" s="19" t="s">
        <v>128</v>
      </c>
      <c r="B127" s="20" t="s">
        <v>137</v>
      </c>
      <c r="C127" s="21" t="s">
        <v>135</v>
      </c>
      <c r="D127" s="20" t="s">
        <v>136</v>
      </c>
      <c r="E127" s="3">
        <v>103790000</v>
      </c>
      <c r="F127" s="19">
        <v>44558</v>
      </c>
      <c r="G127" s="3">
        <v>103790000</v>
      </c>
      <c r="H127" s="2">
        <v>5.0000000000000001E-3</v>
      </c>
      <c r="I127" s="19">
        <v>44713</v>
      </c>
      <c r="J127" s="19">
        <v>44742</v>
      </c>
      <c r="K127" s="3">
        <v>30</v>
      </c>
      <c r="L127" s="3">
        <v>42653</v>
      </c>
      <c r="M127" s="3">
        <v>103790000</v>
      </c>
      <c r="N127" s="19">
        <v>46383</v>
      </c>
    </row>
    <row r="128" spans="1:14" s="18" customFormat="1" outlineLevel="2">
      <c r="A128" s="19" t="s">
        <v>128</v>
      </c>
      <c r="B128" s="20" t="s">
        <v>138</v>
      </c>
      <c r="C128" s="21" t="s">
        <v>139</v>
      </c>
      <c r="D128" s="20" t="s">
        <v>140</v>
      </c>
      <c r="E128" s="3">
        <v>20300000</v>
      </c>
      <c r="F128" s="19">
        <v>44538</v>
      </c>
      <c r="G128" s="3">
        <v>20300000</v>
      </c>
      <c r="H128" s="2">
        <v>5.0000000000000001E-3</v>
      </c>
      <c r="I128" s="19">
        <v>44713</v>
      </c>
      <c r="J128" s="19">
        <v>44742</v>
      </c>
      <c r="K128" s="3">
        <v>30</v>
      </c>
      <c r="L128" s="3">
        <v>8342</v>
      </c>
      <c r="M128" s="3">
        <v>20300000</v>
      </c>
      <c r="N128" s="19">
        <v>46363</v>
      </c>
    </row>
    <row r="129" spans="1:14" s="18" customFormat="1" outlineLevel="2">
      <c r="A129" s="19" t="s">
        <v>128</v>
      </c>
      <c r="B129" s="20" t="s">
        <v>141</v>
      </c>
      <c r="C129" s="21" t="s">
        <v>139</v>
      </c>
      <c r="D129" s="20" t="s">
        <v>140</v>
      </c>
      <c r="E129" s="3">
        <v>13800000</v>
      </c>
      <c r="F129" s="19">
        <v>44538</v>
      </c>
      <c r="G129" s="3">
        <v>13800000</v>
      </c>
      <c r="H129" s="2">
        <v>5.0000000000000001E-3</v>
      </c>
      <c r="I129" s="19">
        <v>44713</v>
      </c>
      <c r="J129" s="19">
        <v>44742</v>
      </c>
      <c r="K129" s="3">
        <v>30</v>
      </c>
      <c r="L129" s="3">
        <v>5671</v>
      </c>
      <c r="M129" s="3">
        <v>13800000</v>
      </c>
      <c r="N129" s="19">
        <v>46363</v>
      </c>
    </row>
    <row r="130" spans="1:14" s="18" customFormat="1" outlineLevel="2">
      <c r="A130" s="19" t="s">
        <v>128</v>
      </c>
      <c r="B130" s="20" t="s">
        <v>142</v>
      </c>
      <c r="C130" s="21" t="s">
        <v>143</v>
      </c>
      <c r="D130" s="20" t="s">
        <v>144</v>
      </c>
      <c r="E130" s="3">
        <v>72400000</v>
      </c>
      <c r="F130" s="19">
        <v>44566</v>
      </c>
      <c r="G130" s="3">
        <v>72400000</v>
      </c>
      <c r="H130" s="2">
        <v>5.0000000000000001E-3</v>
      </c>
      <c r="I130" s="19">
        <v>44713</v>
      </c>
      <c r="J130" s="19">
        <v>44742</v>
      </c>
      <c r="K130" s="3">
        <v>30</v>
      </c>
      <c r="L130" s="3">
        <v>29753</v>
      </c>
      <c r="M130" s="3">
        <v>72400000</v>
      </c>
      <c r="N130" s="19">
        <v>46391</v>
      </c>
    </row>
    <row r="131" spans="1:14" s="18" customFormat="1" outlineLevel="2">
      <c r="A131" s="19" t="s">
        <v>128</v>
      </c>
      <c r="B131" s="20" t="s">
        <v>145</v>
      </c>
      <c r="C131" s="21" t="s">
        <v>146</v>
      </c>
      <c r="D131" s="20" t="s">
        <v>147</v>
      </c>
      <c r="E131" s="3">
        <v>3417000</v>
      </c>
      <c r="F131" s="19">
        <v>44588</v>
      </c>
      <c r="G131" s="3">
        <v>3417000</v>
      </c>
      <c r="H131" s="2">
        <v>5.0000000000000001E-3</v>
      </c>
      <c r="I131" s="19">
        <v>44713</v>
      </c>
      <c r="J131" s="19">
        <v>44742</v>
      </c>
      <c r="K131" s="3">
        <v>30</v>
      </c>
      <c r="L131" s="3">
        <v>1404</v>
      </c>
      <c r="M131" s="3">
        <v>3417000</v>
      </c>
      <c r="N131" s="19">
        <v>45683</v>
      </c>
    </row>
    <row r="132" spans="1:14" s="18" customFormat="1" outlineLevel="2">
      <c r="A132" s="19" t="s">
        <v>128</v>
      </c>
      <c r="B132" s="20" t="s">
        <v>148</v>
      </c>
      <c r="C132" s="21" t="s">
        <v>139</v>
      </c>
      <c r="D132" s="20" t="s">
        <v>140</v>
      </c>
      <c r="E132" s="3">
        <v>23000000</v>
      </c>
      <c r="F132" s="19">
        <v>44581</v>
      </c>
      <c r="G132" s="3">
        <v>23000000</v>
      </c>
      <c r="H132" s="2">
        <v>5.0000000000000001E-3</v>
      </c>
      <c r="I132" s="19">
        <v>44713</v>
      </c>
      <c r="J132" s="19">
        <v>44742</v>
      </c>
      <c r="K132" s="3">
        <v>30</v>
      </c>
      <c r="L132" s="3">
        <v>9452</v>
      </c>
      <c r="M132" s="3">
        <v>23000000</v>
      </c>
      <c r="N132" s="19">
        <v>46406</v>
      </c>
    </row>
    <row r="133" spans="1:14" s="18" customFormat="1" outlineLevel="2">
      <c r="A133" s="19" t="s">
        <v>128</v>
      </c>
      <c r="B133" s="20" t="s">
        <v>149</v>
      </c>
      <c r="C133" s="21" t="s">
        <v>150</v>
      </c>
      <c r="D133" s="20" t="s">
        <v>151</v>
      </c>
      <c r="E133" s="3">
        <v>3791998</v>
      </c>
      <c r="F133" s="19">
        <v>44589</v>
      </c>
      <c r="G133" s="3">
        <v>3791998</v>
      </c>
      <c r="H133" s="2">
        <v>5.0000000000000001E-3</v>
      </c>
      <c r="I133" s="19">
        <v>44713</v>
      </c>
      <c r="J133" s="19">
        <v>44742</v>
      </c>
      <c r="K133" s="3">
        <v>30</v>
      </c>
      <c r="L133" s="3">
        <v>1558</v>
      </c>
      <c r="M133" s="3">
        <v>3791998</v>
      </c>
      <c r="N133" s="19">
        <v>46414</v>
      </c>
    </row>
    <row r="134" spans="1:14" s="18" customFormat="1" outlineLevel="2">
      <c r="A134" s="19" t="s">
        <v>128</v>
      </c>
      <c r="B134" s="20" t="s">
        <v>152</v>
      </c>
      <c r="C134" s="21" t="s">
        <v>153</v>
      </c>
      <c r="D134" s="20" t="s">
        <v>154</v>
      </c>
      <c r="E134" s="3">
        <v>40000000</v>
      </c>
      <c r="F134" s="19">
        <v>44588</v>
      </c>
      <c r="G134" s="3">
        <v>40000000</v>
      </c>
      <c r="H134" s="2">
        <v>5.0000000000000001E-3</v>
      </c>
      <c r="I134" s="19">
        <v>44713</v>
      </c>
      <c r="J134" s="19">
        <v>44742</v>
      </c>
      <c r="K134" s="3">
        <v>30</v>
      </c>
      <c r="L134" s="3">
        <v>16438</v>
      </c>
      <c r="M134" s="3">
        <v>40000000</v>
      </c>
      <c r="N134" s="19">
        <v>46413</v>
      </c>
    </row>
    <row r="135" spans="1:14" s="18" customFormat="1" outlineLevel="2">
      <c r="A135" s="19" t="s">
        <v>128</v>
      </c>
      <c r="B135" s="20" t="s">
        <v>23</v>
      </c>
      <c r="C135" s="21" t="s">
        <v>155</v>
      </c>
      <c r="D135" s="20" t="s">
        <v>156</v>
      </c>
      <c r="E135" s="3">
        <v>3400000</v>
      </c>
      <c r="F135" s="19">
        <v>44063</v>
      </c>
      <c r="G135" s="3">
        <v>2168980</v>
      </c>
      <c r="H135" s="2">
        <v>5.0000000000000001E-3</v>
      </c>
      <c r="I135" s="19">
        <v>44713</v>
      </c>
      <c r="J135" s="19">
        <v>44726</v>
      </c>
      <c r="K135" s="3">
        <v>14</v>
      </c>
      <c r="L135" s="3">
        <v>416</v>
      </c>
      <c r="M135" s="3">
        <v>2110360</v>
      </c>
      <c r="N135" s="19">
        <v>45888</v>
      </c>
    </row>
    <row r="136" spans="1:14" s="18" customFormat="1" outlineLevel="2">
      <c r="A136" s="19" t="s">
        <v>128</v>
      </c>
      <c r="B136" s="20" t="s">
        <v>23</v>
      </c>
      <c r="C136" s="21" t="s">
        <v>155</v>
      </c>
      <c r="D136" s="20"/>
      <c r="E136" s="3"/>
      <c r="F136" s="19"/>
      <c r="G136" s="3">
        <v>2110360</v>
      </c>
      <c r="H136" s="2">
        <v>5.0000000000000001E-3</v>
      </c>
      <c r="I136" s="19">
        <v>44727</v>
      </c>
      <c r="J136" s="19">
        <v>44742</v>
      </c>
      <c r="K136" s="3">
        <v>16</v>
      </c>
      <c r="L136" s="3">
        <v>463</v>
      </c>
      <c r="M136" s="3"/>
      <c r="N136" s="19">
        <v>45888</v>
      </c>
    </row>
    <row r="137" spans="1:14" s="18" customFormat="1" outlineLevel="2">
      <c r="A137" s="19" t="s">
        <v>128</v>
      </c>
      <c r="B137" s="20" t="s">
        <v>242</v>
      </c>
      <c r="C137" s="21" t="s">
        <v>163</v>
      </c>
      <c r="D137" s="20" t="s">
        <v>164</v>
      </c>
      <c r="E137" s="3">
        <v>10000000</v>
      </c>
      <c r="F137" s="19">
        <v>44615</v>
      </c>
      <c r="G137" s="3">
        <v>9499999</v>
      </c>
      <c r="H137" s="2">
        <v>3.0000000000000001E-3</v>
      </c>
      <c r="I137" s="19">
        <v>44713</v>
      </c>
      <c r="J137" s="19">
        <v>44726</v>
      </c>
      <c r="K137" s="3">
        <v>14</v>
      </c>
      <c r="L137" s="3">
        <v>1093</v>
      </c>
      <c r="M137" s="3">
        <v>9333332</v>
      </c>
      <c r="N137" s="19">
        <v>45710</v>
      </c>
    </row>
    <row r="138" spans="1:14" s="18" customFormat="1" outlineLevel="2">
      <c r="A138" s="19" t="s">
        <v>128</v>
      </c>
      <c r="B138" s="20" t="s">
        <v>242</v>
      </c>
      <c r="C138" s="21" t="s">
        <v>163</v>
      </c>
      <c r="D138" s="20"/>
      <c r="E138" s="3"/>
      <c r="F138" s="19"/>
      <c r="G138" s="3">
        <v>9333332</v>
      </c>
      <c r="H138" s="2">
        <v>3.0000000000000001E-3</v>
      </c>
      <c r="I138" s="19">
        <v>44727</v>
      </c>
      <c r="J138" s="19">
        <v>44742</v>
      </c>
      <c r="K138" s="3">
        <v>16</v>
      </c>
      <c r="L138" s="3">
        <v>1227</v>
      </c>
      <c r="M138" s="3"/>
      <c r="N138" s="19">
        <v>45710</v>
      </c>
    </row>
    <row r="139" spans="1:14" s="18" customFormat="1" outlineLevel="2">
      <c r="A139" s="19" t="s">
        <v>128</v>
      </c>
      <c r="B139" s="20" t="s">
        <v>243</v>
      </c>
      <c r="C139" s="21" t="s">
        <v>132</v>
      </c>
      <c r="D139" s="20" t="s">
        <v>133</v>
      </c>
      <c r="E139" s="3">
        <v>8500000</v>
      </c>
      <c r="F139" s="19">
        <v>44615</v>
      </c>
      <c r="G139" s="3">
        <v>8500000</v>
      </c>
      <c r="H139" s="2">
        <v>5.0000000000000001E-3</v>
      </c>
      <c r="I139" s="19">
        <v>44713</v>
      </c>
      <c r="J139" s="19">
        <v>44742</v>
      </c>
      <c r="K139" s="3">
        <v>30</v>
      </c>
      <c r="L139" s="3">
        <v>3493</v>
      </c>
      <c r="M139" s="3">
        <v>8500000</v>
      </c>
      <c r="N139" s="19">
        <v>45710</v>
      </c>
    </row>
    <row r="140" spans="1:14" s="18" customFormat="1" outlineLevel="2">
      <c r="A140" s="19" t="s">
        <v>128</v>
      </c>
      <c r="B140" s="20" t="s">
        <v>244</v>
      </c>
      <c r="C140" s="21" t="s">
        <v>422</v>
      </c>
      <c r="D140" s="20" t="s">
        <v>423</v>
      </c>
      <c r="E140" s="3">
        <v>10000000</v>
      </c>
      <c r="F140" s="19">
        <v>44608</v>
      </c>
      <c r="G140" s="3">
        <v>10000000</v>
      </c>
      <c r="H140" s="2">
        <v>5.0000000000000001E-3</v>
      </c>
      <c r="I140" s="19">
        <v>44713</v>
      </c>
      <c r="J140" s="19">
        <v>44742</v>
      </c>
      <c r="K140" s="3">
        <v>30</v>
      </c>
      <c r="L140" s="3">
        <v>4110</v>
      </c>
      <c r="M140" s="3">
        <v>10000000</v>
      </c>
      <c r="N140" s="19">
        <v>45703</v>
      </c>
    </row>
    <row r="141" spans="1:14" s="18" customFormat="1" outlineLevel="2">
      <c r="A141" s="19" t="s">
        <v>128</v>
      </c>
      <c r="B141" s="20" t="s">
        <v>245</v>
      </c>
      <c r="C141" s="21" t="s">
        <v>139</v>
      </c>
      <c r="D141" s="20" t="s">
        <v>140</v>
      </c>
      <c r="E141" s="3">
        <v>28000000</v>
      </c>
      <c r="F141" s="19">
        <v>44635</v>
      </c>
      <c r="G141" s="3">
        <v>28000000</v>
      </c>
      <c r="H141" s="2">
        <v>5.0000000000000001E-3</v>
      </c>
      <c r="I141" s="19">
        <v>44713</v>
      </c>
      <c r="J141" s="19">
        <v>44742</v>
      </c>
      <c r="K141" s="3">
        <v>30</v>
      </c>
      <c r="L141" s="3">
        <v>11507</v>
      </c>
      <c r="M141" s="3">
        <v>28000000</v>
      </c>
      <c r="N141" s="19">
        <v>46460</v>
      </c>
    </row>
    <row r="142" spans="1:14" s="18" customFormat="1" outlineLevel="2">
      <c r="A142" s="19" t="s">
        <v>128</v>
      </c>
      <c r="B142" s="20" t="s">
        <v>246</v>
      </c>
      <c r="C142" s="21" t="s">
        <v>139</v>
      </c>
      <c r="D142" s="20" t="s">
        <v>140</v>
      </c>
      <c r="E142" s="3">
        <v>17000000</v>
      </c>
      <c r="F142" s="19">
        <v>44635</v>
      </c>
      <c r="G142" s="3">
        <v>17000000</v>
      </c>
      <c r="H142" s="2">
        <v>3.0000000000000001E-3</v>
      </c>
      <c r="I142" s="19">
        <v>44713</v>
      </c>
      <c r="J142" s="19">
        <v>44742</v>
      </c>
      <c r="K142" s="3">
        <v>30</v>
      </c>
      <c r="L142" s="3">
        <v>4192</v>
      </c>
      <c r="M142" s="3">
        <v>17000000</v>
      </c>
      <c r="N142" s="19">
        <v>46460</v>
      </c>
    </row>
    <row r="143" spans="1:14" s="18" customFormat="1" outlineLevel="2">
      <c r="A143" s="19" t="s">
        <v>128</v>
      </c>
      <c r="B143" s="20" t="s">
        <v>247</v>
      </c>
      <c r="C143" s="21" t="s">
        <v>135</v>
      </c>
      <c r="D143" s="20" t="s">
        <v>136</v>
      </c>
      <c r="E143" s="3">
        <v>160000000</v>
      </c>
      <c r="F143" s="19">
        <v>44648</v>
      </c>
      <c r="G143" s="3">
        <v>160000000</v>
      </c>
      <c r="H143" s="2">
        <v>5.0000000000000001E-3</v>
      </c>
      <c r="I143" s="19">
        <v>44713</v>
      </c>
      <c r="J143" s="19">
        <v>44742</v>
      </c>
      <c r="K143" s="3">
        <v>30</v>
      </c>
      <c r="L143" s="3">
        <v>65753</v>
      </c>
      <c r="M143" s="3">
        <v>160000000</v>
      </c>
      <c r="N143" s="19">
        <v>46473</v>
      </c>
    </row>
    <row r="144" spans="1:14" s="18" customFormat="1" outlineLevel="2">
      <c r="A144" s="19" t="s">
        <v>128</v>
      </c>
      <c r="B144" s="20" t="s">
        <v>248</v>
      </c>
      <c r="C144" s="21" t="s">
        <v>150</v>
      </c>
      <c r="D144" s="20" t="s">
        <v>151</v>
      </c>
      <c r="E144" s="3">
        <v>1374834</v>
      </c>
      <c r="F144" s="19">
        <v>44676</v>
      </c>
      <c r="G144" s="3">
        <v>1374834</v>
      </c>
      <c r="H144" s="2">
        <v>5.0000000000000001E-3</v>
      </c>
      <c r="I144" s="19">
        <v>44713</v>
      </c>
      <c r="J144" s="19">
        <v>44742</v>
      </c>
      <c r="K144" s="3">
        <v>30</v>
      </c>
      <c r="L144" s="3">
        <v>565</v>
      </c>
      <c r="M144" s="3">
        <v>1374834</v>
      </c>
      <c r="N144" s="19">
        <v>46501</v>
      </c>
    </row>
    <row r="145" spans="1:14" s="18" customFormat="1" outlineLevel="2">
      <c r="A145" s="19" t="s">
        <v>128</v>
      </c>
      <c r="B145" s="20" t="s">
        <v>249</v>
      </c>
      <c r="C145" s="21" t="s">
        <v>143</v>
      </c>
      <c r="D145" s="20" t="s">
        <v>144</v>
      </c>
      <c r="E145" s="3">
        <v>21820000</v>
      </c>
      <c r="F145" s="19">
        <v>44657</v>
      </c>
      <c r="G145" s="3">
        <v>21820000</v>
      </c>
      <c r="H145" s="2">
        <v>5.0000000000000001E-3</v>
      </c>
      <c r="I145" s="19">
        <v>44713</v>
      </c>
      <c r="J145" s="19">
        <v>44742</v>
      </c>
      <c r="K145" s="3">
        <v>30</v>
      </c>
      <c r="L145" s="3">
        <v>8967</v>
      </c>
      <c r="M145" s="3">
        <v>21820000</v>
      </c>
      <c r="N145" s="19">
        <v>46482</v>
      </c>
    </row>
    <row r="146" spans="1:14" s="18" customFormat="1" outlineLevel="2">
      <c r="A146" s="19" t="s">
        <v>128</v>
      </c>
      <c r="B146" s="20" t="s">
        <v>250</v>
      </c>
      <c r="C146" s="21" t="s">
        <v>520</v>
      </c>
      <c r="D146" s="20" t="s">
        <v>519</v>
      </c>
      <c r="E146" s="3">
        <v>100000000</v>
      </c>
      <c r="F146" s="19">
        <v>44676</v>
      </c>
      <c r="G146" s="3">
        <v>100000000</v>
      </c>
      <c r="H146" s="2">
        <v>5.0000000000000001E-3</v>
      </c>
      <c r="I146" s="19">
        <v>44713</v>
      </c>
      <c r="J146" s="19">
        <v>44742</v>
      </c>
      <c r="K146" s="3">
        <v>30</v>
      </c>
      <c r="L146" s="3">
        <v>41096</v>
      </c>
      <c r="M146" s="3">
        <v>100000000</v>
      </c>
      <c r="N146" s="19">
        <v>46501</v>
      </c>
    </row>
    <row r="147" spans="1:14" s="18" customFormat="1" outlineLevel="2">
      <c r="A147" s="19" t="s">
        <v>128</v>
      </c>
      <c r="B147" s="20" t="s">
        <v>251</v>
      </c>
      <c r="C147" s="21" t="s">
        <v>422</v>
      </c>
      <c r="D147" s="20" t="s">
        <v>423</v>
      </c>
      <c r="E147" s="3">
        <v>95000000</v>
      </c>
      <c r="F147" s="19">
        <v>44657</v>
      </c>
      <c r="G147" s="3">
        <v>95000000</v>
      </c>
      <c r="H147" s="2">
        <v>5.0000000000000001E-3</v>
      </c>
      <c r="I147" s="19">
        <v>44713</v>
      </c>
      <c r="J147" s="19">
        <v>44742</v>
      </c>
      <c r="K147" s="3">
        <v>30</v>
      </c>
      <c r="L147" s="3">
        <v>39041</v>
      </c>
      <c r="M147" s="3">
        <v>95000000</v>
      </c>
      <c r="N147" s="19">
        <v>45752</v>
      </c>
    </row>
    <row r="148" spans="1:14" s="18" customFormat="1" outlineLevel="2">
      <c r="A148" s="19" t="s">
        <v>128</v>
      </c>
      <c r="B148" s="20" t="s">
        <v>26</v>
      </c>
      <c r="C148" s="21" t="s">
        <v>155</v>
      </c>
      <c r="D148" s="20" t="s">
        <v>156</v>
      </c>
      <c r="E148" s="3">
        <v>9800000</v>
      </c>
      <c r="F148" s="19">
        <v>44071</v>
      </c>
      <c r="G148" s="3">
        <v>6251693</v>
      </c>
      <c r="H148" s="2">
        <v>5.0000000000000001E-3</v>
      </c>
      <c r="I148" s="19">
        <v>44713</v>
      </c>
      <c r="J148" s="19">
        <v>44726</v>
      </c>
      <c r="K148" s="3">
        <v>14</v>
      </c>
      <c r="L148" s="3">
        <v>1199</v>
      </c>
      <c r="M148" s="3">
        <v>6082726</v>
      </c>
      <c r="N148" s="19">
        <v>45896</v>
      </c>
    </row>
    <row r="149" spans="1:14" s="18" customFormat="1" outlineLevel="2">
      <c r="A149" s="19" t="s">
        <v>128</v>
      </c>
      <c r="B149" s="20" t="s">
        <v>26</v>
      </c>
      <c r="C149" s="21" t="s">
        <v>155</v>
      </c>
      <c r="D149" s="20"/>
      <c r="E149" s="3"/>
      <c r="F149" s="19"/>
      <c r="G149" s="3">
        <v>6082726</v>
      </c>
      <c r="H149" s="2">
        <v>5.0000000000000001E-3</v>
      </c>
      <c r="I149" s="19">
        <v>44727</v>
      </c>
      <c r="J149" s="19">
        <v>44742</v>
      </c>
      <c r="K149" s="3">
        <v>16</v>
      </c>
      <c r="L149" s="3">
        <v>1333</v>
      </c>
      <c r="M149" s="3"/>
      <c r="N149" s="19">
        <v>45896</v>
      </c>
    </row>
    <row r="150" spans="1:14" s="18" customFormat="1" outlineLevel="2">
      <c r="A150" s="19" t="s">
        <v>128</v>
      </c>
      <c r="B150" s="20" t="s">
        <v>252</v>
      </c>
      <c r="C150" s="21" t="s">
        <v>139</v>
      </c>
      <c r="D150" s="20" t="s">
        <v>140</v>
      </c>
      <c r="E150" s="3">
        <v>20300000</v>
      </c>
      <c r="F150" s="19">
        <v>44666</v>
      </c>
      <c r="G150" s="3">
        <v>20300000</v>
      </c>
      <c r="H150" s="2">
        <v>5.0000000000000001E-3</v>
      </c>
      <c r="I150" s="19">
        <v>44713</v>
      </c>
      <c r="J150" s="19">
        <v>44742</v>
      </c>
      <c r="K150" s="3">
        <v>30</v>
      </c>
      <c r="L150" s="3">
        <v>8342</v>
      </c>
      <c r="M150" s="3">
        <v>20300000</v>
      </c>
      <c r="N150" s="19">
        <v>46491</v>
      </c>
    </row>
    <row r="151" spans="1:14" s="18" customFormat="1" outlineLevel="2">
      <c r="A151" s="19" t="s">
        <v>128</v>
      </c>
      <c r="B151" s="20" t="s">
        <v>253</v>
      </c>
      <c r="C151" s="21" t="s">
        <v>139</v>
      </c>
      <c r="D151" s="20" t="s">
        <v>140</v>
      </c>
      <c r="E151" s="3">
        <v>3500000</v>
      </c>
      <c r="F151" s="19">
        <v>44666</v>
      </c>
      <c r="G151" s="3">
        <v>3500000</v>
      </c>
      <c r="H151" s="2">
        <v>5.0000000000000001E-3</v>
      </c>
      <c r="I151" s="19">
        <v>44713</v>
      </c>
      <c r="J151" s="19">
        <v>44742</v>
      </c>
      <c r="K151" s="3">
        <v>30</v>
      </c>
      <c r="L151" s="3">
        <v>1438</v>
      </c>
      <c r="M151" s="3">
        <v>3500000</v>
      </c>
      <c r="N151" s="19">
        <v>46491</v>
      </c>
    </row>
    <row r="152" spans="1:14" s="18" customFormat="1" outlineLevel="2">
      <c r="A152" s="19" t="s">
        <v>128</v>
      </c>
      <c r="B152" s="20" t="s">
        <v>276</v>
      </c>
      <c r="C152" s="21" t="s">
        <v>139</v>
      </c>
      <c r="D152" s="20" t="s">
        <v>140</v>
      </c>
      <c r="E152" s="3">
        <v>36000000</v>
      </c>
      <c r="F152" s="19">
        <v>44666</v>
      </c>
      <c r="G152" s="3">
        <v>36000000</v>
      </c>
      <c r="H152" s="2">
        <v>3.0000000000000001E-3</v>
      </c>
      <c r="I152" s="19">
        <v>44713</v>
      </c>
      <c r="J152" s="19">
        <v>44742</v>
      </c>
      <c r="K152" s="3">
        <v>30</v>
      </c>
      <c r="L152" s="3">
        <v>8877</v>
      </c>
      <c r="M152" s="3">
        <v>36000000</v>
      </c>
      <c r="N152" s="19">
        <v>46491</v>
      </c>
    </row>
    <row r="153" spans="1:14" s="18" customFormat="1" outlineLevel="2">
      <c r="A153" s="19" t="s">
        <v>128</v>
      </c>
      <c r="B153" s="20" t="s">
        <v>277</v>
      </c>
      <c r="C153" s="21" t="s">
        <v>150</v>
      </c>
      <c r="D153" s="20" t="s">
        <v>151</v>
      </c>
      <c r="E153" s="3">
        <v>300080</v>
      </c>
      <c r="F153" s="19">
        <v>44708</v>
      </c>
      <c r="G153" s="3">
        <v>300080</v>
      </c>
      <c r="H153" s="2">
        <v>5.0000000000000001E-3</v>
      </c>
      <c r="I153" s="19">
        <v>44713</v>
      </c>
      <c r="J153" s="19">
        <v>44742</v>
      </c>
      <c r="K153" s="3">
        <v>30</v>
      </c>
      <c r="L153" s="3">
        <v>123</v>
      </c>
      <c r="M153" s="3">
        <v>300080</v>
      </c>
      <c r="N153" s="19">
        <v>46533</v>
      </c>
    </row>
    <row r="154" spans="1:14" s="18" customFormat="1" outlineLevel="2">
      <c r="A154" s="19" t="s">
        <v>128</v>
      </c>
      <c r="B154" s="20" t="s">
        <v>278</v>
      </c>
      <c r="C154" s="21" t="s">
        <v>520</v>
      </c>
      <c r="D154" s="20" t="s">
        <v>519</v>
      </c>
      <c r="E154" s="3">
        <v>50000000</v>
      </c>
      <c r="F154" s="19">
        <v>44711</v>
      </c>
      <c r="G154" s="3">
        <v>50000000</v>
      </c>
      <c r="H154" s="2">
        <v>5.0000000000000001E-3</v>
      </c>
      <c r="I154" s="19">
        <v>44713</v>
      </c>
      <c r="J154" s="19">
        <v>44742</v>
      </c>
      <c r="K154" s="3">
        <v>30</v>
      </c>
      <c r="L154" s="3">
        <v>20548</v>
      </c>
      <c r="M154" s="3">
        <v>50000000</v>
      </c>
      <c r="N154" s="19">
        <v>46536</v>
      </c>
    </row>
    <row r="155" spans="1:14" s="18" customFormat="1" outlineLevel="2">
      <c r="A155" s="19" t="s">
        <v>128</v>
      </c>
      <c r="B155" s="20" t="s">
        <v>279</v>
      </c>
      <c r="C155" s="21" t="s">
        <v>139</v>
      </c>
      <c r="D155" s="20" t="s">
        <v>140</v>
      </c>
      <c r="E155" s="3">
        <v>45600000</v>
      </c>
      <c r="F155" s="19">
        <v>44699</v>
      </c>
      <c r="G155" s="3">
        <v>45600000</v>
      </c>
      <c r="H155" s="2">
        <v>5.0000000000000001E-3</v>
      </c>
      <c r="I155" s="19">
        <v>44713</v>
      </c>
      <c r="J155" s="19">
        <v>44742</v>
      </c>
      <c r="K155" s="3">
        <v>30</v>
      </c>
      <c r="L155" s="3">
        <v>18740</v>
      </c>
      <c r="M155" s="3">
        <v>45600000</v>
      </c>
      <c r="N155" s="19">
        <v>46524</v>
      </c>
    </row>
    <row r="156" spans="1:14" s="18" customFormat="1" outlineLevel="2">
      <c r="A156" s="19" t="s">
        <v>128</v>
      </c>
      <c r="B156" s="20" t="s">
        <v>280</v>
      </c>
      <c r="C156" s="21" t="s">
        <v>139</v>
      </c>
      <c r="D156" s="20" t="s">
        <v>140</v>
      </c>
      <c r="E156" s="3">
        <v>18600000</v>
      </c>
      <c r="F156" s="19">
        <v>44699</v>
      </c>
      <c r="G156" s="3">
        <v>18600000</v>
      </c>
      <c r="H156" s="2">
        <v>5.0000000000000001E-3</v>
      </c>
      <c r="I156" s="19">
        <v>44713</v>
      </c>
      <c r="J156" s="19">
        <v>44742</v>
      </c>
      <c r="K156" s="3">
        <v>30</v>
      </c>
      <c r="L156" s="3">
        <v>7644</v>
      </c>
      <c r="M156" s="3">
        <v>18600000</v>
      </c>
      <c r="N156" s="19">
        <v>46524</v>
      </c>
    </row>
    <row r="157" spans="1:14" s="18" customFormat="1" outlineLevel="2">
      <c r="A157" s="19" t="s">
        <v>128</v>
      </c>
      <c r="B157" s="20" t="s">
        <v>281</v>
      </c>
      <c r="C157" s="21" t="s">
        <v>157</v>
      </c>
      <c r="D157" s="20" t="s">
        <v>158</v>
      </c>
      <c r="E157" s="3">
        <v>10000000</v>
      </c>
      <c r="F157" s="19">
        <v>44698</v>
      </c>
      <c r="G157" s="3">
        <v>10000000</v>
      </c>
      <c r="H157" s="2">
        <v>3.0000000000000001E-3</v>
      </c>
      <c r="I157" s="19">
        <v>44713</v>
      </c>
      <c r="J157" s="19">
        <v>44742</v>
      </c>
      <c r="K157" s="3">
        <v>30</v>
      </c>
      <c r="L157" s="3">
        <v>2466</v>
      </c>
      <c r="M157" s="3">
        <v>10000000</v>
      </c>
      <c r="N157" s="19">
        <v>46523</v>
      </c>
    </row>
    <row r="158" spans="1:14" s="18" customFormat="1" outlineLevel="2">
      <c r="A158" s="19" t="s">
        <v>128</v>
      </c>
      <c r="B158" s="20" t="s">
        <v>282</v>
      </c>
      <c r="C158" s="21" t="s">
        <v>139</v>
      </c>
      <c r="D158" s="20" t="s">
        <v>140</v>
      </c>
      <c r="E158" s="3">
        <v>30200000</v>
      </c>
      <c r="F158" s="19">
        <v>44739</v>
      </c>
      <c r="G158" s="3">
        <v>30200000</v>
      </c>
      <c r="H158" s="2">
        <v>5.0000000000000001E-3</v>
      </c>
      <c r="I158" s="19">
        <v>44739</v>
      </c>
      <c r="J158" s="19">
        <v>44742</v>
      </c>
      <c r="K158" s="3">
        <v>4</v>
      </c>
      <c r="L158" s="3">
        <v>1655</v>
      </c>
      <c r="M158" s="3">
        <v>30200000</v>
      </c>
      <c r="N158" s="19">
        <v>46564</v>
      </c>
    </row>
    <row r="159" spans="1:14" s="18" customFormat="1" outlineLevel="2">
      <c r="A159" s="19" t="s">
        <v>128</v>
      </c>
      <c r="B159" s="20" t="s">
        <v>283</v>
      </c>
      <c r="C159" s="21" t="s">
        <v>153</v>
      </c>
      <c r="D159" s="20" t="s">
        <v>154</v>
      </c>
      <c r="E159" s="3">
        <v>40000000</v>
      </c>
      <c r="F159" s="19">
        <v>44734</v>
      </c>
      <c r="G159" s="3">
        <v>40000000</v>
      </c>
      <c r="H159" s="2">
        <v>5.0000000000000001E-3</v>
      </c>
      <c r="I159" s="19">
        <v>44734</v>
      </c>
      <c r="J159" s="19">
        <v>44742</v>
      </c>
      <c r="K159" s="3">
        <v>9</v>
      </c>
      <c r="L159" s="3">
        <v>4932</v>
      </c>
      <c r="M159" s="3">
        <v>40000000</v>
      </c>
      <c r="N159" s="19">
        <v>46559</v>
      </c>
    </row>
    <row r="160" spans="1:14" s="18" customFormat="1" outlineLevel="2">
      <c r="A160" s="19" t="s">
        <v>128</v>
      </c>
      <c r="B160" s="20" t="s">
        <v>27</v>
      </c>
      <c r="C160" s="21" t="s">
        <v>157</v>
      </c>
      <c r="D160" s="20" t="s">
        <v>158</v>
      </c>
      <c r="E160" s="3">
        <v>201000000</v>
      </c>
      <c r="F160" s="19">
        <v>44064</v>
      </c>
      <c r="G160" s="3">
        <v>201000000</v>
      </c>
      <c r="H160" s="2">
        <v>5.0000000000000001E-3</v>
      </c>
      <c r="I160" s="19">
        <v>44713</v>
      </c>
      <c r="J160" s="19">
        <v>44742</v>
      </c>
      <c r="K160" s="3">
        <v>30</v>
      </c>
      <c r="L160" s="3">
        <v>82603</v>
      </c>
      <c r="M160" s="3">
        <v>201000000</v>
      </c>
      <c r="N160" s="19">
        <v>45889</v>
      </c>
    </row>
    <row r="161" spans="1:14" s="18" customFormat="1" outlineLevel="2">
      <c r="A161" s="19" t="s">
        <v>128</v>
      </c>
      <c r="B161" s="20" t="s">
        <v>284</v>
      </c>
      <c r="C161" s="21" t="s">
        <v>150</v>
      </c>
      <c r="D161" s="20" t="s">
        <v>151</v>
      </c>
      <c r="E161" s="3">
        <v>3840000</v>
      </c>
      <c r="F161" s="19">
        <v>44733</v>
      </c>
      <c r="G161" s="3">
        <v>3840000</v>
      </c>
      <c r="H161" s="2">
        <v>5.0000000000000001E-3</v>
      </c>
      <c r="I161" s="19">
        <v>44733</v>
      </c>
      <c r="J161" s="19">
        <v>44742</v>
      </c>
      <c r="K161" s="3">
        <v>10</v>
      </c>
      <c r="L161" s="3">
        <v>526</v>
      </c>
      <c r="M161" s="3">
        <v>3840000</v>
      </c>
      <c r="N161" s="19">
        <v>46558</v>
      </c>
    </row>
    <row r="162" spans="1:14" s="18" customFormat="1" outlineLevel="2">
      <c r="A162" s="19" t="s">
        <v>128</v>
      </c>
      <c r="B162" s="20" t="s">
        <v>30</v>
      </c>
      <c r="C162" s="21" t="s">
        <v>143</v>
      </c>
      <c r="D162" s="20" t="s">
        <v>144</v>
      </c>
      <c r="E162" s="3">
        <v>211550000</v>
      </c>
      <c r="F162" s="19">
        <v>44078</v>
      </c>
      <c r="G162" s="3">
        <v>211550000</v>
      </c>
      <c r="H162" s="2">
        <v>5.0000000000000001E-3</v>
      </c>
      <c r="I162" s="19">
        <v>44713</v>
      </c>
      <c r="J162" s="19">
        <v>44742</v>
      </c>
      <c r="K162" s="3">
        <v>30</v>
      </c>
      <c r="L162" s="3">
        <v>86938</v>
      </c>
      <c r="M162" s="3">
        <v>211550000</v>
      </c>
      <c r="N162" s="19">
        <v>45903</v>
      </c>
    </row>
    <row r="163" spans="1:14" s="18" customFormat="1" outlineLevel="2">
      <c r="A163" s="19" t="s">
        <v>128</v>
      </c>
      <c r="B163" s="20" t="s">
        <v>33</v>
      </c>
      <c r="C163" s="21" t="s">
        <v>143</v>
      </c>
      <c r="D163" s="20" t="s">
        <v>144</v>
      </c>
      <c r="E163" s="3">
        <v>91330000</v>
      </c>
      <c r="F163" s="19">
        <v>44120</v>
      </c>
      <c r="G163" s="3">
        <v>91330000</v>
      </c>
      <c r="H163" s="2">
        <v>5.0000000000000001E-3</v>
      </c>
      <c r="I163" s="19">
        <v>44713</v>
      </c>
      <c r="J163" s="19">
        <v>44742</v>
      </c>
      <c r="K163" s="3">
        <v>30</v>
      </c>
      <c r="L163" s="3">
        <v>37533</v>
      </c>
      <c r="M163" s="3">
        <v>91330000</v>
      </c>
      <c r="N163" s="19">
        <v>45945</v>
      </c>
    </row>
    <row r="164" spans="1:14" s="18" customFormat="1" outlineLevel="2">
      <c r="A164" s="19" t="s">
        <v>128</v>
      </c>
      <c r="B164" s="20" t="s">
        <v>34</v>
      </c>
      <c r="C164" s="21" t="s">
        <v>46</v>
      </c>
      <c r="D164" s="20" t="s">
        <v>47</v>
      </c>
      <c r="E164" s="3">
        <v>10000000</v>
      </c>
      <c r="F164" s="19">
        <v>44120</v>
      </c>
      <c r="G164" s="3">
        <v>10000000</v>
      </c>
      <c r="H164" s="2">
        <v>5.0000000000000001E-3</v>
      </c>
      <c r="I164" s="19">
        <v>44713</v>
      </c>
      <c r="J164" s="19">
        <v>44742</v>
      </c>
      <c r="K164" s="3">
        <v>30</v>
      </c>
      <c r="L164" s="3">
        <v>4110</v>
      </c>
      <c r="M164" s="3">
        <v>10000000</v>
      </c>
      <c r="N164" s="19">
        <v>45945</v>
      </c>
    </row>
    <row r="165" spans="1:14" s="18" customFormat="1" outlineLevel="2">
      <c r="A165" s="19" t="s">
        <v>128</v>
      </c>
      <c r="B165" s="20" t="s">
        <v>35</v>
      </c>
      <c r="C165" s="21" t="s">
        <v>153</v>
      </c>
      <c r="D165" s="20" t="s">
        <v>154</v>
      </c>
      <c r="E165" s="3">
        <v>40000000</v>
      </c>
      <c r="F165" s="19">
        <v>44131</v>
      </c>
      <c r="G165" s="3">
        <v>40000000</v>
      </c>
      <c r="H165" s="2">
        <v>5.0000000000000001E-3</v>
      </c>
      <c r="I165" s="19">
        <v>44713</v>
      </c>
      <c r="J165" s="19">
        <v>44742</v>
      </c>
      <c r="K165" s="3">
        <v>30</v>
      </c>
      <c r="L165" s="3">
        <v>16438</v>
      </c>
      <c r="M165" s="3">
        <v>40000000</v>
      </c>
      <c r="N165" s="19">
        <v>45956</v>
      </c>
    </row>
    <row r="166" spans="1:14" s="18" customFormat="1" outlineLevel="2">
      <c r="A166" s="19" t="s">
        <v>128</v>
      </c>
      <c r="B166" s="20" t="s">
        <v>36</v>
      </c>
      <c r="C166" s="21" t="s">
        <v>159</v>
      </c>
      <c r="D166" s="20" t="s">
        <v>160</v>
      </c>
      <c r="E166" s="3">
        <v>88000000</v>
      </c>
      <c r="F166" s="19">
        <v>44119</v>
      </c>
      <c r="G166" s="3">
        <v>88000000</v>
      </c>
      <c r="H166" s="2">
        <v>5.0000000000000001E-3</v>
      </c>
      <c r="I166" s="19">
        <v>44713</v>
      </c>
      <c r="J166" s="19">
        <v>44742</v>
      </c>
      <c r="K166" s="3">
        <v>30</v>
      </c>
      <c r="L166" s="3">
        <v>36164</v>
      </c>
      <c r="M166" s="3">
        <v>88000000</v>
      </c>
      <c r="N166" s="19">
        <v>45944</v>
      </c>
    </row>
    <row r="167" spans="1:14" s="18" customFormat="1" outlineLevel="2">
      <c r="A167" s="19" t="s">
        <v>128</v>
      </c>
      <c r="B167" s="20" t="s">
        <v>37</v>
      </c>
      <c r="C167" s="21" t="s">
        <v>139</v>
      </c>
      <c r="D167" s="20" t="s">
        <v>140</v>
      </c>
      <c r="E167" s="3">
        <v>65800000</v>
      </c>
      <c r="F167" s="19">
        <v>44119</v>
      </c>
      <c r="G167" s="3">
        <v>65800000</v>
      </c>
      <c r="H167" s="2">
        <v>5.0000000000000001E-3</v>
      </c>
      <c r="I167" s="19">
        <v>44713</v>
      </c>
      <c r="J167" s="19">
        <v>44742</v>
      </c>
      <c r="K167" s="3">
        <v>30</v>
      </c>
      <c r="L167" s="3">
        <v>27041</v>
      </c>
      <c r="M167" s="3">
        <v>65800000</v>
      </c>
      <c r="N167" s="19">
        <v>45944</v>
      </c>
    </row>
    <row r="168" spans="1:14" s="18" customFormat="1" outlineLevel="2">
      <c r="A168" s="19" t="s">
        <v>128</v>
      </c>
      <c r="B168" s="20" t="s">
        <v>40</v>
      </c>
      <c r="C168" s="21" t="s">
        <v>75</v>
      </c>
      <c r="D168" s="20" t="s">
        <v>76</v>
      </c>
      <c r="E168" s="3">
        <v>90000000</v>
      </c>
      <c r="F168" s="19">
        <v>43913</v>
      </c>
      <c r="G168" s="3">
        <v>63750000</v>
      </c>
      <c r="H168" s="2">
        <v>5.0000000000000001E-3</v>
      </c>
      <c r="I168" s="19">
        <v>44713</v>
      </c>
      <c r="J168" s="19">
        <v>44726</v>
      </c>
      <c r="K168" s="3">
        <v>14</v>
      </c>
      <c r="L168" s="3">
        <v>12226</v>
      </c>
      <c r="M168" s="3">
        <v>61875000</v>
      </c>
      <c r="N168" s="19">
        <v>45738</v>
      </c>
    </row>
    <row r="169" spans="1:14" s="18" customFormat="1" outlineLevel="2">
      <c r="A169" s="19" t="s">
        <v>128</v>
      </c>
      <c r="B169" s="20" t="s">
        <v>40</v>
      </c>
      <c r="C169" s="21" t="s">
        <v>75</v>
      </c>
      <c r="D169" s="20"/>
      <c r="E169" s="3"/>
      <c r="F169" s="19"/>
      <c r="G169" s="3">
        <v>61875000</v>
      </c>
      <c r="H169" s="2">
        <v>5.0000000000000001E-3</v>
      </c>
      <c r="I169" s="19">
        <v>44727</v>
      </c>
      <c r="J169" s="19">
        <v>44742</v>
      </c>
      <c r="K169" s="3">
        <v>16</v>
      </c>
      <c r="L169" s="3">
        <v>13562</v>
      </c>
      <c r="M169" s="3"/>
      <c r="N169" s="19">
        <v>45738</v>
      </c>
    </row>
    <row r="170" spans="1:14" s="18" customFormat="1" outlineLevel="2">
      <c r="A170" s="19" t="s">
        <v>128</v>
      </c>
      <c r="B170" s="20" t="s">
        <v>41</v>
      </c>
      <c r="C170" s="21" t="s">
        <v>150</v>
      </c>
      <c r="D170" s="20" t="s">
        <v>151</v>
      </c>
      <c r="E170" s="3">
        <v>7611996</v>
      </c>
      <c r="F170" s="19">
        <v>44151</v>
      </c>
      <c r="G170" s="3">
        <v>7611996</v>
      </c>
      <c r="H170" s="2">
        <v>5.0000000000000001E-3</v>
      </c>
      <c r="I170" s="19">
        <v>44713</v>
      </c>
      <c r="J170" s="19">
        <v>44742</v>
      </c>
      <c r="K170" s="3">
        <v>30</v>
      </c>
      <c r="L170" s="3">
        <v>3128</v>
      </c>
      <c r="M170" s="3">
        <v>7611996</v>
      </c>
      <c r="N170" s="19">
        <v>45976</v>
      </c>
    </row>
    <row r="171" spans="1:14" s="18" customFormat="1" outlineLevel="2">
      <c r="A171" s="19" t="s">
        <v>128</v>
      </c>
      <c r="B171" s="20" t="s">
        <v>42</v>
      </c>
      <c r="C171" s="21" t="s">
        <v>150</v>
      </c>
      <c r="D171" s="20" t="s">
        <v>151</v>
      </c>
      <c r="E171" s="3">
        <v>4900000</v>
      </c>
      <c r="F171" s="19">
        <v>44151</v>
      </c>
      <c r="G171" s="3">
        <v>4491664</v>
      </c>
      <c r="H171" s="2">
        <v>5.0000000000000001E-3</v>
      </c>
      <c r="I171" s="19">
        <v>44713</v>
      </c>
      <c r="J171" s="19">
        <v>44726</v>
      </c>
      <c r="K171" s="3">
        <v>14</v>
      </c>
      <c r="L171" s="3">
        <v>861</v>
      </c>
      <c r="M171" s="3">
        <v>4423608</v>
      </c>
      <c r="N171" s="19">
        <v>45976</v>
      </c>
    </row>
    <row r="172" spans="1:14" s="18" customFormat="1" outlineLevel="2">
      <c r="A172" s="19" t="s">
        <v>128</v>
      </c>
      <c r="B172" s="20" t="s">
        <v>42</v>
      </c>
      <c r="C172" s="21" t="s">
        <v>150</v>
      </c>
      <c r="D172" s="20"/>
      <c r="E172" s="3"/>
      <c r="F172" s="19"/>
      <c r="G172" s="3">
        <v>4423608</v>
      </c>
      <c r="H172" s="2">
        <v>5.0000000000000001E-3</v>
      </c>
      <c r="I172" s="19">
        <v>44727</v>
      </c>
      <c r="J172" s="19">
        <v>44742</v>
      </c>
      <c r="K172" s="3">
        <v>16</v>
      </c>
      <c r="L172" s="3">
        <v>970</v>
      </c>
      <c r="M172" s="3"/>
      <c r="N172" s="19">
        <v>45976</v>
      </c>
    </row>
    <row r="173" spans="1:14" s="18" customFormat="1" outlineLevel="2">
      <c r="A173" s="19" t="s">
        <v>128</v>
      </c>
      <c r="B173" s="20" t="s">
        <v>43</v>
      </c>
      <c r="C173" s="21" t="s">
        <v>150</v>
      </c>
      <c r="D173" s="20" t="s">
        <v>151</v>
      </c>
      <c r="E173" s="3">
        <v>21838392</v>
      </c>
      <c r="F173" s="19">
        <v>44151</v>
      </c>
      <c r="G173" s="3">
        <v>20018526</v>
      </c>
      <c r="H173" s="2">
        <v>5.0000000000000001E-3</v>
      </c>
      <c r="I173" s="19">
        <v>44713</v>
      </c>
      <c r="J173" s="19">
        <v>44726</v>
      </c>
      <c r="K173" s="3">
        <v>14</v>
      </c>
      <c r="L173" s="3">
        <v>3839</v>
      </c>
      <c r="M173" s="3">
        <v>19715215</v>
      </c>
      <c r="N173" s="19">
        <v>45976</v>
      </c>
    </row>
    <row r="174" spans="1:14" s="18" customFormat="1" outlineLevel="2">
      <c r="A174" s="19" t="s">
        <v>128</v>
      </c>
      <c r="B174" s="20" t="s">
        <v>43</v>
      </c>
      <c r="C174" s="21" t="s">
        <v>150</v>
      </c>
      <c r="D174" s="20"/>
      <c r="E174" s="3"/>
      <c r="F174" s="19"/>
      <c r="G174" s="3">
        <v>19715215</v>
      </c>
      <c r="H174" s="2">
        <v>5.0000000000000001E-3</v>
      </c>
      <c r="I174" s="19">
        <v>44727</v>
      </c>
      <c r="J174" s="19">
        <v>44742</v>
      </c>
      <c r="K174" s="3">
        <v>16</v>
      </c>
      <c r="L174" s="3">
        <v>4321</v>
      </c>
      <c r="M174" s="3"/>
      <c r="N174" s="19">
        <v>45976</v>
      </c>
    </row>
    <row r="175" spans="1:14" s="18" customFormat="1" outlineLevel="2">
      <c r="A175" s="19" t="s">
        <v>128</v>
      </c>
      <c r="B175" s="20" t="s">
        <v>44</v>
      </c>
      <c r="C175" s="21" t="s">
        <v>161</v>
      </c>
      <c r="D175" s="20" t="s">
        <v>162</v>
      </c>
      <c r="E175" s="3">
        <v>41950000</v>
      </c>
      <c r="F175" s="19">
        <v>44154</v>
      </c>
      <c r="G175" s="3">
        <v>38454166</v>
      </c>
      <c r="H175" s="2">
        <v>5.0000000000000001E-3</v>
      </c>
      <c r="I175" s="19">
        <v>44713</v>
      </c>
      <c r="J175" s="19">
        <v>44726</v>
      </c>
      <c r="K175" s="3">
        <v>14</v>
      </c>
      <c r="L175" s="3">
        <v>7375</v>
      </c>
      <c r="M175" s="3">
        <v>37871527</v>
      </c>
      <c r="N175" s="19">
        <v>45979</v>
      </c>
    </row>
    <row r="176" spans="1:14" s="18" customFormat="1" outlineLevel="2">
      <c r="A176" s="19" t="s">
        <v>128</v>
      </c>
      <c r="B176" s="20" t="s">
        <v>44</v>
      </c>
      <c r="C176" s="21" t="s">
        <v>161</v>
      </c>
      <c r="D176" s="20"/>
      <c r="E176" s="3"/>
      <c r="F176" s="19"/>
      <c r="G176" s="3">
        <v>37871527</v>
      </c>
      <c r="H176" s="2">
        <v>5.0000000000000001E-3</v>
      </c>
      <c r="I176" s="19">
        <v>44727</v>
      </c>
      <c r="J176" s="19">
        <v>44742</v>
      </c>
      <c r="K176" s="3">
        <v>16</v>
      </c>
      <c r="L176" s="3">
        <v>8301</v>
      </c>
      <c r="M176" s="3"/>
      <c r="N176" s="19">
        <v>45979</v>
      </c>
    </row>
    <row r="177" spans="1:14" s="18" customFormat="1" outlineLevel="2">
      <c r="A177" s="19" t="s">
        <v>128</v>
      </c>
      <c r="B177" s="20" t="s">
        <v>45</v>
      </c>
      <c r="C177" s="21" t="s">
        <v>161</v>
      </c>
      <c r="D177" s="20" t="s">
        <v>162</v>
      </c>
      <c r="E177" s="3">
        <v>30000000</v>
      </c>
      <c r="F177" s="19">
        <v>44154</v>
      </c>
      <c r="G177" s="3">
        <v>23571426</v>
      </c>
      <c r="H177" s="2">
        <v>5.0000000000000001E-3</v>
      </c>
      <c r="I177" s="19">
        <v>44713</v>
      </c>
      <c r="J177" s="19">
        <v>44726</v>
      </c>
      <c r="K177" s="3">
        <v>14</v>
      </c>
      <c r="L177" s="3">
        <v>4521</v>
      </c>
      <c r="M177" s="3">
        <v>23214283</v>
      </c>
      <c r="N177" s="19">
        <v>45979</v>
      </c>
    </row>
    <row r="178" spans="1:14" s="18" customFormat="1" outlineLevel="2">
      <c r="A178" s="19" t="s">
        <v>128</v>
      </c>
      <c r="B178" s="20" t="s">
        <v>45</v>
      </c>
      <c r="C178" s="21" t="s">
        <v>161</v>
      </c>
      <c r="D178" s="20"/>
      <c r="E178" s="3"/>
      <c r="F178" s="19"/>
      <c r="G178" s="3">
        <v>23214283</v>
      </c>
      <c r="H178" s="2">
        <v>5.0000000000000001E-3</v>
      </c>
      <c r="I178" s="19">
        <v>44727</v>
      </c>
      <c r="J178" s="19">
        <v>44742</v>
      </c>
      <c r="K178" s="3">
        <v>16</v>
      </c>
      <c r="L178" s="3">
        <v>5088</v>
      </c>
      <c r="M178" s="3"/>
      <c r="N178" s="19">
        <v>45979</v>
      </c>
    </row>
    <row r="179" spans="1:14" s="18" customFormat="1" outlineLevel="2">
      <c r="A179" s="19" t="s">
        <v>128</v>
      </c>
      <c r="B179" s="20" t="s">
        <v>48</v>
      </c>
      <c r="C179" s="21" t="s">
        <v>155</v>
      </c>
      <c r="D179" s="20" t="s">
        <v>156</v>
      </c>
      <c r="E179" s="3">
        <v>3490000</v>
      </c>
      <c r="F179" s="19">
        <v>44138</v>
      </c>
      <c r="G179" s="3">
        <v>2347810</v>
      </c>
      <c r="H179" s="2">
        <v>5.0000000000000001E-3</v>
      </c>
      <c r="I179" s="19">
        <v>44713</v>
      </c>
      <c r="J179" s="19">
        <v>44726</v>
      </c>
      <c r="K179" s="3">
        <v>14</v>
      </c>
      <c r="L179" s="3">
        <v>450</v>
      </c>
      <c r="M179" s="3">
        <v>2284355</v>
      </c>
      <c r="N179" s="19">
        <v>45963</v>
      </c>
    </row>
    <row r="180" spans="1:14" s="18" customFormat="1" outlineLevel="2">
      <c r="A180" s="19" t="s">
        <v>128</v>
      </c>
      <c r="B180" s="20" t="s">
        <v>48</v>
      </c>
      <c r="C180" s="21" t="s">
        <v>155</v>
      </c>
      <c r="D180" s="20"/>
      <c r="E180" s="3"/>
      <c r="F180" s="19"/>
      <c r="G180" s="3">
        <v>2284355</v>
      </c>
      <c r="H180" s="2">
        <v>5.0000000000000001E-3</v>
      </c>
      <c r="I180" s="19">
        <v>44727</v>
      </c>
      <c r="J180" s="19">
        <v>44742</v>
      </c>
      <c r="K180" s="3">
        <v>16</v>
      </c>
      <c r="L180" s="3">
        <v>501</v>
      </c>
      <c r="M180" s="3"/>
      <c r="N180" s="19">
        <v>45963</v>
      </c>
    </row>
    <row r="181" spans="1:14" s="18" customFormat="1" outlineLevel="2">
      <c r="A181" s="19" t="s">
        <v>128</v>
      </c>
      <c r="B181" s="20" t="s">
        <v>51</v>
      </c>
      <c r="C181" s="21" t="s">
        <v>155</v>
      </c>
      <c r="D181" s="20" t="s">
        <v>156</v>
      </c>
      <c r="E181" s="3">
        <v>1970000</v>
      </c>
      <c r="F181" s="19">
        <v>44147</v>
      </c>
      <c r="G181" s="3">
        <v>1325258</v>
      </c>
      <c r="H181" s="2">
        <v>5.0000000000000001E-3</v>
      </c>
      <c r="I181" s="19">
        <v>44713</v>
      </c>
      <c r="J181" s="19">
        <v>44726</v>
      </c>
      <c r="K181" s="3">
        <v>14</v>
      </c>
      <c r="L181" s="3">
        <v>254</v>
      </c>
      <c r="M181" s="3">
        <v>1289439</v>
      </c>
      <c r="N181" s="19">
        <v>45972</v>
      </c>
    </row>
    <row r="182" spans="1:14" s="18" customFormat="1" outlineLevel="2">
      <c r="A182" s="19" t="s">
        <v>128</v>
      </c>
      <c r="B182" s="20" t="s">
        <v>51</v>
      </c>
      <c r="C182" s="21" t="s">
        <v>155</v>
      </c>
      <c r="D182" s="20"/>
      <c r="E182" s="3"/>
      <c r="F182" s="19"/>
      <c r="G182" s="3">
        <v>1289439</v>
      </c>
      <c r="H182" s="2">
        <v>5.0000000000000001E-3</v>
      </c>
      <c r="I182" s="19">
        <v>44727</v>
      </c>
      <c r="J182" s="19">
        <v>44742</v>
      </c>
      <c r="K182" s="3">
        <v>16</v>
      </c>
      <c r="L182" s="3">
        <v>283</v>
      </c>
      <c r="M182" s="3"/>
      <c r="N182" s="19">
        <v>45972</v>
      </c>
    </row>
    <row r="183" spans="1:14" s="18" customFormat="1" outlineLevel="2">
      <c r="A183" s="19" t="s">
        <v>128</v>
      </c>
      <c r="B183" s="20" t="s">
        <v>52</v>
      </c>
      <c r="C183" s="21" t="s">
        <v>150</v>
      </c>
      <c r="D183" s="20" t="s">
        <v>151</v>
      </c>
      <c r="E183" s="3">
        <v>20979731</v>
      </c>
      <c r="F183" s="19">
        <v>44167</v>
      </c>
      <c r="G183" s="3">
        <v>19231415</v>
      </c>
      <c r="H183" s="2">
        <v>5.0000000000000001E-3</v>
      </c>
      <c r="I183" s="19">
        <v>44713</v>
      </c>
      <c r="J183" s="19">
        <v>44726</v>
      </c>
      <c r="K183" s="3">
        <v>14</v>
      </c>
      <c r="L183" s="3">
        <v>3688</v>
      </c>
      <c r="M183" s="3">
        <v>18940029</v>
      </c>
      <c r="N183" s="19">
        <v>45992</v>
      </c>
    </row>
    <row r="184" spans="1:14" s="18" customFormat="1" outlineLevel="2">
      <c r="A184" s="19" t="s">
        <v>128</v>
      </c>
      <c r="B184" s="20" t="s">
        <v>52</v>
      </c>
      <c r="C184" s="21" t="s">
        <v>150</v>
      </c>
      <c r="D184" s="20"/>
      <c r="E184" s="3"/>
      <c r="F184" s="19"/>
      <c r="G184" s="3">
        <v>18940029</v>
      </c>
      <c r="H184" s="2">
        <v>5.0000000000000001E-3</v>
      </c>
      <c r="I184" s="19">
        <v>44727</v>
      </c>
      <c r="J184" s="19">
        <v>44742</v>
      </c>
      <c r="K184" s="3">
        <v>16</v>
      </c>
      <c r="L184" s="3">
        <v>4151</v>
      </c>
      <c r="M184" s="3"/>
      <c r="N184" s="19">
        <v>45992</v>
      </c>
    </row>
    <row r="185" spans="1:14" s="18" customFormat="1" outlineLevel="2">
      <c r="A185" s="19" t="s">
        <v>128</v>
      </c>
      <c r="B185" s="20" t="s">
        <v>53</v>
      </c>
      <c r="C185" s="21" t="s">
        <v>150</v>
      </c>
      <c r="D185" s="20" t="s">
        <v>151</v>
      </c>
      <c r="E185" s="3">
        <v>15036832</v>
      </c>
      <c r="F185" s="19">
        <v>44181</v>
      </c>
      <c r="G185" s="3">
        <v>13783762</v>
      </c>
      <c r="H185" s="2">
        <v>5.0000000000000001E-3</v>
      </c>
      <c r="I185" s="19">
        <v>44713</v>
      </c>
      <c r="J185" s="19">
        <v>44726</v>
      </c>
      <c r="K185" s="3">
        <v>14</v>
      </c>
      <c r="L185" s="3">
        <v>2643</v>
      </c>
      <c r="M185" s="3">
        <v>13574917</v>
      </c>
      <c r="N185" s="19">
        <v>46006</v>
      </c>
    </row>
    <row r="186" spans="1:14" s="18" customFormat="1" outlineLevel="2">
      <c r="A186" s="19" t="s">
        <v>128</v>
      </c>
      <c r="B186" s="20" t="s">
        <v>53</v>
      </c>
      <c r="C186" s="21" t="s">
        <v>150</v>
      </c>
      <c r="D186" s="20"/>
      <c r="E186" s="3"/>
      <c r="F186" s="19"/>
      <c r="G186" s="3">
        <v>13574917</v>
      </c>
      <c r="H186" s="2">
        <v>5.0000000000000001E-3</v>
      </c>
      <c r="I186" s="19">
        <v>44727</v>
      </c>
      <c r="J186" s="19">
        <v>44742</v>
      </c>
      <c r="K186" s="3">
        <v>16</v>
      </c>
      <c r="L186" s="3">
        <v>2975</v>
      </c>
      <c r="M186" s="3"/>
      <c r="N186" s="19">
        <v>46006</v>
      </c>
    </row>
    <row r="187" spans="1:14" s="18" customFormat="1" outlineLevel="2">
      <c r="A187" s="19" t="s">
        <v>128</v>
      </c>
      <c r="B187" s="20" t="s">
        <v>54</v>
      </c>
      <c r="C187" s="21" t="s">
        <v>150</v>
      </c>
      <c r="D187" s="20" t="s">
        <v>151</v>
      </c>
      <c r="E187" s="3">
        <v>2070415</v>
      </c>
      <c r="F187" s="19">
        <v>44193</v>
      </c>
      <c r="G187" s="3">
        <v>1897879</v>
      </c>
      <c r="H187" s="2">
        <v>5.0000000000000001E-3</v>
      </c>
      <c r="I187" s="19">
        <v>44713</v>
      </c>
      <c r="J187" s="19">
        <v>44726</v>
      </c>
      <c r="K187" s="3">
        <v>14</v>
      </c>
      <c r="L187" s="3">
        <v>364</v>
      </c>
      <c r="M187" s="3">
        <v>1869123</v>
      </c>
      <c r="N187" s="19">
        <v>46018</v>
      </c>
    </row>
    <row r="188" spans="1:14" s="18" customFormat="1" outlineLevel="2">
      <c r="A188" s="19" t="s">
        <v>128</v>
      </c>
      <c r="B188" s="20" t="s">
        <v>54</v>
      </c>
      <c r="C188" s="21" t="s">
        <v>150</v>
      </c>
      <c r="D188" s="20"/>
      <c r="E188" s="3"/>
      <c r="F188" s="19"/>
      <c r="G188" s="3">
        <v>1869123</v>
      </c>
      <c r="H188" s="2">
        <v>5.0000000000000001E-3</v>
      </c>
      <c r="I188" s="19">
        <v>44727</v>
      </c>
      <c r="J188" s="19">
        <v>44742</v>
      </c>
      <c r="K188" s="3">
        <v>16</v>
      </c>
      <c r="L188" s="3">
        <v>410</v>
      </c>
      <c r="M188" s="3"/>
      <c r="N188" s="19">
        <v>46018</v>
      </c>
    </row>
    <row r="189" spans="1:14" s="18" customFormat="1" outlineLevel="2">
      <c r="A189" s="19" t="s">
        <v>128</v>
      </c>
      <c r="B189" s="20" t="s">
        <v>55</v>
      </c>
      <c r="C189" s="21" t="s">
        <v>56</v>
      </c>
      <c r="D189" s="20" t="s">
        <v>57</v>
      </c>
      <c r="E189" s="3">
        <v>23500000</v>
      </c>
      <c r="F189" s="19">
        <v>43928</v>
      </c>
      <c r="G189" s="3">
        <v>16226162</v>
      </c>
      <c r="H189" s="2">
        <v>5.0000000000000001E-3</v>
      </c>
      <c r="I189" s="19">
        <v>44713</v>
      </c>
      <c r="J189" s="19">
        <v>44726</v>
      </c>
      <c r="K189" s="3">
        <v>14</v>
      </c>
      <c r="L189" s="3">
        <v>3112</v>
      </c>
      <c r="M189" s="3">
        <v>15946399</v>
      </c>
      <c r="N189" s="19">
        <v>45753</v>
      </c>
    </row>
    <row r="190" spans="1:14" s="18" customFormat="1" outlineLevel="2">
      <c r="A190" s="19" t="s">
        <v>128</v>
      </c>
      <c r="B190" s="20" t="s">
        <v>55</v>
      </c>
      <c r="C190" s="21" t="s">
        <v>56</v>
      </c>
      <c r="D190" s="20"/>
      <c r="E190" s="3"/>
      <c r="F190" s="19"/>
      <c r="G190" s="3">
        <v>15946399</v>
      </c>
      <c r="H190" s="2">
        <v>5.0000000000000001E-3</v>
      </c>
      <c r="I190" s="19">
        <v>44727</v>
      </c>
      <c r="J190" s="19">
        <v>44742</v>
      </c>
      <c r="K190" s="3">
        <v>16</v>
      </c>
      <c r="L190" s="3">
        <v>3495</v>
      </c>
      <c r="M190" s="3"/>
      <c r="N190" s="19">
        <v>45753</v>
      </c>
    </row>
    <row r="191" spans="1:14" s="18" customFormat="1" outlineLevel="2">
      <c r="A191" s="19" t="s">
        <v>128</v>
      </c>
      <c r="B191" s="20" t="s">
        <v>58</v>
      </c>
      <c r="C191" s="21" t="s">
        <v>157</v>
      </c>
      <c r="D191" s="20" t="s">
        <v>158</v>
      </c>
      <c r="E191" s="3">
        <v>125000000</v>
      </c>
      <c r="F191" s="19">
        <v>44189</v>
      </c>
      <c r="G191" s="3">
        <v>125000000</v>
      </c>
      <c r="H191" s="2">
        <v>5.0000000000000001E-3</v>
      </c>
      <c r="I191" s="19">
        <v>44713</v>
      </c>
      <c r="J191" s="19">
        <v>44742</v>
      </c>
      <c r="K191" s="3">
        <v>30</v>
      </c>
      <c r="L191" s="3">
        <v>51370</v>
      </c>
      <c r="M191" s="3">
        <v>125000000</v>
      </c>
      <c r="N191" s="19">
        <v>46014</v>
      </c>
    </row>
    <row r="192" spans="1:14" s="18" customFormat="1" outlineLevel="2">
      <c r="A192" s="19" t="s">
        <v>128</v>
      </c>
      <c r="B192" s="20" t="s">
        <v>59</v>
      </c>
      <c r="C192" s="21" t="s">
        <v>135</v>
      </c>
      <c r="D192" s="20" t="s">
        <v>136</v>
      </c>
      <c r="E192" s="3">
        <v>51800000</v>
      </c>
      <c r="F192" s="19">
        <v>44180</v>
      </c>
      <c r="G192" s="3">
        <v>51800000</v>
      </c>
      <c r="H192" s="2">
        <v>5.0000000000000001E-3</v>
      </c>
      <c r="I192" s="19">
        <v>44713</v>
      </c>
      <c r="J192" s="19">
        <v>44742</v>
      </c>
      <c r="K192" s="3">
        <v>30</v>
      </c>
      <c r="L192" s="3">
        <v>21288</v>
      </c>
      <c r="M192" s="3">
        <v>51800000</v>
      </c>
      <c r="N192" s="19">
        <v>46005</v>
      </c>
    </row>
    <row r="193" spans="1:14" s="18" customFormat="1" outlineLevel="2">
      <c r="A193" s="19" t="s">
        <v>128</v>
      </c>
      <c r="B193" s="20" t="s">
        <v>60</v>
      </c>
      <c r="C193" s="21" t="s">
        <v>139</v>
      </c>
      <c r="D193" s="20" t="s">
        <v>140</v>
      </c>
      <c r="E193" s="3">
        <v>25000000</v>
      </c>
      <c r="F193" s="19">
        <v>44180</v>
      </c>
      <c r="G193" s="3">
        <v>25000000</v>
      </c>
      <c r="H193" s="2">
        <v>5.0000000000000001E-3</v>
      </c>
      <c r="I193" s="19">
        <v>44713</v>
      </c>
      <c r="J193" s="19">
        <v>44742</v>
      </c>
      <c r="K193" s="3">
        <v>30</v>
      </c>
      <c r="L193" s="3">
        <v>10274</v>
      </c>
      <c r="M193" s="3">
        <v>25000000</v>
      </c>
      <c r="N193" s="19">
        <v>46005</v>
      </c>
    </row>
    <row r="194" spans="1:14" s="18" customFormat="1" outlineLevel="2">
      <c r="A194" s="19" t="s">
        <v>128</v>
      </c>
      <c r="B194" s="20" t="s">
        <v>63</v>
      </c>
      <c r="C194" s="21" t="s">
        <v>139</v>
      </c>
      <c r="D194" s="20" t="s">
        <v>140</v>
      </c>
      <c r="E194" s="3">
        <v>44000000</v>
      </c>
      <c r="F194" s="19">
        <v>44180</v>
      </c>
      <c r="G194" s="3">
        <v>44000000</v>
      </c>
      <c r="H194" s="2">
        <v>5.0000000000000001E-3</v>
      </c>
      <c r="I194" s="19">
        <v>44713</v>
      </c>
      <c r="J194" s="19">
        <v>44742</v>
      </c>
      <c r="K194" s="3">
        <v>30</v>
      </c>
      <c r="L194" s="3">
        <v>18082</v>
      </c>
      <c r="M194" s="3">
        <v>44000000</v>
      </c>
      <c r="N194" s="19">
        <v>46005</v>
      </c>
    </row>
    <row r="195" spans="1:14" s="18" customFormat="1" outlineLevel="2">
      <c r="A195" s="19" t="s">
        <v>128</v>
      </c>
      <c r="B195" s="20" t="s">
        <v>64</v>
      </c>
      <c r="C195" s="21" t="s">
        <v>161</v>
      </c>
      <c r="D195" s="20" t="s">
        <v>162</v>
      </c>
      <c r="E195" s="3">
        <v>129650000</v>
      </c>
      <c r="F195" s="19">
        <v>44195</v>
      </c>
      <c r="G195" s="3">
        <v>118845830</v>
      </c>
      <c r="H195" s="2">
        <v>5.0000000000000001E-3</v>
      </c>
      <c r="I195" s="19">
        <v>44713</v>
      </c>
      <c r="J195" s="19">
        <v>44726</v>
      </c>
      <c r="K195" s="3">
        <v>14</v>
      </c>
      <c r="L195" s="3">
        <v>22792</v>
      </c>
      <c r="M195" s="3">
        <v>117045135</v>
      </c>
      <c r="N195" s="19">
        <v>46020</v>
      </c>
    </row>
    <row r="196" spans="1:14" s="18" customFormat="1" outlineLevel="2">
      <c r="A196" s="19" t="s">
        <v>128</v>
      </c>
      <c r="B196" s="20" t="s">
        <v>64</v>
      </c>
      <c r="C196" s="21" t="s">
        <v>161</v>
      </c>
      <c r="D196" s="20"/>
      <c r="E196" s="3"/>
      <c r="F196" s="19"/>
      <c r="G196" s="3">
        <v>117045135</v>
      </c>
      <c r="H196" s="2">
        <v>5.0000000000000001E-3</v>
      </c>
      <c r="I196" s="19">
        <v>44727</v>
      </c>
      <c r="J196" s="19">
        <v>44742</v>
      </c>
      <c r="K196" s="3">
        <v>16</v>
      </c>
      <c r="L196" s="3">
        <v>25654</v>
      </c>
      <c r="M196" s="3"/>
      <c r="N196" s="19">
        <v>46020</v>
      </c>
    </row>
    <row r="197" spans="1:14" s="18" customFormat="1" outlineLevel="2">
      <c r="A197" s="19" t="s">
        <v>128</v>
      </c>
      <c r="B197" s="20" t="s">
        <v>65</v>
      </c>
      <c r="C197" s="21" t="s">
        <v>161</v>
      </c>
      <c r="D197" s="20" t="s">
        <v>162</v>
      </c>
      <c r="E197" s="3">
        <v>12000000</v>
      </c>
      <c r="F197" s="19">
        <v>44195</v>
      </c>
      <c r="G197" s="3">
        <v>9542157</v>
      </c>
      <c r="H197" s="2">
        <v>5.0000000000000001E-3</v>
      </c>
      <c r="I197" s="19">
        <v>44713</v>
      </c>
      <c r="J197" s="19">
        <v>44726</v>
      </c>
      <c r="K197" s="3">
        <v>14</v>
      </c>
      <c r="L197" s="3">
        <v>1830</v>
      </c>
      <c r="M197" s="3">
        <v>9397578</v>
      </c>
      <c r="N197" s="19">
        <v>46020</v>
      </c>
    </row>
    <row r="198" spans="1:14" s="18" customFormat="1" outlineLevel="2">
      <c r="A198" s="19" t="s">
        <v>128</v>
      </c>
      <c r="B198" s="20" t="s">
        <v>65</v>
      </c>
      <c r="C198" s="21" t="s">
        <v>161</v>
      </c>
      <c r="D198" s="20"/>
      <c r="E198" s="3"/>
      <c r="F198" s="19"/>
      <c r="G198" s="3">
        <v>9397578</v>
      </c>
      <c r="H198" s="2">
        <v>5.0000000000000001E-3</v>
      </c>
      <c r="I198" s="19">
        <v>44727</v>
      </c>
      <c r="J198" s="19">
        <v>44742</v>
      </c>
      <c r="K198" s="3">
        <v>16</v>
      </c>
      <c r="L198" s="3">
        <v>2060</v>
      </c>
      <c r="M198" s="3"/>
      <c r="N198" s="19">
        <v>46020</v>
      </c>
    </row>
    <row r="199" spans="1:14" s="18" customFormat="1" outlineLevel="2">
      <c r="A199" s="19" t="s">
        <v>128</v>
      </c>
      <c r="B199" s="20" t="s">
        <v>68</v>
      </c>
      <c r="C199" s="21" t="s">
        <v>110</v>
      </c>
      <c r="D199" s="20" t="s">
        <v>111</v>
      </c>
      <c r="E199" s="3">
        <v>144000000</v>
      </c>
      <c r="F199" s="19">
        <v>44196</v>
      </c>
      <c r="G199" s="3">
        <v>144000000</v>
      </c>
      <c r="H199" s="2">
        <v>5.0000000000000001E-3</v>
      </c>
      <c r="I199" s="19">
        <v>44713</v>
      </c>
      <c r="J199" s="19">
        <v>44742</v>
      </c>
      <c r="K199" s="3">
        <v>30</v>
      </c>
      <c r="L199" s="3">
        <v>59178</v>
      </c>
      <c r="M199" s="3">
        <v>144000000</v>
      </c>
      <c r="N199" s="19">
        <v>46021</v>
      </c>
    </row>
    <row r="200" spans="1:14" s="18" customFormat="1" outlineLevel="2">
      <c r="A200" s="19" t="s">
        <v>128</v>
      </c>
      <c r="B200" s="20" t="s">
        <v>69</v>
      </c>
      <c r="C200" s="21" t="s">
        <v>139</v>
      </c>
      <c r="D200" s="20" t="s">
        <v>140</v>
      </c>
      <c r="E200" s="3">
        <v>45000000</v>
      </c>
      <c r="F200" s="19">
        <v>44211</v>
      </c>
      <c r="G200" s="3">
        <v>45000000</v>
      </c>
      <c r="H200" s="2">
        <v>5.0000000000000001E-3</v>
      </c>
      <c r="I200" s="19">
        <v>44713</v>
      </c>
      <c r="J200" s="19">
        <v>44742</v>
      </c>
      <c r="K200" s="3">
        <v>30</v>
      </c>
      <c r="L200" s="3">
        <v>18493</v>
      </c>
      <c r="M200" s="3">
        <v>45000000</v>
      </c>
      <c r="N200" s="19">
        <v>46036</v>
      </c>
    </row>
    <row r="201" spans="1:14" s="18" customFormat="1" outlineLevel="2">
      <c r="A201" s="19" t="s">
        <v>128</v>
      </c>
      <c r="B201" s="20" t="s">
        <v>70</v>
      </c>
      <c r="C201" s="21" t="s">
        <v>139</v>
      </c>
      <c r="D201" s="20" t="s">
        <v>140</v>
      </c>
      <c r="E201" s="3">
        <v>31000000</v>
      </c>
      <c r="F201" s="19">
        <v>44211</v>
      </c>
      <c r="G201" s="3">
        <v>31000000</v>
      </c>
      <c r="H201" s="2">
        <v>5.0000000000000001E-3</v>
      </c>
      <c r="I201" s="19">
        <v>44713</v>
      </c>
      <c r="J201" s="19">
        <v>44742</v>
      </c>
      <c r="K201" s="3">
        <v>30</v>
      </c>
      <c r="L201" s="3">
        <v>12740</v>
      </c>
      <c r="M201" s="3">
        <v>31000000</v>
      </c>
      <c r="N201" s="19">
        <v>46036</v>
      </c>
    </row>
    <row r="202" spans="1:14" s="18" customFormat="1" outlineLevel="2">
      <c r="A202" s="19" t="s">
        <v>128</v>
      </c>
      <c r="B202" s="20" t="s">
        <v>73</v>
      </c>
      <c r="C202" s="21" t="s">
        <v>150</v>
      </c>
      <c r="D202" s="20" t="s">
        <v>151</v>
      </c>
      <c r="E202" s="3">
        <v>7174630</v>
      </c>
      <c r="F202" s="19">
        <v>44203</v>
      </c>
      <c r="G202" s="3">
        <v>6576742</v>
      </c>
      <c r="H202" s="2">
        <v>5.0000000000000001E-3</v>
      </c>
      <c r="I202" s="19">
        <v>44713</v>
      </c>
      <c r="J202" s="19">
        <v>44726</v>
      </c>
      <c r="K202" s="3">
        <v>14</v>
      </c>
      <c r="L202" s="3">
        <v>1261</v>
      </c>
      <c r="M202" s="3">
        <v>6477094</v>
      </c>
      <c r="N202" s="19">
        <v>46028</v>
      </c>
    </row>
    <row r="203" spans="1:14" s="18" customFormat="1" outlineLevel="2">
      <c r="A203" s="19" t="s">
        <v>128</v>
      </c>
      <c r="B203" s="20" t="s">
        <v>73</v>
      </c>
      <c r="C203" s="21" t="s">
        <v>150</v>
      </c>
      <c r="D203" s="20"/>
      <c r="E203" s="3"/>
      <c r="F203" s="19"/>
      <c r="G203" s="3">
        <v>6477094</v>
      </c>
      <c r="H203" s="2">
        <v>5.0000000000000001E-3</v>
      </c>
      <c r="I203" s="19">
        <v>44727</v>
      </c>
      <c r="J203" s="19">
        <v>44742</v>
      </c>
      <c r="K203" s="3">
        <v>16</v>
      </c>
      <c r="L203" s="3">
        <v>1420</v>
      </c>
      <c r="M203" s="3"/>
      <c r="N203" s="19">
        <v>46028</v>
      </c>
    </row>
    <row r="204" spans="1:14" s="18" customFormat="1" outlineLevel="2">
      <c r="A204" s="19" t="s">
        <v>128</v>
      </c>
      <c r="B204" s="20" t="s">
        <v>74</v>
      </c>
      <c r="C204" s="21" t="s">
        <v>155</v>
      </c>
      <c r="D204" s="20" t="s">
        <v>156</v>
      </c>
      <c r="E204" s="3">
        <v>7000000</v>
      </c>
      <c r="F204" s="19">
        <v>44004</v>
      </c>
      <c r="G204" s="3">
        <v>4316659</v>
      </c>
      <c r="H204" s="2">
        <v>5.0000000000000001E-3</v>
      </c>
      <c r="I204" s="19">
        <v>44713</v>
      </c>
      <c r="J204" s="19">
        <v>44726</v>
      </c>
      <c r="K204" s="3">
        <v>14</v>
      </c>
      <c r="L204" s="3">
        <v>828</v>
      </c>
      <c r="M204" s="3">
        <v>4199992</v>
      </c>
      <c r="N204" s="19">
        <v>45829</v>
      </c>
    </row>
    <row r="205" spans="1:14" s="18" customFormat="1" outlineLevel="2">
      <c r="A205" s="19" t="s">
        <v>128</v>
      </c>
      <c r="B205" s="20" t="s">
        <v>74</v>
      </c>
      <c r="C205" s="21" t="s">
        <v>155</v>
      </c>
      <c r="D205" s="20"/>
      <c r="E205" s="3"/>
      <c r="F205" s="19"/>
      <c r="G205" s="3">
        <v>4199992</v>
      </c>
      <c r="H205" s="2">
        <v>5.0000000000000001E-3</v>
      </c>
      <c r="I205" s="19">
        <v>44727</v>
      </c>
      <c r="J205" s="19">
        <v>44742</v>
      </c>
      <c r="K205" s="3">
        <v>16</v>
      </c>
      <c r="L205" s="3">
        <v>921</v>
      </c>
      <c r="M205" s="3"/>
      <c r="N205" s="19">
        <v>45829</v>
      </c>
    </row>
    <row r="206" spans="1:14" s="18" customFormat="1" outlineLevel="2">
      <c r="A206" s="19" t="s">
        <v>128</v>
      </c>
      <c r="B206" s="20" t="s">
        <v>77</v>
      </c>
      <c r="C206" s="21" t="s">
        <v>161</v>
      </c>
      <c r="D206" s="20" t="s">
        <v>162</v>
      </c>
      <c r="E206" s="3">
        <v>3650000</v>
      </c>
      <c r="F206" s="19">
        <v>44246</v>
      </c>
      <c r="G206" s="3">
        <v>3345830</v>
      </c>
      <c r="H206" s="2">
        <v>5.0000000000000001E-3</v>
      </c>
      <c r="I206" s="19">
        <v>44713</v>
      </c>
      <c r="J206" s="19">
        <v>44726</v>
      </c>
      <c r="K206" s="3">
        <v>14</v>
      </c>
      <c r="L206" s="3">
        <v>642</v>
      </c>
      <c r="M206" s="3">
        <v>3295135</v>
      </c>
      <c r="N206" s="19">
        <v>46071</v>
      </c>
    </row>
    <row r="207" spans="1:14" s="18" customFormat="1" outlineLevel="2">
      <c r="A207" s="19" t="s">
        <v>128</v>
      </c>
      <c r="B207" s="20" t="s">
        <v>77</v>
      </c>
      <c r="C207" s="21" t="s">
        <v>161</v>
      </c>
      <c r="D207" s="20"/>
      <c r="E207" s="3"/>
      <c r="F207" s="19"/>
      <c r="G207" s="3">
        <v>3295135</v>
      </c>
      <c r="H207" s="2">
        <v>5.0000000000000001E-3</v>
      </c>
      <c r="I207" s="19">
        <v>44727</v>
      </c>
      <c r="J207" s="19">
        <v>44742</v>
      </c>
      <c r="K207" s="3">
        <v>16</v>
      </c>
      <c r="L207" s="3">
        <v>722</v>
      </c>
      <c r="M207" s="3"/>
      <c r="N207" s="19">
        <v>46071</v>
      </c>
    </row>
    <row r="208" spans="1:14" s="18" customFormat="1" outlineLevel="2">
      <c r="A208" s="19" t="s">
        <v>128</v>
      </c>
      <c r="B208" s="20" t="s">
        <v>78</v>
      </c>
      <c r="C208" s="21" t="s">
        <v>150</v>
      </c>
      <c r="D208" s="20" t="s">
        <v>151</v>
      </c>
      <c r="E208" s="3">
        <v>1028354</v>
      </c>
      <c r="F208" s="19">
        <v>44236</v>
      </c>
      <c r="G208" s="3">
        <v>1028354</v>
      </c>
      <c r="H208" s="2">
        <v>5.0000000000000001E-3</v>
      </c>
      <c r="I208" s="19">
        <v>44713</v>
      </c>
      <c r="J208" s="19">
        <v>44742</v>
      </c>
      <c r="K208" s="3">
        <v>30</v>
      </c>
      <c r="L208" s="3">
        <v>423</v>
      </c>
      <c r="M208" s="3">
        <v>1028354</v>
      </c>
      <c r="N208" s="19">
        <v>46061</v>
      </c>
    </row>
    <row r="209" spans="1:14" s="18" customFormat="1" outlineLevel="2">
      <c r="A209" s="19" t="s">
        <v>128</v>
      </c>
      <c r="B209" s="20" t="s">
        <v>79</v>
      </c>
      <c r="C209" s="21" t="s">
        <v>150</v>
      </c>
      <c r="D209" s="20" t="s">
        <v>151</v>
      </c>
      <c r="E209" s="3">
        <v>1983370</v>
      </c>
      <c r="F209" s="19">
        <v>44246</v>
      </c>
      <c r="G209" s="3">
        <v>1983370</v>
      </c>
      <c r="H209" s="2">
        <v>5.0000000000000001E-3</v>
      </c>
      <c r="I209" s="19">
        <v>44713</v>
      </c>
      <c r="J209" s="19">
        <v>44742</v>
      </c>
      <c r="K209" s="3">
        <v>30</v>
      </c>
      <c r="L209" s="3">
        <v>815</v>
      </c>
      <c r="M209" s="3">
        <v>1983370</v>
      </c>
      <c r="N209" s="19">
        <v>46071</v>
      </c>
    </row>
    <row r="210" spans="1:14" s="18" customFormat="1" outlineLevel="2">
      <c r="A210" s="19" t="s">
        <v>128</v>
      </c>
      <c r="B210" s="20" t="s">
        <v>80</v>
      </c>
      <c r="C210" s="21" t="s">
        <v>163</v>
      </c>
      <c r="D210" s="20" t="s">
        <v>164</v>
      </c>
      <c r="E210" s="3">
        <v>10000000</v>
      </c>
      <c r="F210" s="19">
        <v>44252</v>
      </c>
      <c r="G210" s="3">
        <v>10000000</v>
      </c>
      <c r="H210" s="2">
        <v>5.0000000000000001E-3</v>
      </c>
      <c r="I210" s="19">
        <v>44713</v>
      </c>
      <c r="J210" s="19">
        <v>44742</v>
      </c>
      <c r="K210" s="3">
        <v>30</v>
      </c>
      <c r="L210" s="3">
        <v>4110</v>
      </c>
      <c r="M210" s="3">
        <v>10000000</v>
      </c>
      <c r="N210" s="19">
        <v>46077</v>
      </c>
    </row>
    <row r="211" spans="1:14" s="18" customFormat="1" outlineLevel="2">
      <c r="A211" s="19" t="s">
        <v>128</v>
      </c>
      <c r="B211" s="20" t="s">
        <v>81</v>
      </c>
      <c r="C211" s="21" t="s">
        <v>143</v>
      </c>
      <c r="D211" s="20" t="s">
        <v>144</v>
      </c>
      <c r="E211" s="3">
        <v>67620000</v>
      </c>
      <c r="F211" s="19">
        <v>44253</v>
      </c>
      <c r="G211" s="3">
        <v>67620000</v>
      </c>
      <c r="H211" s="2">
        <v>5.0000000000000001E-3</v>
      </c>
      <c r="I211" s="19">
        <v>44713</v>
      </c>
      <c r="J211" s="19">
        <v>44742</v>
      </c>
      <c r="K211" s="3">
        <v>30</v>
      </c>
      <c r="L211" s="3">
        <v>27789</v>
      </c>
      <c r="M211" s="3">
        <v>67620000</v>
      </c>
      <c r="N211" s="19">
        <v>46078</v>
      </c>
    </row>
    <row r="212" spans="1:14" s="18" customFormat="1" outlineLevel="2">
      <c r="A212" s="19" t="s">
        <v>128</v>
      </c>
      <c r="B212" s="20" t="s">
        <v>82</v>
      </c>
      <c r="C212" s="21" t="s">
        <v>139</v>
      </c>
      <c r="D212" s="20" t="s">
        <v>140</v>
      </c>
      <c r="E212" s="3">
        <v>33000000</v>
      </c>
      <c r="F212" s="19">
        <v>44270</v>
      </c>
      <c r="G212" s="3">
        <v>33000000</v>
      </c>
      <c r="H212" s="2">
        <v>5.0000000000000001E-3</v>
      </c>
      <c r="I212" s="19">
        <v>44713</v>
      </c>
      <c r="J212" s="19">
        <v>44742</v>
      </c>
      <c r="K212" s="3">
        <v>30</v>
      </c>
      <c r="L212" s="3">
        <v>13562</v>
      </c>
      <c r="M212" s="3">
        <v>33000000</v>
      </c>
      <c r="N212" s="19">
        <v>46095</v>
      </c>
    </row>
    <row r="213" spans="1:14" s="18" customFormat="1" outlineLevel="2">
      <c r="A213" s="19" t="s">
        <v>128</v>
      </c>
      <c r="B213" s="20" t="s">
        <v>83</v>
      </c>
      <c r="C213" s="21" t="s">
        <v>139</v>
      </c>
      <c r="D213" s="20" t="s">
        <v>140</v>
      </c>
      <c r="E213" s="3">
        <v>38900000</v>
      </c>
      <c r="F213" s="19">
        <v>44270</v>
      </c>
      <c r="G213" s="3">
        <v>38900000</v>
      </c>
      <c r="H213" s="2">
        <v>5.0000000000000001E-3</v>
      </c>
      <c r="I213" s="19">
        <v>44713</v>
      </c>
      <c r="J213" s="19">
        <v>44742</v>
      </c>
      <c r="K213" s="3">
        <v>30</v>
      </c>
      <c r="L213" s="3">
        <v>15986</v>
      </c>
      <c r="M213" s="3">
        <v>38900000</v>
      </c>
      <c r="N213" s="19">
        <v>46095</v>
      </c>
    </row>
    <row r="214" spans="1:14" s="18" customFormat="1" outlineLevel="2">
      <c r="A214" s="19" t="s">
        <v>128</v>
      </c>
      <c r="B214" s="20" t="s">
        <v>84</v>
      </c>
      <c r="C214" s="21" t="s">
        <v>155</v>
      </c>
      <c r="D214" s="20" t="s">
        <v>156</v>
      </c>
      <c r="E214" s="3">
        <v>6800000</v>
      </c>
      <c r="F214" s="19">
        <v>44272</v>
      </c>
      <c r="G214" s="3">
        <v>4933324</v>
      </c>
      <c r="H214" s="2">
        <v>5.0000000000000001E-3</v>
      </c>
      <c r="I214" s="19">
        <v>44713</v>
      </c>
      <c r="J214" s="19">
        <v>44726</v>
      </c>
      <c r="K214" s="3">
        <v>14</v>
      </c>
      <c r="L214" s="3">
        <v>946</v>
      </c>
      <c r="M214" s="3">
        <v>4799990</v>
      </c>
      <c r="N214" s="19">
        <v>46097</v>
      </c>
    </row>
    <row r="215" spans="1:14" s="18" customFormat="1" outlineLevel="2">
      <c r="A215" s="19" t="s">
        <v>128</v>
      </c>
      <c r="B215" s="20" t="s">
        <v>84</v>
      </c>
      <c r="C215" s="21" t="s">
        <v>155</v>
      </c>
      <c r="D215" s="20"/>
      <c r="E215" s="3"/>
      <c r="F215" s="19"/>
      <c r="G215" s="3">
        <v>4799990</v>
      </c>
      <c r="H215" s="2">
        <v>5.0000000000000001E-3</v>
      </c>
      <c r="I215" s="19">
        <v>44727</v>
      </c>
      <c r="J215" s="19">
        <v>44742</v>
      </c>
      <c r="K215" s="3">
        <v>16</v>
      </c>
      <c r="L215" s="3">
        <v>1052</v>
      </c>
      <c r="M215" s="3"/>
      <c r="N215" s="19">
        <v>46097</v>
      </c>
    </row>
    <row r="216" spans="1:14" s="18" customFormat="1" outlineLevel="2">
      <c r="A216" s="19" t="s">
        <v>128</v>
      </c>
      <c r="B216" s="20" t="s">
        <v>87</v>
      </c>
      <c r="C216" s="21" t="s">
        <v>155</v>
      </c>
      <c r="D216" s="20" t="s">
        <v>156</v>
      </c>
      <c r="E216" s="3">
        <v>5540000</v>
      </c>
      <c r="F216" s="19">
        <v>44285</v>
      </c>
      <c r="G216" s="3">
        <v>4019208</v>
      </c>
      <c r="H216" s="2">
        <v>5.0000000000000001E-3</v>
      </c>
      <c r="I216" s="19">
        <v>44713</v>
      </c>
      <c r="J216" s="19">
        <v>44726</v>
      </c>
      <c r="K216" s="3">
        <v>14</v>
      </c>
      <c r="L216" s="3">
        <v>771</v>
      </c>
      <c r="M216" s="3">
        <v>3910580</v>
      </c>
      <c r="N216" s="19">
        <v>46110</v>
      </c>
    </row>
    <row r="217" spans="1:14" s="18" customFormat="1" outlineLevel="2">
      <c r="A217" s="19" t="s">
        <v>128</v>
      </c>
      <c r="B217" s="20" t="s">
        <v>87</v>
      </c>
      <c r="C217" s="21" t="s">
        <v>155</v>
      </c>
      <c r="D217" s="20"/>
      <c r="E217" s="3"/>
      <c r="F217" s="19"/>
      <c r="G217" s="3">
        <v>3910580</v>
      </c>
      <c r="H217" s="2">
        <v>5.0000000000000001E-3</v>
      </c>
      <c r="I217" s="19">
        <v>44727</v>
      </c>
      <c r="J217" s="19">
        <v>44742</v>
      </c>
      <c r="K217" s="3">
        <v>16</v>
      </c>
      <c r="L217" s="3">
        <v>857</v>
      </c>
      <c r="M217" s="3"/>
      <c r="N217" s="19">
        <v>46110</v>
      </c>
    </row>
    <row r="218" spans="1:14" s="18" customFormat="1" outlineLevel="2">
      <c r="A218" s="19" t="s">
        <v>128</v>
      </c>
      <c r="B218" s="20" t="s">
        <v>88</v>
      </c>
      <c r="C218" s="21" t="s">
        <v>165</v>
      </c>
      <c r="D218" s="20" t="s">
        <v>166</v>
      </c>
      <c r="E218" s="3">
        <v>30000000</v>
      </c>
      <c r="F218" s="19">
        <v>44286</v>
      </c>
      <c r="G218" s="3">
        <v>23000000</v>
      </c>
      <c r="H218" s="2">
        <v>5.0000000000000001E-3</v>
      </c>
      <c r="I218" s="19">
        <v>44713</v>
      </c>
      <c r="J218" s="19">
        <v>44726</v>
      </c>
      <c r="K218" s="3">
        <v>14</v>
      </c>
      <c r="L218" s="3">
        <v>4411</v>
      </c>
      <c r="M218" s="3">
        <v>22500000</v>
      </c>
      <c r="N218" s="19">
        <v>46111</v>
      </c>
    </row>
    <row r="219" spans="1:14" s="18" customFormat="1" outlineLevel="2">
      <c r="A219" s="19" t="s">
        <v>128</v>
      </c>
      <c r="B219" s="20" t="s">
        <v>88</v>
      </c>
      <c r="C219" s="21" t="s">
        <v>165</v>
      </c>
      <c r="D219" s="20"/>
      <c r="E219" s="3"/>
      <c r="F219" s="19"/>
      <c r="G219" s="3">
        <v>22500000</v>
      </c>
      <c r="H219" s="2">
        <v>5.0000000000000001E-3</v>
      </c>
      <c r="I219" s="19">
        <v>44727</v>
      </c>
      <c r="J219" s="19">
        <v>44742</v>
      </c>
      <c r="K219" s="3">
        <v>16</v>
      </c>
      <c r="L219" s="3">
        <v>4932</v>
      </c>
      <c r="M219" s="3"/>
      <c r="N219" s="19">
        <v>46111</v>
      </c>
    </row>
    <row r="220" spans="1:14" s="18" customFormat="1" outlineLevel="2">
      <c r="A220" s="19" t="s">
        <v>128</v>
      </c>
      <c r="B220" s="20" t="s">
        <v>89</v>
      </c>
      <c r="C220" s="21" t="s">
        <v>157</v>
      </c>
      <c r="D220" s="20" t="s">
        <v>158</v>
      </c>
      <c r="E220" s="3">
        <v>298410000</v>
      </c>
      <c r="F220" s="19">
        <v>44006</v>
      </c>
      <c r="G220" s="3">
        <v>298410000</v>
      </c>
      <c r="H220" s="2">
        <v>5.0000000000000001E-3</v>
      </c>
      <c r="I220" s="19">
        <v>44713</v>
      </c>
      <c r="J220" s="19">
        <v>44742</v>
      </c>
      <c r="K220" s="3">
        <v>30</v>
      </c>
      <c r="L220" s="3">
        <v>122634</v>
      </c>
      <c r="M220" s="3">
        <v>298410000</v>
      </c>
      <c r="N220" s="19">
        <v>45831</v>
      </c>
    </row>
    <row r="221" spans="1:14" s="18" customFormat="1" outlineLevel="2">
      <c r="A221" s="19" t="s">
        <v>128</v>
      </c>
      <c r="B221" s="20" t="s">
        <v>90</v>
      </c>
      <c r="C221" s="21" t="s">
        <v>85</v>
      </c>
      <c r="D221" s="20" t="s">
        <v>86</v>
      </c>
      <c r="E221" s="3">
        <v>120000000</v>
      </c>
      <c r="F221" s="19">
        <v>44270</v>
      </c>
      <c r="G221" s="3">
        <v>120000000</v>
      </c>
      <c r="H221" s="2">
        <v>5.0000000000000001E-3</v>
      </c>
      <c r="I221" s="19">
        <v>44713</v>
      </c>
      <c r="J221" s="19">
        <v>44742</v>
      </c>
      <c r="K221" s="3">
        <v>30</v>
      </c>
      <c r="L221" s="3">
        <v>49315</v>
      </c>
      <c r="M221" s="3">
        <v>120000000</v>
      </c>
      <c r="N221" s="19">
        <v>46095</v>
      </c>
    </row>
    <row r="222" spans="1:14" s="18" customFormat="1" outlineLevel="2">
      <c r="A222" s="19" t="s">
        <v>128</v>
      </c>
      <c r="B222" s="20" t="s">
        <v>91</v>
      </c>
      <c r="C222" s="21" t="s">
        <v>139</v>
      </c>
      <c r="D222" s="20" t="s">
        <v>140</v>
      </c>
      <c r="E222" s="3">
        <v>30400000</v>
      </c>
      <c r="F222" s="19">
        <v>44301</v>
      </c>
      <c r="G222" s="3">
        <v>30400000</v>
      </c>
      <c r="H222" s="2">
        <v>5.0000000000000001E-3</v>
      </c>
      <c r="I222" s="19">
        <v>44713</v>
      </c>
      <c r="J222" s="19">
        <v>44742</v>
      </c>
      <c r="K222" s="3">
        <v>30</v>
      </c>
      <c r="L222" s="3">
        <v>12493</v>
      </c>
      <c r="M222" s="3">
        <v>30400000</v>
      </c>
      <c r="N222" s="19">
        <v>46126</v>
      </c>
    </row>
    <row r="223" spans="1:14" s="18" customFormat="1" outlineLevel="2">
      <c r="A223" s="19" t="s">
        <v>128</v>
      </c>
      <c r="B223" s="20" t="s">
        <v>94</v>
      </c>
      <c r="C223" s="21" t="s">
        <v>165</v>
      </c>
      <c r="D223" s="20" t="s">
        <v>166</v>
      </c>
      <c r="E223" s="3">
        <v>20000000</v>
      </c>
      <c r="F223" s="19">
        <v>44315</v>
      </c>
      <c r="G223" s="3">
        <v>15593221</v>
      </c>
      <c r="H223" s="2">
        <v>5.0000000000000001E-3</v>
      </c>
      <c r="I223" s="19">
        <v>44713</v>
      </c>
      <c r="J223" s="19">
        <v>44726</v>
      </c>
      <c r="K223" s="3">
        <v>14</v>
      </c>
      <c r="L223" s="3">
        <v>2990</v>
      </c>
      <c r="M223" s="3">
        <v>15254238</v>
      </c>
      <c r="N223" s="19">
        <v>46140</v>
      </c>
    </row>
    <row r="224" spans="1:14" s="18" customFormat="1" outlineLevel="2">
      <c r="A224" s="19" t="s">
        <v>128</v>
      </c>
      <c r="B224" s="20" t="s">
        <v>94</v>
      </c>
      <c r="C224" s="21" t="s">
        <v>165</v>
      </c>
      <c r="D224" s="20"/>
      <c r="E224" s="3"/>
      <c r="F224" s="19"/>
      <c r="G224" s="3">
        <v>15254238</v>
      </c>
      <c r="H224" s="2">
        <v>5.0000000000000001E-3</v>
      </c>
      <c r="I224" s="19">
        <v>44727</v>
      </c>
      <c r="J224" s="19">
        <v>44742</v>
      </c>
      <c r="K224" s="3">
        <v>16</v>
      </c>
      <c r="L224" s="3">
        <v>3343</v>
      </c>
      <c r="M224" s="3"/>
      <c r="N224" s="19">
        <v>46140</v>
      </c>
    </row>
    <row r="225" spans="1:14" s="18" customFormat="1" outlineLevel="2">
      <c r="A225" s="19" t="s">
        <v>128</v>
      </c>
      <c r="B225" s="20" t="s">
        <v>95</v>
      </c>
      <c r="C225" s="21" t="s">
        <v>143</v>
      </c>
      <c r="D225" s="20" t="s">
        <v>144</v>
      </c>
      <c r="E225" s="3">
        <v>50000000</v>
      </c>
      <c r="F225" s="19">
        <v>44315</v>
      </c>
      <c r="G225" s="3">
        <v>50000000</v>
      </c>
      <c r="H225" s="2">
        <v>5.0000000000000001E-3</v>
      </c>
      <c r="I225" s="19">
        <v>44713</v>
      </c>
      <c r="J225" s="19">
        <v>44742</v>
      </c>
      <c r="K225" s="3">
        <v>30</v>
      </c>
      <c r="L225" s="3">
        <v>20548</v>
      </c>
      <c r="M225" s="3">
        <v>50000000</v>
      </c>
      <c r="N225" s="19">
        <v>46140</v>
      </c>
    </row>
    <row r="226" spans="1:14" s="18" customFormat="1" outlineLevel="2">
      <c r="A226" s="19" t="s">
        <v>128</v>
      </c>
      <c r="B226" s="20" t="s">
        <v>96</v>
      </c>
      <c r="C226" s="21" t="s">
        <v>71</v>
      </c>
      <c r="D226" s="20" t="s">
        <v>72</v>
      </c>
      <c r="E226" s="3">
        <v>8600000</v>
      </c>
      <c r="F226" s="19">
        <v>44312</v>
      </c>
      <c r="G226" s="3">
        <v>8600000</v>
      </c>
      <c r="H226" s="2">
        <v>5.0000000000000001E-3</v>
      </c>
      <c r="I226" s="19">
        <v>44713</v>
      </c>
      <c r="J226" s="19">
        <v>44742</v>
      </c>
      <c r="K226" s="3">
        <v>30</v>
      </c>
      <c r="L226" s="3">
        <v>3534</v>
      </c>
      <c r="M226" s="3">
        <v>8600000</v>
      </c>
      <c r="N226" s="19">
        <v>46137</v>
      </c>
    </row>
    <row r="227" spans="1:14" s="18" customFormat="1" outlineLevel="2">
      <c r="A227" s="19" t="s">
        <v>128</v>
      </c>
      <c r="B227" s="20" t="s">
        <v>99</v>
      </c>
      <c r="C227" s="21" t="s">
        <v>150</v>
      </c>
      <c r="D227" s="20" t="s">
        <v>151</v>
      </c>
      <c r="E227" s="3">
        <v>6174000</v>
      </c>
      <c r="F227" s="19">
        <v>44326</v>
      </c>
      <c r="G227" s="3">
        <v>5659500</v>
      </c>
      <c r="H227" s="2">
        <v>5.0000000000000001E-3</v>
      </c>
      <c r="I227" s="19">
        <v>44713</v>
      </c>
      <c r="J227" s="19">
        <v>44726</v>
      </c>
      <c r="K227" s="3">
        <v>14</v>
      </c>
      <c r="L227" s="3">
        <v>1085</v>
      </c>
      <c r="M227" s="3">
        <v>5573750</v>
      </c>
      <c r="N227" s="19">
        <v>46151</v>
      </c>
    </row>
    <row r="228" spans="1:14" s="18" customFormat="1" outlineLevel="2">
      <c r="A228" s="19" t="s">
        <v>128</v>
      </c>
      <c r="B228" s="20" t="s">
        <v>99</v>
      </c>
      <c r="C228" s="21" t="s">
        <v>150</v>
      </c>
      <c r="D228" s="20"/>
      <c r="E228" s="3"/>
      <c r="F228" s="19"/>
      <c r="G228" s="3">
        <v>5573750</v>
      </c>
      <c r="H228" s="2">
        <v>5.0000000000000001E-3</v>
      </c>
      <c r="I228" s="19">
        <v>44727</v>
      </c>
      <c r="J228" s="19">
        <v>44742</v>
      </c>
      <c r="K228" s="3">
        <v>16</v>
      </c>
      <c r="L228" s="3">
        <v>1222</v>
      </c>
      <c r="M228" s="3"/>
      <c r="N228" s="19">
        <v>46151</v>
      </c>
    </row>
    <row r="229" spans="1:14" s="18" customFormat="1" outlineLevel="2">
      <c r="A229" s="19" t="s">
        <v>128</v>
      </c>
      <c r="B229" s="20" t="s">
        <v>100</v>
      </c>
      <c r="C229" s="21" t="s">
        <v>139</v>
      </c>
      <c r="D229" s="20" t="s">
        <v>140</v>
      </c>
      <c r="E229" s="3">
        <v>50700000</v>
      </c>
      <c r="F229" s="19">
        <v>44333</v>
      </c>
      <c r="G229" s="3">
        <v>50700000</v>
      </c>
      <c r="H229" s="2">
        <v>5.0000000000000001E-3</v>
      </c>
      <c r="I229" s="19">
        <v>44713</v>
      </c>
      <c r="J229" s="19">
        <v>44742</v>
      </c>
      <c r="K229" s="3">
        <v>30</v>
      </c>
      <c r="L229" s="3">
        <v>20836</v>
      </c>
      <c r="M229" s="3">
        <v>50700000</v>
      </c>
      <c r="N229" s="19">
        <v>46158</v>
      </c>
    </row>
    <row r="230" spans="1:14" s="18" customFormat="1" outlineLevel="2">
      <c r="A230" s="19" t="s">
        <v>128</v>
      </c>
      <c r="B230" s="20" t="s">
        <v>101</v>
      </c>
      <c r="C230" s="21" t="s">
        <v>139</v>
      </c>
      <c r="D230" s="20" t="s">
        <v>140</v>
      </c>
      <c r="E230" s="3">
        <v>1700000</v>
      </c>
      <c r="F230" s="19">
        <v>44333</v>
      </c>
      <c r="G230" s="3">
        <v>1700000</v>
      </c>
      <c r="H230" s="2">
        <v>5.0000000000000001E-3</v>
      </c>
      <c r="I230" s="19">
        <v>44713</v>
      </c>
      <c r="J230" s="19">
        <v>44742</v>
      </c>
      <c r="K230" s="3">
        <v>30</v>
      </c>
      <c r="L230" s="3">
        <v>699</v>
      </c>
      <c r="M230" s="3">
        <v>1700000</v>
      </c>
      <c r="N230" s="19">
        <v>46158</v>
      </c>
    </row>
    <row r="231" spans="1:14" s="18" customFormat="1" outlineLevel="2">
      <c r="A231" s="19" t="s">
        <v>128</v>
      </c>
      <c r="B231" s="20" t="s">
        <v>102</v>
      </c>
      <c r="C231" s="21" t="s">
        <v>71</v>
      </c>
      <c r="D231" s="20" t="s">
        <v>72</v>
      </c>
      <c r="E231" s="3">
        <v>6000000</v>
      </c>
      <c r="F231" s="19">
        <v>44335</v>
      </c>
      <c r="G231" s="3">
        <v>6000000</v>
      </c>
      <c r="H231" s="2">
        <v>5.0000000000000001E-3</v>
      </c>
      <c r="I231" s="19">
        <v>44713</v>
      </c>
      <c r="J231" s="19">
        <v>44742</v>
      </c>
      <c r="K231" s="3">
        <v>30</v>
      </c>
      <c r="L231" s="3">
        <v>2466</v>
      </c>
      <c r="M231" s="3">
        <v>6000000</v>
      </c>
      <c r="N231" s="19">
        <v>46160</v>
      </c>
    </row>
    <row r="232" spans="1:14" s="18" customFormat="1" outlineLevel="2">
      <c r="A232" s="19" t="s">
        <v>128</v>
      </c>
      <c r="B232" s="20" t="s">
        <v>103</v>
      </c>
      <c r="C232" s="21" t="s">
        <v>159</v>
      </c>
      <c r="D232" s="20" t="s">
        <v>160</v>
      </c>
      <c r="E232" s="3">
        <v>30200000</v>
      </c>
      <c r="F232" s="19">
        <v>44323</v>
      </c>
      <c r="G232" s="3">
        <v>30200000</v>
      </c>
      <c r="H232" s="2">
        <v>5.0000000000000001E-3</v>
      </c>
      <c r="I232" s="19">
        <v>44713</v>
      </c>
      <c r="J232" s="19">
        <v>44742</v>
      </c>
      <c r="K232" s="3">
        <v>30</v>
      </c>
      <c r="L232" s="3">
        <v>12411</v>
      </c>
      <c r="M232" s="3">
        <v>30200000</v>
      </c>
      <c r="N232" s="19">
        <v>46148</v>
      </c>
    </row>
    <row r="233" spans="1:14" s="18" customFormat="1" outlineLevel="2">
      <c r="A233" s="19" t="s">
        <v>128</v>
      </c>
      <c r="B233" s="20" t="s">
        <v>106</v>
      </c>
      <c r="C233" s="21" t="s">
        <v>157</v>
      </c>
      <c r="D233" s="20" t="s">
        <v>158</v>
      </c>
      <c r="E233" s="3">
        <v>95370000</v>
      </c>
      <c r="F233" s="19">
        <v>44006</v>
      </c>
      <c r="G233" s="3">
        <v>95370000</v>
      </c>
      <c r="H233" s="2">
        <v>5.0000000000000001E-3</v>
      </c>
      <c r="I233" s="19">
        <v>44713</v>
      </c>
      <c r="J233" s="19">
        <v>44742</v>
      </c>
      <c r="K233" s="3">
        <v>30</v>
      </c>
      <c r="L233" s="3">
        <v>39193</v>
      </c>
      <c r="M233" s="3">
        <v>95370000</v>
      </c>
      <c r="N233" s="19">
        <v>45831</v>
      </c>
    </row>
    <row r="234" spans="1:14" s="18" customFormat="1" outlineLevel="2">
      <c r="A234" s="19" t="s">
        <v>128</v>
      </c>
      <c r="B234" s="20" t="s">
        <v>107</v>
      </c>
      <c r="C234" s="21" t="s">
        <v>165</v>
      </c>
      <c r="D234" s="20" t="s">
        <v>166</v>
      </c>
      <c r="E234" s="3">
        <v>15000000</v>
      </c>
      <c r="F234" s="19">
        <v>44347</v>
      </c>
      <c r="G234" s="3">
        <v>11896548</v>
      </c>
      <c r="H234" s="2">
        <v>5.0000000000000001E-3</v>
      </c>
      <c r="I234" s="19">
        <v>44713</v>
      </c>
      <c r="J234" s="19">
        <v>44726</v>
      </c>
      <c r="K234" s="3">
        <v>14</v>
      </c>
      <c r="L234" s="3">
        <v>2282</v>
      </c>
      <c r="M234" s="3">
        <v>11637927</v>
      </c>
      <c r="N234" s="19">
        <v>46172</v>
      </c>
    </row>
    <row r="235" spans="1:14" s="18" customFormat="1" outlineLevel="2">
      <c r="A235" s="19" t="s">
        <v>128</v>
      </c>
      <c r="B235" s="20" t="s">
        <v>107</v>
      </c>
      <c r="C235" s="21" t="s">
        <v>165</v>
      </c>
      <c r="D235" s="20"/>
      <c r="E235" s="3"/>
      <c r="F235" s="19"/>
      <c r="G235" s="3">
        <v>11637927</v>
      </c>
      <c r="H235" s="2">
        <v>5.0000000000000001E-3</v>
      </c>
      <c r="I235" s="19">
        <v>44727</v>
      </c>
      <c r="J235" s="19">
        <v>44742</v>
      </c>
      <c r="K235" s="3">
        <v>16</v>
      </c>
      <c r="L235" s="3">
        <v>2551</v>
      </c>
      <c r="M235" s="3"/>
      <c r="N235" s="19">
        <v>46172</v>
      </c>
    </row>
    <row r="236" spans="1:14" s="18" customFormat="1" outlineLevel="2">
      <c r="A236" s="19" t="s">
        <v>128</v>
      </c>
      <c r="B236" s="20" t="s">
        <v>167</v>
      </c>
      <c r="C236" s="21" t="s">
        <v>157</v>
      </c>
      <c r="D236" s="20" t="s">
        <v>158</v>
      </c>
      <c r="E236" s="3">
        <v>388000000</v>
      </c>
      <c r="F236" s="19">
        <v>44344</v>
      </c>
      <c r="G236" s="3">
        <v>388000000</v>
      </c>
      <c r="H236" s="2">
        <v>3.0000000000000001E-3</v>
      </c>
      <c r="I236" s="19">
        <v>44713</v>
      </c>
      <c r="J236" s="19">
        <v>44742</v>
      </c>
      <c r="K236" s="3">
        <v>30</v>
      </c>
      <c r="L236" s="3">
        <v>95671</v>
      </c>
      <c r="M236" s="3">
        <v>388000000</v>
      </c>
      <c r="N236" s="19">
        <v>46169</v>
      </c>
    </row>
    <row r="237" spans="1:14" s="18" customFormat="1" outlineLevel="2">
      <c r="A237" s="19" t="s">
        <v>128</v>
      </c>
      <c r="B237" s="20" t="s">
        <v>168</v>
      </c>
      <c r="C237" s="21" t="s">
        <v>143</v>
      </c>
      <c r="D237" s="20" t="s">
        <v>144</v>
      </c>
      <c r="E237" s="3">
        <v>50000000</v>
      </c>
      <c r="F237" s="19">
        <v>44330</v>
      </c>
      <c r="G237" s="3">
        <v>50000000</v>
      </c>
      <c r="H237" s="2">
        <v>5.0000000000000001E-3</v>
      </c>
      <c r="I237" s="19">
        <v>44713</v>
      </c>
      <c r="J237" s="19">
        <v>44742</v>
      </c>
      <c r="K237" s="3">
        <v>30</v>
      </c>
      <c r="L237" s="3">
        <v>20548</v>
      </c>
      <c r="M237" s="3">
        <v>50000000</v>
      </c>
      <c r="N237" s="19">
        <v>46155</v>
      </c>
    </row>
    <row r="238" spans="1:14" s="18" customFormat="1" outlineLevel="2">
      <c r="A238" s="19" t="s">
        <v>128</v>
      </c>
      <c r="B238" s="20" t="s">
        <v>169</v>
      </c>
      <c r="C238" s="21" t="s">
        <v>143</v>
      </c>
      <c r="D238" s="20" t="s">
        <v>144</v>
      </c>
      <c r="E238" s="3">
        <v>50000000</v>
      </c>
      <c r="F238" s="19">
        <v>44344</v>
      </c>
      <c r="G238" s="3">
        <v>50000000</v>
      </c>
      <c r="H238" s="2">
        <v>5.0000000000000001E-3</v>
      </c>
      <c r="I238" s="19">
        <v>44713</v>
      </c>
      <c r="J238" s="19">
        <v>44742</v>
      </c>
      <c r="K238" s="3">
        <v>30</v>
      </c>
      <c r="L238" s="3">
        <v>20548</v>
      </c>
      <c r="M238" s="3">
        <v>50000000</v>
      </c>
      <c r="N238" s="19">
        <v>46169</v>
      </c>
    </row>
    <row r="239" spans="1:14" s="18" customFormat="1" outlineLevel="2">
      <c r="A239" s="19" t="s">
        <v>128</v>
      </c>
      <c r="B239" s="20" t="s">
        <v>170</v>
      </c>
      <c r="C239" s="21" t="s">
        <v>150</v>
      </c>
      <c r="D239" s="20" t="s">
        <v>151</v>
      </c>
      <c r="E239" s="3">
        <v>1351689</v>
      </c>
      <c r="F239" s="19">
        <v>44358</v>
      </c>
      <c r="G239" s="3">
        <v>1351689</v>
      </c>
      <c r="H239" s="2">
        <v>5.0000000000000001E-3</v>
      </c>
      <c r="I239" s="19">
        <v>44713</v>
      </c>
      <c r="J239" s="19">
        <v>44742</v>
      </c>
      <c r="K239" s="3">
        <v>30</v>
      </c>
      <c r="L239" s="3">
        <v>555</v>
      </c>
      <c r="M239" s="3">
        <v>1351689</v>
      </c>
      <c r="N239" s="19">
        <v>46183</v>
      </c>
    </row>
    <row r="240" spans="1:14" s="18" customFormat="1" outlineLevel="2">
      <c r="A240" s="19" t="s">
        <v>128</v>
      </c>
      <c r="B240" s="20" t="s">
        <v>171</v>
      </c>
      <c r="C240" s="21" t="s">
        <v>150</v>
      </c>
      <c r="D240" s="20" t="s">
        <v>151</v>
      </c>
      <c r="E240" s="3">
        <v>20000000</v>
      </c>
      <c r="F240" s="19">
        <v>44370</v>
      </c>
      <c r="G240" s="3">
        <v>20000000</v>
      </c>
      <c r="H240" s="2">
        <v>5.0000000000000001E-3</v>
      </c>
      <c r="I240" s="19">
        <v>44713</v>
      </c>
      <c r="J240" s="19">
        <v>44742</v>
      </c>
      <c r="K240" s="3">
        <v>30</v>
      </c>
      <c r="L240" s="3">
        <v>8219</v>
      </c>
      <c r="M240" s="3">
        <v>20000000</v>
      </c>
      <c r="N240" s="19">
        <v>46195</v>
      </c>
    </row>
    <row r="241" spans="1:14" s="18" customFormat="1" outlineLevel="2">
      <c r="A241" s="19" t="s">
        <v>128</v>
      </c>
      <c r="B241" s="20" t="s">
        <v>172</v>
      </c>
      <c r="C241" s="21" t="s">
        <v>150</v>
      </c>
      <c r="D241" s="20" t="s">
        <v>151</v>
      </c>
      <c r="E241" s="3">
        <v>8000000</v>
      </c>
      <c r="F241" s="19">
        <v>44370</v>
      </c>
      <c r="G241" s="3">
        <v>8000000</v>
      </c>
      <c r="H241" s="2">
        <v>5.0000000000000001E-3</v>
      </c>
      <c r="I241" s="19">
        <v>44713</v>
      </c>
      <c r="J241" s="19">
        <v>44742</v>
      </c>
      <c r="K241" s="3">
        <v>30</v>
      </c>
      <c r="L241" s="3">
        <v>3288</v>
      </c>
      <c r="M241" s="3">
        <v>8000000</v>
      </c>
      <c r="N241" s="19">
        <v>46195</v>
      </c>
    </row>
    <row r="242" spans="1:14" s="18" customFormat="1" outlineLevel="2">
      <c r="A242" s="19" t="s">
        <v>128</v>
      </c>
      <c r="B242" s="20" t="s">
        <v>173</v>
      </c>
      <c r="C242" s="21" t="s">
        <v>165</v>
      </c>
      <c r="D242" s="20" t="s">
        <v>166</v>
      </c>
      <c r="E242" s="3">
        <v>5000000</v>
      </c>
      <c r="F242" s="19">
        <v>44368</v>
      </c>
      <c r="G242" s="3">
        <v>4035080</v>
      </c>
      <c r="H242" s="2">
        <v>5.0000000000000001E-3</v>
      </c>
      <c r="I242" s="19">
        <v>44713</v>
      </c>
      <c r="J242" s="19">
        <v>44726</v>
      </c>
      <c r="K242" s="3">
        <v>14</v>
      </c>
      <c r="L242" s="3">
        <v>774</v>
      </c>
      <c r="M242" s="3">
        <v>3947360</v>
      </c>
      <c r="N242" s="19">
        <v>46193</v>
      </c>
    </row>
    <row r="243" spans="1:14" s="18" customFormat="1" outlineLevel="2">
      <c r="A243" s="19" t="s">
        <v>128</v>
      </c>
      <c r="B243" s="20" t="s">
        <v>173</v>
      </c>
      <c r="C243" s="21" t="s">
        <v>165</v>
      </c>
      <c r="D243" s="20"/>
      <c r="E243" s="3"/>
      <c r="F243" s="19"/>
      <c r="G243" s="3">
        <v>3947360</v>
      </c>
      <c r="H243" s="2">
        <v>5.0000000000000001E-3</v>
      </c>
      <c r="I243" s="19">
        <v>44727</v>
      </c>
      <c r="J243" s="19">
        <v>44742</v>
      </c>
      <c r="K243" s="3">
        <v>16</v>
      </c>
      <c r="L243" s="3">
        <v>865</v>
      </c>
      <c r="M243" s="3"/>
      <c r="N243" s="19">
        <v>46193</v>
      </c>
    </row>
    <row r="244" spans="1:14" s="18" customFormat="1" outlineLevel="2">
      <c r="A244" s="19" t="s">
        <v>128</v>
      </c>
      <c r="B244" s="20" t="s">
        <v>174</v>
      </c>
      <c r="C244" s="21" t="s">
        <v>165</v>
      </c>
      <c r="D244" s="20" t="s">
        <v>166</v>
      </c>
      <c r="E244" s="3">
        <v>38000000</v>
      </c>
      <c r="F244" s="19">
        <v>44377</v>
      </c>
      <c r="G244" s="3">
        <v>30666663</v>
      </c>
      <c r="H244" s="2">
        <v>5.0000000000000001E-3</v>
      </c>
      <c r="I244" s="19">
        <v>44713</v>
      </c>
      <c r="J244" s="19">
        <v>44726</v>
      </c>
      <c r="K244" s="3">
        <v>14</v>
      </c>
      <c r="L244" s="3">
        <v>5881</v>
      </c>
      <c r="M244" s="3">
        <v>29999996</v>
      </c>
      <c r="N244" s="19">
        <v>46202</v>
      </c>
    </row>
    <row r="245" spans="1:14" s="18" customFormat="1" outlineLevel="2">
      <c r="A245" s="19" t="s">
        <v>128</v>
      </c>
      <c r="B245" s="20" t="s">
        <v>174</v>
      </c>
      <c r="C245" s="21" t="s">
        <v>165</v>
      </c>
      <c r="D245" s="20"/>
      <c r="E245" s="3"/>
      <c r="F245" s="19"/>
      <c r="G245" s="3">
        <v>29999996</v>
      </c>
      <c r="H245" s="2">
        <v>5.0000000000000001E-3</v>
      </c>
      <c r="I245" s="19">
        <v>44727</v>
      </c>
      <c r="J245" s="19">
        <v>44742</v>
      </c>
      <c r="K245" s="3">
        <v>16</v>
      </c>
      <c r="L245" s="3">
        <v>6575</v>
      </c>
      <c r="M245" s="3"/>
      <c r="N245" s="19">
        <v>46202</v>
      </c>
    </row>
    <row r="246" spans="1:14" s="18" customFormat="1" outlineLevel="2">
      <c r="A246" s="19" t="s">
        <v>128</v>
      </c>
      <c r="B246" s="20" t="s">
        <v>175</v>
      </c>
      <c r="C246" s="21" t="s">
        <v>143</v>
      </c>
      <c r="D246" s="20" t="s">
        <v>144</v>
      </c>
      <c r="E246" s="3">
        <v>50000000</v>
      </c>
      <c r="F246" s="19">
        <v>44349</v>
      </c>
      <c r="G246" s="3">
        <v>50000000</v>
      </c>
      <c r="H246" s="2">
        <v>5.0000000000000001E-3</v>
      </c>
      <c r="I246" s="19">
        <v>44713</v>
      </c>
      <c r="J246" s="19">
        <v>44742</v>
      </c>
      <c r="K246" s="3">
        <v>30</v>
      </c>
      <c r="L246" s="3">
        <v>20548</v>
      </c>
      <c r="M246" s="3">
        <v>50000000</v>
      </c>
      <c r="N246" s="19">
        <v>46174</v>
      </c>
    </row>
    <row r="247" spans="1:14" s="18" customFormat="1" outlineLevel="2">
      <c r="A247" s="19" t="s">
        <v>128</v>
      </c>
      <c r="B247" s="20" t="s">
        <v>108</v>
      </c>
      <c r="C247" s="21" t="s">
        <v>157</v>
      </c>
      <c r="D247" s="20" t="s">
        <v>158</v>
      </c>
      <c r="E247" s="3">
        <v>73910000</v>
      </c>
      <c r="F247" s="19">
        <v>44032</v>
      </c>
      <c r="G247" s="3">
        <v>73910000</v>
      </c>
      <c r="H247" s="2">
        <v>5.0000000000000001E-3</v>
      </c>
      <c r="I247" s="19">
        <v>44713</v>
      </c>
      <c r="J247" s="19">
        <v>44742</v>
      </c>
      <c r="K247" s="3">
        <v>30</v>
      </c>
      <c r="L247" s="3">
        <v>30374</v>
      </c>
      <c r="M247" s="3">
        <v>73910000</v>
      </c>
      <c r="N247" s="19">
        <v>45857</v>
      </c>
    </row>
    <row r="248" spans="1:14" s="18" customFormat="1" outlineLevel="2">
      <c r="A248" s="19" t="s">
        <v>128</v>
      </c>
      <c r="B248" s="20" t="s">
        <v>176</v>
      </c>
      <c r="C248" s="21" t="s">
        <v>139</v>
      </c>
      <c r="D248" s="20" t="s">
        <v>140</v>
      </c>
      <c r="E248" s="3">
        <v>23000000</v>
      </c>
      <c r="F248" s="19">
        <v>44365</v>
      </c>
      <c r="G248" s="3">
        <v>23000000</v>
      </c>
      <c r="H248" s="2">
        <v>5.0000000000000001E-3</v>
      </c>
      <c r="I248" s="19">
        <v>44713</v>
      </c>
      <c r="J248" s="19">
        <v>44742</v>
      </c>
      <c r="K248" s="3">
        <v>30</v>
      </c>
      <c r="L248" s="3">
        <v>9452</v>
      </c>
      <c r="M248" s="3">
        <v>23000000</v>
      </c>
      <c r="N248" s="19">
        <v>46190</v>
      </c>
    </row>
    <row r="249" spans="1:14" s="18" customFormat="1" outlineLevel="2">
      <c r="A249" s="19" t="s">
        <v>128</v>
      </c>
      <c r="B249" s="20" t="s">
        <v>177</v>
      </c>
      <c r="C249" s="21" t="s">
        <v>150</v>
      </c>
      <c r="D249" s="20" t="s">
        <v>151</v>
      </c>
      <c r="E249" s="3">
        <v>20000000</v>
      </c>
      <c r="F249" s="19">
        <v>44378</v>
      </c>
      <c r="G249" s="3">
        <v>20000000</v>
      </c>
      <c r="H249" s="2">
        <v>5.0000000000000001E-3</v>
      </c>
      <c r="I249" s="19">
        <v>44713</v>
      </c>
      <c r="J249" s="19">
        <v>44742</v>
      </c>
      <c r="K249" s="3">
        <v>30</v>
      </c>
      <c r="L249" s="3">
        <v>8219</v>
      </c>
      <c r="M249" s="3">
        <v>20000000</v>
      </c>
      <c r="N249" s="19">
        <v>46203</v>
      </c>
    </row>
    <row r="250" spans="1:14" s="18" customFormat="1" outlineLevel="2">
      <c r="A250" s="19" t="s">
        <v>128</v>
      </c>
      <c r="B250" s="20" t="s">
        <v>178</v>
      </c>
      <c r="C250" s="21" t="s">
        <v>139</v>
      </c>
      <c r="D250" s="20" t="s">
        <v>140</v>
      </c>
      <c r="E250" s="3">
        <v>81100000</v>
      </c>
      <c r="F250" s="19">
        <v>44392</v>
      </c>
      <c r="G250" s="3">
        <v>81100000</v>
      </c>
      <c r="H250" s="2">
        <v>5.0000000000000001E-3</v>
      </c>
      <c r="I250" s="19">
        <v>44713</v>
      </c>
      <c r="J250" s="19">
        <v>44742</v>
      </c>
      <c r="K250" s="3">
        <v>30</v>
      </c>
      <c r="L250" s="3">
        <v>33329</v>
      </c>
      <c r="M250" s="3">
        <v>81100000</v>
      </c>
      <c r="N250" s="19">
        <v>46217</v>
      </c>
    </row>
    <row r="251" spans="1:14" s="18" customFormat="1" outlineLevel="2">
      <c r="A251" s="19" t="s">
        <v>128</v>
      </c>
      <c r="B251" s="20" t="s">
        <v>179</v>
      </c>
      <c r="C251" s="21" t="s">
        <v>139</v>
      </c>
      <c r="D251" s="20" t="s">
        <v>140</v>
      </c>
      <c r="E251" s="3">
        <v>34200000</v>
      </c>
      <c r="F251" s="19">
        <v>44392</v>
      </c>
      <c r="G251" s="3">
        <v>34200000</v>
      </c>
      <c r="H251" s="2">
        <v>5.0000000000000001E-3</v>
      </c>
      <c r="I251" s="19">
        <v>44713</v>
      </c>
      <c r="J251" s="19">
        <v>44742</v>
      </c>
      <c r="K251" s="3">
        <v>30</v>
      </c>
      <c r="L251" s="3">
        <v>14055</v>
      </c>
      <c r="M251" s="3">
        <v>34200000</v>
      </c>
      <c r="N251" s="19">
        <v>46217</v>
      </c>
    </row>
    <row r="252" spans="1:14" s="18" customFormat="1" outlineLevel="2">
      <c r="A252" s="19" t="s">
        <v>128</v>
      </c>
      <c r="B252" s="20" t="s">
        <v>180</v>
      </c>
      <c r="C252" s="21" t="s">
        <v>150</v>
      </c>
      <c r="D252" s="20" t="s">
        <v>151</v>
      </c>
      <c r="E252" s="3">
        <v>656620</v>
      </c>
      <c r="F252" s="19">
        <v>44418</v>
      </c>
      <c r="G252" s="3">
        <v>656620</v>
      </c>
      <c r="H252" s="2">
        <v>5.0000000000000001E-3</v>
      </c>
      <c r="I252" s="19">
        <v>44713</v>
      </c>
      <c r="J252" s="19">
        <v>44742</v>
      </c>
      <c r="K252" s="3">
        <v>30</v>
      </c>
      <c r="L252" s="3">
        <v>270</v>
      </c>
      <c r="M252" s="3">
        <v>656620</v>
      </c>
      <c r="N252" s="19">
        <v>46243</v>
      </c>
    </row>
    <row r="253" spans="1:14" s="18" customFormat="1" outlineLevel="2">
      <c r="A253" s="19" t="s">
        <v>128</v>
      </c>
      <c r="B253" s="20" t="s">
        <v>181</v>
      </c>
      <c r="C253" s="21" t="s">
        <v>150</v>
      </c>
      <c r="D253" s="20" t="s">
        <v>151</v>
      </c>
      <c r="E253" s="3">
        <v>1901460</v>
      </c>
      <c r="F253" s="19">
        <v>44433</v>
      </c>
      <c r="G253" s="3">
        <v>1901460</v>
      </c>
      <c r="H253" s="2">
        <v>5.0000000000000001E-3</v>
      </c>
      <c r="I253" s="19">
        <v>44713</v>
      </c>
      <c r="J253" s="19">
        <v>44742</v>
      </c>
      <c r="K253" s="3">
        <v>30</v>
      </c>
      <c r="L253" s="3">
        <v>781</v>
      </c>
      <c r="M253" s="3">
        <v>1901460</v>
      </c>
      <c r="N253" s="19">
        <v>46258</v>
      </c>
    </row>
    <row r="254" spans="1:14" s="18" customFormat="1" outlineLevel="2">
      <c r="A254" s="19" t="s">
        <v>128</v>
      </c>
      <c r="B254" s="20" t="s">
        <v>182</v>
      </c>
      <c r="C254" s="21" t="s">
        <v>150</v>
      </c>
      <c r="D254" s="20" t="s">
        <v>151</v>
      </c>
      <c r="E254" s="3">
        <v>217052</v>
      </c>
      <c r="F254" s="19">
        <v>44435</v>
      </c>
      <c r="G254" s="3">
        <v>217052</v>
      </c>
      <c r="H254" s="2">
        <v>5.0000000000000001E-3</v>
      </c>
      <c r="I254" s="19">
        <v>44713</v>
      </c>
      <c r="J254" s="19">
        <v>44742</v>
      </c>
      <c r="K254" s="3">
        <v>30</v>
      </c>
      <c r="L254" s="3">
        <v>89</v>
      </c>
      <c r="M254" s="3">
        <v>217052</v>
      </c>
      <c r="N254" s="19">
        <v>46260</v>
      </c>
    </row>
    <row r="255" spans="1:14" s="18" customFormat="1" outlineLevel="2">
      <c r="A255" s="19" t="s">
        <v>128</v>
      </c>
      <c r="B255" s="20" t="s">
        <v>183</v>
      </c>
      <c r="C255" s="21" t="s">
        <v>150</v>
      </c>
      <c r="D255" s="20" t="s">
        <v>151</v>
      </c>
      <c r="E255" s="3">
        <v>270720</v>
      </c>
      <c r="F255" s="19">
        <v>44435</v>
      </c>
      <c r="G255" s="3">
        <v>270720</v>
      </c>
      <c r="H255" s="2">
        <v>5.0000000000000001E-3</v>
      </c>
      <c r="I255" s="19">
        <v>44713</v>
      </c>
      <c r="J255" s="19">
        <v>44742</v>
      </c>
      <c r="K255" s="3">
        <v>30</v>
      </c>
      <c r="L255" s="3">
        <v>111</v>
      </c>
      <c r="M255" s="3">
        <v>270720</v>
      </c>
      <c r="N255" s="19">
        <v>46260</v>
      </c>
    </row>
    <row r="256" spans="1:14" s="18" customFormat="1" outlineLevel="2">
      <c r="A256" s="19" t="s">
        <v>128</v>
      </c>
      <c r="B256" s="20" t="s">
        <v>184</v>
      </c>
      <c r="C256" s="21" t="s">
        <v>150</v>
      </c>
      <c r="D256" s="20" t="s">
        <v>151</v>
      </c>
      <c r="E256" s="3">
        <v>6174000</v>
      </c>
      <c r="F256" s="19">
        <v>44428</v>
      </c>
      <c r="G256" s="3">
        <v>5659500</v>
      </c>
      <c r="H256" s="2">
        <v>5.0000000000000001E-3</v>
      </c>
      <c r="I256" s="19">
        <v>44713</v>
      </c>
      <c r="J256" s="19">
        <v>44726</v>
      </c>
      <c r="K256" s="3">
        <v>14</v>
      </c>
      <c r="L256" s="3">
        <v>1085</v>
      </c>
      <c r="M256" s="3">
        <v>5573750</v>
      </c>
      <c r="N256" s="19">
        <v>46253</v>
      </c>
    </row>
    <row r="257" spans="1:14" s="18" customFormat="1" outlineLevel="2">
      <c r="A257" s="19" t="s">
        <v>128</v>
      </c>
      <c r="B257" s="20" t="s">
        <v>184</v>
      </c>
      <c r="C257" s="21" t="s">
        <v>150</v>
      </c>
      <c r="D257" s="20"/>
      <c r="E257" s="3"/>
      <c r="F257" s="19"/>
      <c r="G257" s="3">
        <v>5573750</v>
      </c>
      <c r="H257" s="2">
        <v>5.0000000000000001E-3</v>
      </c>
      <c r="I257" s="19">
        <v>44727</v>
      </c>
      <c r="J257" s="19">
        <v>44742</v>
      </c>
      <c r="K257" s="3">
        <v>16</v>
      </c>
      <c r="L257" s="3">
        <v>1222</v>
      </c>
      <c r="M257" s="3"/>
      <c r="N257" s="19">
        <v>46253</v>
      </c>
    </row>
    <row r="258" spans="1:14" s="18" customFormat="1" outlineLevel="2">
      <c r="A258" s="19" t="s">
        <v>128</v>
      </c>
      <c r="B258" s="20" t="s">
        <v>185</v>
      </c>
      <c r="C258" s="21" t="s">
        <v>159</v>
      </c>
      <c r="D258" s="20" t="s">
        <v>160</v>
      </c>
      <c r="E258" s="3">
        <v>90000000</v>
      </c>
      <c r="F258" s="19">
        <v>44424</v>
      </c>
      <c r="G258" s="3">
        <v>90000000</v>
      </c>
      <c r="H258" s="2">
        <v>5.0000000000000001E-3</v>
      </c>
      <c r="I258" s="19">
        <v>44713</v>
      </c>
      <c r="J258" s="19">
        <v>44742</v>
      </c>
      <c r="K258" s="3">
        <v>30</v>
      </c>
      <c r="L258" s="3">
        <v>36986</v>
      </c>
      <c r="M258" s="3">
        <v>90000000</v>
      </c>
      <c r="N258" s="19">
        <v>46249</v>
      </c>
    </row>
    <row r="259" spans="1:14" s="18" customFormat="1" outlineLevel="2">
      <c r="A259" s="19" t="s">
        <v>128</v>
      </c>
      <c r="B259" s="20" t="s">
        <v>109</v>
      </c>
      <c r="C259" s="21" t="s">
        <v>157</v>
      </c>
      <c r="D259" s="20" t="s">
        <v>158</v>
      </c>
      <c r="E259" s="3">
        <v>291200000</v>
      </c>
      <c r="F259" s="19">
        <v>44032</v>
      </c>
      <c r="G259" s="3">
        <v>291200000</v>
      </c>
      <c r="H259" s="2">
        <v>3.0000000000000001E-3</v>
      </c>
      <c r="I259" s="19">
        <v>44713</v>
      </c>
      <c r="J259" s="19">
        <v>44742</v>
      </c>
      <c r="K259" s="3">
        <v>30</v>
      </c>
      <c r="L259" s="3">
        <v>71803</v>
      </c>
      <c r="M259" s="3">
        <v>291200000</v>
      </c>
      <c r="N259" s="19">
        <v>45857</v>
      </c>
    </row>
    <row r="260" spans="1:14" s="18" customFormat="1" outlineLevel="2">
      <c r="A260" s="19" t="s">
        <v>128</v>
      </c>
      <c r="B260" s="20" t="s">
        <v>186</v>
      </c>
      <c r="C260" s="21" t="s">
        <v>139</v>
      </c>
      <c r="D260" s="20" t="s">
        <v>140</v>
      </c>
      <c r="E260" s="3">
        <v>55900000</v>
      </c>
      <c r="F260" s="19">
        <v>44428</v>
      </c>
      <c r="G260" s="3">
        <v>55900000</v>
      </c>
      <c r="H260" s="2">
        <v>5.0000000000000001E-3</v>
      </c>
      <c r="I260" s="19">
        <v>44713</v>
      </c>
      <c r="J260" s="19">
        <v>44742</v>
      </c>
      <c r="K260" s="3">
        <v>30</v>
      </c>
      <c r="L260" s="3">
        <v>22973</v>
      </c>
      <c r="M260" s="3">
        <v>55900000</v>
      </c>
      <c r="N260" s="19">
        <v>46253</v>
      </c>
    </row>
    <row r="261" spans="1:14" s="18" customFormat="1" outlineLevel="2">
      <c r="A261" s="19" t="s">
        <v>128</v>
      </c>
      <c r="B261" s="20" t="s">
        <v>187</v>
      </c>
      <c r="C261" s="21" t="s">
        <v>135</v>
      </c>
      <c r="D261" s="20" t="s">
        <v>136</v>
      </c>
      <c r="E261" s="3">
        <v>16000000</v>
      </c>
      <c r="F261" s="19">
        <v>44413</v>
      </c>
      <c r="G261" s="3">
        <v>16000000</v>
      </c>
      <c r="H261" s="2">
        <v>5.0000000000000001E-3</v>
      </c>
      <c r="I261" s="19">
        <v>44713</v>
      </c>
      <c r="J261" s="19">
        <v>44742</v>
      </c>
      <c r="K261" s="3">
        <v>30</v>
      </c>
      <c r="L261" s="3">
        <v>6575</v>
      </c>
      <c r="M261" s="3">
        <v>16000000</v>
      </c>
      <c r="N261" s="19">
        <v>46238</v>
      </c>
    </row>
    <row r="262" spans="1:14" s="18" customFormat="1" outlineLevel="2">
      <c r="A262" s="19" t="s">
        <v>128</v>
      </c>
      <c r="B262" s="20" t="s">
        <v>188</v>
      </c>
      <c r="C262" s="21" t="s">
        <v>143</v>
      </c>
      <c r="D262" s="20" t="s">
        <v>144</v>
      </c>
      <c r="E262" s="3">
        <v>35280000</v>
      </c>
      <c r="F262" s="19">
        <v>44411</v>
      </c>
      <c r="G262" s="3">
        <v>35280000</v>
      </c>
      <c r="H262" s="2">
        <v>5.0000000000000001E-3</v>
      </c>
      <c r="I262" s="19">
        <v>44713</v>
      </c>
      <c r="J262" s="19">
        <v>44742</v>
      </c>
      <c r="K262" s="3">
        <v>30</v>
      </c>
      <c r="L262" s="3">
        <v>14499</v>
      </c>
      <c r="M262" s="3">
        <v>35280000</v>
      </c>
      <c r="N262" s="19">
        <v>46236</v>
      </c>
    </row>
    <row r="263" spans="1:14" s="18" customFormat="1" outlineLevel="2">
      <c r="A263" s="19" t="s">
        <v>128</v>
      </c>
      <c r="B263" s="20" t="s">
        <v>189</v>
      </c>
      <c r="C263" s="21" t="s">
        <v>165</v>
      </c>
      <c r="D263" s="20" t="s">
        <v>166</v>
      </c>
      <c r="E263" s="3">
        <v>18000000</v>
      </c>
      <c r="F263" s="19">
        <v>44410</v>
      </c>
      <c r="G263" s="3">
        <v>14785710</v>
      </c>
      <c r="H263" s="2">
        <v>5.0000000000000001E-3</v>
      </c>
      <c r="I263" s="19">
        <v>44713</v>
      </c>
      <c r="J263" s="19">
        <v>44726</v>
      </c>
      <c r="K263" s="3">
        <v>14</v>
      </c>
      <c r="L263" s="3">
        <v>2836</v>
      </c>
      <c r="M263" s="3">
        <v>14464281</v>
      </c>
      <c r="N263" s="19">
        <v>46235</v>
      </c>
    </row>
    <row r="264" spans="1:14" s="18" customFormat="1" outlineLevel="2">
      <c r="A264" s="19" t="s">
        <v>128</v>
      </c>
      <c r="B264" s="20" t="s">
        <v>189</v>
      </c>
      <c r="C264" s="21" t="s">
        <v>165</v>
      </c>
      <c r="D264" s="20"/>
      <c r="E264" s="3"/>
      <c r="F264" s="19"/>
      <c r="G264" s="3">
        <v>14464281</v>
      </c>
      <c r="H264" s="2">
        <v>5.0000000000000001E-3</v>
      </c>
      <c r="I264" s="19">
        <v>44727</v>
      </c>
      <c r="J264" s="19">
        <v>44742</v>
      </c>
      <c r="K264" s="3">
        <v>16</v>
      </c>
      <c r="L264" s="3">
        <v>3170</v>
      </c>
      <c r="M264" s="3"/>
      <c r="N264" s="19">
        <v>46235</v>
      </c>
    </row>
    <row r="265" spans="1:14" s="18" customFormat="1" outlineLevel="2">
      <c r="A265" s="19" t="s">
        <v>128</v>
      </c>
      <c r="B265" s="20" t="s">
        <v>190</v>
      </c>
      <c r="C265" s="21" t="s">
        <v>165</v>
      </c>
      <c r="D265" s="20" t="s">
        <v>166</v>
      </c>
      <c r="E265" s="3">
        <v>20000000</v>
      </c>
      <c r="F265" s="19">
        <v>44439</v>
      </c>
      <c r="G265" s="3">
        <v>16727267</v>
      </c>
      <c r="H265" s="2">
        <v>5.0000000000000001E-3</v>
      </c>
      <c r="I265" s="19">
        <v>44713</v>
      </c>
      <c r="J265" s="19">
        <v>44726</v>
      </c>
      <c r="K265" s="3">
        <v>14</v>
      </c>
      <c r="L265" s="3">
        <v>3208</v>
      </c>
      <c r="M265" s="3">
        <v>16363630</v>
      </c>
      <c r="N265" s="19">
        <v>46264</v>
      </c>
    </row>
    <row r="266" spans="1:14" s="18" customFormat="1" outlineLevel="2">
      <c r="A266" s="19" t="s">
        <v>128</v>
      </c>
      <c r="B266" s="20" t="s">
        <v>190</v>
      </c>
      <c r="C266" s="21" t="s">
        <v>165</v>
      </c>
      <c r="D266" s="20"/>
      <c r="E266" s="3"/>
      <c r="F266" s="19"/>
      <c r="G266" s="3">
        <v>16363630</v>
      </c>
      <c r="H266" s="2">
        <v>5.0000000000000001E-3</v>
      </c>
      <c r="I266" s="19">
        <v>44727</v>
      </c>
      <c r="J266" s="19">
        <v>44742</v>
      </c>
      <c r="K266" s="3">
        <v>16</v>
      </c>
      <c r="L266" s="3">
        <v>3587</v>
      </c>
      <c r="M266" s="3"/>
      <c r="N266" s="19">
        <v>46264</v>
      </c>
    </row>
    <row r="267" spans="1:14" s="18" customFormat="1" outlineLevel="2">
      <c r="A267" s="19" t="s">
        <v>128</v>
      </c>
      <c r="B267" s="20" t="s">
        <v>191</v>
      </c>
      <c r="C267" s="21" t="s">
        <v>150</v>
      </c>
      <c r="D267" s="20" t="s">
        <v>151</v>
      </c>
      <c r="E267" s="3">
        <v>116395</v>
      </c>
      <c r="F267" s="19">
        <v>44449</v>
      </c>
      <c r="G267" s="3">
        <v>116395</v>
      </c>
      <c r="H267" s="2">
        <v>5.0000000000000001E-3</v>
      </c>
      <c r="I267" s="19">
        <v>44713</v>
      </c>
      <c r="J267" s="19">
        <v>44742</v>
      </c>
      <c r="K267" s="3">
        <v>30</v>
      </c>
      <c r="L267" s="3">
        <v>48</v>
      </c>
      <c r="M267" s="3">
        <v>116395</v>
      </c>
      <c r="N267" s="19">
        <v>46274</v>
      </c>
    </row>
    <row r="268" spans="1:14" s="18" customFormat="1" outlineLevel="2">
      <c r="A268" s="19" t="s">
        <v>128</v>
      </c>
      <c r="B268" s="20" t="s">
        <v>192</v>
      </c>
      <c r="C268" s="21" t="s">
        <v>150</v>
      </c>
      <c r="D268" s="20" t="s">
        <v>151</v>
      </c>
      <c r="E268" s="3">
        <v>541441</v>
      </c>
      <c r="F268" s="19">
        <v>44456</v>
      </c>
      <c r="G268" s="3">
        <v>541441</v>
      </c>
      <c r="H268" s="2">
        <v>5.0000000000000001E-3</v>
      </c>
      <c r="I268" s="19">
        <v>44713</v>
      </c>
      <c r="J268" s="19">
        <v>44742</v>
      </c>
      <c r="K268" s="3">
        <v>30</v>
      </c>
      <c r="L268" s="3">
        <v>223</v>
      </c>
      <c r="M268" s="3">
        <v>541441</v>
      </c>
      <c r="N268" s="19">
        <v>46281</v>
      </c>
    </row>
    <row r="269" spans="1:14" s="18" customFormat="1" outlineLevel="2">
      <c r="A269" s="19" t="s">
        <v>128</v>
      </c>
      <c r="B269" s="20" t="s">
        <v>193</v>
      </c>
      <c r="C269" s="21" t="s">
        <v>150</v>
      </c>
      <c r="D269" s="20" t="s">
        <v>151</v>
      </c>
      <c r="E269" s="3">
        <v>271956</v>
      </c>
      <c r="F269" s="19">
        <v>44463</v>
      </c>
      <c r="G269" s="3">
        <v>271956</v>
      </c>
      <c r="H269" s="2">
        <v>5.0000000000000001E-3</v>
      </c>
      <c r="I269" s="19">
        <v>44713</v>
      </c>
      <c r="J269" s="19">
        <v>44742</v>
      </c>
      <c r="K269" s="3">
        <v>30</v>
      </c>
      <c r="L269" s="3">
        <v>112</v>
      </c>
      <c r="M269" s="3">
        <v>271956</v>
      </c>
      <c r="N269" s="19">
        <v>46288</v>
      </c>
    </row>
    <row r="270" spans="1:14" s="18" customFormat="1" outlineLevel="2">
      <c r="A270" s="19" t="s">
        <v>128</v>
      </c>
      <c r="B270" s="20" t="s">
        <v>194</v>
      </c>
      <c r="C270" s="21" t="s">
        <v>157</v>
      </c>
      <c r="D270" s="20" t="s">
        <v>158</v>
      </c>
      <c r="E270" s="3">
        <v>82000000</v>
      </c>
      <c r="F270" s="19">
        <v>44463</v>
      </c>
      <c r="G270" s="3">
        <v>82000000</v>
      </c>
      <c r="H270" s="2">
        <v>5.0000000000000001E-3</v>
      </c>
      <c r="I270" s="19">
        <v>44713</v>
      </c>
      <c r="J270" s="19">
        <v>44742</v>
      </c>
      <c r="K270" s="3">
        <v>30</v>
      </c>
      <c r="L270" s="3">
        <v>33699</v>
      </c>
      <c r="M270" s="3">
        <v>82000000</v>
      </c>
      <c r="N270" s="19">
        <v>46288</v>
      </c>
    </row>
    <row r="271" spans="1:14" s="18" customFormat="1" outlineLevel="2">
      <c r="A271" s="19" t="s">
        <v>128</v>
      </c>
      <c r="B271" s="20" t="s">
        <v>195</v>
      </c>
      <c r="C271" s="21" t="s">
        <v>143</v>
      </c>
      <c r="D271" s="20" t="s">
        <v>144</v>
      </c>
      <c r="E271" s="3">
        <v>177410000</v>
      </c>
      <c r="F271" s="19">
        <v>44463</v>
      </c>
      <c r="G271" s="3">
        <v>177410000</v>
      </c>
      <c r="H271" s="2">
        <v>5.0000000000000001E-3</v>
      </c>
      <c r="I271" s="19">
        <v>44713</v>
      </c>
      <c r="J271" s="19">
        <v>44742</v>
      </c>
      <c r="K271" s="3">
        <v>30</v>
      </c>
      <c r="L271" s="3">
        <v>72908</v>
      </c>
      <c r="M271" s="3">
        <v>177410000</v>
      </c>
      <c r="N271" s="19">
        <v>46288</v>
      </c>
    </row>
    <row r="272" spans="1:14" s="18" customFormat="1" outlineLevel="2">
      <c r="A272" s="19" t="s">
        <v>128</v>
      </c>
      <c r="B272" s="20" t="s">
        <v>112</v>
      </c>
      <c r="C272" s="21" t="s">
        <v>155</v>
      </c>
      <c r="D272" s="20" t="s">
        <v>156</v>
      </c>
      <c r="E272" s="3">
        <v>10000000</v>
      </c>
      <c r="F272" s="19">
        <v>44025</v>
      </c>
      <c r="G272" s="3">
        <v>6271176</v>
      </c>
      <c r="H272" s="2">
        <v>5.0000000000000001E-3</v>
      </c>
      <c r="I272" s="19">
        <v>44713</v>
      </c>
      <c r="J272" s="19">
        <v>44726</v>
      </c>
      <c r="K272" s="3">
        <v>14</v>
      </c>
      <c r="L272" s="3">
        <v>1203</v>
      </c>
      <c r="M272" s="3">
        <v>6101684</v>
      </c>
      <c r="N272" s="19">
        <v>45850</v>
      </c>
    </row>
    <row r="273" spans="1:14" s="18" customFormat="1" outlineLevel="2">
      <c r="A273" s="19" t="s">
        <v>128</v>
      </c>
      <c r="B273" s="20" t="s">
        <v>112</v>
      </c>
      <c r="C273" s="21" t="s">
        <v>155</v>
      </c>
      <c r="D273" s="20"/>
      <c r="E273" s="3"/>
      <c r="F273" s="19"/>
      <c r="G273" s="3">
        <v>6101684</v>
      </c>
      <c r="H273" s="2">
        <v>5.0000000000000001E-3</v>
      </c>
      <c r="I273" s="19">
        <v>44727</v>
      </c>
      <c r="J273" s="19">
        <v>44742</v>
      </c>
      <c r="K273" s="3">
        <v>16</v>
      </c>
      <c r="L273" s="3">
        <v>1337</v>
      </c>
      <c r="M273" s="3"/>
      <c r="N273" s="19">
        <v>45850</v>
      </c>
    </row>
    <row r="274" spans="1:14" s="18" customFormat="1" outlineLevel="2">
      <c r="A274" s="19" t="s">
        <v>128</v>
      </c>
      <c r="B274" s="20" t="s">
        <v>196</v>
      </c>
      <c r="C274" s="21" t="s">
        <v>139</v>
      </c>
      <c r="D274" s="20" t="s">
        <v>140</v>
      </c>
      <c r="E274" s="3">
        <v>20300000</v>
      </c>
      <c r="F274" s="19">
        <v>44477</v>
      </c>
      <c r="G274" s="3">
        <v>20300000</v>
      </c>
      <c r="H274" s="2">
        <v>5.0000000000000001E-3</v>
      </c>
      <c r="I274" s="19">
        <v>44713</v>
      </c>
      <c r="J274" s="19">
        <v>44742</v>
      </c>
      <c r="K274" s="3">
        <v>30</v>
      </c>
      <c r="L274" s="3">
        <v>8342</v>
      </c>
      <c r="M274" s="3">
        <v>20300000</v>
      </c>
      <c r="N274" s="19">
        <v>46302</v>
      </c>
    </row>
    <row r="275" spans="1:14" s="18" customFormat="1" outlineLevel="2">
      <c r="A275" s="19" t="s">
        <v>128</v>
      </c>
      <c r="B275" s="20" t="s">
        <v>197</v>
      </c>
      <c r="C275" s="21" t="s">
        <v>139</v>
      </c>
      <c r="D275" s="20" t="s">
        <v>140</v>
      </c>
      <c r="E275" s="3">
        <v>40800000</v>
      </c>
      <c r="F275" s="19">
        <v>44477</v>
      </c>
      <c r="G275" s="3">
        <v>40800000</v>
      </c>
      <c r="H275" s="2">
        <v>5.0000000000000001E-3</v>
      </c>
      <c r="I275" s="19">
        <v>44713</v>
      </c>
      <c r="J275" s="19">
        <v>44742</v>
      </c>
      <c r="K275" s="3">
        <v>30</v>
      </c>
      <c r="L275" s="3">
        <v>16767</v>
      </c>
      <c r="M275" s="3">
        <v>40800000</v>
      </c>
      <c r="N275" s="19">
        <v>46302</v>
      </c>
    </row>
    <row r="276" spans="1:14" s="18" customFormat="1" outlineLevel="2">
      <c r="A276" s="19" t="s">
        <v>128</v>
      </c>
      <c r="B276" s="20" t="s">
        <v>198</v>
      </c>
      <c r="C276" s="21" t="s">
        <v>150</v>
      </c>
      <c r="D276" s="20" t="s">
        <v>151</v>
      </c>
      <c r="E276" s="3">
        <v>6174000</v>
      </c>
      <c r="F276" s="19">
        <v>44477</v>
      </c>
      <c r="G276" s="3">
        <v>5659500</v>
      </c>
      <c r="H276" s="2">
        <v>5.0000000000000001E-3</v>
      </c>
      <c r="I276" s="19">
        <v>44713</v>
      </c>
      <c r="J276" s="19">
        <v>44726</v>
      </c>
      <c r="K276" s="3">
        <v>14</v>
      </c>
      <c r="L276" s="3">
        <v>1085</v>
      </c>
      <c r="M276" s="3">
        <v>5573750</v>
      </c>
      <c r="N276" s="19">
        <v>46302</v>
      </c>
    </row>
    <row r="277" spans="1:14" s="18" customFormat="1" outlineLevel="2">
      <c r="A277" s="19" t="s">
        <v>128</v>
      </c>
      <c r="B277" s="20" t="s">
        <v>198</v>
      </c>
      <c r="C277" s="21" t="s">
        <v>150</v>
      </c>
      <c r="D277" s="20"/>
      <c r="E277" s="3"/>
      <c r="F277" s="19"/>
      <c r="G277" s="3">
        <v>5573750</v>
      </c>
      <c r="H277" s="2">
        <v>5.0000000000000001E-3</v>
      </c>
      <c r="I277" s="19">
        <v>44727</v>
      </c>
      <c r="J277" s="19">
        <v>44742</v>
      </c>
      <c r="K277" s="3">
        <v>16</v>
      </c>
      <c r="L277" s="3">
        <v>1222</v>
      </c>
      <c r="M277" s="3"/>
      <c r="N277" s="19">
        <v>46302</v>
      </c>
    </row>
    <row r="278" spans="1:14" s="18" customFormat="1" outlineLevel="2">
      <c r="A278" s="19" t="s">
        <v>128</v>
      </c>
      <c r="B278" s="20" t="s">
        <v>199</v>
      </c>
      <c r="C278" s="21" t="s">
        <v>150</v>
      </c>
      <c r="D278" s="20" t="s">
        <v>151</v>
      </c>
      <c r="E278" s="3">
        <v>8325880</v>
      </c>
      <c r="F278" s="19">
        <v>44477</v>
      </c>
      <c r="G278" s="3">
        <v>7632052</v>
      </c>
      <c r="H278" s="2">
        <v>5.0000000000000001E-3</v>
      </c>
      <c r="I278" s="19">
        <v>44713</v>
      </c>
      <c r="J278" s="19">
        <v>44726</v>
      </c>
      <c r="K278" s="3">
        <v>14</v>
      </c>
      <c r="L278" s="3">
        <v>1464</v>
      </c>
      <c r="M278" s="3">
        <v>7516414</v>
      </c>
      <c r="N278" s="19">
        <v>46302</v>
      </c>
    </row>
    <row r="279" spans="1:14" s="18" customFormat="1" outlineLevel="2">
      <c r="A279" s="19" t="s">
        <v>128</v>
      </c>
      <c r="B279" s="20" t="s">
        <v>199</v>
      </c>
      <c r="C279" s="21" t="s">
        <v>150</v>
      </c>
      <c r="D279" s="20"/>
      <c r="E279" s="3"/>
      <c r="F279" s="19"/>
      <c r="G279" s="3">
        <v>7516414</v>
      </c>
      <c r="H279" s="2">
        <v>5.0000000000000001E-3</v>
      </c>
      <c r="I279" s="19">
        <v>44727</v>
      </c>
      <c r="J279" s="19">
        <v>44742</v>
      </c>
      <c r="K279" s="3">
        <v>16</v>
      </c>
      <c r="L279" s="3">
        <v>1647</v>
      </c>
      <c r="M279" s="3"/>
      <c r="N279" s="19">
        <v>46302</v>
      </c>
    </row>
    <row r="280" spans="1:14" s="18" customFormat="1" outlineLevel="2">
      <c r="A280" s="19" t="s">
        <v>128</v>
      </c>
      <c r="B280" s="20" t="s">
        <v>200</v>
      </c>
      <c r="C280" s="21" t="s">
        <v>150</v>
      </c>
      <c r="D280" s="20" t="s">
        <v>151</v>
      </c>
      <c r="E280" s="3">
        <v>635047</v>
      </c>
      <c r="F280" s="19">
        <v>44519</v>
      </c>
      <c r="G280" s="3">
        <v>635047</v>
      </c>
      <c r="H280" s="2">
        <v>5.0000000000000001E-3</v>
      </c>
      <c r="I280" s="19">
        <v>44713</v>
      </c>
      <c r="J280" s="19">
        <v>44742</v>
      </c>
      <c r="K280" s="3">
        <v>30</v>
      </c>
      <c r="L280" s="3">
        <v>261</v>
      </c>
      <c r="M280" s="3">
        <v>635047</v>
      </c>
      <c r="N280" s="19">
        <v>46344</v>
      </c>
    </row>
    <row r="281" spans="1:14" s="18" customFormat="1" outlineLevel="2">
      <c r="A281" s="19" t="s">
        <v>128</v>
      </c>
      <c r="B281" s="20" t="s">
        <v>201</v>
      </c>
      <c r="C281" s="21" t="s">
        <v>150</v>
      </c>
      <c r="D281" s="20" t="s">
        <v>151</v>
      </c>
      <c r="E281" s="3">
        <v>350992</v>
      </c>
      <c r="F281" s="19">
        <v>44526</v>
      </c>
      <c r="G281" s="3">
        <v>350992</v>
      </c>
      <c r="H281" s="2">
        <v>5.0000000000000001E-3</v>
      </c>
      <c r="I281" s="19">
        <v>44713</v>
      </c>
      <c r="J281" s="19">
        <v>44742</v>
      </c>
      <c r="K281" s="3">
        <v>30</v>
      </c>
      <c r="L281" s="3">
        <v>144</v>
      </c>
      <c r="M281" s="3">
        <v>350992</v>
      </c>
      <c r="N281" s="19">
        <v>46351</v>
      </c>
    </row>
    <row r="282" spans="1:14" s="18" customFormat="1" outlineLevel="2">
      <c r="A282" s="19" t="s">
        <v>128</v>
      </c>
      <c r="B282" s="20" t="s">
        <v>202</v>
      </c>
      <c r="C282" s="21" t="s">
        <v>71</v>
      </c>
      <c r="D282" s="20" t="s">
        <v>72</v>
      </c>
      <c r="E282" s="3">
        <v>13100000</v>
      </c>
      <c r="F282" s="19">
        <v>44550</v>
      </c>
      <c r="G282" s="3">
        <v>13100000</v>
      </c>
      <c r="H282" s="2">
        <v>5.0000000000000001E-3</v>
      </c>
      <c r="I282" s="19">
        <v>44713</v>
      </c>
      <c r="J282" s="19">
        <v>44742</v>
      </c>
      <c r="K282" s="3">
        <v>30</v>
      </c>
      <c r="L282" s="3">
        <v>5384</v>
      </c>
      <c r="M282" s="3">
        <v>13100000</v>
      </c>
      <c r="N282" s="19">
        <v>46375</v>
      </c>
    </row>
    <row r="283" spans="1:14" s="18" customFormat="1" outlineLevel="2">
      <c r="A283" s="19" t="s">
        <v>128</v>
      </c>
      <c r="B283" s="20" t="s">
        <v>203</v>
      </c>
      <c r="C283" s="21" t="s">
        <v>146</v>
      </c>
      <c r="D283" s="20" t="s">
        <v>147</v>
      </c>
      <c r="E283" s="3">
        <v>8000000</v>
      </c>
      <c r="F283" s="19">
        <v>44557</v>
      </c>
      <c r="G283" s="3">
        <v>8000000</v>
      </c>
      <c r="H283" s="2">
        <v>5.0000000000000001E-3</v>
      </c>
      <c r="I283" s="19">
        <v>44713</v>
      </c>
      <c r="J283" s="19">
        <v>44742</v>
      </c>
      <c r="K283" s="3">
        <v>30</v>
      </c>
      <c r="L283" s="3">
        <v>3288</v>
      </c>
      <c r="M283" s="3">
        <v>8000000</v>
      </c>
      <c r="N283" s="19">
        <v>45652</v>
      </c>
    </row>
    <row r="284" spans="1:14" s="18" customFormat="1" outlineLevel="2">
      <c r="A284" s="19" t="s">
        <v>128</v>
      </c>
      <c r="B284" s="20" t="s">
        <v>204</v>
      </c>
      <c r="C284" s="21" t="s">
        <v>150</v>
      </c>
      <c r="D284" s="20" t="s">
        <v>151</v>
      </c>
      <c r="E284" s="3">
        <v>241358</v>
      </c>
      <c r="F284" s="19">
        <v>44540</v>
      </c>
      <c r="G284" s="3">
        <v>241358</v>
      </c>
      <c r="H284" s="2">
        <v>5.0000000000000001E-3</v>
      </c>
      <c r="I284" s="19">
        <v>44713</v>
      </c>
      <c r="J284" s="19">
        <v>44742</v>
      </c>
      <c r="K284" s="3">
        <v>30</v>
      </c>
      <c r="L284" s="3">
        <v>99</v>
      </c>
      <c r="M284" s="3">
        <v>241358</v>
      </c>
      <c r="N284" s="19">
        <v>46365</v>
      </c>
    </row>
    <row r="285" spans="1:14" s="18" customFormat="1" outlineLevel="2">
      <c r="A285" s="19" t="s">
        <v>128</v>
      </c>
      <c r="B285" s="20" t="s">
        <v>205</v>
      </c>
      <c r="C285" s="21" t="s">
        <v>150</v>
      </c>
      <c r="D285" s="20" t="s">
        <v>151</v>
      </c>
      <c r="E285" s="3">
        <v>860517</v>
      </c>
      <c r="F285" s="19">
        <v>44557</v>
      </c>
      <c r="G285" s="3">
        <v>860517</v>
      </c>
      <c r="H285" s="2">
        <v>5.0000000000000001E-3</v>
      </c>
      <c r="I285" s="19">
        <v>44713</v>
      </c>
      <c r="J285" s="19">
        <v>44742</v>
      </c>
      <c r="K285" s="3">
        <v>30</v>
      </c>
      <c r="L285" s="3">
        <v>354</v>
      </c>
      <c r="M285" s="3">
        <v>860517</v>
      </c>
      <c r="N285" s="19">
        <v>46382</v>
      </c>
    </row>
    <row r="286" spans="1:14" s="18" customFormat="1" outlineLevel="1">
      <c r="A286" s="22" t="s">
        <v>206</v>
      </c>
      <c r="B286" s="23"/>
      <c r="C286" s="24"/>
      <c r="D286" s="23"/>
      <c r="E286" s="25">
        <v>5632350759</v>
      </c>
      <c r="F286" s="26"/>
      <c r="G286" s="25"/>
      <c r="H286" s="27"/>
      <c r="I286" s="26"/>
      <c r="J286" s="26"/>
      <c r="K286" s="25"/>
      <c r="L286" s="25">
        <v>2116374</v>
      </c>
      <c r="M286" s="25">
        <v>5502397624</v>
      </c>
      <c r="N286" s="26"/>
    </row>
    <row r="287" spans="1:14" s="18" customFormat="1" outlineLevel="2">
      <c r="A287" s="19" t="s">
        <v>207</v>
      </c>
      <c r="B287" s="20" t="s">
        <v>17</v>
      </c>
      <c r="C287" s="21" t="s">
        <v>208</v>
      </c>
      <c r="D287" s="20" t="s">
        <v>209</v>
      </c>
      <c r="E287" s="3">
        <v>81465386</v>
      </c>
      <c r="F287" s="19">
        <v>43900</v>
      </c>
      <c r="G287" s="3">
        <v>81465386</v>
      </c>
      <c r="H287" s="2">
        <v>5.0000000000000001E-3</v>
      </c>
      <c r="I287" s="19">
        <v>44713</v>
      </c>
      <c r="J287" s="19">
        <v>44742</v>
      </c>
      <c r="K287" s="3">
        <v>30</v>
      </c>
      <c r="L287" s="3">
        <v>33479</v>
      </c>
      <c r="M287" s="3">
        <v>81465386</v>
      </c>
      <c r="N287" s="19">
        <v>45725</v>
      </c>
    </row>
    <row r="288" spans="1:14" s="18" customFormat="1" outlineLevel="2">
      <c r="A288" s="19" t="s">
        <v>207</v>
      </c>
      <c r="B288" s="20" t="s">
        <v>20</v>
      </c>
      <c r="C288" s="21" t="s">
        <v>210</v>
      </c>
      <c r="D288" s="20" t="s">
        <v>211</v>
      </c>
      <c r="E288" s="3">
        <v>8860000</v>
      </c>
      <c r="F288" s="19">
        <v>43997</v>
      </c>
      <c r="G288" s="3">
        <v>8860000</v>
      </c>
      <c r="H288" s="2">
        <v>5.0000000000000001E-3</v>
      </c>
      <c r="I288" s="19">
        <v>44713</v>
      </c>
      <c r="J288" s="19">
        <v>44742</v>
      </c>
      <c r="K288" s="3">
        <v>30</v>
      </c>
      <c r="L288" s="3">
        <v>3641</v>
      </c>
      <c r="M288" s="3">
        <v>8860000</v>
      </c>
      <c r="N288" s="19">
        <v>45822</v>
      </c>
    </row>
    <row r="289" spans="1:14" s="18" customFormat="1" outlineLevel="2">
      <c r="A289" s="19" t="s">
        <v>207</v>
      </c>
      <c r="B289" s="20" t="s">
        <v>23</v>
      </c>
      <c r="C289" s="21" t="s">
        <v>212</v>
      </c>
      <c r="D289" s="20" t="s">
        <v>213</v>
      </c>
      <c r="E289" s="3">
        <v>20390000</v>
      </c>
      <c r="F289" s="19">
        <v>43997</v>
      </c>
      <c r="G289" s="3">
        <v>14670866</v>
      </c>
      <c r="H289" s="2">
        <v>5.0000000000000001E-3</v>
      </c>
      <c r="I289" s="19">
        <v>44713</v>
      </c>
      <c r="J289" s="19">
        <v>44726</v>
      </c>
      <c r="K289" s="3">
        <v>14</v>
      </c>
      <c r="L289" s="3">
        <v>2814</v>
      </c>
      <c r="M289" s="3">
        <v>14422208</v>
      </c>
      <c r="N289" s="19">
        <v>45822</v>
      </c>
    </row>
    <row r="290" spans="1:14" s="18" customFormat="1" outlineLevel="2">
      <c r="A290" s="19" t="s">
        <v>207</v>
      </c>
      <c r="B290" s="20" t="s">
        <v>23</v>
      </c>
      <c r="C290" s="21" t="s">
        <v>212</v>
      </c>
      <c r="D290" s="20"/>
      <c r="E290" s="3"/>
      <c r="F290" s="19"/>
      <c r="G290" s="3">
        <v>14422208</v>
      </c>
      <c r="H290" s="2">
        <v>5.0000000000000001E-3</v>
      </c>
      <c r="I290" s="19">
        <v>44727</v>
      </c>
      <c r="J290" s="19">
        <v>44742</v>
      </c>
      <c r="K290" s="3">
        <v>16</v>
      </c>
      <c r="L290" s="3">
        <v>3161</v>
      </c>
      <c r="M290" s="3"/>
      <c r="N290" s="19">
        <v>45822</v>
      </c>
    </row>
    <row r="291" spans="1:14" s="18" customFormat="1" outlineLevel="2">
      <c r="A291" s="19" t="s">
        <v>207</v>
      </c>
      <c r="B291" s="20" t="s">
        <v>26</v>
      </c>
      <c r="C291" s="21" t="s">
        <v>212</v>
      </c>
      <c r="D291" s="20" t="s">
        <v>213</v>
      </c>
      <c r="E291" s="3">
        <v>69600000</v>
      </c>
      <c r="F291" s="19">
        <v>43997</v>
      </c>
      <c r="G291" s="3">
        <v>56260000</v>
      </c>
      <c r="H291" s="2">
        <v>5.0000000000000001E-3</v>
      </c>
      <c r="I291" s="19">
        <v>44713</v>
      </c>
      <c r="J291" s="19">
        <v>44726</v>
      </c>
      <c r="K291" s="3">
        <v>14</v>
      </c>
      <c r="L291" s="3">
        <v>10790</v>
      </c>
      <c r="M291" s="3">
        <v>55680000</v>
      </c>
      <c r="N291" s="19">
        <v>45822</v>
      </c>
    </row>
    <row r="292" spans="1:14" s="18" customFormat="1" outlineLevel="2">
      <c r="A292" s="19" t="s">
        <v>207</v>
      </c>
      <c r="B292" s="20" t="s">
        <v>26</v>
      </c>
      <c r="C292" s="21" t="s">
        <v>212</v>
      </c>
      <c r="D292" s="20"/>
      <c r="E292" s="3"/>
      <c r="F292" s="19"/>
      <c r="G292" s="3">
        <v>55680000</v>
      </c>
      <c r="H292" s="2">
        <v>5.0000000000000001E-3</v>
      </c>
      <c r="I292" s="19">
        <v>44727</v>
      </c>
      <c r="J292" s="19">
        <v>44742</v>
      </c>
      <c r="K292" s="3">
        <v>16</v>
      </c>
      <c r="L292" s="3">
        <v>12204</v>
      </c>
      <c r="M292" s="3"/>
      <c r="N292" s="19">
        <v>45822</v>
      </c>
    </row>
    <row r="293" spans="1:14" s="18" customFormat="1" outlineLevel="2">
      <c r="A293" s="19" t="s">
        <v>207</v>
      </c>
      <c r="B293" s="20" t="s">
        <v>27</v>
      </c>
      <c r="C293" s="21" t="s">
        <v>208</v>
      </c>
      <c r="D293" s="20" t="s">
        <v>209</v>
      </c>
      <c r="E293" s="3">
        <v>16630000</v>
      </c>
      <c r="F293" s="19">
        <v>44011</v>
      </c>
      <c r="G293" s="3">
        <v>16630000</v>
      </c>
      <c r="H293" s="2">
        <v>5.0000000000000001E-3</v>
      </c>
      <c r="I293" s="19">
        <v>44713</v>
      </c>
      <c r="J293" s="19">
        <v>44742</v>
      </c>
      <c r="K293" s="3">
        <v>30</v>
      </c>
      <c r="L293" s="3">
        <v>6834</v>
      </c>
      <c r="M293" s="3">
        <v>16630000</v>
      </c>
      <c r="N293" s="19">
        <v>45836</v>
      </c>
    </row>
    <row r="294" spans="1:14" s="18" customFormat="1" outlineLevel="2">
      <c r="A294" s="19" t="s">
        <v>207</v>
      </c>
      <c r="B294" s="20" t="s">
        <v>30</v>
      </c>
      <c r="C294" s="21" t="s">
        <v>210</v>
      </c>
      <c r="D294" s="20" t="s">
        <v>211</v>
      </c>
      <c r="E294" s="3">
        <v>4650000</v>
      </c>
      <c r="F294" s="19">
        <v>44027</v>
      </c>
      <c r="G294" s="3">
        <v>4650000</v>
      </c>
      <c r="H294" s="2">
        <v>5.0000000000000001E-3</v>
      </c>
      <c r="I294" s="19">
        <v>44713</v>
      </c>
      <c r="J294" s="19">
        <v>44742</v>
      </c>
      <c r="K294" s="3">
        <v>30</v>
      </c>
      <c r="L294" s="3">
        <v>1911</v>
      </c>
      <c r="M294" s="3">
        <v>4650000</v>
      </c>
      <c r="N294" s="19">
        <v>45852</v>
      </c>
    </row>
    <row r="295" spans="1:14" s="18" customFormat="1" outlineLevel="2">
      <c r="A295" s="19" t="s">
        <v>207</v>
      </c>
      <c r="B295" s="20" t="s">
        <v>33</v>
      </c>
      <c r="C295" s="21" t="s">
        <v>212</v>
      </c>
      <c r="D295" s="20" t="s">
        <v>213</v>
      </c>
      <c r="E295" s="3">
        <v>10860000</v>
      </c>
      <c r="F295" s="19">
        <v>44027</v>
      </c>
      <c r="G295" s="3">
        <v>7910372</v>
      </c>
      <c r="H295" s="2">
        <v>5.0000000000000001E-3</v>
      </c>
      <c r="I295" s="19">
        <v>44713</v>
      </c>
      <c r="J295" s="19">
        <v>44726</v>
      </c>
      <c r="K295" s="3">
        <v>14</v>
      </c>
      <c r="L295" s="3">
        <v>1517</v>
      </c>
      <c r="M295" s="3">
        <v>7776298</v>
      </c>
      <c r="N295" s="19">
        <v>45852</v>
      </c>
    </row>
    <row r="296" spans="1:14" s="18" customFormat="1" outlineLevel="2">
      <c r="A296" s="19" t="s">
        <v>207</v>
      </c>
      <c r="B296" s="20" t="s">
        <v>33</v>
      </c>
      <c r="C296" s="21" t="s">
        <v>212</v>
      </c>
      <c r="D296" s="20"/>
      <c r="E296" s="3"/>
      <c r="F296" s="19"/>
      <c r="G296" s="3">
        <v>7776298</v>
      </c>
      <c r="H296" s="2">
        <v>5.0000000000000001E-3</v>
      </c>
      <c r="I296" s="19">
        <v>44727</v>
      </c>
      <c r="J296" s="19">
        <v>44742</v>
      </c>
      <c r="K296" s="3">
        <v>16</v>
      </c>
      <c r="L296" s="3">
        <v>1704</v>
      </c>
      <c r="M296" s="3"/>
      <c r="N296" s="19">
        <v>45852</v>
      </c>
    </row>
    <row r="297" spans="1:14" s="18" customFormat="1" outlineLevel="2">
      <c r="A297" s="19" t="s">
        <v>207</v>
      </c>
      <c r="B297" s="20" t="s">
        <v>34</v>
      </c>
      <c r="C297" s="21" t="s">
        <v>212</v>
      </c>
      <c r="D297" s="20" t="s">
        <v>213</v>
      </c>
      <c r="E297" s="3">
        <v>11600000</v>
      </c>
      <c r="F297" s="19">
        <v>44027</v>
      </c>
      <c r="G297" s="3">
        <v>9455484</v>
      </c>
      <c r="H297" s="2">
        <v>5.0000000000000001E-3</v>
      </c>
      <c r="I297" s="19">
        <v>44713</v>
      </c>
      <c r="J297" s="19">
        <v>44726</v>
      </c>
      <c r="K297" s="3">
        <v>14</v>
      </c>
      <c r="L297" s="3">
        <v>1813</v>
      </c>
      <c r="M297" s="3">
        <v>9358006</v>
      </c>
      <c r="N297" s="19">
        <v>45852</v>
      </c>
    </row>
    <row r="298" spans="1:14" s="18" customFormat="1" outlineLevel="2">
      <c r="A298" s="19" t="s">
        <v>207</v>
      </c>
      <c r="B298" s="20" t="s">
        <v>34</v>
      </c>
      <c r="C298" s="21" t="s">
        <v>212</v>
      </c>
      <c r="D298" s="20"/>
      <c r="E298" s="3"/>
      <c r="F298" s="19"/>
      <c r="G298" s="3">
        <v>9358006</v>
      </c>
      <c r="H298" s="2">
        <v>5.0000000000000001E-3</v>
      </c>
      <c r="I298" s="19">
        <v>44727</v>
      </c>
      <c r="J298" s="19">
        <v>44742</v>
      </c>
      <c r="K298" s="3">
        <v>16</v>
      </c>
      <c r="L298" s="3">
        <v>2051</v>
      </c>
      <c r="M298" s="3"/>
      <c r="N298" s="19">
        <v>45852</v>
      </c>
    </row>
    <row r="299" spans="1:14" s="18" customFormat="1" outlineLevel="2">
      <c r="A299" s="19" t="s">
        <v>207</v>
      </c>
      <c r="B299" s="20" t="s">
        <v>35</v>
      </c>
      <c r="C299" s="21" t="s">
        <v>24</v>
      </c>
      <c r="D299" s="20" t="s">
        <v>25</v>
      </c>
      <c r="E299" s="3">
        <v>18700000</v>
      </c>
      <c r="F299" s="19">
        <v>44032</v>
      </c>
      <c r="G299" s="3">
        <v>18700000</v>
      </c>
      <c r="H299" s="2">
        <v>5.0000000000000001E-3</v>
      </c>
      <c r="I299" s="19">
        <v>44713</v>
      </c>
      <c r="J299" s="19">
        <v>44742</v>
      </c>
      <c r="K299" s="3">
        <v>30</v>
      </c>
      <c r="L299" s="3">
        <v>7685</v>
      </c>
      <c r="M299" s="3">
        <v>18700000</v>
      </c>
      <c r="N299" s="19">
        <v>45857</v>
      </c>
    </row>
    <row r="300" spans="1:14" s="18" customFormat="1" outlineLevel="2">
      <c r="A300" s="19" t="s">
        <v>207</v>
      </c>
      <c r="B300" s="20" t="s">
        <v>36</v>
      </c>
      <c r="C300" s="21" t="s">
        <v>210</v>
      </c>
      <c r="D300" s="20" t="s">
        <v>211</v>
      </c>
      <c r="E300" s="3">
        <v>2950000</v>
      </c>
      <c r="F300" s="19">
        <v>44060</v>
      </c>
      <c r="G300" s="3">
        <v>2950000</v>
      </c>
      <c r="H300" s="2">
        <v>5.0000000000000001E-3</v>
      </c>
      <c r="I300" s="19">
        <v>44713</v>
      </c>
      <c r="J300" s="19">
        <v>44742</v>
      </c>
      <c r="K300" s="3">
        <v>30</v>
      </c>
      <c r="L300" s="3">
        <v>1212</v>
      </c>
      <c r="M300" s="3">
        <v>2950000</v>
      </c>
      <c r="N300" s="19">
        <v>45885</v>
      </c>
    </row>
    <row r="301" spans="1:14" s="18" customFormat="1" outlineLevel="2">
      <c r="A301" s="19" t="s">
        <v>207</v>
      </c>
      <c r="B301" s="20" t="s">
        <v>37</v>
      </c>
      <c r="C301" s="21" t="s">
        <v>208</v>
      </c>
      <c r="D301" s="20" t="s">
        <v>209</v>
      </c>
      <c r="E301" s="3">
        <v>15120000</v>
      </c>
      <c r="F301" s="19">
        <v>44091</v>
      </c>
      <c r="G301" s="3">
        <v>15120000</v>
      </c>
      <c r="H301" s="2">
        <v>5.0000000000000001E-3</v>
      </c>
      <c r="I301" s="19">
        <v>44713</v>
      </c>
      <c r="J301" s="19">
        <v>44742</v>
      </c>
      <c r="K301" s="3">
        <v>30</v>
      </c>
      <c r="L301" s="3">
        <v>6214</v>
      </c>
      <c r="M301" s="3">
        <v>15120000</v>
      </c>
      <c r="N301" s="19">
        <v>45916</v>
      </c>
    </row>
    <row r="302" spans="1:14" s="18" customFormat="1" outlineLevel="2">
      <c r="A302" s="19" t="s">
        <v>207</v>
      </c>
      <c r="B302" s="20" t="s">
        <v>40</v>
      </c>
      <c r="C302" s="21" t="s">
        <v>210</v>
      </c>
      <c r="D302" s="20" t="s">
        <v>211</v>
      </c>
      <c r="E302" s="3">
        <v>6200000</v>
      </c>
      <c r="F302" s="19">
        <v>43929</v>
      </c>
      <c r="G302" s="3">
        <v>5855556</v>
      </c>
      <c r="H302" s="2">
        <v>5.0000000000000001E-3</v>
      </c>
      <c r="I302" s="19">
        <v>44713</v>
      </c>
      <c r="J302" s="19">
        <v>44726</v>
      </c>
      <c r="K302" s="3">
        <v>14</v>
      </c>
      <c r="L302" s="3">
        <v>1123</v>
      </c>
      <c r="M302" s="3">
        <v>5683334</v>
      </c>
      <c r="N302" s="19">
        <v>45754</v>
      </c>
    </row>
    <row r="303" spans="1:14" s="18" customFormat="1" outlineLevel="2">
      <c r="A303" s="19" t="s">
        <v>207</v>
      </c>
      <c r="B303" s="20" t="s">
        <v>40</v>
      </c>
      <c r="C303" s="21" t="s">
        <v>210</v>
      </c>
      <c r="D303" s="20"/>
      <c r="E303" s="3"/>
      <c r="F303" s="19"/>
      <c r="G303" s="3">
        <v>5683334</v>
      </c>
      <c r="H303" s="2">
        <v>5.0000000000000001E-3</v>
      </c>
      <c r="I303" s="19">
        <v>44727</v>
      </c>
      <c r="J303" s="19">
        <v>44742</v>
      </c>
      <c r="K303" s="3">
        <v>16</v>
      </c>
      <c r="L303" s="3">
        <v>1246</v>
      </c>
      <c r="M303" s="3"/>
      <c r="N303" s="19">
        <v>45754</v>
      </c>
    </row>
    <row r="304" spans="1:14" s="18" customFormat="1" outlineLevel="2">
      <c r="A304" s="19" t="s">
        <v>207</v>
      </c>
      <c r="B304" s="20" t="s">
        <v>41</v>
      </c>
      <c r="C304" s="21" t="s">
        <v>28</v>
      </c>
      <c r="D304" s="20" t="s">
        <v>29</v>
      </c>
      <c r="E304" s="3">
        <v>10000000</v>
      </c>
      <c r="F304" s="19">
        <v>44111</v>
      </c>
      <c r="G304" s="3">
        <v>6666680</v>
      </c>
      <c r="H304" s="2">
        <v>5.0000000000000001E-3</v>
      </c>
      <c r="I304" s="19">
        <v>44713</v>
      </c>
      <c r="J304" s="19">
        <v>44726</v>
      </c>
      <c r="K304" s="3">
        <v>14</v>
      </c>
      <c r="L304" s="3">
        <v>1279</v>
      </c>
      <c r="M304" s="3">
        <v>6500014</v>
      </c>
      <c r="N304" s="19">
        <v>45936</v>
      </c>
    </row>
    <row r="305" spans="1:14" s="18" customFormat="1" outlineLevel="2">
      <c r="A305" s="19" t="s">
        <v>207</v>
      </c>
      <c r="B305" s="20" t="s">
        <v>41</v>
      </c>
      <c r="C305" s="21" t="s">
        <v>28</v>
      </c>
      <c r="D305" s="20"/>
      <c r="E305" s="3"/>
      <c r="F305" s="19"/>
      <c r="G305" s="3">
        <v>6500014</v>
      </c>
      <c r="H305" s="2">
        <v>5.0000000000000001E-3</v>
      </c>
      <c r="I305" s="19">
        <v>44727</v>
      </c>
      <c r="J305" s="19">
        <v>44742</v>
      </c>
      <c r="K305" s="3">
        <v>16</v>
      </c>
      <c r="L305" s="3">
        <v>1425</v>
      </c>
      <c r="M305" s="3"/>
      <c r="N305" s="19">
        <v>45936</v>
      </c>
    </row>
    <row r="306" spans="1:14" s="18" customFormat="1" outlineLevel="2">
      <c r="A306" s="19" t="s">
        <v>207</v>
      </c>
      <c r="B306" s="20" t="s">
        <v>42</v>
      </c>
      <c r="C306" s="21" t="s">
        <v>28</v>
      </c>
      <c r="D306" s="20" t="s">
        <v>29</v>
      </c>
      <c r="E306" s="3">
        <v>24450000</v>
      </c>
      <c r="F306" s="19">
        <v>44120</v>
      </c>
      <c r="G306" s="3">
        <v>16576286</v>
      </c>
      <c r="H306" s="2">
        <v>5.0000000000000001E-3</v>
      </c>
      <c r="I306" s="19">
        <v>44713</v>
      </c>
      <c r="J306" s="19">
        <v>44726</v>
      </c>
      <c r="K306" s="3">
        <v>14</v>
      </c>
      <c r="L306" s="3">
        <v>3179</v>
      </c>
      <c r="M306" s="3">
        <v>16161880</v>
      </c>
      <c r="N306" s="19">
        <v>45945</v>
      </c>
    </row>
    <row r="307" spans="1:14" s="18" customFormat="1" outlineLevel="2">
      <c r="A307" s="19" t="s">
        <v>207</v>
      </c>
      <c r="B307" s="20" t="s">
        <v>42</v>
      </c>
      <c r="C307" s="21" t="s">
        <v>28</v>
      </c>
      <c r="D307" s="20"/>
      <c r="E307" s="3"/>
      <c r="F307" s="19"/>
      <c r="G307" s="3">
        <v>16161880</v>
      </c>
      <c r="H307" s="2">
        <v>5.0000000000000001E-3</v>
      </c>
      <c r="I307" s="19">
        <v>44727</v>
      </c>
      <c r="J307" s="19">
        <v>44742</v>
      </c>
      <c r="K307" s="3">
        <v>16</v>
      </c>
      <c r="L307" s="3">
        <v>3542</v>
      </c>
      <c r="M307" s="3"/>
      <c r="N307" s="19">
        <v>45945</v>
      </c>
    </row>
    <row r="308" spans="1:14" s="18" customFormat="1" outlineLevel="2">
      <c r="A308" s="19" t="s">
        <v>207</v>
      </c>
      <c r="B308" s="20" t="s">
        <v>43</v>
      </c>
      <c r="C308" s="21" t="s">
        <v>24</v>
      </c>
      <c r="D308" s="20" t="s">
        <v>25</v>
      </c>
      <c r="E308" s="3">
        <v>26100000</v>
      </c>
      <c r="F308" s="19">
        <v>44124</v>
      </c>
      <c r="G308" s="3">
        <v>26100000</v>
      </c>
      <c r="H308" s="2">
        <v>5.0000000000000001E-3</v>
      </c>
      <c r="I308" s="19">
        <v>44713</v>
      </c>
      <c r="J308" s="19">
        <v>44742</v>
      </c>
      <c r="K308" s="3">
        <v>30</v>
      </c>
      <c r="L308" s="3">
        <v>10726</v>
      </c>
      <c r="M308" s="3">
        <v>26100000</v>
      </c>
      <c r="N308" s="19">
        <v>45949</v>
      </c>
    </row>
    <row r="309" spans="1:14" s="18" customFormat="1" outlineLevel="2">
      <c r="A309" s="19" t="s">
        <v>207</v>
      </c>
      <c r="B309" s="20" t="s">
        <v>44</v>
      </c>
      <c r="C309" s="21" t="s">
        <v>28</v>
      </c>
      <c r="D309" s="20" t="s">
        <v>29</v>
      </c>
      <c r="E309" s="3">
        <v>25800000</v>
      </c>
      <c r="F309" s="19">
        <v>44137</v>
      </c>
      <c r="G309" s="3">
        <v>17491528</v>
      </c>
      <c r="H309" s="2">
        <v>5.0000000000000001E-3</v>
      </c>
      <c r="I309" s="19">
        <v>44713</v>
      </c>
      <c r="J309" s="19">
        <v>44726</v>
      </c>
      <c r="K309" s="3">
        <v>14</v>
      </c>
      <c r="L309" s="3">
        <v>3355</v>
      </c>
      <c r="M309" s="3">
        <v>17054240</v>
      </c>
      <c r="N309" s="19">
        <v>45962</v>
      </c>
    </row>
    <row r="310" spans="1:14" s="18" customFormat="1" outlineLevel="2">
      <c r="A310" s="19" t="s">
        <v>207</v>
      </c>
      <c r="B310" s="20" t="s">
        <v>44</v>
      </c>
      <c r="C310" s="21" t="s">
        <v>28</v>
      </c>
      <c r="D310" s="20"/>
      <c r="E310" s="3"/>
      <c r="F310" s="19"/>
      <c r="G310" s="3">
        <v>17054240</v>
      </c>
      <c r="H310" s="2">
        <v>5.0000000000000001E-3</v>
      </c>
      <c r="I310" s="19">
        <v>44727</v>
      </c>
      <c r="J310" s="19">
        <v>44742</v>
      </c>
      <c r="K310" s="3">
        <v>16</v>
      </c>
      <c r="L310" s="3">
        <v>3738</v>
      </c>
      <c r="M310" s="3"/>
      <c r="N310" s="19">
        <v>45962</v>
      </c>
    </row>
    <row r="311" spans="1:14" s="18" customFormat="1" outlineLevel="2">
      <c r="A311" s="19" t="s">
        <v>207</v>
      </c>
      <c r="B311" s="20" t="s">
        <v>45</v>
      </c>
      <c r="C311" s="21" t="s">
        <v>214</v>
      </c>
      <c r="D311" s="20" t="s">
        <v>215</v>
      </c>
      <c r="E311" s="3">
        <v>1200000</v>
      </c>
      <c r="F311" s="19">
        <v>44138</v>
      </c>
      <c r="G311" s="3">
        <v>1200000</v>
      </c>
      <c r="H311" s="2">
        <v>5.0000000000000001E-3</v>
      </c>
      <c r="I311" s="19">
        <v>44713</v>
      </c>
      <c r="J311" s="19">
        <v>44742</v>
      </c>
      <c r="K311" s="3">
        <v>30</v>
      </c>
      <c r="L311" s="3">
        <v>493</v>
      </c>
      <c r="M311" s="3">
        <v>1200000</v>
      </c>
      <c r="N311" s="19">
        <v>45963</v>
      </c>
    </row>
    <row r="312" spans="1:14" s="18" customFormat="1" outlineLevel="2">
      <c r="A312" s="19" t="s">
        <v>207</v>
      </c>
      <c r="B312" s="20" t="s">
        <v>48</v>
      </c>
      <c r="C312" s="21" t="s">
        <v>214</v>
      </c>
      <c r="D312" s="20" t="s">
        <v>215</v>
      </c>
      <c r="E312" s="3">
        <v>2350000</v>
      </c>
      <c r="F312" s="19">
        <v>44138</v>
      </c>
      <c r="G312" s="3">
        <v>2350000</v>
      </c>
      <c r="H312" s="2">
        <v>5.0000000000000001E-3</v>
      </c>
      <c r="I312" s="19">
        <v>44713</v>
      </c>
      <c r="J312" s="19">
        <v>44742</v>
      </c>
      <c r="K312" s="3">
        <v>30</v>
      </c>
      <c r="L312" s="3">
        <v>966</v>
      </c>
      <c r="M312" s="3">
        <v>2350000</v>
      </c>
      <c r="N312" s="19">
        <v>45963</v>
      </c>
    </row>
    <row r="313" spans="1:14" s="18" customFormat="1" outlineLevel="2">
      <c r="A313" s="19" t="s">
        <v>207</v>
      </c>
      <c r="B313" s="20" t="s">
        <v>51</v>
      </c>
      <c r="C313" s="21" t="s">
        <v>212</v>
      </c>
      <c r="D313" s="20" t="s">
        <v>213</v>
      </c>
      <c r="E313" s="3">
        <v>23200000</v>
      </c>
      <c r="F313" s="19">
        <v>44151</v>
      </c>
      <c r="G313" s="3">
        <v>19568698</v>
      </c>
      <c r="H313" s="2">
        <v>5.0000000000000001E-3</v>
      </c>
      <c r="I313" s="19">
        <v>44713</v>
      </c>
      <c r="J313" s="19">
        <v>44726</v>
      </c>
      <c r="K313" s="3">
        <v>14</v>
      </c>
      <c r="L313" s="3">
        <v>3753</v>
      </c>
      <c r="M313" s="3">
        <v>19366959</v>
      </c>
      <c r="N313" s="19">
        <v>45976</v>
      </c>
    </row>
    <row r="314" spans="1:14" s="18" customFormat="1" outlineLevel="2">
      <c r="A314" s="19" t="s">
        <v>207</v>
      </c>
      <c r="B314" s="20" t="s">
        <v>51</v>
      </c>
      <c r="C314" s="21" t="s">
        <v>212</v>
      </c>
      <c r="D314" s="20"/>
      <c r="E314" s="3"/>
      <c r="F314" s="19"/>
      <c r="G314" s="3">
        <v>19366959</v>
      </c>
      <c r="H314" s="2">
        <v>5.0000000000000001E-3</v>
      </c>
      <c r="I314" s="19">
        <v>44727</v>
      </c>
      <c r="J314" s="19">
        <v>44742</v>
      </c>
      <c r="K314" s="3">
        <v>16</v>
      </c>
      <c r="L314" s="3">
        <v>4245</v>
      </c>
      <c r="M314" s="3"/>
      <c r="N314" s="19">
        <v>45976</v>
      </c>
    </row>
    <row r="315" spans="1:14" s="18" customFormat="1" outlineLevel="2">
      <c r="A315" s="19" t="s">
        <v>207</v>
      </c>
      <c r="B315" s="20" t="s">
        <v>52</v>
      </c>
      <c r="C315" s="21" t="s">
        <v>210</v>
      </c>
      <c r="D315" s="20" t="s">
        <v>211</v>
      </c>
      <c r="E315" s="3">
        <v>5910000</v>
      </c>
      <c r="F315" s="19">
        <v>44151</v>
      </c>
      <c r="G315" s="3">
        <v>5910000</v>
      </c>
      <c r="H315" s="2">
        <v>5.0000000000000001E-3</v>
      </c>
      <c r="I315" s="19">
        <v>44713</v>
      </c>
      <c r="J315" s="19">
        <v>44742</v>
      </c>
      <c r="K315" s="3">
        <v>30</v>
      </c>
      <c r="L315" s="3">
        <v>2429</v>
      </c>
      <c r="M315" s="3">
        <v>5910000</v>
      </c>
      <c r="N315" s="19">
        <v>45976</v>
      </c>
    </row>
    <row r="316" spans="1:14" s="18" customFormat="1" outlineLevel="2">
      <c r="A316" s="19" t="s">
        <v>207</v>
      </c>
      <c r="B316" s="20" t="s">
        <v>53</v>
      </c>
      <c r="C316" s="21" t="s">
        <v>216</v>
      </c>
      <c r="D316" s="20" t="s">
        <v>217</v>
      </c>
      <c r="E316" s="3">
        <v>26000000</v>
      </c>
      <c r="F316" s="19">
        <v>44162</v>
      </c>
      <c r="G316" s="3">
        <v>21858416</v>
      </c>
      <c r="H316" s="2">
        <v>5.0000000000000001E-3</v>
      </c>
      <c r="I316" s="19">
        <v>44713</v>
      </c>
      <c r="J316" s="19">
        <v>44726</v>
      </c>
      <c r="K316" s="3">
        <v>14</v>
      </c>
      <c r="L316" s="3">
        <v>4192</v>
      </c>
      <c r="M316" s="3">
        <v>21628328</v>
      </c>
      <c r="N316" s="19">
        <v>45987</v>
      </c>
    </row>
    <row r="317" spans="1:14" s="18" customFormat="1" outlineLevel="2">
      <c r="A317" s="19" t="s">
        <v>207</v>
      </c>
      <c r="B317" s="20" t="s">
        <v>53</v>
      </c>
      <c r="C317" s="21" t="s">
        <v>216</v>
      </c>
      <c r="D317" s="20"/>
      <c r="E317" s="3"/>
      <c r="F317" s="19"/>
      <c r="G317" s="3">
        <v>21628328</v>
      </c>
      <c r="H317" s="2">
        <v>5.0000000000000001E-3</v>
      </c>
      <c r="I317" s="19">
        <v>44727</v>
      </c>
      <c r="J317" s="19">
        <v>44742</v>
      </c>
      <c r="K317" s="3">
        <v>16</v>
      </c>
      <c r="L317" s="3">
        <v>4740</v>
      </c>
      <c r="M317" s="3"/>
      <c r="N317" s="19">
        <v>45987</v>
      </c>
    </row>
    <row r="318" spans="1:14" s="18" customFormat="1" outlineLevel="2">
      <c r="A318" s="19" t="s">
        <v>207</v>
      </c>
      <c r="B318" s="20" t="s">
        <v>54</v>
      </c>
      <c r="C318" s="21" t="s">
        <v>28</v>
      </c>
      <c r="D318" s="20" t="s">
        <v>29</v>
      </c>
      <c r="E318" s="3">
        <v>9280000</v>
      </c>
      <c r="F318" s="19">
        <v>44167</v>
      </c>
      <c r="G318" s="3">
        <v>6400000</v>
      </c>
      <c r="H318" s="2">
        <v>5.0000000000000001E-3</v>
      </c>
      <c r="I318" s="19">
        <v>44713</v>
      </c>
      <c r="J318" s="19">
        <v>44726</v>
      </c>
      <c r="K318" s="3">
        <v>14</v>
      </c>
      <c r="L318" s="3">
        <v>1227</v>
      </c>
      <c r="M318" s="3">
        <v>6240000</v>
      </c>
      <c r="N318" s="19">
        <v>45992</v>
      </c>
    </row>
    <row r="319" spans="1:14" s="18" customFormat="1" outlineLevel="2">
      <c r="A319" s="19" t="s">
        <v>207</v>
      </c>
      <c r="B319" s="20" t="s">
        <v>54</v>
      </c>
      <c r="C319" s="21" t="s">
        <v>28</v>
      </c>
      <c r="D319" s="20"/>
      <c r="E319" s="3"/>
      <c r="F319" s="19"/>
      <c r="G319" s="3">
        <v>6240000</v>
      </c>
      <c r="H319" s="2">
        <v>5.0000000000000001E-3</v>
      </c>
      <c r="I319" s="19">
        <v>44727</v>
      </c>
      <c r="J319" s="19">
        <v>44742</v>
      </c>
      <c r="K319" s="3">
        <v>16</v>
      </c>
      <c r="L319" s="3">
        <v>1368</v>
      </c>
      <c r="M319" s="3"/>
      <c r="N319" s="19">
        <v>45992</v>
      </c>
    </row>
    <row r="320" spans="1:14" s="18" customFormat="1" outlineLevel="2">
      <c r="A320" s="19" t="s">
        <v>207</v>
      </c>
      <c r="B320" s="20" t="s">
        <v>55</v>
      </c>
      <c r="C320" s="21" t="s">
        <v>210</v>
      </c>
      <c r="D320" s="20" t="s">
        <v>211</v>
      </c>
      <c r="E320" s="3">
        <v>23630000</v>
      </c>
      <c r="F320" s="19">
        <v>43936</v>
      </c>
      <c r="G320" s="3">
        <v>23630000</v>
      </c>
      <c r="H320" s="2">
        <v>5.0000000000000001E-3</v>
      </c>
      <c r="I320" s="19">
        <v>44713</v>
      </c>
      <c r="J320" s="19">
        <v>44742</v>
      </c>
      <c r="K320" s="3">
        <v>30</v>
      </c>
      <c r="L320" s="3">
        <v>9711</v>
      </c>
      <c r="M320" s="3">
        <v>23630000</v>
      </c>
      <c r="N320" s="19">
        <v>45761</v>
      </c>
    </row>
    <row r="321" spans="1:14" s="18" customFormat="1" outlineLevel="2">
      <c r="A321" s="19" t="s">
        <v>207</v>
      </c>
      <c r="B321" s="20" t="s">
        <v>58</v>
      </c>
      <c r="C321" s="21" t="s">
        <v>28</v>
      </c>
      <c r="D321" s="20" t="s">
        <v>29</v>
      </c>
      <c r="E321" s="3">
        <v>10470000</v>
      </c>
      <c r="F321" s="19">
        <v>44181</v>
      </c>
      <c r="G321" s="3">
        <v>7347372</v>
      </c>
      <c r="H321" s="2">
        <v>5.0000000000000001E-3</v>
      </c>
      <c r="I321" s="19">
        <v>44713</v>
      </c>
      <c r="J321" s="19">
        <v>44726</v>
      </c>
      <c r="K321" s="3">
        <v>14</v>
      </c>
      <c r="L321" s="3">
        <v>1409</v>
      </c>
      <c r="M321" s="3">
        <v>7163688</v>
      </c>
      <c r="N321" s="19">
        <v>46006</v>
      </c>
    </row>
    <row r="322" spans="1:14" s="18" customFormat="1" outlineLevel="2">
      <c r="A322" s="19" t="s">
        <v>207</v>
      </c>
      <c r="B322" s="20" t="s">
        <v>58</v>
      </c>
      <c r="C322" s="21" t="s">
        <v>28</v>
      </c>
      <c r="D322" s="20"/>
      <c r="E322" s="3"/>
      <c r="F322" s="19"/>
      <c r="G322" s="3">
        <v>7163688</v>
      </c>
      <c r="H322" s="2">
        <v>5.0000000000000001E-3</v>
      </c>
      <c r="I322" s="19">
        <v>44727</v>
      </c>
      <c r="J322" s="19">
        <v>44742</v>
      </c>
      <c r="K322" s="3">
        <v>16</v>
      </c>
      <c r="L322" s="3">
        <v>1570</v>
      </c>
      <c r="M322" s="3"/>
      <c r="N322" s="19">
        <v>46006</v>
      </c>
    </row>
    <row r="323" spans="1:14" s="18" customFormat="1" outlineLevel="2">
      <c r="A323" s="19" t="s">
        <v>207</v>
      </c>
      <c r="B323" s="20" t="s">
        <v>59</v>
      </c>
      <c r="C323" s="21" t="s">
        <v>210</v>
      </c>
      <c r="D323" s="20" t="s">
        <v>211</v>
      </c>
      <c r="E323" s="3">
        <v>2950000</v>
      </c>
      <c r="F323" s="19">
        <v>44180</v>
      </c>
      <c r="G323" s="3">
        <v>2950000</v>
      </c>
      <c r="H323" s="2">
        <v>5.0000000000000001E-3</v>
      </c>
      <c r="I323" s="19">
        <v>44713</v>
      </c>
      <c r="J323" s="19">
        <v>44742</v>
      </c>
      <c r="K323" s="3">
        <v>30</v>
      </c>
      <c r="L323" s="3">
        <v>1212</v>
      </c>
      <c r="M323" s="3">
        <v>2950000</v>
      </c>
      <c r="N323" s="19">
        <v>46005</v>
      </c>
    </row>
    <row r="324" spans="1:14" s="18" customFormat="1" outlineLevel="2">
      <c r="A324" s="19" t="s">
        <v>207</v>
      </c>
      <c r="B324" s="20" t="s">
        <v>60</v>
      </c>
      <c r="C324" s="21" t="s">
        <v>214</v>
      </c>
      <c r="D324" s="20" t="s">
        <v>215</v>
      </c>
      <c r="E324" s="3">
        <v>24400000</v>
      </c>
      <c r="F324" s="19">
        <v>44193</v>
      </c>
      <c r="G324" s="3">
        <v>24400000</v>
      </c>
      <c r="H324" s="2">
        <v>5.0000000000000001E-3</v>
      </c>
      <c r="I324" s="19">
        <v>44713</v>
      </c>
      <c r="J324" s="19">
        <v>44742</v>
      </c>
      <c r="K324" s="3">
        <v>30</v>
      </c>
      <c r="L324" s="3">
        <v>10027</v>
      </c>
      <c r="M324" s="3">
        <v>24400000</v>
      </c>
      <c r="N324" s="19">
        <v>46018</v>
      </c>
    </row>
    <row r="325" spans="1:14" s="18" customFormat="1" outlineLevel="2">
      <c r="A325" s="19" t="s">
        <v>207</v>
      </c>
      <c r="B325" s="20" t="s">
        <v>63</v>
      </c>
      <c r="C325" s="21" t="s">
        <v>214</v>
      </c>
      <c r="D325" s="20" t="s">
        <v>215</v>
      </c>
      <c r="E325" s="3">
        <v>5500000</v>
      </c>
      <c r="F325" s="19">
        <v>44193</v>
      </c>
      <c r="G325" s="3">
        <v>5500000</v>
      </c>
      <c r="H325" s="2">
        <v>5.0000000000000001E-3</v>
      </c>
      <c r="I325" s="19">
        <v>44713</v>
      </c>
      <c r="J325" s="19">
        <v>44742</v>
      </c>
      <c r="K325" s="3">
        <v>30</v>
      </c>
      <c r="L325" s="3">
        <v>2260</v>
      </c>
      <c r="M325" s="3">
        <v>5500000</v>
      </c>
      <c r="N325" s="19">
        <v>46018</v>
      </c>
    </row>
    <row r="326" spans="1:14" s="18" customFormat="1" outlineLevel="2">
      <c r="A326" s="19" t="s">
        <v>207</v>
      </c>
      <c r="B326" s="20" t="s">
        <v>64</v>
      </c>
      <c r="C326" s="21" t="s">
        <v>214</v>
      </c>
      <c r="D326" s="20" t="s">
        <v>215</v>
      </c>
      <c r="E326" s="3">
        <v>28050000</v>
      </c>
      <c r="F326" s="19">
        <v>44193</v>
      </c>
      <c r="G326" s="3">
        <v>28050000</v>
      </c>
      <c r="H326" s="2">
        <v>5.0000000000000001E-3</v>
      </c>
      <c r="I326" s="19">
        <v>44713</v>
      </c>
      <c r="J326" s="19">
        <v>44742</v>
      </c>
      <c r="K326" s="3">
        <v>30</v>
      </c>
      <c r="L326" s="3">
        <v>11527</v>
      </c>
      <c r="M326" s="3">
        <v>28050000</v>
      </c>
      <c r="N326" s="19">
        <v>46018</v>
      </c>
    </row>
    <row r="327" spans="1:14" s="18" customFormat="1" outlineLevel="2">
      <c r="A327" s="19" t="s">
        <v>207</v>
      </c>
      <c r="B327" s="20" t="s">
        <v>65</v>
      </c>
      <c r="C327" s="21" t="s">
        <v>214</v>
      </c>
      <c r="D327" s="20" t="s">
        <v>215</v>
      </c>
      <c r="E327" s="3">
        <v>5000000</v>
      </c>
      <c r="F327" s="19">
        <v>44193</v>
      </c>
      <c r="G327" s="3">
        <v>5000000</v>
      </c>
      <c r="H327" s="2">
        <v>5.0000000000000001E-3</v>
      </c>
      <c r="I327" s="19">
        <v>44713</v>
      </c>
      <c r="J327" s="19">
        <v>44742</v>
      </c>
      <c r="K327" s="3">
        <v>30</v>
      </c>
      <c r="L327" s="3">
        <v>2055</v>
      </c>
      <c r="M327" s="3">
        <v>5000000</v>
      </c>
      <c r="N327" s="19">
        <v>46018</v>
      </c>
    </row>
    <row r="328" spans="1:14" s="18" customFormat="1" outlineLevel="2">
      <c r="A328" s="19" t="s">
        <v>207</v>
      </c>
      <c r="B328" s="20" t="s">
        <v>68</v>
      </c>
      <c r="C328" s="21" t="s">
        <v>210</v>
      </c>
      <c r="D328" s="20" t="s">
        <v>211</v>
      </c>
      <c r="E328" s="3">
        <v>4920000</v>
      </c>
      <c r="F328" s="19">
        <v>44211</v>
      </c>
      <c r="G328" s="3">
        <v>4920000</v>
      </c>
      <c r="H328" s="2">
        <v>5.0000000000000001E-3</v>
      </c>
      <c r="I328" s="19">
        <v>44713</v>
      </c>
      <c r="J328" s="19">
        <v>44742</v>
      </c>
      <c r="K328" s="3">
        <v>30</v>
      </c>
      <c r="L328" s="3">
        <v>2022</v>
      </c>
      <c r="M328" s="3">
        <v>4920000</v>
      </c>
      <c r="N328" s="19">
        <v>46036</v>
      </c>
    </row>
    <row r="329" spans="1:14" s="18" customFormat="1" outlineLevel="2">
      <c r="A329" s="19" t="s">
        <v>207</v>
      </c>
      <c r="B329" s="20" t="s">
        <v>69</v>
      </c>
      <c r="C329" s="21" t="s">
        <v>214</v>
      </c>
      <c r="D329" s="20" t="s">
        <v>215</v>
      </c>
      <c r="E329" s="3">
        <v>7300000</v>
      </c>
      <c r="F329" s="19">
        <v>44224</v>
      </c>
      <c r="G329" s="3">
        <v>7300000</v>
      </c>
      <c r="H329" s="2">
        <v>5.0000000000000001E-3</v>
      </c>
      <c r="I329" s="19">
        <v>44713</v>
      </c>
      <c r="J329" s="19">
        <v>44742</v>
      </c>
      <c r="K329" s="3">
        <v>30</v>
      </c>
      <c r="L329" s="3">
        <v>3000</v>
      </c>
      <c r="M329" s="3">
        <v>7300000</v>
      </c>
      <c r="N329" s="19">
        <v>46049</v>
      </c>
    </row>
    <row r="330" spans="1:14" s="18" customFormat="1" outlineLevel="2">
      <c r="A330" s="19" t="s">
        <v>207</v>
      </c>
      <c r="B330" s="20" t="s">
        <v>70</v>
      </c>
      <c r="C330" s="21" t="s">
        <v>214</v>
      </c>
      <c r="D330" s="20" t="s">
        <v>215</v>
      </c>
      <c r="E330" s="3">
        <v>15000000</v>
      </c>
      <c r="F330" s="19">
        <v>44224</v>
      </c>
      <c r="G330" s="3">
        <v>15000000</v>
      </c>
      <c r="H330" s="2">
        <v>5.0000000000000001E-3</v>
      </c>
      <c r="I330" s="19">
        <v>44713</v>
      </c>
      <c r="J330" s="19">
        <v>44742</v>
      </c>
      <c r="K330" s="3">
        <v>30</v>
      </c>
      <c r="L330" s="3">
        <v>6164</v>
      </c>
      <c r="M330" s="3">
        <v>15000000</v>
      </c>
      <c r="N330" s="19">
        <v>46049</v>
      </c>
    </row>
    <row r="331" spans="1:14" s="18" customFormat="1" outlineLevel="2">
      <c r="A331" s="19" t="s">
        <v>207</v>
      </c>
      <c r="B331" s="20" t="s">
        <v>73</v>
      </c>
      <c r="C331" s="21" t="s">
        <v>212</v>
      </c>
      <c r="D331" s="20" t="s">
        <v>213</v>
      </c>
      <c r="E331" s="3">
        <v>23200000</v>
      </c>
      <c r="F331" s="19">
        <v>44229</v>
      </c>
      <c r="G331" s="3">
        <v>19915056</v>
      </c>
      <c r="H331" s="2">
        <v>5.0000000000000001E-3</v>
      </c>
      <c r="I331" s="19">
        <v>44713</v>
      </c>
      <c r="J331" s="19">
        <v>44726</v>
      </c>
      <c r="K331" s="3">
        <v>14</v>
      </c>
      <c r="L331" s="3">
        <v>3819</v>
      </c>
      <c r="M331" s="3">
        <v>19709747</v>
      </c>
      <c r="N331" s="19">
        <v>46054</v>
      </c>
    </row>
    <row r="332" spans="1:14" s="18" customFormat="1" outlineLevel="2">
      <c r="A332" s="19" t="s">
        <v>207</v>
      </c>
      <c r="B332" s="20" t="s">
        <v>73</v>
      </c>
      <c r="C332" s="21" t="s">
        <v>212</v>
      </c>
      <c r="D332" s="20"/>
      <c r="E332" s="3"/>
      <c r="F332" s="19"/>
      <c r="G332" s="3">
        <v>19709747</v>
      </c>
      <c r="H332" s="2">
        <v>5.0000000000000001E-3</v>
      </c>
      <c r="I332" s="19">
        <v>44727</v>
      </c>
      <c r="J332" s="19">
        <v>44742</v>
      </c>
      <c r="K332" s="3">
        <v>16</v>
      </c>
      <c r="L332" s="3">
        <v>4320</v>
      </c>
      <c r="M332" s="3"/>
      <c r="N332" s="19">
        <v>46054</v>
      </c>
    </row>
    <row r="333" spans="1:14" s="18" customFormat="1" outlineLevel="2">
      <c r="A333" s="19" t="s">
        <v>207</v>
      </c>
      <c r="B333" s="20" t="s">
        <v>74</v>
      </c>
      <c r="C333" s="21" t="s">
        <v>216</v>
      </c>
      <c r="D333" s="20" t="s">
        <v>217</v>
      </c>
      <c r="E333" s="3">
        <v>24000000</v>
      </c>
      <c r="F333" s="19">
        <v>43937</v>
      </c>
      <c r="G333" s="3">
        <v>19000000</v>
      </c>
      <c r="H333" s="2">
        <v>5.0000000000000001E-3</v>
      </c>
      <c r="I333" s="19">
        <v>44713</v>
      </c>
      <c r="J333" s="19">
        <v>44726</v>
      </c>
      <c r="K333" s="3">
        <v>14</v>
      </c>
      <c r="L333" s="3">
        <v>3644</v>
      </c>
      <c r="M333" s="3">
        <v>18800000</v>
      </c>
      <c r="N333" s="19">
        <v>45762</v>
      </c>
    </row>
    <row r="334" spans="1:14" s="18" customFormat="1" outlineLevel="2">
      <c r="A334" s="19" t="s">
        <v>207</v>
      </c>
      <c r="B334" s="20" t="s">
        <v>74</v>
      </c>
      <c r="C334" s="21" t="s">
        <v>216</v>
      </c>
      <c r="D334" s="20"/>
      <c r="E334" s="3"/>
      <c r="F334" s="19"/>
      <c r="G334" s="3">
        <v>18800000</v>
      </c>
      <c r="H334" s="2">
        <v>5.0000000000000001E-3</v>
      </c>
      <c r="I334" s="19">
        <v>44727</v>
      </c>
      <c r="J334" s="19">
        <v>44742</v>
      </c>
      <c r="K334" s="3">
        <v>16</v>
      </c>
      <c r="L334" s="3">
        <v>4121</v>
      </c>
      <c r="M334" s="3"/>
      <c r="N334" s="19">
        <v>45762</v>
      </c>
    </row>
    <row r="335" spans="1:14" s="18" customFormat="1" outlineLevel="2">
      <c r="A335" s="19" t="s">
        <v>207</v>
      </c>
      <c r="B335" s="20" t="s">
        <v>77</v>
      </c>
      <c r="C335" s="21" t="s">
        <v>210</v>
      </c>
      <c r="D335" s="20" t="s">
        <v>211</v>
      </c>
      <c r="E335" s="3">
        <v>3410000</v>
      </c>
      <c r="F335" s="19">
        <v>44270</v>
      </c>
      <c r="G335" s="3">
        <v>3410000</v>
      </c>
      <c r="H335" s="2">
        <v>5.0000000000000001E-3</v>
      </c>
      <c r="I335" s="19">
        <v>44713</v>
      </c>
      <c r="J335" s="19">
        <v>44742</v>
      </c>
      <c r="K335" s="3">
        <v>30</v>
      </c>
      <c r="L335" s="3">
        <v>1401</v>
      </c>
      <c r="M335" s="3">
        <v>3410000</v>
      </c>
      <c r="N335" s="19">
        <v>46095</v>
      </c>
    </row>
    <row r="336" spans="1:14" s="18" customFormat="1" outlineLevel="2">
      <c r="A336" s="19" t="s">
        <v>207</v>
      </c>
      <c r="B336" s="20" t="s">
        <v>78</v>
      </c>
      <c r="C336" s="21" t="s">
        <v>216</v>
      </c>
      <c r="D336" s="20" t="s">
        <v>217</v>
      </c>
      <c r="E336" s="3">
        <v>10000000</v>
      </c>
      <c r="F336" s="19">
        <v>44277</v>
      </c>
      <c r="G336" s="3">
        <v>8715598</v>
      </c>
      <c r="H336" s="2">
        <v>5.0000000000000001E-3</v>
      </c>
      <c r="I336" s="19">
        <v>44713</v>
      </c>
      <c r="J336" s="19">
        <v>44726</v>
      </c>
      <c r="K336" s="3">
        <v>14</v>
      </c>
      <c r="L336" s="3">
        <v>1671</v>
      </c>
      <c r="M336" s="3">
        <v>8623855</v>
      </c>
      <c r="N336" s="19">
        <v>46102</v>
      </c>
    </row>
    <row r="337" spans="1:14" s="18" customFormat="1" outlineLevel="2">
      <c r="A337" s="19" t="s">
        <v>207</v>
      </c>
      <c r="B337" s="20" t="s">
        <v>78</v>
      </c>
      <c r="C337" s="21" t="s">
        <v>216</v>
      </c>
      <c r="D337" s="20"/>
      <c r="E337" s="3"/>
      <c r="F337" s="19"/>
      <c r="G337" s="3">
        <v>8623855</v>
      </c>
      <c r="H337" s="2">
        <v>5.0000000000000001E-3</v>
      </c>
      <c r="I337" s="19">
        <v>44727</v>
      </c>
      <c r="J337" s="19">
        <v>44742</v>
      </c>
      <c r="K337" s="3">
        <v>16</v>
      </c>
      <c r="L337" s="3">
        <v>1890</v>
      </c>
      <c r="M337" s="3"/>
      <c r="N337" s="19">
        <v>46102</v>
      </c>
    </row>
    <row r="338" spans="1:14" s="18" customFormat="1" outlineLevel="2">
      <c r="A338" s="19" t="s">
        <v>207</v>
      </c>
      <c r="B338" s="20" t="s">
        <v>79</v>
      </c>
      <c r="C338" s="21" t="s">
        <v>218</v>
      </c>
      <c r="D338" s="20" t="s">
        <v>219</v>
      </c>
      <c r="E338" s="3">
        <v>51000000</v>
      </c>
      <c r="F338" s="19">
        <v>44294</v>
      </c>
      <c r="G338" s="3">
        <v>49583334</v>
      </c>
      <c r="H338" s="2">
        <v>5.0000000000000001E-3</v>
      </c>
      <c r="I338" s="19">
        <v>44713</v>
      </c>
      <c r="J338" s="19">
        <v>44726</v>
      </c>
      <c r="K338" s="3">
        <v>14</v>
      </c>
      <c r="L338" s="3">
        <v>9509</v>
      </c>
      <c r="M338" s="3">
        <v>48875001</v>
      </c>
      <c r="N338" s="19">
        <v>46119</v>
      </c>
    </row>
    <row r="339" spans="1:14" s="18" customFormat="1" outlineLevel="2">
      <c r="A339" s="19" t="s">
        <v>207</v>
      </c>
      <c r="B339" s="20" t="s">
        <v>79</v>
      </c>
      <c r="C339" s="21" t="s">
        <v>218</v>
      </c>
      <c r="D339" s="20"/>
      <c r="E339" s="3"/>
      <c r="F339" s="19"/>
      <c r="G339" s="3">
        <v>48875001</v>
      </c>
      <c r="H339" s="2">
        <v>5.0000000000000001E-3</v>
      </c>
      <c r="I339" s="19">
        <v>44727</v>
      </c>
      <c r="J339" s="19">
        <v>44742</v>
      </c>
      <c r="K339" s="3">
        <v>16</v>
      </c>
      <c r="L339" s="3">
        <v>10712</v>
      </c>
      <c r="M339" s="3"/>
      <c r="N339" s="19">
        <v>46119</v>
      </c>
    </row>
    <row r="340" spans="1:14" s="18" customFormat="1" outlineLevel="2">
      <c r="A340" s="19" t="s">
        <v>207</v>
      </c>
      <c r="B340" s="20" t="s">
        <v>80</v>
      </c>
      <c r="C340" s="21" t="s">
        <v>214</v>
      </c>
      <c r="D340" s="20" t="s">
        <v>215</v>
      </c>
      <c r="E340" s="3">
        <v>12000000</v>
      </c>
      <c r="F340" s="19">
        <v>44321</v>
      </c>
      <c r="G340" s="3">
        <v>12000000</v>
      </c>
      <c r="H340" s="2">
        <v>5.0000000000000001E-3</v>
      </c>
      <c r="I340" s="19">
        <v>44713</v>
      </c>
      <c r="J340" s="19">
        <v>44742</v>
      </c>
      <c r="K340" s="3">
        <v>30</v>
      </c>
      <c r="L340" s="3">
        <v>4932</v>
      </c>
      <c r="M340" s="3">
        <v>12000000</v>
      </c>
      <c r="N340" s="19">
        <v>46146</v>
      </c>
    </row>
    <row r="341" spans="1:14" s="18" customFormat="1" outlineLevel="2">
      <c r="A341" s="19" t="s">
        <v>207</v>
      </c>
      <c r="B341" s="20" t="s">
        <v>81</v>
      </c>
      <c r="C341" s="21" t="s">
        <v>214</v>
      </c>
      <c r="D341" s="20" t="s">
        <v>215</v>
      </c>
      <c r="E341" s="3">
        <v>21000000</v>
      </c>
      <c r="F341" s="19">
        <v>44330</v>
      </c>
      <c r="G341" s="3">
        <v>21000000</v>
      </c>
      <c r="H341" s="2">
        <v>5.0000000000000001E-3</v>
      </c>
      <c r="I341" s="19">
        <v>44713</v>
      </c>
      <c r="J341" s="19">
        <v>44742</v>
      </c>
      <c r="K341" s="3">
        <v>30</v>
      </c>
      <c r="L341" s="3">
        <v>8630</v>
      </c>
      <c r="M341" s="3">
        <v>21000000</v>
      </c>
      <c r="N341" s="19">
        <v>46155</v>
      </c>
    </row>
    <row r="342" spans="1:14" s="18" customFormat="1" outlineLevel="2">
      <c r="A342" s="19" t="s">
        <v>207</v>
      </c>
      <c r="B342" s="20" t="s">
        <v>82</v>
      </c>
      <c r="C342" s="21" t="s">
        <v>129</v>
      </c>
      <c r="D342" s="20" t="s">
        <v>130</v>
      </c>
      <c r="E342" s="3">
        <v>39150000</v>
      </c>
      <c r="F342" s="19">
        <v>44336</v>
      </c>
      <c r="G342" s="3">
        <v>39150000</v>
      </c>
      <c r="H342" s="2">
        <v>5.0000000000000001E-3</v>
      </c>
      <c r="I342" s="19">
        <v>44713</v>
      </c>
      <c r="J342" s="19">
        <v>44742</v>
      </c>
      <c r="K342" s="3">
        <v>30</v>
      </c>
      <c r="L342" s="3">
        <v>16089</v>
      </c>
      <c r="M342" s="3">
        <v>39150000</v>
      </c>
      <c r="N342" s="19">
        <v>46161</v>
      </c>
    </row>
    <row r="343" spans="1:14" s="18" customFormat="1" outlineLevel="2">
      <c r="A343" s="19" t="s">
        <v>207</v>
      </c>
      <c r="B343" s="20" t="s">
        <v>83</v>
      </c>
      <c r="C343" s="21" t="s">
        <v>218</v>
      </c>
      <c r="D343" s="20" t="s">
        <v>219</v>
      </c>
      <c r="E343" s="3">
        <v>92500000</v>
      </c>
      <c r="F343" s="19">
        <v>44341</v>
      </c>
      <c r="G343" s="3">
        <v>89930556</v>
      </c>
      <c r="H343" s="2">
        <v>5.0000000000000001E-3</v>
      </c>
      <c r="I343" s="19">
        <v>44713</v>
      </c>
      <c r="J343" s="19">
        <v>44726</v>
      </c>
      <c r="K343" s="3">
        <v>14</v>
      </c>
      <c r="L343" s="3">
        <v>17247</v>
      </c>
      <c r="M343" s="3">
        <v>88645834</v>
      </c>
      <c r="N343" s="19">
        <v>46166</v>
      </c>
    </row>
    <row r="344" spans="1:14" s="18" customFormat="1" outlineLevel="2">
      <c r="A344" s="19" t="s">
        <v>207</v>
      </c>
      <c r="B344" s="20" t="s">
        <v>83</v>
      </c>
      <c r="C344" s="21" t="s">
        <v>218</v>
      </c>
      <c r="D344" s="20"/>
      <c r="E344" s="3"/>
      <c r="F344" s="19"/>
      <c r="G344" s="3">
        <v>88645834</v>
      </c>
      <c r="H344" s="2">
        <v>5.0000000000000001E-3</v>
      </c>
      <c r="I344" s="19">
        <v>44727</v>
      </c>
      <c r="J344" s="19">
        <v>44742</v>
      </c>
      <c r="K344" s="3">
        <v>16</v>
      </c>
      <c r="L344" s="3">
        <v>19429</v>
      </c>
      <c r="M344" s="3"/>
      <c r="N344" s="19">
        <v>46166</v>
      </c>
    </row>
    <row r="345" spans="1:14" s="18" customFormat="1" outlineLevel="2">
      <c r="A345" s="19" t="s">
        <v>207</v>
      </c>
      <c r="B345" s="20" t="s">
        <v>84</v>
      </c>
      <c r="C345" s="21" t="s">
        <v>218</v>
      </c>
      <c r="D345" s="20" t="s">
        <v>219</v>
      </c>
      <c r="E345" s="3">
        <v>33500000</v>
      </c>
      <c r="F345" s="19">
        <v>44354</v>
      </c>
      <c r="G345" s="3">
        <v>32569446</v>
      </c>
      <c r="H345" s="2">
        <v>5.0000000000000001E-3</v>
      </c>
      <c r="I345" s="19">
        <v>44713</v>
      </c>
      <c r="J345" s="19">
        <v>44726</v>
      </c>
      <c r="K345" s="3">
        <v>14</v>
      </c>
      <c r="L345" s="3">
        <v>6246</v>
      </c>
      <c r="M345" s="3">
        <v>32104169</v>
      </c>
      <c r="N345" s="19">
        <v>46179</v>
      </c>
    </row>
    <row r="346" spans="1:14" s="18" customFormat="1" outlineLevel="2">
      <c r="A346" s="19" t="s">
        <v>207</v>
      </c>
      <c r="B346" s="20" t="s">
        <v>84</v>
      </c>
      <c r="C346" s="21" t="s">
        <v>218</v>
      </c>
      <c r="D346" s="20"/>
      <c r="E346" s="3"/>
      <c r="F346" s="19"/>
      <c r="G346" s="3">
        <v>32104169</v>
      </c>
      <c r="H346" s="2">
        <v>5.0000000000000001E-3</v>
      </c>
      <c r="I346" s="19">
        <v>44727</v>
      </c>
      <c r="J346" s="19">
        <v>44742</v>
      </c>
      <c r="K346" s="3">
        <v>16</v>
      </c>
      <c r="L346" s="3">
        <v>7037</v>
      </c>
      <c r="M346" s="3"/>
      <c r="N346" s="19">
        <v>46179</v>
      </c>
    </row>
    <row r="347" spans="1:14" s="18" customFormat="1" outlineLevel="2">
      <c r="A347" s="19" t="s">
        <v>207</v>
      </c>
      <c r="B347" s="20" t="s">
        <v>87</v>
      </c>
      <c r="C347" s="21" t="s">
        <v>210</v>
      </c>
      <c r="D347" s="20" t="s">
        <v>211</v>
      </c>
      <c r="E347" s="3">
        <v>810000</v>
      </c>
      <c r="F347" s="19">
        <v>44362</v>
      </c>
      <c r="G347" s="3">
        <v>810000</v>
      </c>
      <c r="H347" s="2">
        <v>5.0000000000000001E-3</v>
      </c>
      <c r="I347" s="19">
        <v>44713</v>
      </c>
      <c r="J347" s="19">
        <v>44742</v>
      </c>
      <c r="K347" s="3">
        <v>30</v>
      </c>
      <c r="L347" s="3">
        <v>333</v>
      </c>
      <c r="M347" s="3">
        <v>810000</v>
      </c>
      <c r="N347" s="19">
        <v>46187</v>
      </c>
    </row>
    <row r="348" spans="1:14" s="18" customFormat="1" outlineLevel="2">
      <c r="A348" s="19" t="s">
        <v>207</v>
      </c>
      <c r="B348" s="20" t="s">
        <v>88</v>
      </c>
      <c r="C348" s="21" t="s">
        <v>210</v>
      </c>
      <c r="D348" s="20" t="s">
        <v>211</v>
      </c>
      <c r="E348" s="3">
        <v>3800000</v>
      </c>
      <c r="F348" s="19">
        <v>44362</v>
      </c>
      <c r="G348" s="3">
        <v>3588890</v>
      </c>
      <c r="H348" s="2">
        <v>5.0000000000000001E-3</v>
      </c>
      <c r="I348" s="19">
        <v>44713</v>
      </c>
      <c r="J348" s="19">
        <v>44726</v>
      </c>
      <c r="K348" s="3">
        <v>14</v>
      </c>
      <c r="L348" s="3">
        <v>688</v>
      </c>
      <c r="M348" s="3">
        <v>3483335</v>
      </c>
      <c r="N348" s="19">
        <v>46187</v>
      </c>
    </row>
    <row r="349" spans="1:14" s="18" customFormat="1" outlineLevel="2">
      <c r="A349" s="19" t="s">
        <v>207</v>
      </c>
      <c r="B349" s="20" t="s">
        <v>88</v>
      </c>
      <c r="C349" s="21" t="s">
        <v>210</v>
      </c>
      <c r="D349" s="20"/>
      <c r="E349" s="3"/>
      <c r="F349" s="19"/>
      <c r="G349" s="3">
        <v>3483335</v>
      </c>
      <c r="H349" s="2">
        <v>5.0000000000000001E-3</v>
      </c>
      <c r="I349" s="19">
        <v>44727</v>
      </c>
      <c r="J349" s="19">
        <v>44742</v>
      </c>
      <c r="K349" s="3">
        <v>16</v>
      </c>
      <c r="L349" s="3">
        <v>763</v>
      </c>
      <c r="M349" s="3"/>
      <c r="N349" s="19">
        <v>46187</v>
      </c>
    </row>
    <row r="350" spans="1:14" s="18" customFormat="1" outlineLevel="2">
      <c r="A350" s="19" t="s">
        <v>207</v>
      </c>
      <c r="B350" s="20" t="s">
        <v>89</v>
      </c>
      <c r="C350" s="21" t="s">
        <v>212</v>
      </c>
      <c r="D350" s="20" t="s">
        <v>213</v>
      </c>
      <c r="E350" s="3">
        <v>28240000</v>
      </c>
      <c r="F350" s="19">
        <v>43951</v>
      </c>
      <c r="G350" s="3">
        <v>19835250</v>
      </c>
      <c r="H350" s="2">
        <v>5.0000000000000001E-3</v>
      </c>
      <c r="I350" s="19">
        <v>44713</v>
      </c>
      <c r="J350" s="19">
        <v>44726</v>
      </c>
      <c r="K350" s="3">
        <v>14</v>
      </c>
      <c r="L350" s="3">
        <v>3804</v>
      </c>
      <c r="M350" s="3">
        <v>19499060</v>
      </c>
      <c r="N350" s="19">
        <v>45776</v>
      </c>
    </row>
    <row r="351" spans="1:14" s="18" customFormat="1" outlineLevel="2">
      <c r="A351" s="19" t="s">
        <v>207</v>
      </c>
      <c r="B351" s="20" t="s">
        <v>89</v>
      </c>
      <c r="C351" s="21" t="s">
        <v>212</v>
      </c>
      <c r="D351" s="20"/>
      <c r="E351" s="3"/>
      <c r="F351" s="19"/>
      <c r="G351" s="3">
        <v>19499060</v>
      </c>
      <c r="H351" s="2">
        <v>5.0000000000000001E-3</v>
      </c>
      <c r="I351" s="19">
        <v>44727</v>
      </c>
      <c r="J351" s="19">
        <v>44742</v>
      </c>
      <c r="K351" s="3">
        <v>16</v>
      </c>
      <c r="L351" s="3">
        <v>4274</v>
      </c>
      <c r="M351" s="3"/>
      <c r="N351" s="19">
        <v>45776</v>
      </c>
    </row>
    <row r="352" spans="1:14" s="18" customFormat="1" outlineLevel="2">
      <c r="A352" s="19" t="s">
        <v>207</v>
      </c>
      <c r="B352" s="20" t="s">
        <v>90</v>
      </c>
      <c r="C352" s="21" t="s">
        <v>216</v>
      </c>
      <c r="D352" s="20" t="s">
        <v>217</v>
      </c>
      <c r="E352" s="3">
        <v>10000000</v>
      </c>
      <c r="F352" s="19">
        <v>44372</v>
      </c>
      <c r="G352" s="3">
        <v>8962271</v>
      </c>
      <c r="H352" s="2">
        <v>5.0000000000000001E-3</v>
      </c>
      <c r="I352" s="19">
        <v>44713</v>
      </c>
      <c r="J352" s="19">
        <v>44726</v>
      </c>
      <c r="K352" s="3">
        <v>14</v>
      </c>
      <c r="L352" s="3">
        <v>1719</v>
      </c>
      <c r="M352" s="3">
        <v>8867932</v>
      </c>
      <c r="N352" s="19">
        <v>46197</v>
      </c>
    </row>
    <row r="353" spans="1:14" s="18" customFormat="1" outlineLevel="2">
      <c r="A353" s="19" t="s">
        <v>207</v>
      </c>
      <c r="B353" s="20" t="s">
        <v>90</v>
      </c>
      <c r="C353" s="21" t="s">
        <v>216</v>
      </c>
      <c r="D353" s="20"/>
      <c r="E353" s="3"/>
      <c r="F353" s="19"/>
      <c r="G353" s="3">
        <v>8867932</v>
      </c>
      <c r="H353" s="2">
        <v>5.0000000000000001E-3</v>
      </c>
      <c r="I353" s="19">
        <v>44727</v>
      </c>
      <c r="J353" s="19">
        <v>44742</v>
      </c>
      <c r="K353" s="3">
        <v>16</v>
      </c>
      <c r="L353" s="3">
        <v>1944</v>
      </c>
      <c r="M353" s="3"/>
      <c r="N353" s="19">
        <v>46197</v>
      </c>
    </row>
    <row r="354" spans="1:14" s="18" customFormat="1" outlineLevel="2">
      <c r="A354" s="19" t="s">
        <v>207</v>
      </c>
      <c r="B354" s="20" t="s">
        <v>91</v>
      </c>
      <c r="C354" s="21" t="s">
        <v>218</v>
      </c>
      <c r="D354" s="20" t="s">
        <v>219</v>
      </c>
      <c r="E354" s="3">
        <v>41700000</v>
      </c>
      <c r="F354" s="19">
        <v>44379</v>
      </c>
      <c r="G354" s="3">
        <v>40541668</v>
      </c>
      <c r="H354" s="2">
        <v>5.0000000000000001E-3</v>
      </c>
      <c r="I354" s="19">
        <v>44713</v>
      </c>
      <c r="J354" s="19">
        <v>44726</v>
      </c>
      <c r="K354" s="3">
        <v>14</v>
      </c>
      <c r="L354" s="3">
        <v>7775</v>
      </c>
      <c r="M354" s="3">
        <v>39962502</v>
      </c>
      <c r="N354" s="19">
        <v>46204</v>
      </c>
    </row>
    <row r="355" spans="1:14" s="18" customFormat="1" outlineLevel="2">
      <c r="A355" s="19" t="s">
        <v>207</v>
      </c>
      <c r="B355" s="20" t="s">
        <v>91</v>
      </c>
      <c r="C355" s="21" t="s">
        <v>218</v>
      </c>
      <c r="D355" s="20"/>
      <c r="E355" s="3"/>
      <c r="F355" s="19"/>
      <c r="G355" s="3">
        <v>39962502</v>
      </c>
      <c r="H355" s="2">
        <v>5.0000000000000001E-3</v>
      </c>
      <c r="I355" s="19">
        <v>44727</v>
      </c>
      <c r="J355" s="19">
        <v>44742</v>
      </c>
      <c r="K355" s="3">
        <v>16</v>
      </c>
      <c r="L355" s="3">
        <v>8759</v>
      </c>
      <c r="M355" s="3"/>
      <c r="N355" s="19">
        <v>46204</v>
      </c>
    </row>
    <row r="356" spans="1:14" s="18" customFormat="1" outlineLevel="2">
      <c r="A356" s="19" t="s">
        <v>207</v>
      </c>
      <c r="B356" s="20" t="s">
        <v>94</v>
      </c>
      <c r="C356" s="21" t="s">
        <v>212</v>
      </c>
      <c r="D356" s="20" t="s">
        <v>213</v>
      </c>
      <c r="E356" s="3">
        <v>23200000</v>
      </c>
      <c r="F356" s="19">
        <v>44392</v>
      </c>
      <c r="G356" s="3">
        <v>21031780</v>
      </c>
      <c r="H356" s="2">
        <v>5.0000000000000001E-3</v>
      </c>
      <c r="I356" s="19">
        <v>44713</v>
      </c>
      <c r="J356" s="19">
        <v>44726</v>
      </c>
      <c r="K356" s="3">
        <v>14</v>
      </c>
      <c r="L356" s="3">
        <v>4033</v>
      </c>
      <c r="M356" s="3">
        <v>20814958</v>
      </c>
      <c r="N356" s="19">
        <v>46217</v>
      </c>
    </row>
    <row r="357" spans="1:14" s="18" customFormat="1" outlineLevel="2">
      <c r="A357" s="19" t="s">
        <v>207</v>
      </c>
      <c r="B357" s="20" t="s">
        <v>94</v>
      </c>
      <c r="C357" s="21" t="s">
        <v>212</v>
      </c>
      <c r="D357" s="20"/>
      <c r="E357" s="3"/>
      <c r="F357" s="19"/>
      <c r="G357" s="3">
        <v>20814958</v>
      </c>
      <c r="H357" s="2">
        <v>5.0000000000000001E-3</v>
      </c>
      <c r="I357" s="19">
        <v>44727</v>
      </c>
      <c r="J357" s="19">
        <v>44742</v>
      </c>
      <c r="K357" s="3">
        <v>16</v>
      </c>
      <c r="L357" s="3">
        <v>4562</v>
      </c>
      <c r="M357" s="3"/>
      <c r="N357" s="19">
        <v>46217</v>
      </c>
    </row>
    <row r="358" spans="1:14" s="18" customFormat="1" outlineLevel="2">
      <c r="A358" s="19" t="s">
        <v>207</v>
      </c>
      <c r="B358" s="20" t="s">
        <v>95</v>
      </c>
      <c r="C358" s="21" t="s">
        <v>220</v>
      </c>
      <c r="D358" s="20" t="s">
        <v>221</v>
      </c>
      <c r="E358" s="3">
        <v>920000</v>
      </c>
      <c r="F358" s="19">
        <v>44420</v>
      </c>
      <c r="G358" s="3">
        <v>920000</v>
      </c>
      <c r="H358" s="2">
        <v>5.0000000000000001E-3</v>
      </c>
      <c r="I358" s="19">
        <v>44713</v>
      </c>
      <c r="J358" s="19">
        <v>44742</v>
      </c>
      <c r="K358" s="3">
        <v>30</v>
      </c>
      <c r="L358" s="3">
        <v>378</v>
      </c>
      <c r="M358" s="3">
        <v>920000</v>
      </c>
      <c r="N358" s="19">
        <v>45515</v>
      </c>
    </row>
    <row r="359" spans="1:14" s="18" customFormat="1" outlineLevel="2">
      <c r="A359" s="19" t="s">
        <v>207</v>
      </c>
      <c r="B359" s="20" t="s">
        <v>96</v>
      </c>
      <c r="C359" s="21" t="s">
        <v>220</v>
      </c>
      <c r="D359" s="20" t="s">
        <v>221</v>
      </c>
      <c r="E359" s="3">
        <v>4360000</v>
      </c>
      <c r="F359" s="19">
        <v>44420</v>
      </c>
      <c r="G359" s="3">
        <v>4360000</v>
      </c>
      <c r="H359" s="2">
        <v>5.0000000000000001E-3</v>
      </c>
      <c r="I359" s="19">
        <v>44713</v>
      </c>
      <c r="J359" s="19">
        <v>44742</v>
      </c>
      <c r="K359" s="3">
        <v>30</v>
      </c>
      <c r="L359" s="3">
        <v>1792</v>
      </c>
      <c r="M359" s="3">
        <v>4360000</v>
      </c>
      <c r="N359" s="19">
        <v>45515</v>
      </c>
    </row>
    <row r="360" spans="1:14" s="18" customFormat="1" outlineLevel="2">
      <c r="A360" s="19" t="s">
        <v>207</v>
      </c>
      <c r="B360" s="20" t="s">
        <v>99</v>
      </c>
      <c r="C360" s="21" t="s">
        <v>220</v>
      </c>
      <c r="D360" s="20" t="s">
        <v>221</v>
      </c>
      <c r="E360" s="3">
        <v>1740000</v>
      </c>
      <c r="F360" s="19">
        <v>44420</v>
      </c>
      <c r="G360" s="3">
        <v>1740000</v>
      </c>
      <c r="H360" s="2">
        <v>5.0000000000000001E-3</v>
      </c>
      <c r="I360" s="19">
        <v>44713</v>
      </c>
      <c r="J360" s="19">
        <v>44742</v>
      </c>
      <c r="K360" s="3">
        <v>30</v>
      </c>
      <c r="L360" s="3">
        <v>715</v>
      </c>
      <c r="M360" s="3">
        <v>1740000</v>
      </c>
      <c r="N360" s="19">
        <v>45515</v>
      </c>
    </row>
    <row r="361" spans="1:14" s="18" customFormat="1" outlineLevel="2">
      <c r="A361" s="19" t="s">
        <v>207</v>
      </c>
      <c r="B361" s="20" t="s">
        <v>100</v>
      </c>
      <c r="C361" s="21" t="s">
        <v>220</v>
      </c>
      <c r="D361" s="20" t="s">
        <v>221</v>
      </c>
      <c r="E361" s="3">
        <v>25280000</v>
      </c>
      <c r="F361" s="19">
        <v>44420</v>
      </c>
      <c r="G361" s="3">
        <v>25280000</v>
      </c>
      <c r="H361" s="2">
        <v>5.0000000000000001E-3</v>
      </c>
      <c r="I361" s="19">
        <v>44713</v>
      </c>
      <c r="J361" s="19">
        <v>44742</v>
      </c>
      <c r="K361" s="3">
        <v>30</v>
      </c>
      <c r="L361" s="3">
        <v>10389</v>
      </c>
      <c r="M361" s="3">
        <v>25280000</v>
      </c>
      <c r="N361" s="19">
        <v>45515</v>
      </c>
    </row>
    <row r="362" spans="1:14" s="18" customFormat="1" outlineLevel="2">
      <c r="A362" s="19" t="s">
        <v>207</v>
      </c>
      <c r="B362" s="20" t="s">
        <v>101</v>
      </c>
      <c r="C362" s="21" t="s">
        <v>220</v>
      </c>
      <c r="D362" s="20" t="s">
        <v>221</v>
      </c>
      <c r="E362" s="3">
        <v>6500000</v>
      </c>
      <c r="F362" s="19">
        <v>44420</v>
      </c>
      <c r="G362" s="3">
        <v>6500000</v>
      </c>
      <c r="H362" s="2">
        <v>5.0000000000000001E-3</v>
      </c>
      <c r="I362" s="19">
        <v>44713</v>
      </c>
      <c r="J362" s="19">
        <v>44742</v>
      </c>
      <c r="K362" s="3">
        <v>30</v>
      </c>
      <c r="L362" s="3">
        <v>2671</v>
      </c>
      <c r="M362" s="3">
        <v>6500000</v>
      </c>
      <c r="N362" s="19">
        <v>45515</v>
      </c>
    </row>
    <row r="363" spans="1:14" s="18" customFormat="1" outlineLevel="2">
      <c r="A363" s="19" t="s">
        <v>207</v>
      </c>
      <c r="B363" s="20" t="s">
        <v>102</v>
      </c>
      <c r="C363" s="21" t="s">
        <v>220</v>
      </c>
      <c r="D363" s="20" t="s">
        <v>221</v>
      </c>
      <c r="E363" s="3">
        <v>4790000</v>
      </c>
      <c r="F363" s="19">
        <v>44420</v>
      </c>
      <c r="G363" s="3">
        <v>4790000</v>
      </c>
      <c r="H363" s="2">
        <v>5.0000000000000001E-3</v>
      </c>
      <c r="I363" s="19">
        <v>44713</v>
      </c>
      <c r="J363" s="19">
        <v>44742</v>
      </c>
      <c r="K363" s="3">
        <v>30</v>
      </c>
      <c r="L363" s="3">
        <v>1968</v>
      </c>
      <c r="M363" s="3">
        <v>4790000</v>
      </c>
      <c r="N363" s="19">
        <v>45515</v>
      </c>
    </row>
    <row r="364" spans="1:14" s="18" customFormat="1" outlineLevel="2">
      <c r="A364" s="19" t="s">
        <v>207</v>
      </c>
      <c r="B364" s="20" t="s">
        <v>103</v>
      </c>
      <c r="C364" s="21" t="s">
        <v>214</v>
      </c>
      <c r="D364" s="20" t="s">
        <v>215</v>
      </c>
      <c r="E364" s="3">
        <v>4240000</v>
      </c>
      <c r="F364" s="19">
        <v>44427</v>
      </c>
      <c r="G364" s="3">
        <v>4240000</v>
      </c>
      <c r="H364" s="2">
        <v>5.0000000000000001E-3</v>
      </c>
      <c r="I364" s="19">
        <v>44713</v>
      </c>
      <c r="J364" s="19">
        <v>44742</v>
      </c>
      <c r="K364" s="3">
        <v>30</v>
      </c>
      <c r="L364" s="3">
        <v>1742</v>
      </c>
      <c r="M364" s="3">
        <v>4240000</v>
      </c>
      <c r="N364" s="19">
        <v>46252</v>
      </c>
    </row>
    <row r="365" spans="1:14" s="18" customFormat="1" outlineLevel="2">
      <c r="A365" s="19" t="s">
        <v>207</v>
      </c>
      <c r="B365" s="20" t="s">
        <v>106</v>
      </c>
      <c r="C365" s="21" t="s">
        <v>210</v>
      </c>
      <c r="D365" s="20" t="s">
        <v>211</v>
      </c>
      <c r="E365" s="3">
        <v>8000000</v>
      </c>
      <c r="F365" s="19">
        <v>43957</v>
      </c>
      <c r="G365" s="3">
        <v>4666675</v>
      </c>
      <c r="H365" s="2">
        <v>5.0000000000000001E-3</v>
      </c>
      <c r="I365" s="19">
        <v>44713</v>
      </c>
      <c r="J365" s="19">
        <v>44726</v>
      </c>
      <c r="K365" s="3">
        <v>14</v>
      </c>
      <c r="L365" s="3">
        <v>895</v>
      </c>
      <c r="M365" s="3">
        <v>4533342</v>
      </c>
      <c r="N365" s="19">
        <v>45782</v>
      </c>
    </row>
    <row r="366" spans="1:14" s="18" customFormat="1" outlineLevel="2">
      <c r="A366" s="19" t="s">
        <v>207</v>
      </c>
      <c r="B366" s="20" t="s">
        <v>106</v>
      </c>
      <c r="C366" s="21" t="s">
        <v>210</v>
      </c>
      <c r="D366" s="20"/>
      <c r="E366" s="3"/>
      <c r="F366" s="19"/>
      <c r="G366" s="3">
        <v>4533342</v>
      </c>
      <c r="H366" s="2">
        <v>5.0000000000000001E-3</v>
      </c>
      <c r="I366" s="19">
        <v>44727</v>
      </c>
      <c r="J366" s="19">
        <v>44742</v>
      </c>
      <c r="K366" s="3">
        <v>16</v>
      </c>
      <c r="L366" s="3">
        <v>994</v>
      </c>
      <c r="M366" s="3"/>
      <c r="N366" s="19">
        <v>45782</v>
      </c>
    </row>
    <row r="367" spans="1:14" s="18" customFormat="1" outlineLevel="2">
      <c r="A367" s="19" t="s">
        <v>207</v>
      </c>
      <c r="B367" s="20" t="s">
        <v>107</v>
      </c>
      <c r="C367" s="21" t="s">
        <v>218</v>
      </c>
      <c r="D367" s="20" t="s">
        <v>219</v>
      </c>
      <c r="E367" s="3">
        <v>19800000</v>
      </c>
      <c r="F367" s="19">
        <v>44410</v>
      </c>
      <c r="G367" s="3">
        <v>19250000</v>
      </c>
      <c r="H367" s="2">
        <v>5.0000000000000001E-3</v>
      </c>
      <c r="I367" s="19">
        <v>44713</v>
      </c>
      <c r="J367" s="19">
        <v>44726</v>
      </c>
      <c r="K367" s="3">
        <v>14</v>
      </c>
      <c r="L367" s="3">
        <v>3692</v>
      </c>
      <c r="M367" s="3">
        <v>18975000</v>
      </c>
      <c r="N367" s="19">
        <v>46235</v>
      </c>
    </row>
    <row r="368" spans="1:14" s="18" customFormat="1" outlineLevel="2">
      <c r="A368" s="19" t="s">
        <v>207</v>
      </c>
      <c r="B368" s="20" t="s">
        <v>107</v>
      </c>
      <c r="C368" s="21" t="s">
        <v>218</v>
      </c>
      <c r="D368" s="20"/>
      <c r="E368" s="3"/>
      <c r="F368" s="19"/>
      <c r="G368" s="3">
        <v>18975000</v>
      </c>
      <c r="H368" s="2">
        <v>5.0000000000000001E-3</v>
      </c>
      <c r="I368" s="19">
        <v>44727</v>
      </c>
      <c r="J368" s="19">
        <v>44742</v>
      </c>
      <c r="K368" s="3">
        <v>16</v>
      </c>
      <c r="L368" s="3">
        <v>4159</v>
      </c>
      <c r="M368" s="3"/>
      <c r="N368" s="19">
        <v>46235</v>
      </c>
    </row>
    <row r="369" spans="1:14" s="18" customFormat="1" outlineLevel="2">
      <c r="A369" s="19" t="s">
        <v>207</v>
      </c>
      <c r="B369" s="20" t="s">
        <v>167</v>
      </c>
      <c r="C369" s="21" t="s">
        <v>220</v>
      </c>
      <c r="D369" s="20" t="s">
        <v>221</v>
      </c>
      <c r="E369" s="3">
        <v>12710000</v>
      </c>
      <c r="F369" s="19">
        <v>44442</v>
      </c>
      <c r="G369" s="3">
        <v>12710000</v>
      </c>
      <c r="H369" s="2">
        <v>5.0000000000000001E-3</v>
      </c>
      <c r="I369" s="19">
        <v>44713</v>
      </c>
      <c r="J369" s="19">
        <v>44742</v>
      </c>
      <c r="K369" s="3">
        <v>30</v>
      </c>
      <c r="L369" s="3">
        <v>5223</v>
      </c>
      <c r="M369" s="3">
        <v>12710000</v>
      </c>
      <c r="N369" s="19">
        <v>45537</v>
      </c>
    </row>
    <row r="370" spans="1:14" s="18" customFormat="1" outlineLevel="2">
      <c r="A370" s="19" t="s">
        <v>207</v>
      </c>
      <c r="B370" s="20" t="s">
        <v>168</v>
      </c>
      <c r="C370" s="21" t="s">
        <v>220</v>
      </c>
      <c r="D370" s="20" t="s">
        <v>221</v>
      </c>
      <c r="E370" s="3">
        <v>1600000</v>
      </c>
      <c r="F370" s="19">
        <v>44442</v>
      </c>
      <c r="G370" s="3">
        <v>1600000</v>
      </c>
      <c r="H370" s="2">
        <v>5.0000000000000001E-3</v>
      </c>
      <c r="I370" s="19">
        <v>44713</v>
      </c>
      <c r="J370" s="19">
        <v>44742</v>
      </c>
      <c r="K370" s="3">
        <v>30</v>
      </c>
      <c r="L370" s="3">
        <v>658</v>
      </c>
      <c r="M370" s="3">
        <v>1600000</v>
      </c>
      <c r="N370" s="19">
        <v>45537</v>
      </c>
    </row>
    <row r="371" spans="1:14" s="18" customFormat="1" outlineLevel="2">
      <c r="A371" s="19" t="s">
        <v>207</v>
      </c>
      <c r="B371" s="20" t="s">
        <v>169</v>
      </c>
      <c r="C371" s="21" t="s">
        <v>222</v>
      </c>
      <c r="D371" s="20" t="s">
        <v>223</v>
      </c>
      <c r="E371" s="3">
        <v>5790000</v>
      </c>
      <c r="F371" s="19">
        <v>44468</v>
      </c>
      <c r="G371" s="3">
        <v>5790000</v>
      </c>
      <c r="H371" s="2">
        <v>5.0000000000000001E-3</v>
      </c>
      <c r="I371" s="19">
        <v>44713</v>
      </c>
      <c r="J371" s="19">
        <v>44742</v>
      </c>
      <c r="K371" s="3">
        <v>30</v>
      </c>
      <c r="L371" s="3">
        <v>2379</v>
      </c>
      <c r="M371" s="3">
        <v>5790000</v>
      </c>
      <c r="N371" s="19">
        <v>45563</v>
      </c>
    </row>
    <row r="372" spans="1:14" s="18" customFormat="1" outlineLevel="2">
      <c r="A372" s="19" t="s">
        <v>207</v>
      </c>
      <c r="B372" s="20" t="s">
        <v>170</v>
      </c>
      <c r="C372" s="21" t="s">
        <v>218</v>
      </c>
      <c r="D372" s="20" t="s">
        <v>219</v>
      </c>
      <c r="E372" s="3">
        <v>11500000</v>
      </c>
      <c r="F372" s="19">
        <v>44441</v>
      </c>
      <c r="G372" s="3">
        <v>11180556</v>
      </c>
      <c r="H372" s="2">
        <v>5.0000000000000001E-3</v>
      </c>
      <c r="I372" s="19">
        <v>44713</v>
      </c>
      <c r="J372" s="19">
        <v>44726</v>
      </c>
      <c r="K372" s="3">
        <v>14</v>
      </c>
      <c r="L372" s="3">
        <v>2144</v>
      </c>
      <c r="M372" s="3">
        <v>11020834</v>
      </c>
      <c r="N372" s="19">
        <v>46266</v>
      </c>
    </row>
    <row r="373" spans="1:14" s="18" customFormat="1" outlineLevel="2">
      <c r="A373" s="19" t="s">
        <v>207</v>
      </c>
      <c r="B373" s="20" t="s">
        <v>170</v>
      </c>
      <c r="C373" s="21" t="s">
        <v>218</v>
      </c>
      <c r="D373" s="20"/>
      <c r="E373" s="3"/>
      <c r="F373" s="19"/>
      <c r="G373" s="3">
        <v>11020834</v>
      </c>
      <c r="H373" s="2">
        <v>5.0000000000000001E-3</v>
      </c>
      <c r="I373" s="19">
        <v>44727</v>
      </c>
      <c r="J373" s="19">
        <v>44742</v>
      </c>
      <c r="K373" s="3">
        <v>16</v>
      </c>
      <c r="L373" s="3">
        <v>2416</v>
      </c>
      <c r="M373" s="3"/>
      <c r="N373" s="19">
        <v>46266</v>
      </c>
    </row>
    <row r="374" spans="1:14" s="18" customFormat="1" outlineLevel="2">
      <c r="A374" s="19" t="s">
        <v>207</v>
      </c>
      <c r="B374" s="20" t="s">
        <v>171</v>
      </c>
      <c r="C374" s="21" t="s">
        <v>224</v>
      </c>
      <c r="D374" s="20" t="s">
        <v>225</v>
      </c>
      <c r="E374" s="3">
        <v>100000000</v>
      </c>
      <c r="F374" s="19">
        <v>44468</v>
      </c>
      <c r="G374" s="3">
        <v>100000000</v>
      </c>
      <c r="H374" s="2">
        <v>5.0000000000000001E-3</v>
      </c>
      <c r="I374" s="19">
        <v>44713</v>
      </c>
      <c r="J374" s="19">
        <v>44742</v>
      </c>
      <c r="K374" s="3">
        <v>30</v>
      </c>
      <c r="L374" s="3">
        <v>41096</v>
      </c>
      <c r="M374" s="3">
        <v>100000000</v>
      </c>
      <c r="N374" s="19">
        <v>45563</v>
      </c>
    </row>
    <row r="375" spans="1:14" s="18" customFormat="1" outlineLevel="2">
      <c r="A375" s="19" t="s">
        <v>207</v>
      </c>
      <c r="B375" s="20" t="s">
        <v>172</v>
      </c>
      <c r="C375" s="21" t="s">
        <v>224</v>
      </c>
      <c r="D375" s="20" t="s">
        <v>225</v>
      </c>
      <c r="E375" s="3">
        <v>85600000</v>
      </c>
      <c r="F375" s="19">
        <v>44468</v>
      </c>
      <c r="G375" s="3">
        <v>85600000</v>
      </c>
      <c r="H375" s="2">
        <v>5.0000000000000001E-3</v>
      </c>
      <c r="I375" s="19">
        <v>44713</v>
      </c>
      <c r="J375" s="19">
        <v>44742</v>
      </c>
      <c r="K375" s="3">
        <v>30</v>
      </c>
      <c r="L375" s="3">
        <v>35178</v>
      </c>
      <c r="M375" s="3">
        <v>85600000</v>
      </c>
      <c r="N375" s="19">
        <v>45563</v>
      </c>
    </row>
    <row r="376" spans="1:14" s="18" customFormat="1" outlineLevel="2">
      <c r="A376" s="19" t="s">
        <v>207</v>
      </c>
      <c r="B376" s="20" t="s">
        <v>173</v>
      </c>
      <c r="C376" s="21" t="s">
        <v>212</v>
      </c>
      <c r="D376" s="20" t="s">
        <v>213</v>
      </c>
      <c r="E376" s="3">
        <v>23200000</v>
      </c>
      <c r="F376" s="19">
        <v>44468</v>
      </c>
      <c r="G376" s="3">
        <v>21432384</v>
      </c>
      <c r="H376" s="2">
        <v>5.0000000000000001E-3</v>
      </c>
      <c r="I376" s="19">
        <v>44713</v>
      </c>
      <c r="J376" s="19">
        <v>44726</v>
      </c>
      <c r="K376" s="3">
        <v>14</v>
      </c>
      <c r="L376" s="3">
        <v>4110</v>
      </c>
      <c r="M376" s="3">
        <v>21211432</v>
      </c>
      <c r="N376" s="19">
        <v>46293</v>
      </c>
    </row>
    <row r="377" spans="1:14" s="18" customFormat="1" outlineLevel="2">
      <c r="A377" s="19" t="s">
        <v>207</v>
      </c>
      <c r="B377" s="20" t="s">
        <v>173</v>
      </c>
      <c r="C377" s="21" t="s">
        <v>212</v>
      </c>
      <c r="D377" s="20"/>
      <c r="E377" s="3"/>
      <c r="F377" s="19"/>
      <c r="G377" s="3">
        <v>21211432</v>
      </c>
      <c r="H377" s="2">
        <v>5.0000000000000001E-3</v>
      </c>
      <c r="I377" s="19">
        <v>44727</v>
      </c>
      <c r="J377" s="19">
        <v>44742</v>
      </c>
      <c r="K377" s="3">
        <v>16</v>
      </c>
      <c r="L377" s="3">
        <v>4649</v>
      </c>
      <c r="M377" s="3"/>
      <c r="N377" s="19">
        <v>46293</v>
      </c>
    </row>
    <row r="378" spans="1:14" s="18" customFormat="1" outlineLevel="2">
      <c r="A378" s="19" t="s">
        <v>207</v>
      </c>
      <c r="B378" s="20" t="s">
        <v>174</v>
      </c>
      <c r="C378" s="21" t="s">
        <v>226</v>
      </c>
      <c r="D378" s="20" t="s">
        <v>227</v>
      </c>
      <c r="E378" s="3">
        <v>4900000</v>
      </c>
      <c r="F378" s="19">
        <v>44498</v>
      </c>
      <c r="G378" s="3">
        <v>4900000</v>
      </c>
      <c r="H378" s="2">
        <v>5.0000000000000001E-3</v>
      </c>
      <c r="I378" s="19">
        <v>44713</v>
      </c>
      <c r="J378" s="19">
        <v>44742</v>
      </c>
      <c r="K378" s="3">
        <v>30</v>
      </c>
      <c r="L378" s="3">
        <v>2014</v>
      </c>
      <c r="M378" s="3">
        <v>4900000</v>
      </c>
      <c r="N378" s="19">
        <v>45593</v>
      </c>
    </row>
    <row r="379" spans="1:14" s="18" customFormat="1" outlineLevel="2">
      <c r="A379" s="19" t="s">
        <v>207</v>
      </c>
      <c r="B379" s="20" t="s">
        <v>175</v>
      </c>
      <c r="C379" s="21" t="s">
        <v>226</v>
      </c>
      <c r="D379" s="20" t="s">
        <v>227</v>
      </c>
      <c r="E379" s="3">
        <v>107000000</v>
      </c>
      <c r="F379" s="19">
        <v>44498</v>
      </c>
      <c r="G379" s="3">
        <v>107000000</v>
      </c>
      <c r="H379" s="2">
        <v>5.0000000000000001E-3</v>
      </c>
      <c r="I379" s="19">
        <v>44713</v>
      </c>
      <c r="J379" s="19">
        <v>44742</v>
      </c>
      <c r="K379" s="3">
        <v>30</v>
      </c>
      <c r="L379" s="3">
        <v>43973</v>
      </c>
      <c r="M379" s="3">
        <v>107000000</v>
      </c>
      <c r="N379" s="19">
        <v>45593</v>
      </c>
    </row>
    <row r="380" spans="1:14" s="18" customFormat="1" outlineLevel="2">
      <c r="A380" s="19" t="s">
        <v>207</v>
      </c>
      <c r="B380" s="20" t="s">
        <v>108</v>
      </c>
      <c r="C380" s="21" t="s">
        <v>210</v>
      </c>
      <c r="D380" s="20" t="s">
        <v>211</v>
      </c>
      <c r="E380" s="3">
        <v>5910000</v>
      </c>
      <c r="F380" s="19">
        <v>43966</v>
      </c>
      <c r="G380" s="3">
        <v>5910000</v>
      </c>
      <c r="H380" s="2">
        <v>5.0000000000000001E-3</v>
      </c>
      <c r="I380" s="19">
        <v>44713</v>
      </c>
      <c r="J380" s="19">
        <v>44742</v>
      </c>
      <c r="K380" s="3">
        <v>30</v>
      </c>
      <c r="L380" s="3">
        <v>2429</v>
      </c>
      <c r="M380" s="3">
        <v>5910000</v>
      </c>
      <c r="N380" s="19">
        <v>45791</v>
      </c>
    </row>
    <row r="381" spans="1:14" s="18" customFormat="1" outlineLevel="2">
      <c r="A381" s="19" t="s">
        <v>207</v>
      </c>
      <c r="B381" s="20" t="s">
        <v>176</v>
      </c>
      <c r="C381" s="21" t="s">
        <v>228</v>
      </c>
      <c r="D381" s="20" t="s">
        <v>229</v>
      </c>
      <c r="E381" s="3">
        <v>12900000</v>
      </c>
      <c r="F381" s="19">
        <v>44498</v>
      </c>
      <c r="G381" s="3">
        <v>12147500</v>
      </c>
      <c r="H381" s="2">
        <v>5.0000000000000001E-3</v>
      </c>
      <c r="I381" s="19">
        <v>44713</v>
      </c>
      <c r="J381" s="19">
        <v>44726</v>
      </c>
      <c r="K381" s="3">
        <v>14</v>
      </c>
      <c r="L381" s="3">
        <v>2330</v>
      </c>
      <c r="M381" s="3">
        <v>12040000</v>
      </c>
      <c r="N381" s="19">
        <v>45593</v>
      </c>
    </row>
    <row r="382" spans="1:14" s="18" customFormat="1" outlineLevel="2">
      <c r="A382" s="19" t="s">
        <v>207</v>
      </c>
      <c r="B382" s="20" t="s">
        <v>176</v>
      </c>
      <c r="C382" s="21" t="s">
        <v>228</v>
      </c>
      <c r="D382" s="20"/>
      <c r="E382" s="3"/>
      <c r="F382" s="19"/>
      <c r="G382" s="3">
        <v>12040000</v>
      </c>
      <c r="H382" s="2">
        <v>5.0000000000000001E-3</v>
      </c>
      <c r="I382" s="19">
        <v>44727</v>
      </c>
      <c r="J382" s="19">
        <v>44742</v>
      </c>
      <c r="K382" s="3">
        <v>16</v>
      </c>
      <c r="L382" s="3">
        <v>2639</v>
      </c>
      <c r="M382" s="3"/>
      <c r="N382" s="19">
        <v>45593</v>
      </c>
    </row>
    <row r="383" spans="1:14" s="18" customFormat="1" outlineLevel="2">
      <c r="A383" s="19" t="s">
        <v>207</v>
      </c>
      <c r="B383" s="20" t="s">
        <v>177</v>
      </c>
      <c r="C383" s="21" t="s">
        <v>226</v>
      </c>
      <c r="D383" s="20" t="s">
        <v>227</v>
      </c>
      <c r="E383" s="3">
        <v>21000000</v>
      </c>
      <c r="F383" s="19">
        <v>44529</v>
      </c>
      <c r="G383" s="3">
        <v>21000000</v>
      </c>
      <c r="H383" s="2">
        <v>5.0000000000000001E-3</v>
      </c>
      <c r="I383" s="19">
        <v>44713</v>
      </c>
      <c r="J383" s="19">
        <v>44742</v>
      </c>
      <c r="K383" s="3">
        <v>30</v>
      </c>
      <c r="L383" s="3">
        <v>8630</v>
      </c>
      <c r="M383" s="3">
        <v>21000000</v>
      </c>
      <c r="N383" s="19">
        <v>45624</v>
      </c>
    </row>
    <row r="384" spans="1:14" s="18" customFormat="1" outlineLevel="2">
      <c r="A384" s="19" t="s">
        <v>207</v>
      </c>
      <c r="B384" s="20" t="s">
        <v>178</v>
      </c>
      <c r="C384" s="21" t="s">
        <v>212</v>
      </c>
      <c r="D384" s="20" t="s">
        <v>213</v>
      </c>
      <c r="E384" s="3">
        <v>23200000</v>
      </c>
      <c r="F384" s="19">
        <v>44529</v>
      </c>
      <c r="G384" s="3">
        <v>21848548</v>
      </c>
      <c r="H384" s="2">
        <v>5.0000000000000001E-3</v>
      </c>
      <c r="I384" s="19">
        <v>44713</v>
      </c>
      <c r="J384" s="19">
        <v>44726</v>
      </c>
      <c r="K384" s="3">
        <v>14</v>
      </c>
      <c r="L384" s="3">
        <v>4190</v>
      </c>
      <c r="M384" s="3">
        <v>21623306</v>
      </c>
      <c r="N384" s="19">
        <v>46354</v>
      </c>
    </row>
    <row r="385" spans="1:14" s="18" customFormat="1" outlineLevel="2">
      <c r="A385" s="19" t="s">
        <v>207</v>
      </c>
      <c r="B385" s="20" t="s">
        <v>178</v>
      </c>
      <c r="C385" s="21" t="s">
        <v>212</v>
      </c>
      <c r="D385" s="20"/>
      <c r="E385" s="3"/>
      <c r="F385" s="19"/>
      <c r="G385" s="3">
        <v>21623306</v>
      </c>
      <c r="H385" s="2">
        <v>5.0000000000000001E-3</v>
      </c>
      <c r="I385" s="19">
        <v>44727</v>
      </c>
      <c r="J385" s="19">
        <v>44742</v>
      </c>
      <c r="K385" s="3">
        <v>16</v>
      </c>
      <c r="L385" s="3">
        <v>4739</v>
      </c>
      <c r="M385" s="3"/>
      <c r="N385" s="19">
        <v>46354</v>
      </c>
    </row>
    <row r="386" spans="1:14" s="18" customFormat="1" outlineLevel="2">
      <c r="A386" s="19" t="s">
        <v>207</v>
      </c>
      <c r="B386" s="20" t="s">
        <v>179</v>
      </c>
      <c r="C386" s="21" t="s">
        <v>230</v>
      </c>
      <c r="D386" s="20" t="s">
        <v>231</v>
      </c>
      <c r="E386" s="3">
        <v>62800000</v>
      </c>
      <c r="F386" s="19">
        <v>44547</v>
      </c>
      <c r="G386" s="3">
        <v>62800000</v>
      </c>
      <c r="H386" s="2">
        <v>5.0000000000000001E-3</v>
      </c>
      <c r="I386" s="19">
        <v>44713</v>
      </c>
      <c r="J386" s="19">
        <v>44742</v>
      </c>
      <c r="K386" s="3">
        <v>30</v>
      </c>
      <c r="L386" s="3">
        <v>25808</v>
      </c>
      <c r="M386" s="3">
        <v>62800000</v>
      </c>
      <c r="N386" s="19">
        <v>45642</v>
      </c>
    </row>
    <row r="387" spans="1:14" s="18" customFormat="1" outlineLevel="2">
      <c r="A387" s="19" t="s">
        <v>207</v>
      </c>
      <c r="B387" s="20" t="s">
        <v>180</v>
      </c>
      <c r="C387" s="21" t="s">
        <v>230</v>
      </c>
      <c r="D387" s="20" t="s">
        <v>231</v>
      </c>
      <c r="E387" s="3">
        <v>62800000</v>
      </c>
      <c r="F387" s="19">
        <v>44550</v>
      </c>
      <c r="G387" s="3">
        <v>62800000</v>
      </c>
      <c r="H387" s="2">
        <v>5.0000000000000001E-3</v>
      </c>
      <c r="I387" s="19">
        <v>44713</v>
      </c>
      <c r="J387" s="19">
        <v>44742</v>
      </c>
      <c r="K387" s="3">
        <v>30</v>
      </c>
      <c r="L387" s="3">
        <v>25808</v>
      </c>
      <c r="M387" s="3">
        <v>62800000</v>
      </c>
      <c r="N387" s="19">
        <v>45645</v>
      </c>
    </row>
    <row r="388" spans="1:14" s="18" customFormat="1" outlineLevel="2">
      <c r="A388" s="19" t="s">
        <v>207</v>
      </c>
      <c r="B388" s="20" t="s">
        <v>181</v>
      </c>
      <c r="C388" s="21" t="s">
        <v>228</v>
      </c>
      <c r="D388" s="20" t="s">
        <v>229</v>
      </c>
      <c r="E388" s="3">
        <v>13500000</v>
      </c>
      <c r="F388" s="19">
        <v>44538</v>
      </c>
      <c r="G388" s="3">
        <v>12819330</v>
      </c>
      <c r="H388" s="2">
        <v>5.0000000000000001E-3</v>
      </c>
      <c r="I388" s="19">
        <v>44713</v>
      </c>
      <c r="J388" s="19">
        <v>44726</v>
      </c>
      <c r="K388" s="3">
        <v>14</v>
      </c>
      <c r="L388" s="3">
        <v>2459</v>
      </c>
      <c r="M388" s="3">
        <v>12705885</v>
      </c>
      <c r="N388" s="19">
        <v>45633</v>
      </c>
    </row>
    <row r="389" spans="1:14" s="18" customFormat="1" outlineLevel="2">
      <c r="A389" s="19" t="s">
        <v>207</v>
      </c>
      <c r="B389" s="20" t="s">
        <v>181</v>
      </c>
      <c r="C389" s="21" t="s">
        <v>228</v>
      </c>
      <c r="D389" s="20"/>
      <c r="E389" s="3"/>
      <c r="F389" s="19"/>
      <c r="G389" s="3">
        <v>12705885</v>
      </c>
      <c r="H389" s="2">
        <v>5.0000000000000001E-3</v>
      </c>
      <c r="I389" s="19">
        <v>44727</v>
      </c>
      <c r="J389" s="19">
        <v>44742</v>
      </c>
      <c r="K389" s="3">
        <v>16</v>
      </c>
      <c r="L389" s="3">
        <v>2785</v>
      </c>
      <c r="M389" s="3"/>
      <c r="N389" s="19">
        <v>45633</v>
      </c>
    </row>
    <row r="390" spans="1:14" s="18" customFormat="1" outlineLevel="2">
      <c r="A390" s="19" t="s">
        <v>207</v>
      </c>
      <c r="B390" s="20" t="s">
        <v>182</v>
      </c>
      <c r="C390" s="21" t="s">
        <v>212</v>
      </c>
      <c r="D390" s="20" t="s">
        <v>213</v>
      </c>
      <c r="E390" s="3">
        <v>11600000</v>
      </c>
      <c r="F390" s="19">
        <v>44586</v>
      </c>
      <c r="G390" s="3">
        <v>11140596</v>
      </c>
      <c r="H390" s="2">
        <v>5.0000000000000001E-3</v>
      </c>
      <c r="I390" s="19">
        <v>44713</v>
      </c>
      <c r="J390" s="19">
        <v>44726</v>
      </c>
      <c r="K390" s="3">
        <v>14</v>
      </c>
      <c r="L390" s="3">
        <v>2137</v>
      </c>
      <c r="M390" s="3">
        <v>11025745</v>
      </c>
      <c r="N390" s="19">
        <v>46411</v>
      </c>
    </row>
    <row r="391" spans="1:14" s="18" customFormat="1" outlineLevel="2">
      <c r="A391" s="19" t="s">
        <v>207</v>
      </c>
      <c r="B391" s="20" t="s">
        <v>182</v>
      </c>
      <c r="C391" s="21" t="s">
        <v>212</v>
      </c>
      <c r="D391" s="20"/>
      <c r="E391" s="3"/>
      <c r="F391" s="19"/>
      <c r="G391" s="3">
        <v>11025745</v>
      </c>
      <c r="H391" s="2">
        <v>5.0000000000000001E-3</v>
      </c>
      <c r="I391" s="19">
        <v>44727</v>
      </c>
      <c r="J391" s="19">
        <v>44742</v>
      </c>
      <c r="K391" s="3">
        <v>16</v>
      </c>
      <c r="L391" s="3">
        <v>2417</v>
      </c>
      <c r="M391" s="3"/>
      <c r="N391" s="19">
        <v>46411</v>
      </c>
    </row>
    <row r="392" spans="1:14" s="18" customFormat="1" outlineLevel="2">
      <c r="A392" s="19" t="s">
        <v>207</v>
      </c>
      <c r="B392" s="20" t="s">
        <v>183</v>
      </c>
      <c r="C392" s="21" t="s">
        <v>226</v>
      </c>
      <c r="D392" s="20" t="s">
        <v>227</v>
      </c>
      <c r="E392" s="3">
        <v>8520000</v>
      </c>
      <c r="F392" s="19">
        <v>44607</v>
      </c>
      <c r="G392" s="3">
        <v>8520000</v>
      </c>
      <c r="H392" s="2">
        <v>5.0000000000000001E-3</v>
      </c>
      <c r="I392" s="19">
        <v>44713</v>
      </c>
      <c r="J392" s="19">
        <v>44742</v>
      </c>
      <c r="K392" s="3">
        <v>30</v>
      </c>
      <c r="L392" s="3">
        <v>3501</v>
      </c>
      <c r="M392" s="3">
        <v>8520000</v>
      </c>
      <c r="N392" s="19">
        <v>45702</v>
      </c>
    </row>
    <row r="393" spans="1:14" s="18" customFormat="1" outlineLevel="2">
      <c r="A393" s="19" t="s">
        <v>207</v>
      </c>
      <c r="B393" s="20" t="s">
        <v>184</v>
      </c>
      <c r="C393" s="21" t="s">
        <v>230</v>
      </c>
      <c r="D393" s="20" t="s">
        <v>231</v>
      </c>
      <c r="E393" s="3">
        <v>21710000</v>
      </c>
      <c r="F393" s="19">
        <v>44603</v>
      </c>
      <c r="G393" s="3">
        <v>21710000</v>
      </c>
      <c r="H393" s="2">
        <v>5.0000000000000001E-3</v>
      </c>
      <c r="I393" s="19">
        <v>44713</v>
      </c>
      <c r="J393" s="19">
        <v>44742</v>
      </c>
      <c r="K393" s="3">
        <v>30</v>
      </c>
      <c r="L393" s="3">
        <v>8922</v>
      </c>
      <c r="M393" s="3">
        <v>21710000</v>
      </c>
      <c r="N393" s="19">
        <v>45698</v>
      </c>
    </row>
    <row r="394" spans="1:14" s="18" customFormat="1" outlineLevel="2">
      <c r="A394" s="19" t="s">
        <v>207</v>
      </c>
      <c r="B394" s="20" t="s">
        <v>185</v>
      </c>
      <c r="C394" s="21" t="s">
        <v>230</v>
      </c>
      <c r="D394" s="20" t="s">
        <v>231</v>
      </c>
      <c r="E394" s="3">
        <v>2800000</v>
      </c>
      <c r="F394" s="19">
        <v>44630</v>
      </c>
      <c r="G394" s="3">
        <v>2800000</v>
      </c>
      <c r="H394" s="2">
        <v>5.0000000000000001E-3</v>
      </c>
      <c r="I394" s="19">
        <v>44713</v>
      </c>
      <c r="J394" s="19">
        <v>44742</v>
      </c>
      <c r="K394" s="3">
        <v>30</v>
      </c>
      <c r="L394" s="3">
        <v>1151</v>
      </c>
      <c r="M394" s="3">
        <v>2800000</v>
      </c>
      <c r="N394" s="19">
        <v>45725</v>
      </c>
    </row>
    <row r="395" spans="1:14" s="18" customFormat="1" outlineLevel="2">
      <c r="A395" s="19" t="s">
        <v>207</v>
      </c>
      <c r="B395" s="20" t="s">
        <v>109</v>
      </c>
      <c r="C395" s="21" t="s">
        <v>212</v>
      </c>
      <c r="D395" s="20" t="s">
        <v>213</v>
      </c>
      <c r="E395" s="3">
        <v>20510000</v>
      </c>
      <c r="F395" s="19">
        <v>43966</v>
      </c>
      <c r="G395" s="3">
        <v>14579408</v>
      </c>
      <c r="H395" s="2">
        <v>5.0000000000000001E-3</v>
      </c>
      <c r="I395" s="19">
        <v>44713</v>
      </c>
      <c r="J395" s="19">
        <v>44726</v>
      </c>
      <c r="K395" s="3">
        <v>14</v>
      </c>
      <c r="L395" s="3">
        <v>2796</v>
      </c>
      <c r="M395" s="3">
        <v>14332300</v>
      </c>
      <c r="N395" s="19">
        <v>45791</v>
      </c>
    </row>
    <row r="396" spans="1:14" s="18" customFormat="1" outlineLevel="2">
      <c r="A396" s="19" t="s">
        <v>207</v>
      </c>
      <c r="B396" s="20" t="s">
        <v>109</v>
      </c>
      <c r="C396" s="21" t="s">
        <v>212</v>
      </c>
      <c r="D396" s="20"/>
      <c r="E396" s="3"/>
      <c r="F396" s="19"/>
      <c r="G396" s="3">
        <v>14332300</v>
      </c>
      <c r="H396" s="2">
        <v>5.0000000000000001E-3</v>
      </c>
      <c r="I396" s="19">
        <v>44727</v>
      </c>
      <c r="J396" s="19">
        <v>44742</v>
      </c>
      <c r="K396" s="3">
        <v>16</v>
      </c>
      <c r="L396" s="3">
        <v>3141</v>
      </c>
      <c r="M396" s="3"/>
      <c r="N396" s="19">
        <v>45791</v>
      </c>
    </row>
    <row r="397" spans="1:14" s="18" customFormat="1" outlineLevel="2">
      <c r="A397" s="19" t="s">
        <v>207</v>
      </c>
      <c r="B397" s="20" t="s">
        <v>186</v>
      </c>
      <c r="C397" s="21" t="s">
        <v>228</v>
      </c>
      <c r="D397" s="20" t="s">
        <v>229</v>
      </c>
      <c r="E397" s="3">
        <v>25800000</v>
      </c>
      <c r="F397" s="19">
        <v>44638</v>
      </c>
      <c r="G397" s="3">
        <v>25351306</v>
      </c>
      <c r="H397" s="2">
        <v>5.0000000000000001E-3</v>
      </c>
      <c r="I397" s="19">
        <v>44713</v>
      </c>
      <c r="J397" s="19">
        <v>44726</v>
      </c>
      <c r="K397" s="3">
        <v>14</v>
      </c>
      <c r="L397" s="3">
        <v>4862</v>
      </c>
      <c r="M397" s="3">
        <v>25126959</v>
      </c>
      <c r="N397" s="19">
        <v>45733</v>
      </c>
    </row>
    <row r="398" spans="1:14" s="18" customFormat="1" outlineLevel="2">
      <c r="A398" s="19" t="s">
        <v>207</v>
      </c>
      <c r="B398" s="20" t="s">
        <v>186</v>
      </c>
      <c r="C398" s="21" t="s">
        <v>228</v>
      </c>
      <c r="D398" s="20"/>
      <c r="E398" s="3"/>
      <c r="F398" s="19"/>
      <c r="G398" s="3">
        <v>25126959</v>
      </c>
      <c r="H398" s="2">
        <v>5.0000000000000001E-3</v>
      </c>
      <c r="I398" s="19">
        <v>44727</v>
      </c>
      <c r="J398" s="19">
        <v>44742</v>
      </c>
      <c r="K398" s="3">
        <v>16</v>
      </c>
      <c r="L398" s="3">
        <v>5507</v>
      </c>
      <c r="M398" s="3"/>
      <c r="N398" s="19">
        <v>45733</v>
      </c>
    </row>
    <row r="399" spans="1:14" s="18" customFormat="1" outlineLevel="2">
      <c r="A399" s="19" t="s">
        <v>207</v>
      </c>
      <c r="B399" s="20" t="s">
        <v>187</v>
      </c>
      <c r="C399" s="21" t="s">
        <v>220</v>
      </c>
      <c r="D399" s="20" t="s">
        <v>221</v>
      </c>
      <c r="E399" s="3">
        <v>6630000</v>
      </c>
      <c r="F399" s="19">
        <v>44679</v>
      </c>
      <c r="G399" s="3">
        <v>6630000</v>
      </c>
      <c r="H399" s="2">
        <v>5.0000000000000001E-3</v>
      </c>
      <c r="I399" s="19">
        <v>44713</v>
      </c>
      <c r="J399" s="19">
        <v>44742</v>
      </c>
      <c r="K399" s="3">
        <v>30</v>
      </c>
      <c r="L399" s="3">
        <v>2725</v>
      </c>
      <c r="M399" s="3">
        <v>6630000</v>
      </c>
      <c r="N399" s="19">
        <v>45774</v>
      </c>
    </row>
    <row r="400" spans="1:14" s="18" customFormat="1" outlineLevel="2">
      <c r="A400" s="19" t="s">
        <v>207</v>
      </c>
      <c r="B400" s="20" t="s">
        <v>188</v>
      </c>
      <c r="C400" s="21" t="s">
        <v>220</v>
      </c>
      <c r="D400" s="20" t="s">
        <v>221</v>
      </c>
      <c r="E400" s="3">
        <v>1260000</v>
      </c>
      <c r="F400" s="19">
        <v>44679</v>
      </c>
      <c r="G400" s="3">
        <v>1260000</v>
      </c>
      <c r="H400" s="2">
        <v>5.0000000000000001E-3</v>
      </c>
      <c r="I400" s="19">
        <v>44713</v>
      </c>
      <c r="J400" s="19">
        <v>44742</v>
      </c>
      <c r="K400" s="3">
        <v>30</v>
      </c>
      <c r="L400" s="3">
        <v>518</v>
      </c>
      <c r="M400" s="3">
        <v>1260000</v>
      </c>
      <c r="N400" s="19">
        <v>45774</v>
      </c>
    </row>
    <row r="401" spans="1:14" s="18" customFormat="1" outlineLevel="2">
      <c r="A401" s="19" t="s">
        <v>207</v>
      </c>
      <c r="B401" s="20" t="s">
        <v>189</v>
      </c>
      <c r="C401" s="21" t="s">
        <v>220</v>
      </c>
      <c r="D401" s="20" t="s">
        <v>221</v>
      </c>
      <c r="E401" s="3">
        <v>1801000</v>
      </c>
      <c r="F401" s="19">
        <v>44679</v>
      </c>
      <c r="G401" s="3">
        <v>1801000</v>
      </c>
      <c r="H401" s="2">
        <v>5.0000000000000001E-3</v>
      </c>
      <c r="I401" s="19">
        <v>44713</v>
      </c>
      <c r="J401" s="19">
        <v>44742</v>
      </c>
      <c r="K401" s="3">
        <v>30</v>
      </c>
      <c r="L401" s="3">
        <v>740</v>
      </c>
      <c r="M401" s="3">
        <v>1801000</v>
      </c>
      <c r="N401" s="19">
        <v>45774</v>
      </c>
    </row>
    <row r="402" spans="1:14" s="18" customFormat="1" outlineLevel="2">
      <c r="A402" s="19" t="s">
        <v>207</v>
      </c>
      <c r="B402" s="20" t="s">
        <v>190</v>
      </c>
      <c r="C402" s="21" t="s">
        <v>226</v>
      </c>
      <c r="D402" s="20" t="s">
        <v>227</v>
      </c>
      <c r="E402" s="3">
        <v>4830000</v>
      </c>
      <c r="F402" s="19">
        <v>44652</v>
      </c>
      <c r="G402" s="3">
        <v>4830000</v>
      </c>
      <c r="H402" s="2">
        <v>5.0000000000000001E-3</v>
      </c>
      <c r="I402" s="19">
        <v>44713</v>
      </c>
      <c r="J402" s="19">
        <v>44742</v>
      </c>
      <c r="K402" s="3">
        <v>30</v>
      </c>
      <c r="L402" s="3">
        <v>1985</v>
      </c>
      <c r="M402" s="3">
        <v>4830000</v>
      </c>
      <c r="N402" s="19">
        <v>45747</v>
      </c>
    </row>
    <row r="403" spans="1:14" s="18" customFormat="1" outlineLevel="2">
      <c r="A403" s="19" t="s">
        <v>207</v>
      </c>
      <c r="B403" s="20" t="s">
        <v>191</v>
      </c>
      <c r="C403" s="21" t="s">
        <v>230</v>
      </c>
      <c r="D403" s="20" t="s">
        <v>231</v>
      </c>
      <c r="E403" s="3">
        <v>14100000</v>
      </c>
      <c r="F403" s="19">
        <v>44669</v>
      </c>
      <c r="G403" s="3">
        <v>14100000</v>
      </c>
      <c r="H403" s="2">
        <v>5.0000000000000001E-3</v>
      </c>
      <c r="I403" s="19">
        <v>44713</v>
      </c>
      <c r="J403" s="19">
        <v>44742</v>
      </c>
      <c r="K403" s="3">
        <v>30</v>
      </c>
      <c r="L403" s="3">
        <v>5795</v>
      </c>
      <c r="M403" s="3">
        <v>14100000</v>
      </c>
      <c r="N403" s="19">
        <v>45764</v>
      </c>
    </row>
    <row r="404" spans="1:14" s="18" customFormat="1" outlineLevel="2">
      <c r="A404" s="19" t="s">
        <v>207</v>
      </c>
      <c r="B404" s="20" t="s">
        <v>192</v>
      </c>
      <c r="C404" s="21" t="s">
        <v>230</v>
      </c>
      <c r="D404" s="20" t="s">
        <v>231</v>
      </c>
      <c r="E404" s="3">
        <v>18630000</v>
      </c>
      <c r="F404" s="19">
        <v>44698</v>
      </c>
      <c r="G404" s="3">
        <v>18630000</v>
      </c>
      <c r="H404" s="2">
        <v>5.0000000000000001E-3</v>
      </c>
      <c r="I404" s="19">
        <v>44713</v>
      </c>
      <c r="J404" s="19">
        <v>44742</v>
      </c>
      <c r="K404" s="3">
        <v>30</v>
      </c>
      <c r="L404" s="3">
        <v>7656</v>
      </c>
      <c r="M404" s="3">
        <v>18630000</v>
      </c>
      <c r="N404" s="19">
        <v>45793</v>
      </c>
    </row>
    <row r="405" spans="1:14" s="18" customFormat="1" outlineLevel="2">
      <c r="A405" s="19" t="s">
        <v>207</v>
      </c>
      <c r="B405" s="20" t="s">
        <v>193</v>
      </c>
      <c r="C405" s="21" t="s">
        <v>530</v>
      </c>
      <c r="D405" s="20" t="s">
        <v>529</v>
      </c>
      <c r="E405" s="3">
        <v>100000</v>
      </c>
      <c r="F405" s="19">
        <v>44687</v>
      </c>
      <c r="G405" s="3">
        <v>100000</v>
      </c>
      <c r="H405" s="2">
        <v>5.0000000000000001E-3</v>
      </c>
      <c r="I405" s="19">
        <v>44713</v>
      </c>
      <c r="J405" s="19">
        <v>44742</v>
      </c>
      <c r="K405" s="3">
        <v>30</v>
      </c>
      <c r="L405" s="3">
        <v>41</v>
      </c>
      <c r="M405" s="3">
        <v>100000</v>
      </c>
      <c r="N405" s="19">
        <v>46512</v>
      </c>
    </row>
    <row r="406" spans="1:14" s="18" customFormat="1" outlineLevel="2">
      <c r="A406" s="19" t="s">
        <v>207</v>
      </c>
      <c r="B406" s="20" t="s">
        <v>194</v>
      </c>
      <c r="C406" s="21" t="s">
        <v>212</v>
      </c>
      <c r="D406" s="20" t="s">
        <v>213</v>
      </c>
      <c r="E406" s="3">
        <v>6960000</v>
      </c>
      <c r="F406" s="19">
        <v>44706</v>
      </c>
      <c r="G406" s="3">
        <v>6960000</v>
      </c>
      <c r="H406" s="2">
        <v>5.0000000000000001E-3</v>
      </c>
      <c r="I406" s="19">
        <v>44713</v>
      </c>
      <c r="J406" s="19">
        <v>44726</v>
      </c>
      <c r="K406" s="3">
        <v>14</v>
      </c>
      <c r="L406" s="3">
        <v>1335</v>
      </c>
      <c r="M406" s="3">
        <v>6888248</v>
      </c>
      <c r="N406" s="19">
        <v>46531</v>
      </c>
    </row>
    <row r="407" spans="1:14" s="18" customFormat="1" outlineLevel="2">
      <c r="A407" s="19" t="s">
        <v>207</v>
      </c>
      <c r="B407" s="20" t="s">
        <v>194</v>
      </c>
      <c r="C407" s="21" t="s">
        <v>212</v>
      </c>
      <c r="D407" s="20"/>
      <c r="E407" s="3"/>
      <c r="F407" s="19"/>
      <c r="G407" s="3">
        <v>6888248</v>
      </c>
      <c r="H407" s="2">
        <v>5.0000000000000001E-3</v>
      </c>
      <c r="I407" s="19">
        <v>44727</v>
      </c>
      <c r="J407" s="19">
        <v>44742</v>
      </c>
      <c r="K407" s="3">
        <v>16</v>
      </c>
      <c r="L407" s="3">
        <v>1510</v>
      </c>
      <c r="M407" s="3"/>
      <c r="N407" s="19">
        <v>46531</v>
      </c>
    </row>
    <row r="408" spans="1:14" s="18" customFormat="1" outlineLevel="2">
      <c r="A408" s="19" t="s">
        <v>207</v>
      </c>
      <c r="B408" s="20" t="s">
        <v>195</v>
      </c>
      <c r="C408" s="21" t="s">
        <v>230</v>
      </c>
      <c r="D408" s="20" t="s">
        <v>231</v>
      </c>
      <c r="E408" s="3">
        <v>1680000</v>
      </c>
      <c r="F408" s="19">
        <v>44718</v>
      </c>
      <c r="G408" s="3">
        <v>1680000</v>
      </c>
      <c r="H408" s="2">
        <v>5.0000000000000001E-3</v>
      </c>
      <c r="I408" s="19">
        <v>44718</v>
      </c>
      <c r="J408" s="19">
        <v>44742</v>
      </c>
      <c r="K408" s="3">
        <v>25</v>
      </c>
      <c r="L408" s="3">
        <v>575</v>
      </c>
      <c r="M408" s="3">
        <v>1680000</v>
      </c>
      <c r="N408" s="19">
        <v>45813</v>
      </c>
    </row>
    <row r="409" spans="1:14" s="18" customFormat="1" outlineLevel="2">
      <c r="A409" s="19" t="s">
        <v>207</v>
      </c>
      <c r="B409" s="20" t="s">
        <v>112</v>
      </c>
      <c r="C409" s="21" t="s">
        <v>208</v>
      </c>
      <c r="D409" s="20" t="s">
        <v>209</v>
      </c>
      <c r="E409" s="3">
        <v>33960000</v>
      </c>
      <c r="F409" s="19">
        <v>43978</v>
      </c>
      <c r="G409" s="3">
        <v>33960000</v>
      </c>
      <c r="H409" s="2">
        <v>5.0000000000000001E-3</v>
      </c>
      <c r="I409" s="19">
        <v>44713</v>
      </c>
      <c r="J409" s="19">
        <v>44742</v>
      </c>
      <c r="K409" s="3">
        <v>30</v>
      </c>
      <c r="L409" s="3">
        <v>13956</v>
      </c>
      <c r="M409" s="3">
        <v>33960000</v>
      </c>
      <c r="N409" s="19">
        <v>45803</v>
      </c>
    </row>
    <row r="410" spans="1:14" s="18" customFormat="1" outlineLevel="2">
      <c r="A410" s="19" t="s">
        <v>207</v>
      </c>
      <c r="B410" s="20" t="s">
        <v>196</v>
      </c>
      <c r="C410" s="21" t="s">
        <v>230</v>
      </c>
      <c r="D410" s="20" t="s">
        <v>231</v>
      </c>
      <c r="E410" s="3">
        <v>29290000</v>
      </c>
      <c r="F410" s="19">
        <v>44729</v>
      </c>
      <c r="G410" s="3">
        <v>29290000</v>
      </c>
      <c r="H410" s="2">
        <v>5.0000000000000001E-3</v>
      </c>
      <c r="I410" s="19">
        <v>44729</v>
      </c>
      <c r="J410" s="19">
        <v>44742</v>
      </c>
      <c r="K410" s="3">
        <v>14</v>
      </c>
      <c r="L410" s="3">
        <v>5617</v>
      </c>
      <c r="M410" s="3">
        <v>29290000</v>
      </c>
      <c r="N410" s="19">
        <v>45824</v>
      </c>
    </row>
    <row r="411" spans="1:14" s="18" customFormat="1" outlineLevel="1">
      <c r="A411" s="22" t="s">
        <v>232</v>
      </c>
      <c r="B411" s="23"/>
      <c r="C411" s="24"/>
      <c r="D411" s="23"/>
      <c r="E411" s="25">
        <v>1806266386</v>
      </c>
      <c r="F411" s="26"/>
      <c r="G411" s="25"/>
      <c r="H411" s="27"/>
      <c r="I411" s="26"/>
      <c r="J411" s="26"/>
      <c r="K411" s="25"/>
      <c r="L411" s="25">
        <v>692303</v>
      </c>
      <c r="M411" s="25">
        <v>1696210785</v>
      </c>
      <c r="N411" s="26"/>
    </row>
    <row r="412" spans="1:14" s="18" customFormat="1" outlineLevel="2">
      <c r="A412" s="19" t="s">
        <v>233</v>
      </c>
      <c r="B412" s="20" t="s">
        <v>17</v>
      </c>
      <c r="C412" s="21" t="s">
        <v>234</v>
      </c>
      <c r="D412" s="20" t="s">
        <v>235</v>
      </c>
      <c r="E412" s="3">
        <v>69000000</v>
      </c>
      <c r="F412" s="19">
        <v>43822</v>
      </c>
      <c r="G412" s="3">
        <v>69000000</v>
      </c>
      <c r="H412" s="2">
        <v>5.0000000000000001E-3</v>
      </c>
      <c r="I412" s="19">
        <v>44713</v>
      </c>
      <c r="J412" s="19">
        <v>44742</v>
      </c>
      <c r="K412" s="3">
        <v>30</v>
      </c>
      <c r="L412" s="3">
        <v>28356</v>
      </c>
      <c r="M412" s="3">
        <v>69000000</v>
      </c>
      <c r="N412" s="19">
        <v>45648</v>
      </c>
    </row>
    <row r="413" spans="1:14" s="18" customFormat="1" outlineLevel="2">
      <c r="A413" s="19" t="s">
        <v>233</v>
      </c>
      <c r="B413" s="20" t="s">
        <v>20</v>
      </c>
      <c r="C413" s="21" t="s">
        <v>38</v>
      </c>
      <c r="D413" s="20" t="s">
        <v>39</v>
      </c>
      <c r="E413" s="3">
        <v>247700000</v>
      </c>
      <c r="F413" s="19">
        <v>43985</v>
      </c>
      <c r="G413" s="3">
        <v>247700000</v>
      </c>
      <c r="H413" s="2">
        <v>5.0000000000000001E-3</v>
      </c>
      <c r="I413" s="19">
        <v>44713</v>
      </c>
      <c r="J413" s="19">
        <v>44742</v>
      </c>
      <c r="K413" s="3">
        <v>30</v>
      </c>
      <c r="L413" s="3">
        <v>101795</v>
      </c>
      <c r="M413" s="3">
        <v>247700000</v>
      </c>
      <c r="N413" s="19">
        <v>45810</v>
      </c>
    </row>
    <row r="414" spans="1:14" s="18" customFormat="1" outlineLevel="2">
      <c r="A414" s="19" t="s">
        <v>233</v>
      </c>
      <c r="B414" s="20" t="s">
        <v>131</v>
      </c>
      <c r="C414" s="21" t="s">
        <v>236</v>
      </c>
      <c r="D414" s="20" t="s">
        <v>237</v>
      </c>
      <c r="E414" s="3">
        <v>6880000</v>
      </c>
      <c r="F414" s="19">
        <v>44539</v>
      </c>
      <c r="G414" s="3">
        <v>6880000</v>
      </c>
      <c r="H414" s="2">
        <v>5.0000000000000001E-3</v>
      </c>
      <c r="I414" s="19">
        <v>44713</v>
      </c>
      <c r="J414" s="19">
        <v>44742</v>
      </c>
      <c r="K414" s="3">
        <v>30</v>
      </c>
      <c r="L414" s="3">
        <v>2827</v>
      </c>
      <c r="M414" s="3">
        <v>6880000</v>
      </c>
      <c r="N414" s="19">
        <v>45634</v>
      </c>
    </row>
    <row r="415" spans="1:14" s="18" customFormat="1" outlineLevel="2">
      <c r="A415" s="19" t="s">
        <v>233</v>
      </c>
      <c r="B415" s="20" t="s">
        <v>134</v>
      </c>
      <c r="C415" s="21" t="s">
        <v>236</v>
      </c>
      <c r="D415" s="20" t="s">
        <v>237</v>
      </c>
      <c r="E415" s="3">
        <v>10050000</v>
      </c>
      <c r="F415" s="19">
        <v>44532</v>
      </c>
      <c r="G415" s="3">
        <v>10050000</v>
      </c>
      <c r="H415" s="2">
        <v>5.0000000000000001E-3</v>
      </c>
      <c r="I415" s="19">
        <v>44713</v>
      </c>
      <c r="J415" s="19">
        <v>44742</v>
      </c>
      <c r="K415" s="3">
        <v>30</v>
      </c>
      <c r="L415" s="3">
        <v>4130</v>
      </c>
      <c r="M415" s="3">
        <v>10050000</v>
      </c>
      <c r="N415" s="19">
        <v>45627</v>
      </c>
    </row>
    <row r="416" spans="1:14" s="18" customFormat="1" outlineLevel="2">
      <c r="A416" s="19" t="s">
        <v>233</v>
      </c>
      <c r="B416" s="20" t="s">
        <v>137</v>
      </c>
      <c r="C416" s="21" t="s">
        <v>236</v>
      </c>
      <c r="D416" s="20" t="s">
        <v>237</v>
      </c>
      <c r="E416" s="3">
        <v>1100000</v>
      </c>
      <c r="F416" s="19">
        <v>44539</v>
      </c>
      <c r="G416" s="3">
        <v>1100000</v>
      </c>
      <c r="H416" s="2">
        <v>5.0000000000000001E-3</v>
      </c>
      <c r="I416" s="19">
        <v>44713</v>
      </c>
      <c r="J416" s="19">
        <v>44742</v>
      </c>
      <c r="K416" s="3">
        <v>30</v>
      </c>
      <c r="L416" s="3">
        <v>452</v>
      </c>
      <c r="M416" s="3">
        <v>1100000</v>
      </c>
      <c r="N416" s="19">
        <v>45634</v>
      </c>
    </row>
    <row r="417" spans="1:14" s="18" customFormat="1" outlineLevel="2">
      <c r="A417" s="19" t="s">
        <v>233</v>
      </c>
      <c r="B417" s="20" t="s">
        <v>138</v>
      </c>
      <c r="C417" s="21" t="s">
        <v>236</v>
      </c>
      <c r="D417" s="20" t="s">
        <v>237</v>
      </c>
      <c r="E417" s="3">
        <v>1070000</v>
      </c>
      <c r="F417" s="19">
        <v>44532</v>
      </c>
      <c r="G417" s="3">
        <v>1070000</v>
      </c>
      <c r="H417" s="2">
        <v>5.0000000000000001E-3</v>
      </c>
      <c r="I417" s="19">
        <v>44713</v>
      </c>
      <c r="J417" s="19">
        <v>44742</v>
      </c>
      <c r="K417" s="3">
        <v>30</v>
      </c>
      <c r="L417" s="3">
        <v>440</v>
      </c>
      <c r="M417" s="3">
        <v>1070000</v>
      </c>
      <c r="N417" s="19">
        <v>45627</v>
      </c>
    </row>
    <row r="418" spans="1:14" s="18" customFormat="1" outlineLevel="2">
      <c r="A418" s="19" t="s">
        <v>233</v>
      </c>
      <c r="B418" s="20" t="s">
        <v>141</v>
      </c>
      <c r="C418" s="21" t="s">
        <v>236</v>
      </c>
      <c r="D418" s="20" t="s">
        <v>237</v>
      </c>
      <c r="E418" s="3">
        <v>1150000</v>
      </c>
      <c r="F418" s="19">
        <v>44539</v>
      </c>
      <c r="G418" s="3">
        <v>1150000</v>
      </c>
      <c r="H418" s="2">
        <v>5.0000000000000001E-3</v>
      </c>
      <c r="I418" s="19">
        <v>44713</v>
      </c>
      <c r="J418" s="19">
        <v>44742</v>
      </c>
      <c r="K418" s="3">
        <v>30</v>
      </c>
      <c r="L418" s="3">
        <v>473</v>
      </c>
      <c r="M418" s="3">
        <v>1150000</v>
      </c>
      <c r="N418" s="19">
        <v>45634</v>
      </c>
    </row>
    <row r="419" spans="1:14" s="18" customFormat="1" outlineLevel="2">
      <c r="A419" s="19" t="s">
        <v>233</v>
      </c>
      <c r="B419" s="20" t="s">
        <v>142</v>
      </c>
      <c r="C419" s="21" t="s">
        <v>236</v>
      </c>
      <c r="D419" s="20" t="s">
        <v>237</v>
      </c>
      <c r="E419" s="3">
        <v>5080000</v>
      </c>
      <c r="F419" s="19">
        <v>44539</v>
      </c>
      <c r="G419" s="3">
        <v>5080000</v>
      </c>
      <c r="H419" s="2">
        <v>5.0000000000000001E-3</v>
      </c>
      <c r="I419" s="19">
        <v>44713</v>
      </c>
      <c r="J419" s="19">
        <v>44742</v>
      </c>
      <c r="K419" s="3">
        <v>30</v>
      </c>
      <c r="L419" s="3">
        <v>2088</v>
      </c>
      <c r="M419" s="3">
        <v>5080000</v>
      </c>
      <c r="N419" s="19">
        <v>45634</v>
      </c>
    </row>
    <row r="420" spans="1:14" s="18" customFormat="1" outlineLevel="2">
      <c r="A420" s="19" t="s">
        <v>233</v>
      </c>
      <c r="B420" s="20" t="s">
        <v>145</v>
      </c>
      <c r="C420" s="21" t="s">
        <v>236</v>
      </c>
      <c r="D420" s="20" t="s">
        <v>237</v>
      </c>
      <c r="E420" s="3">
        <v>1920000</v>
      </c>
      <c r="F420" s="19">
        <v>44551</v>
      </c>
      <c r="G420" s="3">
        <v>1920000</v>
      </c>
      <c r="H420" s="2">
        <v>5.0000000000000001E-3</v>
      </c>
      <c r="I420" s="19">
        <v>44713</v>
      </c>
      <c r="J420" s="19">
        <v>44742</v>
      </c>
      <c r="K420" s="3">
        <v>30</v>
      </c>
      <c r="L420" s="3">
        <v>789</v>
      </c>
      <c r="M420" s="3">
        <v>1920000</v>
      </c>
      <c r="N420" s="19">
        <v>45646</v>
      </c>
    </row>
    <row r="421" spans="1:14" s="18" customFormat="1" outlineLevel="2">
      <c r="A421" s="19" t="s">
        <v>233</v>
      </c>
      <c r="B421" s="20" t="s">
        <v>148</v>
      </c>
      <c r="C421" s="21" t="s">
        <v>238</v>
      </c>
      <c r="D421" s="20" t="s">
        <v>239</v>
      </c>
      <c r="E421" s="3">
        <v>22000000</v>
      </c>
      <c r="F421" s="19">
        <v>44545</v>
      </c>
      <c r="G421" s="3">
        <v>22000000</v>
      </c>
      <c r="H421" s="2">
        <v>5.0000000000000001E-3</v>
      </c>
      <c r="I421" s="19">
        <v>44713</v>
      </c>
      <c r="J421" s="19">
        <v>44742</v>
      </c>
      <c r="K421" s="3">
        <v>30</v>
      </c>
      <c r="L421" s="3">
        <v>9041</v>
      </c>
      <c r="M421" s="3">
        <v>22000000</v>
      </c>
      <c r="N421" s="19">
        <v>46370</v>
      </c>
    </row>
    <row r="422" spans="1:14" s="18" customFormat="1" outlineLevel="2">
      <c r="A422" s="19" t="s">
        <v>233</v>
      </c>
      <c r="B422" s="20" t="s">
        <v>149</v>
      </c>
      <c r="C422" s="21" t="s">
        <v>240</v>
      </c>
      <c r="D422" s="20" t="s">
        <v>241</v>
      </c>
      <c r="E422" s="3">
        <v>27000000</v>
      </c>
      <c r="F422" s="19">
        <v>44537</v>
      </c>
      <c r="G422" s="3">
        <v>27000000</v>
      </c>
      <c r="H422" s="2">
        <v>5.0000000000000001E-3</v>
      </c>
      <c r="I422" s="19">
        <v>44713</v>
      </c>
      <c r="J422" s="19">
        <v>44742</v>
      </c>
      <c r="K422" s="3">
        <v>30</v>
      </c>
      <c r="L422" s="3">
        <v>11096</v>
      </c>
      <c r="M422" s="3">
        <v>27000000</v>
      </c>
      <c r="N422" s="19">
        <v>46362</v>
      </c>
    </row>
    <row r="423" spans="1:14" s="18" customFormat="1" outlineLevel="2">
      <c r="A423" s="19" t="s">
        <v>233</v>
      </c>
      <c r="B423" s="20" t="s">
        <v>152</v>
      </c>
      <c r="C423" s="21" t="s">
        <v>163</v>
      </c>
      <c r="D423" s="20" t="s">
        <v>164</v>
      </c>
      <c r="E423" s="3">
        <v>400000000</v>
      </c>
      <c r="F423" s="19">
        <v>44552</v>
      </c>
      <c r="G423" s="3">
        <v>400000000</v>
      </c>
      <c r="H423" s="2">
        <v>5.0000000000000001E-3</v>
      </c>
      <c r="I423" s="19">
        <v>44713</v>
      </c>
      <c r="J423" s="19">
        <v>44742</v>
      </c>
      <c r="K423" s="3">
        <v>30</v>
      </c>
      <c r="L423" s="3">
        <v>164384</v>
      </c>
      <c r="M423" s="3">
        <v>400000000</v>
      </c>
      <c r="N423" s="19">
        <v>45647</v>
      </c>
    </row>
    <row r="424" spans="1:14" s="18" customFormat="1" outlineLevel="2">
      <c r="A424" s="19" t="s">
        <v>233</v>
      </c>
      <c r="B424" s="20" t="s">
        <v>23</v>
      </c>
      <c r="C424" s="21" t="s">
        <v>218</v>
      </c>
      <c r="D424" s="20" t="s">
        <v>219</v>
      </c>
      <c r="E424" s="3">
        <v>18612000</v>
      </c>
      <c r="F424" s="19">
        <v>43997</v>
      </c>
      <c r="G424" s="3">
        <v>3722400</v>
      </c>
      <c r="H424" s="2">
        <v>5.0000000000000001E-3</v>
      </c>
      <c r="I424" s="19">
        <v>44713</v>
      </c>
      <c r="J424" s="19">
        <v>44742</v>
      </c>
      <c r="K424" s="3">
        <v>30</v>
      </c>
      <c r="L424" s="3">
        <v>1530</v>
      </c>
      <c r="M424" s="3">
        <v>3722400</v>
      </c>
      <c r="N424" s="19">
        <v>45822</v>
      </c>
    </row>
    <row r="425" spans="1:14" s="18" customFormat="1" outlineLevel="2">
      <c r="A425" s="19" t="s">
        <v>233</v>
      </c>
      <c r="B425" s="20" t="s">
        <v>242</v>
      </c>
      <c r="C425" s="21" t="s">
        <v>21</v>
      </c>
      <c r="D425" s="20" t="s">
        <v>22</v>
      </c>
      <c r="E425" s="3">
        <v>382800000</v>
      </c>
      <c r="F425" s="19">
        <v>44567</v>
      </c>
      <c r="G425" s="3">
        <v>350900000</v>
      </c>
      <c r="H425" s="2">
        <v>3.0000000000000001E-3</v>
      </c>
      <c r="I425" s="19">
        <v>44713</v>
      </c>
      <c r="J425" s="19">
        <v>44742</v>
      </c>
      <c r="K425" s="3">
        <v>30</v>
      </c>
      <c r="L425" s="3">
        <v>86523</v>
      </c>
      <c r="M425" s="3">
        <v>350900000</v>
      </c>
      <c r="N425" s="19">
        <v>46392</v>
      </c>
    </row>
    <row r="426" spans="1:14" s="18" customFormat="1" outlineLevel="2">
      <c r="A426" s="19" t="s">
        <v>233</v>
      </c>
      <c r="B426" s="20" t="s">
        <v>243</v>
      </c>
      <c r="C426" s="21" t="s">
        <v>236</v>
      </c>
      <c r="D426" s="20" t="s">
        <v>237</v>
      </c>
      <c r="E426" s="3">
        <v>320000</v>
      </c>
      <c r="F426" s="19">
        <v>44564</v>
      </c>
      <c r="G426" s="3">
        <v>320000</v>
      </c>
      <c r="H426" s="2">
        <v>5.0000000000000001E-3</v>
      </c>
      <c r="I426" s="19">
        <v>44713</v>
      </c>
      <c r="J426" s="19">
        <v>44742</v>
      </c>
      <c r="K426" s="3">
        <v>30</v>
      </c>
      <c r="L426" s="3">
        <v>132</v>
      </c>
      <c r="M426" s="3">
        <v>320000</v>
      </c>
      <c r="N426" s="19">
        <v>45659</v>
      </c>
    </row>
    <row r="427" spans="1:14" s="18" customFormat="1" outlineLevel="2">
      <c r="A427" s="19" t="s">
        <v>233</v>
      </c>
      <c r="B427" s="20" t="s">
        <v>244</v>
      </c>
      <c r="C427" s="21" t="s">
        <v>236</v>
      </c>
      <c r="D427" s="20" t="s">
        <v>237</v>
      </c>
      <c r="E427" s="3">
        <v>13640000</v>
      </c>
      <c r="F427" s="19">
        <v>44568</v>
      </c>
      <c r="G427" s="3">
        <v>13640000</v>
      </c>
      <c r="H427" s="2">
        <v>5.0000000000000001E-3</v>
      </c>
      <c r="I427" s="19">
        <v>44713</v>
      </c>
      <c r="J427" s="19">
        <v>44742</v>
      </c>
      <c r="K427" s="3">
        <v>30</v>
      </c>
      <c r="L427" s="3">
        <v>5605</v>
      </c>
      <c r="M427" s="3">
        <v>13640000</v>
      </c>
      <c r="N427" s="19">
        <v>45663</v>
      </c>
    </row>
    <row r="428" spans="1:14" s="18" customFormat="1" outlineLevel="2">
      <c r="A428" s="19" t="s">
        <v>233</v>
      </c>
      <c r="B428" s="20" t="s">
        <v>245</v>
      </c>
      <c r="C428" s="21" t="s">
        <v>236</v>
      </c>
      <c r="D428" s="20" t="s">
        <v>237</v>
      </c>
      <c r="E428" s="3">
        <v>16093000</v>
      </c>
      <c r="F428" s="19">
        <v>44564</v>
      </c>
      <c r="G428" s="3">
        <v>16093000</v>
      </c>
      <c r="H428" s="2">
        <v>5.0000000000000001E-3</v>
      </c>
      <c r="I428" s="19">
        <v>44713</v>
      </c>
      <c r="J428" s="19">
        <v>44742</v>
      </c>
      <c r="K428" s="3">
        <v>30</v>
      </c>
      <c r="L428" s="3">
        <v>6614</v>
      </c>
      <c r="M428" s="3">
        <v>16093000</v>
      </c>
      <c r="N428" s="19">
        <v>45659</v>
      </c>
    </row>
    <row r="429" spans="1:14" s="18" customFormat="1" outlineLevel="2">
      <c r="A429" s="19" t="s">
        <v>233</v>
      </c>
      <c r="B429" s="20" t="s">
        <v>246</v>
      </c>
      <c r="C429" s="21" t="s">
        <v>236</v>
      </c>
      <c r="D429" s="20" t="s">
        <v>237</v>
      </c>
      <c r="E429" s="3">
        <v>1830000</v>
      </c>
      <c r="F429" s="19">
        <v>44568</v>
      </c>
      <c r="G429" s="3">
        <v>1830000</v>
      </c>
      <c r="H429" s="2">
        <v>5.0000000000000001E-3</v>
      </c>
      <c r="I429" s="19">
        <v>44713</v>
      </c>
      <c r="J429" s="19">
        <v>44742</v>
      </c>
      <c r="K429" s="3">
        <v>30</v>
      </c>
      <c r="L429" s="3">
        <v>752</v>
      </c>
      <c r="M429" s="3">
        <v>1830000</v>
      </c>
      <c r="N429" s="19">
        <v>45663</v>
      </c>
    </row>
    <row r="430" spans="1:14" s="18" customFormat="1" outlineLevel="2">
      <c r="A430" s="19" t="s">
        <v>233</v>
      </c>
      <c r="B430" s="20" t="s">
        <v>247</v>
      </c>
      <c r="C430" s="21" t="s">
        <v>236</v>
      </c>
      <c r="D430" s="20" t="s">
        <v>237</v>
      </c>
      <c r="E430" s="3">
        <v>6880000</v>
      </c>
      <c r="F430" s="19">
        <v>44588</v>
      </c>
      <c r="G430" s="3">
        <v>6880000</v>
      </c>
      <c r="H430" s="2">
        <v>5.0000000000000001E-3</v>
      </c>
      <c r="I430" s="19">
        <v>44713</v>
      </c>
      <c r="J430" s="19">
        <v>44742</v>
      </c>
      <c r="K430" s="3">
        <v>30</v>
      </c>
      <c r="L430" s="3">
        <v>2827</v>
      </c>
      <c r="M430" s="3">
        <v>6880000</v>
      </c>
      <c r="N430" s="19">
        <v>45683</v>
      </c>
    </row>
    <row r="431" spans="1:14" s="18" customFormat="1" outlineLevel="2">
      <c r="A431" s="19" t="s">
        <v>233</v>
      </c>
      <c r="B431" s="20" t="s">
        <v>248</v>
      </c>
      <c r="C431" s="21" t="s">
        <v>236</v>
      </c>
      <c r="D431" s="20" t="s">
        <v>237</v>
      </c>
      <c r="E431" s="3">
        <v>1550000</v>
      </c>
      <c r="F431" s="19">
        <v>44568</v>
      </c>
      <c r="G431" s="3">
        <v>1550000</v>
      </c>
      <c r="H431" s="2">
        <v>5.0000000000000001E-3</v>
      </c>
      <c r="I431" s="19">
        <v>44713</v>
      </c>
      <c r="J431" s="19">
        <v>44742</v>
      </c>
      <c r="K431" s="3">
        <v>30</v>
      </c>
      <c r="L431" s="3">
        <v>637</v>
      </c>
      <c r="M431" s="3">
        <v>1550000</v>
      </c>
      <c r="N431" s="19">
        <v>45663</v>
      </c>
    </row>
    <row r="432" spans="1:14" s="18" customFormat="1" outlineLevel="2">
      <c r="A432" s="19" t="s">
        <v>233</v>
      </c>
      <c r="B432" s="20" t="s">
        <v>249</v>
      </c>
      <c r="C432" s="21" t="s">
        <v>236</v>
      </c>
      <c r="D432" s="20" t="s">
        <v>237</v>
      </c>
      <c r="E432" s="3">
        <v>6110000</v>
      </c>
      <c r="F432" s="19">
        <v>44568</v>
      </c>
      <c r="G432" s="3">
        <v>6110000</v>
      </c>
      <c r="H432" s="2">
        <v>5.0000000000000001E-3</v>
      </c>
      <c r="I432" s="19">
        <v>44713</v>
      </c>
      <c r="J432" s="19">
        <v>44742</v>
      </c>
      <c r="K432" s="3">
        <v>30</v>
      </c>
      <c r="L432" s="3">
        <v>2511</v>
      </c>
      <c r="M432" s="3">
        <v>6110000</v>
      </c>
      <c r="N432" s="19">
        <v>45663</v>
      </c>
    </row>
    <row r="433" spans="1:14" s="18" customFormat="1" outlineLevel="2">
      <c r="A433" s="19" t="s">
        <v>233</v>
      </c>
      <c r="B433" s="20" t="s">
        <v>250</v>
      </c>
      <c r="C433" s="21" t="s">
        <v>236</v>
      </c>
      <c r="D433" s="20" t="s">
        <v>237</v>
      </c>
      <c r="E433" s="3">
        <v>600000</v>
      </c>
      <c r="F433" s="19">
        <v>44568</v>
      </c>
      <c r="G433" s="3">
        <v>600000</v>
      </c>
      <c r="H433" s="2">
        <v>5.0000000000000001E-3</v>
      </c>
      <c r="I433" s="19">
        <v>44713</v>
      </c>
      <c r="J433" s="19">
        <v>44742</v>
      </c>
      <c r="K433" s="3">
        <v>30</v>
      </c>
      <c r="L433" s="3">
        <v>247</v>
      </c>
      <c r="M433" s="3">
        <v>600000</v>
      </c>
      <c r="N433" s="19">
        <v>45663</v>
      </c>
    </row>
    <row r="434" spans="1:14" s="18" customFormat="1" outlineLevel="2">
      <c r="A434" s="19" t="s">
        <v>233</v>
      </c>
      <c r="B434" s="20" t="s">
        <v>251</v>
      </c>
      <c r="C434" s="21" t="s">
        <v>157</v>
      </c>
      <c r="D434" s="20" t="s">
        <v>158</v>
      </c>
      <c r="E434" s="3">
        <v>29500000</v>
      </c>
      <c r="F434" s="19">
        <v>44586</v>
      </c>
      <c r="G434" s="3">
        <v>29500000</v>
      </c>
      <c r="H434" s="2">
        <v>3.0000000000000001E-3</v>
      </c>
      <c r="I434" s="19">
        <v>44713</v>
      </c>
      <c r="J434" s="19">
        <v>44742</v>
      </c>
      <c r="K434" s="3">
        <v>30</v>
      </c>
      <c r="L434" s="3">
        <v>7274</v>
      </c>
      <c r="M434" s="3">
        <v>29500000</v>
      </c>
      <c r="N434" s="19">
        <v>45681</v>
      </c>
    </row>
    <row r="435" spans="1:14" s="18" customFormat="1" outlineLevel="2">
      <c r="A435" s="19" t="s">
        <v>233</v>
      </c>
      <c r="B435" s="20" t="s">
        <v>26</v>
      </c>
      <c r="C435" s="21" t="s">
        <v>21</v>
      </c>
      <c r="D435" s="20" t="s">
        <v>22</v>
      </c>
      <c r="E435" s="3">
        <v>624000000</v>
      </c>
      <c r="F435" s="19">
        <v>44014</v>
      </c>
      <c r="G435" s="3">
        <v>572000000</v>
      </c>
      <c r="H435" s="2">
        <v>5.0000000000000001E-3</v>
      </c>
      <c r="I435" s="19">
        <v>44713</v>
      </c>
      <c r="J435" s="19">
        <v>44742</v>
      </c>
      <c r="K435" s="3">
        <v>30</v>
      </c>
      <c r="L435" s="3">
        <v>235068</v>
      </c>
      <c r="M435" s="3">
        <v>572000000</v>
      </c>
      <c r="N435" s="19">
        <v>45839</v>
      </c>
    </row>
    <row r="436" spans="1:14" s="18" customFormat="1" outlineLevel="2">
      <c r="A436" s="19" t="s">
        <v>233</v>
      </c>
      <c r="B436" s="20" t="s">
        <v>252</v>
      </c>
      <c r="C436" s="21" t="s">
        <v>18</v>
      </c>
      <c r="D436" s="20" t="s">
        <v>19</v>
      </c>
      <c r="E436" s="3">
        <v>1325357</v>
      </c>
      <c r="F436" s="19">
        <v>44575</v>
      </c>
      <c r="G436" s="3">
        <v>1184362</v>
      </c>
      <c r="H436" s="2">
        <v>5.0000000000000001E-3</v>
      </c>
      <c r="I436" s="19">
        <v>44713</v>
      </c>
      <c r="J436" s="19">
        <v>44726</v>
      </c>
      <c r="K436" s="3">
        <v>14</v>
      </c>
      <c r="L436" s="3">
        <v>227</v>
      </c>
      <c r="M436" s="3">
        <v>1156163</v>
      </c>
      <c r="N436" s="19">
        <v>46400</v>
      </c>
    </row>
    <row r="437" spans="1:14" s="18" customFormat="1" outlineLevel="2">
      <c r="A437" s="19" t="s">
        <v>233</v>
      </c>
      <c r="B437" s="20" t="s">
        <v>252</v>
      </c>
      <c r="C437" s="21" t="s">
        <v>18</v>
      </c>
      <c r="D437" s="20"/>
      <c r="E437" s="3"/>
      <c r="F437" s="19"/>
      <c r="G437" s="3">
        <v>1156163</v>
      </c>
      <c r="H437" s="2">
        <v>5.0000000000000001E-3</v>
      </c>
      <c r="I437" s="19">
        <v>44727</v>
      </c>
      <c r="J437" s="19">
        <v>44742</v>
      </c>
      <c r="K437" s="3">
        <v>16</v>
      </c>
      <c r="L437" s="3">
        <v>253</v>
      </c>
      <c r="M437" s="3"/>
      <c r="N437" s="19">
        <v>46400</v>
      </c>
    </row>
    <row r="438" spans="1:14" s="18" customFormat="1" outlineLevel="2">
      <c r="A438" s="19" t="s">
        <v>233</v>
      </c>
      <c r="B438" s="20" t="s">
        <v>253</v>
      </c>
      <c r="C438" s="21" t="s">
        <v>56</v>
      </c>
      <c r="D438" s="20" t="s">
        <v>57</v>
      </c>
      <c r="E438" s="3">
        <v>1021581</v>
      </c>
      <c r="F438" s="19">
        <v>44589</v>
      </c>
      <c r="G438" s="3">
        <v>953477</v>
      </c>
      <c r="H438" s="2">
        <v>5.0000000000000001E-3</v>
      </c>
      <c r="I438" s="19">
        <v>44713</v>
      </c>
      <c r="J438" s="19">
        <v>44726</v>
      </c>
      <c r="K438" s="3">
        <v>14</v>
      </c>
      <c r="L438" s="3">
        <v>183</v>
      </c>
      <c r="M438" s="3">
        <v>936451</v>
      </c>
      <c r="N438" s="19">
        <v>45684</v>
      </c>
    </row>
    <row r="439" spans="1:14" s="18" customFormat="1" outlineLevel="2">
      <c r="A439" s="19" t="s">
        <v>233</v>
      </c>
      <c r="B439" s="20" t="s">
        <v>253</v>
      </c>
      <c r="C439" s="21" t="s">
        <v>56</v>
      </c>
      <c r="D439" s="20"/>
      <c r="E439" s="3"/>
      <c r="F439" s="19"/>
      <c r="G439" s="3">
        <v>936451</v>
      </c>
      <c r="H439" s="2">
        <v>5.0000000000000001E-3</v>
      </c>
      <c r="I439" s="19">
        <v>44727</v>
      </c>
      <c r="J439" s="19">
        <v>44742</v>
      </c>
      <c r="K439" s="3">
        <v>16</v>
      </c>
      <c r="L439" s="3">
        <v>205</v>
      </c>
      <c r="M439" s="3"/>
      <c r="N439" s="19">
        <v>45684</v>
      </c>
    </row>
    <row r="440" spans="1:14" s="18" customFormat="1" outlineLevel="2">
      <c r="A440" s="19" t="s">
        <v>233</v>
      </c>
      <c r="B440" s="20" t="s">
        <v>276</v>
      </c>
      <c r="C440" s="21" t="s">
        <v>489</v>
      </c>
      <c r="D440" s="20" t="s">
        <v>488</v>
      </c>
      <c r="E440" s="3">
        <v>59000000</v>
      </c>
      <c r="F440" s="19">
        <v>44607</v>
      </c>
      <c r="G440" s="3">
        <v>59000000</v>
      </c>
      <c r="H440" s="2">
        <v>5.0000000000000001E-3</v>
      </c>
      <c r="I440" s="19">
        <v>44713</v>
      </c>
      <c r="J440" s="19">
        <v>44742</v>
      </c>
      <c r="K440" s="3">
        <v>30</v>
      </c>
      <c r="L440" s="3">
        <v>24247</v>
      </c>
      <c r="M440" s="3">
        <v>59000000</v>
      </c>
      <c r="N440" s="19">
        <v>45702</v>
      </c>
    </row>
    <row r="441" spans="1:14" s="18" customFormat="1" outlineLevel="2">
      <c r="A441" s="19" t="s">
        <v>233</v>
      </c>
      <c r="B441" s="20" t="s">
        <v>277</v>
      </c>
      <c r="C441" s="21" t="s">
        <v>236</v>
      </c>
      <c r="D441" s="20" t="s">
        <v>237</v>
      </c>
      <c r="E441" s="3">
        <v>9130000</v>
      </c>
      <c r="F441" s="19">
        <v>44599</v>
      </c>
      <c r="G441" s="3">
        <v>9130000</v>
      </c>
      <c r="H441" s="2">
        <v>5.0000000000000001E-3</v>
      </c>
      <c r="I441" s="19">
        <v>44713</v>
      </c>
      <c r="J441" s="19">
        <v>44742</v>
      </c>
      <c r="K441" s="3">
        <v>30</v>
      </c>
      <c r="L441" s="3">
        <v>3752</v>
      </c>
      <c r="M441" s="3">
        <v>9130000</v>
      </c>
      <c r="N441" s="19">
        <v>45694</v>
      </c>
    </row>
    <row r="442" spans="1:14" s="18" customFormat="1" outlineLevel="2">
      <c r="A442" s="19" t="s">
        <v>233</v>
      </c>
      <c r="B442" s="20" t="s">
        <v>278</v>
      </c>
      <c r="C442" s="21" t="s">
        <v>236</v>
      </c>
      <c r="D442" s="20" t="s">
        <v>237</v>
      </c>
      <c r="E442" s="3">
        <v>12190000</v>
      </c>
      <c r="F442" s="19">
        <v>44601</v>
      </c>
      <c r="G442" s="3">
        <v>12190000</v>
      </c>
      <c r="H442" s="2">
        <v>5.0000000000000001E-3</v>
      </c>
      <c r="I442" s="19">
        <v>44713</v>
      </c>
      <c r="J442" s="19">
        <v>44742</v>
      </c>
      <c r="K442" s="3">
        <v>30</v>
      </c>
      <c r="L442" s="3">
        <v>5010</v>
      </c>
      <c r="M442" s="3">
        <v>12190000</v>
      </c>
      <c r="N442" s="19">
        <v>45696</v>
      </c>
    </row>
    <row r="443" spans="1:14" s="18" customFormat="1" outlineLevel="2">
      <c r="A443" s="19" t="s">
        <v>233</v>
      </c>
      <c r="B443" s="20" t="s">
        <v>279</v>
      </c>
      <c r="C443" s="21" t="s">
        <v>236</v>
      </c>
      <c r="D443" s="20" t="s">
        <v>237</v>
      </c>
      <c r="E443" s="3">
        <v>10820000</v>
      </c>
      <c r="F443" s="19">
        <v>44599</v>
      </c>
      <c r="G443" s="3">
        <v>10820000</v>
      </c>
      <c r="H443" s="2">
        <v>5.0000000000000001E-3</v>
      </c>
      <c r="I443" s="19">
        <v>44713</v>
      </c>
      <c r="J443" s="19">
        <v>44742</v>
      </c>
      <c r="K443" s="3">
        <v>30</v>
      </c>
      <c r="L443" s="3">
        <v>4447</v>
      </c>
      <c r="M443" s="3">
        <v>10820000</v>
      </c>
      <c r="N443" s="19">
        <v>45694</v>
      </c>
    </row>
    <row r="444" spans="1:14" s="18" customFormat="1" outlineLevel="2">
      <c r="A444" s="19" t="s">
        <v>233</v>
      </c>
      <c r="B444" s="20" t="s">
        <v>280</v>
      </c>
      <c r="C444" s="21" t="s">
        <v>236</v>
      </c>
      <c r="D444" s="20" t="s">
        <v>237</v>
      </c>
      <c r="E444" s="3">
        <v>260000</v>
      </c>
      <c r="F444" s="19">
        <v>44599</v>
      </c>
      <c r="G444" s="3">
        <v>260000</v>
      </c>
      <c r="H444" s="2">
        <v>5.0000000000000001E-3</v>
      </c>
      <c r="I444" s="19">
        <v>44713</v>
      </c>
      <c r="J444" s="19">
        <v>44742</v>
      </c>
      <c r="K444" s="3">
        <v>30</v>
      </c>
      <c r="L444" s="3">
        <v>107</v>
      </c>
      <c r="M444" s="3">
        <v>260000</v>
      </c>
      <c r="N444" s="19">
        <v>45694</v>
      </c>
    </row>
    <row r="445" spans="1:14" s="18" customFormat="1" outlineLevel="2">
      <c r="A445" s="19" t="s">
        <v>233</v>
      </c>
      <c r="B445" s="20" t="s">
        <v>281</v>
      </c>
      <c r="C445" s="21" t="s">
        <v>236</v>
      </c>
      <c r="D445" s="20" t="s">
        <v>237</v>
      </c>
      <c r="E445" s="3">
        <v>1530000</v>
      </c>
      <c r="F445" s="19">
        <v>44599</v>
      </c>
      <c r="G445" s="3">
        <v>1530000</v>
      </c>
      <c r="H445" s="2">
        <v>5.0000000000000001E-3</v>
      </c>
      <c r="I445" s="19">
        <v>44713</v>
      </c>
      <c r="J445" s="19">
        <v>44742</v>
      </c>
      <c r="K445" s="3">
        <v>30</v>
      </c>
      <c r="L445" s="3">
        <v>629</v>
      </c>
      <c r="M445" s="3">
        <v>1530000</v>
      </c>
      <c r="N445" s="19">
        <v>45694</v>
      </c>
    </row>
    <row r="446" spans="1:14" s="18" customFormat="1" outlineLevel="2">
      <c r="A446" s="19" t="s">
        <v>233</v>
      </c>
      <c r="B446" s="20" t="s">
        <v>282</v>
      </c>
      <c r="C446" s="21" t="s">
        <v>487</v>
      </c>
      <c r="D446" s="20" t="s">
        <v>486</v>
      </c>
      <c r="E446" s="3">
        <v>13260000</v>
      </c>
      <c r="F446" s="19">
        <v>44607</v>
      </c>
      <c r="G446" s="3">
        <v>13260000</v>
      </c>
      <c r="H446" s="2">
        <v>5.0000000000000001E-3</v>
      </c>
      <c r="I446" s="19">
        <v>44713</v>
      </c>
      <c r="J446" s="19">
        <v>44742</v>
      </c>
      <c r="K446" s="3">
        <v>30</v>
      </c>
      <c r="L446" s="3">
        <v>5449</v>
      </c>
      <c r="M446" s="3">
        <v>13260000</v>
      </c>
      <c r="N446" s="19">
        <v>45702</v>
      </c>
    </row>
    <row r="447" spans="1:14" s="18" customFormat="1" outlineLevel="2">
      <c r="A447" s="19" t="s">
        <v>233</v>
      </c>
      <c r="B447" s="20" t="s">
        <v>283</v>
      </c>
      <c r="C447" s="21" t="s">
        <v>487</v>
      </c>
      <c r="D447" s="20" t="s">
        <v>486</v>
      </c>
      <c r="E447" s="3">
        <v>26300000</v>
      </c>
      <c r="F447" s="19">
        <v>44607</v>
      </c>
      <c r="G447" s="3">
        <v>26300000</v>
      </c>
      <c r="H447" s="2">
        <v>5.0000000000000001E-3</v>
      </c>
      <c r="I447" s="19">
        <v>44713</v>
      </c>
      <c r="J447" s="19">
        <v>44742</v>
      </c>
      <c r="K447" s="3">
        <v>30</v>
      </c>
      <c r="L447" s="3">
        <v>10808</v>
      </c>
      <c r="M447" s="3">
        <v>26300000</v>
      </c>
      <c r="N447" s="19">
        <v>45702</v>
      </c>
    </row>
    <row r="448" spans="1:14" s="18" customFormat="1" outlineLevel="2">
      <c r="A448" s="19" t="s">
        <v>233</v>
      </c>
      <c r="B448" s="20" t="s">
        <v>27</v>
      </c>
      <c r="C448" s="21" t="s">
        <v>21</v>
      </c>
      <c r="D448" s="20" t="s">
        <v>22</v>
      </c>
      <c r="E448" s="3">
        <v>82000000</v>
      </c>
      <c r="F448" s="19">
        <v>44042</v>
      </c>
      <c r="G448" s="3">
        <v>75166666</v>
      </c>
      <c r="H448" s="2">
        <v>5.0000000000000001E-3</v>
      </c>
      <c r="I448" s="19">
        <v>44713</v>
      </c>
      <c r="J448" s="19">
        <v>44742</v>
      </c>
      <c r="K448" s="3">
        <v>30</v>
      </c>
      <c r="L448" s="3">
        <v>30890</v>
      </c>
      <c r="M448" s="3">
        <v>75166666</v>
      </c>
      <c r="N448" s="19">
        <v>45867</v>
      </c>
    </row>
    <row r="449" spans="1:14" s="18" customFormat="1" outlineLevel="2">
      <c r="A449" s="19" t="s">
        <v>233</v>
      </c>
      <c r="B449" s="20" t="s">
        <v>284</v>
      </c>
      <c r="C449" s="21" t="s">
        <v>218</v>
      </c>
      <c r="D449" s="20" t="s">
        <v>219</v>
      </c>
      <c r="E449" s="3">
        <v>10662500</v>
      </c>
      <c r="F449" s="19">
        <v>44599</v>
      </c>
      <c r="G449" s="3">
        <v>10662500</v>
      </c>
      <c r="H449" s="2">
        <v>5.0000000000000001E-3</v>
      </c>
      <c r="I449" s="19">
        <v>44713</v>
      </c>
      <c r="J449" s="19">
        <v>44742</v>
      </c>
      <c r="K449" s="3">
        <v>30</v>
      </c>
      <c r="L449" s="3">
        <v>4382</v>
      </c>
      <c r="M449" s="3">
        <v>10662500</v>
      </c>
      <c r="N449" s="19">
        <v>46424</v>
      </c>
    </row>
    <row r="450" spans="1:14" s="18" customFormat="1" outlineLevel="2">
      <c r="A450" s="19" t="s">
        <v>233</v>
      </c>
      <c r="B450" s="20" t="s">
        <v>285</v>
      </c>
      <c r="C450" s="21" t="s">
        <v>230</v>
      </c>
      <c r="D450" s="20" t="s">
        <v>231</v>
      </c>
      <c r="E450" s="3">
        <v>8920000</v>
      </c>
      <c r="F450" s="19">
        <v>44624</v>
      </c>
      <c r="G450" s="3">
        <v>8920000</v>
      </c>
      <c r="H450" s="2">
        <v>5.0000000000000001E-3</v>
      </c>
      <c r="I450" s="19">
        <v>44713</v>
      </c>
      <c r="J450" s="19">
        <v>44742</v>
      </c>
      <c r="K450" s="3">
        <v>30</v>
      </c>
      <c r="L450" s="3">
        <v>3666</v>
      </c>
      <c r="M450" s="3">
        <v>8920000</v>
      </c>
      <c r="N450" s="19">
        <v>45719</v>
      </c>
    </row>
    <row r="451" spans="1:14" s="18" customFormat="1" outlineLevel="2">
      <c r="A451" s="19" t="s">
        <v>233</v>
      </c>
      <c r="B451" s="20" t="s">
        <v>288</v>
      </c>
      <c r="C451" s="21" t="s">
        <v>230</v>
      </c>
      <c r="D451" s="20" t="s">
        <v>231</v>
      </c>
      <c r="E451" s="3">
        <v>16960000</v>
      </c>
      <c r="F451" s="19">
        <v>44627</v>
      </c>
      <c r="G451" s="3">
        <v>16960000</v>
      </c>
      <c r="H451" s="2">
        <v>5.0000000000000001E-3</v>
      </c>
      <c r="I451" s="19">
        <v>44713</v>
      </c>
      <c r="J451" s="19">
        <v>44742</v>
      </c>
      <c r="K451" s="3">
        <v>30</v>
      </c>
      <c r="L451" s="3">
        <v>6970</v>
      </c>
      <c r="M451" s="3">
        <v>16960000</v>
      </c>
      <c r="N451" s="19">
        <v>45722</v>
      </c>
    </row>
    <row r="452" spans="1:14" s="18" customFormat="1" outlineLevel="2">
      <c r="A452" s="19" t="s">
        <v>233</v>
      </c>
      <c r="B452" s="20" t="s">
        <v>289</v>
      </c>
      <c r="C452" s="21" t="s">
        <v>230</v>
      </c>
      <c r="D452" s="20" t="s">
        <v>231</v>
      </c>
      <c r="E452" s="3">
        <v>6468000</v>
      </c>
      <c r="F452" s="19">
        <v>44636</v>
      </c>
      <c r="G452" s="3">
        <v>6468000</v>
      </c>
      <c r="H452" s="2">
        <v>5.0000000000000001E-3</v>
      </c>
      <c r="I452" s="19">
        <v>44713</v>
      </c>
      <c r="J452" s="19">
        <v>44742</v>
      </c>
      <c r="K452" s="3">
        <v>30</v>
      </c>
      <c r="L452" s="3">
        <v>2658</v>
      </c>
      <c r="M452" s="3">
        <v>6468000</v>
      </c>
      <c r="N452" s="19">
        <v>45731</v>
      </c>
    </row>
    <row r="453" spans="1:14" s="18" customFormat="1" outlineLevel="2">
      <c r="A453" s="19" t="s">
        <v>233</v>
      </c>
      <c r="B453" s="20" t="s">
        <v>292</v>
      </c>
      <c r="C453" s="21" t="s">
        <v>38</v>
      </c>
      <c r="D453" s="20" t="s">
        <v>39</v>
      </c>
      <c r="E453" s="3">
        <v>18814000</v>
      </c>
      <c r="F453" s="19">
        <v>44634</v>
      </c>
      <c r="G453" s="3">
        <v>18814000</v>
      </c>
      <c r="H453" s="2">
        <v>5.0000000000000001E-3</v>
      </c>
      <c r="I453" s="19">
        <v>44713</v>
      </c>
      <c r="J453" s="19">
        <v>44742</v>
      </c>
      <c r="K453" s="3">
        <v>30</v>
      </c>
      <c r="L453" s="3">
        <v>7732</v>
      </c>
      <c r="M453" s="3">
        <v>18814000</v>
      </c>
      <c r="N453" s="19">
        <v>46459</v>
      </c>
    </row>
    <row r="454" spans="1:14" s="18" customFormat="1" outlineLevel="2">
      <c r="A454" s="19" t="s">
        <v>233</v>
      </c>
      <c r="B454" s="20" t="s">
        <v>293</v>
      </c>
      <c r="C454" s="21" t="s">
        <v>38</v>
      </c>
      <c r="D454" s="20" t="s">
        <v>39</v>
      </c>
      <c r="E454" s="3">
        <v>202415000</v>
      </c>
      <c r="F454" s="19">
        <v>44634</v>
      </c>
      <c r="G454" s="3">
        <v>202415000</v>
      </c>
      <c r="H454" s="2">
        <v>5.0000000000000001E-3</v>
      </c>
      <c r="I454" s="19">
        <v>44713</v>
      </c>
      <c r="J454" s="19">
        <v>44742</v>
      </c>
      <c r="K454" s="3">
        <v>30</v>
      </c>
      <c r="L454" s="3">
        <v>83184</v>
      </c>
      <c r="M454" s="3">
        <v>202415000</v>
      </c>
      <c r="N454" s="19">
        <v>46459</v>
      </c>
    </row>
    <row r="455" spans="1:14" s="18" customFormat="1" outlineLevel="2">
      <c r="A455" s="19" t="s">
        <v>233</v>
      </c>
      <c r="B455" s="20" t="s">
        <v>294</v>
      </c>
      <c r="C455" s="21" t="s">
        <v>38</v>
      </c>
      <c r="D455" s="20" t="s">
        <v>39</v>
      </c>
      <c r="E455" s="3">
        <v>40000000</v>
      </c>
      <c r="F455" s="19">
        <v>44651</v>
      </c>
      <c r="G455" s="3">
        <v>40000000</v>
      </c>
      <c r="H455" s="2">
        <v>5.0000000000000001E-3</v>
      </c>
      <c r="I455" s="19">
        <v>44713</v>
      </c>
      <c r="J455" s="19">
        <v>44742</v>
      </c>
      <c r="K455" s="3">
        <v>30</v>
      </c>
      <c r="L455" s="3">
        <v>16438</v>
      </c>
      <c r="M455" s="3">
        <v>40000000</v>
      </c>
      <c r="N455" s="19">
        <v>46476</v>
      </c>
    </row>
    <row r="456" spans="1:14" s="18" customFormat="1" outlineLevel="2">
      <c r="A456" s="19" t="s">
        <v>233</v>
      </c>
      <c r="B456" s="20" t="s">
        <v>295</v>
      </c>
      <c r="C456" s="21" t="s">
        <v>240</v>
      </c>
      <c r="D456" s="20" t="s">
        <v>241</v>
      </c>
      <c r="E456" s="3">
        <v>6000000</v>
      </c>
      <c r="F456" s="19">
        <v>44623</v>
      </c>
      <c r="G456" s="3">
        <v>6000000</v>
      </c>
      <c r="H456" s="2">
        <v>5.0000000000000001E-3</v>
      </c>
      <c r="I456" s="19">
        <v>44713</v>
      </c>
      <c r="J456" s="19">
        <v>44742</v>
      </c>
      <c r="K456" s="3">
        <v>30</v>
      </c>
      <c r="L456" s="3">
        <v>2466</v>
      </c>
      <c r="M456" s="3">
        <v>6000000</v>
      </c>
      <c r="N456" s="19">
        <v>46448</v>
      </c>
    </row>
    <row r="457" spans="1:14" s="18" customFormat="1" outlineLevel="2">
      <c r="A457" s="19" t="s">
        <v>233</v>
      </c>
      <c r="B457" s="20" t="s">
        <v>296</v>
      </c>
      <c r="C457" s="21" t="s">
        <v>56</v>
      </c>
      <c r="D457" s="20" t="s">
        <v>57</v>
      </c>
      <c r="E457" s="3">
        <v>1278739</v>
      </c>
      <c r="F457" s="19">
        <v>44621</v>
      </c>
      <c r="G457" s="3">
        <v>1213717</v>
      </c>
      <c r="H457" s="2">
        <v>5.0000000000000001E-3</v>
      </c>
      <c r="I457" s="19">
        <v>44713</v>
      </c>
      <c r="J457" s="19">
        <v>44726</v>
      </c>
      <c r="K457" s="3">
        <v>14</v>
      </c>
      <c r="L457" s="3">
        <v>233</v>
      </c>
      <c r="M457" s="3">
        <v>1192043</v>
      </c>
      <c r="N457" s="19">
        <v>45716</v>
      </c>
    </row>
    <row r="458" spans="1:14" s="18" customFormat="1" outlineLevel="2">
      <c r="A458" s="19" t="s">
        <v>233</v>
      </c>
      <c r="B458" s="20" t="s">
        <v>296</v>
      </c>
      <c r="C458" s="21" t="s">
        <v>56</v>
      </c>
      <c r="D458" s="20"/>
      <c r="E458" s="3"/>
      <c r="F458" s="19"/>
      <c r="G458" s="3">
        <v>1192043</v>
      </c>
      <c r="H458" s="2">
        <v>5.0000000000000001E-3</v>
      </c>
      <c r="I458" s="19">
        <v>44727</v>
      </c>
      <c r="J458" s="19">
        <v>44742</v>
      </c>
      <c r="K458" s="3">
        <v>16</v>
      </c>
      <c r="L458" s="3">
        <v>261</v>
      </c>
      <c r="M458" s="3"/>
      <c r="N458" s="19">
        <v>45716</v>
      </c>
    </row>
    <row r="459" spans="1:14" s="18" customFormat="1" outlineLevel="2">
      <c r="A459" s="19" t="s">
        <v>233</v>
      </c>
      <c r="B459" s="20" t="s">
        <v>297</v>
      </c>
      <c r="C459" s="21" t="s">
        <v>56</v>
      </c>
      <c r="D459" s="20" t="s">
        <v>57</v>
      </c>
      <c r="E459" s="3">
        <v>855383</v>
      </c>
      <c r="F459" s="19">
        <v>44651</v>
      </c>
      <c r="G459" s="3">
        <v>825887</v>
      </c>
      <c r="H459" s="2">
        <v>5.0000000000000001E-3</v>
      </c>
      <c r="I459" s="19">
        <v>44713</v>
      </c>
      <c r="J459" s="19">
        <v>44726</v>
      </c>
      <c r="K459" s="3">
        <v>14</v>
      </c>
      <c r="L459" s="3">
        <v>158</v>
      </c>
      <c r="M459" s="3">
        <v>811139</v>
      </c>
      <c r="N459" s="19">
        <v>45746</v>
      </c>
    </row>
    <row r="460" spans="1:14" s="18" customFormat="1" outlineLevel="2">
      <c r="A460" s="19" t="s">
        <v>233</v>
      </c>
      <c r="B460" s="20" t="s">
        <v>297</v>
      </c>
      <c r="C460" s="21" t="s">
        <v>56</v>
      </c>
      <c r="D460" s="20"/>
      <c r="E460" s="3"/>
      <c r="F460" s="19"/>
      <c r="G460" s="3">
        <v>811139</v>
      </c>
      <c r="H460" s="2">
        <v>5.0000000000000001E-3</v>
      </c>
      <c r="I460" s="19">
        <v>44727</v>
      </c>
      <c r="J460" s="19">
        <v>44742</v>
      </c>
      <c r="K460" s="3">
        <v>16</v>
      </c>
      <c r="L460" s="3">
        <v>178</v>
      </c>
      <c r="M460" s="3"/>
      <c r="N460" s="19">
        <v>45746</v>
      </c>
    </row>
    <row r="461" spans="1:14" s="18" customFormat="1" outlineLevel="2">
      <c r="A461" s="19" t="s">
        <v>233</v>
      </c>
      <c r="B461" s="20" t="s">
        <v>30</v>
      </c>
      <c r="C461" s="21" t="s">
        <v>21</v>
      </c>
      <c r="D461" s="20" t="s">
        <v>22</v>
      </c>
      <c r="E461" s="3">
        <v>406400000</v>
      </c>
      <c r="F461" s="19">
        <v>44042</v>
      </c>
      <c r="G461" s="3">
        <v>372533334</v>
      </c>
      <c r="H461" s="2">
        <v>3.0000000000000001E-3</v>
      </c>
      <c r="I461" s="19">
        <v>44713</v>
      </c>
      <c r="J461" s="19">
        <v>44742</v>
      </c>
      <c r="K461" s="3">
        <v>30</v>
      </c>
      <c r="L461" s="3">
        <v>91858</v>
      </c>
      <c r="M461" s="3">
        <v>372533334</v>
      </c>
      <c r="N461" s="19">
        <v>45867</v>
      </c>
    </row>
    <row r="462" spans="1:14" s="18" customFormat="1" outlineLevel="2">
      <c r="A462" s="19" t="s">
        <v>233</v>
      </c>
      <c r="B462" s="20" t="s">
        <v>298</v>
      </c>
      <c r="C462" s="21" t="s">
        <v>489</v>
      </c>
      <c r="D462" s="20" t="s">
        <v>488</v>
      </c>
      <c r="E462" s="3">
        <v>126000000</v>
      </c>
      <c r="F462" s="19">
        <v>44666</v>
      </c>
      <c r="G462" s="3">
        <v>126000000</v>
      </c>
      <c r="H462" s="2">
        <v>5.0000000000000001E-3</v>
      </c>
      <c r="I462" s="19">
        <v>44713</v>
      </c>
      <c r="J462" s="19">
        <v>44742</v>
      </c>
      <c r="K462" s="3">
        <v>30</v>
      </c>
      <c r="L462" s="3">
        <v>51781</v>
      </c>
      <c r="M462" s="3">
        <v>126000000</v>
      </c>
      <c r="N462" s="19">
        <v>45761</v>
      </c>
    </row>
    <row r="463" spans="1:14" s="18" customFormat="1" outlineLevel="2">
      <c r="A463" s="19" t="s">
        <v>233</v>
      </c>
      <c r="B463" s="20" t="s">
        <v>299</v>
      </c>
      <c r="C463" s="21" t="s">
        <v>230</v>
      </c>
      <c r="D463" s="20" t="s">
        <v>231</v>
      </c>
      <c r="E463" s="3">
        <v>3190000</v>
      </c>
      <c r="F463" s="19">
        <v>44669</v>
      </c>
      <c r="G463" s="3">
        <v>3190000</v>
      </c>
      <c r="H463" s="2">
        <v>5.0000000000000001E-3</v>
      </c>
      <c r="I463" s="19">
        <v>44713</v>
      </c>
      <c r="J463" s="19">
        <v>44742</v>
      </c>
      <c r="K463" s="3">
        <v>30</v>
      </c>
      <c r="L463" s="3">
        <v>1311</v>
      </c>
      <c r="M463" s="3">
        <v>3190000</v>
      </c>
      <c r="N463" s="19">
        <v>45764</v>
      </c>
    </row>
    <row r="464" spans="1:14" s="18" customFormat="1" outlineLevel="2">
      <c r="A464" s="19" t="s">
        <v>233</v>
      </c>
      <c r="B464" s="20" t="s">
        <v>300</v>
      </c>
      <c r="C464" s="21" t="s">
        <v>268</v>
      </c>
      <c r="D464" s="20" t="s">
        <v>269</v>
      </c>
      <c r="E464" s="3">
        <v>4470142</v>
      </c>
      <c r="F464" s="19">
        <v>44711</v>
      </c>
      <c r="G464" s="3">
        <v>4470142</v>
      </c>
      <c r="H464" s="2">
        <v>5.0000000000000001E-3</v>
      </c>
      <c r="I464" s="19">
        <v>44713</v>
      </c>
      <c r="J464" s="19">
        <v>44742</v>
      </c>
      <c r="K464" s="3">
        <v>30</v>
      </c>
      <c r="L464" s="3">
        <v>1837</v>
      </c>
      <c r="M464" s="3">
        <v>4470142</v>
      </c>
      <c r="N464" s="19">
        <v>45806</v>
      </c>
    </row>
    <row r="465" spans="1:14" s="18" customFormat="1" outlineLevel="2">
      <c r="A465" s="19" t="s">
        <v>233</v>
      </c>
      <c r="B465" s="20" t="s">
        <v>301</v>
      </c>
      <c r="C465" s="21" t="s">
        <v>268</v>
      </c>
      <c r="D465" s="20" t="s">
        <v>269</v>
      </c>
      <c r="E465" s="3">
        <v>85979672</v>
      </c>
      <c r="F465" s="19">
        <v>44711</v>
      </c>
      <c r="G465" s="3">
        <v>85979672</v>
      </c>
      <c r="H465" s="2">
        <v>5.0000000000000001E-3</v>
      </c>
      <c r="I465" s="19">
        <v>44713</v>
      </c>
      <c r="J465" s="19">
        <v>44742</v>
      </c>
      <c r="K465" s="3">
        <v>30</v>
      </c>
      <c r="L465" s="3">
        <v>35334</v>
      </c>
      <c r="M465" s="3">
        <v>85979672</v>
      </c>
      <c r="N465" s="19">
        <v>45806</v>
      </c>
    </row>
    <row r="466" spans="1:14" s="18" customFormat="1" outlineLevel="2">
      <c r="A466" s="19" t="s">
        <v>233</v>
      </c>
      <c r="B466" s="20" t="s">
        <v>302</v>
      </c>
      <c r="C466" s="21" t="s">
        <v>38</v>
      </c>
      <c r="D466" s="20" t="s">
        <v>39</v>
      </c>
      <c r="E466" s="3">
        <v>36375000</v>
      </c>
      <c r="F466" s="19">
        <v>44694</v>
      </c>
      <c r="G466" s="3">
        <v>36375000</v>
      </c>
      <c r="H466" s="2">
        <v>5.0000000000000001E-3</v>
      </c>
      <c r="I466" s="19">
        <v>44713</v>
      </c>
      <c r="J466" s="19">
        <v>44742</v>
      </c>
      <c r="K466" s="3">
        <v>30</v>
      </c>
      <c r="L466" s="3">
        <v>14949</v>
      </c>
      <c r="M466" s="3">
        <v>36375000</v>
      </c>
      <c r="N466" s="19">
        <v>46519</v>
      </c>
    </row>
    <row r="467" spans="1:14" s="18" customFormat="1" outlineLevel="2">
      <c r="A467" s="19" t="s">
        <v>233</v>
      </c>
      <c r="B467" s="20" t="s">
        <v>303</v>
      </c>
      <c r="C467" s="21" t="s">
        <v>230</v>
      </c>
      <c r="D467" s="20" t="s">
        <v>231</v>
      </c>
      <c r="E467" s="3">
        <v>2770000</v>
      </c>
      <c r="F467" s="19">
        <v>44698</v>
      </c>
      <c r="G467" s="3">
        <v>2770000</v>
      </c>
      <c r="H467" s="2">
        <v>5.0000000000000001E-3</v>
      </c>
      <c r="I467" s="19">
        <v>44713</v>
      </c>
      <c r="J467" s="19">
        <v>44742</v>
      </c>
      <c r="K467" s="3">
        <v>30</v>
      </c>
      <c r="L467" s="3">
        <v>1138</v>
      </c>
      <c r="M467" s="3">
        <v>2770000</v>
      </c>
      <c r="N467" s="19">
        <v>45793</v>
      </c>
    </row>
    <row r="468" spans="1:14" s="18" customFormat="1" outlineLevel="2">
      <c r="A468" s="19" t="s">
        <v>233</v>
      </c>
      <c r="B468" s="20" t="s">
        <v>306</v>
      </c>
      <c r="C468" s="21" t="s">
        <v>230</v>
      </c>
      <c r="D468" s="20" t="s">
        <v>231</v>
      </c>
      <c r="E468" s="3">
        <v>3610000</v>
      </c>
      <c r="F468" s="19">
        <v>44690</v>
      </c>
      <c r="G468" s="3">
        <v>3610000</v>
      </c>
      <c r="H468" s="2">
        <v>5.0000000000000001E-3</v>
      </c>
      <c r="I468" s="19">
        <v>44713</v>
      </c>
      <c r="J468" s="19">
        <v>44742</v>
      </c>
      <c r="K468" s="3">
        <v>30</v>
      </c>
      <c r="L468" s="3">
        <v>1484</v>
      </c>
      <c r="M468" s="3">
        <v>3610000</v>
      </c>
      <c r="N468" s="19">
        <v>45785</v>
      </c>
    </row>
    <row r="469" spans="1:14" s="18" customFormat="1" outlineLevel="2">
      <c r="A469" s="19" t="s">
        <v>233</v>
      </c>
      <c r="B469" s="20" t="s">
        <v>307</v>
      </c>
      <c r="C469" s="21" t="s">
        <v>228</v>
      </c>
      <c r="D469" s="20" t="s">
        <v>229</v>
      </c>
      <c r="E469" s="3">
        <v>4500000</v>
      </c>
      <c r="F469" s="19">
        <v>44684</v>
      </c>
      <c r="G469" s="3">
        <v>4500000</v>
      </c>
      <c r="H469" s="2">
        <v>5.0000000000000001E-3</v>
      </c>
      <c r="I469" s="19">
        <v>44713</v>
      </c>
      <c r="J469" s="19">
        <v>44742</v>
      </c>
      <c r="K469" s="3">
        <v>30</v>
      </c>
      <c r="L469" s="3">
        <v>1849</v>
      </c>
      <c r="M469" s="3">
        <v>4500000</v>
      </c>
      <c r="N469" s="19">
        <v>46509</v>
      </c>
    </row>
    <row r="470" spans="1:14" s="18" customFormat="1" outlineLevel="2">
      <c r="A470" s="19" t="s">
        <v>233</v>
      </c>
      <c r="B470" s="20" t="s">
        <v>308</v>
      </c>
      <c r="C470" s="21" t="s">
        <v>163</v>
      </c>
      <c r="D470" s="20" t="s">
        <v>164</v>
      </c>
      <c r="E470" s="3">
        <v>29400000</v>
      </c>
      <c r="F470" s="19">
        <v>44698</v>
      </c>
      <c r="G470" s="3">
        <v>29400000</v>
      </c>
      <c r="H470" s="2">
        <v>3.0000000000000001E-3</v>
      </c>
      <c r="I470" s="19">
        <v>44713</v>
      </c>
      <c r="J470" s="19">
        <v>44742</v>
      </c>
      <c r="K470" s="3">
        <v>30</v>
      </c>
      <c r="L470" s="3">
        <v>7249</v>
      </c>
      <c r="M470" s="3">
        <v>29400000</v>
      </c>
      <c r="N470" s="19">
        <v>46523</v>
      </c>
    </row>
    <row r="471" spans="1:14" s="18" customFormat="1" outlineLevel="2">
      <c r="A471" s="19" t="s">
        <v>233</v>
      </c>
      <c r="B471" s="20" t="s">
        <v>309</v>
      </c>
      <c r="C471" s="21" t="s">
        <v>56</v>
      </c>
      <c r="D471" s="20" t="s">
        <v>57</v>
      </c>
      <c r="E471" s="3">
        <v>840080</v>
      </c>
      <c r="F471" s="19">
        <v>44684</v>
      </c>
      <c r="G471" s="3">
        <v>825341</v>
      </c>
      <c r="H471" s="2">
        <v>5.0000000000000001E-3</v>
      </c>
      <c r="I471" s="19">
        <v>44713</v>
      </c>
      <c r="J471" s="19">
        <v>44726</v>
      </c>
      <c r="K471" s="3">
        <v>14</v>
      </c>
      <c r="L471" s="3">
        <v>158</v>
      </c>
      <c r="M471" s="3">
        <v>810602</v>
      </c>
      <c r="N471" s="19">
        <v>45779</v>
      </c>
    </row>
    <row r="472" spans="1:14" s="18" customFormat="1" outlineLevel="2">
      <c r="A472" s="19" t="s">
        <v>233</v>
      </c>
      <c r="B472" s="20" t="s">
        <v>309</v>
      </c>
      <c r="C472" s="21" t="s">
        <v>56</v>
      </c>
      <c r="D472" s="20"/>
      <c r="E472" s="3"/>
      <c r="F472" s="19"/>
      <c r="G472" s="3">
        <v>810602</v>
      </c>
      <c r="H472" s="2">
        <v>5.0000000000000001E-3</v>
      </c>
      <c r="I472" s="19">
        <v>44727</v>
      </c>
      <c r="J472" s="19">
        <v>44742</v>
      </c>
      <c r="K472" s="3">
        <v>16</v>
      </c>
      <c r="L472" s="3">
        <v>178</v>
      </c>
      <c r="M472" s="3"/>
      <c r="N472" s="19">
        <v>45779</v>
      </c>
    </row>
    <row r="473" spans="1:14" s="18" customFormat="1" outlineLevel="2">
      <c r="A473" s="19" t="s">
        <v>233</v>
      </c>
      <c r="B473" s="20" t="s">
        <v>33</v>
      </c>
      <c r="C473" s="21" t="s">
        <v>21</v>
      </c>
      <c r="D473" s="20" t="s">
        <v>22</v>
      </c>
      <c r="E473" s="3">
        <v>51600000</v>
      </c>
      <c r="F473" s="19">
        <v>44042</v>
      </c>
      <c r="G473" s="3">
        <v>47300000</v>
      </c>
      <c r="H473" s="2">
        <v>3.0000000000000001E-3</v>
      </c>
      <c r="I473" s="19">
        <v>44713</v>
      </c>
      <c r="J473" s="19">
        <v>44742</v>
      </c>
      <c r="K473" s="3">
        <v>30</v>
      </c>
      <c r="L473" s="3">
        <v>11663</v>
      </c>
      <c r="M473" s="3">
        <v>47300000</v>
      </c>
      <c r="N473" s="19">
        <v>45867</v>
      </c>
    </row>
    <row r="474" spans="1:14" s="18" customFormat="1" outlineLevel="2">
      <c r="A474" s="19" t="s">
        <v>233</v>
      </c>
      <c r="B474" s="20" t="s">
        <v>310</v>
      </c>
      <c r="C474" s="21" t="s">
        <v>56</v>
      </c>
      <c r="D474" s="20" t="s">
        <v>57</v>
      </c>
      <c r="E474" s="3">
        <v>927282</v>
      </c>
      <c r="F474" s="19">
        <v>44712</v>
      </c>
      <c r="G474" s="3">
        <v>927282</v>
      </c>
      <c r="H474" s="2">
        <v>5.0000000000000001E-3</v>
      </c>
      <c r="I474" s="19">
        <v>44713</v>
      </c>
      <c r="J474" s="19">
        <v>44726</v>
      </c>
      <c r="K474" s="3">
        <v>14</v>
      </c>
      <c r="L474" s="3">
        <v>178</v>
      </c>
      <c r="M474" s="3">
        <v>910723</v>
      </c>
      <c r="N474" s="19">
        <v>45807</v>
      </c>
    </row>
    <row r="475" spans="1:14" s="18" customFormat="1" outlineLevel="2">
      <c r="A475" s="19" t="s">
        <v>233</v>
      </c>
      <c r="B475" s="20" t="s">
        <v>310</v>
      </c>
      <c r="C475" s="21" t="s">
        <v>56</v>
      </c>
      <c r="D475" s="20"/>
      <c r="E475" s="3"/>
      <c r="F475" s="19"/>
      <c r="G475" s="3">
        <v>910723</v>
      </c>
      <c r="H475" s="2">
        <v>5.0000000000000001E-3</v>
      </c>
      <c r="I475" s="19">
        <v>44727</v>
      </c>
      <c r="J475" s="19">
        <v>44742</v>
      </c>
      <c r="K475" s="3">
        <v>16</v>
      </c>
      <c r="L475" s="3">
        <v>200</v>
      </c>
      <c r="M475" s="3"/>
      <c r="N475" s="19">
        <v>45807</v>
      </c>
    </row>
    <row r="476" spans="1:14" s="18" customFormat="1" outlineLevel="2">
      <c r="A476" s="19" t="s">
        <v>233</v>
      </c>
      <c r="B476" s="20" t="s">
        <v>311</v>
      </c>
      <c r="C476" s="21" t="s">
        <v>266</v>
      </c>
      <c r="D476" s="20" t="s">
        <v>267</v>
      </c>
      <c r="E476" s="3">
        <v>500000000</v>
      </c>
      <c r="F476" s="19">
        <v>44742</v>
      </c>
      <c r="G476" s="3">
        <v>500000000</v>
      </c>
      <c r="H476" s="2">
        <v>3.0000000000000001E-3</v>
      </c>
      <c r="I476" s="19">
        <v>44742</v>
      </c>
      <c r="J476" s="19">
        <v>44742</v>
      </c>
      <c r="K476" s="3">
        <v>1</v>
      </c>
      <c r="L476" s="3">
        <v>4110</v>
      </c>
      <c r="M476" s="3">
        <v>500000000</v>
      </c>
      <c r="N476" s="19">
        <v>46567</v>
      </c>
    </row>
    <row r="477" spans="1:14" s="18" customFormat="1" outlineLevel="2">
      <c r="A477" s="19" t="s">
        <v>233</v>
      </c>
      <c r="B477" s="20" t="s">
        <v>312</v>
      </c>
      <c r="C477" s="21" t="s">
        <v>230</v>
      </c>
      <c r="D477" s="20" t="s">
        <v>231</v>
      </c>
      <c r="E477" s="3">
        <v>2760000</v>
      </c>
      <c r="F477" s="19">
        <v>44729</v>
      </c>
      <c r="G477" s="3">
        <v>2760000</v>
      </c>
      <c r="H477" s="2">
        <v>5.0000000000000001E-3</v>
      </c>
      <c r="I477" s="19">
        <v>44729</v>
      </c>
      <c r="J477" s="19">
        <v>44742</v>
      </c>
      <c r="K477" s="3">
        <v>14</v>
      </c>
      <c r="L477" s="3">
        <v>529</v>
      </c>
      <c r="M477" s="3">
        <v>2760000</v>
      </c>
      <c r="N477" s="19">
        <v>45824</v>
      </c>
    </row>
    <row r="478" spans="1:14" s="18" customFormat="1" outlineLevel="2">
      <c r="A478" s="19" t="s">
        <v>233</v>
      </c>
      <c r="B478" s="20" t="s">
        <v>313</v>
      </c>
      <c r="C478" s="21" t="s">
        <v>230</v>
      </c>
      <c r="D478" s="20" t="s">
        <v>231</v>
      </c>
      <c r="E478" s="3">
        <v>8480000</v>
      </c>
      <c r="F478" s="19">
        <v>44739</v>
      </c>
      <c r="G478" s="3">
        <v>8480000</v>
      </c>
      <c r="H478" s="2">
        <v>5.0000000000000001E-3</v>
      </c>
      <c r="I478" s="19">
        <v>44739</v>
      </c>
      <c r="J478" s="19">
        <v>44742</v>
      </c>
      <c r="K478" s="3">
        <v>4</v>
      </c>
      <c r="L478" s="3">
        <v>465</v>
      </c>
      <c r="M478" s="3">
        <v>8480000</v>
      </c>
      <c r="N478" s="19">
        <v>45834</v>
      </c>
    </row>
    <row r="479" spans="1:14" s="18" customFormat="1" outlineLevel="2">
      <c r="A479" s="19" t="s">
        <v>233</v>
      </c>
      <c r="B479" s="20" t="s">
        <v>314</v>
      </c>
      <c r="C479" s="21" t="s">
        <v>304</v>
      </c>
      <c r="D479" s="20" t="s">
        <v>305</v>
      </c>
      <c r="E479" s="3">
        <v>46000000</v>
      </c>
      <c r="F479" s="19">
        <v>44736</v>
      </c>
      <c r="G479" s="3">
        <v>46000000</v>
      </c>
      <c r="H479" s="2">
        <v>5.0000000000000001E-3</v>
      </c>
      <c r="I479" s="19">
        <v>44736</v>
      </c>
      <c r="J479" s="19">
        <v>44742</v>
      </c>
      <c r="K479" s="3">
        <v>7</v>
      </c>
      <c r="L479" s="3">
        <v>4411</v>
      </c>
      <c r="M479" s="3">
        <v>46000000</v>
      </c>
      <c r="N479" s="19">
        <v>46561</v>
      </c>
    </row>
    <row r="480" spans="1:14" s="18" customFormat="1" outlineLevel="2">
      <c r="A480" s="19" t="s">
        <v>233</v>
      </c>
      <c r="B480" s="20" t="s">
        <v>315</v>
      </c>
      <c r="C480" s="21" t="s">
        <v>487</v>
      </c>
      <c r="D480" s="20" t="s">
        <v>486</v>
      </c>
      <c r="E480" s="3">
        <v>28450000</v>
      </c>
      <c r="F480" s="19">
        <v>44742</v>
      </c>
      <c r="G480" s="3">
        <v>28450000</v>
      </c>
      <c r="H480" s="2">
        <v>5.0000000000000001E-3</v>
      </c>
      <c r="I480" s="19">
        <v>44742</v>
      </c>
      <c r="J480" s="19">
        <v>44742</v>
      </c>
      <c r="K480" s="3">
        <v>1</v>
      </c>
      <c r="L480" s="3">
        <v>390</v>
      </c>
      <c r="M480" s="3">
        <v>28450000</v>
      </c>
      <c r="N480" s="19">
        <v>45837</v>
      </c>
    </row>
    <row r="481" spans="1:14" s="18" customFormat="1" outlineLevel="2">
      <c r="A481" s="19" t="s">
        <v>233</v>
      </c>
      <c r="B481" s="20" t="s">
        <v>316</v>
      </c>
      <c r="C481" s="21" t="s">
        <v>487</v>
      </c>
      <c r="D481" s="20" t="s">
        <v>486</v>
      </c>
      <c r="E481" s="3">
        <v>52450000</v>
      </c>
      <c r="F481" s="19">
        <v>44742</v>
      </c>
      <c r="G481" s="3">
        <v>52450000</v>
      </c>
      <c r="H481" s="2">
        <v>5.0000000000000001E-3</v>
      </c>
      <c r="I481" s="19">
        <v>44742</v>
      </c>
      <c r="J481" s="19">
        <v>44742</v>
      </c>
      <c r="K481" s="3">
        <v>1</v>
      </c>
      <c r="L481" s="3">
        <v>718</v>
      </c>
      <c r="M481" s="3">
        <v>52450000</v>
      </c>
      <c r="N481" s="19">
        <v>45837</v>
      </c>
    </row>
    <row r="482" spans="1:14" s="18" customFormat="1" outlineLevel="2">
      <c r="A482" s="19" t="s">
        <v>233</v>
      </c>
      <c r="B482" s="20" t="s">
        <v>317</v>
      </c>
      <c r="C482" s="21" t="s">
        <v>541</v>
      </c>
      <c r="D482" s="20" t="s">
        <v>540</v>
      </c>
      <c r="E482" s="3">
        <v>160000000</v>
      </c>
      <c r="F482" s="19">
        <v>44718</v>
      </c>
      <c r="G482" s="3">
        <v>160000000</v>
      </c>
      <c r="H482" s="2">
        <v>5.0000000000000001E-3</v>
      </c>
      <c r="I482" s="19">
        <v>44718</v>
      </c>
      <c r="J482" s="19">
        <v>44742</v>
      </c>
      <c r="K482" s="3">
        <v>25</v>
      </c>
      <c r="L482" s="3">
        <v>54795</v>
      </c>
      <c r="M482" s="3">
        <v>160000000</v>
      </c>
      <c r="N482" s="19">
        <v>46543</v>
      </c>
    </row>
    <row r="483" spans="1:14" s="18" customFormat="1" outlineLevel="2">
      <c r="A483" s="19" t="s">
        <v>233</v>
      </c>
      <c r="B483" s="20" t="s">
        <v>318</v>
      </c>
      <c r="C483" s="21" t="s">
        <v>56</v>
      </c>
      <c r="D483" s="20" t="s">
        <v>57</v>
      </c>
      <c r="E483" s="3">
        <v>1082576</v>
      </c>
      <c r="F483" s="19">
        <v>44742</v>
      </c>
      <c r="G483" s="3">
        <v>1082576</v>
      </c>
      <c r="H483" s="2">
        <v>5.0000000000000001E-3</v>
      </c>
      <c r="I483" s="19">
        <v>44742</v>
      </c>
      <c r="J483" s="19">
        <v>44742</v>
      </c>
      <c r="K483" s="3">
        <v>1</v>
      </c>
      <c r="L483" s="3">
        <v>15</v>
      </c>
      <c r="M483" s="3">
        <v>1082576</v>
      </c>
      <c r="N483" s="19">
        <v>45837</v>
      </c>
    </row>
    <row r="484" spans="1:14" s="18" customFormat="1" outlineLevel="2">
      <c r="A484" s="19" t="s">
        <v>233</v>
      </c>
      <c r="B484" s="20" t="s">
        <v>319</v>
      </c>
      <c r="C484" s="21" t="s">
        <v>218</v>
      </c>
      <c r="D484" s="20" t="s">
        <v>219</v>
      </c>
      <c r="E484" s="3">
        <v>5813480</v>
      </c>
      <c r="F484" s="19">
        <v>44721</v>
      </c>
      <c r="G484" s="3">
        <v>5813480</v>
      </c>
      <c r="H484" s="2">
        <v>5.0000000000000001E-3</v>
      </c>
      <c r="I484" s="19">
        <v>44721</v>
      </c>
      <c r="J484" s="19">
        <v>44742</v>
      </c>
      <c r="K484" s="3">
        <v>22</v>
      </c>
      <c r="L484" s="3">
        <v>1752</v>
      </c>
      <c r="M484" s="3">
        <v>5813480</v>
      </c>
      <c r="N484" s="19">
        <v>46546</v>
      </c>
    </row>
    <row r="485" spans="1:14" s="18" customFormat="1" outlineLevel="2">
      <c r="A485" s="19" t="s">
        <v>233</v>
      </c>
      <c r="B485" s="20" t="s">
        <v>34</v>
      </c>
      <c r="C485" s="21" t="s">
        <v>240</v>
      </c>
      <c r="D485" s="20" t="s">
        <v>241</v>
      </c>
      <c r="E485" s="3">
        <v>1850000</v>
      </c>
      <c r="F485" s="19">
        <v>44018</v>
      </c>
      <c r="G485" s="3">
        <v>1850000</v>
      </c>
      <c r="H485" s="2">
        <v>5.0000000000000001E-3</v>
      </c>
      <c r="I485" s="19">
        <v>44713</v>
      </c>
      <c r="J485" s="19">
        <v>44742</v>
      </c>
      <c r="K485" s="3">
        <v>30</v>
      </c>
      <c r="L485" s="3">
        <v>760</v>
      </c>
      <c r="M485" s="3">
        <v>1850000</v>
      </c>
      <c r="N485" s="19">
        <v>45843</v>
      </c>
    </row>
    <row r="486" spans="1:14" s="18" customFormat="1" outlineLevel="2">
      <c r="A486" s="19" t="s">
        <v>233</v>
      </c>
      <c r="B486" s="20" t="s">
        <v>320</v>
      </c>
      <c r="C486" s="21" t="s">
        <v>218</v>
      </c>
      <c r="D486" s="20" t="s">
        <v>219</v>
      </c>
      <c r="E486" s="3">
        <v>20215160</v>
      </c>
      <c r="F486" s="19">
        <v>44734</v>
      </c>
      <c r="G486" s="3">
        <v>20215160</v>
      </c>
      <c r="H486" s="2">
        <v>5.0000000000000001E-3</v>
      </c>
      <c r="I486" s="19">
        <v>44734</v>
      </c>
      <c r="J486" s="19">
        <v>44742</v>
      </c>
      <c r="K486" s="3">
        <v>9</v>
      </c>
      <c r="L486" s="3">
        <v>2492</v>
      </c>
      <c r="M486" s="3">
        <v>20215160</v>
      </c>
      <c r="N486" s="19">
        <v>46559</v>
      </c>
    </row>
    <row r="487" spans="1:14" s="18" customFormat="1" outlineLevel="2">
      <c r="A487" s="19" t="s">
        <v>233</v>
      </c>
      <c r="B487" s="20" t="s">
        <v>35</v>
      </c>
      <c r="C487" s="21" t="s">
        <v>240</v>
      </c>
      <c r="D487" s="20" t="s">
        <v>241</v>
      </c>
      <c r="E487" s="3">
        <v>5400000</v>
      </c>
      <c r="F487" s="19">
        <v>44019</v>
      </c>
      <c r="G487" s="3">
        <v>5400000</v>
      </c>
      <c r="H487" s="2">
        <v>5.0000000000000001E-3</v>
      </c>
      <c r="I487" s="19">
        <v>44713</v>
      </c>
      <c r="J487" s="19">
        <v>44742</v>
      </c>
      <c r="K487" s="3">
        <v>30</v>
      </c>
      <c r="L487" s="3">
        <v>2219</v>
      </c>
      <c r="M487" s="3">
        <v>5400000</v>
      </c>
      <c r="N487" s="19">
        <v>45844</v>
      </c>
    </row>
    <row r="488" spans="1:14" s="18" customFormat="1" outlineLevel="2">
      <c r="A488" s="19" t="s">
        <v>233</v>
      </c>
      <c r="B488" s="20" t="s">
        <v>36</v>
      </c>
      <c r="C488" s="21" t="s">
        <v>240</v>
      </c>
      <c r="D488" s="20" t="s">
        <v>241</v>
      </c>
      <c r="E488" s="3">
        <v>2300000</v>
      </c>
      <c r="F488" s="19">
        <v>44027</v>
      </c>
      <c r="G488" s="3">
        <v>2300000</v>
      </c>
      <c r="H488" s="2">
        <v>5.0000000000000001E-3</v>
      </c>
      <c r="I488" s="19">
        <v>44713</v>
      </c>
      <c r="J488" s="19">
        <v>44742</v>
      </c>
      <c r="K488" s="3">
        <v>30</v>
      </c>
      <c r="L488" s="3">
        <v>945</v>
      </c>
      <c r="M488" s="3">
        <v>2300000</v>
      </c>
      <c r="N488" s="19">
        <v>45852</v>
      </c>
    </row>
    <row r="489" spans="1:14" s="18" customFormat="1" outlineLevel="2">
      <c r="A489" s="19" t="s">
        <v>233</v>
      </c>
      <c r="B489" s="20" t="s">
        <v>37</v>
      </c>
      <c r="C489" s="21" t="s">
        <v>240</v>
      </c>
      <c r="D489" s="20" t="s">
        <v>241</v>
      </c>
      <c r="E489" s="3">
        <v>16280000</v>
      </c>
      <c r="F489" s="19">
        <v>44041</v>
      </c>
      <c r="G489" s="3">
        <v>16280000</v>
      </c>
      <c r="H489" s="2">
        <v>5.0000000000000001E-3</v>
      </c>
      <c r="I489" s="19">
        <v>44713</v>
      </c>
      <c r="J489" s="19">
        <v>44742</v>
      </c>
      <c r="K489" s="3">
        <v>30</v>
      </c>
      <c r="L489" s="3">
        <v>6690</v>
      </c>
      <c r="M489" s="3">
        <v>16280000</v>
      </c>
      <c r="N489" s="19">
        <v>45866</v>
      </c>
    </row>
    <row r="490" spans="1:14" s="18" customFormat="1" outlineLevel="2">
      <c r="A490" s="19" t="s">
        <v>233</v>
      </c>
      <c r="B490" s="20" t="s">
        <v>40</v>
      </c>
      <c r="C490" s="21" t="s">
        <v>18</v>
      </c>
      <c r="D490" s="20" t="s">
        <v>19</v>
      </c>
      <c r="E490" s="3">
        <v>162300000</v>
      </c>
      <c r="F490" s="19">
        <v>43829</v>
      </c>
      <c r="G490" s="3">
        <v>108200000</v>
      </c>
      <c r="H490" s="2">
        <v>5.0000000000000001E-3</v>
      </c>
      <c r="I490" s="19">
        <v>44713</v>
      </c>
      <c r="J490" s="19">
        <v>44742</v>
      </c>
      <c r="K490" s="3">
        <v>30</v>
      </c>
      <c r="L490" s="3">
        <v>44466</v>
      </c>
      <c r="M490" s="3">
        <v>108200000</v>
      </c>
      <c r="N490" s="19">
        <v>45655</v>
      </c>
    </row>
    <row r="491" spans="1:14" s="18" customFormat="1" outlineLevel="2">
      <c r="A491" s="19" t="s">
        <v>233</v>
      </c>
      <c r="B491" s="20" t="s">
        <v>41</v>
      </c>
      <c r="C491" s="21" t="s">
        <v>117</v>
      </c>
      <c r="D491" s="20" t="s">
        <v>118</v>
      </c>
      <c r="E491" s="3">
        <v>30000000</v>
      </c>
      <c r="F491" s="19">
        <v>44020</v>
      </c>
      <c r="G491" s="3">
        <v>30000000</v>
      </c>
      <c r="H491" s="2">
        <v>5.0000000000000001E-3</v>
      </c>
      <c r="I491" s="19">
        <v>44713</v>
      </c>
      <c r="J491" s="19">
        <v>44742</v>
      </c>
      <c r="K491" s="3">
        <v>30</v>
      </c>
      <c r="L491" s="3">
        <v>12329</v>
      </c>
      <c r="M491" s="3">
        <v>30000000</v>
      </c>
      <c r="N491" s="19">
        <v>45845</v>
      </c>
    </row>
    <row r="492" spans="1:14" s="18" customFormat="1" outlineLevel="2">
      <c r="A492" s="19" t="s">
        <v>233</v>
      </c>
      <c r="B492" s="20" t="s">
        <v>42</v>
      </c>
      <c r="C492" s="21" t="s">
        <v>28</v>
      </c>
      <c r="D492" s="20" t="s">
        <v>29</v>
      </c>
      <c r="E492" s="3">
        <v>35100000</v>
      </c>
      <c r="F492" s="19">
        <v>44013</v>
      </c>
      <c r="G492" s="3">
        <v>27056250</v>
      </c>
      <c r="H492" s="2">
        <v>5.0000000000000001E-3</v>
      </c>
      <c r="I492" s="19">
        <v>44713</v>
      </c>
      <c r="J492" s="19">
        <v>44726</v>
      </c>
      <c r="K492" s="3">
        <v>14</v>
      </c>
      <c r="L492" s="3">
        <v>5189</v>
      </c>
      <c r="M492" s="3">
        <v>26325000</v>
      </c>
      <c r="N492" s="19">
        <v>45838</v>
      </c>
    </row>
    <row r="493" spans="1:14" s="18" customFormat="1" outlineLevel="2">
      <c r="A493" s="19" t="s">
        <v>233</v>
      </c>
      <c r="B493" s="20" t="s">
        <v>42</v>
      </c>
      <c r="C493" s="21" t="s">
        <v>28</v>
      </c>
      <c r="D493" s="20"/>
      <c r="E493" s="3"/>
      <c r="F493" s="19"/>
      <c r="G493" s="3">
        <v>26325000</v>
      </c>
      <c r="H493" s="2">
        <v>5.0000000000000001E-3</v>
      </c>
      <c r="I493" s="19">
        <v>44727</v>
      </c>
      <c r="J493" s="19">
        <v>44742</v>
      </c>
      <c r="K493" s="3">
        <v>16</v>
      </c>
      <c r="L493" s="3">
        <v>5770</v>
      </c>
      <c r="M493" s="3"/>
      <c r="N493" s="19">
        <v>45838</v>
      </c>
    </row>
    <row r="494" spans="1:14" s="18" customFormat="1" outlineLevel="2">
      <c r="A494" s="19" t="s">
        <v>233</v>
      </c>
      <c r="B494" s="20" t="s">
        <v>43</v>
      </c>
      <c r="C494" s="21" t="s">
        <v>28</v>
      </c>
      <c r="D494" s="20" t="s">
        <v>29</v>
      </c>
      <c r="E494" s="3">
        <v>14900000</v>
      </c>
      <c r="F494" s="19">
        <v>44021</v>
      </c>
      <c r="G494" s="3">
        <v>11485424</v>
      </c>
      <c r="H494" s="2">
        <v>5.0000000000000001E-3</v>
      </c>
      <c r="I494" s="19">
        <v>44713</v>
      </c>
      <c r="J494" s="19">
        <v>44726</v>
      </c>
      <c r="K494" s="3">
        <v>14</v>
      </c>
      <c r="L494" s="3">
        <v>2203</v>
      </c>
      <c r="M494" s="3">
        <v>11175008</v>
      </c>
      <c r="N494" s="19">
        <v>45846</v>
      </c>
    </row>
    <row r="495" spans="1:14" s="18" customFormat="1" outlineLevel="2">
      <c r="A495" s="19" t="s">
        <v>233</v>
      </c>
      <c r="B495" s="20" t="s">
        <v>43</v>
      </c>
      <c r="C495" s="21" t="s">
        <v>28</v>
      </c>
      <c r="D495" s="20"/>
      <c r="E495" s="3"/>
      <c r="F495" s="19"/>
      <c r="G495" s="3">
        <v>11175008</v>
      </c>
      <c r="H495" s="2">
        <v>5.0000000000000001E-3</v>
      </c>
      <c r="I495" s="19">
        <v>44727</v>
      </c>
      <c r="J495" s="19">
        <v>44742</v>
      </c>
      <c r="K495" s="3">
        <v>16</v>
      </c>
      <c r="L495" s="3">
        <v>2449</v>
      </c>
      <c r="M495" s="3"/>
      <c r="N495" s="19">
        <v>45846</v>
      </c>
    </row>
    <row r="496" spans="1:14" s="18" customFormat="1" outlineLevel="2">
      <c r="A496" s="19" t="s">
        <v>233</v>
      </c>
      <c r="B496" s="20" t="s">
        <v>44</v>
      </c>
      <c r="C496" s="21" t="s">
        <v>117</v>
      </c>
      <c r="D496" s="20" t="s">
        <v>118</v>
      </c>
      <c r="E496" s="3">
        <v>30000000</v>
      </c>
      <c r="F496" s="19">
        <v>44050</v>
      </c>
      <c r="G496" s="3">
        <v>30000000</v>
      </c>
      <c r="H496" s="2">
        <v>5.0000000000000001E-3</v>
      </c>
      <c r="I496" s="19">
        <v>44713</v>
      </c>
      <c r="J496" s="19">
        <v>44742</v>
      </c>
      <c r="K496" s="3">
        <v>30</v>
      </c>
      <c r="L496" s="3">
        <v>12329</v>
      </c>
      <c r="M496" s="3">
        <v>30000000</v>
      </c>
      <c r="N496" s="19">
        <v>45875</v>
      </c>
    </row>
    <row r="497" spans="1:14" s="18" customFormat="1" outlineLevel="2">
      <c r="A497" s="19" t="s">
        <v>233</v>
      </c>
      <c r="B497" s="20" t="s">
        <v>45</v>
      </c>
      <c r="C497" s="21" t="s">
        <v>157</v>
      </c>
      <c r="D497" s="20" t="s">
        <v>158</v>
      </c>
      <c r="E497" s="3">
        <v>72450000</v>
      </c>
      <c r="F497" s="19">
        <v>44064</v>
      </c>
      <c r="G497" s="3">
        <v>72450000</v>
      </c>
      <c r="H497" s="2">
        <v>5.0000000000000001E-3</v>
      </c>
      <c r="I497" s="19">
        <v>44713</v>
      </c>
      <c r="J497" s="19">
        <v>44742</v>
      </c>
      <c r="K497" s="3">
        <v>30</v>
      </c>
      <c r="L497" s="3">
        <v>29774</v>
      </c>
      <c r="M497" s="3">
        <v>72450000</v>
      </c>
      <c r="N497" s="19">
        <v>45889</v>
      </c>
    </row>
    <row r="498" spans="1:14" s="18" customFormat="1" outlineLevel="2">
      <c r="A498" s="19" t="s">
        <v>233</v>
      </c>
      <c r="B498" s="20" t="s">
        <v>48</v>
      </c>
      <c r="C498" s="21" t="s">
        <v>135</v>
      </c>
      <c r="D498" s="20" t="s">
        <v>136</v>
      </c>
      <c r="E498" s="3">
        <v>77500000</v>
      </c>
      <c r="F498" s="19">
        <v>44060</v>
      </c>
      <c r="G498" s="3">
        <v>77500000</v>
      </c>
      <c r="H498" s="2">
        <v>5.0000000000000001E-3</v>
      </c>
      <c r="I498" s="19">
        <v>44713</v>
      </c>
      <c r="J498" s="19">
        <v>44742</v>
      </c>
      <c r="K498" s="3">
        <v>30</v>
      </c>
      <c r="L498" s="3">
        <v>31849</v>
      </c>
      <c r="M498" s="3">
        <v>77500000</v>
      </c>
      <c r="N498" s="19">
        <v>45885</v>
      </c>
    </row>
    <row r="499" spans="1:14" s="18" customFormat="1" outlineLevel="2">
      <c r="A499" s="19" t="s">
        <v>233</v>
      </c>
      <c r="B499" s="20" t="s">
        <v>51</v>
      </c>
      <c r="C499" s="21" t="s">
        <v>157</v>
      </c>
      <c r="D499" s="20" t="s">
        <v>158</v>
      </c>
      <c r="E499" s="3">
        <v>160000000</v>
      </c>
      <c r="F499" s="19">
        <v>44098</v>
      </c>
      <c r="G499" s="3">
        <v>160000000</v>
      </c>
      <c r="H499" s="2">
        <v>5.0000000000000001E-3</v>
      </c>
      <c r="I499" s="19">
        <v>44713</v>
      </c>
      <c r="J499" s="19">
        <v>44742</v>
      </c>
      <c r="K499" s="3">
        <v>30</v>
      </c>
      <c r="L499" s="3">
        <v>65753</v>
      </c>
      <c r="M499" s="3">
        <v>160000000</v>
      </c>
      <c r="N499" s="19">
        <v>45923</v>
      </c>
    </row>
    <row r="500" spans="1:14" s="18" customFormat="1" outlineLevel="2">
      <c r="A500" s="19" t="s">
        <v>233</v>
      </c>
      <c r="B500" s="20" t="s">
        <v>52</v>
      </c>
      <c r="C500" s="21" t="s">
        <v>254</v>
      </c>
      <c r="D500" s="20" t="s">
        <v>255</v>
      </c>
      <c r="E500" s="3">
        <v>73100000</v>
      </c>
      <c r="F500" s="19">
        <v>44095</v>
      </c>
      <c r="G500" s="3">
        <v>73100000</v>
      </c>
      <c r="H500" s="2">
        <v>5.0000000000000001E-3</v>
      </c>
      <c r="I500" s="19">
        <v>44713</v>
      </c>
      <c r="J500" s="19">
        <v>44742</v>
      </c>
      <c r="K500" s="3">
        <v>30</v>
      </c>
      <c r="L500" s="3">
        <v>30041</v>
      </c>
      <c r="M500" s="3">
        <v>73100000</v>
      </c>
      <c r="N500" s="19">
        <v>45920</v>
      </c>
    </row>
    <row r="501" spans="1:14" s="18" customFormat="1" outlineLevel="2">
      <c r="A501" s="19" t="s">
        <v>233</v>
      </c>
      <c r="B501" s="20" t="s">
        <v>53</v>
      </c>
      <c r="C501" s="21" t="s">
        <v>240</v>
      </c>
      <c r="D501" s="20" t="s">
        <v>241</v>
      </c>
      <c r="E501" s="3">
        <v>3000000</v>
      </c>
      <c r="F501" s="19">
        <v>44132</v>
      </c>
      <c r="G501" s="3">
        <v>3000000</v>
      </c>
      <c r="H501" s="2">
        <v>5.0000000000000001E-3</v>
      </c>
      <c r="I501" s="19">
        <v>44713</v>
      </c>
      <c r="J501" s="19">
        <v>44742</v>
      </c>
      <c r="K501" s="3">
        <v>30</v>
      </c>
      <c r="L501" s="3">
        <v>1233</v>
      </c>
      <c r="M501" s="3">
        <v>3000000</v>
      </c>
      <c r="N501" s="19">
        <v>45957</v>
      </c>
    </row>
    <row r="502" spans="1:14" s="18" customFormat="1" outlineLevel="2">
      <c r="A502" s="19" t="s">
        <v>233</v>
      </c>
      <c r="B502" s="20" t="s">
        <v>54</v>
      </c>
      <c r="C502" s="21" t="s">
        <v>135</v>
      </c>
      <c r="D502" s="20" t="s">
        <v>136</v>
      </c>
      <c r="E502" s="3">
        <v>141000000</v>
      </c>
      <c r="F502" s="19">
        <v>44119</v>
      </c>
      <c r="G502" s="3">
        <v>141000000</v>
      </c>
      <c r="H502" s="2">
        <v>5.0000000000000001E-3</v>
      </c>
      <c r="I502" s="19">
        <v>44713</v>
      </c>
      <c r="J502" s="19">
        <v>44742</v>
      </c>
      <c r="K502" s="3">
        <v>30</v>
      </c>
      <c r="L502" s="3">
        <v>57945</v>
      </c>
      <c r="M502" s="3">
        <v>141000000</v>
      </c>
      <c r="N502" s="19">
        <v>45944</v>
      </c>
    </row>
    <row r="503" spans="1:14" s="18" customFormat="1" outlineLevel="2">
      <c r="A503" s="19" t="s">
        <v>233</v>
      </c>
      <c r="B503" s="20" t="s">
        <v>55</v>
      </c>
      <c r="C503" s="21" t="s">
        <v>21</v>
      </c>
      <c r="D503" s="20" t="s">
        <v>22</v>
      </c>
      <c r="E503" s="3">
        <v>60000000</v>
      </c>
      <c r="F503" s="19">
        <v>43922</v>
      </c>
      <c r="G503" s="3">
        <v>55000000</v>
      </c>
      <c r="H503" s="2">
        <v>3.0000000000000001E-3</v>
      </c>
      <c r="I503" s="19">
        <v>44713</v>
      </c>
      <c r="J503" s="19">
        <v>44742</v>
      </c>
      <c r="K503" s="3">
        <v>30</v>
      </c>
      <c r="L503" s="3">
        <v>13562</v>
      </c>
      <c r="M503" s="3">
        <v>55000000</v>
      </c>
      <c r="N503" s="19">
        <v>45747</v>
      </c>
    </row>
    <row r="504" spans="1:14" s="18" customFormat="1" outlineLevel="2">
      <c r="A504" s="19" t="s">
        <v>233</v>
      </c>
      <c r="B504" s="20" t="s">
        <v>58</v>
      </c>
      <c r="C504" s="21" t="s">
        <v>240</v>
      </c>
      <c r="D504" s="20" t="s">
        <v>241</v>
      </c>
      <c r="E504" s="3">
        <v>2500000</v>
      </c>
      <c r="F504" s="19">
        <v>44146</v>
      </c>
      <c r="G504" s="3">
        <v>2500000</v>
      </c>
      <c r="H504" s="2">
        <v>5.0000000000000001E-3</v>
      </c>
      <c r="I504" s="19">
        <v>44713</v>
      </c>
      <c r="J504" s="19">
        <v>44742</v>
      </c>
      <c r="K504" s="3">
        <v>30</v>
      </c>
      <c r="L504" s="3">
        <v>1027</v>
      </c>
      <c r="M504" s="3">
        <v>2500000</v>
      </c>
      <c r="N504" s="19">
        <v>45971</v>
      </c>
    </row>
    <row r="505" spans="1:14" s="18" customFormat="1" outlineLevel="2">
      <c r="A505" s="19" t="s">
        <v>233</v>
      </c>
      <c r="B505" s="20" t="s">
        <v>59</v>
      </c>
      <c r="C505" s="21" t="s">
        <v>117</v>
      </c>
      <c r="D505" s="20" t="s">
        <v>118</v>
      </c>
      <c r="E505" s="3">
        <v>11610900</v>
      </c>
      <c r="F505" s="19">
        <v>44137</v>
      </c>
      <c r="G505" s="3">
        <v>11610900</v>
      </c>
      <c r="H505" s="2">
        <v>5.0000000000000001E-3</v>
      </c>
      <c r="I505" s="19">
        <v>44713</v>
      </c>
      <c r="J505" s="19">
        <v>44742</v>
      </c>
      <c r="K505" s="3">
        <v>30</v>
      </c>
      <c r="L505" s="3">
        <v>4772</v>
      </c>
      <c r="M505" s="3">
        <v>11610900</v>
      </c>
      <c r="N505" s="19">
        <v>45962</v>
      </c>
    </row>
    <row r="506" spans="1:14" s="18" customFormat="1" outlineLevel="2">
      <c r="A506" s="19" t="s">
        <v>233</v>
      </c>
      <c r="B506" s="20" t="s">
        <v>60</v>
      </c>
      <c r="C506" s="21" t="s">
        <v>256</v>
      </c>
      <c r="D506" s="20" t="s">
        <v>257</v>
      </c>
      <c r="E506" s="3">
        <v>12000000</v>
      </c>
      <c r="F506" s="19">
        <v>44145</v>
      </c>
      <c r="G506" s="3">
        <v>7000000</v>
      </c>
      <c r="H506" s="2">
        <v>5.0000000000000001E-3</v>
      </c>
      <c r="I506" s="19">
        <v>44713</v>
      </c>
      <c r="J506" s="19">
        <v>44742</v>
      </c>
      <c r="K506" s="3">
        <v>30</v>
      </c>
      <c r="L506" s="3">
        <v>2877</v>
      </c>
      <c r="M506" s="3">
        <v>7000000</v>
      </c>
      <c r="N506" s="19">
        <v>45970</v>
      </c>
    </row>
    <row r="507" spans="1:14" s="18" customFormat="1" outlineLevel="2">
      <c r="A507" s="19" t="s">
        <v>233</v>
      </c>
      <c r="B507" s="20" t="s">
        <v>63</v>
      </c>
      <c r="C507" s="21" t="s">
        <v>258</v>
      </c>
      <c r="D507" s="20" t="s">
        <v>259</v>
      </c>
      <c r="E507" s="3">
        <v>23000000</v>
      </c>
      <c r="F507" s="19">
        <v>44137</v>
      </c>
      <c r="G507" s="3">
        <v>15716673</v>
      </c>
      <c r="H507" s="2">
        <v>5.0000000000000001E-3</v>
      </c>
      <c r="I507" s="19">
        <v>44713</v>
      </c>
      <c r="J507" s="19">
        <v>44726</v>
      </c>
      <c r="K507" s="3">
        <v>14</v>
      </c>
      <c r="L507" s="3">
        <v>3014</v>
      </c>
      <c r="M507" s="3">
        <v>15333340</v>
      </c>
      <c r="N507" s="19">
        <v>45962</v>
      </c>
    </row>
    <row r="508" spans="1:14" s="18" customFormat="1" outlineLevel="2">
      <c r="A508" s="19" t="s">
        <v>233</v>
      </c>
      <c r="B508" s="20" t="s">
        <v>63</v>
      </c>
      <c r="C508" s="21" t="s">
        <v>258</v>
      </c>
      <c r="D508" s="20"/>
      <c r="E508" s="3"/>
      <c r="F508" s="19"/>
      <c r="G508" s="3">
        <v>15333340</v>
      </c>
      <c r="H508" s="2">
        <v>5.0000000000000001E-3</v>
      </c>
      <c r="I508" s="19">
        <v>44727</v>
      </c>
      <c r="J508" s="19">
        <v>44742</v>
      </c>
      <c r="K508" s="3">
        <v>16</v>
      </c>
      <c r="L508" s="3">
        <v>3361</v>
      </c>
      <c r="M508" s="3"/>
      <c r="N508" s="19">
        <v>45962</v>
      </c>
    </row>
    <row r="509" spans="1:14" s="18" customFormat="1" outlineLevel="2">
      <c r="A509" s="19" t="s">
        <v>233</v>
      </c>
      <c r="B509" s="20" t="s">
        <v>64</v>
      </c>
      <c r="C509" s="21" t="s">
        <v>258</v>
      </c>
      <c r="D509" s="20" t="s">
        <v>259</v>
      </c>
      <c r="E509" s="3">
        <v>17000000</v>
      </c>
      <c r="F509" s="19">
        <v>44145</v>
      </c>
      <c r="G509" s="3">
        <v>11616673</v>
      </c>
      <c r="H509" s="2">
        <v>5.0000000000000001E-3</v>
      </c>
      <c r="I509" s="19">
        <v>44713</v>
      </c>
      <c r="J509" s="19">
        <v>44726</v>
      </c>
      <c r="K509" s="3">
        <v>14</v>
      </c>
      <c r="L509" s="3">
        <v>2228</v>
      </c>
      <c r="M509" s="3">
        <v>11333340</v>
      </c>
      <c r="N509" s="19">
        <v>45970</v>
      </c>
    </row>
    <row r="510" spans="1:14" s="18" customFormat="1" outlineLevel="2">
      <c r="A510" s="19" t="s">
        <v>233</v>
      </c>
      <c r="B510" s="20" t="s">
        <v>64</v>
      </c>
      <c r="C510" s="21" t="s">
        <v>258</v>
      </c>
      <c r="D510" s="20"/>
      <c r="E510" s="3"/>
      <c r="F510" s="19"/>
      <c r="G510" s="3">
        <v>11333340</v>
      </c>
      <c r="H510" s="2">
        <v>5.0000000000000001E-3</v>
      </c>
      <c r="I510" s="19">
        <v>44727</v>
      </c>
      <c r="J510" s="19">
        <v>44742</v>
      </c>
      <c r="K510" s="3">
        <v>16</v>
      </c>
      <c r="L510" s="3">
        <v>2484</v>
      </c>
      <c r="M510" s="3"/>
      <c r="N510" s="19">
        <v>45970</v>
      </c>
    </row>
    <row r="511" spans="1:14" s="18" customFormat="1" outlineLevel="2">
      <c r="A511" s="19" t="s">
        <v>233</v>
      </c>
      <c r="B511" s="20" t="s">
        <v>65</v>
      </c>
      <c r="C511" s="21" t="s">
        <v>18</v>
      </c>
      <c r="D511" s="20" t="s">
        <v>19</v>
      </c>
      <c r="E511" s="3">
        <v>4591000</v>
      </c>
      <c r="F511" s="19">
        <v>44160</v>
      </c>
      <c r="G511" s="3">
        <v>3213694</v>
      </c>
      <c r="H511" s="2">
        <v>5.0000000000000001E-3</v>
      </c>
      <c r="I511" s="19">
        <v>44713</v>
      </c>
      <c r="J511" s="19">
        <v>44726</v>
      </c>
      <c r="K511" s="3">
        <v>14</v>
      </c>
      <c r="L511" s="3">
        <v>616</v>
      </c>
      <c r="M511" s="3">
        <v>3137177</v>
      </c>
      <c r="N511" s="19">
        <v>45985</v>
      </c>
    </row>
    <row r="512" spans="1:14" s="18" customFormat="1" outlineLevel="2">
      <c r="A512" s="19" t="s">
        <v>233</v>
      </c>
      <c r="B512" s="20" t="s">
        <v>65</v>
      </c>
      <c r="C512" s="21" t="s">
        <v>18</v>
      </c>
      <c r="D512" s="20"/>
      <c r="E512" s="3"/>
      <c r="F512" s="19"/>
      <c r="G512" s="3">
        <v>3137177</v>
      </c>
      <c r="H512" s="2">
        <v>5.0000000000000001E-3</v>
      </c>
      <c r="I512" s="19">
        <v>44727</v>
      </c>
      <c r="J512" s="19">
        <v>44742</v>
      </c>
      <c r="K512" s="3">
        <v>16</v>
      </c>
      <c r="L512" s="3">
        <v>688</v>
      </c>
      <c r="M512" s="3"/>
      <c r="N512" s="19">
        <v>45985</v>
      </c>
    </row>
    <row r="513" spans="1:14" s="18" customFormat="1" outlineLevel="2">
      <c r="A513" s="19" t="s">
        <v>233</v>
      </c>
      <c r="B513" s="20" t="s">
        <v>68</v>
      </c>
      <c r="C513" s="21" t="s">
        <v>157</v>
      </c>
      <c r="D513" s="20" t="s">
        <v>158</v>
      </c>
      <c r="E513" s="3">
        <v>238000000</v>
      </c>
      <c r="F513" s="19">
        <v>44189</v>
      </c>
      <c r="G513" s="3">
        <v>238000000</v>
      </c>
      <c r="H513" s="2">
        <v>5.0000000000000001E-3</v>
      </c>
      <c r="I513" s="19">
        <v>44713</v>
      </c>
      <c r="J513" s="19">
        <v>44742</v>
      </c>
      <c r="K513" s="3">
        <v>30</v>
      </c>
      <c r="L513" s="3">
        <v>97808</v>
      </c>
      <c r="M513" s="3">
        <v>238000000</v>
      </c>
      <c r="N513" s="19">
        <v>46014</v>
      </c>
    </row>
    <row r="514" spans="1:14" s="18" customFormat="1" outlineLevel="2">
      <c r="A514" s="19" t="s">
        <v>233</v>
      </c>
      <c r="B514" s="20" t="s">
        <v>69</v>
      </c>
      <c r="C514" s="21" t="s">
        <v>135</v>
      </c>
      <c r="D514" s="20" t="s">
        <v>136</v>
      </c>
      <c r="E514" s="3">
        <v>17000000</v>
      </c>
      <c r="F514" s="19">
        <v>44180</v>
      </c>
      <c r="G514" s="3">
        <v>17000000</v>
      </c>
      <c r="H514" s="2">
        <v>5.0000000000000001E-3</v>
      </c>
      <c r="I514" s="19">
        <v>44713</v>
      </c>
      <c r="J514" s="19">
        <v>44742</v>
      </c>
      <c r="K514" s="3">
        <v>30</v>
      </c>
      <c r="L514" s="3">
        <v>6986</v>
      </c>
      <c r="M514" s="3">
        <v>17000000</v>
      </c>
      <c r="N514" s="19">
        <v>46005</v>
      </c>
    </row>
    <row r="515" spans="1:14" s="18" customFormat="1" outlineLevel="2">
      <c r="A515" s="19" t="s">
        <v>233</v>
      </c>
      <c r="B515" s="20" t="s">
        <v>70</v>
      </c>
      <c r="C515" s="21" t="s">
        <v>228</v>
      </c>
      <c r="D515" s="20" t="s">
        <v>229</v>
      </c>
      <c r="E515" s="3">
        <v>8000000</v>
      </c>
      <c r="F515" s="19">
        <v>44169</v>
      </c>
      <c r="G515" s="3">
        <v>8000000</v>
      </c>
      <c r="H515" s="2">
        <v>5.0000000000000001E-3</v>
      </c>
      <c r="I515" s="19">
        <v>44713</v>
      </c>
      <c r="J515" s="19">
        <v>44742</v>
      </c>
      <c r="K515" s="3">
        <v>30</v>
      </c>
      <c r="L515" s="3">
        <v>3288</v>
      </c>
      <c r="M515" s="3">
        <v>8000000</v>
      </c>
      <c r="N515" s="19">
        <v>45994</v>
      </c>
    </row>
    <row r="516" spans="1:14" s="18" customFormat="1" outlineLevel="2">
      <c r="A516" s="19" t="s">
        <v>233</v>
      </c>
      <c r="B516" s="20" t="s">
        <v>73</v>
      </c>
      <c r="C516" s="21" t="s">
        <v>228</v>
      </c>
      <c r="D516" s="20" t="s">
        <v>229</v>
      </c>
      <c r="E516" s="3">
        <v>15000000</v>
      </c>
      <c r="F516" s="19">
        <v>44169</v>
      </c>
      <c r="G516" s="3">
        <v>15000000</v>
      </c>
      <c r="H516" s="2">
        <v>5.0000000000000001E-3</v>
      </c>
      <c r="I516" s="19">
        <v>44713</v>
      </c>
      <c r="J516" s="19">
        <v>44742</v>
      </c>
      <c r="K516" s="3">
        <v>30</v>
      </c>
      <c r="L516" s="3">
        <v>6164</v>
      </c>
      <c r="M516" s="3">
        <v>15000000</v>
      </c>
      <c r="N516" s="19">
        <v>45994</v>
      </c>
    </row>
    <row r="517" spans="1:14" s="18" customFormat="1" outlineLevel="2">
      <c r="A517" s="19" t="s">
        <v>233</v>
      </c>
      <c r="B517" s="20" t="s">
        <v>74</v>
      </c>
      <c r="C517" s="21" t="s">
        <v>21</v>
      </c>
      <c r="D517" s="20" t="s">
        <v>22</v>
      </c>
      <c r="E517" s="3">
        <v>144000000</v>
      </c>
      <c r="F517" s="19">
        <v>43922</v>
      </c>
      <c r="G517" s="3">
        <v>132000000</v>
      </c>
      <c r="H517" s="2">
        <v>5.0000000000000001E-3</v>
      </c>
      <c r="I517" s="19">
        <v>44713</v>
      </c>
      <c r="J517" s="19">
        <v>44742</v>
      </c>
      <c r="K517" s="3">
        <v>30</v>
      </c>
      <c r="L517" s="3">
        <v>54247</v>
      </c>
      <c r="M517" s="3">
        <v>132000000</v>
      </c>
      <c r="N517" s="19">
        <v>45747</v>
      </c>
    </row>
    <row r="518" spans="1:14" s="18" customFormat="1" outlineLevel="2">
      <c r="A518" s="19" t="s">
        <v>233</v>
      </c>
      <c r="B518" s="20" t="s">
        <v>77</v>
      </c>
      <c r="C518" s="21" t="s">
        <v>240</v>
      </c>
      <c r="D518" s="20" t="s">
        <v>241</v>
      </c>
      <c r="E518" s="3">
        <v>7000000</v>
      </c>
      <c r="F518" s="19">
        <v>44202</v>
      </c>
      <c r="G518" s="3">
        <v>7000000</v>
      </c>
      <c r="H518" s="2">
        <v>5.0000000000000001E-3</v>
      </c>
      <c r="I518" s="19">
        <v>44713</v>
      </c>
      <c r="J518" s="19">
        <v>44742</v>
      </c>
      <c r="K518" s="3">
        <v>30</v>
      </c>
      <c r="L518" s="3">
        <v>2877</v>
      </c>
      <c r="M518" s="3">
        <v>7000000</v>
      </c>
      <c r="N518" s="19">
        <v>46027</v>
      </c>
    </row>
    <row r="519" spans="1:14" s="18" customFormat="1" outlineLevel="2">
      <c r="A519" s="19" t="s">
        <v>233</v>
      </c>
      <c r="B519" s="20" t="s">
        <v>78</v>
      </c>
      <c r="C519" s="21" t="s">
        <v>240</v>
      </c>
      <c r="D519" s="20" t="s">
        <v>241</v>
      </c>
      <c r="E519" s="3">
        <v>26000000</v>
      </c>
      <c r="F519" s="19">
        <v>44218</v>
      </c>
      <c r="G519" s="3">
        <v>26000000</v>
      </c>
      <c r="H519" s="2">
        <v>5.0000000000000001E-3</v>
      </c>
      <c r="I519" s="19">
        <v>44713</v>
      </c>
      <c r="J519" s="19">
        <v>44742</v>
      </c>
      <c r="K519" s="3">
        <v>30</v>
      </c>
      <c r="L519" s="3">
        <v>10685</v>
      </c>
      <c r="M519" s="3">
        <v>26000000</v>
      </c>
      <c r="N519" s="19">
        <v>46043</v>
      </c>
    </row>
    <row r="520" spans="1:14" s="18" customFormat="1" outlineLevel="2">
      <c r="A520" s="19" t="s">
        <v>233</v>
      </c>
      <c r="B520" s="20" t="s">
        <v>79</v>
      </c>
      <c r="C520" s="21" t="s">
        <v>228</v>
      </c>
      <c r="D520" s="20" t="s">
        <v>229</v>
      </c>
      <c r="E520" s="3">
        <v>15000000</v>
      </c>
      <c r="F520" s="19">
        <v>44200</v>
      </c>
      <c r="G520" s="3">
        <v>15000000</v>
      </c>
      <c r="H520" s="2">
        <v>5.0000000000000001E-3</v>
      </c>
      <c r="I520" s="19">
        <v>44713</v>
      </c>
      <c r="J520" s="19">
        <v>44742</v>
      </c>
      <c r="K520" s="3">
        <v>30</v>
      </c>
      <c r="L520" s="3">
        <v>6164</v>
      </c>
      <c r="M520" s="3">
        <v>15000000</v>
      </c>
      <c r="N520" s="19">
        <v>46025</v>
      </c>
    </row>
    <row r="521" spans="1:14" s="18" customFormat="1" outlineLevel="2">
      <c r="A521" s="19" t="s">
        <v>233</v>
      </c>
      <c r="B521" s="20" t="s">
        <v>80</v>
      </c>
      <c r="C521" s="21" t="s">
        <v>228</v>
      </c>
      <c r="D521" s="20" t="s">
        <v>229</v>
      </c>
      <c r="E521" s="3">
        <v>6000000</v>
      </c>
      <c r="F521" s="19">
        <v>44203</v>
      </c>
      <c r="G521" s="3">
        <v>6000000</v>
      </c>
      <c r="H521" s="2">
        <v>5.0000000000000001E-3</v>
      </c>
      <c r="I521" s="19">
        <v>44713</v>
      </c>
      <c r="J521" s="19">
        <v>44742</v>
      </c>
      <c r="K521" s="3">
        <v>30</v>
      </c>
      <c r="L521" s="3">
        <v>2466</v>
      </c>
      <c r="M521" s="3">
        <v>6000000</v>
      </c>
      <c r="N521" s="19">
        <v>46028</v>
      </c>
    </row>
    <row r="522" spans="1:14" s="18" customFormat="1" outlineLevel="2">
      <c r="A522" s="19" t="s">
        <v>233</v>
      </c>
      <c r="B522" s="20" t="s">
        <v>81</v>
      </c>
      <c r="C522" s="21" t="s">
        <v>228</v>
      </c>
      <c r="D522" s="20" t="s">
        <v>229</v>
      </c>
      <c r="E522" s="3">
        <v>9000000</v>
      </c>
      <c r="F522" s="19">
        <v>44216</v>
      </c>
      <c r="G522" s="3">
        <v>9000000</v>
      </c>
      <c r="H522" s="2">
        <v>5.0000000000000001E-3</v>
      </c>
      <c r="I522" s="19">
        <v>44713</v>
      </c>
      <c r="J522" s="19">
        <v>44742</v>
      </c>
      <c r="K522" s="3">
        <v>30</v>
      </c>
      <c r="L522" s="3">
        <v>3699</v>
      </c>
      <c r="M522" s="3">
        <v>9000000</v>
      </c>
      <c r="N522" s="19">
        <v>46041</v>
      </c>
    </row>
    <row r="523" spans="1:14" s="18" customFormat="1" outlineLevel="2">
      <c r="A523" s="19" t="s">
        <v>233</v>
      </c>
      <c r="B523" s="20" t="s">
        <v>82</v>
      </c>
      <c r="C523" s="21" t="s">
        <v>21</v>
      </c>
      <c r="D523" s="20" t="s">
        <v>22</v>
      </c>
      <c r="E523" s="3">
        <v>150000000</v>
      </c>
      <c r="F523" s="19">
        <v>44231</v>
      </c>
      <c r="G523" s="3">
        <v>137500000</v>
      </c>
      <c r="H523" s="2">
        <v>3.0000000000000001E-3</v>
      </c>
      <c r="I523" s="19">
        <v>44713</v>
      </c>
      <c r="J523" s="19">
        <v>44742</v>
      </c>
      <c r="K523" s="3">
        <v>30</v>
      </c>
      <c r="L523" s="3">
        <v>33904</v>
      </c>
      <c r="M523" s="3">
        <v>137500000</v>
      </c>
      <c r="N523" s="19">
        <v>46056</v>
      </c>
    </row>
    <row r="524" spans="1:14" s="18" customFormat="1" outlineLevel="2">
      <c r="A524" s="19" t="s">
        <v>233</v>
      </c>
      <c r="B524" s="20" t="s">
        <v>83</v>
      </c>
      <c r="C524" s="21" t="s">
        <v>228</v>
      </c>
      <c r="D524" s="20" t="s">
        <v>229</v>
      </c>
      <c r="E524" s="3">
        <v>2000000</v>
      </c>
      <c r="F524" s="19">
        <v>44228</v>
      </c>
      <c r="G524" s="3">
        <v>2000000</v>
      </c>
      <c r="H524" s="2">
        <v>5.0000000000000001E-3</v>
      </c>
      <c r="I524" s="19">
        <v>44713</v>
      </c>
      <c r="J524" s="19">
        <v>44742</v>
      </c>
      <c r="K524" s="3">
        <v>30</v>
      </c>
      <c r="L524" s="3">
        <v>822</v>
      </c>
      <c r="M524" s="3">
        <v>2000000</v>
      </c>
      <c r="N524" s="19">
        <v>46053</v>
      </c>
    </row>
    <row r="525" spans="1:14" s="18" customFormat="1" outlineLevel="2">
      <c r="A525" s="19" t="s">
        <v>233</v>
      </c>
      <c r="B525" s="20" t="s">
        <v>84</v>
      </c>
      <c r="C525" s="21" t="s">
        <v>228</v>
      </c>
      <c r="D525" s="20" t="s">
        <v>229</v>
      </c>
      <c r="E525" s="3">
        <v>13000000</v>
      </c>
      <c r="F525" s="19">
        <v>44231</v>
      </c>
      <c r="G525" s="3">
        <v>13000000</v>
      </c>
      <c r="H525" s="2">
        <v>5.0000000000000001E-3</v>
      </c>
      <c r="I525" s="19">
        <v>44713</v>
      </c>
      <c r="J525" s="19">
        <v>44742</v>
      </c>
      <c r="K525" s="3">
        <v>30</v>
      </c>
      <c r="L525" s="3">
        <v>5342</v>
      </c>
      <c r="M525" s="3">
        <v>13000000</v>
      </c>
      <c r="N525" s="19">
        <v>46056</v>
      </c>
    </row>
    <row r="526" spans="1:14" s="18" customFormat="1" outlineLevel="2">
      <c r="A526" s="19" t="s">
        <v>233</v>
      </c>
      <c r="B526" s="20" t="s">
        <v>87</v>
      </c>
      <c r="C526" s="21" t="s">
        <v>228</v>
      </c>
      <c r="D526" s="20" t="s">
        <v>229</v>
      </c>
      <c r="E526" s="3">
        <v>8000000</v>
      </c>
      <c r="F526" s="19">
        <v>44235</v>
      </c>
      <c r="G526" s="3">
        <v>8000000</v>
      </c>
      <c r="H526" s="2">
        <v>5.0000000000000001E-3</v>
      </c>
      <c r="I526" s="19">
        <v>44713</v>
      </c>
      <c r="J526" s="19">
        <v>44742</v>
      </c>
      <c r="K526" s="3">
        <v>30</v>
      </c>
      <c r="L526" s="3">
        <v>3288</v>
      </c>
      <c r="M526" s="3">
        <v>8000000</v>
      </c>
      <c r="N526" s="19">
        <v>46060</v>
      </c>
    </row>
    <row r="527" spans="1:14" s="18" customFormat="1" outlineLevel="2">
      <c r="A527" s="19" t="s">
        <v>233</v>
      </c>
      <c r="B527" s="20" t="s">
        <v>88</v>
      </c>
      <c r="C527" s="21" t="s">
        <v>228</v>
      </c>
      <c r="D527" s="20" t="s">
        <v>229</v>
      </c>
      <c r="E527" s="3">
        <v>6000000</v>
      </c>
      <c r="F527" s="19">
        <v>44231</v>
      </c>
      <c r="G527" s="3">
        <v>6000000</v>
      </c>
      <c r="H527" s="2">
        <v>5.0000000000000001E-3</v>
      </c>
      <c r="I527" s="19">
        <v>44713</v>
      </c>
      <c r="J527" s="19">
        <v>44742</v>
      </c>
      <c r="K527" s="3">
        <v>30</v>
      </c>
      <c r="L527" s="3">
        <v>2466</v>
      </c>
      <c r="M527" s="3">
        <v>6000000</v>
      </c>
      <c r="N527" s="19">
        <v>46056</v>
      </c>
    </row>
    <row r="528" spans="1:14" s="18" customFormat="1" outlineLevel="2">
      <c r="A528" s="19" t="s">
        <v>233</v>
      </c>
      <c r="B528" s="20" t="s">
        <v>89</v>
      </c>
      <c r="C528" s="21" t="s">
        <v>240</v>
      </c>
      <c r="D528" s="20" t="s">
        <v>241</v>
      </c>
      <c r="E528" s="3">
        <v>34480000</v>
      </c>
      <c r="F528" s="19">
        <v>43980</v>
      </c>
      <c r="G528" s="3">
        <v>34480000</v>
      </c>
      <c r="H528" s="2">
        <v>5.0000000000000001E-3</v>
      </c>
      <c r="I528" s="19">
        <v>44713</v>
      </c>
      <c r="J528" s="19">
        <v>44742</v>
      </c>
      <c r="K528" s="3">
        <v>30</v>
      </c>
      <c r="L528" s="3">
        <v>14170</v>
      </c>
      <c r="M528" s="3">
        <v>34480000</v>
      </c>
      <c r="N528" s="19">
        <v>45805</v>
      </c>
    </row>
    <row r="529" spans="1:14" s="18" customFormat="1" outlineLevel="2">
      <c r="A529" s="19" t="s">
        <v>233</v>
      </c>
      <c r="B529" s="20" t="s">
        <v>90</v>
      </c>
      <c r="C529" s="21" t="s">
        <v>238</v>
      </c>
      <c r="D529" s="20" t="s">
        <v>239</v>
      </c>
      <c r="E529" s="3">
        <v>11000000</v>
      </c>
      <c r="F529" s="19">
        <v>44235</v>
      </c>
      <c r="G529" s="3">
        <v>11000000</v>
      </c>
      <c r="H529" s="2">
        <v>5.0000000000000001E-3</v>
      </c>
      <c r="I529" s="19">
        <v>44713</v>
      </c>
      <c r="J529" s="19">
        <v>44742</v>
      </c>
      <c r="K529" s="3">
        <v>30</v>
      </c>
      <c r="L529" s="3">
        <v>4521</v>
      </c>
      <c r="M529" s="3">
        <v>11000000</v>
      </c>
      <c r="N529" s="19">
        <v>46060</v>
      </c>
    </row>
    <row r="530" spans="1:14" s="18" customFormat="1" outlineLevel="2">
      <c r="A530" s="19" t="s">
        <v>233</v>
      </c>
      <c r="B530" s="20" t="s">
        <v>91</v>
      </c>
      <c r="C530" s="21" t="s">
        <v>238</v>
      </c>
      <c r="D530" s="20" t="s">
        <v>239</v>
      </c>
      <c r="E530" s="3">
        <v>67000000</v>
      </c>
      <c r="F530" s="19">
        <v>44251</v>
      </c>
      <c r="G530" s="3">
        <v>67000000</v>
      </c>
      <c r="H530" s="2">
        <v>5.0000000000000001E-3</v>
      </c>
      <c r="I530" s="19">
        <v>44713</v>
      </c>
      <c r="J530" s="19">
        <v>44742</v>
      </c>
      <c r="K530" s="3">
        <v>30</v>
      </c>
      <c r="L530" s="3">
        <v>27534</v>
      </c>
      <c r="M530" s="3">
        <v>67000000</v>
      </c>
      <c r="N530" s="19">
        <v>46076</v>
      </c>
    </row>
    <row r="531" spans="1:14" s="18" customFormat="1" outlineLevel="2">
      <c r="A531" s="19" t="s">
        <v>233</v>
      </c>
      <c r="B531" s="20" t="s">
        <v>94</v>
      </c>
      <c r="C531" s="21" t="s">
        <v>163</v>
      </c>
      <c r="D531" s="20" t="s">
        <v>164</v>
      </c>
      <c r="E531" s="3">
        <v>320000000</v>
      </c>
      <c r="F531" s="19">
        <v>44228</v>
      </c>
      <c r="G531" s="3">
        <v>320000000</v>
      </c>
      <c r="H531" s="2">
        <v>5.0000000000000001E-3</v>
      </c>
      <c r="I531" s="19">
        <v>44713</v>
      </c>
      <c r="J531" s="19">
        <v>44742</v>
      </c>
      <c r="K531" s="3">
        <v>30</v>
      </c>
      <c r="L531" s="3">
        <v>131507</v>
      </c>
      <c r="M531" s="3">
        <v>320000000</v>
      </c>
      <c r="N531" s="19">
        <v>46053</v>
      </c>
    </row>
    <row r="532" spans="1:14" s="18" customFormat="1" outlineLevel="2">
      <c r="A532" s="19" t="s">
        <v>233</v>
      </c>
      <c r="B532" s="20" t="s">
        <v>95</v>
      </c>
      <c r="C532" s="21" t="s">
        <v>163</v>
      </c>
      <c r="D532" s="20" t="s">
        <v>164</v>
      </c>
      <c r="E532" s="3">
        <v>17000000</v>
      </c>
      <c r="F532" s="19">
        <v>44246</v>
      </c>
      <c r="G532" s="3">
        <v>17000000</v>
      </c>
      <c r="H532" s="2">
        <v>5.0000000000000001E-3</v>
      </c>
      <c r="I532" s="19">
        <v>44713</v>
      </c>
      <c r="J532" s="19">
        <v>44742</v>
      </c>
      <c r="K532" s="3">
        <v>30</v>
      </c>
      <c r="L532" s="3">
        <v>6986</v>
      </c>
      <c r="M532" s="3">
        <v>17000000</v>
      </c>
      <c r="N532" s="19">
        <v>46071</v>
      </c>
    </row>
    <row r="533" spans="1:14" s="18" customFormat="1" outlineLevel="2">
      <c r="A533" s="19" t="s">
        <v>233</v>
      </c>
      <c r="B533" s="20" t="s">
        <v>96</v>
      </c>
      <c r="C533" s="21" t="s">
        <v>117</v>
      </c>
      <c r="D533" s="20" t="s">
        <v>118</v>
      </c>
      <c r="E533" s="3">
        <v>19980000</v>
      </c>
      <c r="F533" s="19">
        <v>44252</v>
      </c>
      <c r="G533" s="3">
        <v>19980000</v>
      </c>
      <c r="H533" s="2">
        <v>5.0000000000000001E-3</v>
      </c>
      <c r="I533" s="19">
        <v>44713</v>
      </c>
      <c r="J533" s="19">
        <v>44742</v>
      </c>
      <c r="K533" s="3">
        <v>30</v>
      </c>
      <c r="L533" s="3">
        <v>8211</v>
      </c>
      <c r="M533" s="3">
        <v>19980000</v>
      </c>
      <c r="N533" s="19">
        <v>46077</v>
      </c>
    </row>
    <row r="534" spans="1:14" s="18" customFormat="1" outlineLevel="2">
      <c r="A534" s="19" t="s">
        <v>233</v>
      </c>
      <c r="B534" s="20" t="s">
        <v>99</v>
      </c>
      <c r="C534" s="21" t="s">
        <v>260</v>
      </c>
      <c r="D534" s="20" t="s">
        <v>261</v>
      </c>
      <c r="E534" s="3">
        <v>9000000</v>
      </c>
      <c r="F534" s="19">
        <v>44253</v>
      </c>
      <c r="G534" s="3">
        <v>9000000</v>
      </c>
      <c r="H534" s="2">
        <v>5.0000000000000001E-3</v>
      </c>
      <c r="I534" s="19">
        <v>44713</v>
      </c>
      <c r="J534" s="19">
        <v>44742</v>
      </c>
      <c r="K534" s="3">
        <v>30</v>
      </c>
      <c r="L534" s="3">
        <v>3699</v>
      </c>
      <c r="M534" s="3">
        <v>9000000</v>
      </c>
      <c r="N534" s="19">
        <v>46078</v>
      </c>
    </row>
    <row r="535" spans="1:14" s="18" customFormat="1" outlineLevel="2">
      <c r="A535" s="19" t="s">
        <v>233</v>
      </c>
      <c r="B535" s="20" t="s">
        <v>100</v>
      </c>
      <c r="C535" s="21" t="s">
        <v>260</v>
      </c>
      <c r="D535" s="20" t="s">
        <v>261</v>
      </c>
      <c r="E535" s="3">
        <v>17000000</v>
      </c>
      <c r="F535" s="19">
        <v>44253</v>
      </c>
      <c r="G535" s="3">
        <v>17000000</v>
      </c>
      <c r="H535" s="2">
        <v>5.0000000000000001E-3</v>
      </c>
      <c r="I535" s="19">
        <v>44713</v>
      </c>
      <c r="J535" s="19">
        <v>44742</v>
      </c>
      <c r="K535" s="3">
        <v>30</v>
      </c>
      <c r="L535" s="3">
        <v>6986</v>
      </c>
      <c r="M535" s="3">
        <v>17000000</v>
      </c>
      <c r="N535" s="19">
        <v>46078</v>
      </c>
    </row>
    <row r="536" spans="1:14" s="18" customFormat="1" outlineLevel="2">
      <c r="A536" s="19" t="s">
        <v>233</v>
      </c>
      <c r="B536" s="20" t="s">
        <v>101</v>
      </c>
      <c r="C536" s="21" t="s">
        <v>38</v>
      </c>
      <c r="D536" s="20" t="s">
        <v>39</v>
      </c>
      <c r="E536" s="3">
        <v>90862000</v>
      </c>
      <c r="F536" s="19">
        <v>44285</v>
      </c>
      <c r="G536" s="3">
        <v>90862000</v>
      </c>
      <c r="H536" s="2">
        <v>5.0000000000000001E-3</v>
      </c>
      <c r="I536" s="19">
        <v>44713</v>
      </c>
      <c r="J536" s="19">
        <v>44742</v>
      </c>
      <c r="K536" s="3">
        <v>30</v>
      </c>
      <c r="L536" s="3">
        <v>37341</v>
      </c>
      <c r="M536" s="3">
        <v>90862000</v>
      </c>
      <c r="N536" s="19">
        <v>46110</v>
      </c>
    </row>
    <row r="537" spans="1:14" s="18" customFormat="1" outlineLevel="2">
      <c r="A537" s="19" t="s">
        <v>233</v>
      </c>
      <c r="B537" s="20" t="s">
        <v>102</v>
      </c>
      <c r="C537" s="21" t="s">
        <v>38</v>
      </c>
      <c r="D537" s="20" t="s">
        <v>39</v>
      </c>
      <c r="E537" s="3">
        <v>49390000</v>
      </c>
      <c r="F537" s="19">
        <v>44285</v>
      </c>
      <c r="G537" s="3">
        <v>49390000</v>
      </c>
      <c r="H537" s="2">
        <v>5.0000000000000001E-3</v>
      </c>
      <c r="I537" s="19">
        <v>44713</v>
      </c>
      <c r="J537" s="19">
        <v>44742</v>
      </c>
      <c r="K537" s="3">
        <v>30</v>
      </c>
      <c r="L537" s="3">
        <v>20297</v>
      </c>
      <c r="M537" s="3">
        <v>49390000</v>
      </c>
      <c r="N537" s="19">
        <v>46110</v>
      </c>
    </row>
    <row r="538" spans="1:14" s="18" customFormat="1" outlineLevel="2">
      <c r="A538" s="19" t="s">
        <v>233</v>
      </c>
      <c r="B538" s="20" t="s">
        <v>103</v>
      </c>
      <c r="C538" s="21" t="s">
        <v>228</v>
      </c>
      <c r="D538" s="20" t="s">
        <v>229</v>
      </c>
      <c r="E538" s="3">
        <v>9000000</v>
      </c>
      <c r="F538" s="19">
        <v>44285</v>
      </c>
      <c r="G538" s="3">
        <v>9000000</v>
      </c>
      <c r="H538" s="2">
        <v>5.0000000000000001E-3</v>
      </c>
      <c r="I538" s="19">
        <v>44713</v>
      </c>
      <c r="J538" s="19">
        <v>44742</v>
      </c>
      <c r="K538" s="3">
        <v>30</v>
      </c>
      <c r="L538" s="3">
        <v>3699</v>
      </c>
      <c r="M538" s="3">
        <v>9000000</v>
      </c>
      <c r="N538" s="19">
        <v>46110</v>
      </c>
    </row>
    <row r="539" spans="1:14" s="18" customFormat="1" outlineLevel="2">
      <c r="A539" s="19" t="s">
        <v>233</v>
      </c>
      <c r="B539" s="20" t="s">
        <v>106</v>
      </c>
      <c r="C539" s="21" t="s">
        <v>110</v>
      </c>
      <c r="D539" s="20" t="s">
        <v>111</v>
      </c>
      <c r="E539" s="3">
        <v>56000000</v>
      </c>
      <c r="F539" s="19">
        <v>43966</v>
      </c>
      <c r="G539" s="3">
        <v>56000000</v>
      </c>
      <c r="H539" s="2">
        <v>5.0000000000000001E-3</v>
      </c>
      <c r="I539" s="19">
        <v>44713</v>
      </c>
      <c r="J539" s="19">
        <v>44742</v>
      </c>
      <c r="K539" s="3">
        <v>30</v>
      </c>
      <c r="L539" s="3">
        <v>23014</v>
      </c>
      <c r="M539" s="3">
        <v>56000000</v>
      </c>
      <c r="N539" s="19">
        <v>45791</v>
      </c>
    </row>
    <row r="540" spans="1:14" s="18" customFormat="1" outlineLevel="2">
      <c r="A540" s="19" t="s">
        <v>233</v>
      </c>
      <c r="B540" s="20" t="s">
        <v>107</v>
      </c>
      <c r="C540" s="21" t="s">
        <v>240</v>
      </c>
      <c r="D540" s="20" t="s">
        <v>241</v>
      </c>
      <c r="E540" s="3">
        <v>28000000</v>
      </c>
      <c r="F540" s="19">
        <v>44264</v>
      </c>
      <c r="G540" s="3">
        <v>28000000</v>
      </c>
      <c r="H540" s="2">
        <v>5.0000000000000001E-3</v>
      </c>
      <c r="I540" s="19">
        <v>44713</v>
      </c>
      <c r="J540" s="19">
        <v>44742</v>
      </c>
      <c r="K540" s="3">
        <v>30</v>
      </c>
      <c r="L540" s="3">
        <v>11507</v>
      </c>
      <c r="M540" s="3">
        <v>28000000</v>
      </c>
      <c r="N540" s="19">
        <v>46089</v>
      </c>
    </row>
    <row r="541" spans="1:14" s="18" customFormat="1" outlineLevel="2">
      <c r="A541" s="19" t="s">
        <v>233</v>
      </c>
      <c r="B541" s="20" t="s">
        <v>167</v>
      </c>
      <c r="C541" s="21" t="s">
        <v>240</v>
      </c>
      <c r="D541" s="20" t="s">
        <v>241</v>
      </c>
      <c r="E541" s="3">
        <v>26000000</v>
      </c>
      <c r="F541" s="19">
        <v>44264</v>
      </c>
      <c r="G541" s="3">
        <v>26000000</v>
      </c>
      <c r="H541" s="2">
        <v>5.0000000000000001E-3</v>
      </c>
      <c r="I541" s="19">
        <v>44713</v>
      </c>
      <c r="J541" s="19">
        <v>44742</v>
      </c>
      <c r="K541" s="3">
        <v>30</v>
      </c>
      <c r="L541" s="3">
        <v>10685</v>
      </c>
      <c r="M541" s="3">
        <v>26000000</v>
      </c>
      <c r="N541" s="19">
        <v>46089</v>
      </c>
    </row>
    <row r="542" spans="1:14" s="18" customFormat="1" outlineLevel="2">
      <c r="A542" s="19" t="s">
        <v>233</v>
      </c>
      <c r="B542" s="20" t="s">
        <v>168</v>
      </c>
      <c r="C542" s="21" t="s">
        <v>31</v>
      </c>
      <c r="D542" s="20" t="s">
        <v>32</v>
      </c>
      <c r="E542" s="3">
        <v>60000000</v>
      </c>
      <c r="F542" s="19">
        <v>44272</v>
      </c>
      <c r="G542" s="3">
        <v>60000000</v>
      </c>
      <c r="H542" s="2">
        <v>5.0000000000000001E-3</v>
      </c>
      <c r="I542" s="19">
        <v>44713</v>
      </c>
      <c r="J542" s="19">
        <v>44742</v>
      </c>
      <c r="K542" s="3">
        <v>30</v>
      </c>
      <c r="L542" s="3">
        <v>24658</v>
      </c>
      <c r="M542" s="3">
        <v>60000000</v>
      </c>
      <c r="N542" s="19">
        <v>46097</v>
      </c>
    </row>
    <row r="543" spans="1:14" s="18" customFormat="1" outlineLevel="2">
      <c r="A543" s="19" t="s">
        <v>233</v>
      </c>
      <c r="B543" s="20" t="s">
        <v>169</v>
      </c>
      <c r="C543" s="21" t="s">
        <v>262</v>
      </c>
      <c r="D543" s="20" t="s">
        <v>263</v>
      </c>
      <c r="E543" s="3">
        <v>37000000</v>
      </c>
      <c r="F543" s="19">
        <v>44270</v>
      </c>
      <c r="G543" s="3">
        <v>32683324</v>
      </c>
      <c r="H543" s="2">
        <v>5.0000000000000001E-3</v>
      </c>
      <c r="I543" s="19">
        <v>44713</v>
      </c>
      <c r="J543" s="19">
        <v>44726</v>
      </c>
      <c r="K543" s="3">
        <v>14</v>
      </c>
      <c r="L543" s="3">
        <v>6268</v>
      </c>
      <c r="M543" s="3">
        <v>32374990</v>
      </c>
      <c r="N543" s="19">
        <v>46095</v>
      </c>
    </row>
    <row r="544" spans="1:14" s="18" customFormat="1" outlineLevel="2">
      <c r="A544" s="19" t="s">
        <v>233</v>
      </c>
      <c r="B544" s="20" t="s">
        <v>169</v>
      </c>
      <c r="C544" s="21" t="s">
        <v>262</v>
      </c>
      <c r="D544" s="20"/>
      <c r="E544" s="3"/>
      <c r="F544" s="19"/>
      <c r="G544" s="3">
        <v>32374990</v>
      </c>
      <c r="H544" s="2">
        <v>5.0000000000000001E-3</v>
      </c>
      <c r="I544" s="19">
        <v>44727</v>
      </c>
      <c r="J544" s="19">
        <v>44742</v>
      </c>
      <c r="K544" s="3">
        <v>16</v>
      </c>
      <c r="L544" s="3">
        <v>7096</v>
      </c>
      <c r="M544" s="3"/>
      <c r="N544" s="19">
        <v>46095</v>
      </c>
    </row>
    <row r="545" spans="1:14" s="18" customFormat="1" outlineLevel="2">
      <c r="A545" s="19" t="s">
        <v>233</v>
      </c>
      <c r="B545" s="20" t="s">
        <v>170</v>
      </c>
      <c r="C545" s="21" t="s">
        <v>262</v>
      </c>
      <c r="D545" s="20" t="s">
        <v>263</v>
      </c>
      <c r="E545" s="3">
        <v>23000000</v>
      </c>
      <c r="F545" s="19">
        <v>44270</v>
      </c>
      <c r="G545" s="3">
        <v>19166660</v>
      </c>
      <c r="H545" s="2">
        <v>5.0000000000000001E-3</v>
      </c>
      <c r="I545" s="19">
        <v>44713</v>
      </c>
      <c r="J545" s="19">
        <v>44726</v>
      </c>
      <c r="K545" s="3">
        <v>14</v>
      </c>
      <c r="L545" s="3">
        <v>3676</v>
      </c>
      <c r="M545" s="3">
        <v>18892850</v>
      </c>
      <c r="N545" s="19">
        <v>46095</v>
      </c>
    </row>
    <row r="546" spans="1:14" s="18" customFormat="1" outlineLevel="2">
      <c r="A546" s="19" t="s">
        <v>233</v>
      </c>
      <c r="B546" s="20" t="s">
        <v>170</v>
      </c>
      <c r="C546" s="21" t="s">
        <v>262</v>
      </c>
      <c r="D546" s="20"/>
      <c r="E546" s="3"/>
      <c r="F546" s="19"/>
      <c r="G546" s="3">
        <v>18892850</v>
      </c>
      <c r="H546" s="2">
        <v>5.0000000000000001E-3</v>
      </c>
      <c r="I546" s="19">
        <v>44727</v>
      </c>
      <c r="J546" s="19">
        <v>44742</v>
      </c>
      <c r="K546" s="3">
        <v>16</v>
      </c>
      <c r="L546" s="3">
        <v>4141</v>
      </c>
      <c r="M546" s="3"/>
      <c r="N546" s="19">
        <v>46095</v>
      </c>
    </row>
    <row r="547" spans="1:14" s="18" customFormat="1" outlineLevel="2">
      <c r="A547" s="19" t="s">
        <v>233</v>
      </c>
      <c r="B547" s="20" t="s">
        <v>171</v>
      </c>
      <c r="C547" s="21" t="s">
        <v>262</v>
      </c>
      <c r="D547" s="20" t="s">
        <v>263</v>
      </c>
      <c r="E547" s="3">
        <v>30000000</v>
      </c>
      <c r="F547" s="19">
        <v>44270</v>
      </c>
      <c r="G547" s="3">
        <v>24999998</v>
      </c>
      <c r="H547" s="2">
        <v>5.0000000000000001E-3</v>
      </c>
      <c r="I547" s="19">
        <v>44713</v>
      </c>
      <c r="J547" s="19">
        <v>44726</v>
      </c>
      <c r="K547" s="3">
        <v>14</v>
      </c>
      <c r="L547" s="3">
        <v>4795</v>
      </c>
      <c r="M547" s="3">
        <v>24642855</v>
      </c>
      <c r="N547" s="19">
        <v>46095</v>
      </c>
    </row>
    <row r="548" spans="1:14" s="18" customFormat="1" outlineLevel="2">
      <c r="A548" s="19" t="s">
        <v>233</v>
      </c>
      <c r="B548" s="20" t="s">
        <v>171</v>
      </c>
      <c r="C548" s="21" t="s">
        <v>262</v>
      </c>
      <c r="D548" s="20"/>
      <c r="E548" s="3"/>
      <c r="F548" s="19"/>
      <c r="G548" s="3">
        <v>24642855</v>
      </c>
      <c r="H548" s="2">
        <v>5.0000000000000001E-3</v>
      </c>
      <c r="I548" s="19">
        <v>44727</v>
      </c>
      <c r="J548" s="19">
        <v>44742</v>
      </c>
      <c r="K548" s="3">
        <v>16</v>
      </c>
      <c r="L548" s="3">
        <v>5401</v>
      </c>
      <c r="M548" s="3"/>
      <c r="N548" s="19">
        <v>46095</v>
      </c>
    </row>
    <row r="549" spans="1:14" s="18" customFormat="1" outlineLevel="2">
      <c r="A549" s="19" t="s">
        <v>233</v>
      </c>
      <c r="B549" s="20" t="s">
        <v>172</v>
      </c>
      <c r="C549" s="21" t="s">
        <v>264</v>
      </c>
      <c r="D549" s="20" t="s">
        <v>265</v>
      </c>
      <c r="E549" s="3">
        <v>33600000</v>
      </c>
      <c r="F549" s="19">
        <v>44314</v>
      </c>
      <c r="G549" s="3">
        <v>33600000</v>
      </c>
      <c r="H549" s="2">
        <v>5.0000000000000001E-3</v>
      </c>
      <c r="I549" s="19">
        <v>44713</v>
      </c>
      <c r="J549" s="19">
        <v>44742</v>
      </c>
      <c r="K549" s="3">
        <v>30</v>
      </c>
      <c r="L549" s="3">
        <v>13808</v>
      </c>
      <c r="M549" s="3">
        <v>33600000</v>
      </c>
      <c r="N549" s="19">
        <v>46139</v>
      </c>
    </row>
    <row r="550" spans="1:14" s="18" customFormat="1" outlineLevel="2">
      <c r="A550" s="19" t="s">
        <v>233</v>
      </c>
      <c r="B550" s="20" t="s">
        <v>173</v>
      </c>
      <c r="C550" s="21" t="s">
        <v>260</v>
      </c>
      <c r="D550" s="20" t="s">
        <v>261</v>
      </c>
      <c r="E550" s="3">
        <v>22000000</v>
      </c>
      <c r="F550" s="19">
        <v>44314</v>
      </c>
      <c r="G550" s="3">
        <v>22000000</v>
      </c>
      <c r="H550" s="2">
        <v>5.0000000000000001E-3</v>
      </c>
      <c r="I550" s="19">
        <v>44713</v>
      </c>
      <c r="J550" s="19">
        <v>44742</v>
      </c>
      <c r="K550" s="3">
        <v>30</v>
      </c>
      <c r="L550" s="3">
        <v>9041</v>
      </c>
      <c r="M550" s="3">
        <v>22000000</v>
      </c>
      <c r="N550" s="19">
        <v>46139</v>
      </c>
    </row>
    <row r="551" spans="1:14" s="18" customFormat="1" outlineLevel="2">
      <c r="A551" s="19" t="s">
        <v>233</v>
      </c>
      <c r="B551" s="20" t="s">
        <v>174</v>
      </c>
      <c r="C551" s="21" t="s">
        <v>266</v>
      </c>
      <c r="D551" s="20" t="s">
        <v>267</v>
      </c>
      <c r="E551" s="3">
        <v>16000000</v>
      </c>
      <c r="F551" s="19">
        <v>44315</v>
      </c>
      <c r="G551" s="3">
        <v>16000000</v>
      </c>
      <c r="H551" s="2">
        <v>3.0000000000000001E-3</v>
      </c>
      <c r="I551" s="19">
        <v>44713</v>
      </c>
      <c r="J551" s="19">
        <v>44742</v>
      </c>
      <c r="K551" s="3">
        <v>30</v>
      </c>
      <c r="L551" s="3">
        <v>3945</v>
      </c>
      <c r="M551" s="3">
        <v>16000000</v>
      </c>
      <c r="N551" s="19">
        <v>46140</v>
      </c>
    </row>
    <row r="552" spans="1:14" s="18" customFormat="1" outlineLevel="2">
      <c r="A552" s="19" t="s">
        <v>233</v>
      </c>
      <c r="B552" s="20" t="s">
        <v>175</v>
      </c>
      <c r="C552" s="21" t="s">
        <v>222</v>
      </c>
      <c r="D552" s="20" t="s">
        <v>223</v>
      </c>
      <c r="E552" s="3">
        <v>3800000</v>
      </c>
      <c r="F552" s="19">
        <v>44309</v>
      </c>
      <c r="G552" s="3">
        <v>3800000</v>
      </c>
      <c r="H552" s="2">
        <v>5.0000000000000001E-3</v>
      </c>
      <c r="I552" s="19">
        <v>44713</v>
      </c>
      <c r="J552" s="19">
        <v>44742</v>
      </c>
      <c r="K552" s="3">
        <v>30</v>
      </c>
      <c r="L552" s="3">
        <v>1562</v>
      </c>
      <c r="M552" s="3">
        <v>3800000</v>
      </c>
      <c r="N552" s="19">
        <v>46134</v>
      </c>
    </row>
    <row r="553" spans="1:14" s="18" customFormat="1" outlineLevel="2">
      <c r="A553" s="19" t="s">
        <v>233</v>
      </c>
      <c r="B553" s="20" t="s">
        <v>108</v>
      </c>
      <c r="C553" s="21" t="s">
        <v>21</v>
      </c>
      <c r="D553" s="20" t="s">
        <v>22</v>
      </c>
      <c r="E553" s="3">
        <v>150000000</v>
      </c>
      <c r="F553" s="19">
        <v>43958</v>
      </c>
      <c r="G553" s="3">
        <v>137500000</v>
      </c>
      <c r="H553" s="2">
        <v>5.0000000000000001E-3</v>
      </c>
      <c r="I553" s="19">
        <v>44713</v>
      </c>
      <c r="J553" s="19">
        <v>44742</v>
      </c>
      <c r="K553" s="3">
        <v>30</v>
      </c>
      <c r="L553" s="3">
        <v>56507</v>
      </c>
      <c r="M553" s="3">
        <v>137500000</v>
      </c>
      <c r="N553" s="19">
        <v>45783</v>
      </c>
    </row>
    <row r="554" spans="1:14" s="18" customFormat="1" outlineLevel="2">
      <c r="A554" s="19" t="s">
        <v>233</v>
      </c>
      <c r="B554" s="20" t="s">
        <v>176</v>
      </c>
      <c r="C554" s="21" t="s">
        <v>18</v>
      </c>
      <c r="D554" s="20" t="s">
        <v>19</v>
      </c>
      <c r="E554" s="3">
        <v>2245530</v>
      </c>
      <c r="F554" s="19">
        <v>44334</v>
      </c>
      <c r="G554" s="3">
        <v>1746522</v>
      </c>
      <c r="H554" s="2">
        <v>5.0000000000000001E-3</v>
      </c>
      <c r="I554" s="19">
        <v>44713</v>
      </c>
      <c r="J554" s="19">
        <v>44726</v>
      </c>
      <c r="K554" s="3">
        <v>14</v>
      </c>
      <c r="L554" s="3">
        <v>335</v>
      </c>
      <c r="M554" s="3">
        <v>1704938</v>
      </c>
      <c r="N554" s="19">
        <v>46159</v>
      </c>
    </row>
    <row r="555" spans="1:14" s="18" customFormat="1" outlineLevel="2">
      <c r="A555" s="19" t="s">
        <v>233</v>
      </c>
      <c r="B555" s="20" t="s">
        <v>176</v>
      </c>
      <c r="C555" s="21" t="s">
        <v>18</v>
      </c>
      <c r="D555" s="20"/>
      <c r="E555" s="3"/>
      <c r="F555" s="19"/>
      <c r="G555" s="3">
        <v>1704938</v>
      </c>
      <c r="H555" s="2">
        <v>5.0000000000000001E-3</v>
      </c>
      <c r="I555" s="19">
        <v>44727</v>
      </c>
      <c r="J555" s="19">
        <v>44742</v>
      </c>
      <c r="K555" s="3">
        <v>16</v>
      </c>
      <c r="L555" s="3">
        <v>374</v>
      </c>
      <c r="M555" s="3"/>
      <c r="N555" s="19">
        <v>46159</v>
      </c>
    </row>
    <row r="556" spans="1:14" s="18" customFormat="1" outlineLevel="2">
      <c r="A556" s="19" t="s">
        <v>233</v>
      </c>
      <c r="B556" s="20" t="s">
        <v>177</v>
      </c>
      <c r="C556" s="21" t="s">
        <v>228</v>
      </c>
      <c r="D556" s="20" t="s">
        <v>229</v>
      </c>
      <c r="E556" s="3">
        <v>1000000</v>
      </c>
      <c r="F556" s="19">
        <v>44376</v>
      </c>
      <c r="G556" s="3">
        <v>1000000</v>
      </c>
      <c r="H556" s="2">
        <v>5.0000000000000001E-3</v>
      </c>
      <c r="I556" s="19">
        <v>44713</v>
      </c>
      <c r="J556" s="19">
        <v>44742</v>
      </c>
      <c r="K556" s="3">
        <v>30</v>
      </c>
      <c r="L556" s="3">
        <v>411</v>
      </c>
      <c r="M556" s="3">
        <v>1000000</v>
      </c>
      <c r="N556" s="19">
        <v>46201</v>
      </c>
    </row>
    <row r="557" spans="1:14" s="18" customFormat="1" outlineLevel="2">
      <c r="A557" s="19" t="s">
        <v>233</v>
      </c>
      <c r="B557" s="20" t="s">
        <v>178</v>
      </c>
      <c r="C557" s="21" t="s">
        <v>228</v>
      </c>
      <c r="D557" s="20" t="s">
        <v>229</v>
      </c>
      <c r="E557" s="3">
        <v>3000000</v>
      </c>
      <c r="F557" s="19">
        <v>44376</v>
      </c>
      <c r="G557" s="3">
        <v>3000000</v>
      </c>
      <c r="H557" s="2">
        <v>5.0000000000000001E-3</v>
      </c>
      <c r="I557" s="19">
        <v>44713</v>
      </c>
      <c r="J557" s="19">
        <v>44742</v>
      </c>
      <c r="K557" s="3">
        <v>30</v>
      </c>
      <c r="L557" s="3">
        <v>1233</v>
      </c>
      <c r="M557" s="3">
        <v>3000000</v>
      </c>
      <c r="N557" s="19">
        <v>46201</v>
      </c>
    </row>
    <row r="558" spans="1:14" s="18" customFormat="1" outlineLevel="2">
      <c r="A558" s="19" t="s">
        <v>233</v>
      </c>
      <c r="B558" s="20" t="s">
        <v>179</v>
      </c>
      <c r="C558" s="21" t="s">
        <v>260</v>
      </c>
      <c r="D558" s="20" t="s">
        <v>261</v>
      </c>
      <c r="E558" s="3">
        <v>28000000</v>
      </c>
      <c r="F558" s="19">
        <v>44375</v>
      </c>
      <c r="G558" s="3">
        <v>28000000</v>
      </c>
      <c r="H558" s="2">
        <v>5.0000000000000001E-3</v>
      </c>
      <c r="I558" s="19">
        <v>44713</v>
      </c>
      <c r="J558" s="19">
        <v>44742</v>
      </c>
      <c r="K558" s="3">
        <v>30</v>
      </c>
      <c r="L558" s="3">
        <v>11507</v>
      </c>
      <c r="M558" s="3">
        <v>28000000</v>
      </c>
      <c r="N558" s="19">
        <v>46200</v>
      </c>
    </row>
    <row r="559" spans="1:14" s="18" customFormat="1" outlineLevel="2">
      <c r="A559" s="19" t="s">
        <v>233</v>
      </c>
      <c r="B559" s="20" t="s">
        <v>180</v>
      </c>
      <c r="C559" s="21" t="s">
        <v>21</v>
      </c>
      <c r="D559" s="20" t="s">
        <v>22</v>
      </c>
      <c r="E559" s="3">
        <v>79200000</v>
      </c>
      <c r="F559" s="19">
        <v>44405</v>
      </c>
      <c r="G559" s="3">
        <v>72600000</v>
      </c>
      <c r="H559" s="2">
        <v>3.0000000000000001E-3</v>
      </c>
      <c r="I559" s="19">
        <v>44713</v>
      </c>
      <c r="J559" s="19">
        <v>44742</v>
      </c>
      <c r="K559" s="3">
        <v>30</v>
      </c>
      <c r="L559" s="3">
        <v>17901</v>
      </c>
      <c r="M559" s="3">
        <v>72600000</v>
      </c>
      <c r="N559" s="19">
        <v>46230</v>
      </c>
    </row>
    <row r="560" spans="1:14" s="18" customFormat="1" outlineLevel="2">
      <c r="A560" s="19" t="s">
        <v>233</v>
      </c>
      <c r="B560" s="20" t="s">
        <v>181</v>
      </c>
      <c r="C560" s="21" t="s">
        <v>240</v>
      </c>
      <c r="D560" s="20" t="s">
        <v>241</v>
      </c>
      <c r="E560" s="3">
        <v>6000000</v>
      </c>
      <c r="F560" s="19">
        <v>44386</v>
      </c>
      <c r="G560" s="3">
        <v>6000000</v>
      </c>
      <c r="H560" s="2">
        <v>5.0000000000000001E-3</v>
      </c>
      <c r="I560" s="19">
        <v>44713</v>
      </c>
      <c r="J560" s="19">
        <v>44742</v>
      </c>
      <c r="K560" s="3">
        <v>30</v>
      </c>
      <c r="L560" s="3">
        <v>2466</v>
      </c>
      <c r="M560" s="3">
        <v>6000000</v>
      </c>
      <c r="N560" s="19">
        <v>46211</v>
      </c>
    </row>
    <row r="561" spans="1:14" s="18" customFormat="1" outlineLevel="2">
      <c r="A561" s="19" t="s">
        <v>233</v>
      </c>
      <c r="B561" s="20" t="s">
        <v>182</v>
      </c>
      <c r="C561" s="21" t="s">
        <v>236</v>
      </c>
      <c r="D561" s="20" t="s">
        <v>237</v>
      </c>
      <c r="E561" s="3">
        <v>63360000</v>
      </c>
      <c r="F561" s="19">
        <v>44438</v>
      </c>
      <c r="G561" s="3">
        <v>63360000</v>
      </c>
      <c r="H561" s="2">
        <v>5.0000000000000001E-3</v>
      </c>
      <c r="I561" s="19">
        <v>44713</v>
      </c>
      <c r="J561" s="19">
        <v>44742</v>
      </c>
      <c r="K561" s="3">
        <v>30</v>
      </c>
      <c r="L561" s="3">
        <v>26038</v>
      </c>
      <c r="M561" s="3">
        <v>63360000</v>
      </c>
      <c r="N561" s="19">
        <v>45533</v>
      </c>
    </row>
    <row r="562" spans="1:14" s="18" customFormat="1" outlineLevel="2">
      <c r="A562" s="19" t="s">
        <v>233</v>
      </c>
      <c r="B562" s="20" t="s">
        <v>183</v>
      </c>
      <c r="C562" s="21" t="s">
        <v>38</v>
      </c>
      <c r="D562" s="20" t="s">
        <v>39</v>
      </c>
      <c r="E562" s="3">
        <v>6249000</v>
      </c>
      <c r="F562" s="19">
        <v>44454</v>
      </c>
      <c r="G562" s="3">
        <v>6249000</v>
      </c>
      <c r="H562" s="2">
        <v>5.0000000000000001E-3</v>
      </c>
      <c r="I562" s="19">
        <v>44713</v>
      </c>
      <c r="J562" s="19">
        <v>44742</v>
      </c>
      <c r="K562" s="3">
        <v>30</v>
      </c>
      <c r="L562" s="3">
        <v>2568</v>
      </c>
      <c r="M562" s="3">
        <v>6249000</v>
      </c>
      <c r="N562" s="19">
        <v>46279</v>
      </c>
    </row>
    <row r="563" spans="1:14" s="18" customFormat="1" outlineLevel="2">
      <c r="A563" s="19" t="s">
        <v>233</v>
      </c>
      <c r="B563" s="20" t="s">
        <v>184</v>
      </c>
      <c r="C563" s="21" t="s">
        <v>38</v>
      </c>
      <c r="D563" s="20" t="s">
        <v>39</v>
      </c>
      <c r="E563" s="3">
        <v>193961000</v>
      </c>
      <c r="F563" s="19">
        <v>44454</v>
      </c>
      <c r="G563" s="3">
        <v>193961000</v>
      </c>
      <c r="H563" s="2">
        <v>5.0000000000000001E-3</v>
      </c>
      <c r="I563" s="19">
        <v>44713</v>
      </c>
      <c r="J563" s="19">
        <v>44742</v>
      </c>
      <c r="K563" s="3">
        <v>30</v>
      </c>
      <c r="L563" s="3">
        <v>79710</v>
      </c>
      <c r="M563" s="3">
        <v>193961000</v>
      </c>
      <c r="N563" s="19">
        <v>46279</v>
      </c>
    </row>
    <row r="564" spans="1:14" s="18" customFormat="1" outlineLevel="2">
      <c r="A564" s="19" t="s">
        <v>233</v>
      </c>
      <c r="B564" s="20" t="s">
        <v>185</v>
      </c>
      <c r="C564" s="21" t="s">
        <v>135</v>
      </c>
      <c r="D564" s="20" t="s">
        <v>136</v>
      </c>
      <c r="E564" s="3">
        <v>188800000</v>
      </c>
      <c r="F564" s="19">
        <v>44454</v>
      </c>
      <c r="G564" s="3">
        <v>188800000</v>
      </c>
      <c r="H564" s="2">
        <v>5.0000000000000001E-3</v>
      </c>
      <c r="I564" s="19">
        <v>44713</v>
      </c>
      <c r="J564" s="19">
        <v>44742</v>
      </c>
      <c r="K564" s="3">
        <v>30</v>
      </c>
      <c r="L564" s="3">
        <v>77589</v>
      </c>
      <c r="M564" s="3">
        <v>188800000</v>
      </c>
      <c r="N564" s="19">
        <v>46279</v>
      </c>
    </row>
    <row r="565" spans="1:14" s="18" customFormat="1" outlineLevel="2">
      <c r="A565" s="19" t="s">
        <v>233</v>
      </c>
      <c r="B565" s="20" t="s">
        <v>109</v>
      </c>
      <c r="C565" s="21" t="s">
        <v>240</v>
      </c>
      <c r="D565" s="20" t="s">
        <v>241</v>
      </c>
      <c r="E565" s="3">
        <v>5000000</v>
      </c>
      <c r="F565" s="19">
        <v>43998</v>
      </c>
      <c r="G565" s="3">
        <v>5000000</v>
      </c>
      <c r="H565" s="2">
        <v>5.0000000000000001E-3</v>
      </c>
      <c r="I565" s="19">
        <v>44713</v>
      </c>
      <c r="J565" s="19">
        <v>44742</v>
      </c>
      <c r="K565" s="3">
        <v>30</v>
      </c>
      <c r="L565" s="3">
        <v>2055</v>
      </c>
      <c r="M565" s="3">
        <v>5000000</v>
      </c>
      <c r="N565" s="19">
        <v>45823</v>
      </c>
    </row>
    <row r="566" spans="1:14" s="18" customFormat="1" outlineLevel="2">
      <c r="A566" s="19" t="s">
        <v>233</v>
      </c>
      <c r="B566" s="20" t="s">
        <v>186</v>
      </c>
      <c r="C566" s="21" t="s">
        <v>117</v>
      </c>
      <c r="D566" s="20" t="s">
        <v>118</v>
      </c>
      <c r="E566" s="3">
        <v>29880000</v>
      </c>
      <c r="F566" s="19">
        <v>44448</v>
      </c>
      <c r="G566" s="3">
        <v>29880000</v>
      </c>
      <c r="H566" s="2">
        <v>5.0000000000000001E-3</v>
      </c>
      <c r="I566" s="19">
        <v>44713</v>
      </c>
      <c r="J566" s="19">
        <v>44742</v>
      </c>
      <c r="K566" s="3">
        <v>30</v>
      </c>
      <c r="L566" s="3">
        <v>12279</v>
      </c>
      <c r="M566" s="3">
        <v>29880000</v>
      </c>
      <c r="N566" s="19">
        <v>46273</v>
      </c>
    </row>
    <row r="567" spans="1:14" s="18" customFormat="1" outlineLevel="2">
      <c r="A567" s="19" t="s">
        <v>233</v>
      </c>
      <c r="B567" s="20" t="s">
        <v>187</v>
      </c>
      <c r="C567" s="21" t="s">
        <v>260</v>
      </c>
      <c r="D567" s="20" t="s">
        <v>261</v>
      </c>
      <c r="E567" s="3">
        <v>29000000</v>
      </c>
      <c r="F567" s="19">
        <v>44468</v>
      </c>
      <c r="G567" s="3">
        <v>29000000</v>
      </c>
      <c r="H567" s="2">
        <v>5.0000000000000001E-3</v>
      </c>
      <c r="I567" s="19">
        <v>44713</v>
      </c>
      <c r="J567" s="19">
        <v>44742</v>
      </c>
      <c r="K567" s="3">
        <v>30</v>
      </c>
      <c r="L567" s="3">
        <v>11918</v>
      </c>
      <c r="M567" s="3">
        <v>29000000</v>
      </c>
      <c r="N567" s="19">
        <v>46293</v>
      </c>
    </row>
    <row r="568" spans="1:14" s="18" customFormat="1" outlineLevel="2">
      <c r="A568" s="19" t="s">
        <v>233</v>
      </c>
      <c r="B568" s="20" t="s">
        <v>188</v>
      </c>
      <c r="C568" s="21" t="s">
        <v>240</v>
      </c>
      <c r="D568" s="20" t="s">
        <v>241</v>
      </c>
      <c r="E568" s="3">
        <v>14000000</v>
      </c>
      <c r="F568" s="19">
        <v>44483</v>
      </c>
      <c r="G568" s="3">
        <v>14000000</v>
      </c>
      <c r="H568" s="2">
        <v>5.0000000000000001E-3</v>
      </c>
      <c r="I568" s="19">
        <v>44713</v>
      </c>
      <c r="J568" s="19">
        <v>44742</v>
      </c>
      <c r="K568" s="3">
        <v>30</v>
      </c>
      <c r="L568" s="3">
        <v>5753</v>
      </c>
      <c r="M568" s="3">
        <v>14000000</v>
      </c>
      <c r="N568" s="19">
        <v>46308</v>
      </c>
    </row>
    <row r="569" spans="1:14" s="18" customFormat="1" outlineLevel="2">
      <c r="A569" s="19" t="s">
        <v>233</v>
      </c>
      <c r="B569" s="20" t="s">
        <v>189</v>
      </c>
      <c r="C569" s="21" t="s">
        <v>135</v>
      </c>
      <c r="D569" s="20" t="s">
        <v>136</v>
      </c>
      <c r="E569" s="3">
        <v>75700000</v>
      </c>
      <c r="F569" s="19">
        <v>44497</v>
      </c>
      <c r="G569" s="3">
        <v>75700000</v>
      </c>
      <c r="H569" s="2">
        <v>5.0000000000000001E-3</v>
      </c>
      <c r="I569" s="19">
        <v>44713</v>
      </c>
      <c r="J569" s="19">
        <v>44742</v>
      </c>
      <c r="K569" s="3">
        <v>30</v>
      </c>
      <c r="L569" s="3">
        <v>31110</v>
      </c>
      <c r="M569" s="3">
        <v>75700000</v>
      </c>
      <c r="N569" s="19">
        <v>46322</v>
      </c>
    </row>
    <row r="570" spans="1:14" s="18" customFormat="1" outlineLevel="2">
      <c r="A570" s="19" t="s">
        <v>233</v>
      </c>
      <c r="B570" s="20" t="s">
        <v>190</v>
      </c>
      <c r="C570" s="21" t="s">
        <v>264</v>
      </c>
      <c r="D570" s="20" t="s">
        <v>265</v>
      </c>
      <c r="E570" s="3">
        <v>45000000</v>
      </c>
      <c r="F570" s="19">
        <v>44473</v>
      </c>
      <c r="G570" s="3">
        <v>45000000</v>
      </c>
      <c r="H570" s="2">
        <v>5.0000000000000001E-3</v>
      </c>
      <c r="I570" s="19">
        <v>44713</v>
      </c>
      <c r="J570" s="19">
        <v>44742</v>
      </c>
      <c r="K570" s="3">
        <v>30</v>
      </c>
      <c r="L570" s="3">
        <v>18493</v>
      </c>
      <c r="M570" s="3">
        <v>45000000</v>
      </c>
      <c r="N570" s="19">
        <v>46298</v>
      </c>
    </row>
    <row r="571" spans="1:14" s="18" customFormat="1" outlineLevel="2">
      <c r="A571" s="19" t="s">
        <v>233</v>
      </c>
      <c r="B571" s="20" t="s">
        <v>191</v>
      </c>
      <c r="C571" s="21" t="s">
        <v>236</v>
      </c>
      <c r="D571" s="20" t="s">
        <v>237</v>
      </c>
      <c r="E571" s="3">
        <v>7990000</v>
      </c>
      <c r="F571" s="19">
        <v>44470</v>
      </c>
      <c r="G571" s="3">
        <v>7990000</v>
      </c>
      <c r="H571" s="2">
        <v>5.0000000000000001E-3</v>
      </c>
      <c r="I571" s="19">
        <v>44713</v>
      </c>
      <c r="J571" s="19">
        <v>44742</v>
      </c>
      <c r="K571" s="3">
        <v>30</v>
      </c>
      <c r="L571" s="3">
        <v>3284</v>
      </c>
      <c r="M571" s="3">
        <v>7990000</v>
      </c>
      <c r="N571" s="19">
        <v>45565</v>
      </c>
    </row>
    <row r="572" spans="1:14" s="18" customFormat="1" outlineLevel="2">
      <c r="A572" s="19" t="s">
        <v>233</v>
      </c>
      <c r="B572" s="20" t="s">
        <v>192</v>
      </c>
      <c r="C572" s="21" t="s">
        <v>236</v>
      </c>
      <c r="D572" s="20" t="s">
        <v>237</v>
      </c>
      <c r="E572" s="3">
        <v>1460000</v>
      </c>
      <c r="F572" s="19">
        <v>44481</v>
      </c>
      <c r="G572" s="3">
        <v>1460000</v>
      </c>
      <c r="H572" s="2">
        <v>5.0000000000000001E-3</v>
      </c>
      <c r="I572" s="19">
        <v>44713</v>
      </c>
      <c r="J572" s="19">
        <v>44742</v>
      </c>
      <c r="K572" s="3">
        <v>30</v>
      </c>
      <c r="L572" s="3">
        <v>600</v>
      </c>
      <c r="M572" s="3">
        <v>1460000</v>
      </c>
      <c r="N572" s="19">
        <v>45576</v>
      </c>
    </row>
    <row r="573" spans="1:14" s="18" customFormat="1" outlineLevel="2">
      <c r="A573" s="19" t="s">
        <v>233</v>
      </c>
      <c r="B573" s="20" t="s">
        <v>193</v>
      </c>
      <c r="C573" s="21" t="s">
        <v>236</v>
      </c>
      <c r="D573" s="20" t="s">
        <v>237</v>
      </c>
      <c r="E573" s="3">
        <v>33360000</v>
      </c>
      <c r="F573" s="19">
        <v>44497</v>
      </c>
      <c r="G573" s="3">
        <v>33360000</v>
      </c>
      <c r="H573" s="2">
        <v>5.0000000000000001E-3</v>
      </c>
      <c r="I573" s="19">
        <v>44713</v>
      </c>
      <c r="J573" s="19">
        <v>44742</v>
      </c>
      <c r="K573" s="3">
        <v>30</v>
      </c>
      <c r="L573" s="3">
        <v>13710</v>
      </c>
      <c r="M573" s="3">
        <v>33360000</v>
      </c>
      <c r="N573" s="19">
        <v>45592</v>
      </c>
    </row>
    <row r="574" spans="1:14" s="18" customFormat="1" outlineLevel="2">
      <c r="A574" s="19" t="s">
        <v>233</v>
      </c>
      <c r="B574" s="20" t="s">
        <v>194</v>
      </c>
      <c r="C574" s="21" t="s">
        <v>236</v>
      </c>
      <c r="D574" s="20" t="s">
        <v>237</v>
      </c>
      <c r="E574" s="3">
        <v>28600000</v>
      </c>
      <c r="F574" s="19">
        <v>44497</v>
      </c>
      <c r="G574" s="3">
        <v>28600000</v>
      </c>
      <c r="H574" s="2">
        <v>5.0000000000000001E-3</v>
      </c>
      <c r="I574" s="19">
        <v>44713</v>
      </c>
      <c r="J574" s="19">
        <v>44742</v>
      </c>
      <c r="K574" s="3">
        <v>30</v>
      </c>
      <c r="L574" s="3">
        <v>11753</v>
      </c>
      <c r="M574" s="3">
        <v>28600000</v>
      </c>
      <c r="N574" s="19">
        <v>45592</v>
      </c>
    </row>
    <row r="575" spans="1:14" s="18" customFormat="1" outlineLevel="2">
      <c r="A575" s="19" t="s">
        <v>233</v>
      </c>
      <c r="B575" s="20" t="s">
        <v>195</v>
      </c>
      <c r="C575" s="21" t="s">
        <v>254</v>
      </c>
      <c r="D575" s="20" t="s">
        <v>255</v>
      </c>
      <c r="E575" s="3">
        <v>9300000</v>
      </c>
      <c r="F575" s="19">
        <v>44515</v>
      </c>
      <c r="G575" s="3">
        <v>9300000</v>
      </c>
      <c r="H575" s="2">
        <v>5.0000000000000001E-3</v>
      </c>
      <c r="I575" s="19">
        <v>44713</v>
      </c>
      <c r="J575" s="19">
        <v>44742</v>
      </c>
      <c r="K575" s="3">
        <v>30</v>
      </c>
      <c r="L575" s="3">
        <v>3822</v>
      </c>
      <c r="M575" s="3">
        <v>9300000</v>
      </c>
      <c r="N575" s="19">
        <v>46340</v>
      </c>
    </row>
    <row r="576" spans="1:14" s="18" customFormat="1" outlineLevel="2">
      <c r="A576" s="19" t="s">
        <v>233</v>
      </c>
      <c r="B576" s="20" t="s">
        <v>112</v>
      </c>
      <c r="C576" s="21" t="s">
        <v>240</v>
      </c>
      <c r="D576" s="20" t="s">
        <v>241</v>
      </c>
      <c r="E576" s="3">
        <v>17292000</v>
      </c>
      <c r="F576" s="19">
        <v>44002</v>
      </c>
      <c r="G576" s="3">
        <v>17292000</v>
      </c>
      <c r="H576" s="2">
        <v>5.0000000000000001E-3</v>
      </c>
      <c r="I576" s="19">
        <v>44713</v>
      </c>
      <c r="J576" s="19">
        <v>44742</v>
      </c>
      <c r="K576" s="3">
        <v>30</v>
      </c>
      <c r="L576" s="3">
        <v>7106</v>
      </c>
      <c r="M576" s="3">
        <v>17292000</v>
      </c>
      <c r="N576" s="19">
        <v>45827</v>
      </c>
    </row>
    <row r="577" spans="1:14" s="18" customFormat="1" outlineLevel="2">
      <c r="A577" s="19" t="s">
        <v>233</v>
      </c>
      <c r="B577" s="20" t="s">
        <v>196</v>
      </c>
      <c r="C577" s="21" t="s">
        <v>38</v>
      </c>
      <c r="D577" s="20" t="s">
        <v>39</v>
      </c>
      <c r="E577" s="3">
        <v>114234000</v>
      </c>
      <c r="F577" s="19">
        <v>44523</v>
      </c>
      <c r="G577" s="3">
        <v>114234000</v>
      </c>
      <c r="H577" s="2">
        <v>5.0000000000000001E-3</v>
      </c>
      <c r="I577" s="19">
        <v>44713</v>
      </c>
      <c r="J577" s="19">
        <v>44742</v>
      </c>
      <c r="K577" s="3">
        <v>30</v>
      </c>
      <c r="L577" s="3">
        <v>46945</v>
      </c>
      <c r="M577" s="3">
        <v>114234000</v>
      </c>
      <c r="N577" s="19">
        <v>46348</v>
      </c>
    </row>
    <row r="578" spans="1:14" s="18" customFormat="1" outlineLevel="2">
      <c r="A578" s="19" t="s">
        <v>233</v>
      </c>
      <c r="B578" s="20" t="s">
        <v>197</v>
      </c>
      <c r="C578" s="21" t="s">
        <v>228</v>
      </c>
      <c r="D578" s="20" t="s">
        <v>229</v>
      </c>
      <c r="E578" s="3">
        <v>16500000</v>
      </c>
      <c r="F578" s="19">
        <v>44530</v>
      </c>
      <c r="G578" s="3">
        <v>16500000</v>
      </c>
      <c r="H578" s="2">
        <v>5.0000000000000001E-3</v>
      </c>
      <c r="I578" s="19">
        <v>44713</v>
      </c>
      <c r="J578" s="19">
        <v>44742</v>
      </c>
      <c r="K578" s="3">
        <v>30</v>
      </c>
      <c r="L578" s="3">
        <v>6781</v>
      </c>
      <c r="M578" s="3">
        <v>16500000</v>
      </c>
      <c r="N578" s="19">
        <v>46355</v>
      </c>
    </row>
    <row r="579" spans="1:14" s="18" customFormat="1" outlineLevel="2">
      <c r="A579" s="19" t="s">
        <v>233</v>
      </c>
      <c r="B579" s="20" t="s">
        <v>198</v>
      </c>
      <c r="C579" s="21" t="s">
        <v>236</v>
      </c>
      <c r="D579" s="20" t="s">
        <v>237</v>
      </c>
      <c r="E579" s="3">
        <v>7990000</v>
      </c>
      <c r="F579" s="19">
        <v>44502</v>
      </c>
      <c r="G579" s="3">
        <v>7990000</v>
      </c>
      <c r="H579" s="2">
        <v>5.0000000000000001E-3</v>
      </c>
      <c r="I579" s="19">
        <v>44713</v>
      </c>
      <c r="J579" s="19">
        <v>44742</v>
      </c>
      <c r="K579" s="3">
        <v>30</v>
      </c>
      <c r="L579" s="3">
        <v>3284</v>
      </c>
      <c r="M579" s="3">
        <v>7990000</v>
      </c>
      <c r="N579" s="19">
        <v>45597</v>
      </c>
    </row>
    <row r="580" spans="1:14" s="18" customFormat="1" outlineLevel="2">
      <c r="A580" s="19" t="s">
        <v>233</v>
      </c>
      <c r="B580" s="20" t="s">
        <v>199</v>
      </c>
      <c r="C580" s="21" t="s">
        <v>236</v>
      </c>
      <c r="D580" s="20" t="s">
        <v>237</v>
      </c>
      <c r="E580" s="3">
        <v>7330000</v>
      </c>
      <c r="F580" s="19">
        <v>44509</v>
      </c>
      <c r="G580" s="3">
        <v>7330000</v>
      </c>
      <c r="H580" s="2">
        <v>5.0000000000000001E-3</v>
      </c>
      <c r="I580" s="19">
        <v>44713</v>
      </c>
      <c r="J580" s="19">
        <v>44742</v>
      </c>
      <c r="K580" s="3">
        <v>30</v>
      </c>
      <c r="L580" s="3">
        <v>3012</v>
      </c>
      <c r="M580" s="3">
        <v>7330000</v>
      </c>
      <c r="N580" s="19">
        <v>45604</v>
      </c>
    </row>
    <row r="581" spans="1:14" s="18" customFormat="1" outlineLevel="2">
      <c r="A581" s="19" t="s">
        <v>233</v>
      </c>
      <c r="B581" s="20" t="s">
        <v>200</v>
      </c>
      <c r="C581" s="21" t="s">
        <v>236</v>
      </c>
      <c r="D581" s="20" t="s">
        <v>237</v>
      </c>
      <c r="E581" s="3">
        <v>920000</v>
      </c>
      <c r="F581" s="19">
        <v>44509</v>
      </c>
      <c r="G581" s="3">
        <v>920000</v>
      </c>
      <c r="H581" s="2">
        <v>5.0000000000000001E-3</v>
      </c>
      <c r="I581" s="19">
        <v>44713</v>
      </c>
      <c r="J581" s="19">
        <v>44742</v>
      </c>
      <c r="K581" s="3">
        <v>30</v>
      </c>
      <c r="L581" s="3">
        <v>378</v>
      </c>
      <c r="M581" s="3">
        <v>920000</v>
      </c>
      <c r="N581" s="19">
        <v>45604</v>
      </c>
    </row>
    <row r="582" spans="1:14" s="18" customFormat="1" outlineLevel="2">
      <c r="A582" s="19" t="s">
        <v>233</v>
      </c>
      <c r="B582" s="20" t="s">
        <v>201</v>
      </c>
      <c r="C582" s="21" t="s">
        <v>236</v>
      </c>
      <c r="D582" s="20" t="s">
        <v>237</v>
      </c>
      <c r="E582" s="3">
        <v>29470000</v>
      </c>
      <c r="F582" s="19">
        <v>44509</v>
      </c>
      <c r="G582" s="3">
        <v>29470000</v>
      </c>
      <c r="H582" s="2">
        <v>5.0000000000000001E-3</v>
      </c>
      <c r="I582" s="19">
        <v>44713</v>
      </c>
      <c r="J582" s="19">
        <v>44742</v>
      </c>
      <c r="K582" s="3">
        <v>30</v>
      </c>
      <c r="L582" s="3">
        <v>12111</v>
      </c>
      <c r="M582" s="3">
        <v>29470000</v>
      </c>
      <c r="N582" s="19">
        <v>45604</v>
      </c>
    </row>
    <row r="583" spans="1:14" s="18" customFormat="1" outlineLevel="2">
      <c r="A583" s="19" t="s">
        <v>233</v>
      </c>
      <c r="B583" s="20" t="s">
        <v>202</v>
      </c>
      <c r="C583" s="21" t="s">
        <v>21</v>
      </c>
      <c r="D583" s="20" t="s">
        <v>22</v>
      </c>
      <c r="E583" s="3">
        <v>506400000</v>
      </c>
      <c r="F583" s="19">
        <v>44532</v>
      </c>
      <c r="G583" s="3">
        <v>464200000</v>
      </c>
      <c r="H583" s="2">
        <v>3.0000000000000001E-3</v>
      </c>
      <c r="I583" s="19">
        <v>44713</v>
      </c>
      <c r="J583" s="19">
        <v>44742</v>
      </c>
      <c r="K583" s="3">
        <v>30</v>
      </c>
      <c r="L583" s="3">
        <v>114460</v>
      </c>
      <c r="M583" s="3">
        <v>464200000</v>
      </c>
      <c r="N583" s="19">
        <v>46357</v>
      </c>
    </row>
    <row r="584" spans="1:14" s="18" customFormat="1" outlineLevel="2">
      <c r="A584" s="19" t="s">
        <v>233</v>
      </c>
      <c r="B584" s="20" t="s">
        <v>203</v>
      </c>
      <c r="C584" s="21" t="s">
        <v>31</v>
      </c>
      <c r="D584" s="20" t="s">
        <v>32</v>
      </c>
      <c r="E584" s="3">
        <v>40000000</v>
      </c>
      <c r="F584" s="19">
        <v>44557</v>
      </c>
      <c r="G584" s="3">
        <v>40000000</v>
      </c>
      <c r="H584" s="2">
        <v>5.0000000000000001E-3</v>
      </c>
      <c r="I584" s="19">
        <v>44713</v>
      </c>
      <c r="J584" s="19">
        <v>44742</v>
      </c>
      <c r="K584" s="3">
        <v>30</v>
      </c>
      <c r="L584" s="3">
        <v>16438</v>
      </c>
      <c r="M584" s="3">
        <v>40000000</v>
      </c>
      <c r="N584" s="19">
        <v>46382</v>
      </c>
    </row>
    <row r="585" spans="1:14" s="18" customFormat="1" outlineLevel="2">
      <c r="A585" s="19" t="s">
        <v>233</v>
      </c>
      <c r="B585" s="20" t="s">
        <v>204</v>
      </c>
      <c r="C585" s="21" t="s">
        <v>268</v>
      </c>
      <c r="D585" s="20" t="s">
        <v>269</v>
      </c>
      <c r="E585" s="3">
        <v>214822</v>
      </c>
      <c r="F585" s="19">
        <v>44532</v>
      </c>
      <c r="G585" s="3">
        <v>214822</v>
      </c>
      <c r="H585" s="2">
        <v>5.0000000000000001E-3</v>
      </c>
      <c r="I585" s="19">
        <v>44713</v>
      </c>
      <c r="J585" s="19">
        <v>44742</v>
      </c>
      <c r="K585" s="3">
        <v>30</v>
      </c>
      <c r="L585" s="3">
        <v>88</v>
      </c>
      <c r="M585" s="3">
        <v>214822</v>
      </c>
      <c r="N585" s="19">
        <v>45627</v>
      </c>
    </row>
    <row r="586" spans="1:14" s="18" customFormat="1" outlineLevel="2">
      <c r="A586" s="19" t="s">
        <v>233</v>
      </c>
      <c r="B586" s="20" t="s">
        <v>205</v>
      </c>
      <c r="C586" s="21" t="s">
        <v>236</v>
      </c>
      <c r="D586" s="20" t="s">
        <v>237</v>
      </c>
      <c r="E586" s="3">
        <v>9130000</v>
      </c>
      <c r="F586" s="19">
        <v>44532</v>
      </c>
      <c r="G586" s="3">
        <v>9130000</v>
      </c>
      <c r="H586" s="2">
        <v>5.0000000000000001E-3</v>
      </c>
      <c r="I586" s="19">
        <v>44713</v>
      </c>
      <c r="J586" s="19">
        <v>44742</v>
      </c>
      <c r="K586" s="3">
        <v>30</v>
      </c>
      <c r="L586" s="3">
        <v>3752</v>
      </c>
      <c r="M586" s="3">
        <v>9130000</v>
      </c>
      <c r="N586" s="19">
        <v>45627</v>
      </c>
    </row>
    <row r="587" spans="1:14" s="18" customFormat="1" outlineLevel="1">
      <c r="A587" s="22" t="s">
        <v>270</v>
      </c>
      <c r="B587" s="23"/>
      <c r="C587" s="24"/>
      <c r="D587" s="23"/>
      <c r="E587" s="25">
        <v>8355989204</v>
      </c>
      <c r="F587" s="26"/>
      <c r="G587" s="25"/>
      <c r="H587" s="27"/>
      <c r="I587" s="26"/>
      <c r="J587" s="26"/>
      <c r="K587" s="25"/>
      <c r="L587" s="25">
        <v>2768066</v>
      </c>
      <c r="M587" s="25">
        <v>8019951271</v>
      </c>
      <c r="N587" s="26"/>
    </row>
    <row r="588" spans="1:14" s="18" customFormat="1" outlineLevel="2">
      <c r="A588" s="19" t="s">
        <v>271</v>
      </c>
      <c r="B588" s="20" t="s">
        <v>17</v>
      </c>
      <c r="C588" s="21" t="s">
        <v>272</v>
      </c>
      <c r="D588" s="20" t="s">
        <v>273</v>
      </c>
      <c r="E588" s="3">
        <v>38000000</v>
      </c>
      <c r="F588" s="19">
        <v>43762</v>
      </c>
      <c r="G588" s="3">
        <v>38000000</v>
      </c>
      <c r="H588" s="2">
        <v>5.0000000000000001E-3</v>
      </c>
      <c r="I588" s="19">
        <v>44713</v>
      </c>
      <c r="J588" s="19">
        <v>44742</v>
      </c>
      <c r="K588" s="3">
        <v>30</v>
      </c>
      <c r="L588" s="3">
        <v>15616</v>
      </c>
      <c r="M588" s="3">
        <v>38000000</v>
      </c>
      <c r="N588" s="19">
        <v>45588</v>
      </c>
    </row>
    <row r="589" spans="1:14" s="18" customFormat="1" outlineLevel="2">
      <c r="A589" s="19" t="s">
        <v>271</v>
      </c>
      <c r="B589" s="20" t="s">
        <v>20</v>
      </c>
      <c r="C589" s="21" t="s">
        <v>75</v>
      </c>
      <c r="D589" s="20" t="s">
        <v>76</v>
      </c>
      <c r="E589" s="3">
        <v>110000000</v>
      </c>
      <c r="F589" s="19">
        <v>43913</v>
      </c>
      <c r="G589" s="3">
        <v>110000000</v>
      </c>
      <c r="H589" s="2">
        <v>5.0000000000000001E-3</v>
      </c>
      <c r="I589" s="19">
        <v>44713</v>
      </c>
      <c r="J589" s="19">
        <v>44742</v>
      </c>
      <c r="K589" s="3">
        <v>30</v>
      </c>
      <c r="L589" s="3">
        <v>45205</v>
      </c>
      <c r="M589" s="3">
        <v>110000000</v>
      </c>
      <c r="N589" s="19">
        <v>45738</v>
      </c>
    </row>
    <row r="590" spans="1:14" s="18" customFormat="1" outlineLevel="2">
      <c r="A590" s="19" t="s">
        <v>271</v>
      </c>
      <c r="B590" s="20" t="s">
        <v>131</v>
      </c>
      <c r="C590" s="21" t="s">
        <v>226</v>
      </c>
      <c r="D590" s="20" t="s">
        <v>227</v>
      </c>
      <c r="E590" s="3">
        <v>5000000</v>
      </c>
      <c r="F590" s="19">
        <v>44204</v>
      </c>
      <c r="G590" s="3">
        <v>5000000</v>
      </c>
      <c r="H590" s="2">
        <v>5.0000000000000001E-3</v>
      </c>
      <c r="I590" s="19">
        <v>44713</v>
      </c>
      <c r="J590" s="19">
        <v>44742</v>
      </c>
      <c r="K590" s="3">
        <v>30</v>
      </c>
      <c r="L590" s="3">
        <v>2055</v>
      </c>
      <c r="M590" s="3">
        <v>5000000</v>
      </c>
      <c r="N590" s="19">
        <v>46029</v>
      </c>
    </row>
    <row r="591" spans="1:14" s="18" customFormat="1" outlineLevel="2">
      <c r="A591" s="19" t="s">
        <v>271</v>
      </c>
      <c r="B591" s="20" t="s">
        <v>134</v>
      </c>
      <c r="C591" s="21" t="s">
        <v>274</v>
      </c>
      <c r="D591" s="20" t="s">
        <v>275</v>
      </c>
      <c r="E591" s="3">
        <v>3528000</v>
      </c>
      <c r="F591" s="19">
        <v>44207</v>
      </c>
      <c r="G591" s="3">
        <v>3528000</v>
      </c>
      <c r="H591" s="2">
        <v>5.0000000000000001E-3</v>
      </c>
      <c r="I591" s="19">
        <v>44713</v>
      </c>
      <c r="J591" s="19">
        <v>44742</v>
      </c>
      <c r="K591" s="3">
        <v>30</v>
      </c>
      <c r="L591" s="3">
        <v>1450</v>
      </c>
      <c r="M591" s="3">
        <v>3528000</v>
      </c>
      <c r="N591" s="19">
        <v>46032</v>
      </c>
    </row>
    <row r="592" spans="1:14" s="18" customFormat="1" outlineLevel="2">
      <c r="A592" s="19" t="s">
        <v>271</v>
      </c>
      <c r="B592" s="20" t="s">
        <v>137</v>
      </c>
      <c r="C592" s="21" t="s">
        <v>274</v>
      </c>
      <c r="D592" s="20" t="s">
        <v>275</v>
      </c>
      <c r="E592" s="3">
        <v>2520000</v>
      </c>
      <c r="F592" s="19">
        <v>44207</v>
      </c>
      <c r="G592" s="3">
        <v>2520000</v>
      </c>
      <c r="H592" s="2">
        <v>5.0000000000000001E-3</v>
      </c>
      <c r="I592" s="19">
        <v>44713</v>
      </c>
      <c r="J592" s="19">
        <v>44742</v>
      </c>
      <c r="K592" s="3">
        <v>30</v>
      </c>
      <c r="L592" s="3">
        <v>1036</v>
      </c>
      <c r="M592" s="3">
        <v>2520000</v>
      </c>
      <c r="N592" s="19">
        <v>46032</v>
      </c>
    </row>
    <row r="593" spans="1:14" s="18" customFormat="1" outlineLevel="2">
      <c r="A593" s="19" t="s">
        <v>271</v>
      </c>
      <c r="B593" s="20" t="s">
        <v>138</v>
      </c>
      <c r="C593" s="21" t="s">
        <v>274</v>
      </c>
      <c r="D593" s="20" t="s">
        <v>275</v>
      </c>
      <c r="E593" s="3">
        <v>4368000</v>
      </c>
      <c r="F593" s="19">
        <v>44210</v>
      </c>
      <c r="G593" s="3">
        <v>4368000</v>
      </c>
      <c r="H593" s="2">
        <v>5.0000000000000001E-3</v>
      </c>
      <c r="I593" s="19">
        <v>44713</v>
      </c>
      <c r="J593" s="19">
        <v>44742</v>
      </c>
      <c r="K593" s="3">
        <v>30</v>
      </c>
      <c r="L593" s="3">
        <v>1795</v>
      </c>
      <c r="M593" s="3">
        <v>4368000</v>
      </c>
      <c r="N593" s="19">
        <v>46035</v>
      </c>
    </row>
    <row r="594" spans="1:14" s="18" customFormat="1" outlineLevel="2">
      <c r="A594" s="19" t="s">
        <v>271</v>
      </c>
      <c r="B594" s="20" t="s">
        <v>141</v>
      </c>
      <c r="C594" s="21" t="s">
        <v>274</v>
      </c>
      <c r="D594" s="20" t="s">
        <v>275</v>
      </c>
      <c r="E594" s="3">
        <v>95583736</v>
      </c>
      <c r="F594" s="19">
        <v>44225</v>
      </c>
      <c r="G594" s="3">
        <v>95583736</v>
      </c>
      <c r="H594" s="2">
        <v>5.0000000000000001E-3</v>
      </c>
      <c r="I594" s="19">
        <v>44713</v>
      </c>
      <c r="J594" s="19">
        <v>44742</v>
      </c>
      <c r="K594" s="3">
        <v>30</v>
      </c>
      <c r="L594" s="3">
        <v>39281</v>
      </c>
      <c r="M594" s="3">
        <v>95583736</v>
      </c>
      <c r="N594" s="19">
        <v>46050</v>
      </c>
    </row>
    <row r="595" spans="1:14" s="18" customFormat="1" outlineLevel="2">
      <c r="A595" s="19" t="s">
        <v>271</v>
      </c>
      <c r="B595" s="20" t="s">
        <v>142</v>
      </c>
      <c r="C595" s="21" t="s">
        <v>85</v>
      </c>
      <c r="D595" s="20" t="s">
        <v>86</v>
      </c>
      <c r="E595" s="3">
        <v>200000000</v>
      </c>
      <c r="F595" s="19">
        <v>44211</v>
      </c>
      <c r="G595" s="3">
        <v>200000000</v>
      </c>
      <c r="H595" s="2">
        <v>5.0000000000000001E-3</v>
      </c>
      <c r="I595" s="19">
        <v>44713</v>
      </c>
      <c r="J595" s="19">
        <v>44742</v>
      </c>
      <c r="K595" s="3">
        <v>30</v>
      </c>
      <c r="L595" s="3">
        <v>82192</v>
      </c>
      <c r="M595" s="3">
        <v>200000000</v>
      </c>
      <c r="N595" s="19">
        <v>46036</v>
      </c>
    </row>
    <row r="596" spans="1:14" s="18" customFormat="1" outlineLevel="2">
      <c r="A596" s="19" t="s">
        <v>271</v>
      </c>
      <c r="B596" s="20" t="s">
        <v>145</v>
      </c>
      <c r="C596" s="21" t="s">
        <v>240</v>
      </c>
      <c r="D596" s="20" t="s">
        <v>241</v>
      </c>
      <c r="E596" s="3">
        <v>3000000</v>
      </c>
      <c r="F596" s="19">
        <v>44216</v>
      </c>
      <c r="G596" s="3">
        <v>3000000</v>
      </c>
      <c r="H596" s="2">
        <v>5.0000000000000001E-3</v>
      </c>
      <c r="I596" s="19">
        <v>44713</v>
      </c>
      <c r="J596" s="19">
        <v>44742</v>
      </c>
      <c r="K596" s="3">
        <v>30</v>
      </c>
      <c r="L596" s="3">
        <v>1233</v>
      </c>
      <c r="M596" s="3">
        <v>3000000</v>
      </c>
      <c r="N596" s="19">
        <v>46041</v>
      </c>
    </row>
    <row r="597" spans="1:14" s="18" customFormat="1" outlineLevel="2">
      <c r="A597" s="19" t="s">
        <v>271</v>
      </c>
      <c r="B597" s="20" t="s">
        <v>148</v>
      </c>
      <c r="C597" s="21" t="s">
        <v>240</v>
      </c>
      <c r="D597" s="20" t="s">
        <v>241</v>
      </c>
      <c r="E597" s="3">
        <v>10000000</v>
      </c>
      <c r="F597" s="19">
        <v>44216</v>
      </c>
      <c r="G597" s="3">
        <v>10000000</v>
      </c>
      <c r="H597" s="2">
        <v>5.0000000000000001E-3</v>
      </c>
      <c r="I597" s="19">
        <v>44713</v>
      </c>
      <c r="J597" s="19">
        <v>44742</v>
      </c>
      <c r="K597" s="3">
        <v>30</v>
      </c>
      <c r="L597" s="3">
        <v>4110</v>
      </c>
      <c r="M597" s="3">
        <v>10000000</v>
      </c>
      <c r="N597" s="19">
        <v>46041</v>
      </c>
    </row>
    <row r="598" spans="1:14" s="18" customFormat="1" outlineLevel="2">
      <c r="A598" s="19" t="s">
        <v>271</v>
      </c>
      <c r="B598" s="20" t="s">
        <v>149</v>
      </c>
      <c r="C598" s="21" t="s">
        <v>153</v>
      </c>
      <c r="D598" s="20" t="s">
        <v>154</v>
      </c>
      <c r="E598" s="3">
        <v>14776161</v>
      </c>
      <c r="F598" s="19">
        <v>44221</v>
      </c>
      <c r="G598" s="3">
        <v>14776161</v>
      </c>
      <c r="H598" s="2">
        <v>5.0000000000000001E-3</v>
      </c>
      <c r="I598" s="19">
        <v>44713</v>
      </c>
      <c r="J598" s="19">
        <v>44742</v>
      </c>
      <c r="K598" s="3">
        <v>30</v>
      </c>
      <c r="L598" s="3">
        <v>6072</v>
      </c>
      <c r="M598" s="3">
        <v>14776161</v>
      </c>
      <c r="N598" s="19">
        <v>46046</v>
      </c>
    </row>
    <row r="599" spans="1:14" s="18" customFormat="1" outlineLevel="2">
      <c r="A599" s="19" t="s">
        <v>271</v>
      </c>
      <c r="B599" s="20" t="s">
        <v>152</v>
      </c>
      <c r="C599" s="21" t="s">
        <v>272</v>
      </c>
      <c r="D599" s="20" t="s">
        <v>273</v>
      </c>
      <c r="E599" s="3">
        <v>4100000</v>
      </c>
      <c r="F599" s="19">
        <v>44228</v>
      </c>
      <c r="G599" s="3">
        <v>4100000</v>
      </c>
      <c r="H599" s="2">
        <v>5.0000000000000001E-3</v>
      </c>
      <c r="I599" s="19">
        <v>44713</v>
      </c>
      <c r="J599" s="19">
        <v>44742</v>
      </c>
      <c r="K599" s="3">
        <v>30</v>
      </c>
      <c r="L599" s="3">
        <v>1685</v>
      </c>
      <c r="M599" s="3">
        <v>4100000</v>
      </c>
      <c r="N599" s="19">
        <v>46053</v>
      </c>
    </row>
    <row r="600" spans="1:14" s="18" customFormat="1" outlineLevel="2">
      <c r="A600" s="19" t="s">
        <v>271</v>
      </c>
      <c r="B600" s="20" t="s">
        <v>23</v>
      </c>
      <c r="C600" s="21" t="s">
        <v>274</v>
      </c>
      <c r="D600" s="20" t="s">
        <v>275</v>
      </c>
      <c r="E600" s="3">
        <v>95655336</v>
      </c>
      <c r="F600" s="19">
        <v>43951</v>
      </c>
      <c r="G600" s="3">
        <v>95655336</v>
      </c>
      <c r="H600" s="2">
        <v>5.0000000000000001E-3</v>
      </c>
      <c r="I600" s="19">
        <v>44713</v>
      </c>
      <c r="J600" s="19">
        <v>44742</v>
      </c>
      <c r="K600" s="3">
        <v>30</v>
      </c>
      <c r="L600" s="3">
        <v>39310</v>
      </c>
      <c r="M600" s="3">
        <v>95655336</v>
      </c>
      <c r="N600" s="19">
        <v>45776</v>
      </c>
    </row>
    <row r="601" spans="1:14" s="18" customFormat="1" outlineLevel="2">
      <c r="A601" s="19" t="s">
        <v>271</v>
      </c>
      <c r="B601" s="20" t="s">
        <v>242</v>
      </c>
      <c r="C601" s="21" t="s">
        <v>274</v>
      </c>
      <c r="D601" s="20" t="s">
        <v>275</v>
      </c>
      <c r="E601" s="3">
        <v>13843200</v>
      </c>
      <c r="F601" s="19">
        <v>44232</v>
      </c>
      <c r="G601" s="3">
        <v>13843200</v>
      </c>
      <c r="H601" s="2">
        <v>5.0000000000000001E-3</v>
      </c>
      <c r="I601" s="19">
        <v>44713</v>
      </c>
      <c r="J601" s="19">
        <v>44742</v>
      </c>
      <c r="K601" s="3">
        <v>30</v>
      </c>
      <c r="L601" s="3">
        <v>5689</v>
      </c>
      <c r="M601" s="3">
        <v>13843200</v>
      </c>
      <c r="N601" s="19">
        <v>46057</v>
      </c>
    </row>
    <row r="602" spans="1:14" s="18" customFormat="1" outlineLevel="2">
      <c r="A602" s="19" t="s">
        <v>271</v>
      </c>
      <c r="B602" s="20" t="s">
        <v>243</v>
      </c>
      <c r="C602" s="21" t="s">
        <v>274</v>
      </c>
      <c r="D602" s="20" t="s">
        <v>275</v>
      </c>
      <c r="E602" s="3">
        <v>7056000</v>
      </c>
      <c r="F602" s="19">
        <v>44235</v>
      </c>
      <c r="G602" s="3">
        <v>7056000</v>
      </c>
      <c r="H602" s="2">
        <v>5.0000000000000001E-3</v>
      </c>
      <c r="I602" s="19">
        <v>44713</v>
      </c>
      <c r="J602" s="19">
        <v>44742</v>
      </c>
      <c r="K602" s="3">
        <v>30</v>
      </c>
      <c r="L602" s="3">
        <v>2900</v>
      </c>
      <c r="M602" s="3">
        <v>7056000</v>
      </c>
      <c r="N602" s="19">
        <v>46060</v>
      </c>
    </row>
    <row r="603" spans="1:14" s="18" customFormat="1" outlineLevel="2">
      <c r="A603" s="19" t="s">
        <v>271</v>
      </c>
      <c r="B603" s="20" t="s">
        <v>244</v>
      </c>
      <c r="C603" s="21" t="s">
        <v>274</v>
      </c>
      <c r="D603" s="20" t="s">
        <v>275</v>
      </c>
      <c r="E603" s="3">
        <v>2184000</v>
      </c>
      <c r="F603" s="19">
        <v>44235</v>
      </c>
      <c r="G603" s="3">
        <v>2184000</v>
      </c>
      <c r="H603" s="2">
        <v>5.0000000000000001E-3</v>
      </c>
      <c r="I603" s="19">
        <v>44713</v>
      </c>
      <c r="J603" s="19">
        <v>44742</v>
      </c>
      <c r="K603" s="3">
        <v>30</v>
      </c>
      <c r="L603" s="3">
        <v>898</v>
      </c>
      <c r="M603" s="3">
        <v>2184000</v>
      </c>
      <c r="N603" s="19">
        <v>46060</v>
      </c>
    </row>
    <row r="604" spans="1:14" s="18" customFormat="1" outlineLevel="2">
      <c r="A604" s="19" t="s">
        <v>271</v>
      </c>
      <c r="B604" s="20" t="s">
        <v>245</v>
      </c>
      <c r="C604" s="21" t="s">
        <v>274</v>
      </c>
      <c r="D604" s="20" t="s">
        <v>275</v>
      </c>
      <c r="E604" s="3">
        <v>5040000</v>
      </c>
      <c r="F604" s="19">
        <v>44235</v>
      </c>
      <c r="G604" s="3">
        <v>5040000</v>
      </c>
      <c r="H604" s="2">
        <v>5.0000000000000001E-3</v>
      </c>
      <c r="I604" s="19">
        <v>44713</v>
      </c>
      <c r="J604" s="19">
        <v>44742</v>
      </c>
      <c r="K604" s="3">
        <v>30</v>
      </c>
      <c r="L604" s="3">
        <v>2071</v>
      </c>
      <c r="M604" s="3">
        <v>5040000</v>
      </c>
      <c r="N604" s="19">
        <v>46060</v>
      </c>
    </row>
    <row r="605" spans="1:14" s="18" customFormat="1" outlineLevel="2">
      <c r="A605" s="19" t="s">
        <v>271</v>
      </c>
      <c r="B605" s="20" t="s">
        <v>246</v>
      </c>
      <c r="C605" s="21" t="s">
        <v>274</v>
      </c>
      <c r="D605" s="20" t="s">
        <v>275</v>
      </c>
      <c r="E605" s="3">
        <v>8316000</v>
      </c>
      <c r="F605" s="19">
        <v>44244</v>
      </c>
      <c r="G605" s="3">
        <v>8316000</v>
      </c>
      <c r="H605" s="2">
        <v>5.0000000000000001E-3</v>
      </c>
      <c r="I605" s="19">
        <v>44713</v>
      </c>
      <c r="J605" s="19">
        <v>44742</v>
      </c>
      <c r="K605" s="3">
        <v>30</v>
      </c>
      <c r="L605" s="3">
        <v>3418</v>
      </c>
      <c r="M605" s="3">
        <v>8316000</v>
      </c>
      <c r="N605" s="19">
        <v>46069</v>
      </c>
    </row>
    <row r="606" spans="1:14" s="18" customFormat="1" outlineLevel="2">
      <c r="A606" s="19" t="s">
        <v>271</v>
      </c>
      <c r="B606" s="20" t="s">
        <v>247</v>
      </c>
      <c r="C606" s="21" t="s">
        <v>274</v>
      </c>
      <c r="D606" s="20" t="s">
        <v>275</v>
      </c>
      <c r="E606" s="3">
        <v>8547840</v>
      </c>
      <c r="F606" s="19">
        <v>44244</v>
      </c>
      <c r="G606" s="3">
        <v>8547840</v>
      </c>
      <c r="H606" s="2">
        <v>5.0000000000000001E-3</v>
      </c>
      <c r="I606" s="19">
        <v>44713</v>
      </c>
      <c r="J606" s="19">
        <v>44742</v>
      </c>
      <c r="K606" s="3">
        <v>30</v>
      </c>
      <c r="L606" s="3">
        <v>3513</v>
      </c>
      <c r="M606" s="3">
        <v>8547840</v>
      </c>
      <c r="N606" s="19">
        <v>46069</v>
      </c>
    </row>
    <row r="607" spans="1:14" s="18" customFormat="1" outlineLevel="2">
      <c r="A607" s="19" t="s">
        <v>271</v>
      </c>
      <c r="B607" s="20" t="s">
        <v>248</v>
      </c>
      <c r="C607" s="21" t="s">
        <v>274</v>
      </c>
      <c r="D607" s="20" t="s">
        <v>275</v>
      </c>
      <c r="E607" s="3">
        <v>6384000</v>
      </c>
      <c r="F607" s="19">
        <v>44244</v>
      </c>
      <c r="G607" s="3">
        <v>6384000</v>
      </c>
      <c r="H607" s="2">
        <v>5.0000000000000001E-3</v>
      </c>
      <c r="I607" s="19">
        <v>44713</v>
      </c>
      <c r="J607" s="19">
        <v>44742</v>
      </c>
      <c r="K607" s="3">
        <v>30</v>
      </c>
      <c r="L607" s="3">
        <v>2624</v>
      </c>
      <c r="M607" s="3">
        <v>6384000</v>
      </c>
      <c r="N607" s="19">
        <v>46069</v>
      </c>
    </row>
    <row r="608" spans="1:14" s="18" customFormat="1" outlineLevel="2">
      <c r="A608" s="19" t="s">
        <v>271</v>
      </c>
      <c r="B608" s="20" t="s">
        <v>249</v>
      </c>
      <c r="C608" s="21" t="s">
        <v>274</v>
      </c>
      <c r="D608" s="20" t="s">
        <v>275</v>
      </c>
      <c r="E608" s="3">
        <v>226800</v>
      </c>
      <c r="F608" s="19">
        <v>44244</v>
      </c>
      <c r="G608" s="3">
        <v>226800</v>
      </c>
      <c r="H608" s="2">
        <v>5.0000000000000001E-3</v>
      </c>
      <c r="I608" s="19">
        <v>44713</v>
      </c>
      <c r="J608" s="19">
        <v>44742</v>
      </c>
      <c r="K608" s="3">
        <v>30</v>
      </c>
      <c r="L608" s="3">
        <v>93</v>
      </c>
      <c r="M608" s="3">
        <v>226800</v>
      </c>
      <c r="N608" s="19">
        <v>46069</v>
      </c>
    </row>
    <row r="609" spans="1:14" s="18" customFormat="1" outlineLevel="2">
      <c r="A609" s="19" t="s">
        <v>271</v>
      </c>
      <c r="B609" s="20" t="s">
        <v>250</v>
      </c>
      <c r="C609" s="21" t="s">
        <v>85</v>
      </c>
      <c r="D609" s="20" t="s">
        <v>86</v>
      </c>
      <c r="E609" s="3">
        <v>100000000</v>
      </c>
      <c r="F609" s="19">
        <v>44236</v>
      </c>
      <c r="G609" s="3">
        <v>100000000</v>
      </c>
      <c r="H609" s="2">
        <v>5.0000000000000001E-3</v>
      </c>
      <c r="I609" s="19">
        <v>44713</v>
      </c>
      <c r="J609" s="19">
        <v>44742</v>
      </c>
      <c r="K609" s="3">
        <v>30</v>
      </c>
      <c r="L609" s="3">
        <v>41096</v>
      </c>
      <c r="M609" s="3">
        <v>100000000</v>
      </c>
      <c r="N609" s="19">
        <v>46061</v>
      </c>
    </row>
    <row r="610" spans="1:14" s="18" customFormat="1" outlineLevel="2">
      <c r="A610" s="19" t="s">
        <v>271</v>
      </c>
      <c r="B610" s="20" t="s">
        <v>251</v>
      </c>
      <c r="C610" s="21" t="s">
        <v>85</v>
      </c>
      <c r="D610" s="20" t="s">
        <v>86</v>
      </c>
      <c r="E610" s="3">
        <v>200000000</v>
      </c>
      <c r="F610" s="19">
        <v>44244</v>
      </c>
      <c r="G610" s="3">
        <v>200000000</v>
      </c>
      <c r="H610" s="2">
        <v>5.0000000000000001E-3</v>
      </c>
      <c r="I610" s="19">
        <v>44713</v>
      </c>
      <c r="J610" s="19">
        <v>44742</v>
      </c>
      <c r="K610" s="3">
        <v>30</v>
      </c>
      <c r="L610" s="3">
        <v>82192</v>
      </c>
      <c r="M610" s="3">
        <v>200000000</v>
      </c>
      <c r="N610" s="19">
        <v>46069</v>
      </c>
    </row>
    <row r="611" spans="1:14" s="18" customFormat="1" outlineLevel="2">
      <c r="A611" s="19" t="s">
        <v>271</v>
      </c>
      <c r="B611" s="20" t="s">
        <v>26</v>
      </c>
      <c r="C611" s="21" t="s">
        <v>272</v>
      </c>
      <c r="D611" s="20" t="s">
        <v>273</v>
      </c>
      <c r="E611" s="3">
        <v>38000000</v>
      </c>
      <c r="F611" s="19">
        <v>43962</v>
      </c>
      <c r="G611" s="3">
        <v>38000000</v>
      </c>
      <c r="H611" s="2">
        <v>5.0000000000000001E-3</v>
      </c>
      <c r="I611" s="19">
        <v>44713</v>
      </c>
      <c r="J611" s="19">
        <v>44742</v>
      </c>
      <c r="K611" s="3">
        <v>30</v>
      </c>
      <c r="L611" s="3">
        <v>15616</v>
      </c>
      <c r="M611" s="3">
        <v>38000000</v>
      </c>
      <c r="N611" s="19">
        <v>45787</v>
      </c>
    </row>
    <row r="612" spans="1:14" s="18" customFormat="1" outlineLevel="2">
      <c r="A612" s="19" t="s">
        <v>271</v>
      </c>
      <c r="B612" s="20" t="s">
        <v>252</v>
      </c>
      <c r="C612" s="21" t="s">
        <v>260</v>
      </c>
      <c r="D612" s="20" t="s">
        <v>261</v>
      </c>
      <c r="E612" s="3">
        <v>20000000</v>
      </c>
      <c r="F612" s="19">
        <v>44251</v>
      </c>
      <c r="G612" s="3">
        <v>20000000</v>
      </c>
      <c r="H612" s="2">
        <v>5.0000000000000001E-3</v>
      </c>
      <c r="I612" s="19">
        <v>44713</v>
      </c>
      <c r="J612" s="19">
        <v>44742</v>
      </c>
      <c r="K612" s="3">
        <v>30</v>
      </c>
      <c r="L612" s="3">
        <v>8219</v>
      </c>
      <c r="M612" s="3">
        <v>20000000</v>
      </c>
      <c r="N612" s="19">
        <v>46076</v>
      </c>
    </row>
    <row r="613" spans="1:14" s="18" customFormat="1" outlineLevel="2">
      <c r="A613" s="19" t="s">
        <v>271</v>
      </c>
      <c r="B613" s="20" t="s">
        <v>253</v>
      </c>
      <c r="C613" s="21" t="s">
        <v>240</v>
      </c>
      <c r="D613" s="20" t="s">
        <v>241</v>
      </c>
      <c r="E613" s="3">
        <v>5000000</v>
      </c>
      <c r="F613" s="19">
        <v>44251</v>
      </c>
      <c r="G613" s="3">
        <v>5000000</v>
      </c>
      <c r="H613" s="2">
        <v>5.0000000000000001E-3</v>
      </c>
      <c r="I613" s="19">
        <v>44713</v>
      </c>
      <c r="J613" s="19">
        <v>44742</v>
      </c>
      <c r="K613" s="3">
        <v>30</v>
      </c>
      <c r="L613" s="3">
        <v>2055</v>
      </c>
      <c r="M613" s="3">
        <v>5000000</v>
      </c>
      <c r="N613" s="19">
        <v>46076</v>
      </c>
    </row>
    <row r="614" spans="1:14" s="18" customFormat="1" outlineLevel="2">
      <c r="A614" s="19" t="s">
        <v>271</v>
      </c>
      <c r="B614" s="20" t="s">
        <v>276</v>
      </c>
      <c r="C614" s="21" t="s">
        <v>159</v>
      </c>
      <c r="D614" s="20" t="s">
        <v>160</v>
      </c>
      <c r="E614" s="3">
        <v>80000000</v>
      </c>
      <c r="F614" s="19">
        <v>44253</v>
      </c>
      <c r="G614" s="3">
        <v>80000000</v>
      </c>
      <c r="H614" s="2">
        <v>5.0000000000000001E-3</v>
      </c>
      <c r="I614" s="19">
        <v>44713</v>
      </c>
      <c r="J614" s="19">
        <v>44742</v>
      </c>
      <c r="K614" s="3">
        <v>30</v>
      </c>
      <c r="L614" s="3">
        <v>32877</v>
      </c>
      <c r="M614" s="3">
        <v>80000000</v>
      </c>
      <c r="N614" s="19">
        <v>46078</v>
      </c>
    </row>
    <row r="615" spans="1:14" s="18" customFormat="1" outlineLevel="2">
      <c r="A615" s="19" t="s">
        <v>271</v>
      </c>
      <c r="B615" s="20" t="s">
        <v>277</v>
      </c>
      <c r="C615" s="21" t="s">
        <v>272</v>
      </c>
      <c r="D615" s="20" t="s">
        <v>273</v>
      </c>
      <c r="E615" s="3">
        <v>1350000</v>
      </c>
      <c r="F615" s="19">
        <v>44257</v>
      </c>
      <c r="G615" s="3">
        <v>1350000</v>
      </c>
      <c r="H615" s="2">
        <v>5.0000000000000001E-3</v>
      </c>
      <c r="I615" s="19">
        <v>44713</v>
      </c>
      <c r="J615" s="19">
        <v>44742</v>
      </c>
      <c r="K615" s="3">
        <v>30</v>
      </c>
      <c r="L615" s="3">
        <v>555</v>
      </c>
      <c r="M615" s="3">
        <v>1350000</v>
      </c>
      <c r="N615" s="19">
        <v>46082</v>
      </c>
    </row>
    <row r="616" spans="1:14" s="18" customFormat="1" outlineLevel="2">
      <c r="A616" s="19" t="s">
        <v>271</v>
      </c>
      <c r="B616" s="20" t="s">
        <v>278</v>
      </c>
      <c r="C616" s="21" t="s">
        <v>272</v>
      </c>
      <c r="D616" s="20" t="s">
        <v>273</v>
      </c>
      <c r="E616" s="3">
        <v>3000000</v>
      </c>
      <c r="F616" s="19">
        <v>44286</v>
      </c>
      <c r="G616" s="3">
        <v>3000000</v>
      </c>
      <c r="H616" s="2">
        <v>5.0000000000000001E-3</v>
      </c>
      <c r="I616" s="19">
        <v>44713</v>
      </c>
      <c r="J616" s="19">
        <v>44742</v>
      </c>
      <c r="K616" s="3">
        <v>30</v>
      </c>
      <c r="L616" s="3">
        <v>1233</v>
      </c>
      <c r="M616" s="3">
        <v>3000000</v>
      </c>
      <c r="N616" s="19">
        <v>46111</v>
      </c>
    </row>
    <row r="617" spans="1:14" s="18" customFormat="1" outlineLevel="2">
      <c r="A617" s="19" t="s">
        <v>271</v>
      </c>
      <c r="B617" s="20" t="s">
        <v>279</v>
      </c>
      <c r="C617" s="21" t="s">
        <v>272</v>
      </c>
      <c r="D617" s="20" t="s">
        <v>273</v>
      </c>
      <c r="E617" s="3">
        <v>12800000</v>
      </c>
      <c r="F617" s="19">
        <v>44286</v>
      </c>
      <c r="G617" s="3">
        <v>12800000</v>
      </c>
      <c r="H617" s="2">
        <v>5.0000000000000001E-3</v>
      </c>
      <c r="I617" s="19">
        <v>44713</v>
      </c>
      <c r="J617" s="19">
        <v>44742</v>
      </c>
      <c r="K617" s="3">
        <v>30</v>
      </c>
      <c r="L617" s="3">
        <v>5260</v>
      </c>
      <c r="M617" s="3">
        <v>12800000</v>
      </c>
      <c r="N617" s="19">
        <v>46111</v>
      </c>
    </row>
    <row r="618" spans="1:14" s="18" customFormat="1" outlineLevel="2">
      <c r="A618" s="19" t="s">
        <v>271</v>
      </c>
      <c r="B618" s="20" t="s">
        <v>280</v>
      </c>
      <c r="C618" s="21" t="s">
        <v>240</v>
      </c>
      <c r="D618" s="20" t="s">
        <v>241</v>
      </c>
      <c r="E618" s="3">
        <v>29000000</v>
      </c>
      <c r="F618" s="19">
        <v>44257</v>
      </c>
      <c r="G618" s="3">
        <v>29000000</v>
      </c>
      <c r="H618" s="2">
        <v>5.0000000000000001E-3</v>
      </c>
      <c r="I618" s="19">
        <v>44713</v>
      </c>
      <c r="J618" s="19">
        <v>44742</v>
      </c>
      <c r="K618" s="3">
        <v>30</v>
      </c>
      <c r="L618" s="3">
        <v>11918</v>
      </c>
      <c r="M618" s="3">
        <v>29000000</v>
      </c>
      <c r="N618" s="19">
        <v>46082</v>
      </c>
    </row>
    <row r="619" spans="1:14" s="18" customFormat="1" outlineLevel="2">
      <c r="A619" s="19" t="s">
        <v>271</v>
      </c>
      <c r="B619" s="20" t="s">
        <v>281</v>
      </c>
      <c r="C619" s="21" t="s">
        <v>240</v>
      </c>
      <c r="D619" s="20" t="s">
        <v>241</v>
      </c>
      <c r="E619" s="3">
        <v>5000000</v>
      </c>
      <c r="F619" s="19">
        <v>44279</v>
      </c>
      <c r="G619" s="3">
        <v>5000000</v>
      </c>
      <c r="H619" s="2">
        <v>5.0000000000000001E-3</v>
      </c>
      <c r="I619" s="19">
        <v>44713</v>
      </c>
      <c r="J619" s="19">
        <v>44742</v>
      </c>
      <c r="K619" s="3">
        <v>30</v>
      </c>
      <c r="L619" s="3">
        <v>2055</v>
      </c>
      <c r="M619" s="3">
        <v>5000000</v>
      </c>
      <c r="N619" s="19">
        <v>46104</v>
      </c>
    </row>
    <row r="620" spans="1:14" s="18" customFormat="1" outlineLevel="2">
      <c r="A620" s="19" t="s">
        <v>271</v>
      </c>
      <c r="B620" s="20" t="s">
        <v>282</v>
      </c>
      <c r="C620" s="21" t="s">
        <v>240</v>
      </c>
      <c r="D620" s="20" t="s">
        <v>241</v>
      </c>
      <c r="E620" s="3">
        <v>5000000</v>
      </c>
      <c r="F620" s="19">
        <v>44286</v>
      </c>
      <c r="G620" s="3">
        <v>5000000</v>
      </c>
      <c r="H620" s="2">
        <v>5.0000000000000001E-3</v>
      </c>
      <c r="I620" s="19">
        <v>44713</v>
      </c>
      <c r="J620" s="19">
        <v>44742</v>
      </c>
      <c r="K620" s="3">
        <v>30</v>
      </c>
      <c r="L620" s="3">
        <v>2055</v>
      </c>
      <c r="M620" s="3">
        <v>5000000</v>
      </c>
      <c r="N620" s="19">
        <v>46111</v>
      </c>
    </row>
    <row r="621" spans="1:14" s="18" customFormat="1" outlineLevel="2">
      <c r="A621" s="19" t="s">
        <v>271</v>
      </c>
      <c r="B621" s="20" t="s">
        <v>283</v>
      </c>
      <c r="C621" s="21" t="s">
        <v>274</v>
      </c>
      <c r="D621" s="20" t="s">
        <v>275</v>
      </c>
      <c r="E621" s="3">
        <v>1176000</v>
      </c>
      <c r="F621" s="19">
        <v>44270</v>
      </c>
      <c r="G621" s="3">
        <v>1176000</v>
      </c>
      <c r="H621" s="2">
        <v>5.0000000000000001E-3</v>
      </c>
      <c r="I621" s="19">
        <v>44713</v>
      </c>
      <c r="J621" s="19">
        <v>44742</v>
      </c>
      <c r="K621" s="3">
        <v>30</v>
      </c>
      <c r="L621" s="3">
        <v>483</v>
      </c>
      <c r="M621" s="3">
        <v>1176000</v>
      </c>
      <c r="N621" s="19">
        <v>46095</v>
      </c>
    </row>
    <row r="622" spans="1:14" s="18" customFormat="1" outlineLevel="2">
      <c r="A622" s="19" t="s">
        <v>271</v>
      </c>
      <c r="B622" s="20" t="s">
        <v>27</v>
      </c>
      <c r="C622" s="21" t="s">
        <v>272</v>
      </c>
      <c r="D622" s="20" t="s">
        <v>273</v>
      </c>
      <c r="E622" s="3">
        <v>10500000</v>
      </c>
      <c r="F622" s="19">
        <v>43962</v>
      </c>
      <c r="G622" s="3">
        <v>10500000</v>
      </c>
      <c r="H622" s="2">
        <v>5.0000000000000001E-3</v>
      </c>
      <c r="I622" s="19">
        <v>44713</v>
      </c>
      <c r="J622" s="19">
        <v>44742</v>
      </c>
      <c r="K622" s="3">
        <v>30</v>
      </c>
      <c r="L622" s="3">
        <v>4315</v>
      </c>
      <c r="M622" s="3">
        <v>10500000</v>
      </c>
      <c r="N622" s="19">
        <v>45787</v>
      </c>
    </row>
    <row r="623" spans="1:14" s="18" customFormat="1" outlineLevel="2">
      <c r="A623" s="19" t="s">
        <v>271</v>
      </c>
      <c r="B623" s="20" t="s">
        <v>284</v>
      </c>
      <c r="C623" s="21" t="s">
        <v>274</v>
      </c>
      <c r="D623" s="20" t="s">
        <v>275</v>
      </c>
      <c r="E623" s="3">
        <v>840000</v>
      </c>
      <c r="F623" s="19">
        <v>44270</v>
      </c>
      <c r="G623" s="3">
        <v>840000</v>
      </c>
      <c r="H623" s="2">
        <v>5.0000000000000001E-3</v>
      </c>
      <c r="I623" s="19">
        <v>44713</v>
      </c>
      <c r="J623" s="19">
        <v>44742</v>
      </c>
      <c r="K623" s="3">
        <v>30</v>
      </c>
      <c r="L623" s="3">
        <v>345</v>
      </c>
      <c r="M623" s="3">
        <v>840000</v>
      </c>
      <c r="N623" s="19">
        <v>46095</v>
      </c>
    </row>
    <row r="624" spans="1:14" s="18" customFormat="1" outlineLevel="2">
      <c r="A624" s="19" t="s">
        <v>271</v>
      </c>
      <c r="B624" s="20" t="s">
        <v>285</v>
      </c>
      <c r="C624" s="21" t="s">
        <v>286</v>
      </c>
      <c r="D624" s="20" t="s">
        <v>287</v>
      </c>
      <c r="E624" s="3">
        <v>190400000</v>
      </c>
      <c r="F624" s="19">
        <v>44273</v>
      </c>
      <c r="G624" s="3">
        <v>190400000</v>
      </c>
      <c r="H624" s="2">
        <v>5.0000000000000001E-3</v>
      </c>
      <c r="I624" s="19">
        <v>44713</v>
      </c>
      <c r="J624" s="19">
        <v>44742</v>
      </c>
      <c r="K624" s="3">
        <v>30</v>
      </c>
      <c r="L624" s="3">
        <v>78247</v>
      </c>
      <c r="M624" s="3">
        <v>190400000</v>
      </c>
      <c r="N624" s="19">
        <v>46098</v>
      </c>
    </row>
    <row r="625" spans="1:14" s="18" customFormat="1" outlineLevel="2">
      <c r="A625" s="19" t="s">
        <v>271</v>
      </c>
      <c r="B625" s="20" t="s">
        <v>288</v>
      </c>
      <c r="C625" s="21" t="s">
        <v>234</v>
      </c>
      <c r="D625" s="20" t="s">
        <v>235</v>
      </c>
      <c r="E625" s="3">
        <v>54000000</v>
      </c>
      <c r="F625" s="19">
        <v>44278</v>
      </c>
      <c r="G625" s="3">
        <v>54000000</v>
      </c>
      <c r="H625" s="2">
        <v>5.0000000000000001E-3</v>
      </c>
      <c r="I625" s="19">
        <v>44713</v>
      </c>
      <c r="J625" s="19">
        <v>44742</v>
      </c>
      <c r="K625" s="3">
        <v>30</v>
      </c>
      <c r="L625" s="3">
        <v>22192</v>
      </c>
      <c r="M625" s="3">
        <v>54000000</v>
      </c>
      <c r="N625" s="19">
        <v>46103</v>
      </c>
    </row>
    <row r="626" spans="1:14" s="18" customFormat="1" outlineLevel="2">
      <c r="A626" s="19" t="s">
        <v>271</v>
      </c>
      <c r="B626" s="20" t="s">
        <v>289</v>
      </c>
      <c r="C626" s="21" t="s">
        <v>290</v>
      </c>
      <c r="D626" s="20" t="s">
        <v>291</v>
      </c>
      <c r="E626" s="3">
        <v>24800000</v>
      </c>
      <c r="F626" s="19">
        <v>44284</v>
      </c>
      <c r="G626" s="3">
        <v>19633335</v>
      </c>
      <c r="H626" s="2">
        <v>5.0000000000000001E-3</v>
      </c>
      <c r="I626" s="19">
        <v>44713</v>
      </c>
      <c r="J626" s="19">
        <v>44726</v>
      </c>
      <c r="K626" s="3">
        <v>14</v>
      </c>
      <c r="L626" s="3">
        <v>3765</v>
      </c>
      <c r="M626" s="3">
        <v>18600002</v>
      </c>
      <c r="N626" s="19">
        <v>45379</v>
      </c>
    </row>
    <row r="627" spans="1:14" s="18" customFormat="1" outlineLevel="2">
      <c r="A627" s="19" t="s">
        <v>271</v>
      </c>
      <c r="B627" s="20" t="s">
        <v>289</v>
      </c>
      <c r="C627" s="21" t="s">
        <v>290</v>
      </c>
      <c r="D627" s="20"/>
      <c r="E627" s="3"/>
      <c r="F627" s="19"/>
      <c r="G627" s="3">
        <v>18600002</v>
      </c>
      <c r="H627" s="2">
        <v>5.0000000000000001E-3</v>
      </c>
      <c r="I627" s="19">
        <v>44727</v>
      </c>
      <c r="J627" s="19">
        <v>44742</v>
      </c>
      <c r="K627" s="3">
        <v>16</v>
      </c>
      <c r="L627" s="3">
        <v>4077</v>
      </c>
      <c r="M627" s="3"/>
      <c r="N627" s="19">
        <v>45379</v>
      </c>
    </row>
    <row r="628" spans="1:14" s="18" customFormat="1" outlineLevel="2">
      <c r="A628" s="19" t="s">
        <v>271</v>
      </c>
      <c r="B628" s="20" t="s">
        <v>292</v>
      </c>
      <c r="C628" s="21" t="s">
        <v>143</v>
      </c>
      <c r="D628" s="20" t="s">
        <v>144</v>
      </c>
      <c r="E628" s="3">
        <v>2500000</v>
      </c>
      <c r="F628" s="19">
        <v>44287</v>
      </c>
      <c r="G628" s="3">
        <v>2500000</v>
      </c>
      <c r="H628" s="2">
        <v>5.0000000000000001E-3</v>
      </c>
      <c r="I628" s="19">
        <v>44713</v>
      </c>
      <c r="J628" s="19">
        <v>44742</v>
      </c>
      <c r="K628" s="3">
        <v>30</v>
      </c>
      <c r="L628" s="3">
        <v>1027</v>
      </c>
      <c r="M628" s="3">
        <v>2500000</v>
      </c>
      <c r="N628" s="19">
        <v>46112</v>
      </c>
    </row>
    <row r="629" spans="1:14" s="18" customFormat="1" outlineLevel="2">
      <c r="A629" s="19" t="s">
        <v>271</v>
      </c>
      <c r="B629" s="20" t="s">
        <v>293</v>
      </c>
      <c r="C629" s="21" t="s">
        <v>143</v>
      </c>
      <c r="D629" s="20" t="s">
        <v>144</v>
      </c>
      <c r="E629" s="3">
        <v>7500000</v>
      </c>
      <c r="F629" s="19">
        <v>44287</v>
      </c>
      <c r="G629" s="3">
        <v>7500000</v>
      </c>
      <c r="H629" s="2">
        <v>5.0000000000000001E-3</v>
      </c>
      <c r="I629" s="19">
        <v>44713</v>
      </c>
      <c r="J629" s="19">
        <v>44742</v>
      </c>
      <c r="K629" s="3">
        <v>30</v>
      </c>
      <c r="L629" s="3">
        <v>3082</v>
      </c>
      <c r="M629" s="3">
        <v>7500000</v>
      </c>
      <c r="N629" s="19">
        <v>46112</v>
      </c>
    </row>
    <row r="630" spans="1:14" s="18" customFormat="1" outlineLevel="2">
      <c r="A630" s="19" t="s">
        <v>271</v>
      </c>
      <c r="B630" s="20" t="s">
        <v>294</v>
      </c>
      <c r="C630" s="21" t="s">
        <v>143</v>
      </c>
      <c r="D630" s="20" t="s">
        <v>144</v>
      </c>
      <c r="E630" s="3">
        <v>4975000</v>
      </c>
      <c r="F630" s="19">
        <v>44306</v>
      </c>
      <c r="G630" s="3">
        <v>4975000</v>
      </c>
      <c r="H630" s="2">
        <v>5.0000000000000001E-3</v>
      </c>
      <c r="I630" s="19">
        <v>44713</v>
      </c>
      <c r="J630" s="19">
        <v>44742</v>
      </c>
      <c r="K630" s="3">
        <v>30</v>
      </c>
      <c r="L630" s="3">
        <v>2045</v>
      </c>
      <c r="M630" s="3">
        <v>4975000</v>
      </c>
      <c r="N630" s="19">
        <v>46131</v>
      </c>
    </row>
    <row r="631" spans="1:14" s="18" customFormat="1" outlineLevel="2">
      <c r="A631" s="19" t="s">
        <v>271</v>
      </c>
      <c r="B631" s="20" t="s">
        <v>295</v>
      </c>
      <c r="C631" s="21" t="s">
        <v>143</v>
      </c>
      <c r="D631" s="20" t="s">
        <v>144</v>
      </c>
      <c r="E631" s="3">
        <v>14925000</v>
      </c>
      <c r="F631" s="19">
        <v>44306</v>
      </c>
      <c r="G631" s="3">
        <v>14925000</v>
      </c>
      <c r="H631" s="2">
        <v>5.0000000000000001E-3</v>
      </c>
      <c r="I631" s="19">
        <v>44713</v>
      </c>
      <c r="J631" s="19">
        <v>44742</v>
      </c>
      <c r="K631" s="3">
        <v>30</v>
      </c>
      <c r="L631" s="3">
        <v>6134</v>
      </c>
      <c r="M631" s="3">
        <v>14925000</v>
      </c>
      <c r="N631" s="19">
        <v>46131</v>
      </c>
    </row>
    <row r="632" spans="1:14" s="18" customFormat="1" outlineLevel="2">
      <c r="A632" s="19" t="s">
        <v>271</v>
      </c>
      <c r="B632" s="20" t="s">
        <v>296</v>
      </c>
      <c r="C632" s="21" t="s">
        <v>274</v>
      </c>
      <c r="D632" s="20" t="s">
        <v>275</v>
      </c>
      <c r="E632" s="3">
        <v>1663200</v>
      </c>
      <c r="F632" s="19">
        <v>44294</v>
      </c>
      <c r="G632" s="3">
        <v>1663200</v>
      </c>
      <c r="H632" s="2">
        <v>5.0000000000000001E-3</v>
      </c>
      <c r="I632" s="19">
        <v>44713</v>
      </c>
      <c r="J632" s="19">
        <v>44742</v>
      </c>
      <c r="K632" s="3">
        <v>30</v>
      </c>
      <c r="L632" s="3">
        <v>684</v>
      </c>
      <c r="M632" s="3">
        <v>1663200</v>
      </c>
      <c r="N632" s="19">
        <v>46119</v>
      </c>
    </row>
    <row r="633" spans="1:14" s="18" customFormat="1" outlineLevel="2">
      <c r="A633" s="19" t="s">
        <v>271</v>
      </c>
      <c r="B633" s="20" t="s">
        <v>297</v>
      </c>
      <c r="C633" s="21" t="s">
        <v>274</v>
      </c>
      <c r="D633" s="20" t="s">
        <v>275</v>
      </c>
      <c r="E633" s="3">
        <v>3528000</v>
      </c>
      <c r="F633" s="19">
        <v>44300</v>
      </c>
      <c r="G633" s="3">
        <v>3528000</v>
      </c>
      <c r="H633" s="2">
        <v>5.0000000000000001E-3</v>
      </c>
      <c r="I633" s="19">
        <v>44713</v>
      </c>
      <c r="J633" s="19">
        <v>44742</v>
      </c>
      <c r="K633" s="3">
        <v>30</v>
      </c>
      <c r="L633" s="3">
        <v>1450</v>
      </c>
      <c r="M633" s="3">
        <v>3528000</v>
      </c>
      <c r="N633" s="19">
        <v>46125</v>
      </c>
    </row>
    <row r="634" spans="1:14" s="18" customFormat="1" outlineLevel="2">
      <c r="A634" s="19" t="s">
        <v>271</v>
      </c>
      <c r="B634" s="20" t="s">
        <v>30</v>
      </c>
      <c r="C634" s="21" t="s">
        <v>218</v>
      </c>
      <c r="D634" s="20" t="s">
        <v>219</v>
      </c>
      <c r="E634" s="3">
        <v>160000000</v>
      </c>
      <c r="F634" s="19">
        <v>43970</v>
      </c>
      <c r="G634" s="3">
        <v>160000000</v>
      </c>
      <c r="H634" s="2">
        <v>5.0000000000000001E-3</v>
      </c>
      <c r="I634" s="19">
        <v>44713</v>
      </c>
      <c r="J634" s="19">
        <v>44742</v>
      </c>
      <c r="K634" s="3">
        <v>30</v>
      </c>
      <c r="L634" s="3">
        <v>65753</v>
      </c>
      <c r="M634" s="3">
        <v>160000000</v>
      </c>
      <c r="N634" s="19">
        <v>45795</v>
      </c>
    </row>
    <row r="635" spans="1:14" s="18" customFormat="1" outlineLevel="2">
      <c r="A635" s="19" t="s">
        <v>271</v>
      </c>
      <c r="B635" s="20" t="s">
        <v>298</v>
      </c>
      <c r="C635" s="21" t="s">
        <v>274</v>
      </c>
      <c r="D635" s="20" t="s">
        <v>275</v>
      </c>
      <c r="E635" s="3">
        <v>12213027</v>
      </c>
      <c r="F635" s="19">
        <v>44307</v>
      </c>
      <c r="G635" s="3">
        <v>12213027</v>
      </c>
      <c r="H635" s="2">
        <v>5.0000000000000001E-3</v>
      </c>
      <c r="I635" s="19">
        <v>44713</v>
      </c>
      <c r="J635" s="19">
        <v>44742</v>
      </c>
      <c r="K635" s="3">
        <v>30</v>
      </c>
      <c r="L635" s="3">
        <v>5019</v>
      </c>
      <c r="M635" s="3">
        <v>12213027</v>
      </c>
      <c r="N635" s="19">
        <v>46132</v>
      </c>
    </row>
    <row r="636" spans="1:14" s="18" customFormat="1" outlineLevel="2">
      <c r="A636" s="19" t="s">
        <v>271</v>
      </c>
      <c r="B636" s="20" t="s">
        <v>299</v>
      </c>
      <c r="C636" s="21" t="s">
        <v>274</v>
      </c>
      <c r="D636" s="20" t="s">
        <v>275</v>
      </c>
      <c r="E636" s="3">
        <v>11337919</v>
      </c>
      <c r="F636" s="19">
        <v>44314</v>
      </c>
      <c r="G636" s="3">
        <v>11337919</v>
      </c>
      <c r="H636" s="2">
        <v>5.0000000000000001E-3</v>
      </c>
      <c r="I636" s="19">
        <v>44713</v>
      </c>
      <c r="J636" s="19">
        <v>44742</v>
      </c>
      <c r="K636" s="3">
        <v>30</v>
      </c>
      <c r="L636" s="3">
        <v>4659</v>
      </c>
      <c r="M636" s="3">
        <v>11337919</v>
      </c>
      <c r="N636" s="19">
        <v>46139</v>
      </c>
    </row>
    <row r="637" spans="1:14" s="18" customFormat="1" outlineLevel="2">
      <c r="A637" s="19" t="s">
        <v>271</v>
      </c>
      <c r="B637" s="20" t="s">
        <v>300</v>
      </c>
      <c r="C637" s="21" t="s">
        <v>260</v>
      </c>
      <c r="D637" s="20" t="s">
        <v>261</v>
      </c>
      <c r="E637" s="3">
        <v>20000000</v>
      </c>
      <c r="F637" s="19">
        <v>44308</v>
      </c>
      <c r="G637" s="3">
        <v>20000000</v>
      </c>
      <c r="H637" s="2">
        <v>5.0000000000000001E-3</v>
      </c>
      <c r="I637" s="19">
        <v>44713</v>
      </c>
      <c r="J637" s="19">
        <v>44742</v>
      </c>
      <c r="K637" s="3">
        <v>30</v>
      </c>
      <c r="L637" s="3">
        <v>8219</v>
      </c>
      <c r="M637" s="3">
        <v>20000000</v>
      </c>
      <c r="N637" s="19">
        <v>46133</v>
      </c>
    </row>
    <row r="638" spans="1:14" s="18" customFormat="1" outlineLevel="2">
      <c r="A638" s="19" t="s">
        <v>271</v>
      </c>
      <c r="B638" s="20" t="s">
        <v>301</v>
      </c>
      <c r="C638" s="21" t="s">
        <v>71</v>
      </c>
      <c r="D638" s="20" t="s">
        <v>72</v>
      </c>
      <c r="E638" s="3">
        <v>9800000</v>
      </c>
      <c r="F638" s="19">
        <v>44313</v>
      </c>
      <c r="G638" s="3">
        <v>9800000</v>
      </c>
      <c r="H638" s="2">
        <v>5.0000000000000001E-3</v>
      </c>
      <c r="I638" s="19">
        <v>44713</v>
      </c>
      <c r="J638" s="19">
        <v>44742</v>
      </c>
      <c r="K638" s="3">
        <v>30</v>
      </c>
      <c r="L638" s="3">
        <v>4027</v>
      </c>
      <c r="M638" s="3">
        <v>9800000</v>
      </c>
      <c r="N638" s="19">
        <v>46138</v>
      </c>
    </row>
    <row r="639" spans="1:14" s="18" customFormat="1" outlineLevel="2">
      <c r="A639" s="19" t="s">
        <v>271</v>
      </c>
      <c r="B639" s="20" t="s">
        <v>302</v>
      </c>
      <c r="C639" s="21" t="s">
        <v>266</v>
      </c>
      <c r="D639" s="20" t="s">
        <v>267</v>
      </c>
      <c r="E639" s="3">
        <v>37000000</v>
      </c>
      <c r="F639" s="19">
        <v>44314</v>
      </c>
      <c r="G639" s="3">
        <v>37000000</v>
      </c>
      <c r="H639" s="2">
        <v>5.0000000000000001E-3</v>
      </c>
      <c r="I639" s="19">
        <v>44713</v>
      </c>
      <c r="J639" s="19">
        <v>44742</v>
      </c>
      <c r="K639" s="3">
        <v>30</v>
      </c>
      <c r="L639" s="3">
        <v>15205</v>
      </c>
      <c r="M639" s="3">
        <v>37000000</v>
      </c>
      <c r="N639" s="19">
        <v>46139</v>
      </c>
    </row>
    <row r="640" spans="1:14" s="18" customFormat="1" outlineLevel="2">
      <c r="A640" s="19" t="s">
        <v>271</v>
      </c>
      <c r="B640" s="20" t="s">
        <v>303</v>
      </c>
      <c r="C640" s="21" t="s">
        <v>304</v>
      </c>
      <c r="D640" s="20" t="s">
        <v>305</v>
      </c>
      <c r="E640" s="3">
        <v>70000000</v>
      </c>
      <c r="F640" s="19">
        <v>44315</v>
      </c>
      <c r="G640" s="3">
        <v>61727268</v>
      </c>
      <c r="H640" s="2">
        <v>5.0000000000000001E-3</v>
      </c>
      <c r="I640" s="19">
        <v>44713</v>
      </c>
      <c r="J640" s="19">
        <v>44726</v>
      </c>
      <c r="K640" s="3">
        <v>14</v>
      </c>
      <c r="L640" s="3">
        <v>11838</v>
      </c>
      <c r="M640" s="3">
        <v>61090904</v>
      </c>
      <c r="N640" s="19">
        <v>46140</v>
      </c>
    </row>
    <row r="641" spans="1:14" s="18" customFormat="1" outlineLevel="2">
      <c r="A641" s="19" t="s">
        <v>271</v>
      </c>
      <c r="B641" s="20" t="s">
        <v>303</v>
      </c>
      <c r="C641" s="21" t="s">
        <v>304</v>
      </c>
      <c r="D641" s="20"/>
      <c r="E641" s="3"/>
      <c r="F641" s="19"/>
      <c r="G641" s="3">
        <v>61090904</v>
      </c>
      <c r="H641" s="2">
        <v>5.0000000000000001E-3</v>
      </c>
      <c r="I641" s="19">
        <v>44727</v>
      </c>
      <c r="J641" s="19">
        <v>44742</v>
      </c>
      <c r="K641" s="3">
        <v>16</v>
      </c>
      <c r="L641" s="3">
        <v>13390</v>
      </c>
      <c r="M641" s="3"/>
      <c r="N641" s="19">
        <v>46140</v>
      </c>
    </row>
    <row r="642" spans="1:14" s="18" customFormat="1" outlineLevel="2">
      <c r="A642" s="19" t="s">
        <v>271</v>
      </c>
      <c r="B642" s="20" t="s">
        <v>306</v>
      </c>
      <c r="C642" s="21" t="s">
        <v>304</v>
      </c>
      <c r="D642" s="20" t="s">
        <v>305</v>
      </c>
      <c r="E642" s="3">
        <v>10000000</v>
      </c>
      <c r="F642" s="19">
        <v>44315</v>
      </c>
      <c r="G642" s="3">
        <v>8452376</v>
      </c>
      <c r="H642" s="2">
        <v>5.0000000000000001E-3</v>
      </c>
      <c r="I642" s="19">
        <v>44713</v>
      </c>
      <c r="J642" s="19">
        <v>44726</v>
      </c>
      <c r="K642" s="3">
        <v>14</v>
      </c>
      <c r="L642" s="3">
        <v>1621</v>
      </c>
      <c r="M642" s="3">
        <v>8333328</v>
      </c>
      <c r="N642" s="19">
        <v>46140</v>
      </c>
    </row>
    <row r="643" spans="1:14" s="18" customFormat="1" outlineLevel="2">
      <c r="A643" s="19" t="s">
        <v>271</v>
      </c>
      <c r="B643" s="20" t="s">
        <v>306</v>
      </c>
      <c r="C643" s="21" t="s">
        <v>304</v>
      </c>
      <c r="D643" s="20"/>
      <c r="E643" s="3"/>
      <c r="F643" s="19"/>
      <c r="G643" s="3">
        <v>8333328</v>
      </c>
      <c r="H643" s="2">
        <v>5.0000000000000001E-3</v>
      </c>
      <c r="I643" s="19">
        <v>44727</v>
      </c>
      <c r="J643" s="19">
        <v>44742</v>
      </c>
      <c r="K643" s="3">
        <v>16</v>
      </c>
      <c r="L643" s="3">
        <v>1826</v>
      </c>
      <c r="M643" s="3"/>
      <c r="N643" s="19">
        <v>46140</v>
      </c>
    </row>
    <row r="644" spans="1:14" s="18" customFormat="1" outlineLevel="2">
      <c r="A644" s="19" t="s">
        <v>271</v>
      </c>
      <c r="B644" s="20" t="s">
        <v>307</v>
      </c>
      <c r="C644" s="21" t="s">
        <v>304</v>
      </c>
      <c r="D644" s="20" t="s">
        <v>305</v>
      </c>
      <c r="E644" s="3">
        <v>40000000</v>
      </c>
      <c r="F644" s="19">
        <v>44315</v>
      </c>
      <c r="G644" s="3">
        <v>33809529</v>
      </c>
      <c r="H644" s="2">
        <v>5.0000000000000001E-3</v>
      </c>
      <c r="I644" s="19">
        <v>44713</v>
      </c>
      <c r="J644" s="19">
        <v>44726</v>
      </c>
      <c r="K644" s="3">
        <v>14</v>
      </c>
      <c r="L644" s="3">
        <v>6484</v>
      </c>
      <c r="M644" s="3">
        <v>33333338</v>
      </c>
      <c r="N644" s="19">
        <v>46140</v>
      </c>
    </row>
    <row r="645" spans="1:14" s="18" customFormat="1" outlineLevel="2">
      <c r="A645" s="19" t="s">
        <v>271</v>
      </c>
      <c r="B645" s="20" t="s">
        <v>307</v>
      </c>
      <c r="C645" s="21" t="s">
        <v>304</v>
      </c>
      <c r="D645" s="20"/>
      <c r="E645" s="3"/>
      <c r="F645" s="19"/>
      <c r="G645" s="3">
        <v>33333338</v>
      </c>
      <c r="H645" s="2">
        <v>5.0000000000000001E-3</v>
      </c>
      <c r="I645" s="19">
        <v>44727</v>
      </c>
      <c r="J645" s="19">
        <v>44742</v>
      </c>
      <c r="K645" s="3">
        <v>16</v>
      </c>
      <c r="L645" s="3">
        <v>7306</v>
      </c>
      <c r="M645" s="3"/>
      <c r="N645" s="19">
        <v>46140</v>
      </c>
    </row>
    <row r="646" spans="1:14" s="18" customFormat="1" outlineLevel="2">
      <c r="A646" s="19" t="s">
        <v>271</v>
      </c>
      <c r="B646" s="20" t="s">
        <v>308</v>
      </c>
      <c r="C646" s="21" t="s">
        <v>274</v>
      </c>
      <c r="D646" s="20" t="s">
        <v>275</v>
      </c>
      <c r="E646" s="3">
        <v>10752000</v>
      </c>
      <c r="F646" s="19">
        <v>44320</v>
      </c>
      <c r="G646" s="3">
        <v>10752000</v>
      </c>
      <c r="H646" s="2">
        <v>5.0000000000000001E-3</v>
      </c>
      <c r="I646" s="19">
        <v>44713</v>
      </c>
      <c r="J646" s="19">
        <v>44742</v>
      </c>
      <c r="K646" s="3">
        <v>30</v>
      </c>
      <c r="L646" s="3">
        <v>4419</v>
      </c>
      <c r="M646" s="3">
        <v>10752000</v>
      </c>
      <c r="N646" s="19">
        <v>46145</v>
      </c>
    </row>
    <row r="647" spans="1:14" s="18" customFormat="1" outlineLevel="2">
      <c r="A647" s="19" t="s">
        <v>271</v>
      </c>
      <c r="B647" s="20" t="s">
        <v>309</v>
      </c>
      <c r="C647" s="21" t="s">
        <v>274</v>
      </c>
      <c r="D647" s="20" t="s">
        <v>275</v>
      </c>
      <c r="E647" s="3">
        <v>4200000</v>
      </c>
      <c r="F647" s="19">
        <v>44320</v>
      </c>
      <c r="G647" s="3">
        <v>4200000</v>
      </c>
      <c r="H647" s="2">
        <v>5.0000000000000001E-3</v>
      </c>
      <c r="I647" s="19">
        <v>44713</v>
      </c>
      <c r="J647" s="19">
        <v>44742</v>
      </c>
      <c r="K647" s="3">
        <v>30</v>
      </c>
      <c r="L647" s="3">
        <v>1726</v>
      </c>
      <c r="M647" s="3">
        <v>4200000</v>
      </c>
      <c r="N647" s="19">
        <v>46145</v>
      </c>
    </row>
    <row r="648" spans="1:14" s="18" customFormat="1" outlineLevel="2">
      <c r="A648" s="19" t="s">
        <v>271</v>
      </c>
      <c r="B648" s="20" t="s">
        <v>33</v>
      </c>
      <c r="C648" s="21" t="s">
        <v>274</v>
      </c>
      <c r="D648" s="20" t="s">
        <v>275</v>
      </c>
      <c r="E648" s="3">
        <v>13104000</v>
      </c>
      <c r="F648" s="19">
        <v>43979</v>
      </c>
      <c r="G648" s="3">
        <v>13104000</v>
      </c>
      <c r="H648" s="2">
        <v>5.0000000000000001E-3</v>
      </c>
      <c r="I648" s="19">
        <v>44713</v>
      </c>
      <c r="J648" s="19">
        <v>44742</v>
      </c>
      <c r="K648" s="3">
        <v>30</v>
      </c>
      <c r="L648" s="3">
        <v>5385</v>
      </c>
      <c r="M648" s="3">
        <v>13104000</v>
      </c>
      <c r="N648" s="19">
        <v>45804</v>
      </c>
    </row>
    <row r="649" spans="1:14" s="18" customFormat="1" outlineLevel="2">
      <c r="A649" s="19" t="s">
        <v>271</v>
      </c>
      <c r="B649" s="20" t="s">
        <v>310</v>
      </c>
      <c r="C649" s="21" t="s">
        <v>274</v>
      </c>
      <c r="D649" s="20" t="s">
        <v>275</v>
      </c>
      <c r="E649" s="3">
        <v>4200000</v>
      </c>
      <c r="F649" s="19">
        <v>44320</v>
      </c>
      <c r="G649" s="3">
        <v>4200000</v>
      </c>
      <c r="H649" s="2">
        <v>5.0000000000000001E-3</v>
      </c>
      <c r="I649" s="19">
        <v>44713</v>
      </c>
      <c r="J649" s="19">
        <v>44742</v>
      </c>
      <c r="K649" s="3">
        <v>30</v>
      </c>
      <c r="L649" s="3">
        <v>1726</v>
      </c>
      <c r="M649" s="3">
        <v>4200000</v>
      </c>
      <c r="N649" s="19">
        <v>46145</v>
      </c>
    </row>
    <row r="650" spans="1:14" s="18" customFormat="1" outlineLevel="2">
      <c r="A650" s="19" t="s">
        <v>271</v>
      </c>
      <c r="B650" s="20" t="s">
        <v>311</v>
      </c>
      <c r="C650" s="21" t="s">
        <v>71</v>
      </c>
      <c r="D650" s="20" t="s">
        <v>72</v>
      </c>
      <c r="E650" s="3">
        <v>5100000</v>
      </c>
      <c r="F650" s="19">
        <v>44330</v>
      </c>
      <c r="G650" s="3">
        <v>5100000</v>
      </c>
      <c r="H650" s="2">
        <v>5.0000000000000001E-3</v>
      </c>
      <c r="I650" s="19">
        <v>44713</v>
      </c>
      <c r="J650" s="19">
        <v>44742</v>
      </c>
      <c r="K650" s="3">
        <v>30</v>
      </c>
      <c r="L650" s="3">
        <v>2096</v>
      </c>
      <c r="M650" s="3">
        <v>5100000</v>
      </c>
      <c r="N650" s="19">
        <v>46155</v>
      </c>
    </row>
    <row r="651" spans="1:14" s="18" customFormat="1" outlineLevel="2">
      <c r="A651" s="19" t="s">
        <v>271</v>
      </c>
      <c r="B651" s="20" t="s">
        <v>312</v>
      </c>
      <c r="C651" s="21" t="s">
        <v>274</v>
      </c>
      <c r="D651" s="20" t="s">
        <v>275</v>
      </c>
      <c r="E651" s="3">
        <v>100000000</v>
      </c>
      <c r="F651" s="19">
        <v>44335</v>
      </c>
      <c r="G651" s="3">
        <v>100000000</v>
      </c>
      <c r="H651" s="2">
        <v>5.0000000000000001E-3</v>
      </c>
      <c r="I651" s="19">
        <v>44713</v>
      </c>
      <c r="J651" s="19">
        <v>44742</v>
      </c>
      <c r="K651" s="3">
        <v>30</v>
      </c>
      <c r="L651" s="3">
        <v>41096</v>
      </c>
      <c r="M651" s="3">
        <v>100000000</v>
      </c>
      <c r="N651" s="19">
        <v>46160</v>
      </c>
    </row>
    <row r="652" spans="1:14" s="18" customFormat="1" outlineLevel="2">
      <c r="A652" s="19" t="s">
        <v>271</v>
      </c>
      <c r="B652" s="20" t="s">
        <v>313</v>
      </c>
      <c r="C652" s="21" t="s">
        <v>153</v>
      </c>
      <c r="D652" s="20" t="s">
        <v>154</v>
      </c>
      <c r="E652" s="3">
        <v>9464321</v>
      </c>
      <c r="F652" s="19">
        <v>44337</v>
      </c>
      <c r="G652" s="3">
        <v>9464321</v>
      </c>
      <c r="H652" s="2">
        <v>5.0000000000000001E-3</v>
      </c>
      <c r="I652" s="19">
        <v>44713</v>
      </c>
      <c r="J652" s="19">
        <v>44742</v>
      </c>
      <c r="K652" s="3">
        <v>30</v>
      </c>
      <c r="L652" s="3">
        <v>3889</v>
      </c>
      <c r="M652" s="3">
        <v>9464321</v>
      </c>
      <c r="N652" s="19">
        <v>46162</v>
      </c>
    </row>
    <row r="653" spans="1:14" s="18" customFormat="1" outlineLevel="2">
      <c r="A653" s="19" t="s">
        <v>271</v>
      </c>
      <c r="B653" s="20" t="s">
        <v>314</v>
      </c>
      <c r="C653" s="21" t="s">
        <v>274</v>
      </c>
      <c r="D653" s="20" t="s">
        <v>275</v>
      </c>
      <c r="E653" s="3">
        <v>3360000</v>
      </c>
      <c r="F653" s="19">
        <v>44350</v>
      </c>
      <c r="G653" s="3">
        <v>3360000</v>
      </c>
      <c r="H653" s="2">
        <v>5.0000000000000001E-3</v>
      </c>
      <c r="I653" s="19">
        <v>44713</v>
      </c>
      <c r="J653" s="19">
        <v>44742</v>
      </c>
      <c r="K653" s="3">
        <v>30</v>
      </c>
      <c r="L653" s="3">
        <v>1381</v>
      </c>
      <c r="M653" s="3">
        <v>3360000</v>
      </c>
      <c r="N653" s="19">
        <v>46175</v>
      </c>
    </row>
    <row r="654" spans="1:14" s="18" customFormat="1" outlineLevel="2">
      <c r="A654" s="19" t="s">
        <v>271</v>
      </c>
      <c r="B654" s="20" t="s">
        <v>315</v>
      </c>
      <c r="C654" s="21" t="s">
        <v>274</v>
      </c>
      <c r="D654" s="20" t="s">
        <v>275</v>
      </c>
      <c r="E654" s="3">
        <v>3360000</v>
      </c>
      <c r="F654" s="19">
        <v>44350</v>
      </c>
      <c r="G654" s="3">
        <v>3360000</v>
      </c>
      <c r="H654" s="2">
        <v>5.0000000000000001E-3</v>
      </c>
      <c r="I654" s="19">
        <v>44713</v>
      </c>
      <c r="J654" s="19">
        <v>44742</v>
      </c>
      <c r="K654" s="3">
        <v>30</v>
      </c>
      <c r="L654" s="3">
        <v>1381</v>
      </c>
      <c r="M654" s="3">
        <v>3360000</v>
      </c>
      <c r="N654" s="19">
        <v>46175</v>
      </c>
    </row>
    <row r="655" spans="1:14" s="18" customFormat="1" outlineLevel="2">
      <c r="A655" s="19" t="s">
        <v>271</v>
      </c>
      <c r="B655" s="20" t="s">
        <v>316</v>
      </c>
      <c r="C655" s="21" t="s">
        <v>274</v>
      </c>
      <c r="D655" s="20" t="s">
        <v>275</v>
      </c>
      <c r="E655" s="3">
        <v>3326400</v>
      </c>
      <c r="F655" s="19">
        <v>44351</v>
      </c>
      <c r="G655" s="3">
        <v>3326400</v>
      </c>
      <c r="H655" s="2">
        <v>5.0000000000000001E-3</v>
      </c>
      <c r="I655" s="19">
        <v>44713</v>
      </c>
      <c r="J655" s="19">
        <v>44742</v>
      </c>
      <c r="K655" s="3">
        <v>30</v>
      </c>
      <c r="L655" s="3">
        <v>1367</v>
      </c>
      <c r="M655" s="3">
        <v>3326400</v>
      </c>
      <c r="N655" s="19">
        <v>46176</v>
      </c>
    </row>
    <row r="656" spans="1:14" s="18" customFormat="1" outlineLevel="2">
      <c r="A656" s="19" t="s">
        <v>271</v>
      </c>
      <c r="B656" s="20" t="s">
        <v>317</v>
      </c>
      <c r="C656" s="21" t="s">
        <v>274</v>
      </c>
      <c r="D656" s="20" t="s">
        <v>275</v>
      </c>
      <c r="E656" s="3">
        <v>150000000</v>
      </c>
      <c r="F656" s="19">
        <v>44354</v>
      </c>
      <c r="G656" s="3">
        <v>150000000</v>
      </c>
      <c r="H656" s="2">
        <v>5.0000000000000001E-3</v>
      </c>
      <c r="I656" s="19">
        <v>44713</v>
      </c>
      <c r="J656" s="19">
        <v>44742</v>
      </c>
      <c r="K656" s="3">
        <v>30</v>
      </c>
      <c r="L656" s="3">
        <v>61644</v>
      </c>
      <c r="M656" s="3">
        <v>150000000</v>
      </c>
      <c r="N656" s="19">
        <v>46179</v>
      </c>
    </row>
    <row r="657" spans="1:14" s="18" customFormat="1" outlineLevel="2">
      <c r="A657" s="19" t="s">
        <v>271</v>
      </c>
      <c r="B657" s="20" t="s">
        <v>318</v>
      </c>
      <c r="C657" s="21" t="s">
        <v>274</v>
      </c>
      <c r="D657" s="20" t="s">
        <v>275</v>
      </c>
      <c r="E657" s="3">
        <v>1663200</v>
      </c>
      <c r="F657" s="19">
        <v>44356</v>
      </c>
      <c r="G657" s="3">
        <v>1663200</v>
      </c>
      <c r="H657" s="2">
        <v>5.0000000000000001E-3</v>
      </c>
      <c r="I657" s="19">
        <v>44713</v>
      </c>
      <c r="J657" s="19">
        <v>44742</v>
      </c>
      <c r="K657" s="3">
        <v>30</v>
      </c>
      <c r="L657" s="3">
        <v>684</v>
      </c>
      <c r="M657" s="3">
        <v>1663200</v>
      </c>
      <c r="N657" s="19">
        <v>46181</v>
      </c>
    </row>
    <row r="658" spans="1:14" s="18" customFormat="1" outlineLevel="2">
      <c r="A658" s="19" t="s">
        <v>271</v>
      </c>
      <c r="B658" s="20" t="s">
        <v>319</v>
      </c>
      <c r="C658" s="21" t="s">
        <v>274</v>
      </c>
      <c r="D658" s="20" t="s">
        <v>275</v>
      </c>
      <c r="E658" s="3">
        <v>312002</v>
      </c>
      <c r="F658" s="19">
        <v>44358</v>
      </c>
      <c r="G658" s="3">
        <v>312002</v>
      </c>
      <c r="H658" s="2">
        <v>5.0000000000000001E-3</v>
      </c>
      <c r="I658" s="19">
        <v>44713</v>
      </c>
      <c r="J658" s="19">
        <v>44742</v>
      </c>
      <c r="K658" s="3">
        <v>30</v>
      </c>
      <c r="L658" s="3">
        <v>128</v>
      </c>
      <c r="M658" s="3">
        <v>312002</v>
      </c>
      <c r="N658" s="19">
        <v>46183</v>
      </c>
    </row>
    <row r="659" spans="1:14" s="18" customFormat="1" outlineLevel="2">
      <c r="A659" s="19" t="s">
        <v>271</v>
      </c>
      <c r="B659" s="20" t="s">
        <v>34</v>
      </c>
      <c r="C659" s="21" t="s">
        <v>159</v>
      </c>
      <c r="D659" s="20" t="s">
        <v>160</v>
      </c>
      <c r="E659" s="3">
        <v>6550000</v>
      </c>
      <c r="F659" s="19">
        <v>43993</v>
      </c>
      <c r="G659" s="3">
        <v>6550000</v>
      </c>
      <c r="H659" s="2">
        <v>5.0000000000000001E-3</v>
      </c>
      <c r="I659" s="19">
        <v>44713</v>
      </c>
      <c r="J659" s="19">
        <v>44742</v>
      </c>
      <c r="K659" s="3">
        <v>30</v>
      </c>
      <c r="L659" s="3">
        <v>2692</v>
      </c>
      <c r="M659" s="3">
        <v>6550000</v>
      </c>
      <c r="N659" s="19">
        <v>45818</v>
      </c>
    </row>
    <row r="660" spans="1:14" s="18" customFormat="1" outlineLevel="2">
      <c r="A660" s="19" t="s">
        <v>271</v>
      </c>
      <c r="B660" s="20" t="s">
        <v>320</v>
      </c>
      <c r="C660" s="21" t="s">
        <v>274</v>
      </c>
      <c r="D660" s="20" t="s">
        <v>275</v>
      </c>
      <c r="E660" s="3">
        <v>478800</v>
      </c>
      <c r="F660" s="19">
        <v>44358</v>
      </c>
      <c r="G660" s="3">
        <v>478800</v>
      </c>
      <c r="H660" s="2">
        <v>5.0000000000000001E-3</v>
      </c>
      <c r="I660" s="19">
        <v>44713</v>
      </c>
      <c r="J660" s="19">
        <v>44742</v>
      </c>
      <c r="K660" s="3">
        <v>30</v>
      </c>
      <c r="L660" s="3">
        <v>197</v>
      </c>
      <c r="M660" s="3">
        <v>478800</v>
      </c>
      <c r="N660" s="19">
        <v>46183</v>
      </c>
    </row>
    <row r="661" spans="1:14" s="18" customFormat="1" outlineLevel="2">
      <c r="A661" s="19" t="s">
        <v>271</v>
      </c>
      <c r="B661" s="20" t="s">
        <v>321</v>
      </c>
      <c r="C661" s="21" t="s">
        <v>274</v>
      </c>
      <c r="D661" s="20" t="s">
        <v>275</v>
      </c>
      <c r="E661" s="3">
        <v>70000000</v>
      </c>
      <c r="F661" s="19">
        <v>44362</v>
      </c>
      <c r="G661" s="3">
        <v>70000000</v>
      </c>
      <c r="H661" s="2">
        <v>5.0000000000000001E-3</v>
      </c>
      <c r="I661" s="19">
        <v>44713</v>
      </c>
      <c r="J661" s="19">
        <v>44742</v>
      </c>
      <c r="K661" s="3">
        <v>30</v>
      </c>
      <c r="L661" s="3">
        <v>28767</v>
      </c>
      <c r="M661" s="3">
        <v>70000000</v>
      </c>
      <c r="N661" s="19">
        <v>46187</v>
      </c>
    </row>
    <row r="662" spans="1:14" s="18" customFormat="1" outlineLevel="2">
      <c r="A662" s="19" t="s">
        <v>271</v>
      </c>
      <c r="B662" s="20" t="s">
        <v>322</v>
      </c>
      <c r="C662" s="21" t="s">
        <v>274</v>
      </c>
      <c r="D662" s="20" t="s">
        <v>275</v>
      </c>
      <c r="E662" s="3">
        <v>806400</v>
      </c>
      <c r="F662" s="19">
        <v>44376</v>
      </c>
      <c r="G662" s="3">
        <v>806400</v>
      </c>
      <c r="H662" s="2">
        <v>5.0000000000000001E-3</v>
      </c>
      <c r="I662" s="19">
        <v>44713</v>
      </c>
      <c r="J662" s="19">
        <v>44742</v>
      </c>
      <c r="K662" s="3">
        <v>30</v>
      </c>
      <c r="L662" s="3">
        <v>331</v>
      </c>
      <c r="M662" s="3">
        <v>806400</v>
      </c>
      <c r="N662" s="19">
        <v>46201</v>
      </c>
    </row>
    <row r="663" spans="1:14" s="18" customFormat="1" outlineLevel="2">
      <c r="A663" s="19" t="s">
        <v>271</v>
      </c>
      <c r="B663" s="20" t="s">
        <v>323</v>
      </c>
      <c r="C663" s="21" t="s">
        <v>159</v>
      </c>
      <c r="D663" s="20" t="s">
        <v>160</v>
      </c>
      <c r="E663" s="3">
        <v>34000000</v>
      </c>
      <c r="F663" s="19">
        <v>44369</v>
      </c>
      <c r="G663" s="3">
        <v>34000000</v>
      </c>
      <c r="H663" s="2">
        <v>5.0000000000000001E-3</v>
      </c>
      <c r="I663" s="19">
        <v>44713</v>
      </c>
      <c r="J663" s="19">
        <v>44742</v>
      </c>
      <c r="K663" s="3">
        <v>30</v>
      </c>
      <c r="L663" s="3">
        <v>13973</v>
      </c>
      <c r="M663" s="3">
        <v>34000000</v>
      </c>
      <c r="N663" s="19">
        <v>46194</v>
      </c>
    </row>
    <row r="664" spans="1:14" s="18" customFormat="1" outlineLevel="2">
      <c r="A664" s="19" t="s">
        <v>271</v>
      </c>
      <c r="B664" s="20" t="s">
        <v>324</v>
      </c>
      <c r="C664" s="21" t="s">
        <v>159</v>
      </c>
      <c r="D664" s="20" t="s">
        <v>160</v>
      </c>
      <c r="E664" s="3">
        <v>34000000</v>
      </c>
      <c r="F664" s="19">
        <v>44369</v>
      </c>
      <c r="G664" s="3">
        <v>34000000</v>
      </c>
      <c r="H664" s="2">
        <v>5.0000000000000001E-3</v>
      </c>
      <c r="I664" s="19">
        <v>44713</v>
      </c>
      <c r="J664" s="19">
        <v>44742</v>
      </c>
      <c r="K664" s="3">
        <v>30</v>
      </c>
      <c r="L664" s="3">
        <v>13973</v>
      </c>
      <c r="M664" s="3">
        <v>34000000</v>
      </c>
      <c r="N664" s="19">
        <v>46194</v>
      </c>
    </row>
    <row r="665" spans="1:14" s="18" customFormat="1" outlineLevel="2">
      <c r="A665" s="19" t="s">
        <v>271</v>
      </c>
      <c r="B665" s="20" t="s">
        <v>325</v>
      </c>
      <c r="C665" s="21" t="s">
        <v>260</v>
      </c>
      <c r="D665" s="20" t="s">
        <v>261</v>
      </c>
      <c r="E665" s="3">
        <v>35000000</v>
      </c>
      <c r="F665" s="19">
        <v>44371</v>
      </c>
      <c r="G665" s="3">
        <v>35000000</v>
      </c>
      <c r="H665" s="2">
        <v>5.0000000000000001E-3</v>
      </c>
      <c r="I665" s="19">
        <v>44713</v>
      </c>
      <c r="J665" s="19">
        <v>44742</v>
      </c>
      <c r="K665" s="3">
        <v>30</v>
      </c>
      <c r="L665" s="3">
        <v>14384</v>
      </c>
      <c r="M665" s="3">
        <v>35000000</v>
      </c>
      <c r="N665" s="19">
        <v>46196</v>
      </c>
    </row>
    <row r="666" spans="1:14" s="18" customFormat="1" outlineLevel="2">
      <c r="A666" s="19" t="s">
        <v>271</v>
      </c>
      <c r="B666" s="20" t="s">
        <v>326</v>
      </c>
      <c r="C666" s="21" t="s">
        <v>153</v>
      </c>
      <c r="D666" s="20" t="s">
        <v>154</v>
      </c>
      <c r="E666" s="3">
        <v>13481921</v>
      </c>
      <c r="F666" s="19">
        <v>44372</v>
      </c>
      <c r="G666" s="3">
        <v>13481921</v>
      </c>
      <c r="H666" s="2">
        <v>5.0000000000000001E-3</v>
      </c>
      <c r="I666" s="19">
        <v>44713</v>
      </c>
      <c r="J666" s="19">
        <v>44742</v>
      </c>
      <c r="K666" s="3">
        <v>30</v>
      </c>
      <c r="L666" s="3">
        <v>5541</v>
      </c>
      <c r="M666" s="3">
        <v>13481921</v>
      </c>
      <c r="N666" s="19">
        <v>46197</v>
      </c>
    </row>
    <row r="667" spans="1:14" s="18" customFormat="1" outlineLevel="2">
      <c r="A667" s="19" t="s">
        <v>271</v>
      </c>
      <c r="B667" s="20" t="s">
        <v>327</v>
      </c>
      <c r="C667" s="21" t="s">
        <v>153</v>
      </c>
      <c r="D667" s="20" t="s">
        <v>154</v>
      </c>
      <c r="E667" s="3">
        <v>21053378</v>
      </c>
      <c r="F667" s="19">
        <v>44372</v>
      </c>
      <c r="G667" s="3">
        <v>21053378</v>
      </c>
      <c r="H667" s="2">
        <v>5.0000000000000001E-3</v>
      </c>
      <c r="I667" s="19">
        <v>44713</v>
      </c>
      <c r="J667" s="19">
        <v>44742</v>
      </c>
      <c r="K667" s="3">
        <v>30</v>
      </c>
      <c r="L667" s="3">
        <v>8652</v>
      </c>
      <c r="M667" s="3">
        <v>21053378</v>
      </c>
      <c r="N667" s="19">
        <v>46197</v>
      </c>
    </row>
    <row r="668" spans="1:14" s="18" customFormat="1" outlineLevel="2">
      <c r="A668" s="19" t="s">
        <v>271</v>
      </c>
      <c r="B668" s="20" t="s">
        <v>328</v>
      </c>
      <c r="C668" s="21" t="s">
        <v>286</v>
      </c>
      <c r="D668" s="20" t="s">
        <v>287</v>
      </c>
      <c r="E668" s="3">
        <v>66500000</v>
      </c>
      <c r="F668" s="19">
        <v>44379</v>
      </c>
      <c r="G668" s="3">
        <v>66500000</v>
      </c>
      <c r="H668" s="2">
        <v>5.0000000000000001E-3</v>
      </c>
      <c r="I668" s="19">
        <v>44713</v>
      </c>
      <c r="J668" s="19">
        <v>44742</v>
      </c>
      <c r="K668" s="3">
        <v>30</v>
      </c>
      <c r="L668" s="3">
        <v>27329</v>
      </c>
      <c r="M668" s="3">
        <v>66500000</v>
      </c>
      <c r="N668" s="19">
        <v>46204</v>
      </c>
    </row>
    <row r="669" spans="1:14" s="18" customFormat="1" outlineLevel="2">
      <c r="A669" s="19" t="s">
        <v>271</v>
      </c>
      <c r="B669" s="20" t="s">
        <v>329</v>
      </c>
      <c r="C669" s="21" t="s">
        <v>274</v>
      </c>
      <c r="D669" s="20" t="s">
        <v>275</v>
      </c>
      <c r="E669" s="3">
        <v>840000</v>
      </c>
      <c r="F669" s="19">
        <v>44379</v>
      </c>
      <c r="G669" s="3">
        <v>840000</v>
      </c>
      <c r="H669" s="2">
        <v>5.0000000000000001E-3</v>
      </c>
      <c r="I669" s="19">
        <v>44713</v>
      </c>
      <c r="J669" s="19">
        <v>44742</v>
      </c>
      <c r="K669" s="3">
        <v>30</v>
      </c>
      <c r="L669" s="3">
        <v>345</v>
      </c>
      <c r="M669" s="3">
        <v>840000</v>
      </c>
      <c r="N669" s="19">
        <v>46204</v>
      </c>
    </row>
    <row r="670" spans="1:14" s="18" customFormat="1" outlineLevel="2">
      <c r="A670" s="19" t="s">
        <v>271</v>
      </c>
      <c r="B670" s="20" t="s">
        <v>35</v>
      </c>
      <c r="C670" s="21" t="s">
        <v>159</v>
      </c>
      <c r="D670" s="20" t="s">
        <v>160</v>
      </c>
      <c r="E670" s="3">
        <v>19710000</v>
      </c>
      <c r="F670" s="19">
        <v>43993</v>
      </c>
      <c r="G670" s="3">
        <v>19710000</v>
      </c>
      <c r="H670" s="2">
        <v>5.0000000000000001E-3</v>
      </c>
      <c r="I670" s="19">
        <v>44713</v>
      </c>
      <c r="J670" s="19">
        <v>44742</v>
      </c>
      <c r="K670" s="3">
        <v>30</v>
      </c>
      <c r="L670" s="3">
        <v>8100</v>
      </c>
      <c r="M670" s="3">
        <v>19710000</v>
      </c>
      <c r="N670" s="19">
        <v>45818</v>
      </c>
    </row>
    <row r="671" spans="1:14" s="18" customFormat="1" outlineLevel="2">
      <c r="A671" s="19" t="s">
        <v>271</v>
      </c>
      <c r="B671" s="20" t="s">
        <v>330</v>
      </c>
      <c r="C671" s="21" t="s">
        <v>274</v>
      </c>
      <c r="D671" s="20" t="s">
        <v>275</v>
      </c>
      <c r="E671" s="3">
        <v>840000</v>
      </c>
      <c r="F671" s="19">
        <v>44379</v>
      </c>
      <c r="G671" s="3">
        <v>840000</v>
      </c>
      <c r="H671" s="2">
        <v>5.0000000000000001E-3</v>
      </c>
      <c r="I671" s="19">
        <v>44713</v>
      </c>
      <c r="J671" s="19">
        <v>44742</v>
      </c>
      <c r="K671" s="3">
        <v>30</v>
      </c>
      <c r="L671" s="3">
        <v>345</v>
      </c>
      <c r="M671" s="3">
        <v>840000</v>
      </c>
      <c r="N671" s="19">
        <v>46204</v>
      </c>
    </row>
    <row r="672" spans="1:14" s="18" customFormat="1" outlineLevel="2">
      <c r="A672" s="19" t="s">
        <v>271</v>
      </c>
      <c r="B672" s="20" t="s">
        <v>331</v>
      </c>
      <c r="C672" s="21" t="s">
        <v>274</v>
      </c>
      <c r="D672" s="20" t="s">
        <v>275</v>
      </c>
      <c r="E672" s="3">
        <v>1646400</v>
      </c>
      <c r="F672" s="19">
        <v>44384</v>
      </c>
      <c r="G672" s="3">
        <v>1646400</v>
      </c>
      <c r="H672" s="2">
        <v>5.0000000000000001E-3</v>
      </c>
      <c r="I672" s="19">
        <v>44713</v>
      </c>
      <c r="J672" s="19">
        <v>44742</v>
      </c>
      <c r="K672" s="3">
        <v>30</v>
      </c>
      <c r="L672" s="3">
        <v>677</v>
      </c>
      <c r="M672" s="3">
        <v>1646400</v>
      </c>
      <c r="N672" s="19">
        <v>46209</v>
      </c>
    </row>
    <row r="673" spans="1:14" s="18" customFormat="1" outlineLevel="2">
      <c r="A673" s="19" t="s">
        <v>271</v>
      </c>
      <c r="B673" s="20" t="s">
        <v>332</v>
      </c>
      <c r="C673" s="21" t="s">
        <v>274</v>
      </c>
      <c r="D673" s="20" t="s">
        <v>275</v>
      </c>
      <c r="E673" s="3">
        <v>1092000</v>
      </c>
      <c r="F673" s="19">
        <v>44407</v>
      </c>
      <c r="G673" s="3">
        <v>1092000</v>
      </c>
      <c r="H673" s="2">
        <v>5.0000000000000001E-3</v>
      </c>
      <c r="I673" s="19">
        <v>44713</v>
      </c>
      <c r="J673" s="19">
        <v>44742</v>
      </c>
      <c r="K673" s="3">
        <v>30</v>
      </c>
      <c r="L673" s="3">
        <v>449</v>
      </c>
      <c r="M673" s="3">
        <v>1092000</v>
      </c>
      <c r="N673" s="19">
        <v>46232</v>
      </c>
    </row>
    <row r="674" spans="1:14" s="18" customFormat="1" outlineLevel="2">
      <c r="A674" s="19" t="s">
        <v>271</v>
      </c>
      <c r="B674" s="20" t="s">
        <v>333</v>
      </c>
      <c r="C674" s="21" t="s">
        <v>274</v>
      </c>
      <c r="D674" s="20" t="s">
        <v>275</v>
      </c>
      <c r="E674" s="3">
        <v>430080</v>
      </c>
      <c r="F674" s="19">
        <v>44407</v>
      </c>
      <c r="G674" s="3">
        <v>430080</v>
      </c>
      <c r="H674" s="2">
        <v>5.0000000000000001E-3</v>
      </c>
      <c r="I674" s="19">
        <v>44713</v>
      </c>
      <c r="J674" s="19">
        <v>44742</v>
      </c>
      <c r="K674" s="3">
        <v>30</v>
      </c>
      <c r="L674" s="3">
        <v>177</v>
      </c>
      <c r="M674" s="3">
        <v>430080</v>
      </c>
      <c r="N674" s="19">
        <v>46232</v>
      </c>
    </row>
    <row r="675" spans="1:14" s="18" customFormat="1" outlineLevel="2">
      <c r="A675" s="19" t="s">
        <v>271</v>
      </c>
      <c r="B675" s="20" t="s">
        <v>334</v>
      </c>
      <c r="C675" s="21" t="s">
        <v>240</v>
      </c>
      <c r="D675" s="20" t="s">
        <v>241</v>
      </c>
      <c r="E675" s="3">
        <v>7000000</v>
      </c>
      <c r="F675" s="19">
        <v>44389</v>
      </c>
      <c r="G675" s="3">
        <v>7000000</v>
      </c>
      <c r="H675" s="2">
        <v>5.0000000000000001E-3</v>
      </c>
      <c r="I675" s="19">
        <v>44713</v>
      </c>
      <c r="J675" s="19">
        <v>44742</v>
      </c>
      <c r="K675" s="3">
        <v>30</v>
      </c>
      <c r="L675" s="3">
        <v>2877</v>
      </c>
      <c r="M675" s="3">
        <v>7000000</v>
      </c>
      <c r="N675" s="19">
        <v>46214</v>
      </c>
    </row>
    <row r="676" spans="1:14" s="18" customFormat="1" outlineLevel="2">
      <c r="A676" s="19" t="s">
        <v>271</v>
      </c>
      <c r="B676" s="20" t="s">
        <v>335</v>
      </c>
      <c r="C676" s="21" t="s">
        <v>153</v>
      </c>
      <c r="D676" s="20" t="s">
        <v>154</v>
      </c>
      <c r="E676" s="3">
        <v>13481921</v>
      </c>
      <c r="F676" s="19">
        <v>44403</v>
      </c>
      <c r="G676" s="3">
        <v>13481921</v>
      </c>
      <c r="H676" s="2">
        <v>5.0000000000000001E-3</v>
      </c>
      <c r="I676" s="19">
        <v>44713</v>
      </c>
      <c r="J676" s="19">
        <v>44742</v>
      </c>
      <c r="K676" s="3">
        <v>30</v>
      </c>
      <c r="L676" s="3">
        <v>5541</v>
      </c>
      <c r="M676" s="3">
        <v>13481921</v>
      </c>
      <c r="N676" s="19">
        <v>46228</v>
      </c>
    </row>
    <row r="677" spans="1:14" s="18" customFormat="1" outlineLevel="2">
      <c r="A677" s="19" t="s">
        <v>271</v>
      </c>
      <c r="B677" s="20" t="s">
        <v>336</v>
      </c>
      <c r="C677" s="21" t="s">
        <v>274</v>
      </c>
      <c r="D677" s="20" t="s">
        <v>275</v>
      </c>
      <c r="E677" s="3">
        <v>40666</v>
      </c>
      <c r="F677" s="19">
        <v>44417</v>
      </c>
      <c r="G677" s="3">
        <v>40666</v>
      </c>
      <c r="H677" s="2">
        <v>5.0000000000000001E-3</v>
      </c>
      <c r="I677" s="19">
        <v>44713</v>
      </c>
      <c r="J677" s="19">
        <v>44742</v>
      </c>
      <c r="K677" s="3">
        <v>30</v>
      </c>
      <c r="L677" s="3">
        <v>17</v>
      </c>
      <c r="M677" s="3">
        <v>40666</v>
      </c>
      <c r="N677" s="19">
        <v>46242</v>
      </c>
    </row>
    <row r="678" spans="1:14" s="18" customFormat="1" outlineLevel="2">
      <c r="A678" s="19" t="s">
        <v>271</v>
      </c>
      <c r="B678" s="20" t="s">
        <v>337</v>
      </c>
      <c r="C678" s="21" t="s">
        <v>274</v>
      </c>
      <c r="D678" s="20" t="s">
        <v>275</v>
      </c>
      <c r="E678" s="3">
        <v>160704</v>
      </c>
      <c r="F678" s="19">
        <v>44435</v>
      </c>
      <c r="G678" s="3">
        <v>160704</v>
      </c>
      <c r="H678" s="2">
        <v>5.0000000000000001E-3</v>
      </c>
      <c r="I678" s="19">
        <v>44713</v>
      </c>
      <c r="J678" s="19">
        <v>44742</v>
      </c>
      <c r="K678" s="3">
        <v>30</v>
      </c>
      <c r="L678" s="3">
        <v>66</v>
      </c>
      <c r="M678" s="3">
        <v>160704</v>
      </c>
      <c r="N678" s="19">
        <v>46260</v>
      </c>
    </row>
    <row r="679" spans="1:14" s="18" customFormat="1" outlineLevel="2">
      <c r="A679" s="19" t="s">
        <v>271</v>
      </c>
      <c r="B679" s="20" t="s">
        <v>338</v>
      </c>
      <c r="C679" s="21" t="s">
        <v>274</v>
      </c>
      <c r="D679" s="20" t="s">
        <v>275</v>
      </c>
      <c r="E679" s="3">
        <v>1302000</v>
      </c>
      <c r="F679" s="19">
        <v>44438</v>
      </c>
      <c r="G679" s="3">
        <v>1302000</v>
      </c>
      <c r="H679" s="2">
        <v>5.0000000000000001E-3</v>
      </c>
      <c r="I679" s="19">
        <v>44713</v>
      </c>
      <c r="J679" s="19">
        <v>44742</v>
      </c>
      <c r="K679" s="3">
        <v>30</v>
      </c>
      <c r="L679" s="3">
        <v>535</v>
      </c>
      <c r="M679" s="3">
        <v>1302000</v>
      </c>
      <c r="N679" s="19">
        <v>46263</v>
      </c>
    </row>
    <row r="680" spans="1:14" s="18" customFormat="1" outlineLevel="2">
      <c r="A680" s="19" t="s">
        <v>271</v>
      </c>
      <c r="B680" s="20" t="s">
        <v>339</v>
      </c>
      <c r="C680" s="21" t="s">
        <v>260</v>
      </c>
      <c r="D680" s="20" t="s">
        <v>261</v>
      </c>
      <c r="E680" s="3">
        <v>40000000</v>
      </c>
      <c r="F680" s="19">
        <v>44432</v>
      </c>
      <c r="G680" s="3">
        <v>40000000</v>
      </c>
      <c r="H680" s="2">
        <v>5.0000000000000001E-3</v>
      </c>
      <c r="I680" s="19">
        <v>44713</v>
      </c>
      <c r="J680" s="19">
        <v>44742</v>
      </c>
      <c r="K680" s="3">
        <v>30</v>
      </c>
      <c r="L680" s="3">
        <v>16438</v>
      </c>
      <c r="M680" s="3">
        <v>40000000</v>
      </c>
      <c r="N680" s="19">
        <v>46257</v>
      </c>
    </row>
    <row r="681" spans="1:14" s="18" customFormat="1" outlineLevel="2">
      <c r="A681" s="19" t="s">
        <v>271</v>
      </c>
      <c r="B681" s="20" t="s">
        <v>36</v>
      </c>
      <c r="C681" s="21" t="s">
        <v>159</v>
      </c>
      <c r="D681" s="20" t="s">
        <v>160</v>
      </c>
      <c r="E681" s="3">
        <v>16860000</v>
      </c>
      <c r="F681" s="19">
        <v>43993</v>
      </c>
      <c r="G681" s="3">
        <v>16860000</v>
      </c>
      <c r="H681" s="2">
        <v>5.0000000000000001E-3</v>
      </c>
      <c r="I681" s="19">
        <v>44713</v>
      </c>
      <c r="J681" s="19">
        <v>44742</v>
      </c>
      <c r="K681" s="3">
        <v>30</v>
      </c>
      <c r="L681" s="3">
        <v>6929</v>
      </c>
      <c r="M681" s="3">
        <v>16860000</v>
      </c>
      <c r="N681" s="19">
        <v>45818</v>
      </c>
    </row>
    <row r="682" spans="1:14" s="18" customFormat="1" outlineLevel="2">
      <c r="A682" s="19" t="s">
        <v>271</v>
      </c>
      <c r="B682" s="20" t="s">
        <v>340</v>
      </c>
      <c r="C682" s="21" t="s">
        <v>274</v>
      </c>
      <c r="D682" s="20" t="s">
        <v>275</v>
      </c>
      <c r="E682" s="3">
        <v>78606</v>
      </c>
      <c r="F682" s="19">
        <v>44450</v>
      </c>
      <c r="G682" s="3">
        <v>78606</v>
      </c>
      <c r="H682" s="2">
        <v>5.0000000000000001E-3</v>
      </c>
      <c r="I682" s="19">
        <v>44713</v>
      </c>
      <c r="J682" s="19">
        <v>44742</v>
      </c>
      <c r="K682" s="3">
        <v>30</v>
      </c>
      <c r="L682" s="3">
        <v>32</v>
      </c>
      <c r="M682" s="3">
        <v>78606</v>
      </c>
      <c r="N682" s="19">
        <v>46275</v>
      </c>
    </row>
    <row r="683" spans="1:14" s="18" customFormat="1" outlineLevel="2">
      <c r="A683" s="19" t="s">
        <v>271</v>
      </c>
      <c r="B683" s="20" t="s">
        <v>341</v>
      </c>
      <c r="C683" s="21" t="s">
        <v>274</v>
      </c>
      <c r="D683" s="20" t="s">
        <v>275</v>
      </c>
      <c r="E683" s="3">
        <v>160332</v>
      </c>
      <c r="F683" s="19">
        <v>44454</v>
      </c>
      <c r="G683" s="3">
        <v>160332</v>
      </c>
      <c r="H683" s="2">
        <v>5.0000000000000001E-3</v>
      </c>
      <c r="I683" s="19">
        <v>44713</v>
      </c>
      <c r="J683" s="19">
        <v>44742</v>
      </c>
      <c r="K683" s="3">
        <v>30</v>
      </c>
      <c r="L683" s="3">
        <v>66</v>
      </c>
      <c r="M683" s="3">
        <v>160332</v>
      </c>
      <c r="N683" s="19">
        <v>46279</v>
      </c>
    </row>
    <row r="684" spans="1:14" s="18" customFormat="1" outlineLevel="2">
      <c r="A684" s="19" t="s">
        <v>271</v>
      </c>
      <c r="B684" s="20" t="s">
        <v>342</v>
      </c>
      <c r="C684" s="21" t="s">
        <v>274</v>
      </c>
      <c r="D684" s="20" t="s">
        <v>275</v>
      </c>
      <c r="E684" s="3">
        <v>2016000</v>
      </c>
      <c r="F684" s="19">
        <v>44463</v>
      </c>
      <c r="G684" s="3">
        <v>2016000</v>
      </c>
      <c r="H684" s="2">
        <v>5.0000000000000001E-3</v>
      </c>
      <c r="I684" s="19">
        <v>44713</v>
      </c>
      <c r="J684" s="19">
        <v>44742</v>
      </c>
      <c r="K684" s="3">
        <v>30</v>
      </c>
      <c r="L684" s="3">
        <v>828</v>
      </c>
      <c r="M684" s="3">
        <v>2016000</v>
      </c>
      <c r="N684" s="19">
        <v>46288</v>
      </c>
    </row>
    <row r="685" spans="1:14" s="18" customFormat="1" outlineLevel="2">
      <c r="A685" s="19" t="s">
        <v>271</v>
      </c>
      <c r="B685" s="20" t="s">
        <v>343</v>
      </c>
      <c r="C685" s="21" t="s">
        <v>260</v>
      </c>
      <c r="D685" s="20" t="s">
        <v>261</v>
      </c>
      <c r="E685" s="3">
        <v>40000000</v>
      </c>
      <c r="F685" s="19">
        <v>44462</v>
      </c>
      <c r="G685" s="3">
        <v>40000000</v>
      </c>
      <c r="H685" s="2">
        <v>5.0000000000000001E-3</v>
      </c>
      <c r="I685" s="19">
        <v>44713</v>
      </c>
      <c r="J685" s="19">
        <v>44742</v>
      </c>
      <c r="K685" s="3">
        <v>30</v>
      </c>
      <c r="L685" s="3">
        <v>16438</v>
      </c>
      <c r="M685" s="3">
        <v>40000000</v>
      </c>
      <c r="N685" s="19">
        <v>46287</v>
      </c>
    </row>
    <row r="686" spans="1:14" s="18" customFormat="1" outlineLevel="2">
      <c r="A686" s="19" t="s">
        <v>271</v>
      </c>
      <c r="B686" s="20" t="s">
        <v>344</v>
      </c>
      <c r="C686" s="21" t="s">
        <v>153</v>
      </c>
      <c r="D686" s="20" t="s">
        <v>154</v>
      </c>
      <c r="E686" s="3">
        <v>22231681</v>
      </c>
      <c r="F686" s="19">
        <v>44466</v>
      </c>
      <c r="G686" s="3">
        <v>22231681</v>
      </c>
      <c r="H686" s="2">
        <v>5.0000000000000001E-3</v>
      </c>
      <c r="I686" s="19">
        <v>44713</v>
      </c>
      <c r="J686" s="19">
        <v>44742</v>
      </c>
      <c r="K686" s="3">
        <v>30</v>
      </c>
      <c r="L686" s="3">
        <v>9136</v>
      </c>
      <c r="M686" s="3">
        <v>22231681</v>
      </c>
      <c r="N686" s="19">
        <v>46291</v>
      </c>
    </row>
    <row r="687" spans="1:14" s="18" customFormat="1" outlineLevel="2">
      <c r="A687" s="19" t="s">
        <v>271</v>
      </c>
      <c r="B687" s="20" t="s">
        <v>345</v>
      </c>
      <c r="C687" s="21" t="s">
        <v>290</v>
      </c>
      <c r="D687" s="20" t="s">
        <v>291</v>
      </c>
      <c r="E687" s="3">
        <v>8010000</v>
      </c>
      <c r="F687" s="19">
        <v>44468</v>
      </c>
      <c r="G687" s="3">
        <v>6341250</v>
      </c>
      <c r="H687" s="2">
        <v>5.0000000000000001E-3</v>
      </c>
      <c r="I687" s="19">
        <v>44713</v>
      </c>
      <c r="J687" s="19">
        <v>44726</v>
      </c>
      <c r="K687" s="3">
        <v>14</v>
      </c>
      <c r="L687" s="3">
        <v>1216</v>
      </c>
      <c r="M687" s="3">
        <v>6007500</v>
      </c>
      <c r="N687" s="19">
        <v>45563</v>
      </c>
    </row>
    <row r="688" spans="1:14" s="18" customFormat="1" outlineLevel="2">
      <c r="A688" s="19" t="s">
        <v>271</v>
      </c>
      <c r="B688" s="20" t="s">
        <v>345</v>
      </c>
      <c r="C688" s="21" t="s">
        <v>290</v>
      </c>
      <c r="D688" s="20"/>
      <c r="E688" s="3"/>
      <c r="F688" s="19"/>
      <c r="G688" s="3">
        <v>6007500</v>
      </c>
      <c r="H688" s="2">
        <v>5.0000000000000001E-3</v>
      </c>
      <c r="I688" s="19">
        <v>44727</v>
      </c>
      <c r="J688" s="19">
        <v>44742</v>
      </c>
      <c r="K688" s="3">
        <v>16</v>
      </c>
      <c r="L688" s="3">
        <v>1317</v>
      </c>
      <c r="M688" s="3"/>
      <c r="N688" s="19">
        <v>45563</v>
      </c>
    </row>
    <row r="689" spans="1:14" s="18" customFormat="1" outlineLevel="2">
      <c r="A689" s="19" t="s">
        <v>271</v>
      </c>
      <c r="B689" s="20" t="s">
        <v>346</v>
      </c>
      <c r="C689" s="21" t="s">
        <v>274</v>
      </c>
      <c r="D689" s="20" t="s">
        <v>275</v>
      </c>
      <c r="E689" s="3">
        <v>3988404</v>
      </c>
      <c r="F689" s="19">
        <v>44477</v>
      </c>
      <c r="G689" s="3">
        <v>3988404</v>
      </c>
      <c r="H689" s="2">
        <v>5.0000000000000001E-3</v>
      </c>
      <c r="I689" s="19">
        <v>44713</v>
      </c>
      <c r="J689" s="19">
        <v>44742</v>
      </c>
      <c r="K689" s="3">
        <v>30</v>
      </c>
      <c r="L689" s="3">
        <v>1639</v>
      </c>
      <c r="M689" s="3">
        <v>3988404</v>
      </c>
      <c r="N689" s="19">
        <v>46302</v>
      </c>
    </row>
    <row r="690" spans="1:14" s="18" customFormat="1" outlineLevel="2">
      <c r="A690" s="19" t="s">
        <v>271</v>
      </c>
      <c r="B690" s="20" t="s">
        <v>347</v>
      </c>
      <c r="C690" s="21" t="s">
        <v>274</v>
      </c>
      <c r="D690" s="20" t="s">
        <v>275</v>
      </c>
      <c r="E690" s="3">
        <v>94885</v>
      </c>
      <c r="F690" s="19">
        <v>44498</v>
      </c>
      <c r="G690" s="3">
        <v>94885</v>
      </c>
      <c r="H690" s="2">
        <v>5.0000000000000001E-3</v>
      </c>
      <c r="I690" s="19">
        <v>44713</v>
      </c>
      <c r="J690" s="19">
        <v>44742</v>
      </c>
      <c r="K690" s="3">
        <v>30</v>
      </c>
      <c r="L690" s="3">
        <v>39</v>
      </c>
      <c r="M690" s="3">
        <v>94885</v>
      </c>
      <c r="N690" s="19">
        <v>46323</v>
      </c>
    </row>
    <row r="691" spans="1:14" s="18" customFormat="1" outlineLevel="2">
      <c r="A691" s="19" t="s">
        <v>271</v>
      </c>
      <c r="B691" s="20" t="s">
        <v>348</v>
      </c>
      <c r="C691" s="21" t="s">
        <v>274</v>
      </c>
      <c r="D691" s="20" t="s">
        <v>275</v>
      </c>
      <c r="E691" s="3">
        <v>255360</v>
      </c>
      <c r="F691" s="19">
        <v>44498</v>
      </c>
      <c r="G691" s="3">
        <v>255360</v>
      </c>
      <c r="H691" s="2">
        <v>5.0000000000000001E-3</v>
      </c>
      <c r="I691" s="19">
        <v>44713</v>
      </c>
      <c r="J691" s="19">
        <v>44742</v>
      </c>
      <c r="K691" s="3">
        <v>30</v>
      </c>
      <c r="L691" s="3">
        <v>105</v>
      </c>
      <c r="M691" s="3">
        <v>255360</v>
      </c>
      <c r="N691" s="19">
        <v>46323</v>
      </c>
    </row>
    <row r="692" spans="1:14" s="18" customFormat="1" outlineLevel="2">
      <c r="A692" s="19" t="s">
        <v>271</v>
      </c>
      <c r="B692" s="20" t="s">
        <v>349</v>
      </c>
      <c r="C692" s="21" t="s">
        <v>153</v>
      </c>
      <c r="D692" s="20" t="s">
        <v>154</v>
      </c>
      <c r="E692" s="3">
        <v>13481920</v>
      </c>
      <c r="F692" s="19">
        <v>44494</v>
      </c>
      <c r="G692" s="3">
        <v>13481920</v>
      </c>
      <c r="H692" s="2">
        <v>5.0000000000000001E-3</v>
      </c>
      <c r="I692" s="19">
        <v>44713</v>
      </c>
      <c r="J692" s="19">
        <v>44742</v>
      </c>
      <c r="K692" s="3">
        <v>30</v>
      </c>
      <c r="L692" s="3">
        <v>5541</v>
      </c>
      <c r="M692" s="3">
        <v>13481920</v>
      </c>
      <c r="N692" s="19">
        <v>46319</v>
      </c>
    </row>
    <row r="693" spans="1:14" s="18" customFormat="1" outlineLevel="2">
      <c r="A693" s="19" t="s">
        <v>271</v>
      </c>
      <c r="B693" s="20" t="s">
        <v>37</v>
      </c>
      <c r="C693" s="21" t="s">
        <v>350</v>
      </c>
      <c r="D693" s="20" t="s">
        <v>351</v>
      </c>
      <c r="E693" s="3">
        <v>240000000</v>
      </c>
      <c r="F693" s="19">
        <v>44000</v>
      </c>
      <c r="G693" s="3">
        <v>240000000</v>
      </c>
      <c r="H693" s="2">
        <v>5.0000000000000001E-3</v>
      </c>
      <c r="I693" s="19">
        <v>44713</v>
      </c>
      <c r="J693" s="19">
        <v>44742</v>
      </c>
      <c r="K693" s="3">
        <v>30</v>
      </c>
      <c r="L693" s="3">
        <v>98630</v>
      </c>
      <c r="M693" s="3">
        <v>240000000</v>
      </c>
      <c r="N693" s="19">
        <v>45825</v>
      </c>
    </row>
    <row r="694" spans="1:14" s="18" customFormat="1" outlineLevel="2">
      <c r="A694" s="19" t="s">
        <v>271</v>
      </c>
      <c r="B694" s="20" t="s">
        <v>352</v>
      </c>
      <c r="C694" s="21" t="s">
        <v>353</v>
      </c>
      <c r="D694" s="20" t="s">
        <v>354</v>
      </c>
      <c r="E694" s="3">
        <v>1000000000</v>
      </c>
      <c r="F694" s="19">
        <v>44495</v>
      </c>
      <c r="G694" s="3">
        <v>1000000000</v>
      </c>
      <c r="H694" s="2">
        <v>3.0000000000000001E-3</v>
      </c>
      <c r="I694" s="19">
        <v>44713</v>
      </c>
      <c r="J694" s="19">
        <v>44742</v>
      </c>
      <c r="K694" s="3">
        <v>30</v>
      </c>
      <c r="L694" s="3">
        <v>246575</v>
      </c>
      <c r="M694" s="3">
        <v>1000000000</v>
      </c>
      <c r="N694" s="19">
        <v>45590</v>
      </c>
    </row>
    <row r="695" spans="1:14" s="18" customFormat="1" outlineLevel="2">
      <c r="A695" s="19" t="s">
        <v>271</v>
      </c>
      <c r="B695" s="20" t="s">
        <v>355</v>
      </c>
      <c r="C695" s="21" t="s">
        <v>356</v>
      </c>
      <c r="D695" s="20" t="s">
        <v>357</v>
      </c>
      <c r="E695" s="3">
        <v>105700000</v>
      </c>
      <c r="F695" s="19">
        <v>44495</v>
      </c>
      <c r="G695" s="3">
        <v>105700000</v>
      </c>
      <c r="H695" s="2">
        <v>5.0000000000000001E-3</v>
      </c>
      <c r="I695" s="19">
        <v>44713</v>
      </c>
      <c r="J695" s="19">
        <v>44742</v>
      </c>
      <c r="K695" s="3">
        <v>30</v>
      </c>
      <c r="L695" s="3">
        <v>43438</v>
      </c>
      <c r="M695" s="3">
        <v>105700000</v>
      </c>
      <c r="N695" s="19">
        <v>45590</v>
      </c>
    </row>
    <row r="696" spans="1:14" s="18" customFormat="1" outlineLevel="2">
      <c r="A696" s="19" t="s">
        <v>271</v>
      </c>
      <c r="B696" s="20" t="s">
        <v>358</v>
      </c>
      <c r="C696" s="21" t="s">
        <v>135</v>
      </c>
      <c r="D696" s="20" t="s">
        <v>136</v>
      </c>
      <c r="E696" s="3">
        <v>102800000</v>
      </c>
      <c r="F696" s="19">
        <v>44497</v>
      </c>
      <c r="G696" s="3">
        <v>102800000</v>
      </c>
      <c r="H696" s="2">
        <v>5.0000000000000001E-3</v>
      </c>
      <c r="I696" s="19">
        <v>44713</v>
      </c>
      <c r="J696" s="19">
        <v>44742</v>
      </c>
      <c r="K696" s="3">
        <v>30</v>
      </c>
      <c r="L696" s="3">
        <v>42247</v>
      </c>
      <c r="M696" s="3">
        <v>102800000</v>
      </c>
      <c r="N696" s="19">
        <v>46322</v>
      </c>
    </row>
    <row r="697" spans="1:14" s="18" customFormat="1" outlineLevel="2">
      <c r="A697" s="19" t="s">
        <v>271</v>
      </c>
      <c r="B697" s="20" t="s">
        <v>359</v>
      </c>
      <c r="C697" s="21" t="s">
        <v>360</v>
      </c>
      <c r="D697" s="20" t="s">
        <v>361</v>
      </c>
      <c r="E697" s="3">
        <v>110000000</v>
      </c>
      <c r="F697" s="19">
        <v>44497</v>
      </c>
      <c r="G697" s="3">
        <v>110000000</v>
      </c>
      <c r="H697" s="2">
        <v>5.0000000000000001E-3</v>
      </c>
      <c r="I697" s="19">
        <v>44713</v>
      </c>
      <c r="J697" s="19">
        <v>44742</v>
      </c>
      <c r="K697" s="3">
        <v>30</v>
      </c>
      <c r="L697" s="3">
        <v>45205</v>
      </c>
      <c r="M697" s="3">
        <v>110000000</v>
      </c>
      <c r="N697" s="19">
        <v>45592</v>
      </c>
    </row>
    <row r="698" spans="1:14" s="18" customFormat="1" outlineLevel="2">
      <c r="A698" s="19" t="s">
        <v>271</v>
      </c>
      <c r="B698" s="20" t="s">
        <v>362</v>
      </c>
      <c r="C698" s="21" t="s">
        <v>159</v>
      </c>
      <c r="D698" s="20" t="s">
        <v>160</v>
      </c>
      <c r="E698" s="3">
        <v>1000000</v>
      </c>
      <c r="F698" s="19">
        <v>44505</v>
      </c>
      <c r="G698" s="3">
        <v>1000000</v>
      </c>
      <c r="H698" s="2">
        <v>5.0000000000000001E-3</v>
      </c>
      <c r="I698" s="19">
        <v>44713</v>
      </c>
      <c r="J698" s="19">
        <v>44742</v>
      </c>
      <c r="K698" s="3">
        <v>30</v>
      </c>
      <c r="L698" s="3">
        <v>411</v>
      </c>
      <c r="M698" s="3">
        <v>1000000</v>
      </c>
      <c r="N698" s="19">
        <v>45600</v>
      </c>
    </row>
    <row r="699" spans="1:14" s="18" customFormat="1" outlineLevel="2">
      <c r="A699" s="19" t="s">
        <v>271</v>
      </c>
      <c r="B699" s="20" t="s">
        <v>363</v>
      </c>
      <c r="C699" s="21" t="s">
        <v>274</v>
      </c>
      <c r="D699" s="20" t="s">
        <v>275</v>
      </c>
      <c r="E699" s="3">
        <v>410270</v>
      </c>
      <c r="F699" s="19">
        <v>44511</v>
      </c>
      <c r="G699" s="3">
        <v>410270</v>
      </c>
      <c r="H699" s="2">
        <v>5.0000000000000001E-3</v>
      </c>
      <c r="I699" s="19">
        <v>44713</v>
      </c>
      <c r="J699" s="19">
        <v>44742</v>
      </c>
      <c r="K699" s="3">
        <v>30</v>
      </c>
      <c r="L699" s="3">
        <v>169</v>
      </c>
      <c r="M699" s="3">
        <v>410270</v>
      </c>
      <c r="N699" s="19">
        <v>46336</v>
      </c>
    </row>
    <row r="700" spans="1:14" s="18" customFormat="1" outlineLevel="2">
      <c r="A700" s="19" t="s">
        <v>271</v>
      </c>
      <c r="B700" s="20" t="s">
        <v>364</v>
      </c>
      <c r="C700" s="21" t="s">
        <v>274</v>
      </c>
      <c r="D700" s="20" t="s">
        <v>275</v>
      </c>
      <c r="E700" s="3">
        <v>840000</v>
      </c>
      <c r="F700" s="19">
        <v>44516</v>
      </c>
      <c r="G700" s="3">
        <v>840000</v>
      </c>
      <c r="H700" s="2">
        <v>5.0000000000000001E-3</v>
      </c>
      <c r="I700" s="19">
        <v>44713</v>
      </c>
      <c r="J700" s="19">
        <v>44742</v>
      </c>
      <c r="K700" s="3">
        <v>30</v>
      </c>
      <c r="L700" s="3">
        <v>345</v>
      </c>
      <c r="M700" s="3">
        <v>840000</v>
      </c>
      <c r="N700" s="19">
        <v>46341</v>
      </c>
    </row>
    <row r="701" spans="1:14" s="18" customFormat="1" outlineLevel="2">
      <c r="A701" s="19" t="s">
        <v>271</v>
      </c>
      <c r="B701" s="20" t="s">
        <v>365</v>
      </c>
      <c r="C701" s="21" t="s">
        <v>274</v>
      </c>
      <c r="D701" s="20" t="s">
        <v>275</v>
      </c>
      <c r="E701" s="3">
        <v>1290240</v>
      </c>
      <c r="F701" s="19">
        <v>44529</v>
      </c>
      <c r="G701" s="3">
        <v>1290240</v>
      </c>
      <c r="H701" s="2">
        <v>5.0000000000000001E-3</v>
      </c>
      <c r="I701" s="19">
        <v>44713</v>
      </c>
      <c r="J701" s="19">
        <v>44742</v>
      </c>
      <c r="K701" s="3">
        <v>30</v>
      </c>
      <c r="L701" s="3">
        <v>530</v>
      </c>
      <c r="M701" s="3">
        <v>1290240</v>
      </c>
      <c r="N701" s="19">
        <v>46354</v>
      </c>
    </row>
    <row r="702" spans="1:14" s="18" customFormat="1" outlineLevel="2">
      <c r="A702" s="19" t="s">
        <v>271</v>
      </c>
      <c r="B702" s="20" t="s">
        <v>366</v>
      </c>
      <c r="C702" s="21" t="s">
        <v>304</v>
      </c>
      <c r="D702" s="20" t="s">
        <v>305</v>
      </c>
      <c r="E702" s="3">
        <v>6000000</v>
      </c>
      <c r="F702" s="19">
        <v>44512</v>
      </c>
      <c r="G702" s="3">
        <v>5532468</v>
      </c>
      <c r="H702" s="2">
        <v>5.0000000000000001E-3</v>
      </c>
      <c r="I702" s="19">
        <v>44713</v>
      </c>
      <c r="J702" s="19">
        <v>44726</v>
      </c>
      <c r="K702" s="3">
        <v>14</v>
      </c>
      <c r="L702" s="3">
        <v>1061</v>
      </c>
      <c r="M702" s="3">
        <v>5454546</v>
      </c>
      <c r="N702" s="19">
        <v>46337</v>
      </c>
    </row>
    <row r="703" spans="1:14" s="18" customFormat="1" outlineLevel="2">
      <c r="A703" s="19" t="s">
        <v>271</v>
      </c>
      <c r="B703" s="20" t="s">
        <v>366</v>
      </c>
      <c r="C703" s="21" t="s">
        <v>304</v>
      </c>
      <c r="D703" s="20"/>
      <c r="E703" s="3"/>
      <c r="F703" s="19"/>
      <c r="G703" s="3">
        <v>5454546</v>
      </c>
      <c r="H703" s="2">
        <v>5.0000000000000001E-3</v>
      </c>
      <c r="I703" s="19">
        <v>44727</v>
      </c>
      <c r="J703" s="19">
        <v>44742</v>
      </c>
      <c r="K703" s="3">
        <v>16</v>
      </c>
      <c r="L703" s="3">
        <v>1196</v>
      </c>
      <c r="M703" s="3"/>
      <c r="N703" s="19">
        <v>46337</v>
      </c>
    </row>
    <row r="704" spans="1:14" s="18" customFormat="1" outlineLevel="2">
      <c r="A704" s="19" t="s">
        <v>271</v>
      </c>
      <c r="B704" s="20" t="s">
        <v>367</v>
      </c>
      <c r="C704" s="21" t="s">
        <v>368</v>
      </c>
      <c r="D704" s="20" t="s">
        <v>369</v>
      </c>
      <c r="E704" s="3">
        <v>60000000</v>
      </c>
      <c r="F704" s="19">
        <v>44515</v>
      </c>
      <c r="G704" s="3">
        <v>60000000</v>
      </c>
      <c r="H704" s="2">
        <v>5.0000000000000001E-3</v>
      </c>
      <c r="I704" s="19">
        <v>44713</v>
      </c>
      <c r="J704" s="19">
        <v>44742</v>
      </c>
      <c r="K704" s="3">
        <v>30</v>
      </c>
      <c r="L704" s="3">
        <v>24658</v>
      </c>
      <c r="M704" s="3">
        <v>60000000</v>
      </c>
      <c r="N704" s="19">
        <v>45610</v>
      </c>
    </row>
    <row r="705" spans="1:14" s="18" customFormat="1" outlineLevel="2">
      <c r="A705" s="19" t="s">
        <v>271</v>
      </c>
      <c r="B705" s="20" t="s">
        <v>40</v>
      </c>
      <c r="C705" s="21" t="s">
        <v>272</v>
      </c>
      <c r="D705" s="20" t="s">
        <v>273</v>
      </c>
      <c r="E705" s="3">
        <v>57000000</v>
      </c>
      <c r="F705" s="19">
        <v>43822</v>
      </c>
      <c r="G705" s="3">
        <v>57000000</v>
      </c>
      <c r="H705" s="2">
        <v>5.0000000000000001E-3</v>
      </c>
      <c r="I705" s="19">
        <v>44713</v>
      </c>
      <c r="J705" s="19">
        <v>44742</v>
      </c>
      <c r="K705" s="3">
        <v>30</v>
      </c>
      <c r="L705" s="3">
        <v>23425</v>
      </c>
      <c r="M705" s="3">
        <v>57000000</v>
      </c>
      <c r="N705" s="19">
        <v>45648</v>
      </c>
    </row>
    <row r="706" spans="1:14" s="18" customFormat="1" outlineLevel="2">
      <c r="A706" s="19" t="s">
        <v>271</v>
      </c>
      <c r="B706" s="20" t="s">
        <v>41</v>
      </c>
      <c r="C706" s="21" t="s">
        <v>218</v>
      </c>
      <c r="D706" s="20" t="s">
        <v>219</v>
      </c>
      <c r="E706" s="3">
        <v>55000000</v>
      </c>
      <c r="F706" s="19">
        <v>44001</v>
      </c>
      <c r="G706" s="3">
        <v>55000000</v>
      </c>
      <c r="H706" s="2">
        <v>5.0000000000000001E-3</v>
      </c>
      <c r="I706" s="19">
        <v>44713</v>
      </c>
      <c r="J706" s="19">
        <v>44742</v>
      </c>
      <c r="K706" s="3">
        <v>30</v>
      </c>
      <c r="L706" s="3">
        <v>22603</v>
      </c>
      <c r="M706" s="3">
        <v>55000000</v>
      </c>
      <c r="N706" s="19">
        <v>45826</v>
      </c>
    </row>
    <row r="707" spans="1:14" s="18" customFormat="1" outlineLevel="2">
      <c r="A707" s="19" t="s">
        <v>271</v>
      </c>
      <c r="B707" s="20" t="s">
        <v>370</v>
      </c>
      <c r="C707" s="21" t="s">
        <v>274</v>
      </c>
      <c r="D707" s="20" t="s">
        <v>275</v>
      </c>
      <c r="E707" s="3">
        <v>430080</v>
      </c>
      <c r="F707" s="19">
        <v>44532</v>
      </c>
      <c r="G707" s="3">
        <v>430080</v>
      </c>
      <c r="H707" s="2">
        <v>5.0000000000000001E-3</v>
      </c>
      <c r="I707" s="19">
        <v>44713</v>
      </c>
      <c r="J707" s="19">
        <v>44742</v>
      </c>
      <c r="K707" s="3">
        <v>30</v>
      </c>
      <c r="L707" s="3">
        <v>177</v>
      </c>
      <c r="M707" s="3">
        <v>430080</v>
      </c>
      <c r="N707" s="19">
        <v>46357</v>
      </c>
    </row>
    <row r="708" spans="1:14" s="18" customFormat="1" outlineLevel="2">
      <c r="A708" s="19" t="s">
        <v>271</v>
      </c>
      <c r="B708" s="20" t="s">
        <v>371</v>
      </c>
      <c r="C708" s="21" t="s">
        <v>274</v>
      </c>
      <c r="D708" s="20" t="s">
        <v>275</v>
      </c>
      <c r="E708" s="3">
        <v>3192000</v>
      </c>
      <c r="F708" s="19">
        <v>44559</v>
      </c>
      <c r="G708" s="3">
        <v>3192000</v>
      </c>
      <c r="H708" s="2">
        <v>5.0000000000000001E-3</v>
      </c>
      <c r="I708" s="19">
        <v>44713</v>
      </c>
      <c r="J708" s="19">
        <v>44742</v>
      </c>
      <c r="K708" s="3">
        <v>30</v>
      </c>
      <c r="L708" s="3">
        <v>1312</v>
      </c>
      <c r="M708" s="3">
        <v>3192000</v>
      </c>
      <c r="N708" s="19">
        <v>46384</v>
      </c>
    </row>
    <row r="709" spans="1:14" s="18" customFormat="1" outlineLevel="2">
      <c r="A709" s="19" t="s">
        <v>271</v>
      </c>
      <c r="B709" s="20" t="s">
        <v>372</v>
      </c>
      <c r="C709" s="21" t="s">
        <v>153</v>
      </c>
      <c r="D709" s="20" t="s">
        <v>154</v>
      </c>
      <c r="E709" s="3">
        <v>10041307</v>
      </c>
      <c r="F709" s="19">
        <v>44537</v>
      </c>
      <c r="G709" s="3">
        <v>10041307</v>
      </c>
      <c r="H709" s="2">
        <v>5.0000000000000001E-3</v>
      </c>
      <c r="I709" s="19">
        <v>44713</v>
      </c>
      <c r="J709" s="19">
        <v>44742</v>
      </c>
      <c r="K709" s="3">
        <v>30</v>
      </c>
      <c r="L709" s="3">
        <v>4127</v>
      </c>
      <c r="M709" s="3">
        <v>10041307</v>
      </c>
      <c r="N709" s="19">
        <v>46362</v>
      </c>
    </row>
    <row r="710" spans="1:14" s="18" customFormat="1" outlineLevel="2">
      <c r="A710" s="19" t="s">
        <v>271</v>
      </c>
      <c r="B710" s="20" t="s">
        <v>373</v>
      </c>
      <c r="C710" s="21" t="s">
        <v>153</v>
      </c>
      <c r="D710" s="20" t="s">
        <v>154</v>
      </c>
      <c r="E710" s="3">
        <v>61666606</v>
      </c>
      <c r="F710" s="19">
        <v>44554</v>
      </c>
      <c r="G710" s="3">
        <v>61666606</v>
      </c>
      <c r="H710" s="2">
        <v>5.0000000000000001E-3</v>
      </c>
      <c r="I710" s="19">
        <v>44713</v>
      </c>
      <c r="J710" s="19">
        <v>44742</v>
      </c>
      <c r="K710" s="3">
        <v>30</v>
      </c>
      <c r="L710" s="3">
        <v>25342</v>
      </c>
      <c r="M710" s="3">
        <v>61666606</v>
      </c>
      <c r="N710" s="19">
        <v>46379</v>
      </c>
    </row>
    <row r="711" spans="1:14" s="18" customFormat="1" outlineLevel="2">
      <c r="A711" s="19" t="s">
        <v>271</v>
      </c>
      <c r="B711" s="20" t="s">
        <v>374</v>
      </c>
      <c r="C711" s="21" t="s">
        <v>71</v>
      </c>
      <c r="D711" s="20" t="s">
        <v>72</v>
      </c>
      <c r="E711" s="3">
        <v>21000000</v>
      </c>
      <c r="F711" s="19">
        <v>44550</v>
      </c>
      <c r="G711" s="3">
        <v>21000000</v>
      </c>
      <c r="H711" s="2">
        <v>5.0000000000000001E-3</v>
      </c>
      <c r="I711" s="19">
        <v>44713</v>
      </c>
      <c r="J711" s="19">
        <v>44742</v>
      </c>
      <c r="K711" s="3">
        <v>30</v>
      </c>
      <c r="L711" s="3">
        <v>8630</v>
      </c>
      <c r="M711" s="3">
        <v>21000000</v>
      </c>
      <c r="N711" s="19">
        <v>46375</v>
      </c>
    </row>
    <row r="712" spans="1:14" s="18" customFormat="1" outlineLevel="2">
      <c r="A712" s="19" t="s">
        <v>271</v>
      </c>
      <c r="B712" s="20" t="s">
        <v>375</v>
      </c>
      <c r="C712" s="21" t="s">
        <v>146</v>
      </c>
      <c r="D712" s="20" t="s">
        <v>147</v>
      </c>
      <c r="E712" s="3">
        <v>2163000</v>
      </c>
      <c r="F712" s="19">
        <v>44552</v>
      </c>
      <c r="G712" s="3">
        <v>2163000</v>
      </c>
      <c r="H712" s="2">
        <v>5.0000000000000001E-3</v>
      </c>
      <c r="I712" s="19">
        <v>44713</v>
      </c>
      <c r="J712" s="19">
        <v>44742</v>
      </c>
      <c r="K712" s="3">
        <v>30</v>
      </c>
      <c r="L712" s="3">
        <v>889</v>
      </c>
      <c r="M712" s="3">
        <v>2163000</v>
      </c>
      <c r="N712" s="19">
        <v>45647</v>
      </c>
    </row>
    <row r="713" spans="1:14" s="18" customFormat="1" outlineLevel="2">
      <c r="A713" s="19" t="s">
        <v>271</v>
      </c>
      <c r="B713" s="20" t="s">
        <v>376</v>
      </c>
      <c r="C713" s="21" t="s">
        <v>260</v>
      </c>
      <c r="D713" s="20" t="s">
        <v>261</v>
      </c>
      <c r="E713" s="3">
        <v>23000000</v>
      </c>
      <c r="F713" s="19">
        <v>44553</v>
      </c>
      <c r="G713" s="3">
        <v>23000000</v>
      </c>
      <c r="H713" s="2">
        <v>5.0000000000000001E-3</v>
      </c>
      <c r="I713" s="19">
        <v>44713</v>
      </c>
      <c r="J713" s="19">
        <v>44742</v>
      </c>
      <c r="K713" s="3">
        <v>30</v>
      </c>
      <c r="L713" s="3">
        <v>9452</v>
      </c>
      <c r="M713" s="3">
        <v>23000000</v>
      </c>
      <c r="N713" s="19">
        <v>46378</v>
      </c>
    </row>
    <row r="714" spans="1:14" s="18" customFormat="1" outlineLevel="2">
      <c r="A714" s="19" t="s">
        <v>271</v>
      </c>
      <c r="B714" s="20" t="s">
        <v>377</v>
      </c>
      <c r="C714" s="21" t="s">
        <v>290</v>
      </c>
      <c r="D714" s="20" t="s">
        <v>291</v>
      </c>
      <c r="E714" s="3">
        <v>10000000</v>
      </c>
      <c r="F714" s="19">
        <v>44558</v>
      </c>
      <c r="G714" s="3">
        <v>7916665</v>
      </c>
      <c r="H714" s="2">
        <v>5.0000000000000001E-3</v>
      </c>
      <c r="I714" s="19">
        <v>44713</v>
      </c>
      <c r="J714" s="19">
        <v>44726</v>
      </c>
      <c r="K714" s="3">
        <v>14</v>
      </c>
      <c r="L714" s="3">
        <v>1518</v>
      </c>
      <c r="M714" s="3">
        <v>7499998</v>
      </c>
      <c r="N714" s="19">
        <v>45653</v>
      </c>
    </row>
    <row r="715" spans="1:14" s="18" customFormat="1" outlineLevel="2">
      <c r="A715" s="19" t="s">
        <v>271</v>
      </c>
      <c r="B715" s="20" t="s">
        <v>377</v>
      </c>
      <c r="C715" s="21" t="s">
        <v>290</v>
      </c>
      <c r="D715" s="20"/>
      <c r="E715" s="3"/>
      <c r="F715" s="19"/>
      <c r="G715" s="3">
        <v>7499998</v>
      </c>
      <c r="H715" s="2">
        <v>5.0000000000000001E-3</v>
      </c>
      <c r="I715" s="19">
        <v>44727</v>
      </c>
      <c r="J715" s="19">
        <v>44742</v>
      </c>
      <c r="K715" s="3">
        <v>16</v>
      </c>
      <c r="L715" s="3">
        <v>1644</v>
      </c>
      <c r="M715" s="3"/>
      <c r="N715" s="19">
        <v>45653</v>
      </c>
    </row>
    <row r="716" spans="1:14" s="18" customFormat="1" outlineLevel="2">
      <c r="A716" s="19" t="s">
        <v>271</v>
      </c>
      <c r="B716" s="20" t="s">
        <v>378</v>
      </c>
      <c r="C716" s="21" t="s">
        <v>240</v>
      </c>
      <c r="D716" s="20" t="s">
        <v>241</v>
      </c>
      <c r="E716" s="3">
        <v>25000000</v>
      </c>
      <c r="F716" s="19">
        <v>44573</v>
      </c>
      <c r="G716" s="3">
        <v>25000000</v>
      </c>
      <c r="H716" s="2">
        <v>5.0000000000000001E-3</v>
      </c>
      <c r="I716" s="19">
        <v>44713</v>
      </c>
      <c r="J716" s="19">
        <v>44742</v>
      </c>
      <c r="K716" s="3">
        <v>30</v>
      </c>
      <c r="L716" s="3">
        <v>10274</v>
      </c>
      <c r="M716" s="3">
        <v>25000000</v>
      </c>
      <c r="N716" s="19">
        <v>46398</v>
      </c>
    </row>
    <row r="717" spans="1:14" s="18" customFormat="1" outlineLevel="2">
      <c r="A717" s="19" t="s">
        <v>271</v>
      </c>
      <c r="B717" s="20" t="s">
        <v>379</v>
      </c>
      <c r="C717" s="21" t="s">
        <v>260</v>
      </c>
      <c r="D717" s="20" t="s">
        <v>261</v>
      </c>
      <c r="E717" s="3">
        <v>42000000</v>
      </c>
      <c r="F717" s="19">
        <v>44585</v>
      </c>
      <c r="G717" s="3">
        <v>42000000</v>
      </c>
      <c r="H717" s="2">
        <v>5.0000000000000001E-3</v>
      </c>
      <c r="I717" s="19">
        <v>44713</v>
      </c>
      <c r="J717" s="19">
        <v>44742</v>
      </c>
      <c r="K717" s="3">
        <v>30</v>
      </c>
      <c r="L717" s="3">
        <v>17260</v>
      </c>
      <c r="M717" s="3">
        <v>42000000</v>
      </c>
      <c r="N717" s="19">
        <v>46410</v>
      </c>
    </row>
    <row r="718" spans="1:14" s="18" customFormat="1" outlineLevel="2">
      <c r="A718" s="19" t="s">
        <v>271</v>
      </c>
      <c r="B718" s="20" t="s">
        <v>42</v>
      </c>
      <c r="C718" s="21" t="s">
        <v>153</v>
      </c>
      <c r="D718" s="20" t="s">
        <v>154</v>
      </c>
      <c r="E718" s="3">
        <v>8907064</v>
      </c>
      <c r="F718" s="19">
        <v>44006</v>
      </c>
      <c r="G718" s="3">
        <v>8907064</v>
      </c>
      <c r="H718" s="2">
        <v>5.0000000000000001E-3</v>
      </c>
      <c r="I718" s="19">
        <v>44713</v>
      </c>
      <c r="J718" s="19">
        <v>44742</v>
      </c>
      <c r="K718" s="3">
        <v>30</v>
      </c>
      <c r="L718" s="3">
        <v>3660</v>
      </c>
      <c r="M718" s="3">
        <v>8907064</v>
      </c>
      <c r="N718" s="19">
        <v>45831</v>
      </c>
    </row>
    <row r="719" spans="1:14" s="18" customFormat="1" outlineLevel="2">
      <c r="A719" s="19" t="s">
        <v>271</v>
      </c>
      <c r="B719" s="20" t="s">
        <v>380</v>
      </c>
      <c r="C719" s="21" t="s">
        <v>153</v>
      </c>
      <c r="D719" s="20" t="s">
        <v>154</v>
      </c>
      <c r="E719" s="3">
        <v>25256909</v>
      </c>
      <c r="F719" s="19">
        <v>44585</v>
      </c>
      <c r="G719" s="3">
        <v>25256909</v>
      </c>
      <c r="H719" s="2">
        <v>5.0000000000000001E-3</v>
      </c>
      <c r="I719" s="19">
        <v>44713</v>
      </c>
      <c r="J719" s="19">
        <v>44742</v>
      </c>
      <c r="K719" s="3">
        <v>30</v>
      </c>
      <c r="L719" s="3">
        <v>10380</v>
      </c>
      <c r="M719" s="3">
        <v>25256909</v>
      </c>
      <c r="N719" s="19">
        <v>46410</v>
      </c>
    </row>
    <row r="720" spans="1:14" s="18" customFormat="1" outlineLevel="2">
      <c r="A720" s="19" t="s">
        <v>271</v>
      </c>
      <c r="B720" s="20" t="s">
        <v>381</v>
      </c>
      <c r="C720" s="21" t="s">
        <v>274</v>
      </c>
      <c r="D720" s="20" t="s">
        <v>275</v>
      </c>
      <c r="E720" s="3">
        <v>5376000</v>
      </c>
      <c r="F720" s="19">
        <v>44587</v>
      </c>
      <c r="G720" s="3">
        <v>5376000</v>
      </c>
      <c r="H720" s="2">
        <v>5.0000000000000001E-3</v>
      </c>
      <c r="I720" s="19">
        <v>44713</v>
      </c>
      <c r="J720" s="19">
        <v>44742</v>
      </c>
      <c r="K720" s="3">
        <v>30</v>
      </c>
      <c r="L720" s="3">
        <v>2209</v>
      </c>
      <c r="M720" s="3">
        <v>5376000</v>
      </c>
      <c r="N720" s="19">
        <v>46412</v>
      </c>
    </row>
    <row r="721" spans="1:14" s="18" customFormat="1" outlineLevel="2">
      <c r="A721" s="19" t="s">
        <v>271</v>
      </c>
      <c r="B721" s="20" t="s">
        <v>485</v>
      </c>
      <c r="C721" s="21" t="s">
        <v>274</v>
      </c>
      <c r="D721" s="20" t="s">
        <v>275</v>
      </c>
      <c r="E721" s="3">
        <v>952140</v>
      </c>
      <c r="F721" s="19">
        <v>44603</v>
      </c>
      <c r="G721" s="3">
        <v>952140</v>
      </c>
      <c r="H721" s="2">
        <v>5.0000000000000001E-3</v>
      </c>
      <c r="I721" s="19">
        <v>44713</v>
      </c>
      <c r="J721" s="19">
        <v>44742</v>
      </c>
      <c r="K721" s="3">
        <v>30</v>
      </c>
      <c r="L721" s="3">
        <v>391</v>
      </c>
      <c r="M721" s="3">
        <v>952140</v>
      </c>
      <c r="N721" s="19">
        <v>46428</v>
      </c>
    </row>
    <row r="722" spans="1:14" s="18" customFormat="1" outlineLevel="2">
      <c r="A722" s="19" t="s">
        <v>271</v>
      </c>
      <c r="B722" s="20" t="s">
        <v>484</v>
      </c>
      <c r="C722" s="21" t="s">
        <v>483</v>
      </c>
      <c r="D722" s="20" t="s">
        <v>482</v>
      </c>
      <c r="E722" s="3">
        <v>21000000</v>
      </c>
      <c r="F722" s="19">
        <v>44607</v>
      </c>
      <c r="G722" s="3">
        <v>21000000</v>
      </c>
      <c r="H722" s="2">
        <v>5.0000000000000001E-3</v>
      </c>
      <c r="I722" s="19">
        <v>44713</v>
      </c>
      <c r="J722" s="19">
        <v>44742</v>
      </c>
      <c r="K722" s="3">
        <v>30</v>
      </c>
      <c r="L722" s="3">
        <v>8630</v>
      </c>
      <c r="M722" s="3">
        <v>21000000</v>
      </c>
      <c r="N722" s="19">
        <v>45702</v>
      </c>
    </row>
    <row r="723" spans="1:14" s="18" customFormat="1" outlineLevel="2">
      <c r="A723" s="19" t="s">
        <v>271</v>
      </c>
      <c r="B723" s="20" t="s">
        <v>481</v>
      </c>
      <c r="C723" s="21" t="s">
        <v>260</v>
      </c>
      <c r="D723" s="20" t="s">
        <v>261</v>
      </c>
      <c r="E723" s="3">
        <v>22000000</v>
      </c>
      <c r="F723" s="19">
        <v>44616</v>
      </c>
      <c r="G723" s="3">
        <v>22000000</v>
      </c>
      <c r="H723" s="2">
        <v>5.0000000000000001E-3</v>
      </c>
      <c r="I723" s="19">
        <v>44713</v>
      </c>
      <c r="J723" s="19">
        <v>44742</v>
      </c>
      <c r="K723" s="3">
        <v>30</v>
      </c>
      <c r="L723" s="3">
        <v>9041</v>
      </c>
      <c r="M723" s="3">
        <v>22000000</v>
      </c>
      <c r="N723" s="19">
        <v>46441</v>
      </c>
    </row>
    <row r="724" spans="1:14" s="18" customFormat="1" outlineLevel="2">
      <c r="A724" s="19" t="s">
        <v>271</v>
      </c>
      <c r="B724" s="20" t="s">
        <v>510</v>
      </c>
      <c r="C724" s="21" t="s">
        <v>286</v>
      </c>
      <c r="D724" s="20" t="s">
        <v>287</v>
      </c>
      <c r="E724" s="3">
        <v>232300000</v>
      </c>
      <c r="F724" s="19">
        <v>44622</v>
      </c>
      <c r="G724" s="3">
        <v>232300000</v>
      </c>
      <c r="H724" s="2">
        <v>5.0000000000000001E-3</v>
      </c>
      <c r="I724" s="19">
        <v>44713</v>
      </c>
      <c r="J724" s="19">
        <v>44742</v>
      </c>
      <c r="K724" s="3">
        <v>30</v>
      </c>
      <c r="L724" s="3">
        <v>95466</v>
      </c>
      <c r="M724" s="3">
        <v>232300000</v>
      </c>
      <c r="N724" s="19">
        <v>46447</v>
      </c>
    </row>
    <row r="725" spans="1:14" s="18" customFormat="1" outlineLevel="2">
      <c r="A725" s="19" t="s">
        <v>271</v>
      </c>
      <c r="B725" s="20" t="s">
        <v>509</v>
      </c>
      <c r="C725" s="21" t="s">
        <v>286</v>
      </c>
      <c r="D725" s="20" t="s">
        <v>287</v>
      </c>
      <c r="E725" s="3">
        <v>42840000</v>
      </c>
      <c r="F725" s="19">
        <v>44622</v>
      </c>
      <c r="G725" s="3">
        <v>42840000</v>
      </c>
      <c r="H725" s="2">
        <v>5.0000000000000001E-3</v>
      </c>
      <c r="I725" s="19">
        <v>44713</v>
      </c>
      <c r="J725" s="19">
        <v>44742</v>
      </c>
      <c r="K725" s="3">
        <v>30</v>
      </c>
      <c r="L725" s="3">
        <v>17605</v>
      </c>
      <c r="M725" s="3">
        <v>42840000</v>
      </c>
      <c r="N725" s="19">
        <v>46447</v>
      </c>
    </row>
    <row r="726" spans="1:14" s="18" customFormat="1" outlineLevel="2">
      <c r="A726" s="19" t="s">
        <v>271</v>
      </c>
      <c r="B726" s="20" t="s">
        <v>508</v>
      </c>
      <c r="C726" s="21" t="s">
        <v>153</v>
      </c>
      <c r="D726" s="20" t="s">
        <v>154</v>
      </c>
      <c r="E726" s="3">
        <v>1659460</v>
      </c>
      <c r="F726" s="19">
        <v>44628</v>
      </c>
      <c r="G726" s="3">
        <v>1659460</v>
      </c>
      <c r="H726" s="2">
        <v>5.0000000000000001E-3</v>
      </c>
      <c r="I726" s="19">
        <v>44713</v>
      </c>
      <c r="J726" s="19">
        <v>44742</v>
      </c>
      <c r="K726" s="3">
        <v>30</v>
      </c>
      <c r="L726" s="3">
        <v>682</v>
      </c>
      <c r="M726" s="3">
        <v>1659460</v>
      </c>
      <c r="N726" s="19">
        <v>46453</v>
      </c>
    </row>
    <row r="727" spans="1:14" s="18" customFormat="1" outlineLevel="2">
      <c r="A727" s="19" t="s">
        <v>271</v>
      </c>
      <c r="B727" s="20" t="s">
        <v>507</v>
      </c>
      <c r="C727" s="21" t="s">
        <v>153</v>
      </c>
      <c r="D727" s="20" t="s">
        <v>154</v>
      </c>
      <c r="E727" s="3">
        <v>5459000</v>
      </c>
      <c r="F727" s="19">
        <v>44628</v>
      </c>
      <c r="G727" s="3">
        <v>5459000</v>
      </c>
      <c r="H727" s="2">
        <v>5.0000000000000001E-3</v>
      </c>
      <c r="I727" s="19">
        <v>44713</v>
      </c>
      <c r="J727" s="19">
        <v>44742</v>
      </c>
      <c r="K727" s="3">
        <v>30</v>
      </c>
      <c r="L727" s="3">
        <v>2243</v>
      </c>
      <c r="M727" s="3">
        <v>5459000</v>
      </c>
      <c r="N727" s="19">
        <v>46453</v>
      </c>
    </row>
    <row r="728" spans="1:14" s="18" customFormat="1" outlineLevel="2">
      <c r="A728" s="19" t="s">
        <v>271</v>
      </c>
      <c r="B728" s="20" t="s">
        <v>506</v>
      </c>
      <c r="C728" s="21" t="s">
        <v>153</v>
      </c>
      <c r="D728" s="20" t="s">
        <v>154</v>
      </c>
      <c r="E728" s="3">
        <v>24370416</v>
      </c>
      <c r="F728" s="19">
        <v>44645</v>
      </c>
      <c r="G728" s="3">
        <v>24370416</v>
      </c>
      <c r="H728" s="2">
        <v>5.0000000000000001E-3</v>
      </c>
      <c r="I728" s="19">
        <v>44713</v>
      </c>
      <c r="J728" s="19">
        <v>44742</v>
      </c>
      <c r="K728" s="3">
        <v>30</v>
      </c>
      <c r="L728" s="3">
        <v>10015</v>
      </c>
      <c r="M728" s="3">
        <v>24370416</v>
      </c>
      <c r="N728" s="19">
        <v>46470</v>
      </c>
    </row>
    <row r="729" spans="1:14" s="18" customFormat="1" outlineLevel="2">
      <c r="A729" s="19" t="s">
        <v>271</v>
      </c>
      <c r="B729" s="20" t="s">
        <v>43</v>
      </c>
      <c r="C729" s="21" t="s">
        <v>274</v>
      </c>
      <c r="D729" s="20" t="s">
        <v>275</v>
      </c>
      <c r="E729" s="3">
        <v>7560000</v>
      </c>
      <c r="F729" s="19">
        <v>44018</v>
      </c>
      <c r="G729" s="3">
        <v>7560000</v>
      </c>
      <c r="H729" s="2">
        <v>5.0000000000000001E-3</v>
      </c>
      <c r="I729" s="19">
        <v>44713</v>
      </c>
      <c r="J729" s="19">
        <v>44742</v>
      </c>
      <c r="K729" s="3">
        <v>30</v>
      </c>
      <c r="L729" s="3">
        <v>3107</v>
      </c>
      <c r="M729" s="3">
        <v>7560000</v>
      </c>
      <c r="N729" s="19">
        <v>45843</v>
      </c>
    </row>
    <row r="730" spans="1:14" s="18" customFormat="1" outlineLevel="2">
      <c r="A730" s="19" t="s">
        <v>271</v>
      </c>
      <c r="B730" s="20" t="s">
        <v>505</v>
      </c>
      <c r="C730" s="21" t="s">
        <v>274</v>
      </c>
      <c r="D730" s="20" t="s">
        <v>275</v>
      </c>
      <c r="E730" s="3">
        <v>2058000</v>
      </c>
      <c r="F730" s="19">
        <v>44629</v>
      </c>
      <c r="G730" s="3">
        <v>2058000</v>
      </c>
      <c r="H730" s="2">
        <v>5.0000000000000001E-3</v>
      </c>
      <c r="I730" s="19">
        <v>44713</v>
      </c>
      <c r="J730" s="19">
        <v>44742</v>
      </c>
      <c r="K730" s="3">
        <v>30</v>
      </c>
      <c r="L730" s="3">
        <v>846</v>
      </c>
      <c r="M730" s="3">
        <v>2058000</v>
      </c>
      <c r="N730" s="19">
        <v>46454</v>
      </c>
    </row>
    <row r="731" spans="1:14" s="18" customFormat="1" outlineLevel="2">
      <c r="A731" s="19" t="s">
        <v>271</v>
      </c>
      <c r="B731" s="20" t="s">
        <v>504</v>
      </c>
      <c r="C731" s="21" t="s">
        <v>274</v>
      </c>
      <c r="D731" s="20" t="s">
        <v>275</v>
      </c>
      <c r="E731" s="3">
        <v>89460</v>
      </c>
      <c r="F731" s="19">
        <v>44631</v>
      </c>
      <c r="G731" s="3">
        <v>89460</v>
      </c>
      <c r="H731" s="2">
        <v>5.0000000000000001E-3</v>
      </c>
      <c r="I731" s="19">
        <v>44713</v>
      </c>
      <c r="J731" s="19">
        <v>44742</v>
      </c>
      <c r="K731" s="3">
        <v>30</v>
      </c>
      <c r="L731" s="3">
        <v>37</v>
      </c>
      <c r="M731" s="3">
        <v>89460</v>
      </c>
      <c r="N731" s="19">
        <v>46456</v>
      </c>
    </row>
    <row r="732" spans="1:14" s="18" customFormat="1" outlineLevel="2">
      <c r="A732" s="19" t="s">
        <v>271</v>
      </c>
      <c r="B732" s="20" t="s">
        <v>503</v>
      </c>
      <c r="C732" s="21" t="s">
        <v>274</v>
      </c>
      <c r="D732" s="20" t="s">
        <v>275</v>
      </c>
      <c r="E732" s="3">
        <v>4989600</v>
      </c>
      <c r="F732" s="19">
        <v>44650</v>
      </c>
      <c r="G732" s="3">
        <v>4989600</v>
      </c>
      <c r="H732" s="2">
        <v>5.0000000000000001E-3</v>
      </c>
      <c r="I732" s="19">
        <v>44713</v>
      </c>
      <c r="J732" s="19">
        <v>44742</v>
      </c>
      <c r="K732" s="3">
        <v>30</v>
      </c>
      <c r="L732" s="3">
        <v>2051</v>
      </c>
      <c r="M732" s="3">
        <v>4989600</v>
      </c>
      <c r="N732" s="19">
        <v>46475</v>
      </c>
    </row>
    <row r="733" spans="1:14" s="18" customFormat="1" outlineLevel="2">
      <c r="A733" s="19" t="s">
        <v>271</v>
      </c>
      <c r="B733" s="20" t="s">
        <v>502</v>
      </c>
      <c r="C733" s="21" t="s">
        <v>157</v>
      </c>
      <c r="D733" s="20" t="s">
        <v>158</v>
      </c>
      <c r="E733" s="3">
        <v>10000000</v>
      </c>
      <c r="F733" s="19">
        <v>44630</v>
      </c>
      <c r="G733" s="3">
        <v>10000000</v>
      </c>
      <c r="H733" s="2">
        <v>3.0000000000000001E-3</v>
      </c>
      <c r="I733" s="19">
        <v>44713</v>
      </c>
      <c r="J733" s="19">
        <v>44742</v>
      </c>
      <c r="K733" s="3">
        <v>30</v>
      </c>
      <c r="L733" s="3">
        <v>2466</v>
      </c>
      <c r="M733" s="3">
        <v>10000000</v>
      </c>
      <c r="N733" s="19">
        <v>45725</v>
      </c>
    </row>
    <row r="734" spans="1:14" s="18" customFormat="1" outlineLevel="2">
      <c r="A734" s="19" t="s">
        <v>271</v>
      </c>
      <c r="B734" s="20" t="s">
        <v>501</v>
      </c>
      <c r="C734" s="21" t="s">
        <v>159</v>
      </c>
      <c r="D734" s="20" t="s">
        <v>160</v>
      </c>
      <c r="E734" s="3">
        <v>69000000</v>
      </c>
      <c r="F734" s="19">
        <v>44630</v>
      </c>
      <c r="G734" s="3">
        <v>69000000</v>
      </c>
      <c r="H734" s="2">
        <v>5.0000000000000001E-3</v>
      </c>
      <c r="I734" s="19">
        <v>44713</v>
      </c>
      <c r="J734" s="19">
        <v>44742</v>
      </c>
      <c r="K734" s="3">
        <v>30</v>
      </c>
      <c r="L734" s="3">
        <v>28356</v>
      </c>
      <c r="M734" s="3">
        <v>69000000</v>
      </c>
      <c r="N734" s="19">
        <v>45725</v>
      </c>
    </row>
    <row r="735" spans="1:14" s="18" customFormat="1" outlineLevel="2">
      <c r="A735" s="19" t="s">
        <v>271</v>
      </c>
      <c r="B735" s="20" t="s">
        <v>500</v>
      </c>
      <c r="C735" s="21" t="s">
        <v>290</v>
      </c>
      <c r="D735" s="20" t="s">
        <v>291</v>
      </c>
      <c r="E735" s="3">
        <v>6890000</v>
      </c>
      <c r="F735" s="19">
        <v>44641</v>
      </c>
      <c r="G735" s="3">
        <v>6233810</v>
      </c>
      <c r="H735" s="2">
        <v>5.0000000000000001E-3</v>
      </c>
      <c r="I735" s="19">
        <v>44713</v>
      </c>
      <c r="J735" s="19">
        <v>44726</v>
      </c>
      <c r="K735" s="3">
        <v>14</v>
      </c>
      <c r="L735" s="3">
        <v>1196</v>
      </c>
      <c r="M735" s="3">
        <v>5905715</v>
      </c>
      <c r="N735" s="19">
        <v>45736</v>
      </c>
    </row>
    <row r="736" spans="1:14" s="18" customFormat="1" outlineLevel="2">
      <c r="A736" s="19" t="s">
        <v>271</v>
      </c>
      <c r="B736" s="20" t="s">
        <v>500</v>
      </c>
      <c r="C736" s="21" t="s">
        <v>290</v>
      </c>
      <c r="D736" s="20"/>
      <c r="E736" s="3"/>
      <c r="F736" s="19"/>
      <c r="G736" s="3">
        <v>5905715</v>
      </c>
      <c r="H736" s="2">
        <v>5.0000000000000001E-3</v>
      </c>
      <c r="I736" s="19">
        <v>44727</v>
      </c>
      <c r="J736" s="19">
        <v>44742</v>
      </c>
      <c r="K736" s="3">
        <v>16</v>
      </c>
      <c r="L736" s="3">
        <v>1294</v>
      </c>
      <c r="M736" s="3"/>
      <c r="N736" s="19">
        <v>45736</v>
      </c>
    </row>
    <row r="737" spans="1:14" s="18" customFormat="1" outlineLevel="2">
      <c r="A737" s="19" t="s">
        <v>271</v>
      </c>
      <c r="B737" s="20" t="s">
        <v>499</v>
      </c>
      <c r="C737" s="21" t="s">
        <v>356</v>
      </c>
      <c r="D737" s="20" t="s">
        <v>357</v>
      </c>
      <c r="E737" s="3">
        <v>14200000</v>
      </c>
      <c r="F737" s="19">
        <v>44642</v>
      </c>
      <c r="G737" s="3">
        <v>14200000</v>
      </c>
      <c r="H737" s="2">
        <v>5.0000000000000001E-3</v>
      </c>
      <c r="I737" s="19">
        <v>44713</v>
      </c>
      <c r="J737" s="19">
        <v>44742</v>
      </c>
      <c r="K737" s="3">
        <v>30</v>
      </c>
      <c r="L737" s="3">
        <v>5836</v>
      </c>
      <c r="M737" s="3">
        <v>14200000</v>
      </c>
      <c r="N737" s="19">
        <v>45737</v>
      </c>
    </row>
    <row r="738" spans="1:14" s="18" customFormat="1" outlineLevel="2">
      <c r="A738" s="19" t="s">
        <v>271</v>
      </c>
      <c r="B738" s="20" t="s">
        <v>498</v>
      </c>
      <c r="C738" s="21" t="s">
        <v>497</v>
      </c>
      <c r="D738" s="20" t="s">
        <v>496</v>
      </c>
      <c r="E738" s="3">
        <v>64000000</v>
      </c>
      <c r="F738" s="19">
        <v>44644</v>
      </c>
      <c r="G738" s="3">
        <v>64000000</v>
      </c>
      <c r="H738" s="2">
        <v>5.0000000000000001E-3</v>
      </c>
      <c r="I738" s="19">
        <v>44713</v>
      </c>
      <c r="J738" s="19">
        <v>44742</v>
      </c>
      <c r="K738" s="3">
        <v>30</v>
      </c>
      <c r="L738" s="3">
        <v>26301</v>
      </c>
      <c r="M738" s="3">
        <v>64000000</v>
      </c>
      <c r="N738" s="19">
        <v>46469</v>
      </c>
    </row>
    <row r="739" spans="1:14" s="18" customFormat="1" outlineLevel="2">
      <c r="A739" s="19" t="s">
        <v>271</v>
      </c>
      <c r="B739" s="20" t="s">
        <v>518</v>
      </c>
      <c r="C739" s="21" t="s">
        <v>350</v>
      </c>
      <c r="D739" s="20" t="s">
        <v>351</v>
      </c>
      <c r="E739" s="3">
        <v>82000000</v>
      </c>
      <c r="F739" s="19">
        <v>44659</v>
      </c>
      <c r="G739" s="3">
        <v>82000000</v>
      </c>
      <c r="H739" s="2">
        <v>5.0000000000000001E-3</v>
      </c>
      <c r="I739" s="19">
        <v>44713</v>
      </c>
      <c r="J739" s="19">
        <v>44742</v>
      </c>
      <c r="K739" s="3">
        <v>30</v>
      </c>
      <c r="L739" s="3">
        <v>33699</v>
      </c>
      <c r="M739" s="3">
        <v>82000000</v>
      </c>
      <c r="N739" s="19">
        <v>46484</v>
      </c>
    </row>
    <row r="740" spans="1:14" s="18" customFormat="1" outlineLevel="2">
      <c r="A740" s="19" t="s">
        <v>271</v>
      </c>
      <c r="B740" s="20" t="s">
        <v>517</v>
      </c>
      <c r="C740" s="21" t="s">
        <v>159</v>
      </c>
      <c r="D740" s="20" t="s">
        <v>160</v>
      </c>
      <c r="E740" s="3">
        <v>29000000</v>
      </c>
      <c r="F740" s="19">
        <v>44672</v>
      </c>
      <c r="G740" s="3">
        <v>29000000</v>
      </c>
      <c r="H740" s="2">
        <v>5.0000000000000001E-3</v>
      </c>
      <c r="I740" s="19">
        <v>44713</v>
      </c>
      <c r="J740" s="19">
        <v>44742</v>
      </c>
      <c r="K740" s="3">
        <v>30</v>
      </c>
      <c r="L740" s="3">
        <v>11918</v>
      </c>
      <c r="M740" s="3">
        <v>29000000</v>
      </c>
      <c r="N740" s="19">
        <v>46497</v>
      </c>
    </row>
    <row r="741" spans="1:14" s="18" customFormat="1" outlineLevel="2">
      <c r="A741" s="19" t="s">
        <v>271</v>
      </c>
      <c r="B741" s="20" t="s">
        <v>44</v>
      </c>
      <c r="C741" s="21" t="s">
        <v>272</v>
      </c>
      <c r="D741" s="20" t="s">
        <v>273</v>
      </c>
      <c r="E741" s="3">
        <v>38000000</v>
      </c>
      <c r="F741" s="19">
        <v>44022</v>
      </c>
      <c r="G741" s="3">
        <v>38000000</v>
      </c>
      <c r="H741" s="2">
        <v>5.0000000000000001E-3</v>
      </c>
      <c r="I741" s="19">
        <v>44713</v>
      </c>
      <c r="J741" s="19">
        <v>44742</v>
      </c>
      <c r="K741" s="3">
        <v>30</v>
      </c>
      <c r="L741" s="3">
        <v>15616</v>
      </c>
      <c r="M741" s="3">
        <v>38000000</v>
      </c>
      <c r="N741" s="19">
        <v>45847</v>
      </c>
    </row>
    <row r="742" spans="1:14" s="18" customFormat="1" outlineLevel="2">
      <c r="A742" s="19" t="s">
        <v>271</v>
      </c>
      <c r="B742" s="20" t="s">
        <v>516</v>
      </c>
      <c r="C742" s="21" t="s">
        <v>260</v>
      </c>
      <c r="D742" s="20" t="s">
        <v>261</v>
      </c>
      <c r="E742" s="3">
        <v>28000000</v>
      </c>
      <c r="F742" s="19">
        <v>44676</v>
      </c>
      <c r="G742" s="3">
        <v>28000000</v>
      </c>
      <c r="H742" s="2">
        <v>5.0000000000000001E-3</v>
      </c>
      <c r="I742" s="19">
        <v>44713</v>
      </c>
      <c r="J742" s="19">
        <v>44742</v>
      </c>
      <c r="K742" s="3">
        <v>30</v>
      </c>
      <c r="L742" s="3">
        <v>11507</v>
      </c>
      <c r="M742" s="3">
        <v>28000000</v>
      </c>
      <c r="N742" s="19">
        <v>46501</v>
      </c>
    </row>
    <row r="743" spans="1:14" s="18" customFormat="1" outlineLevel="2">
      <c r="A743" s="19" t="s">
        <v>271</v>
      </c>
      <c r="B743" s="20" t="s">
        <v>515</v>
      </c>
      <c r="C743" s="21" t="s">
        <v>274</v>
      </c>
      <c r="D743" s="20" t="s">
        <v>275</v>
      </c>
      <c r="E743" s="3">
        <v>1974000</v>
      </c>
      <c r="F743" s="19">
        <v>44680</v>
      </c>
      <c r="G743" s="3">
        <v>1974000</v>
      </c>
      <c r="H743" s="2">
        <v>5.0000000000000001E-3</v>
      </c>
      <c r="I743" s="19">
        <v>44713</v>
      </c>
      <c r="J743" s="19">
        <v>44742</v>
      </c>
      <c r="K743" s="3">
        <v>30</v>
      </c>
      <c r="L743" s="3">
        <v>811</v>
      </c>
      <c r="M743" s="3">
        <v>1974000</v>
      </c>
      <c r="N743" s="19">
        <v>46505</v>
      </c>
    </row>
    <row r="744" spans="1:14" s="18" customFormat="1" outlineLevel="2">
      <c r="A744" s="19" t="s">
        <v>271</v>
      </c>
      <c r="B744" s="20" t="s">
        <v>528</v>
      </c>
      <c r="C744" s="21" t="s">
        <v>360</v>
      </c>
      <c r="D744" s="20" t="s">
        <v>361</v>
      </c>
      <c r="E744" s="3">
        <v>63360000</v>
      </c>
      <c r="F744" s="19">
        <v>44697</v>
      </c>
      <c r="G744" s="3">
        <v>63360000</v>
      </c>
      <c r="H744" s="2">
        <v>5.0000000000000001E-3</v>
      </c>
      <c r="I744" s="19">
        <v>44713</v>
      </c>
      <c r="J744" s="19">
        <v>44742</v>
      </c>
      <c r="K744" s="3">
        <v>30</v>
      </c>
      <c r="L744" s="3">
        <v>26038</v>
      </c>
      <c r="M744" s="3">
        <v>63360000</v>
      </c>
      <c r="N744" s="19">
        <v>45792</v>
      </c>
    </row>
    <row r="745" spans="1:14" s="18" customFormat="1" outlineLevel="2">
      <c r="A745" s="19" t="s">
        <v>271</v>
      </c>
      <c r="B745" s="20" t="s">
        <v>527</v>
      </c>
      <c r="C745" s="21" t="s">
        <v>260</v>
      </c>
      <c r="D745" s="20" t="s">
        <v>261</v>
      </c>
      <c r="E745" s="3">
        <v>19000000</v>
      </c>
      <c r="F745" s="19">
        <v>44706</v>
      </c>
      <c r="G745" s="3">
        <v>19000000</v>
      </c>
      <c r="H745" s="2">
        <v>5.0000000000000001E-3</v>
      </c>
      <c r="I745" s="19">
        <v>44713</v>
      </c>
      <c r="J745" s="19">
        <v>44742</v>
      </c>
      <c r="K745" s="3">
        <v>30</v>
      </c>
      <c r="L745" s="3">
        <v>7808</v>
      </c>
      <c r="M745" s="3">
        <v>19000000</v>
      </c>
      <c r="N745" s="19">
        <v>46531</v>
      </c>
    </row>
    <row r="746" spans="1:14" s="18" customFormat="1" outlineLevel="2">
      <c r="A746" s="19" t="s">
        <v>271</v>
      </c>
      <c r="B746" s="20" t="s">
        <v>526</v>
      </c>
      <c r="C746" s="21" t="s">
        <v>153</v>
      </c>
      <c r="D746" s="20" t="s">
        <v>154</v>
      </c>
      <c r="E746" s="3">
        <v>31865474</v>
      </c>
      <c r="F746" s="19">
        <v>44706</v>
      </c>
      <c r="G746" s="3">
        <v>31865474</v>
      </c>
      <c r="H746" s="2">
        <v>5.0000000000000001E-3</v>
      </c>
      <c r="I746" s="19">
        <v>44713</v>
      </c>
      <c r="J746" s="19">
        <v>44742</v>
      </c>
      <c r="K746" s="3">
        <v>30</v>
      </c>
      <c r="L746" s="3">
        <v>13095</v>
      </c>
      <c r="M746" s="3">
        <v>31865474</v>
      </c>
      <c r="N746" s="19">
        <v>46531</v>
      </c>
    </row>
    <row r="747" spans="1:14" s="18" customFormat="1" outlineLevel="2">
      <c r="A747" s="19" t="s">
        <v>271</v>
      </c>
      <c r="B747" s="20" t="s">
        <v>534</v>
      </c>
      <c r="C747" s="21" t="s">
        <v>304</v>
      </c>
      <c r="D747" s="20" t="s">
        <v>305</v>
      </c>
      <c r="E747" s="3">
        <v>15240000</v>
      </c>
      <c r="F747" s="19">
        <v>44714</v>
      </c>
      <c r="G747" s="3">
        <v>15240000</v>
      </c>
      <c r="H747" s="2">
        <v>5.0000000000000001E-3</v>
      </c>
      <c r="I747" s="19">
        <v>44714</v>
      </c>
      <c r="J747" s="19">
        <v>44742</v>
      </c>
      <c r="K747" s="3">
        <v>29</v>
      </c>
      <c r="L747" s="3">
        <v>6054</v>
      </c>
      <c r="M747" s="3">
        <v>15240000</v>
      </c>
      <c r="N747" s="19">
        <v>46539</v>
      </c>
    </row>
    <row r="748" spans="1:14" s="18" customFormat="1" outlineLevel="2">
      <c r="A748" s="19" t="s">
        <v>271</v>
      </c>
      <c r="B748" s="20" t="s">
        <v>533</v>
      </c>
      <c r="C748" s="21" t="s">
        <v>135</v>
      </c>
      <c r="D748" s="20" t="s">
        <v>136</v>
      </c>
      <c r="E748" s="3">
        <v>20240000</v>
      </c>
      <c r="F748" s="19">
        <v>44727</v>
      </c>
      <c r="G748" s="3">
        <v>20240000</v>
      </c>
      <c r="H748" s="2">
        <v>3.0000000000000001E-3</v>
      </c>
      <c r="I748" s="19">
        <v>44727</v>
      </c>
      <c r="J748" s="19">
        <v>44742</v>
      </c>
      <c r="K748" s="3">
        <v>16</v>
      </c>
      <c r="L748" s="3">
        <v>2662</v>
      </c>
      <c r="M748" s="3">
        <v>20240000</v>
      </c>
      <c r="N748" s="19">
        <v>46552</v>
      </c>
    </row>
    <row r="749" spans="1:14" s="18" customFormat="1" outlineLevel="2">
      <c r="A749" s="19" t="s">
        <v>271</v>
      </c>
      <c r="B749" s="20" t="s">
        <v>532</v>
      </c>
      <c r="C749" s="21" t="s">
        <v>135</v>
      </c>
      <c r="D749" s="20" t="s">
        <v>136</v>
      </c>
      <c r="E749" s="3">
        <v>10000000</v>
      </c>
      <c r="F749" s="19">
        <v>44727</v>
      </c>
      <c r="G749" s="3">
        <v>10000000</v>
      </c>
      <c r="H749" s="2">
        <v>5.0000000000000001E-3</v>
      </c>
      <c r="I749" s="19">
        <v>44727</v>
      </c>
      <c r="J749" s="19">
        <v>44742</v>
      </c>
      <c r="K749" s="3">
        <v>16</v>
      </c>
      <c r="L749" s="3">
        <v>2192</v>
      </c>
      <c r="M749" s="3">
        <v>10000000</v>
      </c>
      <c r="N749" s="19">
        <v>46552</v>
      </c>
    </row>
    <row r="750" spans="1:14" s="18" customFormat="1" outlineLevel="2">
      <c r="A750" s="19" t="s">
        <v>271</v>
      </c>
      <c r="B750" s="20" t="s">
        <v>531</v>
      </c>
      <c r="C750" s="21" t="s">
        <v>135</v>
      </c>
      <c r="D750" s="20" t="s">
        <v>136</v>
      </c>
      <c r="E750" s="3">
        <v>43700000</v>
      </c>
      <c r="F750" s="19">
        <v>44736</v>
      </c>
      <c r="G750" s="3">
        <v>43700000</v>
      </c>
      <c r="H750" s="2">
        <v>5.0000000000000001E-3</v>
      </c>
      <c r="I750" s="19">
        <v>44736</v>
      </c>
      <c r="J750" s="19">
        <v>44742</v>
      </c>
      <c r="K750" s="3">
        <v>7</v>
      </c>
      <c r="L750" s="3">
        <v>4190</v>
      </c>
      <c r="M750" s="3">
        <v>43700000</v>
      </c>
      <c r="N750" s="19">
        <v>46561</v>
      </c>
    </row>
    <row r="751" spans="1:14" s="18" customFormat="1" outlineLevel="2">
      <c r="A751" s="19" t="s">
        <v>271</v>
      </c>
      <c r="B751" s="20" t="s">
        <v>539</v>
      </c>
      <c r="C751" s="21" t="s">
        <v>153</v>
      </c>
      <c r="D751" s="20" t="s">
        <v>154</v>
      </c>
      <c r="E751" s="3">
        <v>31515011</v>
      </c>
      <c r="F751" s="19">
        <v>44736</v>
      </c>
      <c r="G751" s="3">
        <v>31515011</v>
      </c>
      <c r="H751" s="2">
        <v>5.0000000000000001E-3</v>
      </c>
      <c r="I751" s="19">
        <v>44736</v>
      </c>
      <c r="J751" s="19">
        <v>44742</v>
      </c>
      <c r="K751" s="3">
        <v>7</v>
      </c>
      <c r="L751" s="3">
        <v>3022</v>
      </c>
      <c r="M751" s="3">
        <v>31515011</v>
      </c>
      <c r="N751" s="19">
        <v>46561</v>
      </c>
    </row>
    <row r="752" spans="1:14" s="18" customFormat="1" outlineLevel="2">
      <c r="A752" s="19" t="s">
        <v>271</v>
      </c>
      <c r="B752" s="20" t="s">
        <v>45</v>
      </c>
      <c r="C752" s="21" t="s">
        <v>272</v>
      </c>
      <c r="D752" s="20" t="s">
        <v>273</v>
      </c>
      <c r="E752" s="3">
        <v>10500000</v>
      </c>
      <c r="F752" s="19">
        <v>44022</v>
      </c>
      <c r="G752" s="3">
        <v>10500000</v>
      </c>
      <c r="H752" s="2">
        <v>5.0000000000000001E-3</v>
      </c>
      <c r="I752" s="19">
        <v>44713</v>
      </c>
      <c r="J752" s="19">
        <v>44742</v>
      </c>
      <c r="K752" s="3">
        <v>30</v>
      </c>
      <c r="L752" s="3">
        <v>4315</v>
      </c>
      <c r="M752" s="3">
        <v>10500000</v>
      </c>
      <c r="N752" s="19">
        <v>45847</v>
      </c>
    </row>
    <row r="753" spans="1:14" s="18" customFormat="1" outlineLevel="2">
      <c r="A753" s="19" t="s">
        <v>271</v>
      </c>
      <c r="B753" s="20" t="s">
        <v>538</v>
      </c>
      <c r="C753" s="21" t="s">
        <v>260</v>
      </c>
      <c r="D753" s="20" t="s">
        <v>261</v>
      </c>
      <c r="E753" s="3">
        <v>14000000</v>
      </c>
      <c r="F753" s="19">
        <v>44739</v>
      </c>
      <c r="G753" s="3">
        <v>14000000</v>
      </c>
      <c r="H753" s="2">
        <v>5.0000000000000001E-3</v>
      </c>
      <c r="I753" s="19">
        <v>44739</v>
      </c>
      <c r="J753" s="19">
        <v>44742</v>
      </c>
      <c r="K753" s="3">
        <v>4</v>
      </c>
      <c r="L753" s="3">
        <v>767</v>
      </c>
      <c r="M753" s="3">
        <v>14000000</v>
      </c>
      <c r="N753" s="19">
        <v>46564</v>
      </c>
    </row>
    <row r="754" spans="1:14" s="18" customFormat="1" outlineLevel="2">
      <c r="A754" s="19" t="s">
        <v>271</v>
      </c>
      <c r="B754" s="20" t="s">
        <v>537</v>
      </c>
      <c r="C754" s="21" t="s">
        <v>290</v>
      </c>
      <c r="D754" s="20" t="s">
        <v>291</v>
      </c>
      <c r="E754" s="3">
        <v>27270000</v>
      </c>
      <c r="F754" s="19">
        <v>44741</v>
      </c>
      <c r="G754" s="3">
        <v>27270000</v>
      </c>
      <c r="H754" s="2">
        <v>5.0000000000000001E-3</v>
      </c>
      <c r="I754" s="19">
        <v>44741</v>
      </c>
      <c r="J754" s="19">
        <v>44742</v>
      </c>
      <c r="K754" s="3">
        <v>2</v>
      </c>
      <c r="L754" s="3">
        <v>747</v>
      </c>
      <c r="M754" s="3">
        <v>27270000</v>
      </c>
      <c r="N754" s="19">
        <v>45836</v>
      </c>
    </row>
    <row r="755" spans="1:14" s="18" customFormat="1" outlineLevel="2">
      <c r="A755" s="19" t="s">
        <v>271</v>
      </c>
      <c r="B755" s="20" t="s">
        <v>536</v>
      </c>
      <c r="C755" s="21" t="s">
        <v>274</v>
      </c>
      <c r="D755" s="20" t="s">
        <v>275</v>
      </c>
      <c r="E755" s="3">
        <v>840000</v>
      </c>
      <c r="F755" s="19">
        <v>44741</v>
      </c>
      <c r="G755" s="3">
        <v>840000</v>
      </c>
      <c r="H755" s="2">
        <v>5.0000000000000001E-3</v>
      </c>
      <c r="I755" s="19">
        <v>44741</v>
      </c>
      <c r="J755" s="19">
        <v>44742</v>
      </c>
      <c r="K755" s="3">
        <v>2</v>
      </c>
      <c r="L755" s="3">
        <v>23</v>
      </c>
      <c r="M755" s="3">
        <v>840000</v>
      </c>
      <c r="N755" s="19">
        <v>46566</v>
      </c>
    </row>
    <row r="756" spans="1:14" s="18" customFormat="1" outlineLevel="2">
      <c r="A756" s="19" t="s">
        <v>271</v>
      </c>
      <c r="B756" s="20" t="s">
        <v>535</v>
      </c>
      <c r="C756" s="21" t="s">
        <v>266</v>
      </c>
      <c r="D756" s="20" t="s">
        <v>267</v>
      </c>
      <c r="E756" s="3">
        <v>500000000</v>
      </c>
      <c r="F756" s="19">
        <v>44742</v>
      </c>
      <c r="G756" s="3">
        <v>500000000</v>
      </c>
      <c r="H756" s="2">
        <v>5.0000000000000001E-3</v>
      </c>
      <c r="I756" s="19">
        <v>44742</v>
      </c>
      <c r="J756" s="19">
        <v>44742</v>
      </c>
      <c r="K756" s="3">
        <v>1</v>
      </c>
      <c r="L756" s="3">
        <v>6849</v>
      </c>
      <c r="M756" s="3">
        <v>500000000</v>
      </c>
      <c r="N756" s="19">
        <v>46567</v>
      </c>
    </row>
    <row r="757" spans="1:14" s="18" customFormat="1" outlineLevel="2">
      <c r="A757" s="19" t="s">
        <v>271</v>
      </c>
      <c r="B757" s="20" t="s">
        <v>48</v>
      </c>
      <c r="C757" s="21" t="s">
        <v>304</v>
      </c>
      <c r="D757" s="20" t="s">
        <v>305</v>
      </c>
      <c r="E757" s="3">
        <v>72000000</v>
      </c>
      <c r="F757" s="19">
        <v>44025</v>
      </c>
      <c r="G757" s="3">
        <v>58689076</v>
      </c>
      <c r="H757" s="2">
        <v>5.0000000000000001E-3</v>
      </c>
      <c r="I757" s="19">
        <v>44713</v>
      </c>
      <c r="J757" s="19">
        <v>44726</v>
      </c>
      <c r="K757" s="3">
        <v>14</v>
      </c>
      <c r="L757" s="3">
        <v>11255</v>
      </c>
      <c r="M757" s="3">
        <v>58084034</v>
      </c>
      <c r="N757" s="19">
        <v>45850</v>
      </c>
    </row>
    <row r="758" spans="1:14" s="18" customFormat="1" outlineLevel="2">
      <c r="A758" s="19" t="s">
        <v>271</v>
      </c>
      <c r="B758" s="20" t="s">
        <v>48</v>
      </c>
      <c r="C758" s="21" t="s">
        <v>304</v>
      </c>
      <c r="D758" s="20"/>
      <c r="E758" s="3"/>
      <c r="F758" s="19"/>
      <c r="G758" s="3">
        <v>58084034</v>
      </c>
      <c r="H758" s="2">
        <v>5.0000000000000001E-3</v>
      </c>
      <c r="I758" s="19">
        <v>44727</v>
      </c>
      <c r="J758" s="19">
        <v>44742</v>
      </c>
      <c r="K758" s="3">
        <v>16</v>
      </c>
      <c r="L758" s="3">
        <v>12731</v>
      </c>
      <c r="M758" s="3"/>
      <c r="N758" s="19">
        <v>45850</v>
      </c>
    </row>
    <row r="759" spans="1:14" s="18" customFormat="1" outlineLevel="2">
      <c r="A759" s="19" t="s">
        <v>271</v>
      </c>
      <c r="B759" s="20" t="s">
        <v>51</v>
      </c>
      <c r="C759" s="21" t="s">
        <v>135</v>
      </c>
      <c r="D759" s="20" t="s">
        <v>136</v>
      </c>
      <c r="E759" s="3">
        <v>87500000</v>
      </c>
      <c r="F759" s="19">
        <v>44027</v>
      </c>
      <c r="G759" s="3">
        <v>87500000</v>
      </c>
      <c r="H759" s="2">
        <v>5.0000000000000001E-3</v>
      </c>
      <c r="I759" s="19">
        <v>44713</v>
      </c>
      <c r="J759" s="19">
        <v>44742</v>
      </c>
      <c r="K759" s="3">
        <v>30</v>
      </c>
      <c r="L759" s="3">
        <v>35959</v>
      </c>
      <c r="M759" s="3">
        <v>87500000</v>
      </c>
      <c r="N759" s="19">
        <v>45852</v>
      </c>
    </row>
    <row r="760" spans="1:14" s="18" customFormat="1" outlineLevel="2">
      <c r="A760" s="19" t="s">
        <v>271</v>
      </c>
      <c r="B760" s="20" t="s">
        <v>52</v>
      </c>
      <c r="C760" s="21" t="s">
        <v>290</v>
      </c>
      <c r="D760" s="20" t="s">
        <v>291</v>
      </c>
      <c r="E760" s="3">
        <v>84000000</v>
      </c>
      <c r="F760" s="19">
        <v>44027</v>
      </c>
      <c r="G760" s="3">
        <v>49000000</v>
      </c>
      <c r="H760" s="2">
        <v>5.0000000000000001E-3</v>
      </c>
      <c r="I760" s="19">
        <v>44713</v>
      </c>
      <c r="J760" s="19">
        <v>44726</v>
      </c>
      <c r="K760" s="3">
        <v>14</v>
      </c>
      <c r="L760" s="3">
        <v>9397</v>
      </c>
      <c r="M760" s="3">
        <v>45500000</v>
      </c>
      <c r="N760" s="19">
        <v>45121</v>
      </c>
    </row>
    <row r="761" spans="1:14" s="18" customFormat="1" outlineLevel="2">
      <c r="A761" s="19" t="s">
        <v>271</v>
      </c>
      <c r="B761" s="20" t="s">
        <v>52</v>
      </c>
      <c r="C761" s="21" t="s">
        <v>290</v>
      </c>
      <c r="D761" s="20"/>
      <c r="E761" s="3"/>
      <c r="F761" s="19"/>
      <c r="G761" s="3">
        <v>45500000</v>
      </c>
      <c r="H761" s="2">
        <v>5.0000000000000001E-3</v>
      </c>
      <c r="I761" s="19">
        <v>44727</v>
      </c>
      <c r="J761" s="19">
        <v>44742</v>
      </c>
      <c r="K761" s="3">
        <v>16</v>
      </c>
      <c r="L761" s="3">
        <v>9973</v>
      </c>
      <c r="M761" s="3"/>
      <c r="N761" s="19">
        <v>45121</v>
      </c>
    </row>
    <row r="762" spans="1:14" s="18" customFormat="1" outlineLevel="2">
      <c r="A762" s="19" t="s">
        <v>271</v>
      </c>
      <c r="B762" s="20" t="s">
        <v>53</v>
      </c>
      <c r="C762" s="21" t="s">
        <v>31</v>
      </c>
      <c r="D762" s="20" t="s">
        <v>32</v>
      </c>
      <c r="E762" s="3">
        <v>12230000</v>
      </c>
      <c r="F762" s="19">
        <v>44034</v>
      </c>
      <c r="G762" s="3">
        <v>12230000</v>
      </c>
      <c r="H762" s="2">
        <v>5.0000000000000001E-3</v>
      </c>
      <c r="I762" s="19">
        <v>44713</v>
      </c>
      <c r="J762" s="19">
        <v>44742</v>
      </c>
      <c r="K762" s="3">
        <v>30</v>
      </c>
      <c r="L762" s="3">
        <v>5026</v>
      </c>
      <c r="M762" s="3">
        <v>12230000</v>
      </c>
      <c r="N762" s="19">
        <v>45859</v>
      </c>
    </row>
    <row r="763" spans="1:14" s="18" customFormat="1" outlineLevel="2">
      <c r="A763" s="19" t="s">
        <v>271</v>
      </c>
      <c r="B763" s="20" t="s">
        <v>54</v>
      </c>
      <c r="C763" s="21" t="s">
        <v>218</v>
      </c>
      <c r="D763" s="20" t="s">
        <v>219</v>
      </c>
      <c r="E763" s="3">
        <v>40000000</v>
      </c>
      <c r="F763" s="19">
        <v>44040</v>
      </c>
      <c r="G763" s="3">
        <v>40000000</v>
      </c>
      <c r="H763" s="2">
        <v>5.0000000000000001E-3</v>
      </c>
      <c r="I763" s="19">
        <v>44713</v>
      </c>
      <c r="J763" s="19">
        <v>44742</v>
      </c>
      <c r="K763" s="3">
        <v>30</v>
      </c>
      <c r="L763" s="3">
        <v>16438</v>
      </c>
      <c r="M763" s="3">
        <v>40000000</v>
      </c>
      <c r="N763" s="19">
        <v>45865</v>
      </c>
    </row>
    <row r="764" spans="1:14" s="18" customFormat="1" outlineLevel="2">
      <c r="A764" s="19" t="s">
        <v>271</v>
      </c>
      <c r="B764" s="20" t="s">
        <v>55</v>
      </c>
      <c r="C764" s="21" t="s">
        <v>234</v>
      </c>
      <c r="D764" s="20" t="s">
        <v>235</v>
      </c>
      <c r="E764" s="3">
        <v>171000000</v>
      </c>
      <c r="F764" s="19">
        <v>43822</v>
      </c>
      <c r="G764" s="3">
        <v>171000000</v>
      </c>
      <c r="H764" s="2">
        <v>5.0000000000000001E-3</v>
      </c>
      <c r="I764" s="19">
        <v>44713</v>
      </c>
      <c r="J764" s="19">
        <v>44742</v>
      </c>
      <c r="K764" s="3">
        <v>30</v>
      </c>
      <c r="L764" s="3">
        <v>70274</v>
      </c>
      <c r="M764" s="3">
        <v>171000000</v>
      </c>
      <c r="N764" s="19">
        <v>45648</v>
      </c>
    </row>
    <row r="765" spans="1:14" s="18" customFormat="1" outlineLevel="2">
      <c r="A765" s="19" t="s">
        <v>271</v>
      </c>
      <c r="B765" s="20" t="s">
        <v>58</v>
      </c>
      <c r="C765" s="21" t="s">
        <v>382</v>
      </c>
      <c r="D765" s="20" t="s">
        <v>383</v>
      </c>
      <c r="E765" s="3">
        <v>18000000</v>
      </c>
      <c r="F765" s="19">
        <v>44043</v>
      </c>
      <c r="G765" s="3">
        <v>14250000</v>
      </c>
      <c r="H765" s="2">
        <v>5.0000000000000001E-3</v>
      </c>
      <c r="I765" s="19">
        <v>44713</v>
      </c>
      <c r="J765" s="19">
        <v>44726</v>
      </c>
      <c r="K765" s="3">
        <v>14</v>
      </c>
      <c r="L765" s="3">
        <v>2733</v>
      </c>
      <c r="M765" s="3">
        <v>13875000</v>
      </c>
      <c r="N765" s="19">
        <v>45868</v>
      </c>
    </row>
    <row r="766" spans="1:14" s="18" customFormat="1" outlineLevel="2">
      <c r="A766" s="19" t="s">
        <v>271</v>
      </c>
      <c r="B766" s="20" t="s">
        <v>58</v>
      </c>
      <c r="C766" s="21" t="s">
        <v>382</v>
      </c>
      <c r="D766" s="20"/>
      <c r="E766" s="3"/>
      <c r="F766" s="19"/>
      <c r="G766" s="3">
        <v>13875000</v>
      </c>
      <c r="H766" s="2">
        <v>5.0000000000000001E-3</v>
      </c>
      <c r="I766" s="19">
        <v>44727</v>
      </c>
      <c r="J766" s="19">
        <v>44742</v>
      </c>
      <c r="K766" s="3">
        <v>16</v>
      </c>
      <c r="L766" s="3">
        <v>3041</v>
      </c>
      <c r="M766" s="3"/>
      <c r="N766" s="19">
        <v>45868</v>
      </c>
    </row>
    <row r="767" spans="1:14" s="18" customFormat="1" outlineLevel="2">
      <c r="A767" s="19" t="s">
        <v>271</v>
      </c>
      <c r="B767" s="20" t="s">
        <v>59</v>
      </c>
      <c r="C767" s="21" t="s">
        <v>382</v>
      </c>
      <c r="D767" s="20" t="s">
        <v>383</v>
      </c>
      <c r="E767" s="3">
        <v>21000000</v>
      </c>
      <c r="F767" s="19">
        <v>44043</v>
      </c>
      <c r="G767" s="3">
        <v>16625000</v>
      </c>
      <c r="H767" s="2">
        <v>5.0000000000000001E-3</v>
      </c>
      <c r="I767" s="19">
        <v>44713</v>
      </c>
      <c r="J767" s="19">
        <v>44726</v>
      </c>
      <c r="K767" s="3">
        <v>14</v>
      </c>
      <c r="L767" s="3">
        <v>3188</v>
      </c>
      <c r="M767" s="3">
        <v>16187500</v>
      </c>
      <c r="N767" s="19">
        <v>45868</v>
      </c>
    </row>
    <row r="768" spans="1:14" s="18" customFormat="1" outlineLevel="2">
      <c r="A768" s="19" t="s">
        <v>271</v>
      </c>
      <c r="B768" s="20" t="s">
        <v>59</v>
      </c>
      <c r="C768" s="21" t="s">
        <v>382</v>
      </c>
      <c r="D768" s="20"/>
      <c r="E768" s="3"/>
      <c r="F768" s="19"/>
      <c r="G768" s="3">
        <v>16187500</v>
      </c>
      <c r="H768" s="2">
        <v>5.0000000000000001E-3</v>
      </c>
      <c r="I768" s="19">
        <v>44727</v>
      </c>
      <c r="J768" s="19">
        <v>44742</v>
      </c>
      <c r="K768" s="3">
        <v>16</v>
      </c>
      <c r="L768" s="3">
        <v>3548</v>
      </c>
      <c r="M768" s="3"/>
      <c r="N768" s="19">
        <v>45868</v>
      </c>
    </row>
    <row r="769" spans="1:14" s="18" customFormat="1" outlineLevel="2">
      <c r="A769" s="19" t="s">
        <v>271</v>
      </c>
      <c r="B769" s="20" t="s">
        <v>60</v>
      </c>
      <c r="C769" s="21" t="s">
        <v>382</v>
      </c>
      <c r="D769" s="20" t="s">
        <v>383</v>
      </c>
      <c r="E769" s="3">
        <v>13600000</v>
      </c>
      <c r="F769" s="19">
        <v>44043</v>
      </c>
      <c r="G769" s="3">
        <v>10766670</v>
      </c>
      <c r="H769" s="2">
        <v>5.0000000000000001E-3</v>
      </c>
      <c r="I769" s="19">
        <v>44713</v>
      </c>
      <c r="J769" s="19">
        <v>44726</v>
      </c>
      <c r="K769" s="3">
        <v>14</v>
      </c>
      <c r="L769" s="3">
        <v>2065</v>
      </c>
      <c r="M769" s="3">
        <v>10483337</v>
      </c>
      <c r="N769" s="19">
        <v>45868</v>
      </c>
    </row>
    <row r="770" spans="1:14" s="18" customFormat="1" outlineLevel="2">
      <c r="A770" s="19" t="s">
        <v>271</v>
      </c>
      <c r="B770" s="20" t="s">
        <v>60</v>
      </c>
      <c r="C770" s="21" t="s">
        <v>382</v>
      </c>
      <c r="D770" s="20"/>
      <c r="E770" s="3"/>
      <c r="F770" s="19"/>
      <c r="G770" s="3">
        <v>10483337</v>
      </c>
      <c r="H770" s="2">
        <v>5.0000000000000001E-3</v>
      </c>
      <c r="I770" s="19">
        <v>44727</v>
      </c>
      <c r="J770" s="19">
        <v>44742</v>
      </c>
      <c r="K770" s="3">
        <v>16</v>
      </c>
      <c r="L770" s="3">
        <v>2298</v>
      </c>
      <c r="M770" s="3"/>
      <c r="N770" s="19">
        <v>45868</v>
      </c>
    </row>
    <row r="771" spans="1:14" s="18" customFormat="1" outlineLevel="2">
      <c r="A771" s="19" t="s">
        <v>271</v>
      </c>
      <c r="B771" s="20" t="s">
        <v>63</v>
      </c>
      <c r="C771" s="21" t="s">
        <v>272</v>
      </c>
      <c r="D771" s="20" t="s">
        <v>273</v>
      </c>
      <c r="E771" s="3">
        <v>28000000</v>
      </c>
      <c r="F771" s="19">
        <v>44046</v>
      </c>
      <c r="G771" s="3">
        <v>28000000</v>
      </c>
      <c r="H771" s="2">
        <v>5.0000000000000001E-3</v>
      </c>
      <c r="I771" s="19">
        <v>44713</v>
      </c>
      <c r="J771" s="19">
        <v>44742</v>
      </c>
      <c r="K771" s="3">
        <v>30</v>
      </c>
      <c r="L771" s="3">
        <v>11507</v>
      </c>
      <c r="M771" s="3">
        <v>28000000</v>
      </c>
      <c r="N771" s="19">
        <v>45871</v>
      </c>
    </row>
    <row r="772" spans="1:14" s="18" customFormat="1" outlineLevel="2">
      <c r="A772" s="19" t="s">
        <v>271</v>
      </c>
      <c r="B772" s="20" t="s">
        <v>64</v>
      </c>
      <c r="C772" s="21" t="s">
        <v>272</v>
      </c>
      <c r="D772" s="20" t="s">
        <v>273</v>
      </c>
      <c r="E772" s="3">
        <v>2700000</v>
      </c>
      <c r="F772" s="19">
        <v>44056</v>
      </c>
      <c r="G772" s="3">
        <v>2700000</v>
      </c>
      <c r="H772" s="2">
        <v>5.0000000000000001E-3</v>
      </c>
      <c r="I772" s="19">
        <v>44713</v>
      </c>
      <c r="J772" s="19">
        <v>44742</v>
      </c>
      <c r="K772" s="3">
        <v>30</v>
      </c>
      <c r="L772" s="3">
        <v>1110</v>
      </c>
      <c r="M772" s="3">
        <v>2700000</v>
      </c>
      <c r="N772" s="19">
        <v>45881</v>
      </c>
    </row>
    <row r="773" spans="1:14" s="18" customFormat="1" outlineLevel="2">
      <c r="A773" s="19" t="s">
        <v>271</v>
      </c>
      <c r="B773" s="20" t="s">
        <v>65</v>
      </c>
      <c r="C773" s="21" t="s">
        <v>272</v>
      </c>
      <c r="D773" s="20" t="s">
        <v>273</v>
      </c>
      <c r="E773" s="3">
        <v>29500000</v>
      </c>
      <c r="F773" s="19">
        <v>44074</v>
      </c>
      <c r="G773" s="3">
        <v>29500000</v>
      </c>
      <c r="H773" s="2">
        <v>5.0000000000000001E-3</v>
      </c>
      <c r="I773" s="19">
        <v>44713</v>
      </c>
      <c r="J773" s="19">
        <v>44742</v>
      </c>
      <c r="K773" s="3">
        <v>30</v>
      </c>
      <c r="L773" s="3">
        <v>12123</v>
      </c>
      <c r="M773" s="3">
        <v>29500000</v>
      </c>
      <c r="N773" s="19">
        <v>45899</v>
      </c>
    </row>
    <row r="774" spans="1:14" s="18" customFormat="1" outlineLevel="2">
      <c r="A774" s="19" t="s">
        <v>271</v>
      </c>
      <c r="B774" s="20" t="s">
        <v>68</v>
      </c>
      <c r="C774" s="21" t="s">
        <v>129</v>
      </c>
      <c r="D774" s="20" t="s">
        <v>130</v>
      </c>
      <c r="E774" s="3">
        <v>120000000</v>
      </c>
      <c r="F774" s="19">
        <v>44046</v>
      </c>
      <c r="G774" s="3">
        <v>120000000</v>
      </c>
      <c r="H774" s="2">
        <v>5.0000000000000001E-3</v>
      </c>
      <c r="I774" s="19">
        <v>44713</v>
      </c>
      <c r="J774" s="19">
        <v>44742</v>
      </c>
      <c r="K774" s="3">
        <v>30</v>
      </c>
      <c r="L774" s="3">
        <v>49315</v>
      </c>
      <c r="M774" s="3">
        <v>120000000</v>
      </c>
      <c r="N774" s="19">
        <v>45871</v>
      </c>
    </row>
    <row r="775" spans="1:14" s="18" customFormat="1" outlineLevel="2">
      <c r="A775" s="19" t="s">
        <v>271</v>
      </c>
      <c r="B775" s="20" t="s">
        <v>69</v>
      </c>
      <c r="C775" s="21" t="s">
        <v>274</v>
      </c>
      <c r="D775" s="20" t="s">
        <v>275</v>
      </c>
      <c r="E775" s="3">
        <v>8736000</v>
      </c>
      <c r="F775" s="19">
        <v>44047</v>
      </c>
      <c r="G775" s="3">
        <v>8736000</v>
      </c>
      <c r="H775" s="2">
        <v>5.0000000000000001E-3</v>
      </c>
      <c r="I775" s="19">
        <v>44713</v>
      </c>
      <c r="J775" s="19">
        <v>44742</v>
      </c>
      <c r="K775" s="3">
        <v>30</v>
      </c>
      <c r="L775" s="3">
        <v>3590</v>
      </c>
      <c r="M775" s="3">
        <v>8736000</v>
      </c>
      <c r="N775" s="19">
        <v>45872</v>
      </c>
    </row>
    <row r="776" spans="1:14" s="18" customFormat="1" outlineLevel="2">
      <c r="A776" s="19" t="s">
        <v>271</v>
      </c>
      <c r="B776" s="20" t="s">
        <v>70</v>
      </c>
      <c r="C776" s="21" t="s">
        <v>274</v>
      </c>
      <c r="D776" s="20" t="s">
        <v>275</v>
      </c>
      <c r="E776" s="3">
        <v>8988000</v>
      </c>
      <c r="F776" s="19">
        <v>44067</v>
      </c>
      <c r="G776" s="3">
        <v>8988000</v>
      </c>
      <c r="H776" s="2">
        <v>5.0000000000000001E-3</v>
      </c>
      <c r="I776" s="19">
        <v>44713</v>
      </c>
      <c r="J776" s="19">
        <v>44742</v>
      </c>
      <c r="K776" s="3">
        <v>30</v>
      </c>
      <c r="L776" s="3">
        <v>3694</v>
      </c>
      <c r="M776" s="3">
        <v>8988000</v>
      </c>
      <c r="N776" s="19">
        <v>45892</v>
      </c>
    </row>
    <row r="777" spans="1:14" s="18" customFormat="1" outlineLevel="2">
      <c r="A777" s="19" t="s">
        <v>271</v>
      </c>
      <c r="B777" s="20" t="s">
        <v>73</v>
      </c>
      <c r="C777" s="21" t="s">
        <v>274</v>
      </c>
      <c r="D777" s="20" t="s">
        <v>275</v>
      </c>
      <c r="E777" s="3">
        <v>34608000</v>
      </c>
      <c r="F777" s="19">
        <v>44070</v>
      </c>
      <c r="G777" s="3">
        <v>34608000</v>
      </c>
      <c r="H777" s="2">
        <v>5.0000000000000001E-3</v>
      </c>
      <c r="I777" s="19">
        <v>44713</v>
      </c>
      <c r="J777" s="19">
        <v>44742</v>
      </c>
      <c r="K777" s="3">
        <v>30</v>
      </c>
      <c r="L777" s="3">
        <v>14222</v>
      </c>
      <c r="M777" s="3">
        <v>34608000</v>
      </c>
      <c r="N777" s="19">
        <v>45895</v>
      </c>
    </row>
    <row r="778" spans="1:14" s="18" customFormat="1" outlineLevel="2">
      <c r="A778" s="19" t="s">
        <v>271</v>
      </c>
      <c r="B778" s="20" t="s">
        <v>74</v>
      </c>
      <c r="C778" s="21" t="s">
        <v>272</v>
      </c>
      <c r="D778" s="20" t="s">
        <v>273</v>
      </c>
      <c r="E778" s="3">
        <v>38000000</v>
      </c>
      <c r="F778" s="19">
        <v>43850</v>
      </c>
      <c r="G778" s="3">
        <v>38000000</v>
      </c>
      <c r="H778" s="2">
        <v>5.0000000000000001E-3</v>
      </c>
      <c r="I778" s="19">
        <v>44713</v>
      </c>
      <c r="J778" s="19">
        <v>44742</v>
      </c>
      <c r="K778" s="3">
        <v>30</v>
      </c>
      <c r="L778" s="3">
        <v>15616</v>
      </c>
      <c r="M778" s="3">
        <v>38000000</v>
      </c>
      <c r="N778" s="19">
        <v>45676</v>
      </c>
    </row>
    <row r="779" spans="1:14" s="18" customFormat="1" outlineLevel="2">
      <c r="A779" s="19" t="s">
        <v>271</v>
      </c>
      <c r="B779" s="20" t="s">
        <v>77</v>
      </c>
      <c r="C779" s="21" t="s">
        <v>226</v>
      </c>
      <c r="D779" s="20" t="s">
        <v>227</v>
      </c>
      <c r="E779" s="3">
        <v>13000000</v>
      </c>
      <c r="F779" s="19">
        <v>44047</v>
      </c>
      <c r="G779" s="3">
        <v>13000000</v>
      </c>
      <c r="H779" s="2">
        <v>5.0000000000000001E-3</v>
      </c>
      <c r="I779" s="19">
        <v>44713</v>
      </c>
      <c r="J779" s="19">
        <v>44742</v>
      </c>
      <c r="K779" s="3">
        <v>30</v>
      </c>
      <c r="L779" s="3">
        <v>5342</v>
      </c>
      <c r="M779" s="3">
        <v>13000000</v>
      </c>
      <c r="N779" s="19">
        <v>45872</v>
      </c>
    </row>
    <row r="780" spans="1:14" s="18" customFormat="1" outlineLevel="2">
      <c r="A780" s="19" t="s">
        <v>271</v>
      </c>
      <c r="B780" s="20" t="s">
        <v>78</v>
      </c>
      <c r="C780" s="21" t="s">
        <v>226</v>
      </c>
      <c r="D780" s="20" t="s">
        <v>227</v>
      </c>
      <c r="E780" s="3">
        <v>5000000</v>
      </c>
      <c r="F780" s="19">
        <v>44053</v>
      </c>
      <c r="G780" s="3">
        <v>5000000</v>
      </c>
      <c r="H780" s="2">
        <v>5.0000000000000001E-3</v>
      </c>
      <c r="I780" s="19">
        <v>44713</v>
      </c>
      <c r="J780" s="19">
        <v>44742</v>
      </c>
      <c r="K780" s="3">
        <v>30</v>
      </c>
      <c r="L780" s="3">
        <v>2055</v>
      </c>
      <c r="M780" s="3">
        <v>5000000</v>
      </c>
      <c r="N780" s="19">
        <v>45878</v>
      </c>
    </row>
    <row r="781" spans="1:14" s="18" customFormat="1" outlineLevel="2">
      <c r="A781" s="19" t="s">
        <v>271</v>
      </c>
      <c r="B781" s="20" t="s">
        <v>79</v>
      </c>
      <c r="C781" s="21" t="s">
        <v>304</v>
      </c>
      <c r="D781" s="20" t="s">
        <v>305</v>
      </c>
      <c r="E781" s="3">
        <v>5300000</v>
      </c>
      <c r="F781" s="19">
        <v>44050</v>
      </c>
      <c r="G781" s="3">
        <v>4356785</v>
      </c>
      <c r="H781" s="2">
        <v>5.0000000000000001E-3</v>
      </c>
      <c r="I781" s="19">
        <v>44713</v>
      </c>
      <c r="J781" s="19">
        <v>44726</v>
      </c>
      <c r="K781" s="3">
        <v>14</v>
      </c>
      <c r="L781" s="3">
        <v>836</v>
      </c>
      <c r="M781" s="3">
        <v>4311870</v>
      </c>
      <c r="N781" s="19">
        <v>45875</v>
      </c>
    </row>
    <row r="782" spans="1:14" s="18" customFormat="1" outlineLevel="2">
      <c r="A782" s="19" t="s">
        <v>271</v>
      </c>
      <c r="B782" s="20" t="s">
        <v>79</v>
      </c>
      <c r="C782" s="21" t="s">
        <v>304</v>
      </c>
      <c r="D782" s="20"/>
      <c r="E782" s="3"/>
      <c r="F782" s="19"/>
      <c r="G782" s="3">
        <v>4311870</v>
      </c>
      <c r="H782" s="2">
        <v>5.0000000000000001E-3</v>
      </c>
      <c r="I782" s="19">
        <v>44727</v>
      </c>
      <c r="J782" s="19">
        <v>44742</v>
      </c>
      <c r="K782" s="3">
        <v>16</v>
      </c>
      <c r="L782" s="3">
        <v>945</v>
      </c>
      <c r="M782" s="3"/>
      <c r="N782" s="19">
        <v>45875</v>
      </c>
    </row>
    <row r="783" spans="1:14" s="18" customFormat="1" outlineLevel="2">
      <c r="A783" s="19" t="s">
        <v>271</v>
      </c>
      <c r="B783" s="20" t="s">
        <v>80</v>
      </c>
      <c r="C783" s="21" t="s">
        <v>216</v>
      </c>
      <c r="D783" s="20" t="s">
        <v>217</v>
      </c>
      <c r="E783" s="3">
        <v>40000000</v>
      </c>
      <c r="F783" s="19">
        <v>44060</v>
      </c>
      <c r="G783" s="3">
        <v>40000000</v>
      </c>
      <c r="H783" s="2">
        <v>5.0000000000000001E-3</v>
      </c>
      <c r="I783" s="19">
        <v>44713</v>
      </c>
      <c r="J783" s="19">
        <v>44742</v>
      </c>
      <c r="K783" s="3">
        <v>30</v>
      </c>
      <c r="L783" s="3">
        <v>16438</v>
      </c>
      <c r="M783" s="3">
        <v>40000000</v>
      </c>
      <c r="N783" s="19">
        <v>45885</v>
      </c>
    </row>
    <row r="784" spans="1:14" s="18" customFormat="1" outlineLevel="2">
      <c r="A784" s="19" t="s">
        <v>271</v>
      </c>
      <c r="B784" s="20" t="s">
        <v>81</v>
      </c>
      <c r="C784" s="21" t="s">
        <v>46</v>
      </c>
      <c r="D784" s="20" t="s">
        <v>47</v>
      </c>
      <c r="E784" s="3">
        <v>10000000</v>
      </c>
      <c r="F784" s="19">
        <v>44067</v>
      </c>
      <c r="G784" s="3">
        <v>10000000</v>
      </c>
      <c r="H784" s="2">
        <v>5.0000000000000001E-3</v>
      </c>
      <c r="I784" s="19">
        <v>44713</v>
      </c>
      <c r="J784" s="19">
        <v>44742</v>
      </c>
      <c r="K784" s="3">
        <v>30</v>
      </c>
      <c r="L784" s="3">
        <v>4110</v>
      </c>
      <c r="M784" s="3">
        <v>10000000</v>
      </c>
      <c r="N784" s="19">
        <v>45892</v>
      </c>
    </row>
    <row r="785" spans="1:14" s="18" customFormat="1" outlineLevel="2">
      <c r="A785" s="19" t="s">
        <v>271</v>
      </c>
      <c r="B785" s="20" t="s">
        <v>82</v>
      </c>
      <c r="C785" s="21" t="s">
        <v>129</v>
      </c>
      <c r="D785" s="20" t="s">
        <v>130</v>
      </c>
      <c r="E785" s="3">
        <v>125000000</v>
      </c>
      <c r="F785" s="19">
        <v>44075</v>
      </c>
      <c r="G785" s="3">
        <v>125000000</v>
      </c>
      <c r="H785" s="2">
        <v>5.0000000000000001E-3</v>
      </c>
      <c r="I785" s="19">
        <v>44713</v>
      </c>
      <c r="J785" s="19">
        <v>44742</v>
      </c>
      <c r="K785" s="3">
        <v>30</v>
      </c>
      <c r="L785" s="3">
        <v>51370</v>
      </c>
      <c r="M785" s="3">
        <v>125000000</v>
      </c>
      <c r="N785" s="19">
        <v>45900</v>
      </c>
    </row>
    <row r="786" spans="1:14" s="18" customFormat="1" outlineLevel="2">
      <c r="A786" s="19" t="s">
        <v>271</v>
      </c>
      <c r="B786" s="20" t="s">
        <v>83</v>
      </c>
      <c r="C786" s="21" t="s">
        <v>129</v>
      </c>
      <c r="D786" s="20" t="s">
        <v>130</v>
      </c>
      <c r="E786" s="3">
        <v>105000000</v>
      </c>
      <c r="F786" s="19">
        <v>44104</v>
      </c>
      <c r="G786" s="3">
        <v>105000000</v>
      </c>
      <c r="H786" s="2">
        <v>5.0000000000000001E-3</v>
      </c>
      <c r="I786" s="19">
        <v>44713</v>
      </c>
      <c r="J786" s="19">
        <v>44742</v>
      </c>
      <c r="K786" s="3">
        <v>30</v>
      </c>
      <c r="L786" s="3">
        <v>43151</v>
      </c>
      <c r="M786" s="3">
        <v>105000000</v>
      </c>
      <c r="N786" s="19">
        <v>45929</v>
      </c>
    </row>
    <row r="787" spans="1:14" s="18" customFormat="1" outlineLevel="2">
      <c r="A787" s="19" t="s">
        <v>271</v>
      </c>
      <c r="B787" s="20" t="s">
        <v>84</v>
      </c>
      <c r="C787" s="21" t="s">
        <v>226</v>
      </c>
      <c r="D787" s="20" t="s">
        <v>227</v>
      </c>
      <c r="E787" s="3">
        <v>13000000</v>
      </c>
      <c r="F787" s="19">
        <v>44077</v>
      </c>
      <c r="G787" s="3">
        <v>13000000</v>
      </c>
      <c r="H787" s="2">
        <v>5.0000000000000001E-3</v>
      </c>
      <c r="I787" s="19">
        <v>44713</v>
      </c>
      <c r="J787" s="19">
        <v>44742</v>
      </c>
      <c r="K787" s="3">
        <v>30</v>
      </c>
      <c r="L787" s="3">
        <v>5342</v>
      </c>
      <c r="M787" s="3">
        <v>13000000</v>
      </c>
      <c r="N787" s="19">
        <v>45902</v>
      </c>
    </row>
    <row r="788" spans="1:14" s="18" customFormat="1" outlineLevel="2">
      <c r="A788" s="19" t="s">
        <v>271</v>
      </c>
      <c r="B788" s="20" t="s">
        <v>87</v>
      </c>
      <c r="C788" s="21" t="s">
        <v>226</v>
      </c>
      <c r="D788" s="20" t="s">
        <v>227</v>
      </c>
      <c r="E788" s="3">
        <v>5800000</v>
      </c>
      <c r="F788" s="19">
        <v>44083</v>
      </c>
      <c r="G788" s="3">
        <v>5800000</v>
      </c>
      <c r="H788" s="2">
        <v>5.0000000000000001E-3</v>
      </c>
      <c r="I788" s="19">
        <v>44713</v>
      </c>
      <c r="J788" s="19">
        <v>44742</v>
      </c>
      <c r="K788" s="3">
        <v>30</v>
      </c>
      <c r="L788" s="3">
        <v>2384</v>
      </c>
      <c r="M788" s="3">
        <v>5800000</v>
      </c>
      <c r="N788" s="19">
        <v>45908</v>
      </c>
    </row>
    <row r="789" spans="1:14" s="18" customFormat="1" outlineLevel="2">
      <c r="A789" s="19" t="s">
        <v>271</v>
      </c>
      <c r="B789" s="20" t="s">
        <v>88</v>
      </c>
      <c r="C789" s="21" t="s">
        <v>274</v>
      </c>
      <c r="D789" s="20" t="s">
        <v>275</v>
      </c>
      <c r="E789" s="3">
        <v>4989600</v>
      </c>
      <c r="F789" s="19">
        <v>44088</v>
      </c>
      <c r="G789" s="3">
        <v>4989600</v>
      </c>
      <c r="H789" s="2">
        <v>5.0000000000000001E-3</v>
      </c>
      <c r="I789" s="19">
        <v>44713</v>
      </c>
      <c r="J789" s="19">
        <v>44742</v>
      </c>
      <c r="K789" s="3">
        <v>30</v>
      </c>
      <c r="L789" s="3">
        <v>2051</v>
      </c>
      <c r="M789" s="3">
        <v>4989600</v>
      </c>
      <c r="N789" s="19">
        <v>45913</v>
      </c>
    </row>
    <row r="790" spans="1:14" s="18" customFormat="1" outlineLevel="2">
      <c r="A790" s="19" t="s">
        <v>271</v>
      </c>
      <c r="B790" s="20" t="s">
        <v>89</v>
      </c>
      <c r="C790" s="21" t="s">
        <v>272</v>
      </c>
      <c r="D790" s="20" t="s">
        <v>273</v>
      </c>
      <c r="E790" s="3">
        <v>10000000</v>
      </c>
      <c r="F790" s="19">
        <v>43850</v>
      </c>
      <c r="G790" s="3">
        <v>10000000</v>
      </c>
      <c r="H790" s="2">
        <v>5.0000000000000001E-3</v>
      </c>
      <c r="I790" s="19">
        <v>44713</v>
      </c>
      <c r="J790" s="19">
        <v>44742</v>
      </c>
      <c r="K790" s="3">
        <v>30</v>
      </c>
      <c r="L790" s="3">
        <v>4110</v>
      </c>
      <c r="M790" s="3">
        <v>10000000</v>
      </c>
      <c r="N790" s="19">
        <v>45676</v>
      </c>
    </row>
    <row r="791" spans="1:14" s="18" customFormat="1" outlineLevel="2">
      <c r="A791" s="19" t="s">
        <v>271</v>
      </c>
      <c r="B791" s="20" t="s">
        <v>90</v>
      </c>
      <c r="C791" s="21" t="s">
        <v>110</v>
      </c>
      <c r="D791" s="20" t="s">
        <v>111</v>
      </c>
      <c r="E791" s="3">
        <v>96000000</v>
      </c>
      <c r="F791" s="19">
        <v>44089</v>
      </c>
      <c r="G791" s="3">
        <v>96000000</v>
      </c>
      <c r="H791" s="2">
        <v>5.0000000000000001E-3</v>
      </c>
      <c r="I791" s="19">
        <v>44713</v>
      </c>
      <c r="J791" s="19">
        <v>44742</v>
      </c>
      <c r="K791" s="3">
        <v>30</v>
      </c>
      <c r="L791" s="3">
        <v>39452</v>
      </c>
      <c r="M791" s="3">
        <v>96000000</v>
      </c>
      <c r="N791" s="19">
        <v>45914</v>
      </c>
    </row>
    <row r="792" spans="1:14" s="18" customFormat="1" outlineLevel="2">
      <c r="A792" s="19" t="s">
        <v>271</v>
      </c>
      <c r="B792" s="20" t="s">
        <v>91</v>
      </c>
      <c r="C792" s="21" t="s">
        <v>110</v>
      </c>
      <c r="D792" s="20" t="s">
        <v>111</v>
      </c>
      <c r="E792" s="3">
        <v>16000000</v>
      </c>
      <c r="F792" s="19">
        <v>44089</v>
      </c>
      <c r="G792" s="3">
        <v>16000000</v>
      </c>
      <c r="H792" s="2">
        <v>5.0000000000000001E-3</v>
      </c>
      <c r="I792" s="19">
        <v>44713</v>
      </c>
      <c r="J792" s="19">
        <v>44742</v>
      </c>
      <c r="K792" s="3">
        <v>30</v>
      </c>
      <c r="L792" s="3">
        <v>6575</v>
      </c>
      <c r="M792" s="3">
        <v>16000000</v>
      </c>
      <c r="N792" s="19">
        <v>45914</v>
      </c>
    </row>
    <row r="793" spans="1:14" s="18" customFormat="1" outlineLevel="2">
      <c r="A793" s="19" t="s">
        <v>271</v>
      </c>
      <c r="B793" s="20" t="s">
        <v>94</v>
      </c>
      <c r="C793" s="21" t="s">
        <v>272</v>
      </c>
      <c r="D793" s="20" t="s">
        <v>273</v>
      </c>
      <c r="E793" s="3">
        <v>21600000</v>
      </c>
      <c r="F793" s="19">
        <v>44095</v>
      </c>
      <c r="G793" s="3">
        <v>21600000</v>
      </c>
      <c r="H793" s="2">
        <v>5.0000000000000001E-3</v>
      </c>
      <c r="I793" s="19">
        <v>44713</v>
      </c>
      <c r="J793" s="19">
        <v>44742</v>
      </c>
      <c r="K793" s="3">
        <v>30</v>
      </c>
      <c r="L793" s="3">
        <v>8877</v>
      </c>
      <c r="M793" s="3">
        <v>21600000</v>
      </c>
      <c r="N793" s="19">
        <v>45920</v>
      </c>
    </row>
    <row r="794" spans="1:14" s="18" customFormat="1" outlineLevel="2">
      <c r="A794" s="19" t="s">
        <v>271</v>
      </c>
      <c r="B794" s="20" t="s">
        <v>95</v>
      </c>
      <c r="C794" s="21" t="s">
        <v>218</v>
      </c>
      <c r="D794" s="20" t="s">
        <v>219</v>
      </c>
      <c r="E794" s="3">
        <v>40000000</v>
      </c>
      <c r="F794" s="19">
        <v>44100</v>
      </c>
      <c r="G794" s="3">
        <v>40000000</v>
      </c>
      <c r="H794" s="2">
        <v>5.0000000000000001E-3</v>
      </c>
      <c r="I794" s="19">
        <v>44713</v>
      </c>
      <c r="J794" s="19">
        <v>44742</v>
      </c>
      <c r="K794" s="3">
        <v>30</v>
      </c>
      <c r="L794" s="3">
        <v>16438</v>
      </c>
      <c r="M794" s="3">
        <v>40000000</v>
      </c>
      <c r="N794" s="19">
        <v>45925</v>
      </c>
    </row>
    <row r="795" spans="1:14" s="18" customFormat="1" outlineLevel="2">
      <c r="A795" s="19" t="s">
        <v>271</v>
      </c>
      <c r="B795" s="20" t="s">
        <v>96</v>
      </c>
      <c r="C795" s="21" t="s">
        <v>240</v>
      </c>
      <c r="D795" s="20" t="s">
        <v>241</v>
      </c>
      <c r="E795" s="3">
        <v>2000000</v>
      </c>
      <c r="F795" s="19">
        <v>44103</v>
      </c>
      <c r="G795" s="3">
        <v>2000000</v>
      </c>
      <c r="H795" s="2">
        <v>5.0000000000000001E-3</v>
      </c>
      <c r="I795" s="19">
        <v>44713</v>
      </c>
      <c r="J795" s="19">
        <v>44742</v>
      </c>
      <c r="K795" s="3">
        <v>30</v>
      </c>
      <c r="L795" s="3">
        <v>822</v>
      </c>
      <c r="M795" s="3">
        <v>2000000</v>
      </c>
      <c r="N795" s="19">
        <v>45928</v>
      </c>
    </row>
    <row r="796" spans="1:14" s="18" customFormat="1" outlineLevel="2">
      <c r="A796" s="19" t="s">
        <v>271</v>
      </c>
      <c r="B796" s="20" t="s">
        <v>99</v>
      </c>
      <c r="C796" s="21" t="s">
        <v>226</v>
      </c>
      <c r="D796" s="20" t="s">
        <v>227</v>
      </c>
      <c r="E796" s="3">
        <v>13200000</v>
      </c>
      <c r="F796" s="19">
        <v>44109</v>
      </c>
      <c r="G796" s="3">
        <v>13200000</v>
      </c>
      <c r="H796" s="2">
        <v>5.0000000000000001E-3</v>
      </c>
      <c r="I796" s="19">
        <v>44713</v>
      </c>
      <c r="J796" s="19">
        <v>44742</v>
      </c>
      <c r="K796" s="3">
        <v>30</v>
      </c>
      <c r="L796" s="3">
        <v>5425</v>
      </c>
      <c r="M796" s="3">
        <v>13200000</v>
      </c>
      <c r="N796" s="19">
        <v>45934</v>
      </c>
    </row>
    <row r="797" spans="1:14" s="18" customFormat="1" outlineLevel="2">
      <c r="A797" s="19" t="s">
        <v>271</v>
      </c>
      <c r="B797" s="20" t="s">
        <v>100</v>
      </c>
      <c r="C797" s="21" t="s">
        <v>226</v>
      </c>
      <c r="D797" s="20" t="s">
        <v>227</v>
      </c>
      <c r="E797" s="3">
        <v>3000000</v>
      </c>
      <c r="F797" s="19">
        <v>44116</v>
      </c>
      <c r="G797" s="3">
        <v>3000000</v>
      </c>
      <c r="H797" s="2">
        <v>5.0000000000000001E-3</v>
      </c>
      <c r="I797" s="19">
        <v>44713</v>
      </c>
      <c r="J797" s="19">
        <v>44742</v>
      </c>
      <c r="K797" s="3">
        <v>30</v>
      </c>
      <c r="L797" s="3">
        <v>1233</v>
      </c>
      <c r="M797" s="3">
        <v>3000000</v>
      </c>
      <c r="N797" s="19">
        <v>45941</v>
      </c>
    </row>
    <row r="798" spans="1:14" s="18" customFormat="1" outlineLevel="2">
      <c r="A798" s="19" t="s">
        <v>271</v>
      </c>
      <c r="B798" s="20" t="s">
        <v>101</v>
      </c>
      <c r="C798" s="21" t="s">
        <v>274</v>
      </c>
      <c r="D798" s="20" t="s">
        <v>275</v>
      </c>
      <c r="E798" s="3">
        <v>8736000</v>
      </c>
      <c r="F798" s="19">
        <v>44109</v>
      </c>
      <c r="G798" s="3">
        <v>8736000</v>
      </c>
      <c r="H798" s="2">
        <v>5.0000000000000001E-3</v>
      </c>
      <c r="I798" s="19">
        <v>44713</v>
      </c>
      <c r="J798" s="19">
        <v>44742</v>
      </c>
      <c r="K798" s="3">
        <v>30</v>
      </c>
      <c r="L798" s="3">
        <v>3590</v>
      </c>
      <c r="M798" s="3">
        <v>8736000</v>
      </c>
      <c r="N798" s="19">
        <v>45934</v>
      </c>
    </row>
    <row r="799" spans="1:14" s="18" customFormat="1" outlineLevel="2">
      <c r="A799" s="19" t="s">
        <v>271</v>
      </c>
      <c r="B799" s="20" t="s">
        <v>102</v>
      </c>
      <c r="C799" s="21" t="s">
        <v>274</v>
      </c>
      <c r="D799" s="20" t="s">
        <v>275</v>
      </c>
      <c r="E799" s="3">
        <v>4273920</v>
      </c>
      <c r="F799" s="19">
        <v>44111</v>
      </c>
      <c r="G799" s="3">
        <v>4273920</v>
      </c>
      <c r="H799" s="2">
        <v>5.0000000000000001E-3</v>
      </c>
      <c r="I799" s="19">
        <v>44713</v>
      </c>
      <c r="J799" s="19">
        <v>44742</v>
      </c>
      <c r="K799" s="3">
        <v>30</v>
      </c>
      <c r="L799" s="3">
        <v>1756</v>
      </c>
      <c r="M799" s="3">
        <v>4273920</v>
      </c>
      <c r="N799" s="19">
        <v>45936</v>
      </c>
    </row>
    <row r="800" spans="1:14" s="18" customFormat="1" outlineLevel="2">
      <c r="A800" s="19" t="s">
        <v>271</v>
      </c>
      <c r="B800" s="20" t="s">
        <v>103</v>
      </c>
      <c r="C800" s="21" t="s">
        <v>274</v>
      </c>
      <c r="D800" s="20" t="s">
        <v>275</v>
      </c>
      <c r="E800" s="3">
        <v>4368000</v>
      </c>
      <c r="F800" s="19">
        <v>44132</v>
      </c>
      <c r="G800" s="3">
        <v>4368000</v>
      </c>
      <c r="H800" s="2">
        <v>5.0000000000000001E-3</v>
      </c>
      <c r="I800" s="19">
        <v>44713</v>
      </c>
      <c r="J800" s="19">
        <v>44742</v>
      </c>
      <c r="K800" s="3">
        <v>30</v>
      </c>
      <c r="L800" s="3">
        <v>1795</v>
      </c>
      <c r="M800" s="3">
        <v>4368000</v>
      </c>
      <c r="N800" s="19">
        <v>45957</v>
      </c>
    </row>
    <row r="801" spans="1:14" s="18" customFormat="1" outlineLevel="2">
      <c r="A801" s="19" t="s">
        <v>271</v>
      </c>
      <c r="B801" s="20" t="s">
        <v>106</v>
      </c>
      <c r="C801" s="21" t="s">
        <v>274</v>
      </c>
      <c r="D801" s="20" t="s">
        <v>275</v>
      </c>
      <c r="E801" s="3">
        <v>96176976</v>
      </c>
      <c r="F801" s="19">
        <v>43861</v>
      </c>
      <c r="G801" s="3">
        <v>96176976</v>
      </c>
      <c r="H801" s="2">
        <v>5.0000000000000001E-3</v>
      </c>
      <c r="I801" s="19">
        <v>44713</v>
      </c>
      <c r="J801" s="19">
        <v>44742</v>
      </c>
      <c r="K801" s="3">
        <v>30</v>
      </c>
      <c r="L801" s="3">
        <v>39525</v>
      </c>
      <c r="M801" s="3">
        <v>96176976</v>
      </c>
      <c r="N801" s="19">
        <v>45687</v>
      </c>
    </row>
    <row r="802" spans="1:14" s="18" customFormat="1" outlineLevel="2">
      <c r="A802" s="19" t="s">
        <v>271</v>
      </c>
      <c r="B802" s="20" t="s">
        <v>107</v>
      </c>
      <c r="C802" s="21" t="s">
        <v>274</v>
      </c>
      <c r="D802" s="20" t="s">
        <v>275</v>
      </c>
      <c r="E802" s="3">
        <v>8064000</v>
      </c>
      <c r="F802" s="19">
        <v>44133</v>
      </c>
      <c r="G802" s="3">
        <v>8064000</v>
      </c>
      <c r="H802" s="2">
        <v>5.0000000000000001E-3</v>
      </c>
      <c r="I802" s="19">
        <v>44713</v>
      </c>
      <c r="J802" s="19">
        <v>44742</v>
      </c>
      <c r="K802" s="3">
        <v>30</v>
      </c>
      <c r="L802" s="3">
        <v>3314</v>
      </c>
      <c r="M802" s="3">
        <v>8064000</v>
      </c>
      <c r="N802" s="19">
        <v>45958</v>
      </c>
    </row>
    <row r="803" spans="1:14" s="18" customFormat="1" outlineLevel="2">
      <c r="A803" s="19" t="s">
        <v>271</v>
      </c>
      <c r="B803" s="20" t="s">
        <v>167</v>
      </c>
      <c r="C803" s="21" t="s">
        <v>274</v>
      </c>
      <c r="D803" s="20" t="s">
        <v>275</v>
      </c>
      <c r="E803" s="3">
        <v>113400</v>
      </c>
      <c r="F803" s="19">
        <v>44133</v>
      </c>
      <c r="G803" s="3">
        <v>113400</v>
      </c>
      <c r="H803" s="2">
        <v>5.0000000000000001E-3</v>
      </c>
      <c r="I803" s="19">
        <v>44713</v>
      </c>
      <c r="J803" s="19">
        <v>44742</v>
      </c>
      <c r="K803" s="3">
        <v>30</v>
      </c>
      <c r="L803" s="3">
        <v>47</v>
      </c>
      <c r="M803" s="3">
        <v>113400</v>
      </c>
      <c r="N803" s="19">
        <v>45958</v>
      </c>
    </row>
    <row r="804" spans="1:14" s="18" customFormat="1" outlineLevel="2">
      <c r="A804" s="19" t="s">
        <v>271</v>
      </c>
      <c r="B804" s="20" t="s">
        <v>168</v>
      </c>
      <c r="C804" s="21" t="s">
        <v>286</v>
      </c>
      <c r="D804" s="20" t="s">
        <v>287</v>
      </c>
      <c r="E804" s="3">
        <v>93700000</v>
      </c>
      <c r="F804" s="19">
        <v>44109</v>
      </c>
      <c r="G804" s="3">
        <v>93700000</v>
      </c>
      <c r="H804" s="2">
        <v>5.0000000000000001E-3</v>
      </c>
      <c r="I804" s="19">
        <v>44713</v>
      </c>
      <c r="J804" s="19">
        <v>44742</v>
      </c>
      <c r="K804" s="3">
        <v>30</v>
      </c>
      <c r="L804" s="3">
        <v>38507</v>
      </c>
      <c r="M804" s="3">
        <v>93700000</v>
      </c>
      <c r="N804" s="19">
        <v>45934</v>
      </c>
    </row>
    <row r="805" spans="1:14" s="18" customFormat="1" outlineLevel="2">
      <c r="A805" s="19" t="s">
        <v>271</v>
      </c>
      <c r="B805" s="20" t="s">
        <v>169</v>
      </c>
      <c r="C805" s="21" t="s">
        <v>286</v>
      </c>
      <c r="D805" s="20" t="s">
        <v>287</v>
      </c>
      <c r="E805" s="3">
        <v>21400000</v>
      </c>
      <c r="F805" s="19">
        <v>44109</v>
      </c>
      <c r="G805" s="3">
        <v>21400000</v>
      </c>
      <c r="H805" s="2">
        <v>5.0000000000000001E-3</v>
      </c>
      <c r="I805" s="19">
        <v>44713</v>
      </c>
      <c r="J805" s="19">
        <v>44742</v>
      </c>
      <c r="K805" s="3">
        <v>30</v>
      </c>
      <c r="L805" s="3">
        <v>8795</v>
      </c>
      <c r="M805" s="3">
        <v>21400000</v>
      </c>
      <c r="N805" s="19">
        <v>45934</v>
      </c>
    </row>
    <row r="806" spans="1:14" s="18" customFormat="1" outlineLevel="2">
      <c r="A806" s="19" t="s">
        <v>271</v>
      </c>
      <c r="B806" s="20" t="s">
        <v>170</v>
      </c>
      <c r="C806" s="21" t="s">
        <v>272</v>
      </c>
      <c r="D806" s="20" t="s">
        <v>273</v>
      </c>
      <c r="E806" s="3">
        <v>7150000</v>
      </c>
      <c r="F806" s="19">
        <v>44119</v>
      </c>
      <c r="G806" s="3">
        <v>7150000</v>
      </c>
      <c r="H806" s="2">
        <v>5.0000000000000001E-3</v>
      </c>
      <c r="I806" s="19">
        <v>44713</v>
      </c>
      <c r="J806" s="19">
        <v>44742</v>
      </c>
      <c r="K806" s="3">
        <v>30</v>
      </c>
      <c r="L806" s="3">
        <v>2938</v>
      </c>
      <c r="M806" s="3">
        <v>7150000</v>
      </c>
      <c r="N806" s="19">
        <v>45944</v>
      </c>
    </row>
    <row r="807" spans="1:14" s="18" customFormat="1" outlineLevel="2">
      <c r="A807" s="19" t="s">
        <v>271</v>
      </c>
      <c r="B807" s="20" t="s">
        <v>171</v>
      </c>
      <c r="C807" s="21" t="s">
        <v>272</v>
      </c>
      <c r="D807" s="20" t="s">
        <v>273</v>
      </c>
      <c r="E807" s="3">
        <v>14400000</v>
      </c>
      <c r="F807" s="19">
        <v>44124</v>
      </c>
      <c r="G807" s="3">
        <v>14400000</v>
      </c>
      <c r="H807" s="2">
        <v>5.0000000000000001E-3</v>
      </c>
      <c r="I807" s="19">
        <v>44713</v>
      </c>
      <c r="J807" s="19">
        <v>44742</v>
      </c>
      <c r="K807" s="3">
        <v>30</v>
      </c>
      <c r="L807" s="3">
        <v>5918</v>
      </c>
      <c r="M807" s="3">
        <v>14400000</v>
      </c>
      <c r="N807" s="19">
        <v>45949</v>
      </c>
    </row>
    <row r="808" spans="1:14" s="18" customFormat="1" outlineLevel="2">
      <c r="A808" s="19" t="s">
        <v>271</v>
      </c>
      <c r="B808" s="20" t="s">
        <v>172</v>
      </c>
      <c r="C808" s="21" t="s">
        <v>240</v>
      </c>
      <c r="D808" s="20" t="s">
        <v>241</v>
      </c>
      <c r="E808" s="3">
        <v>24000000</v>
      </c>
      <c r="F808" s="19">
        <v>44120</v>
      </c>
      <c r="G808" s="3">
        <v>24000000</v>
      </c>
      <c r="H808" s="2">
        <v>5.0000000000000001E-3</v>
      </c>
      <c r="I808" s="19">
        <v>44713</v>
      </c>
      <c r="J808" s="19">
        <v>44742</v>
      </c>
      <c r="K808" s="3">
        <v>30</v>
      </c>
      <c r="L808" s="3">
        <v>9863</v>
      </c>
      <c r="M808" s="3">
        <v>24000000</v>
      </c>
      <c r="N808" s="19">
        <v>45945</v>
      </c>
    </row>
    <row r="809" spans="1:14" s="18" customFormat="1" outlineLevel="2">
      <c r="A809" s="19" t="s">
        <v>271</v>
      </c>
      <c r="B809" s="20" t="s">
        <v>173</v>
      </c>
      <c r="C809" s="21" t="s">
        <v>240</v>
      </c>
      <c r="D809" s="20" t="s">
        <v>241</v>
      </c>
      <c r="E809" s="3">
        <v>24000000</v>
      </c>
      <c r="F809" s="19">
        <v>44127</v>
      </c>
      <c r="G809" s="3">
        <v>24000000</v>
      </c>
      <c r="H809" s="2">
        <v>5.0000000000000001E-3</v>
      </c>
      <c r="I809" s="19">
        <v>44713</v>
      </c>
      <c r="J809" s="19">
        <v>44742</v>
      </c>
      <c r="K809" s="3">
        <v>30</v>
      </c>
      <c r="L809" s="3">
        <v>9863</v>
      </c>
      <c r="M809" s="3">
        <v>24000000</v>
      </c>
      <c r="N809" s="19">
        <v>45952</v>
      </c>
    </row>
    <row r="810" spans="1:14" s="18" customFormat="1" outlineLevel="2">
      <c r="A810" s="19" t="s">
        <v>271</v>
      </c>
      <c r="B810" s="20" t="s">
        <v>174</v>
      </c>
      <c r="C810" s="21" t="s">
        <v>218</v>
      </c>
      <c r="D810" s="20" t="s">
        <v>219</v>
      </c>
      <c r="E810" s="3">
        <v>5000000</v>
      </c>
      <c r="F810" s="19">
        <v>44134</v>
      </c>
      <c r="G810" s="3">
        <v>5000000</v>
      </c>
      <c r="H810" s="2">
        <v>5.0000000000000001E-3</v>
      </c>
      <c r="I810" s="19">
        <v>44713</v>
      </c>
      <c r="J810" s="19">
        <v>44742</v>
      </c>
      <c r="K810" s="3">
        <v>30</v>
      </c>
      <c r="L810" s="3">
        <v>2055</v>
      </c>
      <c r="M810" s="3">
        <v>5000000</v>
      </c>
      <c r="N810" s="19">
        <v>45959</v>
      </c>
    </row>
    <row r="811" spans="1:14" s="18" customFormat="1" outlineLevel="2">
      <c r="A811" s="19" t="s">
        <v>271</v>
      </c>
      <c r="B811" s="20" t="s">
        <v>175</v>
      </c>
      <c r="C811" s="21" t="s">
        <v>226</v>
      </c>
      <c r="D811" s="20" t="s">
        <v>227</v>
      </c>
      <c r="E811" s="3">
        <v>16000000</v>
      </c>
      <c r="F811" s="19">
        <v>44139</v>
      </c>
      <c r="G811" s="3">
        <v>16000000</v>
      </c>
      <c r="H811" s="2">
        <v>5.0000000000000001E-3</v>
      </c>
      <c r="I811" s="19">
        <v>44713</v>
      </c>
      <c r="J811" s="19">
        <v>44742</v>
      </c>
      <c r="K811" s="3">
        <v>30</v>
      </c>
      <c r="L811" s="3">
        <v>6575</v>
      </c>
      <c r="M811" s="3">
        <v>16000000</v>
      </c>
      <c r="N811" s="19">
        <v>45964</v>
      </c>
    </row>
    <row r="812" spans="1:14" s="18" customFormat="1" outlineLevel="2">
      <c r="A812" s="19" t="s">
        <v>271</v>
      </c>
      <c r="B812" s="20" t="s">
        <v>108</v>
      </c>
      <c r="C812" s="21" t="s">
        <v>272</v>
      </c>
      <c r="D812" s="20" t="s">
        <v>273</v>
      </c>
      <c r="E812" s="3">
        <v>1800000</v>
      </c>
      <c r="F812" s="19">
        <v>43876</v>
      </c>
      <c r="G812" s="3">
        <v>1800000</v>
      </c>
      <c r="H812" s="2">
        <v>5.0000000000000001E-3</v>
      </c>
      <c r="I812" s="19">
        <v>44713</v>
      </c>
      <c r="J812" s="19">
        <v>44742</v>
      </c>
      <c r="K812" s="3">
        <v>30</v>
      </c>
      <c r="L812" s="3">
        <v>740</v>
      </c>
      <c r="M812" s="3">
        <v>1800000</v>
      </c>
      <c r="N812" s="19">
        <v>45702</v>
      </c>
    </row>
    <row r="813" spans="1:14" s="18" customFormat="1" outlineLevel="2">
      <c r="A813" s="19" t="s">
        <v>271</v>
      </c>
      <c r="B813" s="20" t="s">
        <v>176</v>
      </c>
      <c r="C813" s="21" t="s">
        <v>226</v>
      </c>
      <c r="D813" s="20" t="s">
        <v>227</v>
      </c>
      <c r="E813" s="3">
        <v>6000000</v>
      </c>
      <c r="F813" s="19">
        <v>44145</v>
      </c>
      <c r="G813" s="3">
        <v>6000000</v>
      </c>
      <c r="H813" s="2">
        <v>5.0000000000000001E-3</v>
      </c>
      <c r="I813" s="19">
        <v>44713</v>
      </c>
      <c r="J813" s="19">
        <v>44742</v>
      </c>
      <c r="K813" s="3">
        <v>30</v>
      </c>
      <c r="L813" s="3">
        <v>2466</v>
      </c>
      <c r="M813" s="3">
        <v>6000000</v>
      </c>
      <c r="N813" s="19">
        <v>45970</v>
      </c>
    </row>
    <row r="814" spans="1:14" s="18" customFormat="1" outlineLevel="2">
      <c r="A814" s="19" t="s">
        <v>271</v>
      </c>
      <c r="B814" s="20" t="s">
        <v>177</v>
      </c>
      <c r="C814" s="21" t="s">
        <v>272</v>
      </c>
      <c r="D814" s="20" t="s">
        <v>273</v>
      </c>
      <c r="E814" s="3">
        <v>19000000</v>
      </c>
      <c r="F814" s="19">
        <v>44140</v>
      </c>
      <c r="G814" s="3">
        <v>19000000</v>
      </c>
      <c r="H814" s="2">
        <v>5.0000000000000001E-3</v>
      </c>
      <c r="I814" s="19">
        <v>44713</v>
      </c>
      <c r="J814" s="19">
        <v>44742</v>
      </c>
      <c r="K814" s="3">
        <v>30</v>
      </c>
      <c r="L814" s="3">
        <v>7808</v>
      </c>
      <c r="M814" s="3">
        <v>19000000</v>
      </c>
      <c r="N814" s="19">
        <v>45965</v>
      </c>
    </row>
    <row r="815" spans="1:14" s="18" customFormat="1" outlineLevel="2">
      <c r="A815" s="19" t="s">
        <v>271</v>
      </c>
      <c r="B815" s="20" t="s">
        <v>178</v>
      </c>
      <c r="C815" s="21" t="s">
        <v>272</v>
      </c>
      <c r="D815" s="20" t="s">
        <v>273</v>
      </c>
      <c r="E815" s="3">
        <v>1800000</v>
      </c>
      <c r="F815" s="19">
        <v>44165</v>
      </c>
      <c r="G815" s="3">
        <v>1800000</v>
      </c>
      <c r="H815" s="2">
        <v>5.0000000000000001E-3</v>
      </c>
      <c r="I815" s="19">
        <v>44713</v>
      </c>
      <c r="J815" s="19">
        <v>44742</v>
      </c>
      <c r="K815" s="3">
        <v>30</v>
      </c>
      <c r="L815" s="3">
        <v>740</v>
      </c>
      <c r="M815" s="3">
        <v>1800000</v>
      </c>
      <c r="N815" s="19">
        <v>45990</v>
      </c>
    </row>
    <row r="816" spans="1:14" s="18" customFormat="1" outlineLevel="2">
      <c r="A816" s="19" t="s">
        <v>271</v>
      </c>
      <c r="B816" s="20" t="s">
        <v>179</v>
      </c>
      <c r="C816" s="21" t="s">
        <v>272</v>
      </c>
      <c r="D816" s="20" t="s">
        <v>273</v>
      </c>
      <c r="E816" s="3">
        <v>5500000</v>
      </c>
      <c r="F816" s="19">
        <v>44165</v>
      </c>
      <c r="G816" s="3">
        <v>5500000</v>
      </c>
      <c r="H816" s="2">
        <v>5.0000000000000001E-3</v>
      </c>
      <c r="I816" s="19">
        <v>44713</v>
      </c>
      <c r="J816" s="19">
        <v>44742</v>
      </c>
      <c r="K816" s="3">
        <v>30</v>
      </c>
      <c r="L816" s="3">
        <v>2260</v>
      </c>
      <c r="M816" s="3">
        <v>5500000</v>
      </c>
      <c r="N816" s="19">
        <v>45990</v>
      </c>
    </row>
    <row r="817" spans="1:14" s="18" customFormat="1" outlineLevel="2">
      <c r="A817" s="19" t="s">
        <v>271</v>
      </c>
      <c r="B817" s="20" t="s">
        <v>180</v>
      </c>
      <c r="C817" s="21" t="s">
        <v>272</v>
      </c>
      <c r="D817" s="20" t="s">
        <v>273</v>
      </c>
      <c r="E817" s="3">
        <v>8600000</v>
      </c>
      <c r="F817" s="19">
        <v>44165</v>
      </c>
      <c r="G817" s="3">
        <v>8600000</v>
      </c>
      <c r="H817" s="2">
        <v>5.0000000000000001E-3</v>
      </c>
      <c r="I817" s="19">
        <v>44713</v>
      </c>
      <c r="J817" s="19">
        <v>44742</v>
      </c>
      <c r="K817" s="3">
        <v>30</v>
      </c>
      <c r="L817" s="3">
        <v>3534</v>
      </c>
      <c r="M817" s="3">
        <v>8600000</v>
      </c>
      <c r="N817" s="19">
        <v>45990</v>
      </c>
    </row>
    <row r="818" spans="1:14" s="18" customFormat="1" outlineLevel="2">
      <c r="A818" s="19" t="s">
        <v>271</v>
      </c>
      <c r="B818" s="20" t="s">
        <v>181</v>
      </c>
      <c r="C818" s="21" t="s">
        <v>350</v>
      </c>
      <c r="D818" s="20" t="s">
        <v>351</v>
      </c>
      <c r="E818" s="3">
        <v>150000000</v>
      </c>
      <c r="F818" s="19">
        <v>44144</v>
      </c>
      <c r="G818" s="3">
        <v>150000000</v>
      </c>
      <c r="H818" s="2">
        <v>5.0000000000000001E-3</v>
      </c>
      <c r="I818" s="19">
        <v>44713</v>
      </c>
      <c r="J818" s="19">
        <v>44742</v>
      </c>
      <c r="K818" s="3">
        <v>30</v>
      </c>
      <c r="L818" s="3">
        <v>61644</v>
      </c>
      <c r="M818" s="3">
        <v>150000000</v>
      </c>
      <c r="N818" s="19">
        <v>45969</v>
      </c>
    </row>
    <row r="819" spans="1:14" s="18" customFormat="1" outlineLevel="2">
      <c r="A819" s="19" t="s">
        <v>271</v>
      </c>
      <c r="B819" s="20" t="s">
        <v>182</v>
      </c>
      <c r="C819" s="21" t="s">
        <v>240</v>
      </c>
      <c r="D819" s="20" t="s">
        <v>241</v>
      </c>
      <c r="E819" s="3">
        <v>2500000</v>
      </c>
      <c r="F819" s="19">
        <v>44147</v>
      </c>
      <c r="G819" s="3">
        <v>2500000</v>
      </c>
      <c r="H819" s="2">
        <v>5.0000000000000001E-3</v>
      </c>
      <c r="I819" s="19">
        <v>44713</v>
      </c>
      <c r="J819" s="19">
        <v>44742</v>
      </c>
      <c r="K819" s="3">
        <v>30</v>
      </c>
      <c r="L819" s="3">
        <v>1027</v>
      </c>
      <c r="M819" s="3">
        <v>2500000</v>
      </c>
      <c r="N819" s="19">
        <v>45972</v>
      </c>
    </row>
    <row r="820" spans="1:14" s="18" customFormat="1" outlineLevel="2">
      <c r="A820" s="19" t="s">
        <v>271</v>
      </c>
      <c r="B820" s="20" t="s">
        <v>183</v>
      </c>
      <c r="C820" s="21" t="s">
        <v>240</v>
      </c>
      <c r="D820" s="20" t="s">
        <v>241</v>
      </c>
      <c r="E820" s="3">
        <v>18000000</v>
      </c>
      <c r="F820" s="19">
        <v>44158</v>
      </c>
      <c r="G820" s="3">
        <v>18000000</v>
      </c>
      <c r="H820" s="2">
        <v>5.0000000000000001E-3</v>
      </c>
      <c r="I820" s="19">
        <v>44713</v>
      </c>
      <c r="J820" s="19">
        <v>44742</v>
      </c>
      <c r="K820" s="3">
        <v>30</v>
      </c>
      <c r="L820" s="3">
        <v>7397</v>
      </c>
      <c r="M820" s="3">
        <v>18000000</v>
      </c>
      <c r="N820" s="19">
        <v>45983</v>
      </c>
    </row>
    <row r="821" spans="1:14" s="18" customFormat="1" outlineLevel="2">
      <c r="A821" s="19" t="s">
        <v>271</v>
      </c>
      <c r="B821" s="20" t="s">
        <v>184</v>
      </c>
      <c r="C821" s="21" t="s">
        <v>274</v>
      </c>
      <c r="D821" s="20" t="s">
        <v>275</v>
      </c>
      <c r="E821" s="3">
        <v>1764000</v>
      </c>
      <c r="F821" s="19">
        <v>44147</v>
      </c>
      <c r="G821" s="3">
        <v>1764000</v>
      </c>
      <c r="H821" s="2">
        <v>5.0000000000000001E-3</v>
      </c>
      <c r="I821" s="19">
        <v>44713</v>
      </c>
      <c r="J821" s="19">
        <v>44742</v>
      </c>
      <c r="K821" s="3">
        <v>30</v>
      </c>
      <c r="L821" s="3">
        <v>725</v>
      </c>
      <c r="M821" s="3">
        <v>1764000</v>
      </c>
      <c r="N821" s="19">
        <v>45972</v>
      </c>
    </row>
    <row r="822" spans="1:14" s="18" customFormat="1" outlineLevel="2">
      <c r="A822" s="19" t="s">
        <v>271</v>
      </c>
      <c r="B822" s="20" t="s">
        <v>185</v>
      </c>
      <c r="C822" s="21" t="s">
        <v>304</v>
      </c>
      <c r="D822" s="20" t="s">
        <v>305</v>
      </c>
      <c r="E822" s="3">
        <v>15000000</v>
      </c>
      <c r="F822" s="19">
        <v>44153</v>
      </c>
      <c r="G822" s="3">
        <v>12652170</v>
      </c>
      <c r="H822" s="2">
        <v>5.0000000000000001E-3</v>
      </c>
      <c r="I822" s="19">
        <v>44713</v>
      </c>
      <c r="J822" s="19">
        <v>44726</v>
      </c>
      <c r="K822" s="3">
        <v>14</v>
      </c>
      <c r="L822" s="3">
        <v>2426</v>
      </c>
      <c r="M822" s="3">
        <v>12521735</v>
      </c>
      <c r="N822" s="19">
        <v>45978</v>
      </c>
    </row>
    <row r="823" spans="1:14" s="18" customFormat="1" outlineLevel="2">
      <c r="A823" s="19" t="s">
        <v>271</v>
      </c>
      <c r="B823" s="20" t="s">
        <v>185</v>
      </c>
      <c r="C823" s="21" t="s">
        <v>304</v>
      </c>
      <c r="D823" s="20"/>
      <c r="E823" s="3"/>
      <c r="F823" s="19"/>
      <c r="G823" s="3">
        <v>12521735</v>
      </c>
      <c r="H823" s="2">
        <v>5.0000000000000001E-3</v>
      </c>
      <c r="I823" s="19">
        <v>44727</v>
      </c>
      <c r="J823" s="19">
        <v>44742</v>
      </c>
      <c r="K823" s="3">
        <v>16</v>
      </c>
      <c r="L823" s="3">
        <v>2744</v>
      </c>
      <c r="M823" s="3"/>
      <c r="N823" s="19">
        <v>45978</v>
      </c>
    </row>
    <row r="824" spans="1:14" s="18" customFormat="1" outlineLevel="2">
      <c r="A824" s="19" t="s">
        <v>271</v>
      </c>
      <c r="B824" s="20" t="s">
        <v>109</v>
      </c>
      <c r="C824" s="21" t="s">
        <v>216</v>
      </c>
      <c r="D824" s="20" t="s">
        <v>217</v>
      </c>
      <c r="E824" s="3">
        <v>30000000</v>
      </c>
      <c r="F824" s="19">
        <v>43906</v>
      </c>
      <c r="G824" s="3">
        <v>30000000</v>
      </c>
      <c r="H824" s="2">
        <v>5.0000000000000001E-3</v>
      </c>
      <c r="I824" s="19">
        <v>44713</v>
      </c>
      <c r="J824" s="19">
        <v>44742</v>
      </c>
      <c r="K824" s="3">
        <v>30</v>
      </c>
      <c r="L824" s="3">
        <v>12329</v>
      </c>
      <c r="M824" s="3">
        <v>30000000</v>
      </c>
      <c r="N824" s="19">
        <v>45731</v>
      </c>
    </row>
    <row r="825" spans="1:14" s="18" customFormat="1" outlineLevel="2">
      <c r="A825" s="19" t="s">
        <v>271</v>
      </c>
      <c r="B825" s="20" t="s">
        <v>186</v>
      </c>
      <c r="C825" s="21" t="s">
        <v>153</v>
      </c>
      <c r="D825" s="20" t="s">
        <v>154</v>
      </c>
      <c r="E825" s="3">
        <v>13481921</v>
      </c>
      <c r="F825" s="19">
        <v>44158</v>
      </c>
      <c r="G825" s="3">
        <v>13481921</v>
      </c>
      <c r="H825" s="2">
        <v>5.0000000000000001E-3</v>
      </c>
      <c r="I825" s="19">
        <v>44713</v>
      </c>
      <c r="J825" s="19">
        <v>44742</v>
      </c>
      <c r="K825" s="3">
        <v>30</v>
      </c>
      <c r="L825" s="3">
        <v>5541</v>
      </c>
      <c r="M825" s="3">
        <v>13481921</v>
      </c>
      <c r="N825" s="19">
        <v>45983</v>
      </c>
    </row>
    <row r="826" spans="1:14" s="18" customFormat="1" outlineLevel="2">
      <c r="A826" s="19" t="s">
        <v>271</v>
      </c>
      <c r="B826" s="20" t="s">
        <v>187</v>
      </c>
      <c r="C826" s="21" t="s">
        <v>143</v>
      </c>
      <c r="D826" s="20" t="s">
        <v>144</v>
      </c>
      <c r="E826" s="3">
        <v>2682500</v>
      </c>
      <c r="F826" s="19">
        <v>44165</v>
      </c>
      <c r="G826" s="3">
        <v>2682500</v>
      </c>
      <c r="H826" s="2">
        <v>5.0000000000000001E-3</v>
      </c>
      <c r="I826" s="19">
        <v>44713</v>
      </c>
      <c r="J826" s="19">
        <v>44742</v>
      </c>
      <c r="K826" s="3">
        <v>30</v>
      </c>
      <c r="L826" s="3">
        <v>1102</v>
      </c>
      <c r="M826" s="3">
        <v>2682500</v>
      </c>
      <c r="N826" s="19">
        <v>45990</v>
      </c>
    </row>
    <row r="827" spans="1:14" s="18" customFormat="1" outlineLevel="2">
      <c r="A827" s="19" t="s">
        <v>271</v>
      </c>
      <c r="B827" s="20" t="s">
        <v>188</v>
      </c>
      <c r="C827" s="21" t="s">
        <v>143</v>
      </c>
      <c r="D827" s="20" t="s">
        <v>144</v>
      </c>
      <c r="E827" s="3">
        <v>8047500</v>
      </c>
      <c r="F827" s="19">
        <v>44165</v>
      </c>
      <c r="G827" s="3">
        <v>8047500</v>
      </c>
      <c r="H827" s="2">
        <v>5.0000000000000001E-3</v>
      </c>
      <c r="I827" s="19">
        <v>44713</v>
      </c>
      <c r="J827" s="19">
        <v>44742</v>
      </c>
      <c r="K827" s="3">
        <v>30</v>
      </c>
      <c r="L827" s="3">
        <v>3307</v>
      </c>
      <c r="M827" s="3">
        <v>8047500</v>
      </c>
      <c r="N827" s="19">
        <v>45990</v>
      </c>
    </row>
    <row r="828" spans="1:14" s="18" customFormat="1" outlineLevel="2">
      <c r="A828" s="19" t="s">
        <v>271</v>
      </c>
      <c r="B828" s="20" t="s">
        <v>189</v>
      </c>
      <c r="C828" s="21" t="s">
        <v>226</v>
      </c>
      <c r="D828" s="20" t="s">
        <v>227</v>
      </c>
      <c r="E828" s="3">
        <v>15600000</v>
      </c>
      <c r="F828" s="19">
        <v>44168</v>
      </c>
      <c r="G828" s="3">
        <v>15600000</v>
      </c>
      <c r="H828" s="2">
        <v>5.0000000000000001E-3</v>
      </c>
      <c r="I828" s="19">
        <v>44713</v>
      </c>
      <c r="J828" s="19">
        <v>44742</v>
      </c>
      <c r="K828" s="3">
        <v>30</v>
      </c>
      <c r="L828" s="3">
        <v>6411</v>
      </c>
      <c r="M828" s="3">
        <v>15600000</v>
      </c>
      <c r="N828" s="19">
        <v>45993</v>
      </c>
    </row>
    <row r="829" spans="1:14" s="18" customFormat="1" outlineLevel="2">
      <c r="A829" s="19" t="s">
        <v>271</v>
      </c>
      <c r="B829" s="20" t="s">
        <v>190</v>
      </c>
      <c r="C829" s="21" t="s">
        <v>226</v>
      </c>
      <c r="D829" s="20" t="s">
        <v>227</v>
      </c>
      <c r="E829" s="3">
        <v>4400000</v>
      </c>
      <c r="F829" s="19">
        <v>44173</v>
      </c>
      <c r="G829" s="3">
        <v>4400000</v>
      </c>
      <c r="H829" s="2">
        <v>5.0000000000000001E-3</v>
      </c>
      <c r="I829" s="19">
        <v>44713</v>
      </c>
      <c r="J829" s="19">
        <v>44742</v>
      </c>
      <c r="K829" s="3">
        <v>30</v>
      </c>
      <c r="L829" s="3">
        <v>1808</v>
      </c>
      <c r="M829" s="3">
        <v>4400000</v>
      </c>
      <c r="N829" s="19">
        <v>45998</v>
      </c>
    </row>
    <row r="830" spans="1:14" s="18" customFormat="1" outlineLevel="2">
      <c r="A830" s="19" t="s">
        <v>271</v>
      </c>
      <c r="B830" s="20" t="s">
        <v>191</v>
      </c>
      <c r="C830" s="21" t="s">
        <v>286</v>
      </c>
      <c r="D830" s="20" t="s">
        <v>287</v>
      </c>
      <c r="E830" s="3">
        <v>88900000</v>
      </c>
      <c r="F830" s="19">
        <v>44169</v>
      </c>
      <c r="G830" s="3">
        <v>88900000</v>
      </c>
      <c r="H830" s="2">
        <v>5.0000000000000001E-3</v>
      </c>
      <c r="I830" s="19">
        <v>44713</v>
      </c>
      <c r="J830" s="19">
        <v>44742</v>
      </c>
      <c r="K830" s="3">
        <v>30</v>
      </c>
      <c r="L830" s="3">
        <v>36534</v>
      </c>
      <c r="M830" s="3">
        <v>88900000</v>
      </c>
      <c r="N830" s="19">
        <v>45994</v>
      </c>
    </row>
    <row r="831" spans="1:14" s="18" customFormat="1" outlineLevel="2">
      <c r="A831" s="19" t="s">
        <v>271</v>
      </c>
      <c r="B831" s="20" t="s">
        <v>192</v>
      </c>
      <c r="C831" s="21" t="s">
        <v>304</v>
      </c>
      <c r="D831" s="20" t="s">
        <v>305</v>
      </c>
      <c r="E831" s="3">
        <v>7300000</v>
      </c>
      <c r="F831" s="19">
        <v>44173</v>
      </c>
      <c r="G831" s="3">
        <v>6211405</v>
      </c>
      <c r="H831" s="2">
        <v>5.0000000000000001E-3</v>
      </c>
      <c r="I831" s="19">
        <v>44713</v>
      </c>
      <c r="J831" s="19">
        <v>44726</v>
      </c>
      <c r="K831" s="3">
        <v>14</v>
      </c>
      <c r="L831" s="3">
        <v>1191</v>
      </c>
      <c r="M831" s="3">
        <v>6147370</v>
      </c>
      <c r="N831" s="19">
        <v>45998</v>
      </c>
    </row>
    <row r="832" spans="1:14" s="18" customFormat="1" outlineLevel="2">
      <c r="A832" s="19" t="s">
        <v>271</v>
      </c>
      <c r="B832" s="20" t="s">
        <v>192</v>
      </c>
      <c r="C832" s="21" t="s">
        <v>304</v>
      </c>
      <c r="D832" s="20"/>
      <c r="E832" s="3"/>
      <c r="F832" s="19"/>
      <c r="G832" s="3">
        <v>6147370</v>
      </c>
      <c r="H832" s="2">
        <v>5.0000000000000001E-3</v>
      </c>
      <c r="I832" s="19">
        <v>44727</v>
      </c>
      <c r="J832" s="19">
        <v>44742</v>
      </c>
      <c r="K832" s="3">
        <v>16</v>
      </c>
      <c r="L832" s="3">
        <v>1347</v>
      </c>
      <c r="M832" s="3"/>
      <c r="N832" s="19">
        <v>45998</v>
      </c>
    </row>
    <row r="833" spans="1:14" s="18" customFormat="1" outlineLevel="2">
      <c r="A833" s="19" t="s">
        <v>271</v>
      </c>
      <c r="B833" s="20" t="s">
        <v>193</v>
      </c>
      <c r="C833" s="21" t="s">
        <v>274</v>
      </c>
      <c r="D833" s="20" t="s">
        <v>275</v>
      </c>
      <c r="E833" s="3">
        <v>2184000</v>
      </c>
      <c r="F833" s="19">
        <v>44174</v>
      </c>
      <c r="G833" s="3">
        <v>2184000</v>
      </c>
      <c r="H833" s="2">
        <v>5.0000000000000001E-3</v>
      </c>
      <c r="I833" s="19">
        <v>44713</v>
      </c>
      <c r="J833" s="19">
        <v>44742</v>
      </c>
      <c r="K833" s="3">
        <v>30</v>
      </c>
      <c r="L833" s="3">
        <v>898</v>
      </c>
      <c r="M833" s="3">
        <v>2184000</v>
      </c>
      <c r="N833" s="19">
        <v>45999</v>
      </c>
    </row>
    <row r="834" spans="1:14" s="18" customFormat="1" outlineLevel="2">
      <c r="A834" s="19" t="s">
        <v>271</v>
      </c>
      <c r="B834" s="20" t="s">
        <v>194</v>
      </c>
      <c r="C834" s="21" t="s">
        <v>274</v>
      </c>
      <c r="D834" s="20" t="s">
        <v>275</v>
      </c>
      <c r="E834" s="3">
        <v>20764000</v>
      </c>
      <c r="F834" s="19">
        <v>44176</v>
      </c>
      <c r="G834" s="3">
        <v>20764000</v>
      </c>
      <c r="H834" s="2">
        <v>5.0000000000000001E-3</v>
      </c>
      <c r="I834" s="19">
        <v>44713</v>
      </c>
      <c r="J834" s="19">
        <v>44742</v>
      </c>
      <c r="K834" s="3">
        <v>30</v>
      </c>
      <c r="L834" s="3">
        <v>8533</v>
      </c>
      <c r="M834" s="3">
        <v>20764000</v>
      </c>
      <c r="N834" s="19">
        <v>46001</v>
      </c>
    </row>
    <row r="835" spans="1:14" s="18" customFormat="1" outlineLevel="2">
      <c r="A835" s="19" t="s">
        <v>271</v>
      </c>
      <c r="B835" s="20" t="s">
        <v>195</v>
      </c>
      <c r="C835" s="21" t="s">
        <v>274</v>
      </c>
      <c r="D835" s="20" t="s">
        <v>275</v>
      </c>
      <c r="E835" s="3">
        <v>2423030</v>
      </c>
      <c r="F835" s="19">
        <v>44190</v>
      </c>
      <c r="G835" s="3">
        <v>2423030</v>
      </c>
      <c r="H835" s="2">
        <v>5.0000000000000001E-3</v>
      </c>
      <c r="I835" s="19">
        <v>44713</v>
      </c>
      <c r="J835" s="19">
        <v>44742</v>
      </c>
      <c r="K835" s="3">
        <v>30</v>
      </c>
      <c r="L835" s="3">
        <v>996</v>
      </c>
      <c r="M835" s="3">
        <v>2423030</v>
      </c>
      <c r="N835" s="19">
        <v>46015</v>
      </c>
    </row>
    <row r="836" spans="1:14" s="18" customFormat="1" outlineLevel="2">
      <c r="A836" s="19" t="s">
        <v>271</v>
      </c>
      <c r="B836" s="20" t="s">
        <v>112</v>
      </c>
      <c r="C836" s="21" t="s">
        <v>216</v>
      </c>
      <c r="D836" s="20" t="s">
        <v>217</v>
      </c>
      <c r="E836" s="3">
        <v>50000000</v>
      </c>
      <c r="F836" s="19">
        <v>43908</v>
      </c>
      <c r="G836" s="3">
        <v>50000000</v>
      </c>
      <c r="H836" s="2">
        <v>5.0000000000000001E-3</v>
      </c>
      <c r="I836" s="19">
        <v>44713</v>
      </c>
      <c r="J836" s="19">
        <v>44742</v>
      </c>
      <c r="K836" s="3">
        <v>30</v>
      </c>
      <c r="L836" s="3">
        <v>20548</v>
      </c>
      <c r="M836" s="3">
        <v>50000000</v>
      </c>
      <c r="N836" s="19">
        <v>45733</v>
      </c>
    </row>
    <row r="837" spans="1:14" s="18" customFormat="1" outlineLevel="2">
      <c r="A837" s="19" t="s">
        <v>271</v>
      </c>
      <c r="B837" s="20" t="s">
        <v>196</v>
      </c>
      <c r="C837" s="21" t="s">
        <v>274</v>
      </c>
      <c r="D837" s="20" t="s">
        <v>275</v>
      </c>
      <c r="E837" s="3">
        <v>5653738</v>
      </c>
      <c r="F837" s="19">
        <v>44196</v>
      </c>
      <c r="G837" s="3">
        <v>5653738</v>
      </c>
      <c r="H837" s="2">
        <v>5.0000000000000001E-3</v>
      </c>
      <c r="I837" s="19">
        <v>44713</v>
      </c>
      <c r="J837" s="19">
        <v>44742</v>
      </c>
      <c r="K837" s="3">
        <v>30</v>
      </c>
      <c r="L837" s="3">
        <v>2323</v>
      </c>
      <c r="M837" s="3">
        <v>5653738</v>
      </c>
      <c r="N837" s="19">
        <v>46021</v>
      </c>
    </row>
    <row r="838" spans="1:14" s="18" customFormat="1" outlineLevel="2">
      <c r="A838" s="19" t="s">
        <v>271</v>
      </c>
      <c r="B838" s="20" t="s">
        <v>197</v>
      </c>
      <c r="C838" s="21" t="s">
        <v>85</v>
      </c>
      <c r="D838" s="20" t="s">
        <v>86</v>
      </c>
      <c r="E838" s="3">
        <v>200000000</v>
      </c>
      <c r="F838" s="19">
        <v>44190</v>
      </c>
      <c r="G838" s="3">
        <v>200000000</v>
      </c>
      <c r="H838" s="2">
        <v>5.0000000000000001E-3</v>
      </c>
      <c r="I838" s="19">
        <v>44713</v>
      </c>
      <c r="J838" s="19">
        <v>44742</v>
      </c>
      <c r="K838" s="3">
        <v>30</v>
      </c>
      <c r="L838" s="3">
        <v>82192</v>
      </c>
      <c r="M838" s="3">
        <v>200000000</v>
      </c>
      <c r="N838" s="19">
        <v>46015</v>
      </c>
    </row>
    <row r="839" spans="1:14" s="18" customFormat="1" outlineLevel="2">
      <c r="A839" s="19" t="s">
        <v>271</v>
      </c>
      <c r="B839" s="20" t="s">
        <v>198</v>
      </c>
      <c r="C839" s="21" t="s">
        <v>260</v>
      </c>
      <c r="D839" s="20" t="s">
        <v>261</v>
      </c>
      <c r="E839" s="3">
        <v>14160000</v>
      </c>
      <c r="F839" s="19">
        <v>44190</v>
      </c>
      <c r="G839" s="3">
        <v>14160000</v>
      </c>
      <c r="H839" s="2">
        <v>5.0000000000000001E-3</v>
      </c>
      <c r="I839" s="19">
        <v>44713</v>
      </c>
      <c r="J839" s="19">
        <v>44742</v>
      </c>
      <c r="K839" s="3">
        <v>30</v>
      </c>
      <c r="L839" s="3">
        <v>5819</v>
      </c>
      <c r="M839" s="3">
        <v>14160000</v>
      </c>
      <c r="N839" s="19">
        <v>46015</v>
      </c>
    </row>
    <row r="840" spans="1:14" s="18" customFormat="1" outlineLevel="2">
      <c r="A840" s="19" t="s">
        <v>271</v>
      </c>
      <c r="B840" s="20" t="s">
        <v>199</v>
      </c>
      <c r="C840" s="21" t="s">
        <v>153</v>
      </c>
      <c r="D840" s="20" t="s">
        <v>154</v>
      </c>
      <c r="E840" s="3">
        <v>13481921</v>
      </c>
      <c r="F840" s="19">
        <v>44190</v>
      </c>
      <c r="G840" s="3">
        <v>13481921</v>
      </c>
      <c r="H840" s="2">
        <v>5.0000000000000001E-3</v>
      </c>
      <c r="I840" s="19">
        <v>44713</v>
      </c>
      <c r="J840" s="19">
        <v>44742</v>
      </c>
      <c r="K840" s="3">
        <v>30</v>
      </c>
      <c r="L840" s="3">
        <v>5541</v>
      </c>
      <c r="M840" s="3">
        <v>13481921</v>
      </c>
      <c r="N840" s="19">
        <v>46015</v>
      </c>
    </row>
    <row r="841" spans="1:14" s="18" customFormat="1" outlineLevel="2">
      <c r="A841" s="19" t="s">
        <v>271</v>
      </c>
      <c r="B841" s="20" t="s">
        <v>200</v>
      </c>
      <c r="C841" s="21" t="s">
        <v>272</v>
      </c>
      <c r="D841" s="20" t="s">
        <v>273</v>
      </c>
      <c r="E841" s="3">
        <v>1800000</v>
      </c>
      <c r="F841" s="19">
        <v>44190</v>
      </c>
      <c r="G841" s="3">
        <v>1800000</v>
      </c>
      <c r="H841" s="2">
        <v>5.0000000000000001E-3</v>
      </c>
      <c r="I841" s="19">
        <v>44713</v>
      </c>
      <c r="J841" s="19">
        <v>44742</v>
      </c>
      <c r="K841" s="3">
        <v>30</v>
      </c>
      <c r="L841" s="3">
        <v>740</v>
      </c>
      <c r="M841" s="3">
        <v>1800000</v>
      </c>
      <c r="N841" s="19">
        <v>46015</v>
      </c>
    </row>
    <row r="842" spans="1:14" s="18" customFormat="1" outlineLevel="2">
      <c r="A842" s="19" t="s">
        <v>271</v>
      </c>
      <c r="B842" s="20" t="s">
        <v>201</v>
      </c>
      <c r="C842" s="21" t="s">
        <v>272</v>
      </c>
      <c r="D842" s="20" t="s">
        <v>273</v>
      </c>
      <c r="E842" s="3">
        <v>8300000</v>
      </c>
      <c r="F842" s="19">
        <v>44196</v>
      </c>
      <c r="G842" s="3">
        <v>8300000</v>
      </c>
      <c r="H842" s="2">
        <v>5.0000000000000001E-3</v>
      </c>
      <c r="I842" s="19">
        <v>44713</v>
      </c>
      <c r="J842" s="19">
        <v>44742</v>
      </c>
      <c r="K842" s="3">
        <v>30</v>
      </c>
      <c r="L842" s="3">
        <v>3411</v>
      </c>
      <c r="M842" s="3">
        <v>8300000</v>
      </c>
      <c r="N842" s="19">
        <v>46021</v>
      </c>
    </row>
    <row r="843" spans="1:14" s="18" customFormat="1" outlineLevel="2">
      <c r="A843" s="19" t="s">
        <v>271</v>
      </c>
      <c r="B843" s="20" t="s">
        <v>202</v>
      </c>
      <c r="C843" s="21" t="s">
        <v>290</v>
      </c>
      <c r="D843" s="20" t="s">
        <v>291</v>
      </c>
      <c r="E843" s="3">
        <v>39740000</v>
      </c>
      <c r="F843" s="19">
        <v>44195</v>
      </c>
      <c r="G843" s="3">
        <v>31460835</v>
      </c>
      <c r="H843" s="2">
        <v>5.0000000000000001E-3</v>
      </c>
      <c r="I843" s="19">
        <v>44713</v>
      </c>
      <c r="J843" s="19">
        <v>44726</v>
      </c>
      <c r="K843" s="3">
        <v>14</v>
      </c>
      <c r="L843" s="3">
        <v>6034</v>
      </c>
      <c r="M843" s="3">
        <v>29805002</v>
      </c>
      <c r="N843" s="19">
        <v>45289</v>
      </c>
    </row>
    <row r="844" spans="1:14" s="18" customFormat="1" outlineLevel="2">
      <c r="A844" s="19" t="s">
        <v>271</v>
      </c>
      <c r="B844" s="20" t="s">
        <v>202</v>
      </c>
      <c r="C844" s="21" t="s">
        <v>290</v>
      </c>
      <c r="D844" s="20"/>
      <c r="E844" s="3"/>
      <c r="F844" s="19"/>
      <c r="G844" s="3">
        <v>29805002</v>
      </c>
      <c r="H844" s="2">
        <v>5.0000000000000001E-3</v>
      </c>
      <c r="I844" s="19">
        <v>44727</v>
      </c>
      <c r="J844" s="19">
        <v>44742</v>
      </c>
      <c r="K844" s="3">
        <v>16</v>
      </c>
      <c r="L844" s="3">
        <v>6533</v>
      </c>
      <c r="M844" s="3"/>
      <c r="N844" s="19">
        <v>45289</v>
      </c>
    </row>
    <row r="845" spans="1:14" s="18" customFormat="1" outlineLevel="2">
      <c r="A845" s="19" t="s">
        <v>271</v>
      </c>
      <c r="B845" s="20" t="s">
        <v>203</v>
      </c>
      <c r="C845" s="21" t="s">
        <v>143</v>
      </c>
      <c r="D845" s="20" t="s">
        <v>144</v>
      </c>
      <c r="E845" s="3">
        <v>4842500</v>
      </c>
      <c r="F845" s="19">
        <v>44202</v>
      </c>
      <c r="G845" s="3">
        <v>4842500</v>
      </c>
      <c r="H845" s="2">
        <v>5.0000000000000001E-3</v>
      </c>
      <c r="I845" s="19">
        <v>44713</v>
      </c>
      <c r="J845" s="19">
        <v>44742</v>
      </c>
      <c r="K845" s="3">
        <v>30</v>
      </c>
      <c r="L845" s="3">
        <v>1990</v>
      </c>
      <c r="M845" s="3">
        <v>4842500</v>
      </c>
      <c r="N845" s="19">
        <v>46027</v>
      </c>
    </row>
    <row r="846" spans="1:14" s="18" customFormat="1" outlineLevel="2">
      <c r="A846" s="19" t="s">
        <v>271</v>
      </c>
      <c r="B846" s="20" t="s">
        <v>204</v>
      </c>
      <c r="C846" s="21" t="s">
        <v>143</v>
      </c>
      <c r="D846" s="20" t="s">
        <v>144</v>
      </c>
      <c r="E846" s="3">
        <v>14527500</v>
      </c>
      <c r="F846" s="19">
        <v>44202</v>
      </c>
      <c r="G846" s="3">
        <v>14527500</v>
      </c>
      <c r="H846" s="2">
        <v>5.0000000000000001E-3</v>
      </c>
      <c r="I846" s="19">
        <v>44713</v>
      </c>
      <c r="J846" s="19">
        <v>44742</v>
      </c>
      <c r="K846" s="3">
        <v>30</v>
      </c>
      <c r="L846" s="3">
        <v>5970</v>
      </c>
      <c r="M846" s="3">
        <v>14527500</v>
      </c>
      <c r="N846" s="19">
        <v>46027</v>
      </c>
    </row>
    <row r="847" spans="1:14" s="18" customFormat="1" outlineLevel="2">
      <c r="A847" s="19" t="s">
        <v>271</v>
      </c>
      <c r="B847" s="20" t="s">
        <v>205</v>
      </c>
      <c r="C847" s="21" t="s">
        <v>272</v>
      </c>
      <c r="D847" s="20" t="s">
        <v>273</v>
      </c>
      <c r="E847" s="3">
        <v>4600000</v>
      </c>
      <c r="F847" s="19">
        <v>44204</v>
      </c>
      <c r="G847" s="3">
        <v>4600000</v>
      </c>
      <c r="H847" s="2">
        <v>5.0000000000000001E-3</v>
      </c>
      <c r="I847" s="19">
        <v>44713</v>
      </c>
      <c r="J847" s="19">
        <v>44742</v>
      </c>
      <c r="K847" s="3">
        <v>30</v>
      </c>
      <c r="L847" s="3">
        <v>1890</v>
      </c>
      <c r="M847" s="3">
        <v>4600000</v>
      </c>
      <c r="N847" s="19">
        <v>46029</v>
      </c>
    </row>
    <row r="848" spans="1:14" s="18" customFormat="1" outlineLevel="1">
      <c r="A848" s="22" t="s">
        <v>384</v>
      </c>
      <c r="B848" s="23"/>
      <c r="C848" s="24"/>
      <c r="D848" s="23"/>
      <c r="E848" s="25">
        <v>8511803143</v>
      </c>
      <c r="F848" s="26"/>
      <c r="G848" s="25"/>
      <c r="H848" s="27"/>
      <c r="I848" s="26"/>
      <c r="J848" s="26"/>
      <c r="K848" s="25"/>
      <c r="L848" s="25">
        <v>3043526</v>
      </c>
      <c r="M848" s="25">
        <v>8403304322</v>
      </c>
      <c r="N848" s="26"/>
    </row>
    <row r="849" spans="1:14" s="18" customFormat="1" outlineLevel="2">
      <c r="A849" s="19" t="s">
        <v>385</v>
      </c>
      <c r="B849" s="20" t="s">
        <v>17</v>
      </c>
      <c r="C849" s="21" t="s">
        <v>216</v>
      </c>
      <c r="D849" s="20" t="s">
        <v>217</v>
      </c>
      <c r="E849" s="3">
        <v>1210000</v>
      </c>
      <c r="F849" s="19">
        <v>44061</v>
      </c>
      <c r="G849" s="3">
        <v>1210000</v>
      </c>
      <c r="H849" s="2">
        <v>5.0000000000000001E-3</v>
      </c>
      <c r="I849" s="19">
        <v>44713</v>
      </c>
      <c r="J849" s="19">
        <v>44742</v>
      </c>
      <c r="K849" s="3">
        <v>30</v>
      </c>
      <c r="L849" s="3">
        <v>497</v>
      </c>
      <c r="M849" s="3">
        <v>1210000</v>
      </c>
      <c r="N849" s="19">
        <v>45886</v>
      </c>
    </row>
    <row r="850" spans="1:14" s="18" customFormat="1" outlineLevel="2">
      <c r="A850" s="19" t="s">
        <v>385</v>
      </c>
      <c r="B850" s="20" t="s">
        <v>20</v>
      </c>
      <c r="C850" s="21" t="s">
        <v>260</v>
      </c>
      <c r="D850" s="20" t="s">
        <v>261</v>
      </c>
      <c r="E850" s="3">
        <v>13500000</v>
      </c>
      <c r="F850" s="19">
        <v>44617</v>
      </c>
      <c r="G850" s="3">
        <v>12750000</v>
      </c>
      <c r="H850" s="2">
        <v>5.0000000000000001E-3</v>
      </c>
      <c r="I850" s="19">
        <v>44713</v>
      </c>
      <c r="J850" s="19">
        <v>44726</v>
      </c>
      <c r="K850" s="3">
        <v>14</v>
      </c>
      <c r="L850" s="3">
        <v>2445</v>
      </c>
      <c r="M850" s="3">
        <v>12500000</v>
      </c>
      <c r="N850" s="19">
        <v>45712</v>
      </c>
    </row>
    <row r="851" spans="1:14" s="18" customFormat="1" outlineLevel="2">
      <c r="A851" s="19" t="s">
        <v>385</v>
      </c>
      <c r="B851" s="20" t="s">
        <v>20</v>
      </c>
      <c r="C851" s="21" t="s">
        <v>260</v>
      </c>
      <c r="D851" s="20"/>
      <c r="E851" s="3"/>
      <c r="F851" s="19"/>
      <c r="G851" s="3">
        <v>12500000</v>
      </c>
      <c r="H851" s="2">
        <v>5.0000000000000001E-3</v>
      </c>
      <c r="I851" s="19">
        <v>44727</v>
      </c>
      <c r="J851" s="19">
        <v>44742</v>
      </c>
      <c r="K851" s="3">
        <v>16</v>
      </c>
      <c r="L851" s="3">
        <v>2740</v>
      </c>
      <c r="M851" s="3"/>
      <c r="N851" s="19">
        <v>45712</v>
      </c>
    </row>
    <row r="852" spans="1:14" s="18" customFormat="1" outlineLevel="2">
      <c r="A852" s="19" t="s">
        <v>385</v>
      </c>
      <c r="B852" s="20" t="s">
        <v>23</v>
      </c>
      <c r="C852" s="21" t="s">
        <v>356</v>
      </c>
      <c r="D852" s="20" t="s">
        <v>357</v>
      </c>
      <c r="E852" s="3">
        <v>3600000</v>
      </c>
      <c r="F852" s="19">
        <v>44642</v>
      </c>
      <c r="G852" s="3">
        <v>3600000</v>
      </c>
      <c r="H852" s="2">
        <v>5.0000000000000001E-3</v>
      </c>
      <c r="I852" s="19">
        <v>44713</v>
      </c>
      <c r="J852" s="19">
        <v>44742</v>
      </c>
      <c r="K852" s="3">
        <v>30</v>
      </c>
      <c r="L852" s="3">
        <v>1479</v>
      </c>
      <c r="M852" s="3">
        <v>3600000</v>
      </c>
      <c r="N852" s="19">
        <v>45737</v>
      </c>
    </row>
    <row r="853" spans="1:14" s="18" customFormat="1" outlineLevel="2">
      <c r="A853" s="19" t="s">
        <v>385</v>
      </c>
      <c r="B853" s="20" t="s">
        <v>26</v>
      </c>
      <c r="C853" s="21" t="s">
        <v>356</v>
      </c>
      <c r="D853" s="20" t="s">
        <v>357</v>
      </c>
      <c r="E853" s="3">
        <v>7500000</v>
      </c>
      <c r="F853" s="19">
        <v>44642</v>
      </c>
      <c r="G853" s="3">
        <v>7500000</v>
      </c>
      <c r="H853" s="2">
        <v>5.0000000000000001E-3</v>
      </c>
      <c r="I853" s="19">
        <v>44713</v>
      </c>
      <c r="J853" s="19">
        <v>44742</v>
      </c>
      <c r="K853" s="3">
        <v>30</v>
      </c>
      <c r="L853" s="3">
        <v>3082</v>
      </c>
      <c r="M853" s="3">
        <v>7500000</v>
      </c>
      <c r="N853" s="19">
        <v>45737</v>
      </c>
    </row>
    <row r="854" spans="1:14" s="18" customFormat="1" outlineLevel="2">
      <c r="A854" s="19" t="s">
        <v>385</v>
      </c>
      <c r="B854" s="20" t="s">
        <v>27</v>
      </c>
      <c r="C854" s="21" t="s">
        <v>260</v>
      </c>
      <c r="D854" s="20" t="s">
        <v>261</v>
      </c>
      <c r="E854" s="3">
        <v>75000000</v>
      </c>
      <c r="F854" s="19">
        <v>44741</v>
      </c>
      <c r="G854" s="3">
        <v>75000000</v>
      </c>
      <c r="H854" s="2">
        <v>5.0000000000000001E-3</v>
      </c>
      <c r="I854" s="19">
        <v>44741</v>
      </c>
      <c r="J854" s="19">
        <v>44742</v>
      </c>
      <c r="K854" s="3">
        <v>2</v>
      </c>
      <c r="L854" s="3">
        <v>2055</v>
      </c>
      <c r="M854" s="3">
        <v>75000000</v>
      </c>
      <c r="N854" s="19">
        <v>45836</v>
      </c>
    </row>
    <row r="855" spans="1:14" s="18" customFormat="1" outlineLevel="2">
      <c r="A855" s="19" t="s">
        <v>385</v>
      </c>
      <c r="B855" s="20" t="s">
        <v>40</v>
      </c>
      <c r="C855" s="21" t="s">
        <v>216</v>
      </c>
      <c r="D855" s="20" t="s">
        <v>217</v>
      </c>
      <c r="E855" s="3">
        <v>27550000</v>
      </c>
      <c r="F855" s="19">
        <v>44393</v>
      </c>
      <c r="G855" s="3">
        <v>27550000</v>
      </c>
      <c r="H855" s="2">
        <v>5.0000000000000001E-3</v>
      </c>
      <c r="I855" s="19">
        <v>44713</v>
      </c>
      <c r="J855" s="19">
        <v>44742</v>
      </c>
      <c r="K855" s="3">
        <v>30</v>
      </c>
      <c r="L855" s="3">
        <v>11322</v>
      </c>
      <c r="M855" s="3">
        <v>27550000</v>
      </c>
      <c r="N855" s="19">
        <v>46218</v>
      </c>
    </row>
    <row r="856" spans="1:14" s="18" customFormat="1" outlineLevel="2">
      <c r="A856" s="19" t="s">
        <v>385</v>
      </c>
      <c r="B856" s="20" t="s">
        <v>55</v>
      </c>
      <c r="C856" s="21" t="s">
        <v>260</v>
      </c>
      <c r="D856" s="20" t="s">
        <v>261</v>
      </c>
      <c r="E856" s="3">
        <v>35340000</v>
      </c>
      <c r="F856" s="19">
        <v>44442</v>
      </c>
      <c r="G856" s="3">
        <v>30039000</v>
      </c>
      <c r="H856" s="2">
        <v>5.0000000000000001E-3</v>
      </c>
      <c r="I856" s="19">
        <v>44713</v>
      </c>
      <c r="J856" s="19">
        <v>44726</v>
      </c>
      <c r="K856" s="3">
        <v>14</v>
      </c>
      <c r="L856" s="3">
        <v>5761</v>
      </c>
      <c r="M856" s="3">
        <v>29450000</v>
      </c>
      <c r="N856" s="19">
        <v>45537</v>
      </c>
    </row>
    <row r="857" spans="1:14" s="18" customFormat="1" outlineLevel="2">
      <c r="A857" s="19" t="s">
        <v>385</v>
      </c>
      <c r="B857" s="20" t="s">
        <v>55</v>
      </c>
      <c r="C857" s="21" t="s">
        <v>260</v>
      </c>
      <c r="D857" s="20"/>
      <c r="E857" s="3"/>
      <c r="F857" s="19"/>
      <c r="G857" s="3">
        <v>29450000</v>
      </c>
      <c r="H857" s="2">
        <v>5.0000000000000001E-3</v>
      </c>
      <c r="I857" s="19">
        <v>44727</v>
      </c>
      <c r="J857" s="19">
        <v>44742</v>
      </c>
      <c r="K857" s="3">
        <v>16</v>
      </c>
      <c r="L857" s="3">
        <v>6455</v>
      </c>
      <c r="M857" s="3"/>
      <c r="N857" s="19">
        <v>45537</v>
      </c>
    </row>
    <row r="858" spans="1:14" s="18" customFormat="1" outlineLevel="2">
      <c r="A858" s="19" t="s">
        <v>385</v>
      </c>
      <c r="B858" s="20" t="s">
        <v>74</v>
      </c>
      <c r="C858" s="21" t="s">
        <v>216</v>
      </c>
      <c r="D858" s="20" t="s">
        <v>217</v>
      </c>
      <c r="E858" s="3">
        <v>21240000</v>
      </c>
      <c r="F858" s="19">
        <v>44448</v>
      </c>
      <c r="G858" s="3">
        <v>21240000</v>
      </c>
      <c r="H858" s="2">
        <v>5.0000000000000001E-3</v>
      </c>
      <c r="I858" s="19">
        <v>44713</v>
      </c>
      <c r="J858" s="19">
        <v>44742</v>
      </c>
      <c r="K858" s="3">
        <v>30</v>
      </c>
      <c r="L858" s="3">
        <v>8729</v>
      </c>
      <c r="M858" s="3">
        <v>21240000</v>
      </c>
      <c r="N858" s="19">
        <v>46273</v>
      </c>
    </row>
    <row r="859" spans="1:14" s="18" customFormat="1" outlineLevel="2">
      <c r="A859" s="19" t="s">
        <v>385</v>
      </c>
      <c r="B859" s="20" t="s">
        <v>89</v>
      </c>
      <c r="C859" s="21" t="s">
        <v>356</v>
      </c>
      <c r="D859" s="20" t="s">
        <v>357</v>
      </c>
      <c r="E859" s="3">
        <v>88000000</v>
      </c>
      <c r="F859" s="19">
        <v>44463</v>
      </c>
      <c r="G859" s="3">
        <v>88000000</v>
      </c>
      <c r="H859" s="2">
        <v>5.0000000000000001E-3</v>
      </c>
      <c r="I859" s="19">
        <v>44713</v>
      </c>
      <c r="J859" s="19">
        <v>44742</v>
      </c>
      <c r="K859" s="3">
        <v>30</v>
      </c>
      <c r="L859" s="3">
        <v>36164</v>
      </c>
      <c r="M859" s="3">
        <v>88000000</v>
      </c>
      <c r="N859" s="19">
        <v>45558</v>
      </c>
    </row>
    <row r="860" spans="1:14" s="18" customFormat="1" outlineLevel="2">
      <c r="A860" s="19" t="s">
        <v>385</v>
      </c>
      <c r="B860" s="20" t="s">
        <v>106</v>
      </c>
      <c r="C860" s="21" t="s">
        <v>356</v>
      </c>
      <c r="D860" s="20" t="s">
        <v>357</v>
      </c>
      <c r="E860" s="3">
        <v>6700000</v>
      </c>
      <c r="F860" s="19">
        <v>44463</v>
      </c>
      <c r="G860" s="3">
        <v>6700000</v>
      </c>
      <c r="H860" s="2">
        <v>5.0000000000000001E-3</v>
      </c>
      <c r="I860" s="19">
        <v>44713</v>
      </c>
      <c r="J860" s="19">
        <v>44742</v>
      </c>
      <c r="K860" s="3">
        <v>30</v>
      </c>
      <c r="L860" s="3">
        <v>2753</v>
      </c>
      <c r="M860" s="3">
        <v>6700000</v>
      </c>
      <c r="N860" s="19">
        <v>45558</v>
      </c>
    </row>
    <row r="861" spans="1:14" s="18" customFormat="1" outlineLevel="2">
      <c r="A861" s="19" t="s">
        <v>385</v>
      </c>
      <c r="B861" s="20" t="s">
        <v>108</v>
      </c>
      <c r="C861" s="21" t="s">
        <v>260</v>
      </c>
      <c r="D861" s="20" t="s">
        <v>261</v>
      </c>
      <c r="E861" s="3">
        <v>17951000</v>
      </c>
      <c r="F861" s="19">
        <v>44497</v>
      </c>
      <c r="G861" s="3">
        <v>15784500</v>
      </c>
      <c r="H861" s="2">
        <v>5.0000000000000001E-3</v>
      </c>
      <c r="I861" s="19">
        <v>44713</v>
      </c>
      <c r="J861" s="19">
        <v>44726</v>
      </c>
      <c r="K861" s="3">
        <v>14</v>
      </c>
      <c r="L861" s="3">
        <v>3027</v>
      </c>
      <c r="M861" s="3">
        <v>15475000</v>
      </c>
      <c r="N861" s="19">
        <v>45592</v>
      </c>
    </row>
    <row r="862" spans="1:14" s="18" customFormat="1" outlineLevel="2">
      <c r="A862" s="19" t="s">
        <v>385</v>
      </c>
      <c r="B862" s="20" t="s">
        <v>108</v>
      </c>
      <c r="C862" s="21" t="s">
        <v>260</v>
      </c>
      <c r="D862" s="20"/>
      <c r="E862" s="3"/>
      <c r="F862" s="19"/>
      <c r="G862" s="3">
        <v>15475000</v>
      </c>
      <c r="H862" s="2">
        <v>5.0000000000000001E-3</v>
      </c>
      <c r="I862" s="19">
        <v>44727</v>
      </c>
      <c r="J862" s="19">
        <v>44742</v>
      </c>
      <c r="K862" s="3">
        <v>16</v>
      </c>
      <c r="L862" s="3">
        <v>3392</v>
      </c>
      <c r="M862" s="3"/>
      <c r="N862" s="19">
        <v>45592</v>
      </c>
    </row>
    <row r="863" spans="1:14" s="18" customFormat="1" outlineLevel="2">
      <c r="A863" s="19" t="s">
        <v>385</v>
      </c>
      <c r="B863" s="20" t="s">
        <v>109</v>
      </c>
      <c r="C863" s="21" t="s">
        <v>163</v>
      </c>
      <c r="D863" s="20" t="s">
        <v>164</v>
      </c>
      <c r="E863" s="3">
        <v>90000000</v>
      </c>
      <c r="F863" s="19">
        <v>44552</v>
      </c>
      <c r="G863" s="3">
        <v>84642855</v>
      </c>
      <c r="H863" s="2">
        <v>3.0000000000000001E-3</v>
      </c>
      <c r="I863" s="19">
        <v>44713</v>
      </c>
      <c r="J863" s="19">
        <v>44726</v>
      </c>
      <c r="K863" s="3">
        <v>14</v>
      </c>
      <c r="L863" s="3">
        <v>9740</v>
      </c>
      <c r="M863" s="3">
        <v>83571426</v>
      </c>
      <c r="N863" s="19">
        <v>45647</v>
      </c>
    </row>
    <row r="864" spans="1:14" s="18" customFormat="1" outlineLevel="2">
      <c r="A864" s="19" t="s">
        <v>385</v>
      </c>
      <c r="B864" s="20" t="s">
        <v>109</v>
      </c>
      <c r="C864" s="21" t="s">
        <v>163</v>
      </c>
      <c r="D864" s="20"/>
      <c r="E864" s="3"/>
      <c r="F864" s="19"/>
      <c r="G864" s="3">
        <v>83571426</v>
      </c>
      <c r="H864" s="2">
        <v>3.0000000000000001E-3</v>
      </c>
      <c r="I864" s="19">
        <v>44727</v>
      </c>
      <c r="J864" s="19">
        <v>44742</v>
      </c>
      <c r="K864" s="3">
        <v>16</v>
      </c>
      <c r="L864" s="3">
        <v>10990</v>
      </c>
      <c r="M864" s="3"/>
      <c r="N864" s="19">
        <v>45647</v>
      </c>
    </row>
    <row r="865" spans="1:14" s="18" customFormat="1" outlineLevel="2">
      <c r="A865" s="19" t="s">
        <v>385</v>
      </c>
      <c r="B865" s="20" t="s">
        <v>112</v>
      </c>
      <c r="C865" s="21" t="s">
        <v>260</v>
      </c>
      <c r="D865" s="20" t="s">
        <v>261</v>
      </c>
      <c r="E865" s="3">
        <v>22400000</v>
      </c>
      <c r="F865" s="19">
        <v>44553</v>
      </c>
      <c r="G865" s="3">
        <v>20400000</v>
      </c>
      <c r="H865" s="2">
        <v>5.0000000000000001E-3</v>
      </c>
      <c r="I865" s="19">
        <v>44713</v>
      </c>
      <c r="J865" s="19">
        <v>44726</v>
      </c>
      <c r="K865" s="3">
        <v>14</v>
      </c>
      <c r="L865" s="3">
        <v>3912</v>
      </c>
      <c r="M865" s="3">
        <v>20000000</v>
      </c>
      <c r="N865" s="19">
        <v>45648</v>
      </c>
    </row>
    <row r="866" spans="1:14" s="18" customFormat="1" outlineLevel="2">
      <c r="A866" s="19" t="s">
        <v>385</v>
      </c>
      <c r="B866" s="20" t="s">
        <v>112</v>
      </c>
      <c r="C866" s="21" t="s">
        <v>260</v>
      </c>
      <c r="D866" s="20"/>
      <c r="E866" s="3"/>
      <c r="F866" s="19"/>
      <c r="G866" s="3">
        <v>20000000</v>
      </c>
      <c r="H866" s="2">
        <v>5.0000000000000001E-3</v>
      </c>
      <c r="I866" s="19">
        <v>44727</v>
      </c>
      <c r="J866" s="19">
        <v>44742</v>
      </c>
      <c r="K866" s="3">
        <v>16</v>
      </c>
      <c r="L866" s="3">
        <v>4384</v>
      </c>
      <c r="M866" s="3"/>
      <c r="N866" s="19">
        <v>45648</v>
      </c>
    </row>
    <row r="867" spans="1:14" s="18" customFormat="1" outlineLevel="1">
      <c r="A867" s="22" t="s">
        <v>386</v>
      </c>
      <c r="B867" s="23"/>
      <c r="C867" s="24"/>
      <c r="D867" s="23"/>
      <c r="E867" s="25">
        <v>409991000</v>
      </c>
      <c r="F867" s="26"/>
      <c r="G867" s="25"/>
      <c r="H867" s="27"/>
      <c r="I867" s="26"/>
      <c r="J867" s="26"/>
      <c r="K867" s="25"/>
      <c r="L867" s="25">
        <v>118927</v>
      </c>
      <c r="M867" s="25">
        <v>391796426</v>
      </c>
      <c r="N867" s="26"/>
    </row>
    <row r="868" spans="1:14" s="18" customFormat="1" outlineLevel="2">
      <c r="A868" s="19" t="s">
        <v>387</v>
      </c>
      <c r="B868" s="20" t="s">
        <v>17</v>
      </c>
      <c r="C868" s="21" t="s">
        <v>18</v>
      </c>
      <c r="D868" s="20" t="s">
        <v>19</v>
      </c>
      <c r="E868" s="3">
        <v>150000000</v>
      </c>
      <c r="F868" s="19">
        <v>43829</v>
      </c>
      <c r="G868" s="3">
        <v>77500000</v>
      </c>
      <c r="H868" s="2">
        <v>5.0000000000000001E-3</v>
      </c>
      <c r="I868" s="19">
        <v>44713</v>
      </c>
      <c r="J868" s="19">
        <v>44726</v>
      </c>
      <c r="K868" s="3">
        <v>14</v>
      </c>
      <c r="L868" s="3">
        <v>14863</v>
      </c>
      <c r="M868" s="3">
        <v>75000000</v>
      </c>
      <c r="N868" s="19">
        <v>45655</v>
      </c>
    </row>
    <row r="869" spans="1:14" s="18" customFormat="1" outlineLevel="2">
      <c r="A869" s="19" t="s">
        <v>387</v>
      </c>
      <c r="B869" s="20" t="s">
        <v>17</v>
      </c>
      <c r="C869" s="21" t="s">
        <v>18</v>
      </c>
      <c r="D869" s="20"/>
      <c r="E869" s="3"/>
      <c r="F869" s="19"/>
      <c r="G869" s="3">
        <v>75000000</v>
      </c>
      <c r="H869" s="2">
        <v>5.0000000000000001E-3</v>
      </c>
      <c r="I869" s="19">
        <v>44727</v>
      </c>
      <c r="J869" s="19">
        <v>44742</v>
      </c>
      <c r="K869" s="3">
        <v>16</v>
      </c>
      <c r="L869" s="3">
        <v>16438</v>
      </c>
      <c r="M869" s="3"/>
      <c r="N869" s="19">
        <v>45655</v>
      </c>
    </row>
    <row r="870" spans="1:14" s="18" customFormat="1" outlineLevel="2">
      <c r="A870" s="19" t="s">
        <v>387</v>
      </c>
      <c r="B870" s="20" t="s">
        <v>20</v>
      </c>
      <c r="C870" s="21" t="s">
        <v>18</v>
      </c>
      <c r="D870" s="20" t="s">
        <v>19</v>
      </c>
      <c r="E870" s="3">
        <v>9460000</v>
      </c>
      <c r="F870" s="19">
        <v>43990</v>
      </c>
      <c r="G870" s="3">
        <v>5332000</v>
      </c>
      <c r="H870" s="2">
        <v>5.0000000000000001E-3</v>
      </c>
      <c r="I870" s="19">
        <v>44713</v>
      </c>
      <c r="J870" s="19">
        <v>44726</v>
      </c>
      <c r="K870" s="3">
        <v>14</v>
      </c>
      <c r="L870" s="3">
        <v>1023</v>
      </c>
      <c r="M870" s="3">
        <v>5160000</v>
      </c>
      <c r="N870" s="19">
        <v>45815</v>
      </c>
    </row>
    <row r="871" spans="1:14" s="18" customFormat="1" outlineLevel="2">
      <c r="A871" s="19" t="s">
        <v>387</v>
      </c>
      <c r="B871" s="20" t="s">
        <v>20</v>
      </c>
      <c r="C871" s="21" t="s">
        <v>18</v>
      </c>
      <c r="D871" s="20"/>
      <c r="E871" s="3"/>
      <c r="F871" s="19"/>
      <c r="G871" s="3">
        <v>5160000</v>
      </c>
      <c r="H871" s="2">
        <v>5.0000000000000001E-3</v>
      </c>
      <c r="I871" s="19">
        <v>44727</v>
      </c>
      <c r="J871" s="19">
        <v>44742</v>
      </c>
      <c r="K871" s="3">
        <v>16</v>
      </c>
      <c r="L871" s="3">
        <v>1131</v>
      </c>
      <c r="M871" s="3"/>
      <c r="N871" s="19">
        <v>45815</v>
      </c>
    </row>
    <row r="872" spans="1:14" s="18" customFormat="1" outlineLevel="2">
      <c r="A872" s="19" t="s">
        <v>387</v>
      </c>
      <c r="B872" s="20" t="s">
        <v>23</v>
      </c>
      <c r="C872" s="21" t="s">
        <v>46</v>
      </c>
      <c r="D872" s="20" t="s">
        <v>47</v>
      </c>
      <c r="E872" s="3">
        <v>5000000</v>
      </c>
      <c r="F872" s="19">
        <v>44046</v>
      </c>
      <c r="G872" s="3">
        <v>5000000</v>
      </c>
      <c r="H872" s="2">
        <v>5.0000000000000001E-3</v>
      </c>
      <c r="I872" s="19">
        <v>44713</v>
      </c>
      <c r="J872" s="19">
        <v>44742</v>
      </c>
      <c r="K872" s="3">
        <v>30</v>
      </c>
      <c r="L872" s="3">
        <v>2055</v>
      </c>
      <c r="M872" s="3">
        <v>5000000</v>
      </c>
      <c r="N872" s="19">
        <v>45871</v>
      </c>
    </row>
    <row r="873" spans="1:14" s="18" customFormat="1" outlineLevel="2">
      <c r="A873" s="19" t="s">
        <v>387</v>
      </c>
      <c r="B873" s="20" t="s">
        <v>26</v>
      </c>
      <c r="C873" s="21" t="s">
        <v>272</v>
      </c>
      <c r="D873" s="20" t="s">
        <v>273</v>
      </c>
      <c r="E873" s="3">
        <v>20000000</v>
      </c>
      <c r="F873" s="19">
        <v>44155</v>
      </c>
      <c r="G873" s="3">
        <v>20000000</v>
      </c>
      <c r="H873" s="2">
        <v>5.0000000000000001E-3</v>
      </c>
      <c r="I873" s="19">
        <v>44713</v>
      </c>
      <c r="J873" s="19">
        <v>44742</v>
      </c>
      <c r="K873" s="3">
        <v>30</v>
      </c>
      <c r="L873" s="3">
        <v>8219</v>
      </c>
      <c r="M873" s="3">
        <v>20000000</v>
      </c>
      <c r="N873" s="19">
        <v>45980</v>
      </c>
    </row>
    <row r="874" spans="1:14" s="18" customFormat="1" outlineLevel="2">
      <c r="A874" s="19" t="s">
        <v>387</v>
      </c>
      <c r="B874" s="20" t="s">
        <v>27</v>
      </c>
      <c r="C874" s="21" t="s">
        <v>388</v>
      </c>
      <c r="D874" s="20" t="s">
        <v>389</v>
      </c>
      <c r="E874" s="3">
        <v>125000000</v>
      </c>
      <c r="F874" s="19">
        <v>44193</v>
      </c>
      <c r="G874" s="3">
        <v>125000000</v>
      </c>
      <c r="H874" s="2">
        <v>5.0000000000000001E-3</v>
      </c>
      <c r="I874" s="19">
        <v>44713</v>
      </c>
      <c r="J874" s="19">
        <v>44742</v>
      </c>
      <c r="K874" s="3">
        <v>30</v>
      </c>
      <c r="L874" s="3">
        <v>51370</v>
      </c>
      <c r="M874" s="3">
        <v>125000000</v>
      </c>
      <c r="N874" s="19">
        <v>46018</v>
      </c>
    </row>
    <row r="875" spans="1:14" s="18" customFormat="1" outlineLevel="2">
      <c r="A875" s="19" t="s">
        <v>387</v>
      </c>
      <c r="B875" s="20" t="s">
        <v>30</v>
      </c>
      <c r="C875" s="21" t="s">
        <v>272</v>
      </c>
      <c r="D875" s="20" t="s">
        <v>273</v>
      </c>
      <c r="E875" s="3">
        <v>20000000</v>
      </c>
      <c r="F875" s="19">
        <v>44194</v>
      </c>
      <c r="G875" s="3">
        <v>20000000</v>
      </c>
      <c r="H875" s="2">
        <v>5.0000000000000001E-3</v>
      </c>
      <c r="I875" s="19">
        <v>44713</v>
      </c>
      <c r="J875" s="19">
        <v>44742</v>
      </c>
      <c r="K875" s="3">
        <v>30</v>
      </c>
      <c r="L875" s="3">
        <v>8219</v>
      </c>
      <c r="M875" s="3">
        <v>20000000</v>
      </c>
      <c r="N875" s="19">
        <v>46019</v>
      </c>
    </row>
    <row r="876" spans="1:14" s="18" customFormat="1" outlineLevel="2">
      <c r="A876" s="19" t="s">
        <v>387</v>
      </c>
      <c r="B876" s="20" t="s">
        <v>33</v>
      </c>
      <c r="C876" s="21" t="s">
        <v>31</v>
      </c>
      <c r="D876" s="20" t="s">
        <v>32</v>
      </c>
      <c r="E876" s="3">
        <v>120000000</v>
      </c>
      <c r="F876" s="19">
        <v>44214</v>
      </c>
      <c r="G876" s="3">
        <v>120000000</v>
      </c>
      <c r="H876" s="2">
        <v>5.0000000000000001E-3</v>
      </c>
      <c r="I876" s="19">
        <v>44713</v>
      </c>
      <c r="J876" s="19">
        <v>44742</v>
      </c>
      <c r="K876" s="3">
        <v>30</v>
      </c>
      <c r="L876" s="3">
        <v>49315</v>
      </c>
      <c r="M876" s="3">
        <v>120000000</v>
      </c>
      <c r="N876" s="19">
        <v>46039</v>
      </c>
    </row>
    <row r="877" spans="1:14" s="18" customFormat="1" outlineLevel="2">
      <c r="A877" s="19" t="s">
        <v>387</v>
      </c>
      <c r="B877" s="20" t="s">
        <v>34</v>
      </c>
      <c r="C877" s="21" t="s">
        <v>272</v>
      </c>
      <c r="D877" s="20" t="s">
        <v>273</v>
      </c>
      <c r="E877" s="3">
        <v>20000000</v>
      </c>
      <c r="F877" s="19">
        <v>44225</v>
      </c>
      <c r="G877" s="3">
        <v>20000000</v>
      </c>
      <c r="H877" s="2">
        <v>5.0000000000000001E-3</v>
      </c>
      <c r="I877" s="19">
        <v>44713</v>
      </c>
      <c r="J877" s="19">
        <v>44742</v>
      </c>
      <c r="K877" s="3">
        <v>30</v>
      </c>
      <c r="L877" s="3">
        <v>8219</v>
      </c>
      <c r="M877" s="3">
        <v>20000000</v>
      </c>
      <c r="N877" s="19">
        <v>46050</v>
      </c>
    </row>
    <row r="878" spans="1:14" s="18" customFormat="1" outlineLevel="2">
      <c r="A878" s="19" t="s">
        <v>387</v>
      </c>
      <c r="B878" s="20" t="s">
        <v>35</v>
      </c>
      <c r="C878" s="21" t="s">
        <v>390</v>
      </c>
      <c r="D878" s="20" t="s">
        <v>391</v>
      </c>
      <c r="E878" s="3">
        <v>250000000</v>
      </c>
      <c r="F878" s="19">
        <v>44228</v>
      </c>
      <c r="G878" s="3">
        <v>250000000</v>
      </c>
      <c r="H878" s="2">
        <v>3.0000000000000001E-3</v>
      </c>
      <c r="I878" s="19">
        <v>44713</v>
      </c>
      <c r="J878" s="19">
        <v>44742</v>
      </c>
      <c r="K878" s="3">
        <v>30</v>
      </c>
      <c r="L878" s="3">
        <v>61644</v>
      </c>
      <c r="M878" s="3">
        <v>250000000</v>
      </c>
      <c r="N878" s="19">
        <v>46053</v>
      </c>
    </row>
    <row r="879" spans="1:14" s="18" customFormat="1" outlineLevel="2">
      <c r="A879" s="19" t="s">
        <v>387</v>
      </c>
      <c r="B879" s="20" t="s">
        <v>36</v>
      </c>
      <c r="C879" s="21" t="s">
        <v>272</v>
      </c>
      <c r="D879" s="20" t="s">
        <v>273</v>
      </c>
      <c r="E879" s="3">
        <v>20000000</v>
      </c>
      <c r="F879" s="19">
        <v>44253</v>
      </c>
      <c r="G879" s="3">
        <v>20000000</v>
      </c>
      <c r="H879" s="2">
        <v>5.0000000000000001E-3</v>
      </c>
      <c r="I879" s="19">
        <v>44713</v>
      </c>
      <c r="J879" s="19">
        <v>44742</v>
      </c>
      <c r="K879" s="3">
        <v>30</v>
      </c>
      <c r="L879" s="3">
        <v>8219</v>
      </c>
      <c r="M879" s="3">
        <v>20000000</v>
      </c>
      <c r="N879" s="19">
        <v>46078</v>
      </c>
    </row>
    <row r="880" spans="1:14" s="18" customFormat="1" outlineLevel="2">
      <c r="A880" s="19" t="s">
        <v>387</v>
      </c>
      <c r="B880" s="20" t="s">
        <v>37</v>
      </c>
      <c r="C880" s="21" t="s">
        <v>390</v>
      </c>
      <c r="D880" s="20" t="s">
        <v>391</v>
      </c>
      <c r="E880" s="3">
        <v>160000000</v>
      </c>
      <c r="F880" s="19">
        <v>44286</v>
      </c>
      <c r="G880" s="3">
        <v>160000000</v>
      </c>
      <c r="H880" s="2">
        <v>3.0000000000000001E-3</v>
      </c>
      <c r="I880" s="19">
        <v>44713</v>
      </c>
      <c r="J880" s="19">
        <v>44742</v>
      </c>
      <c r="K880" s="3">
        <v>30</v>
      </c>
      <c r="L880" s="3">
        <v>39452</v>
      </c>
      <c r="M880" s="3">
        <v>160000000</v>
      </c>
      <c r="N880" s="19">
        <v>46111</v>
      </c>
    </row>
    <row r="881" spans="1:14" s="18" customFormat="1" outlineLevel="2">
      <c r="A881" s="19" t="s">
        <v>387</v>
      </c>
      <c r="B881" s="20" t="s">
        <v>40</v>
      </c>
      <c r="C881" s="21" t="s">
        <v>18</v>
      </c>
      <c r="D881" s="20" t="s">
        <v>19</v>
      </c>
      <c r="E881" s="3">
        <v>32900000</v>
      </c>
      <c r="F881" s="19">
        <v>43829</v>
      </c>
      <c r="G881" s="3">
        <v>16998343</v>
      </c>
      <c r="H881" s="2">
        <v>5.0000000000000001E-3</v>
      </c>
      <c r="I881" s="19">
        <v>44713</v>
      </c>
      <c r="J881" s="19">
        <v>44726</v>
      </c>
      <c r="K881" s="3">
        <v>14</v>
      </c>
      <c r="L881" s="3">
        <v>3260</v>
      </c>
      <c r="M881" s="3">
        <v>16450010</v>
      </c>
      <c r="N881" s="19">
        <v>45655</v>
      </c>
    </row>
    <row r="882" spans="1:14" s="18" customFormat="1" outlineLevel="2">
      <c r="A882" s="19" t="s">
        <v>387</v>
      </c>
      <c r="B882" s="20" t="s">
        <v>40</v>
      </c>
      <c r="C882" s="21" t="s">
        <v>18</v>
      </c>
      <c r="D882" s="20"/>
      <c r="E882" s="3"/>
      <c r="F882" s="19"/>
      <c r="G882" s="3">
        <v>16450010</v>
      </c>
      <c r="H882" s="2">
        <v>5.0000000000000001E-3</v>
      </c>
      <c r="I882" s="19">
        <v>44727</v>
      </c>
      <c r="J882" s="19">
        <v>44742</v>
      </c>
      <c r="K882" s="3">
        <v>16</v>
      </c>
      <c r="L882" s="3">
        <v>3605</v>
      </c>
      <c r="M882" s="3"/>
      <c r="N882" s="19">
        <v>45655</v>
      </c>
    </row>
    <row r="883" spans="1:14" s="18" customFormat="1" outlineLevel="2">
      <c r="A883" s="19" t="s">
        <v>387</v>
      </c>
      <c r="B883" s="20" t="s">
        <v>41</v>
      </c>
      <c r="C883" s="21" t="s">
        <v>238</v>
      </c>
      <c r="D883" s="20" t="s">
        <v>239</v>
      </c>
      <c r="E883" s="3">
        <v>3400000</v>
      </c>
      <c r="F883" s="19">
        <v>44294</v>
      </c>
      <c r="G883" s="3">
        <v>3400000</v>
      </c>
      <c r="H883" s="2">
        <v>5.0000000000000001E-3</v>
      </c>
      <c r="I883" s="19">
        <v>44713</v>
      </c>
      <c r="J883" s="19">
        <v>44742</v>
      </c>
      <c r="K883" s="3">
        <v>30</v>
      </c>
      <c r="L883" s="3">
        <v>1397</v>
      </c>
      <c r="M883" s="3">
        <v>3400000</v>
      </c>
      <c r="N883" s="19">
        <v>46119</v>
      </c>
    </row>
    <row r="884" spans="1:14" s="18" customFormat="1" outlineLevel="2">
      <c r="A884" s="19" t="s">
        <v>387</v>
      </c>
      <c r="B884" s="20" t="s">
        <v>42</v>
      </c>
      <c r="C884" s="21" t="s">
        <v>390</v>
      </c>
      <c r="D884" s="20" t="s">
        <v>391</v>
      </c>
      <c r="E884" s="3">
        <v>500000000</v>
      </c>
      <c r="F884" s="19">
        <v>44376</v>
      </c>
      <c r="G884" s="3">
        <v>500000000</v>
      </c>
      <c r="H884" s="2">
        <v>3.0000000000000001E-3</v>
      </c>
      <c r="I884" s="19">
        <v>44713</v>
      </c>
      <c r="J884" s="19">
        <v>44742</v>
      </c>
      <c r="K884" s="3">
        <v>30</v>
      </c>
      <c r="L884" s="3">
        <v>123288</v>
      </c>
      <c r="M884" s="3">
        <v>500000000</v>
      </c>
      <c r="N884" s="19">
        <v>46201</v>
      </c>
    </row>
    <row r="885" spans="1:14" s="18" customFormat="1" outlineLevel="2">
      <c r="A885" s="19" t="s">
        <v>387</v>
      </c>
      <c r="B885" s="20" t="s">
        <v>43</v>
      </c>
      <c r="C885" s="21" t="s">
        <v>159</v>
      </c>
      <c r="D885" s="20" t="s">
        <v>160</v>
      </c>
      <c r="E885" s="3">
        <v>40000000</v>
      </c>
      <c r="F885" s="19">
        <v>44424</v>
      </c>
      <c r="G885" s="3">
        <v>40000000</v>
      </c>
      <c r="H885" s="2">
        <v>5.0000000000000001E-3</v>
      </c>
      <c r="I885" s="19">
        <v>44713</v>
      </c>
      <c r="J885" s="19">
        <v>44742</v>
      </c>
      <c r="K885" s="3">
        <v>30</v>
      </c>
      <c r="L885" s="3">
        <v>16438</v>
      </c>
      <c r="M885" s="3">
        <v>40000000</v>
      </c>
      <c r="N885" s="19">
        <v>46249</v>
      </c>
    </row>
    <row r="886" spans="1:14" s="18" customFormat="1" outlineLevel="2">
      <c r="A886" s="19" t="s">
        <v>387</v>
      </c>
      <c r="B886" s="20" t="s">
        <v>44</v>
      </c>
      <c r="C886" s="21" t="s">
        <v>392</v>
      </c>
      <c r="D886" s="20" t="s">
        <v>393</v>
      </c>
      <c r="E886" s="3">
        <v>24800000</v>
      </c>
      <c r="F886" s="19">
        <v>44484</v>
      </c>
      <c r="G886" s="3">
        <v>24800000</v>
      </c>
      <c r="H886" s="2">
        <v>5.0000000000000001E-3</v>
      </c>
      <c r="I886" s="19">
        <v>44713</v>
      </c>
      <c r="J886" s="19">
        <v>44742</v>
      </c>
      <c r="K886" s="3">
        <v>30</v>
      </c>
      <c r="L886" s="3">
        <v>10192</v>
      </c>
      <c r="M886" s="3">
        <v>24800000</v>
      </c>
      <c r="N886" s="19">
        <v>45579</v>
      </c>
    </row>
    <row r="887" spans="1:14" s="18" customFormat="1" outlineLevel="2">
      <c r="A887" s="19" t="s">
        <v>387</v>
      </c>
      <c r="B887" s="20" t="s">
        <v>45</v>
      </c>
      <c r="C887" s="21" t="s">
        <v>31</v>
      </c>
      <c r="D887" s="20" t="s">
        <v>32</v>
      </c>
      <c r="E887" s="3">
        <v>50000000</v>
      </c>
      <c r="F887" s="19">
        <v>44295</v>
      </c>
      <c r="G887" s="3">
        <v>50000000</v>
      </c>
      <c r="H887" s="2">
        <v>5.0000000000000001E-3</v>
      </c>
      <c r="I887" s="19">
        <v>44713</v>
      </c>
      <c r="J887" s="19">
        <v>44742</v>
      </c>
      <c r="K887" s="3">
        <v>30</v>
      </c>
      <c r="L887" s="3">
        <v>20548</v>
      </c>
      <c r="M887" s="3">
        <v>50000000</v>
      </c>
      <c r="N887" s="19">
        <v>46120</v>
      </c>
    </row>
    <row r="888" spans="1:14" s="18" customFormat="1" outlineLevel="2">
      <c r="A888" s="19" t="s">
        <v>387</v>
      </c>
      <c r="B888" s="20" t="s">
        <v>48</v>
      </c>
      <c r="C888" s="21" t="s">
        <v>222</v>
      </c>
      <c r="D888" s="20" t="s">
        <v>223</v>
      </c>
      <c r="E888" s="3">
        <v>1670000</v>
      </c>
      <c r="F888" s="19">
        <v>44502</v>
      </c>
      <c r="G888" s="3">
        <v>1670000</v>
      </c>
      <c r="H888" s="2">
        <v>3.0000000000000001E-3</v>
      </c>
      <c r="I888" s="19">
        <v>44713</v>
      </c>
      <c r="J888" s="19">
        <v>44742</v>
      </c>
      <c r="K888" s="3">
        <v>30</v>
      </c>
      <c r="L888" s="3">
        <v>412</v>
      </c>
      <c r="M888" s="3">
        <v>1670000</v>
      </c>
      <c r="N888" s="19">
        <v>45597</v>
      </c>
    </row>
    <row r="889" spans="1:14" s="18" customFormat="1" outlineLevel="2">
      <c r="A889" s="19" t="s">
        <v>387</v>
      </c>
      <c r="B889" s="20" t="s">
        <v>51</v>
      </c>
      <c r="C889" s="21" t="s">
        <v>238</v>
      </c>
      <c r="D889" s="20" t="s">
        <v>239</v>
      </c>
      <c r="E889" s="3">
        <v>146600000</v>
      </c>
      <c r="F889" s="19">
        <v>44558</v>
      </c>
      <c r="G889" s="3">
        <v>146600000</v>
      </c>
      <c r="H889" s="2">
        <v>5.0000000000000001E-3</v>
      </c>
      <c r="I889" s="19">
        <v>44713</v>
      </c>
      <c r="J889" s="19">
        <v>44742</v>
      </c>
      <c r="K889" s="3">
        <v>30</v>
      </c>
      <c r="L889" s="3">
        <v>60247</v>
      </c>
      <c r="M889" s="3">
        <v>146600000</v>
      </c>
      <c r="N889" s="19">
        <v>46383</v>
      </c>
    </row>
    <row r="890" spans="1:14" s="18" customFormat="1" outlineLevel="2">
      <c r="A890" s="19" t="s">
        <v>387</v>
      </c>
      <c r="B890" s="20" t="s">
        <v>52</v>
      </c>
      <c r="C890" s="21" t="s">
        <v>31</v>
      </c>
      <c r="D890" s="20" t="s">
        <v>32</v>
      </c>
      <c r="E890" s="3">
        <v>130000000</v>
      </c>
      <c r="F890" s="19">
        <v>44587</v>
      </c>
      <c r="G890" s="3">
        <v>130000000</v>
      </c>
      <c r="H890" s="2">
        <v>5.0000000000000001E-3</v>
      </c>
      <c r="I890" s="19">
        <v>44713</v>
      </c>
      <c r="J890" s="19">
        <v>44742</v>
      </c>
      <c r="K890" s="3">
        <v>30</v>
      </c>
      <c r="L890" s="3">
        <v>53425</v>
      </c>
      <c r="M890" s="3">
        <v>130000000</v>
      </c>
      <c r="N890" s="19">
        <v>46412</v>
      </c>
    </row>
    <row r="891" spans="1:14" s="18" customFormat="1" outlineLevel="2">
      <c r="A891" s="19" t="s">
        <v>387</v>
      </c>
      <c r="B891" s="20" t="s">
        <v>53</v>
      </c>
      <c r="C891" s="21" t="s">
        <v>390</v>
      </c>
      <c r="D891" s="20" t="s">
        <v>391</v>
      </c>
      <c r="E891" s="3">
        <v>500000000</v>
      </c>
      <c r="F891" s="19">
        <v>44700</v>
      </c>
      <c r="G891" s="3">
        <v>500000000</v>
      </c>
      <c r="H891" s="2">
        <v>3.0000000000000001E-3</v>
      </c>
      <c r="I891" s="19">
        <v>44713</v>
      </c>
      <c r="J891" s="19">
        <v>44742</v>
      </c>
      <c r="K891" s="3">
        <v>30</v>
      </c>
      <c r="L891" s="3">
        <v>123288</v>
      </c>
      <c r="M891" s="3">
        <v>500000000</v>
      </c>
      <c r="N891" s="19">
        <v>46525</v>
      </c>
    </row>
    <row r="892" spans="1:14" s="18" customFormat="1" outlineLevel="2">
      <c r="A892" s="19" t="s">
        <v>387</v>
      </c>
      <c r="B892" s="20" t="s">
        <v>55</v>
      </c>
      <c r="C892" s="21" t="s">
        <v>18</v>
      </c>
      <c r="D892" s="20" t="s">
        <v>19</v>
      </c>
      <c r="E892" s="3">
        <v>2790000</v>
      </c>
      <c r="F892" s="19">
        <v>43921</v>
      </c>
      <c r="G892" s="3">
        <v>1517378</v>
      </c>
      <c r="H892" s="2">
        <v>5.0000000000000001E-3</v>
      </c>
      <c r="I892" s="19">
        <v>44713</v>
      </c>
      <c r="J892" s="19">
        <v>44726</v>
      </c>
      <c r="K892" s="3">
        <v>14</v>
      </c>
      <c r="L892" s="3">
        <v>291</v>
      </c>
      <c r="M892" s="3">
        <v>1468431</v>
      </c>
      <c r="N892" s="19">
        <v>45746</v>
      </c>
    </row>
    <row r="893" spans="1:14" s="18" customFormat="1" outlineLevel="2">
      <c r="A893" s="19" t="s">
        <v>387</v>
      </c>
      <c r="B893" s="20" t="s">
        <v>55</v>
      </c>
      <c r="C893" s="21" t="s">
        <v>18</v>
      </c>
      <c r="D893" s="20"/>
      <c r="E893" s="3"/>
      <c r="F893" s="19"/>
      <c r="G893" s="3">
        <v>1468431</v>
      </c>
      <c r="H893" s="2">
        <v>5.0000000000000001E-3</v>
      </c>
      <c r="I893" s="19">
        <v>44727</v>
      </c>
      <c r="J893" s="19">
        <v>44742</v>
      </c>
      <c r="K893" s="3">
        <v>16</v>
      </c>
      <c r="L893" s="3">
        <v>322</v>
      </c>
      <c r="M893" s="3"/>
      <c r="N893" s="19">
        <v>45746</v>
      </c>
    </row>
    <row r="894" spans="1:14" s="18" customFormat="1" outlineLevel="2">
      <c r="A894" s="19" t="s">
        <v>387</v>
      </c>
      <c r="B894" s="20" t="s">
        <v>74</v>
      </c>
      <c r="C894" s="21" t="s">
        <v>56</v>
      </c>
      <c r="D894" s="20" t="s">
        <v>57</v>
      </c>
      <c r="E894" s="3">
        <v>12000000</v>
      </c>
      <c r="F894" s="19">
        <v>43948</v>
      </c>
      <c r="G894" s="3">
        <v>7000000</v>
      </c>
      <c r="H894" s="2">
        <v>5.0000000000000001E-3</v>
      </c>
      <c r="I894" s="19">
        <v>44713</v>
      </c>
      <c r="J894" s="19">
        <v>44726</v>
      </c>
      <c r="K894" s="3">
        <v>14</v>
      </c>
      <c r="L894" s="3">
        <v>1342</v>
      </c>
      <c r="M894" s="3">
        <v>6800000</v>
      </c>
      <c r="N894" s="19">
        <v>45773</v>
      </c>
    </row>
    <row r="895" spans="1:14" s="18" customFormat="1" outlineLevel="2">
      <c r="A895" s="19" t="s">
        <v>387</v>
      </c>
      <c r="B895" s="20" t="s">
        <v>74</v>
      </c>
      <c r="C895" s="21" t="s">
        <v>56</v>
      </c>
      <c r="D895" s="20"/>
      <c r="E895" s="3"/>
      <c r="F895" s="19"/>
      <c r="G895" s="3">
        <v>6800000</v>
      </c>
      <c r="H895" s="2">
        <v>5.0000000000000001E-3</v>
      </c>
      <c r="I895" s="19">
        <v>44727</v>
      </c>
      <c r="J895" s="19">
        <v>44742</v>
      </c>
      <c r="K895" s="3">
        <v>16</v>
      </c>
      <c r="L895" s="3">
        <v>1490</v>
      </c>
      <c r="M895" s="3"/>
      <c r="N895" s="19">
        <v>45773</v>
      </c>
    </row>
    <row r="896" spans="1:14" s="18" customFormat="1" outlineLevel="2">
      <c r="A896" s="19" t="s">
        <v>387</v>
      </c>
      <c r="B896" s="20" t="s">
        <v>89</v>
      </c>
      <c r="C896" s="21" t="s">
        <v>31</v>
      </c>
      <c r="D896" s="20" t="s">
        <v>32</v>
      </c>
      <c r="E896" s="3">
        <v>71750000</v>
      </c>
      <c r="F896" s="19">
        <v>43955</v>
      </c>
      <c r="G896" s="3">
        <v>71750000</v>
      </c>
      <c r="H896" s="2">
        <v>5.0000000000000001E-3</v>
      </c>
      <c r="I896" s="19">
        <v>44713</v>
      </c>
      <c r="J896" s="19">
        <v>44742</v>
      </c>
      <c r="K896" s="3">
        <v>30</v>
      </c>
      <c r="L896" s="3">
        <v>29486</v>
      </c>
      <c r="M896" s="3">
        <v>71750000</v>
      </c>
      <c r="N896" s="19">
        <v>45780</v>
      </c>
    </row>
    <row r="897" spans="1:14" s="18" customFormat="1" outlineLevel="2">
      <c r="A897" s="19" t="s">
        <v>387</v>
      </c>
      <c r="B897" s="20" t="s">
        <v>106</v>
      </c>
      <c r="C897" s="21" t="s">
        <v>56</v>
      </c>
      <c r="D897" s="20" t="s">
        <v>57</v>
      </c>
      <c r="E897" s="3">
        <v>10000000</v>
      </c>
      <c r="F897" s="19">
        <v>43963</v>
      </c>
      <c r="G897" s="3">
        <v>5833349</v>
      </c>
      <c r="H897" s="2">
        <v>5.0000000000000001E-3</v>
      </c>
      <c r="I897" s="19">
        <v>44713</v>
      </c>
      <c r="J897" s="19">
        <v>44726</v>
      </c>
      <c r="K897" s="3">
        <v>14</v>
      </c>
      <c r="L897" s="3">
        <v>1119</v>
      </c>
      <c r="M897" s="3">
        <v>5666683</v>
      </c>
      <c r="N897" s="19">
        <v>45788</v>
      </c>
    </row>
    <row r="898" spans="1:14" s="18" customFormat="1" outlineLevel="2">
      <c r="A898" s="19" t="s">
        <v>387</v>
      </c>
      <c r="B898" s="20" t="s">
        <v>106</v>
      </c>
      <c r="C898" s="21" t="s">
        <v>56</v>
      </c>
      <c r="D898" s="20"/>
      <c r="E898" s="3"/>
      <c r="F898" s="19"/>
      <c r="G898" s="3">
        <v>5666683</v>
      </c>
      <c r="H898" s="2">
        <v>5.0000000000000001E-3</v>
      </c>
      <c r="I898" s="19">
        <v>44727</v>
      </c>
      <c r="J898" s="19">
        <v>44742</v>
      </c>
      <c r="K898" s="3">
        <v>16</v>
      </c>
      <c r="L898" s="3">
        <v>1242</v>
      </c>
      <c r="M898" s="3"/>
      <c r="N898" s="19">
        <v>45788</v>
      </c>
    </row>
    <row r="899" spans="1:14" s="18" customFormat="1" outlineLevel="2">
      <c r="A899" s="19" t="s">
        <v>387</v>
      </c>
      <c r="B899" s="20" t="s">
        <v>108</v>
      </c>
      <c r="C899" s="21" t="s">
        <v>56</v>
      </c>
      <c r="D899" s="20" t="s">
        <v>57</v>
      </c>
      <c r="E899" s="3">
        <v>4000000</v>
      </c>
      <c r="F899" s="19">
        <v>43970</v>
      </c>
      <c r="G899" s="3">
        <v>2372896</v>
      </c>
      <c r="H899" s="2">
        <v>5.0000000000000001E-3</v>
      </c>
      <c r="I899" s="19">
        <v>44713</v>
      </c>
      <c r="J899" s="19">
        <v>44726</v>
      </c>
      <c r="K899" s="3">
        <v>14</v>
      </c>
      <c r="L899" s="3">
        <v>455</v>
      </c>
      <c r="M899" s="3">
        <v>2305100</v>
      </c>
      <c r="N899" s="19">
        <v>45795</v>
      </c>
    </row>
    <row r="900" spans="1:14" s="18" customFormat="1" outlineLevel="2">
      <c r="A900" s="19" t="s">
        <v>387</v>
      </c>
      <c r="B900" s="20" t="s">
        <v>108</v>
      </c>
      <c r="C900" s="21" t="s">
        <v>56</v>
      </c>
      <c r="D900" s="20"/>
      <c r="E900" s="3"/>
      <c r="F900" s="19"/>
      <c r="G900" s="3">
        <v>2305100</v>
      </c>
      <c r="H900" s="2">
        <v>5.0000000000000001E-3</v>
      </c>
      <c r="I900" s="19">
        <v>44727</v>
      </c>
      <c r="J900" s="19">
        <v>44742</v>
      </c>
      <c r="K900" s="3">
        <v>16</v>
      </c>
      <c r="L900" s="3">
        <v>505</v>
      </c>
      <c r="M900" s="3"/>
      <c r="N900" s="19">
        <v>45795</v>
      </c>
    </row>
    <row r="901" spans="1:14" s="18" customFormat="1" outlineLevel="2">
      <c r="A901" s="19" t="s">
        <v>387</v>
      </c>
      <c r="B901" s="20" t="s">
        <v>109</v>
      </c>
      <c r="C901" s="21" t="s">
        <v>56</v>
      </c>
      <c r="D901" s="20" t="s">
        <v>57</v>
      </c>
      <c r="E901" s="3">
        <v>18000000</v>
      </c>
      <c r="F901" s="19">
        <v>43977</v>
      </c>
      <c r="G901" s="3">
        <v>10677984</v>
      </c>
      <c r="H901" s="2">
        <v>5.0000000000000001E-3</v>
      </c>
      <c r="I901" s="19">
        <v>44713</v>
      </c>
      <c r="J901" s="19">
        <v>44726</v>
      </c>
      <c r="K901" s="3">
        <v>14</v>
      </c>
      <c r="L901" s="3">
        <v>2048</v>
      </c>
      <c r="M901" s="3">
        <v>10372900</v>
      </c>
      <c r="N901" s="19">
        <v>45802</v>
      </c>
    </row>
    <row r="902" spans="1:14" s="18" customFormat="1" outlineLevel="2">
      <c r="A902" s="19" t="s">
        <v>387</v>
      </c>
      <c r="B902" s="20" t="s">
        <v>109</v>
      </c>
      <c r="C902" s="21" t="s">
        <v>56</v>
      </c>
      <c r="D902" s="20"/>
      <c r="E902" s="3"/>
      <c r="F902" s="19"/>
      <c r="G902" s="3">
        <v>10372900</v>
      </c>
      <c r="H902" s="2">
        <v>5.0000000000000001E-3</v>
      </c>
      <c r="I902" s="19">
        <v>44727</v>
      </c>
      <c r="J902" s="19">
        <v>44742</v>
      </c>
      <c r="K902" s="3">
        <v>16</v>
      </c>
      <c r="L902" s="3">
        <v>2274</v>
      </c>
      <c r="M902" s="3"/>
      <c r="N902" s="19">
        <v>45802</v>
      </c>
    </row>
    <row r="903" spans="1:14" s="18" customFormat="1" outlineLevel="2">
      <c r="A903" s="19" t="s">
        <v>387</v>
      </c>
      <c r="B903" s="20" t="s">
        <v>112</v>
      </c>
      <c r="C903" s="21" t="s">
        <v>56</v>
      </c>
      <c r="D903" s="20" t="s">
        <v>57</v>
      </c>
      <c r="E903" s="3">
        <v>6000000</v>
      </c>
      <c r="F903" s="19">
        <v>43984</v>
      </c>
      <c r="G903" s="3">
        <v>3559344</v>
      </c>
      <c r="H903" s="2">
        <v>5.0000000000000001E-3</v>
      </c>
      <c r="I903" s="19">
        <v>44713</v>
      </c>
      <c r="J903" s="19">
        <v>44726</v>
      </c>
      <c r="K903" s="3">
        <v>14</v>
      </c>
      <c r="L903" s="3">
        <v>683</v>
      </c>
      <c r="M903" s="3">
        <v>3457650</v>
      </c>
      <c r="N903" s="19">
        <v>45809</v>
      </c>
    </row>
    <row r="904" spans="1:14" s="18" customFormat="1" outlineLevel="2">
      <c r="A904" s="19" t="s">
        <v>387</v>
      </c>
      <c r="B904" s="20" t="s">
        <v>112</v>
      </c>
      <c r="C904" s="21" t="s">
        <v>56</v>
      </c>
      <c r="D904" s="20"/>
      <c r="E904" s="3"/>
      <c r="F904" s="19"/>
      <c r="G904" s="3">
        <v>3457650</v>
      </c>
      <c r="H904" s="2">
        <v>5.0000000000000001E-3</v>
      </c>
      <c r="I904" s="19">
        <v>44727</v>
      </c>
      <c r="J904" s="19">
        <v>44742</v>
      </c>
      <c r="K904" s="3">
        <v>16</v>
      </c>
      <c r="L904" s="3">
        <v>758</v>
      </c>
      <c r="M904" s="3"/>
      <c r="N904" s="19">
        <v>45809</v>
      </c>
    </row>
    <row r="905" spans="1:14" s="18" customFormat="1" outlineLevel="1">
      <c r="A905" s="22" t="s">
        <v>394</v>
      </c>
      <c r="B905" s="23"/>
      <c r="C905" s="24"/>
      <c r="D905" s="23"/>
      <c r="E905" s="25">
        <v>2453370000</v>
      </c>
      <c r="F905" s="26"/>
      <c r="G905" s="25"/>
      <c r="H905" s="27"/>
      <c r="I905" s="26"/>
      <c r="J905" s="26"/>
      <c r="K905" s="25"/>
      <c r="L905" s="25">
        <v>728282</v>
      </c>
      <c r="M905" s="25">
        <v>2334900774</v>
      </c>
      <c r="N905" s="26"/>
    </row>
    <row r="906" spans="1:14" s="18" customFormat="1" outlineLevel="2">
      <c r="A906" s="19" t="s">
        <v>395</v>
      </c>
      <c r="B906" s="20" t="s">
        <v>17</v>
      </c>
      <c r="C906" s="21" t="s">
        <v>18</v>
      </c>
      <c r="D906" s="20" t="s">
        <v>19</v>
      </c>
      <c r="E906" s="3">
        <v>50000000</v>
      </c>
      <c r="F906" s="19">
        <v>43829</v>
      </c>
      <c r="G906" s="3">
        <v>31666652</v>
      </c>
      <c r="H906" s="2">
        <v>5.0000000000000001E-3</v>
      </c>
      <c r="I906" s="19">
        <v>44713</v>
      </c>
      <c r="J906" s="19">
        <v>44742</v>
      </c>
      <c r="K906" s="3">
        <v>30</v>
      </c>
      <c r="L906" s="3">
        <v>13014</v>
      </c>
      <c r="M906" s="3">
        <v>31666652</v>
      </c>
      <c r="N906" s="19">
        <v>45655</v>
      </c>
    </row>
    <row r="907" spans="1:14" s="18" customFormat="1" outlineLevel="2">
      <c r="A907" s="19" t="s">
        <v>395</v>
      </c>
      <c r="B907" s="20" t="s">
        <v>20</v>
      </c>
      <c r="C907" s="21" t="s">
        <v>396</v>
      </c>
      <c r="D907" s="20" t="s">
        <v>397</v>
      </c>
      <c r="E907" s="3">
        <v>2060000</v>
      </c>
      <c r="F907" s="19">
        <v>44494</v>
      </c>
      <c r="G907" s="3">
        <v>2060000</v>
      </c>
      <c r="H907" s="2">
        <v>5.0000000000000001E-3</v>
      </c>
      <c r="I907" s="19">
        <v>44713</v>
      </c>
      <c r="J907" s="19">
        <v>44742</v>
      </c>
      <c r="K907" s="3">
        <v>30</v>
      </c>
      <c r="L907" s="3">
        <v>847</v>
      </c>
      <c r="M907" s="3">
        <v>2060000</v>
      </c>
      <c r="N907" s="19">
        <v>45589</v>
      </c>
    </row>
    <row r="908" spans="1:14" s="18" customFormat="1" outlineLevel="2">
      <c r="A908" s="19" t="s">
        <v>395</v>
      </c>
      <c r="B908" s="20" t="s">
        <v>23</v>
      </c>
      <c r="C908" s="21" t="s">
        <v>396</v>
      </c>
      <c r="D908" s="20" t="s">
        <v>397</v>
      </c>
      <c r="E908" s="3">
        <v>21980000</v>
      </c>
      <c r="F908" s="19">
        <v>44494</v>
      </c>
      <c r="G908" s="3">
        <v>21980000</v>
      </c>
      <c r="H908" s="2">
        <v>5.0000000000000001E-3</v>
      </c>
      <c r="I908" s="19">
        <v>44713</v>
      </c>
      <c r="J908" s="19">
        <v>44742</v>
      </c>
      <c r="K908" s="3">
        <v>30</v>
      </c>
      <c r="L908" s="3">
        <v>9033</v>
      </c>
      <c r="M908" s="3">
        <v>21980000</v>
      </c>
      <c r="N908" s="19">
        <v>45589</v>
      </c>
    </row>
    <row r="909" spans="1:14" s="18" customFormat="1" outlineLevel="2">
      <c r="A909" s="19" t="s">
        <v>395</v>
      </c>
      <c r="B909" s="20" t="s">
        <v>26</v>
      </c>
      <c r="C909" s="21" t="s">
        <v>396</v>
      </c>
      <c r="D909" s="20" t="s">
        <v>397</v>
      </c>
      <c r="E909" s="3">
        <v>62960000</v>
      </c>
      <c r="F909" s="19">
        <v>44494</v>
      </c>
      <c r="G909" s="3">
        <v>62960000</v>
      </c>
      <c r="H909" s="2">
        <v>5.0000000000000001E-3</v>
      </c>
      <c r="I909" s="19">
        <v>44713</v>
      </c>
      <c r="J909" s="19">
        <v>44742</v>
      </c>
      <c r="K909" s="3">
        <v>30</v>
      </c>
      <c r="L909" s="3">
        <v>25874</v>
      </c>
      <c r="M909" s="3">
        <v>62960000</v>
      </c>
      <c r="N909" s="19">
        <v>45589</v>
      </c>
    </row>
    <row r="910" spans="1:14" s="18" customFormat="1" outlineLevel="2">
      <c r="A910" s="19" t="s">
        <v>395</v>
      </c>
      <c r="B910" s="20" t="s">
        <v>27</v>
      </c>
      <c r="C910" s="21" t="s">
        <v>356</v>
      </c>
      <c r="D910" s="20" t="s">
        <v>357</v>
      </c>
      <c r="E910" s="3">
        <v>122700000</v>
      </c>
      <c r="F910" s="19">
        <v>44495</v>
      </c>
      <c r="G910" s="3">
        <v>122700000</v>
      </c>
      <c r="H910" s="2">
        <v>5.0000000000000001E-3</v>
      </c>
      <c r="I910" s="19">
        <v>44713</v>
      </c>
      <c r="J910" s="19">
        <v>44742</v>
      </c>
      <c r="K910" s="3">
        <v>30</v>
      </c>
      <c r="L910" s="3">
        <v>50425</v>
      </c>
      <c r="M910" s="3">
        <v>122700000</v>
      </c>
      <c r="N910" s="19">
        <v>45590</v>
      </c>
    </row>
    <row r="911" spans="1:14" s="18" customFormat="1" outlineLevel="2">
      <c r="A911" s="19" t="s">
        <v>395</v>
      </c>
      <c r="B911" s="20" t="s">
        <v>30</v>
      </c>
      <c r="C911" s="21" t="s">
        <v>398</v>
      </c>
      <c r="D911" s="20" t="s">
        <v>399</v>
      </c>
      <c r="E911" s="3">
        <v>10000000</v>
      </c>
      <c r="F911" s="19">
        <v>44515</v>
      </c>
      <c r="G911" s="3">
        <v>10000000</v>
      </c>
      <c r="H911" s="2">
        <v>5.0000000000000001E-3</v>
      </c>
      <c r="I911" s="19">
        <v>44713</v>
      </c>
      <c r="J911" s="19">
        <v>44742</v>
      </c>
      <c r="K911" s="3">
        <v>30</v>
      </c>
      <c r="L911" s="3">
        <v>4110</v>
      </c>
      <c r="M911" s="3">
        <v>10000000</v>
      </c>
      <c r="N911" s="19">
        <v>45610</v>
      </c>
    </row>
    <row r="912" spans="1:14" s="18" customFormat="1" outlineLevel="2">
      <c r="A912" s="19" t="s">
        <v>395</v>
      </c>
      <c r="B912" s="20" t="s">
        <v>33</v>
      </c>
      <c r="C912" s="21" t="s">
        <v>18</v>
      </c>
      <c r="D912" s="20" t="s">
        <v>19</v>
      </c>
      <c r="E912" s="3">
        <v>1367520</v>
      </c>
      <c r="F912" s="19">
        <v>44567</v>
      </c>
      <c r="G912" s="3">
        <v>1367520</v>
      </c>
      <c r="H912" s="2">
        <v>5.0000000000000001E-3</v>
      </c>
      <c r="I912" s="19">
        <v>44713</v>
      </c>
      <c r="J912" s="19">
        <v>44742</v>
      </c>
      <c r="K912" s="3">
        <v>30</v>
      </c>
      <c r="L912" s="3">
        <v>562</v>
      </c>
      <c r="M912" s="3">
        <v>1367520</v>
      </c>
      <c r="N912" s="19">
        <v>46392</v>
      </c>
    </row>
    <row r="913" spans="1:14" s="18" customFormat="1" outlineLevel="2">
      <c r="A913" s="19" t="s">
        <v>395</v>
      </c>
      <c r="B913" s="20" t="s">
        <v>34</v>
      </c>
      <c r="C913" s="21" t="s">
        <v>400</v>
      </c>
      <c r="D913" s="20" t="s">
        <v>401</v>
      </c>
      <c r="E913" s="3">
        <v>20000000</v>
      </c>
      <c r="F913" s="19">
        <v>44629</v>
      </c>
      <c r="G913" s="3">
        <v>20000000</v>
      </c>
      <c r="H913" s="2">
        <v>5.0000000000000001E-3</v>
      </c>
      <c r="I913" s="19">
        <v>44713</v>
      </c>
      <c r="J913" s="19">
        <v>44742</v>
      </c>
      <c r="K913" s="3">
        <v>30</v>
      </c>
      <c r="L913" s="3">
        <v>8219</v>
      </c>
      <c r="M913" s="3">
        <v>20000000</v>
      </c>
      <c r="N913" s="19">
        <v>45724</v>
      </c>
    </row>
    <row r="914" spans="1:14" s="18" customFormat="1" outlineLevel="2">
      <c r="A914" s="19" t="s">
        <v>395</v>
      </c>
      <c r="B914" s="20" t="s">
        <v>35</v>
      </c>
      <c r="C914" s="21" t="s">
        <v>356</v>
      </c>
      <c r="D914" s="20" t="s">
        <v>357</v>
      </c>
      <c r="E914" s="3">
        <v>18000000</v>
      </c>
      <c r="F914" s="19">
        <v>44642</v>
      </c>
      <c r="G914" s="3">
        <v>18000000</v>
      </c>
      <c r="H914" s="2">
        <v>5.0000000000000001E-3</v>
      </c>
      <c r="I914" s="19">
        <v>44713</v>
      </c>
      <c r="J914" s="19">
        <v>44742</v>
      </c>
      <c r="K914" s="3">
        <v>30</v>
      </c>
      <c r="L914" s="3">
        <v>7397</v>
      </c>
      <c r="M914" s="3">
        <v>18000000</v>
      </c>
      <c r="N914" s="19">
        <v>45737</v>
      </c>
    </row>
    <row r="915" spans="1:14" s="18" customFormat="1" outlineLevel="2">
      <c r="A915" s="19" t="s">
        <v>395</v>
      </c>
      <c r="B915" s="20" t="s">
        <v>36</v>
      </c>
      <c r="C915" s="21" t="s">
        <v>400</v>
      </c>
      <c r="D915" s="20" t="s">
        <v>401</v>
      </c>
      <c r="E915" s="3">
        <v>14000000</v>
      </c>
      <c r="F915" s="19">
        <v>44691</v>
      </c>
      <c r="G915" s="3">
        <v>14000000</v>
      </c>
      <c r="H915" s="2">
        <v>5.0000000000000001E-3</v>
      </c>
      <c r="I915" s="19">
        <v>44713</v>
      </c>
      <c r="J915" s="19">
        <v>44742</v>
      </c>
      <c r="K915" s="3">
        <v>30</v>
      </c>
      <c r="L915" s="3">
        <v>5753</v>
      </c>
      <c r="M915" s="3">
        <v>14000000</v>
      </c>
      <c r="N915" s="19">
        <v>45786</v>
      </c>
    </row>
    <row r="916" spans="1:14" s="18" customFormat="1" outlineLevel="2">
      <c r="A916" s="19" t="s">
        <v>395</v>
      </c>
      <c r="B916" s="20" t="s">
        <v>40</v>
      </c>
      <c r="C916" s="21" t="s">
        <v>18</v>
      </c>
      <c r="D916" s="20" t="s">
        <v>19</v>
      </c>
      <c r="E916" s="3">
        <v>25200000</v>
      </c>
      <c r="F916" s="19">
        <v>43829</v>
      </c>
      <c r="G916" s="3">
        <v>15960000</v>
      </c>
      <c r="H916" s="2">
        <v>5.0000000000000001E-3</v>
      </c>
      <c r="I916" s="19">
        <v>44713</v>
      </c>
      <c r="J916" s="19">
        <v>44742</v>
      </c>
      <c r="K916" s="3">
        <v>30</v>
      </c>
      <c r="L916" s="3">
        <v>6559</v>
      </c>
      <c r="M916" s="3">
        <v>15960000</v>
      </c>
      <c r="N916" s="19">
        <v>45655</v>
      </c>
    </row>
    <row r="917" spans="1:14" s="18" customFormat="1" outlineLevel="2">
      <c r="A917" s="19" t="s">
        <v>395</v>
      </c>
      <c r="B917" s="20" t="s">
        <v>55</v>
      </c>
      <c r="C917" s="21" t="s">
        <v>18</v>
      </c>
      <c r="D917" s="20" t="s">
        <v>19</v>
      </c>
      <c r="E917" s="3">
        <v>11310000</v>
      </c>
      <c r="F917" s="19">
        <v>43920</v>
      </c>
      <c r="G917" s="3">
        <v>7540001</v>
      </c>
      <c r="H917" s="2">
        <v>5.0000000000000001E-3</v>
      </c>
      <c r="I917" s="19">
        <v>44713</v>
      </c>
      <c r="J917" s="19">
        <v>44742</v>
      </c>
      <c r="K917" s="3">
        <v>30</v>
      </c>
      <c r="L917" s="3">
        <v>3099</v>
      </c>
      <c r="M917" s="3">
        <v>7540001</v>
      </c>
      <c r="N917" s="19">
        <v>45745</v>
      </c>
    </row>
    <row r="918" spans="1:14" s="18" customFormat="1" outlineLevel="2">
      <c r="A918" s="19" t="s">
        <v>395</v>
      </c>
      <c r="B918" s="20" t="s">
        <v>74</v>
      </c>
      <c r="C918" s="21" t="s">
        <v>18</v>
      </c>
      <c r="D918" s="20" t="s">
        <v>19</v>
      </c>
      <c r="E918" s="3">
        <v>6050000</v>
      </c>
      <c r="F918" s="19">
        <v>43990</v>
      </c>
      <c r="G918" s="3">
        <v>4180000</v>
      </c>
      <c r="H918" s="2">
        <v>5.0000000000000001E-3</v>
      </c>
      <c r="I918" s="19">
        <v>44713</v>
      </c>
      <c r="J918" s="19">
        <v>44742</v>
      </c>
      <c r="K918" s="3">
        <v>30</v>
      </c>
      <c r="L918" s="3">
        <v>1718</v>
      </c>
      <c r="M918" s="3">
        <v>4180000</v>
      </c>
      <c r="N918" s="19">
        <v>45815</v>
      </c>
    </row>
    <row r="919" spans="1:14" s="18" customFormat="1" outlineLevel="2">
      <c r="A919" s="19" t="s">
        <v>395</v>
      </c>
      <c r="B919" s="20" t="s">
        <v>89</v>
      </c>
      <c r="C919" s="21" t="s">
        <v>18</v>
      </c>
      <c r="D919" s="20" t="s">
        <v>19</v>
      </c>
      <c r="E919" s="3">
        <v>7541000</v>
      </c>
      <c r="F919" s="19">
        <v>44074</v>
      </c>
      <c r="G919" s="3">
        <v>5510734</v>
      </c>
      <c r="H919" s="2">
        <v>5.0000000000000001E-3</v>
      </c>
      <c r="I919" s="19">
        <v>44713</v>
      </c>
      <c r="J919" s="19">
        <v>44742</v>
      </c>
      <c r="K919" s="3">
        <v>30</v>
      </c>
      <c r="L919" s="3">
        <v>2265</v>
      </c>
      <c r="M919" s="3">
        <v>5510734</v>
      </c>
      <c r="N919" s="19">
        <v>45899</v>
      </c>
    </row>
    <row r="920" spans="1:14" s="18" customFormat="1" outlineLevel="2">
      <c r="A920" s="19" t="s">
        <v>395</v>
      </c>
      <c r="B920" s="20" t="s">
        <v>106</v>
      </c>
      <c r="C920" s="21" t="s">
        <v>18</v>
      </c>
      <c r="D920" s="20" t="s">
        <v>19</v>
      </c>
      <c r="E920" s="3">
        <v>8986000</v>
      </c>
      <c r="F920" s="19">
        <v>44160</v>
      </c>
      <c r="G920" s="3">
        <v>6968732</v>
      </c>
      <c r="H920" s="2">
        <v>5.0000000000000001E-3</v>
      </c>
      <c r="I920" s="19">
        <v>44713</v>
      </c>
      <c r="J920" s="19">
        <v>44742</v>
      </c>
      <c r="K920" s="3">
        <v>30</v>
      </c>
      <c r="L920" s="3">
        <v>2864</v>
      </c>
      <c r="M920" s="3">
        <v>6968732</v>
      </c>
      <c r="N920" s="19">
        <v>45985</v>
      </c>
    </row>
    <row r="921" spans="1:14" s="18" customFormat="1" outlineLevel="2">
      <c r="A921" s="19" t="s">
        <v>395</v>
      </c>
      <c r="B921" s="20" t="s">
        <v>108</v>
      </c>
      <c r="C921" s="21" t="s">
        <v>18</v>
      </c>
      <c r="D921" s="20" t="s">
        <v>19</v>
      </c>
      <c r="E921" s="3">
        <v>2534784</v>
      </c>
      <c r="F921" s="19">
        <v>44334</v>
      </c>
      <c r="G921" s="3">
        <v>2240039</v>
      </c>
      <c r="H921" s="2">
        <v>5.0000000000000001E-3</v>
      </c>
      <c r="I921" s="19">
        <v>44713</v>
      </c>
      <c r="J921" s="19">
        <v>44742</v>
      </c>
      <c r="K921" s="3">
        <v>30</v>
      </c>
      <c r="L921" s="3">
        <v>921</v>
      </c>
      <c r="M921" s="3">
        <v>2240039</v>
      </c>
      <c r="N921" s="19">
        <v>46159</v>
      </c>
    </row>
    <row r="922" spans="1:14" s="18" customFormat="1" outlineLevel="2">
      <c r="A922" s="19" t="s">
        <v>395</v>
      </c>
      <c r="B922" s="20" t="s">
        <v>109</v>
      </c>
      <c r="C922" s="21" t="s">
        <v>400</v>
      </c>
      <c r="D922" s="20" t="s">
        <v>401</v>
      </c>
      <c r="E922" s="3">
        <v>1000000</v>
      </c>
      <c r="F922" s="19">
        <v>44484</v>
      </c>
      <c r="G922" s="3">
        <v>1000000</v>
      </c>
      <c r="H922" s="2">
        <v>5.0000000000000001E-3</v>
      </c>
      <c r="I922" s="19">
        <v>44713</v>
      </c>
      <c r="J922" s="19">
        <v>44742</v>
      </c>
      <c r="K922" s="3">
        <v>30</v>
      </c>
      <c r="L922" s="3">
        <v>411</v>
      </c>
      <c r="M922" s="3">
        <v>1000000</v>
      </c>
      <c r="N922" s="19">
        <v>45579</v>
      </c>
    </row>
    <row r="923" spans="1:14" s="18" customFormat="1" outlineLevel="2">
      <c r="A923" s="19" t="s">
        <v>395</v>
      </c>
      <c r="B923" s="20" t="s">
        <v>112</v>
      </c>
      <c r="C923" s="21" t="s">
        <v>398</v>
      </c>
      <c r="D923" s="20" t="s">
        <v>399</v>
      </c>
      <c r="E923" s="3">
        <v>365000000</v>
      </c>
      <c r="F923" s="19">
        <v>44484</v>
      </c>
      <c r="G923" s="3">
        <v>365000000</v>
      </c>
      <c r="H923" s="2">
        <v>5.0000000000000001E-3</v>
      </c>
      <c r="I923" s="19">
        <v>44713</v>
      </c>
      <c r="J923" s="19">
        <v>44742</v>
      </c>
      <c r="K923" s="3">
        <v>30</v>
      </c>
      <c r="L923" s="3">
        <v>150000</v>
      </c>
      <c r="M923" s="3">
        <v>365000000</v>
      </c>
      <c r="N923" s="19">
        <v>45579</v>
      </c>
    </row>
    <row r="924" spans="1:14" s="18" customFormat="1" outlineLevel="1">
      <c r="A924" s="22" t="s">
        <v>402</v>
      </c>
      <c r="B924" s="23"/>
      <c r="C924" s="24"/>
      <c r="D924" s="23"/>
      <c r="E924" s="25">
        <v>750689304</v>
      </c>
      <c r="F924" s="26"/>
      <c r="G924" s="25"/>
      <c r="H924" s="27"/>
      <c r="I924" s="26"/>
      <c r="J924" s="26"/>
      <c r="K924" s="25"/>
      <c r="L924" s="25">
        <v>293071</v>
      </c>
      <c r="M924" s="25">
        <v>713133678</v>
      </c>
      <c r="N924" s="26"/>
    </row>
    <row r="925" spans="1:14" s="18" customFormat="1" outlineLevel="2">
      <c r="A925" s="19" t="s">
        <v>403</v>
      </c>
      <c r="B925" s="20" t="s">
        <v>17</v>
      </c>
      <c r="C925" s="21" t="s">
        <v>46</v>
      </c>
      <c r="D925" s="20" t="s">
        <v>47</v>
      </c>
      <c r="E925" s="3">
        <v>4300000</v>
      </c>
      <c r="F925" s="19">
        <v>43966</v>
      </c>
      <c r="G925" s="3">
        <v>4300000</v>
      </c>
      <c r="H925" s="2">
        <v>5.0000000000000001E-3</v>
      </c>
      <c r="I925" s="19">
        <v>44713</v>
      </c>
      <c r="J925" s="19">
        <v>44742</v>
      </c>
      <c r="K925" s="3">
        <v>30</v>
      </c>
      <c r="L925" s="3">
        <v>1767</v>
      </c>
      <c r="M925" s="3">
        <v>4300000</v>
      </c>
      <c r="N925" s="19">
        <v>45791</v>
      </c>
    </row>
    <row r="926" spans="1:14" s="18" customFormat="1" outlineLevel="2">
      <c r="A926" s="19" t="s">
        <v>403</v>
      </c>
      <c r="B926" s="20" t="s">
        <v>40</v>
      </c>
      <c r="C926" s="21" t="s">
        <v>110</v>
      </c>
      <c r="D926" s="20" t="s">
        <v>111</v>
      </c>
      <c r="E926" s="3">
        <v>120000000</v>
      </c>
      <c r="F926" s="19">
        <v>44060</v>
      </c>
      <c r="G926" s="3">
        <v>120000000</v>
      </c>
      <c r="H926" s="2">
        <v>5.0000000000000001E-3</v>
      </c>
      <c r="I926" s="19">
        <v>44713</v>
      </c>
      <c r="J926" s="19">
        <v>44742</v>
      </c>
      <c r="K926" s="3">
        <v>30</v>
      </c>
      <c r="L926" s="3">
        <v>49315</v>
      </c>
      <c r="M926" s="3">
        <v>120000000</v>
      </c>
      <c r="N926" s="19">
        <v>45885</v>
      </c>
    </row>
    <row r="927" spans="1:14" s="18" customFormat="1" outlineLevel="1">
      <c r="A927" s="22" t="s">
        <v>404</v>
      </c>
      <c r="B927" s="23"/>
      <c r="C927" s="24"/>
      <c r="D927" s="23"/>
      <c r="E927" s="25">
        <v>124300000</v>
      </c>
      <c r="F927" s="26"/>
      <c r="G927" s="25"/>
      <c r="H927" s="27"/>
      <c r="I927" s="26"/>
      <c r="J927" s="26"/>
      <c r="K927" s="25"/>
      <c r="L927" s="25">
        <v>51082</v>
      </c>
      <c r="M927" s="25">
        <v>124300000</v>
      </c>
      <c r="N927" s="26"/>
    </row>
    <row r="928" spans="1:14" s="18" customFormat="1" outlineLevel="2">
      <c r="A928" s="19" t="s">
        <v>405</v>
      </c>
      <c r="B928" s="20" t="s">
        <v>17</v>
      </c>
      <c r="C928" s="21" t="s">
        <v>208</v>
      </c>
      <c r="D928" s="20" t="s">
        <v>209</v>
      </c>
      <c r="E928" s="3">
        <v>38650000</v>
      </c>
      <c r="F928" s="19">
        <v>43986</v>
      </c>
      <c r="G928" s="3">
        <v>38650000</v>
      </c>
      <c r="H928" s="2">
        <v>5.0000000000000001E-3</v>
      </c>
      <c r="I928" s="19">
        <v>44713</v>
      </c>
      <c r="J928" s="19">
        <v>44742</v>
      </c>
      <c r="K928" s="3">
        <v>30</v>
      </c>
      <c r="L928" s="3">
        <v>15884</v>
      </c>
      <c r="M928" s="3">
        <v>38650000</v>
      </c>
      <c r="N928" s="19">
        <v>45811</v>
      </c>
    </row>
    <row r="929" spans="1:14" s="18" customFormat="1" outlineLevel="2">
      <c r="A929" s="19" t="s">
        <v>405</v>
      </c>
      <c r="B929" s="20" t="s">
        <v>20</v>
      </c>
      <c r="C929" s="21" t="s">
        <v>240</v>
      </c>
      <c r="D929" s="20" t="s">
        <v>241</v>
      </c>
      <c r="E929" s="3">
        <v>23000000</v>
      </c>
      <c r="F929" s="19">
        <v>44155</v>
      </c>
      <c r="G929" s="3">
        <v>23000000</v>
      </c>
      <c r="H929" s="2">
        <v>5.0000000000000001E-3</v>
      </c>
      <c r="I929" s="19">
        <v>44713</v>
      </c>
      <c r="J929" s="19">
        <v>44742</v>
      </c>
      <c r="K929" s="3">
        <v>30</v>
      </c>
      <c r="L929" s="3">
        <v>9452</v>
      </c>
      <c r="M929" s="3">
        <v>23000000</v>
      </c>
      <c r="N929" s="19">
        <v>45980</v>
      </c>
    </row>
    <row r="930" spans="1:14" s="18" customFormat="1" outlineLevel="2">
      <c r="A930" s="19" t="s">
        <v>405</v>
      </c>
      <c r="B930" s="20" t="s">
        <v>131</v>
      </c>
      <c r="C930" s="21" t="s">
        <v>240</v>
      </c>
      <c r="D930" s="20" t="s">
        <v>241</v>
      </c>
      <c r="E930" s="3">
        <v>31000000</v>
      </c>
      <c r="F930" s="19">
        <v>44720</v>
      </c>
      <c r="G930" s="3">
        <v>31000000</v>
      </c>
      <c r="H930" s="2">
        <v>5.0000000000000001E-3</v>
      </c>
      <c r="I930" s="19">
        <v>44720</v>
      </c>
      <c r="J930" s="19">
        <v>44742</v>
      </c>
      <c r="K930" s="3">
        <v>23</v>
      </c>
      <c r="L930" s="3">
        <v>9767</v>
      </c>
      <c r="M930" s="3">
        <v>31000000</v>
      </c>
      <c r="N930" s="19">
        <v>46545</v>
      </c>
    </row>
    <row r="931" spans="1:14" s="18" customFormat="1" outlineLevel="2">
      <c r="A931" s="19" t="s">
        <v>405</v>
      </c>
      <c r="B931" s="20" t="s">
        <v>134</v>
      </c>
      <c r="C931" s="21" t="s">
        <v>414</v>
      </c>
      <c r="D931" s="20" t="s">
        <v>415</v>
      </c>
      <c r="E931" s="3">
        <v>12430000</v>
      </c>
      <c r="F931" s="19">
        <v>44714</v>
      </c>
      <c r="G931" s="3">
        <v>12430000</v>
      </c>
      <c r="H931" s="2">
        <v>5.0000000000000001E-3</v>
      </c>
      <c r="I931" s="19">
        <v>44714</v>
      </c>
      <c r="J931" s="19">
        <v>44742</v>
      </c>
      <c r="K931" s="3">
        <v>29</v>
      </c>
      <c r="L931" s="3">
        <v>4938</v>
      </c>
      <c r="M931" s="3">
        <v>12430000</v>
      </c>
      <c r="N931" s="19">
        <v>46539</v>
      </c>
    </row>
    <row r="932" spans="1:14" s="18" customFormat="1" outlineLevel="2">
      <c r="A932" s="19" t="s">
        <v>405</v>
      </c>
      <c r="B932" s="20" t="s">
        <v>137</v>
      </c>
      <c r="C932" s="21" t="s">
        <v>414</v>
      </c>
      <c r="D932" s="20" t="s">
        <v>415</v>
      </c>
      <c r="E932" s="3">
        <v>4392000</v>
      </c>
      <c r="F932" s="19">
        <v>44735</v>
      </c>
      <c r="G932" s="3">
        <v>4392000</v>
      </c>
      <c r="H932" s="2">
        <v>5.0000000000000001E-3</v>
      </c>
      <c r="I932" s="19">
        <v>44735</v>
      </c>
      <c r="J932" s="19">
        <v>44742</v>
      </c>
      <c r="K932" s="3">
        <v>8</v>
      </c>
      <c r="L932" s="3">
        <v>481</v>
      </c>
      <c r="M932" s="3">
        <v>4392000</v>
      </c>
      <c r="N932" s="19">
        <v>46560</v>
      </c>
    </row>
    <row r="933" spans="1:14" s="18" customFormat="1" outlineLevel="2">
      <c r="A933" s="19" t="s">
        <v>405</v>
      </c>
      <c r="B933" s="20" t="s">
        <v>23</v>
      </c>
      <c r="C933" s="21" t="s">
        <v>240</v>
      </c>
      <c r="D933" s="20" t="s">
        <v>241</v>
      </c>
      <c r="E933" s="3">
        <v>1000000</v>
      </c>
      <c r="F933" s="19">
        <v>44160</v>
      </c>
      <c r="G933" s="3">
        <v>1000000</v>
      </c>
      <c r="H933" s="2">
        <v>5.0000000000000001E-3</v>
      </c>
      <c r="I933" s="19">
        <v>44713</v>
      </c>
      <c r="J933" s="19">
        <v>44742</v>
      </c>
      <c r="K933" s="3">
        <v>30</v>
      </c>
      <c r="L933" s="3">
        <v>411</v>
      </c>
      <c r="M933" s="3">
        <v>1000000</v>
      </c>
      <c r="N933" s="19">
        <v>45985</v>
      </c>
    </row>
    <row r="934" spans="1:14" s="18" customFormat="1" outlineLevel="2">
      <c r="A934" s="19" t="s">
        <v>405</v>
      </c>
      <c r="B934" s="20" t="s">
        <v>26</v>
      </c>
      <c r="C934" s="21" t="s">
        <v>161</v>
      </c>
      <c r="D934" s="20" t="s">
        <v>162</v>
      </c>
      <c r="E934" s="3">
        <v>6030000</v>
      </c>
      <c r="F934" s="19">
        <v>44145</v>
      </c>
      <c r="G934" s="3">
        <v>6030000</v>
      </c>
      <c r="H934" s="2">
        <v>5.0000000000000001E-3</v>
      </c>
      <c r="I934" s="19">
        <v>44713</v>
      </c>
      <c r="J934" s="19">
        <v>44742</v>
      </c>
      <c r="K934" s="3">
        <v>30</v>
      </c>
      <c r="L934" s="3">
        <v>2478</v>
      </c>
      <c r="M934" s="3">
        <v>6030000</v>
      </c>
      <c r="N934" s="19">
        <v>45970</v>
      </c>
    </row>
    <row r="935" spans="1:14" s="18" customFormat="1" outlineLevel="2">
      <c r="A935" s="19" t="s">
        <v>405</v>
      </c>
      <c r="B935" s="20" t="s">
        <v>27</v>
      </c>
      <c r="C935" s="21" t="s">
        <v>406</v>
      </c>
      <c r="D935" s="20" t="s">
        <v>407</v>
      </c>
      <c r="E935" s="3">
        <v>16018839</v>
      </c>
      <c r="F935" s="19">
        <v>44188</v>
      </c>
      <c r="G935" s="3">
        <v>16018839</v>
      </c>
      <c r="H935" s="2">
        <v>5.0000000000000001E-3</v>
      </c>
      <c r="I935" s="19">
        <v>44713</v>
      </c>
      <c r="J935" s="19">
        <v>44742</v>
      </c>
      <c r="K935" s="3">
        <v>30</v>
      </c>
      <c r="L935" s="3">
        <v>6583</v>
      </c>
      <c r="M935" s="3">
        <v>16018839</v>
      </c>
      <c r="N935" s="19">
        <v>46013</v>
      </c>
    </row>
    <row r="936" spans="1:14" s="18" customFormat="1" outlineLevel="2">
      <c r="A936" s="19" t="s">
        <v>405</v>
      </c>
      <c r="B936" s="20" t="s">
        <v>30</v>
      </c>
      <c r="C936" s="21" t="s">
        <v>406</v>
      </c>
      <c r="D936" s="20" t="s">
        <v>407</v>
      </c>
      <c r="E936" s="3">
        <v>31481161</v>
      </c>
      <c r="F936" s="19">
        <v>44188</v>
      </c>
      <c r="G936" s="3">
        <v>31481161</v>
      </c>
      <c r="H936" s="2">
        <v>5.0000000000000001E-3</v>
      </c>
      <c r="I936" s="19">
        <v>44713</v>
      </c>
      <c r="J936" s="19">
        <v>44742</v>
      </c>
      <c r="K936" s="3">
        <v>30</v>
      </c>
      <c r="L936" s="3">
        <v>12937</v>
      </c>
      <c r="M936" s="3">
        <v>31481161</v>
      </c>
      <c r="N936" s="19">
        <v>46013</v>
      </c>
    </row>
    <row r="937" spans="1:14" s="18" customFormat="1" outlineLevel="2">
      <c r="A937" s="19" t="s">
        <v>405</v>
      </c>
      <c r="B937" s="20" t="s">
        <v>33</v>
      </c>
      <c r="C937" s="21" t="s">
        <v>123</v>
      </c>
      <c r="D937" s="20" t="s">
        <v>124</v>
      </c>
      <c r="E937" s="3">
        <v>10000000</v>
      </c>
      <c r="F937" s="19">
        <v>44172</v>
      </c>
      <c r="G937" s="3">
        <v>10000000</v>
      </c>
      <c r="H937" s="2">
        <v>5.0000000000000001E-3</v>
      </c>
      <c r="I937" s="19">
        <v>44713</v>
      </c>
      <c r="J937" s="19">
        <v>44742</v>
      </c>
      <c r="K937" s="3">
        <v>30</v>
      </c>
      <c r="L937" s="3">
        <v>4110</v>
      </c>
      <c r="M937" s="3">
        <v>10000000</v>
      </c>
      <c r="N937" s="19">
        <v>45997</v>
      </c>
    </row>
    <row r="938" spans="1:14" s="18" customFormat="1" outlineLevel="2">
      <c r="A938" s="19" t="s">
        <v>405</v>
      </c>
      <c r="B938" s="20" t="s">
        <v>34</v>
      </c>
      <c r="C938" s="21" t="s">
        <v>123</v>
      </c>
      <c r="D938" s="20" t="s">
        <v>124</v>
      </c>
      <c r="E938" s="3">
        <v>10000000</v>
      </c>
      <c r="F938" s="19">
        <v>44181</v>
      </c>
      <c r="G938" s="3">
        <v>10000000</v>
      </c>
      <c r="H938" s="2">
        <v>5.0000000000000001E-3</v>
      </c>
      <c r="I938" s="19">
        <v>44713</v>
      </c>
      <c r="J938" s="19">
        <v>44742</v>
      </c>
      <c r="K938" s="3">
        <v>30</v>
      </c>
      <c r="L938" s="3">
        <v>4110</v>
      </c>
      <c r="M938" s="3">
        <v>10000000</v>
      </c>
      <c r="N938" s="19">
        <v>46006</v>
      </c>
    </row>
    <row r="939" spans="1:14" s="18" customFormat="1" outlineLevel="2">
      <c r="A939" s="19" t="s">
        <v>405</v>
      </c>
      <c r="B939" s="20" t="s">
        <v>35</v>
      </c>
      <c r="C939" s="21" t="s">
        <v>408</v>
      </c>
      <c r="D939" s="20" t="s">
        <v>409</v>
      </c>
      <c r="E939" s="3">
        <v>210000000</v>
      </c>
      <c r="F939" s="19">
        <v>44172</v>
      </c>
      <c r="G939" s="3">
        <v>210000000</v>
      </c>
      <c r="H939" s="2">
        <v>5.0000000000000001E-3</v>
      </c>
      <c r="I939" s="19">
        <v>44713</v>
      </c>
      <c r="J939" s="19">
        <v>44742</v>
      </c>
      <c r="K939" s="3">
        <v>30</v>
      </c>
      <c r="L939" s="3">
        <v>86301</v>
      </c>
      <c r="M939" s="3">
        <v>210000000</v>
      </c>
      <c r="N939" s="19">
        <v>45997</v>
      </c>
    </row>
    <row r="940" spans="1:14" s="18" customFormat="1" outlineLevel="2">
      <c r="A940" s="19" t="s">
        <v>405</v>
      </c>
      <c r="B940" s="20" t="s">
        <v>36</v>
      </c>
      <c r="C940" s="21" t="s">
        <v>238</v>
      </c>
      <c r="D940" s="20" t="s">
        <v>239</v>
      </c>
      <c r="E940" s="3">
        <v>3000000</v>
      </c>
      <c r="F940" s="19">
        <v>44167</v>
      </c>
      <c r="G940" s="3">
        <v>3000000</v>
      </c>
      <c r="H940" s="2">
        <v>5.0000000000000001E-3</v>
      </c>
      <c r="I940" s="19">
        <v>44713</v>
      </c>
      <c r="J940" s="19">
        <v>44742</v>
      </c>
      <c r="K940" s="3">
        <v>30</v>
      </c>
      <c r="L940" s="3">
        <v>1233</v>
      </c>
      <c r="M940" s="3">
        <v>3000000</v>
      </c>
      <c r="N940" s="19">
        <v>45992</v>
      </c>
    </row>
    <row r="941" spans="1:14" s="18" customFormat="1" outlineLevel="2">
      <c r="A941" s="19" t="s">
        <v>405</v>
      </c>
      <c r="B941" s="20" t="s">
        <v>37</v>
      </c>
      <c r="C941" s="21" t="s">
        <v>161</v>
      </c>
      <c r="D941" s="20" t="s">
        <v>162</v>
      </c>
      <c r="E941" s="3">
        <v>5530000</v>
      </c>
      <c r="F941" s="19">
        <v>44168</v>
      </c>
      <c r="G941" s="3">
        <v>5530000</v>
      </c>
      <c r="H941" s="2">
        <v>5.0000000000000001E-3</v>
      </c>
      <c r="I941" s="19">
        <v>44713</v>
      </c>
      <c r="J941" s="19">
        <v>44742</v>
      </c>
      <c r="K941" s="3">
        <v>30</v>
      </c>
      <c r="L941" s="3">
        <v>2273</v>
      </c>
      <c r="M941" s="3">
        <v>5530000</v>
      </c>
      <c r="N941" s="19">
        <v>45993</v>
      </c>
    </row>
    <row r="942" spans="1:14" s="18" customFormat="1" outlineLevel="2">
      <c r="A942" s="19" t="s">
        <v>405</v>
      </c>
      <c r="B942" s="20" t="s">
        <v>40</v>
      </c>
      <c r="C942" s="21" t="s">
        <v>410</v>
      </c>
      <c r="D942" s="20" t="s">
        <v>411</v>
      </c>
      <c r="E942" s="3">
        <v>23530000</v>
      </c>
      <c r="F942" s="19">
        <v>44013</v>
      </c>
      <c r="G942" s="3">
        <v>23530000</v>
      </c>
      <c r="H942" s="2">
        <v>5.0000000000000001E-3</v>
      </c>
      <c r="I942" s="19">
        <v>44713</v>
      </c>
      <c r="J942" s="19">
        <v>44726</v>
      </c>
      <c r="K942" s="3">
        <v>14</v>
      </c>
      <c r="L942" s="3">
        <v>4513</v>
      </c>
      <c r="M942" s="3">
        <v>23144262</v>
      </c>
      <c r="N942" s="19">
        <v>45838</v>
      </c>
    </row>
    <row r="943" spans="1:14" s="18" customFormat="1" outlineLevel="2">
      <c r="A943" s="19" t="s">
        <v>405</v>
      </c>
      <c r="B943" s="20" t="s">
        <v>40</v>
      </c>
      <c r="C943" s="21" t="s">
        <v>410</v>
      </c>
      <c r="D943" s="20"/>
      <c r="E943" s="3"/>
      <c r="F943" s="19"/>
      <c r="G943" s="3">
        <v>23144262</v>
      </c>
      <c r="H943" s="2">
        <v>5.0000000000000001E-3</v>
      </c>
      <c r="I943" s="19">
        <v>44727</v>
      </c>
      <c r="J943" s="19">
        <v>44742</v>
      </c>
      <c r="K943" s="3">
        <v>16</v>
      </c>
      <c r="L943" s="3">
        <v>5073</v>
      </c>
      <c r="M943" s="3"/>
      <c r="N943" s="19">
        <v>45838</v>
      </c>
    </row>
    <row r="944" spans="1:14" s="18" customFormat="1" outlineLevel="2">
      <c r="A944" s="19" t="s">
        <v>405</v>
      </c>
      <c r="B944" s="20" t="s">
        <v>41</v>
      </c>
      <c r="C944" s="21" t="s">
        <v>123</v>
      </c>
      <c r="D944" s="20" t="s">
        <v>124</v>
      </c>
      <c r="E944" s="3">
        <v>10000000</v>
      </c>
      <c r="F944" s="19">
        <v>44208</v>
      </c>
      <c r="G944" s="3">
        <v>10000000</v>
      </c>
      <c r="H944" s="2">
        <v>5.0000000000000001E-3</v>
      </c>
      <c r="I944" s="19">
        <v>44713</v>
      </c>
      <c r="J944" s="19">
        <v>44742</v>
      </c>
      <c r="K944" s="3">
        <v>30</v>
      </c>
      <c r="L944" s="3">
        <v>4110</v>
      </c>
      <c r="M944" s="3">
        <v>10000000</v>
      </c>
      <c r="N944" s="19">
        <v>46033</v>
      </c>
    </row>
    <row r="945" spans="1:14" s="18" customFormat="1" outlineLevel="2">
      <c r="A945" s="19" t="s">
        <v>405</v>
      </c>
      <c r="B945" s="20" t="s">
        <v>42</v>
      </c>
      <c r="C945" s="21" t="s">
        <v>240</v>
      </c>
      <c r="D945" s="20" t="s">
        <v>241</v>
      </c>
      <c r="E945" s="3">
        <v>28000000</v>
      </c>
      <c r="F945" s="19">
        <v>44217</v>
      </c>
      <c r="G945" s="3">
        <v>28000000</v>
      </c>
      <c r="H945" s="2">
        <v>5.0000000000000001E-3</v>
      </c>
      <c r="I945" s="19">
        <v>44713</v>
      </c>
      <c r="J945" s="19">
        <v>44742</v>
      </c>
      <c r="K945" s="3">
        <v>30</v>
      </c>
      <c r="L945" s="3">
        <v>11507</v>
      </c>
      <c r="M945" s="3">
        <v>28000000</v>
      </c>
      <c r="N945" s="19">
        <v>46042</v>
      </c>
    </row>
    <row r="946" spans="1:14" s="18" customFormat="1" outlineLevel="2">
      <c r="A946" s="19" t="s">
        <v>405</v>
      </c>
      <c r="B946" s="20" t="s">
        <v>43</v>
      </c>
      <c r="C946" s="21" t="s">
        <v>61</v>
      </c>
      <c r="D946" s="20" t="s">
        <v>62</v>
      </c>
      <c r="E946" s="3">
        <v>22500000</v>
      </c>
      <c r="F946" s="19">
        <v>44215</v>
      </c>
      <c r="G946" s="3">
        <v>16500000</v>
      </c>
      <c r="H946" s="2">
        <v>5.0000000000000001E-3</v>
      </c>
      <c r="I946" s="19">
        <v>44713</v>
      </c>
      <c r="J946" s="19">
        <v>44726</v>
      </c>
      <c r="K946" s="3">
        <v>14</v>
      </c>
      <c r="L946" s="3">
        <v>3164</v>
      </c>
      <c r="M946" s="3">
        <v>16125000</v>
      </c>
      <c r="N946" s="19">
        <v>46040</v>
      </c>
    </row>
    <row r="947" spans="1:14" s="18" customFormat="1" outlineLevel="2">
      <c r="A947" s="19" t="s">
        <v>405</v>
      </c>
      <c r="B947" s="20" t="s">
        <v>43</v>
      </c>
      <c r="C947" s="21" t="s">
        <v>61</v>
      </c>
      <c r="D947" s="20"/>
      <c r="E947" s="3"/>
      <c r="F947" s="19"/>
      <c r="G947" s="3">
        <v>16125000</v>
      </c>
      <c r="H947" s="2">
        <v>5.0000000000000001E-3</v>
      </c>
      <c r="I947" s="19">
        <v>44727</v>
      </c>
      <c r="J947" s="19">
        <v>44742</v>
      </c>
      <c r="K947" s="3">
        <v>16</v>
      </c>
      <c r="L947" s="3">
        <v>3534</v>
      </c>
      <c r="M947" s="3"/>
      <c r="N947" s="19">
        <v>46040</v>
      </c>
    </row>
    <row r="948" spans="1:14" s="18" customFormat="1" outlineLevel="2">
      <c r="A948" s="19" t="s">
        <v>405</v>
      </c>
      <c r="B948" s="20" t="s">
        <v>44</v>
      </c>
      <c r="C948" s="21" t="s">
        <v>61</v>
      </c>
      <c r="D948" s="20" t="s">
        <v>62</v>
      </c>
      <c r="E948" s="3">
        <v>4950000</v>
      </c>
      <c r="F948" s="19">
        <v>44215</v>
      </c>
      <c r="G948" s="3">
        <v>3630000</v>
      </c>
      <c r="H948" s="2">
        <v>5.0000000000000001E-3</v>
      </c>
      <c r="I948" s="19">
        <v>44713</v>
      </c>
      <c r="J948" s="19">
        <v>44726</v>
      </c>
      <c r="K948" s="3">
        <v>14</v>
      </c>
      <c r="L948" s="3">
        <v>696</v>
      </c>
      <c r="M948" s="3">
        <v>3547500</v>
      </c>
      <c r="N948" s="19">
        <v>46040</v>
      </c>
    </row>
    <row r="949" spans="1:14" s="18" customFormat="1" outlineLevel="2">
      <c r="A949" s="19" t="s">
        <v>405</v>
      </c>
      <c r="B949" s="20" t="s">
        <v>44</v>
      </c>
      <c r="C949" s="21" t="s">
        <v>61</v>
      </c>
      <c r="D949" s="20"/>
      <c r="E949" s="3"/>
      <c r="F949" s="19"/>
      <c r="G949" s="3">
        <v>3547500</v>
      </c>
      <c r="H949" s="2">
        <v>5.0000000000000001E-3</v>
      </c>
      <c r="I949" s="19">
        <v>44727</v>
      </c>
      <c r="J949" s="19">
        <v>44742</v>
      </c>
      <c r="K949" s="3">
        <v>16</v>
      </c>
      <c r="L949" s="3">
        <v>778</v>
      </c>
      <c r="M949" s="3"/>
      <c r="N949" s="19">
        <v>46040</v>
      </c>
    </row>
    <row r="950" spans="1:14" s="18" customFormat="1" outlineLevel="2">
      <c r="A950" s="19" t="s">
        <v>405</v>
      </c>
      <c r="B950" s="20" t="s">
        <v>45</v>
      </c>
      <c r="C950" s="21" t="s">
        <v>123</v>
      </c>
      <c r="D950" s="20" t="s">
        <v>124</v>
      </c>
      <c r="E950" s="3">
        <v>10000000</v>
      </c>
      <c r="F950" s="19">
        <v>44244</v>
      </c>
      <c r="G950" s="3">
        <v>10000000</v>
      </c>
      <c r="H950" s="2">
        <v>5.0000000000000001E-3</v>
      </c>
      <c r="I950" s="19">
        <v>44713</v>
      </c>
      <c r="J950" s="19">
        <v>44742</v>
      </c>
      <c r="K950" s="3">
        <v>30</v>
      </c>
      <c r="L950" s="3">
        <v>4110</v>
      </c>
      <c r="M950" s="3">
        <v>10000000</v>
      </c>
      <c r="N950" s="19">
        <v>46069</v>
      </c>
    </row>
    <row r="951" spans="1:14" s="18" customFormat="1" outlineLevel="2">
      <c r="A951" s="19" t="s">
        <v>405</v>
      </c>
      <c r="B951" s="20" t="s">
        <v>48</v>
      </c>
      <c r="C951" s="21" t="s">
        <v>123</v>
      </c>
      <c r="D951" s="20" t="s">
        <v>124</v>
      </c>
      <c r="E951" s="3">
        <v>4000000</v>
      </c>
      <c r="F951" s="19">
        <v>44249</v>
      </c>
      <c r="G951" s="3">
        <v>4000000</v>
      </c>
      <c r="H951" s="2">
        <v>5.0000000000000001E-3</v>
      </c>
      <c r="I951" s="19">
        <v>44713</v>
      </c>
      <c r="J951" s="19">
        <v>44742</v>
      </c>
      <c r="K951" s="3">
        <v>30</v>
      </c>
      <c r="L951" s="3">
        <v>1644</v>
      </c>
      <c r="M951" s="3">
        <v>4000000</v>
      </c>
      <c r="N951" s="19">
        <v>46074</v>
      </c>
    </row>
    <row r="952" spans="1:14" s="18" customFormat="1" outlineLevel="2">
      <c r="A952" s="19" t="s">
        <v>405</v>
      </c>
      <c r="B952" s="20" t="s">
        <v>51</v>
      </c>
      <c r="C952" s="21" t="s">
        <v>163</v>
      </c>
      <c r="D952" s="20" t="s">
        <v>164</v>
      </c>
      <c r="E952" s="3">
        <v>23949000</v>
      </c>
      <c r="F952" s="19">
        <v>44251</v>
      </c>
      <c r="G952" s="3">
        <v>23949000</v>
      </c>
      <c r="H952" s="2">
        <v>5.0000000000000001E-3</v>
      </c>
      <c r="I952" s="19">
        <v>44713</v>
      </c>
      <c r="J952" s="19">
        <v>44742</v>
      </c>
      <c r="K952" s="3">
        <v>30</v>
      </c>
      <c r="L952" s="3">
        <v>9842</v>
      </c>
      <c r="M952" s="3">
        <v>23949000</v>
      </c>
      <c r="N952" s="19">
        <v>46076</v>
      </c>
    </row>
    <row r="953" spans="1:14" s="18" customFormat="1" outlineLevel="2">
      <c r="A953" s="19" t="s">
        <v>405</v>
      </c>
      <c r="B953" s="20" t="s">
        <v>52</v>
      </c>
      <c r="C953" s="21" t="s">
        <v>110</v>
      </c>
      <c r="D953" s="20" t="s">
        <v>111</v>
      </c>
      <c r="E953" s="3">
        <v>40000000</v>
      </c>
      <c r="F953" s="19">
        <v>44235</v>
      </c>
      <c r="G953" s="3">
        <v>40000000</v>
      </c>
      <c r="H953" s="2">
        <v>5.0000000000000001E-3</v>
      </c>
      <c r="I953" s="19">
        <v>44713</v>
      </c>
      <c r="J953" s="19">
        <v>44742</v>
      </c>
      <c r="K953" s="3">
        <v>30</v>
      </c>
      <c r="L953" s="3">
        <v>16438</v>
      </c>
      <c r="M953" s="3">
        <v>40000000</v>
      </c>
      <c r="N953" s="19">
        <v>46060</v>
      </c>
    </row>
    <row r="954" spans="1:14" s="18" customFormat="1" outlineLevel="2">
      <c r="A954" s="19" t="s">
        <v>405</v>
      </c>
      <c r="B954" s="20" t="s">
        <v>53</v>
      </c>
      <c r="C954" s="21" t="s">
        <v>408</v>
      </c>
      <c r="D954" s="20" t="s">
        <v>409</v>
      </c>
      <c r="E954" s="3">
        <v>64000000</v>
      </c>
      <c r="F954" s="19">
        <v>44228</v>
      </c>
      <c r="G954" s="3">
        <v>64000000</v>
      </c>
      <c r="H954" s="2">
        <v>5.0000000000000001E-3</v>
      </c>
      <c r="I954" s="19">
        <v>44713</v>
      </c>
      <c r="J954" s="19">
        <v>44742</v>
      </c>
      <c r="K954" s="3">
        <v>30</v>
      </c>
      <c r="L954" s="3">
        <v>26301</v>
      </c>
      <c r="M954" s="3">
        <v>64000000</v>
      </c>
      <c r="N954" s="19">
        <v>46053</v>
      </c>
    </row>
    <row r="955" spans="1:14" s="18" customFormat="1" outlineLevel="2">
      <c r="A955" s="19" t="s">
        <v>405</v>
      </c>
      <c r="B955" s="20" t="s">
        <v>54</v>
      </c>
      <c r="C955" s="21" t="s">
        <v>238</v>
      </c>
      <c r="D955" s="20" t="s">
        <v>239</v>
      </c>
      <c r="E955" s="3">
        <v>100000000</v>
      </c>
      <c r="F955" s="19">
        <v>44251</v>
      </c>
      <c r="G955" s="3">
        <v>100000000</v>
      </c>
      <c r="H955" s="2">
        <v>5.0000000000000001E-3</v>
      </c>
      <c r="I955" s="19">
        <v>44713</v>
      </c>
      <c r="J955" s="19">
        <v>44742</v>
      </c>
      <c r="K955" s="3">
        <v>30</v>
      </c>
      <c r="L955" s="3">
        <v>41096</v>
      </c>
      <c r="M955" s="3">
        <v>100000000</v>
      </c>
      <c r="N955" s="19">
        <v>46076</v>
      </c>
    </row>
    <row r="956" spans="1:14" s="18" customFormat="1" outlineLevel="2">
      <c r="A956" s="19" t="s">
        <v>405</v>
      </c>
      <c r="B956" s="20" t="s">
        <v>55</v>
      </c>
      <c r="C956" s="21" t="s">
        <v>410</v>
      </c>
      <c r="D956" s="20" t="s">
        <v>411</v>
      </c>
      <c r="E956" s="3">
        <v>47470000</v>
      </c>
      <c r="F956" s="19">
        <v>44013</v>
      </c>
      <c r="G956" s="3">
        <v>47470000</v>
      </c>
      <c r="H956" s="2">
        <v>5.0000000000000001E-3</v>
      </c>
      <c r="I956" s="19">
        <v>44713</v>
      </c>
      <c r="J956" s="19">
        <v>44726</v>
      </c>
      <c r="K956" s="3">
        <v>14</v>
      </c>
      <c r="L956" s="3">
        <v>9104</v>
      </c>
      <c r="M956" s="3">
        <v>46691803</v>
      </c>
      <c r="N956" s="19">
        <v>45838</v>
      </c>
    </row>
    <row r="957" spans="1:14" s="18" customFormat="1" outlineLevel="2">
      <c r="A957" s="19" t="s">
        <v>405</v>
      </c>
      <c r="B957" s="20" t="s">
        <v>55</v>
      </c>
      <c r="C957" s="21" t="s">
        <v>410</v>
      </c>
      <c r="D957" s="20"/>
      <c r="E957" s="3"/>
      <c r="F957" s="19"/>
      <c r="G957" s="3">
        <v>46691803</v>
      </c>
      <c r="H957" s="2">
        <v>5.0000000000000001E-3</v>
      </c>
      <c r="I957" s="19">
        <v>44727</v>
      </c>
      <c r="J957" s="19">
        <v>44742</v>
      </c>
      <c r="K957" s="3">
        <v>16</v>
      </c>
      <c r="L957" s="3">
        <v>10234</v>
      </c>
      <c r="M957" s="3"/>
      <c r="N957" s="19">
        <v>45838</v>
      </c>
    </row>
    <row r="958" spans="1:14" s="18" customFormat="1" outlineLevel="2">
      <c r="A958" s="19" t="s">
        <v>405</v>
      </c>
      <c r="B958" s="20" t="s">
        <v>58</v>
      </c>
      <c r="C958" s="21" t="s">
        <v>238</v>
      </c>
      <c r="D958" s="20" t="s">
        <v>239</v>
      </c>
      <c r="E958" s="3">
        <v>93000000</v>
      </c>
      <c r="F958" s="19">
        <v>44251</v>
      </c>
      <c r="G958" s="3">
        <v>93000000</v>
      </c>
      <c r="H958" s="2">
        <v>5.0000000000000001E-3</v>
      </c>
      <c r="I958" s="19">
        <v>44713</v>
      </c>
      <c r="J958" s="19">
        <v>44742</v>
      </c>
      <c r="K958" s="3">
        <v>30</v>
      </c>
      <c r="L958" s="3">
        <v>38219</v>
      </c>
      <c r="M958" s="3">
        <v>93000000</v>
      </c>
      <c r="N958" s="19">
        <v>46076</v>
      </c>
    </row>
    <row r="959" spans="1:14" s="18" customFormat="1" outlineLevel="2">
      <c r="A959" s="19" t="s">
        <v>405</v>
      </c>
      <c r="B959" s="20" t="s">
        <v>60</v>
      </c>
      <c r="C959" s="21" t="s">
        <v>161</v>
      </c>
      <c r="D959" s="20" t="s">
        <v>162</v>
      </c>
      <c r="E959" s="3">
        <v>4840000</v>
      </c>
      <c r="F959" s="19">
        <v>44235</v>
      </c>
      <c r="G959" s="3">
        <v>4840000</v>
      </c>
      <c r="H959" s="2">
        <v>5.0000000000000001E-3</v>
      </c>
      <c r="I959" s="19">
        <v>44713</v>
      </c>
      <c r="J959" s="19">
        <v>44742</v>
      </c>
      <c r="K959" s="3">
        <v>30</v>
      </c>
      <c r="L959" s="3">
        <v>1989</v>
      </c>
      <c r="M959" s="3">
        <v>4840000</v>
      </c>
      <c r="N959" s="19">
        <v>46060</v>
      </c>
    </row>
    <row r="960" spans="1:14" s="18" customFormat="1" outlineLevel="2">
      <c r="A960" s="19" t="s">
        <v>405</v>
      </c>
      <c r="B960" s="20" t="s">
        <v>63</v>
      </c>
      <c r="C960" s="21" t="s">
        <v>256</v>
      </c>
      <c r="D960" s="20" t="s">
        <v>257</v>
      </c>
      <c r="E960" s="3">
        <v>10000000</v>
      </c>
      <c r="F960" s="19">
        <v>44284</v>
      </c>
      <c r="G960" s="3">
        <v>5000000</v>
      </c>
      <c r="H960" s="2">
        <v>5.0000000000000001E-3</v>
      </c>
      <c r="I960" s="19">
        <v>44713</v>
      </c>
      <c r="J960" s="19">
        <v>44742</v>
      </c>
      <c r="K960" s="3">
        <v>30</v>
      </c>
      <c r="L960" s="3">
        <v>2055</v>
      </c>
      <c r="M960" s="3">
        <v>5000000</v>
      </c>
      <c r="N960" s="19">
        <v>46109</v>
      </c>
    </row>
    <row r="961" spans="1:14" s="18" customFormat="1" outlineLevel="2">
      <c r="A961" s="19" t="s">
        <v>405</v>
      </c>
      <c r="B961" s="20" t="s">
        <v>64</v>
      </c>
      <c r="C961" s="21" t="s">
        <v>408</v>
      </c>
      <c r="D961" s="20" t="s">
        <v>409</v>
      </c>
      <c r="E961" s="3">
        <v>70000000</v>
      </c>
      <c r="F961" s="19">
        <v>44260</v>
      </c>
      <c r="G961" s="3">
        <v>70000000</v>
      </c>
      <c r="H961" s="2">
        <v>5.0000000000000001E-3</v>
      </c>
      <c r="I961" s="19">
        <v>44713</v>
      </c>
      <c r="J961" s="19">
        <v>44742</v>
      </c>
      <c r="K961" s="3">
        <v>30</v>
      </c>
      <c r="L961" s="3">
        <v>28767</v>
      </c>
      <c r="M961" s="3">
        <v>70000000</v>
      </c>
      <c r="N961" s="19">
        <v>46085</v>
      </c>
    </row>
    <row r="962" spans="1:14" s="18" customFormat="1" outlineLevel="2">
      <c r="A962" s="19" t="s">
        <v>405</v>
      </c>
      <c r="B962" s="20" t="s">
        <v>65</v>
      </c>
      <c r="C962" s="21" t="s">
        <v>240</v>
      </c>
      <c r="D962" s="20" t="s">
        <v>241</v>
      </c>
      <c r="E962" s="3">
        <v>5000000</v>
      </c>
      <c r="F962" s="19">
        <v>44259</v>
      </c>
      <c r="G962" s="3">
        <v>5000000</v>
      </c>
      <c r="H962" s="2">
        <v>5.0000000000000001E-3</v>
      </c>
      <c r="I962" s="19">
        <v>44713</v>
      </c>
      <c r="J962" s="19">
        <v>44742</v>
      </c>
      <c r="K962" s="3">
        <v>30</v>
      </c>
      <c r="L962" s="3">
        <v>2055</v>
      </c>
      <c r="M962" s="3">
        <v>5000000</v>
      </c>
      <c r="N962" s="19">
        <v>46084</v>
      </c>
    </row>
    <row r="963" spans="1:14" s="18" customFormat="1" outlineLevel="2">
      <c r="A963" s="19" t="s">
        <v>405</v>
      </c>
      <c r="B963" s="20" t="s">
        <v>68</v>
      </c>
      <c r="C963" s="21" t="s">
        <v>110</v>
      </c>
      <c r="D963" s="20" t="s">
        <v>111</v>
      </c>
      <c r="E963" s="3">
        <v>49780000</v>
      </c>
      <c r="F963" s="19">
        <v>44306</v>
      </c>
      <c r="G963" s="3">
        <v>49780000</v>
      </c>
      <c r="H963" s="2">
        <v>5.0000000000000001E-3</v>
      </c>
      <c r="I963" s="19">
        <v>44713</v>
      </c>
      <c r="J963" s="19">
        <v>44742</v>
      </c>
      <c r="K963" s="3">
        <v>30</v>
      </c>
      <c r="L963" s="3">
        <v>20458</v>
      </c>
      <c r="M963" s="3">
        <v>49780000</v>
      </c>
      <c r="N963" s="19">
        <v>46131</v>
      </c>
    </row>
    <row r="964" spans="1:14" s="18" customFormat="1" outlineLevel="2">
      <c r="A964" s="19" t="s">
        <v>405</v>
      </c>
      <c r="B964" s="20" t="s">
        <v>69</v>
      </c>
      <c r="C964" s="21" t="s">
        <v>408</v>
      </c>
      <c r="D964" s="20" t="s">
        <v>409</v>
      </c>
      <c r="E964" s="3">
        <v>39000000</v>
      </c>
      <c r="F964" s="19">
        <v>44295</v>
      </c>
      <c r="G964" s="3">
        <v>39000000</v>
      </c>
      <c r="H964" s="2">
        <v>5.0000000000000001E-3</v>
      </c>
      <c r="I964" s="19">
        <v>44713</v>
      </c>
      <c r="J964" s="19">
        <v>44742</v>
      </c>
      <c r="K964" s="3">
        <v>30</v>
      </c>
      <c r="L964" s="3">
        <v>16027</v>
      </c>
      <c r="M964" s="3">
        <v>39000000</v>
      </c>
      <c r="N964" s="19">
        <v>46120</v>
      </c>
    </row>
    <row r="965" spans="1:14" s="18" customFormat="1" outlineLevel="2">
      <c r="A965" s="19" t="s">
        <v>405</v>
      </c>
      <c r="B965" s="20" t="s">
        <v>70</v>
      </c>
      <c r="C965" s="21" t="s">
        <v>161</v>
      </c>
      <c r="D965" s="20" t="s">
        <v>162</v>
      </c>
      <c r="E965" s="3">
        <v>2600000</v>
      </c>
      <c r="F965" s="19">
        <v>44314</v>
      </c>
      <c r="G965" s="3">
        <v>2600000</v>
      </c>
      <c r="H965" s="2">
        <v>5.0000000000000001E-3</v>
      </c>
      <c r="I965" s="19">
        <v>44713</v>
      </c>
      <c r="J965" s="19">
        <v>44742</v>
      </c>
      <c r="K965" s="3">
        <v>30</v>
      </c>
      <c r="L965" s="3">
        <v>1068</v>
      </c>
      <c r="M965" s="3">
        <v>2600000</v>
      </c>
      <c r="N965" s="19">
        <v>46139</v>
      </c>
    </row>
    <row r="966" spans="1:14" s="18" customFormat="1" outlineLevel="2">
      <c r="A966" s="19" t="s">
        <v>405</v>
      </c>
      <c r="B966" s="20" t="s">
        <v>73</v>
      </c>
      <c r="C966" s="21" t="s">
        <v>412</v>
      </c>
      <c r="D966" s="20" t="s">
        <v>413</v>
      </c>
      <c r="E966" s="3">
        <v>1000000</v>
      </c>
      <c r="F966" s="19">
        <v>44292</v>
      </c>
      <c r="G966" s="3">
        <v>1000000</v>
      </c>
      <c r="H966" s="2">
        <v>5.0000000000000001E-3</v>
      </c>
      <c r="I966" s="19">
        <v>44713</v>
      </c>
      <c r="J966" s="19">
        <v>44742</v>
      </c>
      <c r="K966" s="3">
        <v>30</v>
      </c>
      <c r="L966" s="3">
        <v>411</v>
      </c>
      <c r="M966" s="3">
        <v>1000000</v>
      </c>
      <c r="N966" s="19">
        <v>46117</v>
      </c>
    </row>
    <row r="967" spans="1:14" s="18" customFormat="1" outlineLevel="2">
      <c r="A967" s="19" t="s">
        <v>405</v>
      </c>
      <c r="B967" s="20" t="s">
        <v>74</v>
      </c>
      <c r="C967" s="21" t="s">
        <v>406</v>
      </c>
      <c r="D967" s="20" t="s">
        <v>407</v>
      </c>
      <c r="E967" s="3">
        <v>6665394</v>
      </c>
      <c r="F967" s="19">
        <v>44029</v>
      </c>
      <c r="G967" s="3">
        <v>6665394</v>
      </c>
      <c r="H967" s="2">
        <v>5.0000000000000001E-3</v>
      </c>
      <c r="I967" s="19">
        <v>44713</v>
      </c>
      <c r="J967" s="19">
        <v>44742</v>
      </c>
      <c r="K967" s="3">
        <v>30</v>
      </c>
      <c r="L967" s="3">
        <v>2739</v>
      </c>
      <c r="M967" s="3">
        <v>6665394</v>
      </c>
      <c r="N967" s="19">
        <v>45854</v>
      </c>
    </row>
    <row r="968" spans="1:14" s="18" customFormat="1" outlineLevel="2">
      <c r="A968" s="19" t="s">
        <v>405</v>
      </c>
      <c r="B968" s="20" t="s">
        <v>77</v>
      </c>
      <c r="C968" s="21" t="s">
        <v>266</v>
      </c>
      <c r="D968" s="20" t="s">
        <v>267</v>
      </c>
      <c r="E968" s="3">
        <v>10000000</v>
      </c>
      <c r="F968" s="19">
        <v>44315</v>
      </c>
      <c r="G968" s="3">
        <v>10000000</v>
      </c>
      <c r="H968" s="2">
        <v>3.0000000000000001E-3</v>
      </c>
      <c r="I968" s="19">
        <v>44713</v>
      </c>
      <c r="J968" s="19">
        <v>44742</v>
      </c>
      <c r="K968" s="3">
        <v>30</v>
      </c>
      <c r="L968" s="3">
        <v>2466</v>
      </c>
      <c r="M968" s="3">
        <v>10000000</v>
      </c>
      <c r="N968" s="19">
        <v>46140</v>
      </c>
    </row>
    <row r="969" spans="1:14" s="18" customFormat="1" outlineLevel="2">
      <c r="A969" s="19" t="s">
        <v>405</v>
      </c>
      <c r="B969" s="20" t="s">
        <v>78</v>
      </c>
      <c r="C969" s="21" t="s">
        <v>408</v>
      </c>
      <c r="D969" s="20" t="s">
        <v>409</v>
      </c>
      <c r="E969" s="3">
        <v>67000000</v>
      </c>
      <c r="F969" s="19">
        <v>44321</v>
      </c>
      <c r="G969" s="3">
        <v>67000000</v>
      </c>
      <c r="H969" s="2">
        <v>5.0000000000000001E-3</v>
      </c>
      <c r="I969" s="19">
        <v>44713</v>
      </c>
      <c r="J969" s="19">
        <v>44742</v>
      </c>
      <c r="K969" s="3">
        <v>30</v>
      </c>
      <c r="L969" s="3">
        <v>27534</v>
      </c>
      <c r="M969" s="3">
        <v>67000000</v>
      </c>
      <c r="N969" s="19">
        <v>46146</v>
      </c>
    </row>
    <row r="970" spans="1:14" s="18" customFormat="1" outlineLevel="2">
      <c r="A970" s="19" t="s">
        <v>405</v>
      </c>
      <c r="B970" s="20" t="s">
        <v>79</v>
      </c>
      <c r="C970" s="21" t="s">
        <v>388</v>
      </c>
      <c r="D970" s="20" t="s">
        <v>389</v>
      </c>
      <c r="E970" s="3">
        <v>287705120</v>
      </c>
      <c r="F970" s="19">
        <v>44327</v>
      </c>
      <c r="G970" s="3">
        <v>287705120</v>
      </c>
      <c r="H970" s="2">
        <v>5.0000000000000001E-3</v>
      </c>
      <c r="I970" s="19">
        <v>44713</v>
      </c>
      <c r="J970" s="19">
        <v>44742</v>
      </c>
      <c r="K970" s="3">
        <v>30</v>
      </c>
      <c r="L970" s="3">
        <v>118235</v>
      </c>
      <c r="M970" s="3">
        <v>287705120</v>
      </c>
      <c r="N970" s="19">
        <v>46152</v>
      </c>
    </row>
    <row r="971" spans="1:14" s="18" customFormat="1" outlineLevel="2">
      <c r="A971" s="19" t="s">
        <v>405</v>
      </c>
      <c r="B971" s="20" t="s">
        <v>80</v>
      </c>
      <c r="C971" s="21" t="s">
        <v>414</v>
      </c>
      <c r="D971" s="20" t="s">
        <v>415</v>
      </c>
      <c r="E971" s="3">
        <v>14000000</v>
      </c>
      <c r="F971" s="19">
        <v>44336</v>
      </c>
      <c r="G971" s="3">
        <v>14000000</v>
      </c>
      <c r="H971" s="2">
        <v>5.0000000000000001E-3</v>
      </c>
      <c r="I971" s="19">
        <v>44713</v>
      </c>
      <c r="J971" s="19">
        <v>44742</v>
      </c>
      <c r="K971" s="3">
        <v>30</v>
      </c>
      <c r="L971" s="3">
        <v>5753</v>
      </c>
      <c r="M971" s="3">
        <v>14000000</v>
      </c>
      <c r="N971" s="19">
        <v>46161</v>
      </c>
    </row>
    <row r="972" spans="1:14" s="18" customFormat="1" outlineLevel="2">
      <c r="A972" s="19" t="s">
        <v>405</v>
      </c>
      <c r="B972" s="20" t="s">
        <v>81</v>
      </c>
      <c r="C972" s="21" t="s">
        <v>408</v>
      </c>
      <c r="D972" s="20" t="s">
        <v>409</v>
      </c>
      <c r="E972" s="3">
        <v>64000000</v>
      </c>
      <c r="F972" s="19">
        <v>44354</v>
      </c>
      <c r="G972" s="3">
        <v>64000000</v>
      </c>
      <c r="H972" s="2">
        <v>5.0000000000000001E-3</v>
      </c>
      <c r="I972" s="19">
        <v>44713</v>
      </c>
      <c r="J972" s="19">
        <v>44742</v>
      </c>
      <c r="K972" s="3">
        <v>30</v>
      </c>
      <c r="L972" s="3">
        <v>26301</v>
      </c>
      <c r="M972" s="3">
        <v>64000000</v>
      </c>
      <c r="N972" s="19">
        <v>46179</v>
      </c>
    </row>
    <row r="973" spans="1:14" s="18" customFormat="1" outlineLevel="2">
      <c r="A973" s="19" t="s">
        <v>405</v>
      </c>
      <c r="B973" s="20" t="s">
        <v>82</v>
      </c>
      <c r="C973" s="21" t="s">
        <v>61</v>
      </c>
      <c r="D973" s="20" t="s">
        <v>62</v>
      </c>
      <c r="E973" s="3">
        <v>33500000</v>
      </c>
      <c r="F973" s="19">
        <v>44362</v>
      </c>
      <c r="G973" s="3">
        <v>26799999</v>
      </c>
      <c r="H973" s="2">
        <v>5.0000000000000001E-3</v>
      </c>
      <c r="I973" s="19">
        <v>44713</v>
      </c>
      <c r="J973" s="19">
        <v>44726</v>
      </c>
      <c r="K973" s="3">
        <v>14</v>
      </c>
      <c r="L973" s="3">
        <v>5140</v>
      </c>
      <c r="M973" s="3">
        <v>26190908</v>
      </c>
      <c r="N973" s="19">
        <v>46187</v>
      </c>
    </row>
    <row r="974" spans="1:14" s="18" customFormat="1" outlineLevel="2">
      <c r="A974" s="19" t="s">
        <v>405</v>
      </c>
      <c r="B974" s="20" t="s">
        <v>82</v>
      </c>
      <c r="C974" s="21" t="s">
        <v>61</v>
      </c>
      <c r="D974" s="20"/>
      <c r="E974" s="3"/>
      <c r="F974" s="19"/>
      <c r="G974" s="3">
        <v>26190908</v>
      </c>
      <c r="H974" s="2">
        <v>5.0000000000000001E-3</v>
      </c>
      <c r="I974" s="19">
        <v>44727</v>
      </c>
      <c r="J974" s="19">
        <v>44742</v>
      </c>
      <c r="K974" s="3">
        <v>16</v>
      </c>
      <c r="L974" s="3">
        <v>5740</v>
      </c>
      <c r="M974" s="3"/>
      <c r="N974" s="19">
        <v>46187</v>
      </c>
    </row>
    <row r="975" spans="1:14" s="18" customFormat="1" outlineLevel="2">
      <c r="A975" s="19" t="s">
        <v>405</v>
      </c>
      <c r="B975" s="20" t="s">
        <v>83</v>
      </c>
      <c r="C975" s="21" t="s">
        <v>61</v>
      </c>
      <c r="D975" s="20" t="s">
        <v>62</v>
      </c>
      <c r="E975" s="3">
        <v>7400000</v>
      </c>
      <c r="F975" s="19">
        <v>44362</v>
      </c>
      <c r="G975" s="3">
        <v>5919994</v>
      </c>
      <c r="H975" s="2">
        <v>5.0000000000000001E-3</v>
      </c>
      <c r="I975" s="19">
        <v>44713</v>
      </c>
      <c r="J975" s="19">
        <v>44726</v>
      </c>
      <c r="K975" s="3">
        <v>14</v>
      </c>
      <c r="L975" s="3">
        <v>1135</v>
      </c>
      <c r="M975" s="3">
        <v>5785448</v>
      </c>
      <c r="N975" s="19">
        <v>46187</v>
      </c>
    </row>
    <row r="976" spans="1:14" s="18" customFormat="1" outlineLevel="2">
      <c r="A976" s="19" t="s">
        <v>405</v>
      </c>
      <c r="B976" s="20" t="s">
        <v>83</v>
      </c>
      <c r="C976" s="21" t="s">
        <v>61</v>
      </c>
      <c r="D976" s="20"/>
      <c r="E976" s="3"/>
      <c r="F976" s="19"/>
      <c r="G976" s="3">
        <v>5785448</v>
      </c>
      <c r="H976" s="2">
        <v>5.0000000000000001E-3</v>
      </c>
      <c r="I976" s="19">
        <v>44727</v>
      </c>
      <c r="J976" s="19">
        <v>44742</v>
      </c>
      <c r="K976" s="3">
        <v>16</v>
      </c>
      <c r="L976" s="3">
        <v>1268</v>
      </c>
      <c r="M976" s="3"/>
      <c r="N976" s="19">
        <v>46187</v>
      </c>
    </row>
    <row r="977" spans="1:14" s="18" customFormat="1" outlineLevel="2">
      <c r="A977" s="19" t="s">
        <v>405</v>
      </c>
      <c r="B977" s="20" t="s">
        <v>84</v>
      </c>
      <c r="C977" s="21" t="s">
        <v>110</v>
      </c>
      <c r="D977" s="20" t="s">
        <v>111</v>
      </c>
      <c r="E977" s="3">
        <v>35910000</v>
      </c>
      <c r="F977" s="19">
        <v>44400</v>
      </c>
      <c r="G977" s="3">
        <v>35910000</v>
      </c>
      <c r="H977" s="2">
        <v>5.0000000000000001E-3</v>
      </c>
      <c r="I977" s="19">
        <v>44713</v>
      </c>
      <c r="J977" s="19">
        <v>44742</v>
      </c>
      <c r="K977" s="3">
        <v>30</v>
      </c>
      <c r="L977" s="3">
        <v>14758</v>
      </c>
      <c r="M977" s="3">
        <v>35910000</v>
      </c>
      <c r="N977" s="19">
        <v>46225</v>
      </c>
    </row>
    <row r="978" spans="1:14" s="18" customFormat="1" outlineLevel="2">
      <c r="A978" s="19" t="s">
        <v>405</v>
      </c>
      <c r="B978" s="20" t="s">
        <v>87</v>
      </c>
      <c r="C978" s="21" t="s">
        <v>414</v>
      </c>
      <c r="D978" s="20" t="s">
        <v>415</v>
      </c>
      <c r="E978" s="3">
        <v>6552000</v>
      </c>
      <c r="F978" s="19">
        <v>44386</v>
      </c>
      <c r="G978" s="3">
        <v>6552000</v>
      </c>
      <c r="H978" s="2">
        <v>5.0000000000000001E-3</v>
      </c>
      <c r="I978" s="19">
        <v>44713</v>
      </c>
      <c r="J978" s="19">
        <v>44742</v>
      </c>
      <c r="K978" s="3">
        <v>30</v>
      </c>
      <c r="L978" s="3">
        <v>2693</v>
      </c>
      <c r="M978" s="3">
        <v>6552000</v>
      </c>
      <c r="N978" s="19">
        <v>46211</v>
      </c>
    </row>
    <row r="979" spans="1:14" s="18" customFormat="1" outlineLevel="2">
      <c r="A979" s="19" t="s">
        <v>405</v>
      </c>
      <c r="B979" s="20" t="s">
        <v>88</v>
      </c>
      <c r="C979" s="21" t="s">
        <v>414</v>
      </c>
      <c r="D979" s="20" t="s">
        <v>415</v>
      </c>
      <c r="E979" s="3">
        <v>7062000</v>
      </c>
      <c r="F979" s="19">
        <v>44405</v>
      </c>
      <c r="G979" s="3">
        <v>7062000</v>
      </c>
      <c r="H979" s="2">
        <v>5.0000000000000001E-3</v>
      </c>
      <c r="I979" s="19">
        <v>44713</v>
      </c>
      <c r="J979" s="19">
        <v>44742</v>
      </c>
      <c r="K979" s="3">
        <v>30</v>
      </c>
      <c r="L979" s="3">
        <v>2902</v>
      </c>
      <c r="M979" s="3">
        <v>7062000</v>
      </c>
      <c r="N979" s="19">
        <v>46230</v>
      </c>
    </row>
    <row r="980" spans="1:14" s="18" customFormat="1" outlineLevel="2">
      <c r="A980" s="19" t="s">
        <v>405</v>
      </c>
      <c r="B980" s="20" t="s">
        <v>89</v>
      </c>
      <c r="C980" s="21" t="s">
        <v>406</v>
      </c>
      <c r="D980" s="20" t="s">
        <v>407</v>
      </c>
      <c r="E980" s="3">
        <v>12334606</v>
      </c>
      <c r="F980" s="19">
        <v>44029</v>
      </c>
      <c r="G980" s="3">
        <v>12334606</v>
      </c>
      <c r="H980" s="2">
        <v>5.0000000000000001E-3</v>
      </c>
      <c r="I980" s="19">
        <v>44713</v>
      </c>
      <c r="J980" s="19">
        <v>44742</v>
      </c>
      <c r="K980" s="3">
        <v>30</v>
      </c>
      <c r="L980" s="3">
        <v>5069</v>
      </c>
      <c r="M980" s="3">
        <v>12334606</v>
      </c>
      <c r="N980" s="19">
        <v>45854</v>
      </c>
    </row>
    <row r="981" spans="1:14" s="18" customFormat="1" outlineLevel="2">
      <c r="A981" s="19" t="s">
        <v>405</v>
      </c>
      <c r="B981" s="20" t="s">
        <v>90</v>
      </c>
      <c r="C981" s="21" t="s">
        <v>414</v>
      </c>
      <c r="D981" s="20" t="s">
        <v>415</v>
      </c>
      <c r="E981" s="3">
        <v>8000000</v>
      </c>
      <c r="F981" s="19">
        <v>44428</v>
      </c>
      <c r="G981" s="3">
        <v>8000000</v>
      </c>
      <c r="H981" s="2">
        <v>5.0000000000000001E-3</v>
      </c>
      <c r="I981" s="19">
        <v>44713</v>
      </c>
      <c r="J981" s="19">
        <v>44742</v>
      </c>
      <c r="K981" s="3">
        <v>30</v>
      </c>
      <c r="L981" s="3">
        <v>3288</v>
      </c>
      <c r="M981" s="3">
        <v>8000000</v>
      </c>
      <c r="N981" s="19">
        <v>46253</v>
      </c>
    </row>
    <row r="982" spans="1:14" s="18" customFormat="1" outlineLevel="2">
      <c r="A982" s="19" t="s">
        <v>405</v>
      </c>
      <c r="B982" s="20" t="s">
        <v>91</v>
      </c>
      <c r="C982" s="21" t="s">
        <v>408</v>
      </c>
      <c r="D982" s="20" t="s">
        <v>409</v>
      </c>
      <c r="E982" s="3">
        <v>100000000</v>
      </c>
      <c r="F982" s="19">
        <v>44468</v>
      </c>
      <c r="G982" s="3">
        <v>100000000</v>
      </c>
      <c r="H982" s="2">
        <v>5.0000000000000001E-3</v>
      </c>
      <c r="I982" s="19">
        <v>44713</v>
      </c>
      <c r="J982" s="19">
        <v>44742</v>
      </c>
      <c r="K982" s="3">
        <v>30</v>
      </c>
      <c r="L982" s="3">
        <v>41096</v>
      </c>
      <c r="M982" s="3">
        <v>100000000</v>
      </c>
      <c r="N982" s="19">
        <v>46293</v>
      </c>
    </row>
    <row r="983" spans="1:14" s="18" customFormat="1" outlineLevel="2">
      <c r="A983" s="19" t="s">
        <v>405</v>
      </c>
      <c r="B983" s="20" t="s">
        <v>94</v>
      </c>
      <c r="C983" s="21" t="s">
        <v>412</v>
      </c>
      <c r="D983" s="20" t="s">
        <v>413</v>
      </c>
      <c r="E983" s="3">
        <v>50000000</v>
      </c>
      <c r="F983" s="19">
        <v>44469</v>
      </c>
      <c r="G983" s="3">
        <v>50000000</v>
      </c>
      <c r="H983" s="2">
        <v>5.0000000000000001E-3</v>
      </c>
      <c r="I983" s="19">
        <v>44713</v>
      </c>
      <c r="J983" s="19">
        <v>44742</v>
      </c>
      <c r="K983" s="3">
        <v>30</v>
      </c>
      <c r="L983" s="3">
        <v>20548</v>
      </c>
      <c r="M983" s="3">
        <v>50000000</v>
      </c>
      <c r="N983" s="19">
        <v>46294</v>
      </c>
    </row>
    <row r="984" spans="1:14" s="18" customFormat="1" outlineLevel="2">
      <c r="A984" s="19" t="s">
        <v>405</v>
      </c>
      <c r="B984" s="20" t="s">
        <v>95</v>
      </c>
      <c r="C984" s="21" t="s">
        <v>416</v>
      </c>
      <c r="D984" s="20" t="s">
        <v>417</v>
      </c>
      <c r="E984" s="3">
        <v>7700000</v>
      </c>
      <c r="F984" s="19">
        <v>44453</v>
      </c>
      <c r="G984" s="3">
        <v>7700000</v>
      </c>
      <c r="H984" s="2">
        <v>5.0000000000000001E-3</v>
      </c>
      <c r="I984" s="19">
        <v>44713</v>
      </c>
      <c r="J984" s="19">
        <v>44742</v>
      </c>
      <c r="K984" s="3">
        <v>30</v>
      </c>
      <c r="L984" s="3">
        <v>3164</v>
      </c>
      <c r="M984" s="3">
        <v>7700000</v>
      </c>
      <c r="N984" s="19">
        <v>45548</v>
      </c>
    </row>
    <row r="985" spans="1:14" s="18" customFormat="1" outlineLevel="2">
      <c r="A985" s="19" t="s">
        <v>405</v>
      </c>
      <c r="B985" s="20" t="s">
        <v>96</v>
      </c>
      <c r="C985" s="21" t="s">
        <v>416</v>
      </c>
      <c r="D985" s="20" t="s">
        <v>417</v>
      </c>
      <c r="E985" s="3">
        <v>2800000</v>
      </c>
      <c r="F985" s="19">
        <v>44454</v>
      </c>
      <c r="G985" s="3">
        <v>2800000</v>
      </c>
      <c r="H985" s="2">
        <v>5.0000000000000001E-3</v>
      </c>
      <c r="I985" s="19">
        <v>44713</v>
      </c>
      <c r="J985" s="19">
        <v>44742</v>
      </c>
      <c r="K985" s="3">
        <v>30</v>
      </c>
      <c r="L985" s="3">
        <v>1151</v>
      </c>
      <c r="M985" s="3">
        <v>2800000</v>
      </c>
      <c r="N985" s="19">
        <v>45549</v>
      </c>
    </row>
    <row r="986" spans="1:14" s="18" customFormat="1" outlineLevel="2">
      <c r="A986" s="19" t="s">
        <v>405</v>
      </c>
      <c r="B986" s="20" t="s">
        <v>99</v>
      </c>
      <c r="C986" s="21" t="s">
        <v>416</v>
      </c>
      <c r="D986" s="20" t="s">
        <v>417</v>
      </c>
      <c r="E986" s="3">
        <v>1700000</v>
      </c>
      <c r="F986" s="19">
        <v>44453</v>
      </c>
      <c r="G986" s="3">
        <v>1700000</v>
      </c>
      <c r="H986" s="2">
        <v>5.0000000000000001E-3</v>
      </c>
      <c r="I986" s="19">
        <v>44713</v>
      </c>
      <c r="J986" s="19">
        <v>44742</v>
      </c>
      <c r="K986" s="3">
        <v>30</v>
      </c>
      <c r="L986" s="3">
        <v>699</v>
      </c>
      <c r="M986" s="3">
        <v>1700000</v>
      </c>
      <c r="N986" s="19">
        <v>45548</v>
      </c>
    </row>
    <row r="987" spans="1:14" s="18" customFormat="1" outlineLevel="2">
      <c r="A987" s="19" t="s">
        <v>405</v>
      </c>
      <c r="B987" s="20" t="s">
        <v>100</v>
      </c>
      <c r="C987" s="21" t="s">
        <v>416</v>
      </c>
      <c r="D987" s="20" t="s">
        <v>417</v>
      </c>
      <c r="E987" s="3">
        <v>400000</v>
      </c>
      <c r="F987" s="19">
        <v>44453</v>
      </c>
      <c r="G987" s="3">
        <v>400000</v>
      </c>
      <c r="H987" s="2">
        <v>5.0000000000000001E-3</v>
      </c>
      <c r="I987" s="19">
        <v>44713</v>
      </c>
      <c r="J987" s="19">
        <v>44742</v>
      </c>
      <c r="K987" s="3">
        <v>30</v>
      </c>
      <c r="L987" s="3">
        <v>164</v>
      </c>
      <c r="M987" s="3">
        <v>400000</v>
      </c>
      <c r="N987" s="19">
        <v>45548</v>
      </c>
    </row>
    <row r="988" spans="1:14" s="18" customFormat="1" outlineLevel="2">
      <c r="A988" s="19" t="s">
        <v>405</v>
      </c>
      <c r="B988" s="20" t="s">
        <v>101</v>
      </c>
      <c r="C988" s="21" t="s">
        <v>390</v>
      </c>
      <c r="D988" s="20" t="s">
        <v>391</v>
      </c>
      <c r="E988" s="3">
        <v>300000000</v>
      </c>
      <c r="F988" s="19">
        <v>44468</v>
      </c>
      <c r="G988" s="3">
        <v>300000000</v>
      </c>
      <c r="H988" s="2">
        <v>3.0000000000000001E-3</v>
      </c>
      <c r="I988" s="19">
        <v>44713</v>
      </c>
      <c r="J988" s="19">
        <v>44742</v>
      </c>
      <c r="K988" s="3">
        <v>30</v>
      </c>
      <c r="L988" s="3">
        <v>73973</v>
      </c>
      <c r="M988" s="3">
        <v>300000000</v>
      </c>
      <c r="N988" s="19">
        <v>45563</v>
      </c>
    </row>
    <row r="989" spans="1:14" s="18" customFormat="1" outlineLevel="2">
      <c r="A989" s="19" t="s">
        <v>405</v>
      </c>
      <c r="B989" s="20" t="s">
        <v>102</v>
      </c>
      <c r="C989" s="21" t="s">
        <v>406</v>
      </c>
      <c r="D989" s="20" t="s">
        <v>407</v>
      </c>
      <c r="E989" s="3">
        <v>57441016</v>
      </c>
      <c r="F989" s="19">
        <v>44489</v>
      </c>
      <c r="G989" s="3">
        <v>57441016</v>
      </c>
      <c r="H989" s="2">
        <v>5.0000000000000001E-3</v>
      </c>
      <c r="I989" s="19">
        <v>44713</v>
      </c>
      <c r="J989" s="19">
        <v>44742</v>
      </c>
      <c r="K989" s="3">
        <v>30</v>
      </c>
      <c r="L989" s="3">
        <v>23606</v>
      </c>
      <c r="M989" s="3">
        <v>57441016</v>
      </c>
      <c r="N989" s="19">
        <v>46314</v>
      </c>
    </row>
    <row r="990" spans="1:14" s="18" customFormat="1" outlineLevel="2">
      <c r="A990" s="19" t="s">
        <v>405</v>
      </c>
      <c r="B990" s="20" t="s">
        <v>103</v>
      </c>
      <c r="C990" s="21" t="s">
        <v>406</v>
      </c>
      <c r="D990" s="20" t="s">
        <v>407</v>
      </c>
      <c r="E990" s="3">
        <v>48558984</v>
      </c>
      <c r="F990" s="19">
        <v>44489</v>
      </c>
      <c r="G990" s="3">
        <v>48558984</v>
      </c>
      <c r="H990" s="2">
        <v>5.0000000000000001E-3</v>
      </c>
      <c r="I990" s="19">
        <v>44713</v>
      </c>
      <c r="J990" s="19">
        <v>44742</v>
      </c>
      <c r="K990" s="3">
        <v>30</v>
      </c>
      <c r="L990" s="3">
        <v>19956</v>
      </c>
      <c r="M990" s="3">
        <v>48558984</v>
      </c>
      <c r="N990" s="19">
        <v>46314</v>
      </c>
    </row>
    <row r="991" spans="1:14" s="18" customFormat="1" outlineLevel="2">
      <c r="A991" s="19" t="s">
        <v>405</v>
      </c>
      <c r="B991" s="20" t="s">
        <v>106</v>
      </c>
      <c r="C991" s="21" t="s">
        <v>418</v>
      </c>
      <c r="D991" s="20" t="s">
        <v>419</v>
      </c>
      <c r="E991" s="3">
        <v>131500000</v>
      </c>
      <c r="F991" s="19">
        <v>44089</v>
      </c>
      <c r="G991" s="3">
        <v>131500000</v>
      </c>
      <c r="H991" s="2">
        <v>5.0000000000000001E-3</v>
      </c>
      <c r="I991" s="19">
        <v>44713</v>
      </c>
      <c r="J991" s="19">
        <v>44742</v>
      </c>
      <c r="K991" s="3">
        <v>30</v>
      </c>
      <c r="L991" s="3">
        <v>54041</v>
      </c>
      <c r="M991" s="3">
        <v>131500000</v>
      </c>
      <c r="N991" s="19">
        <v>45914</v>
      </c>
    </row>
    <row r="992" spans="1:14" s="18" customFormat="1" outlineLevel="2">
      <c r="A992" s="19" t="s">
        <v>405</v>
      </c>
      <c r="B992" s="20" t="s">
        <v>107</v>
      </c>
      <c r="C992" s="21" t="s">
        <v>163</v>
      </c>
      <c r="D992" s="20" t="s">
        <v>164</v>
      </c>
      <c r="E992" s="3">
        <v>69161000</v>
      </c>
      <c r="F992" s="19">
        <v>44487</v>
      </c>
      <c r="G992" s="3">
        <v>69161000</v>
      </c>
      <c r="H992" s="2">
        <v>5.0000000000000001E-3</v>
      </c>
      <c r="I992" s="19">
        <v>44713</v>
      </c>
      <c r="J992" s="19">
        <v>44742</v>
      </c>
      <c r="K992" s="3">
        <v>30</v>
      </c>
      <c r="L992" s="3">
        <v>28422</v>
      </c>
      <c r="M992" s="3">
        <v>69161000</v>
      </c>
      <c r="N992" s="19">
        <v>46312</v>
      </c>
    </row>
    <row r="993" spans="1:14" s="18" customFormat="1" outlineLevel="2">
      <c r="A993" s="19" t="s">
        <v>405</v>
      </c>
      <c r="B993" s="20" t="s">
        <v>167</v>
      </c>
      <c r="C993" s="21" t="s">
        <v>414</v>
      </c>
      <c r="D993" s="20" t="s">
        <v>415</v>
      </c>
      <c r="E993" s="3">
        <v>12392000</v>
      </c>
      <c r="F993" s="19">
        <v>44477</v>
      </c>
      <c r="G993" s="3">
        <v>12392000</v>
      </c>
      <c r="H993" s="2">
        <v>5.0000000000000001E-3</v>
      </c>
      <c r="I993" s="19">
        <v>44713</v>
      </c>
      <c r="J993" s="19">
        <v>44742</v>
      </c>
      <c r="K993" s="3">
        <v>30</v>
      </c>
      <c r="L993" s="3">
        <v>5093</v>
      </c>
      <c r="M993" s="3">
        <v>12392000</v>
      </c>
      <c r="N993" s="19">
        <v>46302</v>
      </c>
    </row>
    <row r="994" spans="1:14" s="18" customFormat="1" outlineLevel="2">
      <c r="A994" s="19" t="s">
        <v>405</v>
      </c>
      <c r="B994" s="20" t="s">
        <v>168</v>
      </c>
      <c r="C994" s="21" t="s">
        <v>353</v>
      </c>
      <c r="D994" s="20" t="s">
        <v>354</v>
      </c>
      <c r="E994" s="3">
        <v>450000000</v>
      </c>
      <c r="F994" s="19">
        <v>44473</v>
      </c>
      <c r="G994" s="3">
        <v>450000000</v>
      </c>
      <c r="H994" s="2">
        <v>5.0000000000000001E-3</v>
      </c>
      <c r="I994" s="19">
        <v>44713</v>
      </c>
      <c r="J994" s="19">
        <v>44742</v>
      </c>
      <c r="K994" s="3">
        <v>30</v>
      </c>
      <c r="L994" s="3">
        <v>184932</v>
      </c>
      <c r="M994" s="3">
        <v>450000000</v>
      </c>
      <c r="N994" s="19">
        <v>45568</v>
      </c>
    </row>
    <row r="995" spans="1:14" s="18" customFormat="1" outlineLevel="2">
      <c r="A995" s="19" t="s">
        <v>405</v>
      </c>
      <c r="B995" s="20" t="s">
        <v>169</v>
      </c>
      <c r="C995" s="21" t="s">
        <v>416</v>
      </c>
      <c r="D995" s="20" t="s">
        <v>417</v>
      </c>
      <c r="E995" s="3">
        <v>25000000</v>
      </c>
      <c r="F995" s="19">
        <v>44484</v>
      </c>
      <c r="G995" s="3">
        <v>25000000</v>
      </c>
      <c r="H995" s="2">
        <v>5.0000000000000001E-3</v>
      </c>
      <c r="I995" s="19">
        <v>44713</v>
      </c>
      <c r="J995" s="19">
        <v>44742</v>
      </c>
      <c r="K995" s="3">
        <v>30</v>
      </c>
      <c r="L995" s="3">
        <v>10274</v>
      </c>
      <c r="M995" s="3">
        <v>25000000</v>
      </c>
      <c r="N995" s="19">
        <v>45579</v>
      </c>
    </row>
    <row r="996" spans="1:14" s="18" customFormat="1" outlineLevel="2">
      <c r="A996" s="19" t="s">
        <v>405</v>
      </c>
      <c r="B996" s="20" t="s">
        <v>170</v>
      </c>
      <c r="C996" s="21" t="s">
        <v>353</v>
      </c>
      <c r="D996" s="20" t="s">
        <v>354</v>
      </c>
      <c r="E996" s="3">
        <v>750000000</v>
      </c>
      <c r="F996" s="19">
        <v>44473</v>
      </c>
      <c r="G996" s="3">
        <v>750000000</v>
      </c>
      <c r="H996" s="2">
        <v>3.0000000000000001E-3</v>
      </c>
      <c r="I996" s="19">
        <v>44713</v>
      </c>
      <c r="J996" s="19">
        <v>44742</v>
      </c>
      <c r="K996" s="3">
        <v>30</v>
      </c>
      <c r="L996" s="3">
        <v>184932</v>
      </c>
      <c r="M996" s="3">
        <v>750000000</v>
      </c>
      <c r="N996" s="19">
        <v>45568</v>
      </c>
    </row>
    <row r="997" spans="1:14" s="18" customFormat="1" outlineLevel="2">
      <c r="A997" s="19" t="s">
        <v>405</v>
      </c>
      <c r="B997" s="20" t="s">
        <v>171</v>
      </c>
      <c r="C997" s="21" t="s">
        <v>408</v>
      </c>
      <c r="D997" s="20" t="s">
        <v>409</v>
      </c>
      <c r="E997" s="3">
        <v>100000000</v>
      </c>
      <c r="F997" s="19">
        <v>44504</v>
      </c>
      <c r="G997" s="3">
        <v>100000000</v>
      </c>
      <c r="H997" s="2">
        <v>5.0000000000000001E-3</v>
      </c>
      <c r="I997" s="19">
        <v>44713</v>
      </c>
      <c r="J997" s="19">
        <v>44742</v>
      </c>
      <c r="K997" s="3">
        <v>30</v>
      </c>
      <c r="L997" s="3">
        <v>41096</v>
      </c>
      <c r="M997" s="3">
        <v>100000000</v>
      </c>
      <c r="N997" s="19">
        <v>46329</v>
      </c>
    </row>
    <row r="998" spans="1:14" s="18" customFormat="1" outlineLevel="2">
      <c r="A998" s="19" t="s">
        <v>405</v>
      </c>
      <c r="B998" s="20" t="s">
        <v>172</v>
      </c>
      <c r="C998" s="21" t="s">
        <v>420</v>
      </c>
      <c r="D998" s="20" t="s">
        <v>421</v>
      </c>
      <c r="E998" s="3">
        <v>490980</v>
      </c>
      <c r="F998" s="19">
        <v>44519</v>
      </c>
      <c r="G998" s="3">
        <v>490980</v>
      </c>
      <c r="H998" s="2">
        <v>5.0000000000000001E-3</v>
      </c>
      <c r="I998" s="19">
        <v>44713</v>
      </c>
      <c r="J998" s="19">
        <v>44742</v>
      </c>
      <c r="K998" s="3">
        <v>30</v>
      </c>
      <c r="L998" s="3">
        <v>202</v>
      </c>
      <c r="M998" s="3">
        <v>490980</v>
      </c>
      <c r="N998" s="19">
        <v>45614</v>
      </c>
    </row>
    <row r="999" spans="1:14" s="18" customFormat="1" outlineLevel="2">
      <c r="A999" s="19" t="s">
        <v>405</v>
      </c>
      <c r="B999" s="20" t="s">
        <v>173</v>
      </c>
      <c r="C999" s="21" t="s">
        <v>408</v>
      </c>
      <c r="D999" s="20" t="s">
        <v>409</v>
      </c>
      <c r="E999" s="3">
        <v>70000000</v>
      </c>
      <c r="F999" s="19">
        <v>44559</v>
      </c>
      <c r="G999" s="3">
        <v>70000000</v>
      </c>
      <c r="H999" s="2">
        <v>5.0000000000000001E-3</v>
      </c>
      <c r="I999" s="19">
        <v>44713</v>
      </c>
      <c r="J999" s="19">
        <v>44742</v>
      </c>
      <c r="K999" s="3">
        <v>30</v>
      </c>
      <c r="L999" s="3">
        <v>28767</v>
      </c>
      <c r="M999" s="3">
        <v>70000000</v>
      </c>
      <c r="N999" s="19">
        <v>46384</v>
      </c>
    </row>
    <row r="1000" spans="1:14" s="18" customFormat="1" outlineLevel="2">
      <c r="A1000" s="19" t="s">
        <v>405</v>
      </c>
      <c r="B1000" s="20" t="s">
        <v>174</v>
      </c>
      <c r="C1000" s="21" t="s">
        <v>408</v>
      </c>
      <c r="D1000" s="20" t="s">
        <v>409</v>
      </c>
      <c r="E1000" s="3">
        <v>56000000</v>
      </c>
      <c r="F1000" s="19">
        <v>44559</v>
      </c>
      <c r="G1000" s="3">
        <v>56000000</v>
      </c>
      <c r="H1000" s="2">
        <v>5.0000000000000001E-3</v>
      </c>
      <c r="I1000" s="19">
        <v>44713</v>
      </c>
      <c r="J1000" s="19">
        <v>44742</v>
      </c>
      <c r="K1000" s="3">
        <v>30</v>
      </c>
      <c r="L1000" s="3">
        <v>23014</v>
      </c>
      <c r="M1000" s="3">
        <v>56000000</v>
      </c>
      <c r="N1000" s="19">
        <v>46384</v>
      </c>
    </row>
    <row r="1001" spans="1:14" s="18" customFormat="1" outlineLevel="2">
      <c r="A1001" s="19" t="s">
        <v>405</v>
      </c>
      <c r="B1001" s="20" t="s">
        <v>175</v>
      </c>
      <c r="C1001" s="21" t="s">
        <v>414</v>
      </c>
      <c r="D1001" s="20" t="s">
        <v>415</v>
      </c>
      <c r="E1001" s="3">
        <v>24548000</v>
      </c>
      <c r="F1001" s="19">
        <v>44540</v>
      </c>
      <c r="G1001" s="3">
        <v>24548000</v>
      </c>
      <c r="H1001" s="2">
        <v>5.0000000000000001E-3</v>
      </c>
      <c r="I1001" s="19">
        <v>44713</v>
      </c>
      <c r="J1001" s="19">
        <v>44742</v>
      </c>
      <c r="K1001" s="3">
        <v>30</v>
      </c>
      <c r="L1001" s="3">
        <v>10088</v>
      </c>
      <c r="M1001" s="3">
        <v>24548000</v>
      </c>
      <c r="N1001" s="19">
        <v>46365</v>
      </c>
    </row>
    <row r="1002" spans="1:14" s="18" customFormat="1" outlineLevel="2">
      <c r="A1002" s="19" t="s">
        <v>405</v>
      </c>
      <c r="B1002" s="20" t="s">
        <v>108</v>
      </c>
      <c r="C1002" s="21" t="s">
        <v>208</v>
      </c>
      <c r="D1002" s="20" t="s">
        <v>209</v>
      </c>
      <c r="E1002" s="3">
        <v>10400000</v>
      </c>
      <c r="F1002" s="19">
        <v>44096</v>
      </c>
      <c r="G1002" s="3">
        <v>10400000</v>
      </c>
      <c r="H1002" s="2">
        <v>5.0000000000000001E-3</v>
      </c>
      <c r="I1002" s="19">
        <v>44713</v>
      </c>
      <c r="J1002" s="19">
        <v>44742</v>
      </c>
      <c r="K1002" s="3">
        <v>30</v>
      </c>
      <c r="L1002" s="3">
        <v>4274</v>
      </c>
      <c r="M1002" s="3">
        <v>10400000</v>
      </c>
      <c r="N1002" s="19">
        <v>45921</v>
      </c>
    </row>
    <row r="1003" spans="1:14" s="18" customFormat="1" outlineLevel="2">
      <c r="A1003" s="19" t="s">
        <v>405</v>
      </c>
      <c r="B1003" s="20" t="s">
        <v>176</v>
      </c>
      <c r="C1003" s="21" t="s">
        <v>208</v>
      </c>
      <c r="D1003" s="20" t="s">
        <v>209</v>
      </c>
      <c r="E1003" s="3">
        <v>45000000</v>
      </c>
      <c r="F1003" s="19">
        <v>44550</v>
      </c>
      <c r="G1003" s="3">
        <v>45000000</v>
      </c>
      <c r="H1003" s="2">
        <v>5.0000000000000001E-3</v>
      </c>
      <c r="I1003" s="19">
        <v>44713</v>
      </c>
      <c r="J1003" s="19">
        <v>44742</v>
      </c>
      <c r="K1003" s="3">
        <v>30</v>
      </c>
      <c r="L1003" s="3">
        <v>18493</v>
      </c>
      <c r="M1003" s="3">
        <v>45000000</v>
      </c>
      <c r="N1003" s="19">
        <v>46375</v>
      </c>
    </row>
    <row r="1004" spans="1:14" s="18" customFormat="1" outlineLevel="2">
      <c r="A1004" s="19" t="s">
        <v>405</v>
      </c>
      <c r="B1004" s="20" t="s">
        <v>177</v>
      </c>
      <c r="C1004" s="21" t="s">
        <v>414</v>
      </c>
      <c r="D1004" s="20" t="s">
        <v>415</v>
      </c>
      <c r="E1004" s="3">
        <v>13176000</v>
      </c>
      <c r="F1004" s="19">
        <v>44571</v>
      </c>
      <c r="G1004" s="3">
        <v>13176000</v>
      </c>
      <c r="H1004" s="2">
        <v>5.0000000000000001E-3</v>
      </c>
      <c r="I1004" s="19">
        <v>44713</v>
      </c>
      <c r="J1004" s="19">
        <v>44742</v>
      </c>
      <c r="K1004" s="3">
        <v>30</v>
      </c>
      <c r="L1004" s="3">
        <v>5415</v>
      </c>
      <c r="M1004" s="3">
        <v>13176000</v>
      </c>
      <c r="N1004" s="19">
        <v>46396</v>
      </c>
    </row>
    <row r="1005" spans="1:14" s="18" customFormat="1" outlineLevel="2">
      <c r="A1005" s="19" t="s">
        <v>405</v>
      </c>
      <c r="B1005" s="20" t="s">
        <v>178</v>
      </c>
      <c r="C1005" s="21" t="s">
        <v>414</v>
      </c>
      <c r="D1005" s="20" t="s">
        <v>415</v>
      </c>
      <c r="E1005" s="3">
        <v>4392000</v>
      </c>
      <c r="F1005" s="19">
        <v>44589</v>
      </c>
      <c r="G1005" s="3">
        <v>4392000</v>
      </c>
      <c r="H1005" s="2">
        <v>5.0000000000000001E-3</v>
      </c>
      <c r="I1005" s="19">
        <v>44713</v>
      </c>
      <c r="J1005" s="19">
        <v>44742</v>
      </c>
      <c r="K1005" s="3">
        <v>30</v>
      </c>
      <c r="L1005" s="3">
        <v>1805</v>
      </c>
      <c r="M1005" s="3">
        <v>4392000</v>
      </c>
      <c r="N1005" s="19">
        <v>46414</v>
      </c>
    </row>
    <row r="1006" spans="1:14" s="18" customFormat="1" outlineLevel="2">
      <c r="A1006" s="19" t="s">
        <v>405</v>
      </c>
      <c r="B1006" s="20" t="s">
        <v>179</v>
      </c>
      <c r="C1006" s="21" t="s">
        <v>61</v>
      </c>
      <c r="D1006" s="20" t="s">
        <v>62</v>
      </c>
      <c r="E1006" s="3">
        <v>13000000</v>
      </c>
      <c r="F1006" s="19">
        <v>44579</v>
      </c>
      <c r="G1006" s="3">
        <v>13000000</v>
      </c>
      <c r="H1006" s="2">
        <v>5.0000000000000001E-3</v>
      </c>
      <c r="I1006" s="19">
        <v>44713</v>
      </c>
      <c r="J1006" s="19">
        <v>44742</v>
      </c>
      <c r="K1006" s="3">
        <v>30</v>
      </c>
      <c r="L1006" s="3">
        <v>5342</v>
      </c>
      <c r="M1006" s="3">
        <v>13000000</v>
      </c>
      <c r="N1006" s="19">
        <v>45674</v>
      </c>
    </row>
    <row r="1007" spans="1:14" s="18" customFormat="1" outlineLevel="2">
      <c r="A1007" s="19" t="s">
        <v>405</v>
      </c>
      <c r="B1007" s="20" t="s">
        <v>180</v>
      </c>
      <c r="C1007" s="21" t="s">
        <v>422</v>
      </c>
      <c r="D1007" s="20" t="s">
        <v>423</v>
      </c>
      <c r="E1007" s="3">
        <v>303000000</v>
      </c>
      <c r="F1007" s="19">
        <v>44578</v>
      </c>
      <c r="G1007" s="3">
        <v>303000000</v>
      </c>
      <c r="H1007" s="2">
        <v>5.0000000000000001E-3</v>
      </c>
      <c r="I1007" s="19">
        <v>44713</v>
      </c>
      <c r="J1007" s="19">
        <v>44742</v>
      </c>
      <c r="K1007" s="3">
        <v>30</v>
      </c>
      <c r="L1007" s="3">
        <v>124521</v>
      </c>
      <c r="M1007" s="3">
        <v>303000000</v>
      </c>
      <c r="N1007" s="19">
        <v>45673</v>
      </c>
    </row>
    <row r="1008" spans="1:14" s="18" customFormat="1" outlineLevel="2">
      <c r="A1008" s="19" t="s">
        <v>405</v>
      </c>
      <c r="B1008" s="20" t="s">
        <v>181</v>
      </c>
      <c r="C1008" s="21" t="s">
        <v>422</v>
      </c>
      <c r="D1008" s="20" t="s">
        <v>423</v>
      </c>
      <c r="E1008" s="3">
        <v>24000000</v>
      </c>
      <c r="F1008" s="19">
        <v>44578</v>
      </c>
      <c r="G1008" s="3">
        <v>24000000</v>
      </c>
      <c r="H1008" s="2">
        <v>5.0000000000000001E-3</v>
      </c>
      <c r="I1008" s="19">
        <v>44713</v>
      </c>
      <c r="J1008" s="19">
        <v>44742</v>
      </c>
      <c r="K1008" s="3">
        <v>30</v>
      </c>
      <c r="L1008" s="3">
        <v>9863</v>
      </c>
      <c r="M1008" s="3">
        <v>24000000</v>
      </c>
      <c r="N1008" s="19">
        <v>45673</v>
      </c>
    </row>
    <row r="1009" spans="1:14" s="18" customFormat="1" outlineLevel="2">
      <c r="A1009" s="19" t="s">
        <v>405</v>
      </c>
      <c r="B1009" s="20" t="s">
        <v>182</v>
      </c>
      <c r="C1009" s="21" t="s">
        <v>416</v>
      </c>
      <c r="D1009" s="20" t="s">
        <v>417</v>
      </c>
      <c r="E1009" s="3">
        <v>6100000</v>
      </c>
      <c r="F1009" s="19">
        <v>44565</v>
      </c>
      <c r="G1009" s="3">
        <v>6100000</v>
      </c>
      <c r="H1009" s="2">
        <v>5.0000000000000001E-3</v>
      </c>
      <c r="I1009" s="19">
        <v>44713</v>
      </c>
      <c r="J1009" s="19">
        <v>44742</v>
      </c>
      <c r="K1009" s="3">
        <v>30</v>
      </c>
      <c r="L1009" s="3">
        <v>2507</v>
      </c>
      <c r="M1009" s="3">
        <v>6100000</v>
      </c>
      <c r="N1009" s="19">
        <v>45660</v>
      </c>
    </row>
    <row r="1010" spans="1:14" s="18" customFormat="1" outlineLevel="2">
      <c r="A1010" s="19" t="s">
        <v>405</v>
      </c>
      <c r="B1010" s="20" t="s">
        <v>183</v>
      </c>
      <c r="C1010" s="21" t="s">
        <v>163</v>
      </c>
      <c r="D1010" s="20" t="s">
        <v>164</v>
      </c>
      <c r="E1010" s="3">
        <v>350000000</v>
      </c>
      <c r="F1010" s="19">
        <v>44580</v>
      </c>
      <c r="G1010" s="3">
        <v>350000000</v>
      </c>
      <c r="H1010" s="2">
        <v>3.0000000000000001E-3</v>
      </c>
      <c r="I1010" s="19">
        <v>44713</v>
      </c>
      <c r="J1010" s="19">
        <v>44742</v>
      </c>
      <c r="K1010" s="3">
        <v>30</v>
      </c>
      <c r="L1010" s="3">
        <v>86301</v>
      </c>
      <c r="M1010" s="3">
        <v>350000000</v>
      </c>
      <c r="N1010" s="19">
        <v>45675</v>
      </c>
    </row>
    <row r="1011" spans="1:14" s="18" customFormat="1" outlineLevel="2">
      <c r="A1011" s="19" t="s">
        <v>405</v>
      </c>
      <c r="B1011" s="20" t="s">
        <v>184</v>
      </c>
      <c r="C1011" s="21" t="s">
        <v>240</v>
      </c>
      <c r="D1011" s="20" t="s">
        <v>241</v>
      </c>
      <c r="E1011" s="3">
        <v>25000000</v>
      </c>
      <c r="F1011" s="19">
        <v>44608</v>
      </c>
      <c r="G1011" s="3">
        <v>25000000</v>
      </c>
      <c r="H1011" s="2">
        <v>5.0000000000000001E-3</v>
      </c>
      <c r="I1011" s="19">
        <v>44713</v>
      </c>
      <c r="J1011" s="19">
        <v>44742</v>
      </c>
      <c r="K1011" s="3">
        <v>30</v>
      </c>
      <c r="L1011" s="3">
        <v>10274</v>
      </c>
      <c r="M1011" s="3">
        <v>25000000</v>
      </c>
      <c r="N1011" s="19">
        <v>46433</v>
      </c>
    </row>
    <row r="1012" spans="1:14" s="18" customFormat="1" outlineLevel="2">
      <c r="A1012" s="19" t="s">
        <v>405</v>
      </c>
      <c r="B1012" s="20" t="s">
        <v>185</v>
      </c>
      <c r="C1012" s="21" t="s">
        <v>240</v>
      </c>
      <c r="D1012" s="20" t="s">
        <v>241</v>
      </c>
      <c r="E1012" s="3">
        <v>21000000</v>
      </c>
      <c r="F1012" s="19">
        <v>44615</v>
      </c>
      <c r="G1012" s="3">
        <v>21000000</v>
      </c>
      <c r="H1012" s="2">
        <v>5.0000000000000001E-3</v>
      </c>
      <c r="I1012" s="19">
        <v>44713</v>
      </c>
      <c r="J1012" s="19">
        <v>44742</v>
      </c>
      <c r="K1012" s="3">
        <v>30</v>
      </c>
      <c r="L1012" s="3">
        <v>8630</v>
      </c>
      <c r="M1012" s="3">
        <v>21000000</v>
      </c>
      <c r="N1012" s="19">
        <v>46440</v>
      </c>
    </row>
    <row r="1013" spans="1:14" s="18" customFormat="1" outlineLevel="2">
      <c r="A1013" s="19" t="s">
        <v>405</v>
      </c>
      <c r="B1013" s="20" t="s">
        <v>109</v>
      </c>
      <c r="C1013" s="21" t="s">
        <v>123</v>
      </c>
      <c r="D1013" s="20" t="s">
        <v>124</v>
      </c>
      <c r="E1013" s="3">
        <v>10000000</v>
      </c>
      <c r="F1013" s="19">
        <v>44139</v>
      </c>
      <c r="G1013" s="3">
        <v>10000000</v>
      </c>
      <c r="H1013" s="2">
        <v>5.0000000000000001E-3</v>
      </c>
      <c r="I1013" s="19">
        <v>44713</v>
      </c>
      <c r="J1013" s="19">
        <v>44742</v>
      </c>
      <c r="K1013" s="3">
        <v>30</v>
      </c>
      <c r="L1013" s="3">
        <v>4110</v>
      </c>
      <c r="M1013" s="3">
        <v>10000000</v>
      </c>
      <c r="N1013" s="19">
        <v>45964</v>
      </c>
    </row>
    <row r="1014" spans="1:14" s="18" customFormat="1" outlineLevel="2">
      <c r="A1014" s="19" t="s">
        <v>405</v>
      </c>
      <c r="B1014" s="20" t="s">
        <v>186</v>
      </c>
      <c r="C1014" s="21" t="s">
        <v>240</v>
      </c>
      <c r="D1014" s="20" t="s">
        <v>241</v>
      </c>
      <c r="E1014" s="3">
        <v>14000000</v>
      </c>
      <c r="F1014" s="19">
        <v>44615</v>
      </c>
      <c r="G1014" s="3">
        <v>14000000</v>
      </c>
      <c r="H1014" s="2">
        <v>5.0000000000000001E-3</v>
      </c>
      <c r="I1014" s="19">
        <v>44713</v>
      </c>
      <c r="J1014" s="19">
        <v>44742</v>
      </c>
      <c r="K1014" s="3">
        <v>30</v>
      </c>
      <c r="L1014" s="3">
        <v>5753</v>
      </c>
      <c r="M1014" s="3">
        <v>14000000</v>
      </c>
      <c r="N1014" s="19">
        <v>46440</v>
      </c>
    </row>
    <row r="1015" spans="1:14" s="18" customFormat="1" outlineLevel="2">
      <c r="A1015" s="19" t="s">
        <v>405</v>
      </c>
      <c r="B1015" s="20" t="s">
        <v>187</v>
      </c>
      <c r="C1015" s="21" t="s">
        <v>480</v>
      </c>
      <c r="D1015" s="20" t="s">
        <v>479</v>
      </c>
      <c r="E1015" s="3">
        <v>52920000</v>
      </c>
      <c r="F1015" s="19">
        <v>44617</v>
      </c>
      <c r="G1015" s="3">
        <v>52920000</v>
      </c>
      <c r="H1015" s="2">
        <v>5.0000000000000001E-3</v>
      </c>
      <c r="I1015" s="19">
        <v>44713</v>
      </c>
      <c r="J1015" s="19">
        <v>44742</v>
      </c>
      <c r="K1015" s="3">
        <v>30</v>
      </c>
      <c r="L1015" s="3">
        <v>21748</v>
      </c>
      <c r="M1015" s="3">
        <v>52920000</v>
      </c>
      <c r="N1015" s="19">
        <v>46442</v>
      </c>
    </row>
    <row r="1016" spans="1:14" s="18" customFormat="1" outlineLevel="2">
      <c r="A1016" s="19" t="s">
        <v>405</v>
      </c>
      <c r="B1016" s="20" t="s">
        <v>188</v>
      </c>
      <c r="C1016" s="21" t="s">
        <v>240</v>
      </c>
      <c r="D1016" s="20" t="s">
        <v>241</v>
      </c>
      <c r="E1016" s="3">
        <v>25000000</v>
      </c>
      <c r="F1016" s="19">
        <v>44629</v>
      </c>
      <c r="G1016" s="3">
        <v>25000000</v>
      </c>
      <c r="H1016" s="2">
        <v>5.0000000000000001E-3</v>
      </c>
      <c r="I1016" s="19">
        <v>44713</v>
      </c>
      <c r="J1016" s="19">
        <v>44742</v>
      </c>
      <c r="K1016" s="3">
        <v>30</v>
      </c>
      <c r="L1016" s="3">
        <v>10274</v>
      </c>
      <c r="M1016" s="3">
        <v>25000000</v>
      </c>
      <c r="N1016" s="19">
        <v>46454</v>
      </c>
    </row>
    <row r="1017" spans="1:14" s="18" customFormat="1" outlineLevel="2">
      <c r="A1017" s="19" t="s">
        <v>405</v>
      </c>
      <c r="B1017" s="20" t="s">
        <v>189</v>
      </c>
      <c r="C1017" s="21" t="s">
        <v>414</v>
      </c>
      <c r="D1017" s="20" t="s">
        <v>415</v>
      </c>
      <c r="E1017" s="3">
        <v>10160000</v>
      </c>
      <c r="F1017" s="19">
        <v>44635</v>
      </c>
      <c r="G1017" s="3">
        <v>10160000</v>
      </c>
      <c r="H1017" s="2">
        <v>5.0000000000000001E-3</v>
      </c>
      <c r="I1017" s="19">
        <v>44713</v>
      </c>
      <c r="J1017" s="19">
        <v>44742</v>
      </c>
      <c r="K1017" s="3">
        <v>30</v>
      </c>
      <c r="L1017" s="3">
        <v>4175</v>
      </c>
      <c r="M1017" s="3">
        <v>10160000</v>
      </c>
      <c r="N1017" s="19">
        <v>46460</v>
      </c>
    </row>
    <row r="1018" spans="1:14" s="18" customFormat="1" outlineLevel="2">
      <c r="A1018" s="19" t="s">
        <v>405</v>
      </c>
      <c r="B1018" s="20" t="s">
        <v>190</v>
      </c>
      <c r="C1018" s="21" t="s">
        <v>208</v>
      </c>
      <c r="D1018" s="20" t="s">
        <v>209</v>
      </c>
      <c r="E1018" s="3">
        <v>31900000</v>
      </c>
      <c r="F1018" s="19">
        <v>44637</v>
      </c>
      <c r="G1018" s="3">
        <v>31900000</v>
      </c>
      <c r="H1018" s="2">
        <v>5.0000000000000001E-3</v>
      </c>
      <c r="I1018" s="19">
        <v>44713</v>
      </c>
      <c r="J1018" s="19">
        <v>44742</v>
      </c>
      <c r="K1018" s="3">
        <v>30</v>
      </c>
      <c r="L1018" s="3">
        <v>13110</v>
      </c>
      <c r="M1018" s="3">
        <v>31900000</v>
      </c>
      <c r="N1018" s="19">
        <v>46462</v>
      </c>
    </row>
    <row r="1019" spans="1:14" s="18" customFormat="1" outlineLevel="2">
      <c r="A1019" s="19" t="s">
        <v>405</v>
      </c>
      <c r="B1019" s="20" t="s">
        <v>191</v>
      </c>
      <c r="C1019" s="21" t="s">
        <v>480</v>
      </c>
      <c r="D1019" s="20" t="s">
        <v>479</v>
      </c>
      <c r="E1019" s="3">
        <v>57096260</v>
      </c>
      <c r="F1019" s="19">
        <v>44631</v>
      </c>
      <c r="G1019" s="3">
        <v>57096260</v>
      </c>
      <c r="H1019" s="2">
        <v>5.0000000000000001E-3</v>
      </c>
      <c r="I1019" s="19">
        <v>44713</v>
      </c>
      <c r="J1019" s="19">
        <v>44742</v>
      </c>
      <c r="K1019" s="3">
        <v>30</v>
      </c>
      <c r="L1019" s="3">
        <v>23464</v>
      </c>
      <c r="M1019" s="3">
        <v>57096260</v>
      </c>
      <c r="N1019" s="19">
        <v>46456</v>
      </c>
    </row>
    <row r="1020" spans="1:14" s="18" customFormat="1" outlineLevel="2">
      <c r="A1020" s="19" t="s">
        <v>405</v>
      </c>
      <c r="B1020" s="20" t="s">
        <v>192</v>
      </c>
      <c r="C1020" s="21" t="s">
        <v>408</v>
      </c>
      <c r="D1020" s="20" t="s">
        <v>409</v>
      </c>
      <c r="E1020" s="3">
        <v>26000000</v>
      </c>
      <c r="F1020" s="19">
        <v>44670</v>
      </c>
      <c r="G1020" s="3">
        <v>26000000</v>
      </c>
      <c r="H1020" s="2">
        <v>5.0000000000000001E-3</v>
      </c>
      <c r="I1020" s="19">
        <v>44713</v>
      </c>
      <c r="J1020" s="19">
        <v>44742</v>
      </c>
      <c r="K1020" s="3">
        <v>30</v>
      </c>
      <c r="L1020" s="3">
        <v>10685</v>
      </c>
      <c r="M1020" s="3">
        <v>26000000</v>
      </c>
      <c r="N1020" s="19">
        <v>46495</v>
      </c>
    </row>
    <row r="1021" spans="1:14" s="18" customFormat="1" outlineLevel="2">
      <c r="A1021" s="19" t="s">
        <v>405</v>
      </c>
      <c r="B1021" s="20" t="s">
        <v>193</v>
      </c>
      <c r="C1021" s="21" t="s">
        <v>240</v>
      </c>
      <c r="D1021" s="20" t="s">
        <v>241</v>
      </c>
      <c r="E1021" s="3">
        <v>24000000</v>
      </c>
      <c r="F1021" s="19">
        <v>44664</v>
      </c>
      <c r="G1021" s="3">
        <v>24000000</v>
      </c>
      <c r="H1021" s="2">
        <v>5.0000000000000001E-3</v>
      </c>
      <c r="I1021" s="19">
        <v>44713</v>
      </c>
      <c r="J1021" s="19">
        <v>44742</v>
      </c>
      <c r="K1021" s="3">
        <v>30</v>
      </c>
      <c r="L1021" s="3">
        <v>9863</v>
      </c>
      <c r="M1021" s="3">
        <v>24000000</v>
      </c>
      <c r="N1021" s="19">
        <v>46489</v>
      </c>
    </row>
    <row r="1022" spans="1:14" s="18" customFormat="1" outlineLevel="2">
      <c r="A1022" s="19" t="s">
        <v>405</v>
      </c>
      <c r="B1022" s="20" t="s">
        <v>194</v>
      </c>
      <c r="C1022" s="21" t="s">
        <v>414</v>
      </c>
      <c r="D1022" s="20" t="s">
        <v>415</v>
      </c>
      <c r="E1022" s="3">
        <v>11118000</v>
      </c>
      <c r="F1022" s="19">
        <v>44678</v>
      </c>
      <c r="G1022" s="3">
        <v>11118000</v>
      </c>
      <c r="H1022" s="2">
        <v>5.0000000000000001E-3</v>
      </c>
      <c r="I1022" s="19">
        <v>44713</v>
      </c>
      <c r="J1022" s="19">
        <v>44742</v>
      </c>
      <c r="K1022" s="3">
        <v>30</v>
      </c>
      <c r="L1022" s="3">
        <v>4569</v>
      </c>
      <c r="M1022" s="3">
        <v>11118000</v>
      </c>
      <c r="N1022" s="19">
        <v>46503</v>
      </c>
    </row>
    <row r="1023" spans="1:14" s="18" customFormat="1" outlineLevel="2">
      <c r="A1023" s="19" t="s">
        <v>405</v>
      </c>
      <c r="B1023" s="20" t="s">
        <v>195</v>
      </c>
      <c r="C1023" s="21" t="s">
        <v>208</v>
      </c>
      <c r="D1023" s="20" t="s">
        <v>209</v>
      </c>
      <c r="E1023" s="3">
        <v>27000000</v>
      </c>
      <c r="F1023" s="19">
        <v>44669</v>
      </c>
      <c r="G1023" s="3">
        <v>27000000</v>
      </c>
      <c r="H1023" s="2">
        <v>5.0000000000000001E-3</v>
      </c>
      <c r="I1023" s="19">
        <v>44713</v>
      </c>
      <c r="J1023" s="19">
        <v>44742</v>
      </c>
      <c r="K1023" s="3">
        <v>30</v>
      </c>
      <c r="L1023" s="3">
        <v>11096</v>
      </c>
      <c r="M1023" s="3">
        <v>27000000</v>
      </c>
      <c r="N1023" s="19">
        <v>46494</v>
      </c>
    </row>
    <row r="1024" spans="1:14" s="18" customFormat="1" outlineLevel="2">
      <c r="A1024" s="19" t="s">
        <v>405</v>
      </c>
      <c r="B1024" s="20" t="s">
        <v>112</v>
      </c>
      <c r="C1024" s="21" t="s">
        <v>123</v>
      </c>
      <c r="D1024" s="20" t="s">
        <v>124</v>
      </c>
      <c r="E1024" s="3">
        <v>10000000</v>
      </c>
      <c r="F1024" s="19">
        <v>44152</v>
      </c>
      <c r="G1024" s="3">
        <v>10000000</v>
      </c>
      <c r="H1024" s="2">
        <v>5.0000000000000001E-3</v>
      </c>
      <c r="I1024" s="19">
        <v>44713</v>
      </c>
      <c r="J1024" s="19">
        <v>44742</v>
      </c>
      <c r="K1024" s="3">
        <v>30</v>
      </c>
      <c r="L1024" s="3">
        <v>4110</v>
      </c>
      <c r="M1024" s="3">
        <v>10000000</v>
      </c>
      <c r="N1024" s="19">
        <v>45977</v>
      </c>
    </row>
    <row r="1025" spans="1:14" s="18" customFormat="1" outlineLevel="2">
      <c r="A1025" s="19" t="s">
        <v>405</v>
      </c>
      <c r="B1025" s="20" t="s">
        <v>196</v>
      </c>
      <c r="C1025" s="21" t="s">
        <v>123</v>
      </c>
      <c r="D1025" s="20" t="s">
        <v>124</v>
      </c>
      <c r="E1025" s="3">
        <v>25000000</v>
      </c>
      <c r="F1025" s="19">
        <v>44677</v>
      </c>
      <c r="G1025" s="3">
        <v>25000000</v>
      </c>
      <c r="H1025" s="2">
        <v>5.0000000000000001E-3</v>
      </c>
      <c r="I1025" s="19">
        <v>44713</v>
      </c>
      <c r="J1025" s="19">
        <v>44742</v>
      </c>
      <c r="K1025" s="3">
        <v>30</v>
      </c>
      <c r="L1025" s="3">
        <v>10274</v>
      </c>
      <c r="M1025" s="3">
        <v>25000000</v>
      </c>
      <c r="N1025" s="19">
        <v>46502</v>
      </c>
    </row>
    <row r="1026" spans="1:14" s="18" customFormat="1" outlineLevel="2">
      <c r="A1026" s="19" t="s">
        <v>405</v>
      </c>
      <c r="B1026" s="20" t="s">
        <v>197</v>
      </c>
      <c r="C1026" s="21" t="s">
        <v>480</v>
      </c>
      <c r="D1026" s="20" t="s">
        <v>479</v>
      </c>
      <c r="E1026" s="3">
        <v>52920000</v>
      </c>
      <c r="F1026" s="19">
        <v>44658</v>
      </c>
      <c r="G1026" s="3">
        <v>52920000</v>
      </c>
      <c r="H1026" s="2">
        <v>5.0000000000000001E-3</v>
      </c>
      <c r="I1026" s="19">
        <v>44713</v>
      </c>
      <c r="J1026" s="19">
        <v>44742</v>
      </c>
      <c r="K1026" s="3">
        <v>30</v>
      </c>
      <c r="L1026" s="3">
        <v>21748</v>
      </c>
      <c r="M1026" s="3">
        <v>52920000</v>
      </c>
      <c r="N1026" s="19">
        <v>46483</v>
      </c>
    </row>
    <row r="1027" spans="1:14" s="18" customFormat="1" outlineLevel="2">
      <c r="A1027" s="19" t="s">
        <v>405</v>
      </c>
      <c r="B1027" s="20" t="s">
        <v>198</v>
      </c>
      <c r="C1027" s="21" t="s">
        <v>422</v>
      </c>
      <c r="D1027" s="20" t="s">
        <v>423</v>
      </c>
      <c r="E1027" s="3">
        <v>62000000</v>
      </c>
      <c r="F1027" s="19">
        <v>44657</v>
      </c>
      <c r="G1027" s="3">
        <v>62000000</v>
      </c>
      <c r="H1027" s="2">
        <v>5.0000000000000001E-3</v>
      </c>
      <c r="I1027" s="19">
        <v>44713</v>
      </c>
      <c r="J1027" s="19">
        <v>44742</v>
      </c>
      <c r="K1027" s="3">
        <v>30</v>
      </c>
      <c r="L1027" s="3">
        <v>25479</v>
      </c>
      <c r="M1027" s="3">
        <v>62000000</v>
      </c>
      <c r="N1027" s="19">
        <v>45752</v>
      </c>
    </row>
    <row r="1028" spans="1:14" s="18" customFormat="1" outlineLevel="2">
      <c r="A1028" s="19" t="s">
        <v>405</v>
      </c>
      <c r="B1028" s="20" t="s">
        <v>199</v>
      </c>
      <c r="C1028" s="21" t="s">
        <v>422</v>
      </c>
      <c r="D1028" s="20" t="s">
        <v>423</v>
      </c>
      <c r="E1028" s="3">
        <v>11000000</v>
      </c>
      <c r="F1028" s="19">
        <v>44657</v>
      </c>
      <c r="G1028" s="3">
        <v>11000000</v>
      </c>
      <c r="H1028" s="2">
        <v>5.0000000000000001E-3</v>
      </c>
      <c r="I1028" s="19">
        <v>44713</v>
      </c>
      <c r="J1028" s="19">
        <v>44742</v>
      </c>
      <c r="K1028" s="3">
        <v>30</v>
      </c>
      <c r="L1028" s="3">
        <v>4521</v>
      </c>
      <c r="M1028" s="3">
        <v>11000000</v>
      </c>
      <c r="N1028" s="19">
        <v>45752</v>
      </c>
    </row>
    <row r="1029" spans="1:14" s="18" customFormat="1" outlineLevel="2">
      <c r="A1029" s="19" t="s">
        <v>405</v>
      </c>
      <c r="B1029" s="20" t="s">
        <v>200</v>
      </c>
      <c r="C1029" s="21" t="s">
        <v>414</v>
      </c>
      <c r="D1029" s="20" t="s">
        <v>415</v>
      </c>
      <c r="E1029" s="3">
        <v>4392000</v>
      </c>
      <c r="F1029" s="19">
        <v>44698</v>
      </c>
      <c r="G1029" s="3">
        <v>4392000</v>
      </c>
      <c r="H1029" s="2">
        <v>5.0000000000000001E-3</v>
      </c>
      <c r="I1029" s="19">
        <v>44713</v>
      </c>
      <c r="J1029" s="19">
        <v>44742</v>
      </c>
      <c r="K1029" s="3">
        <v>30</v>
      </c>
      <c r="L1029" s="3">
        <v>1805</v>
      </c>
      <c r="M1029" s="3">
        <v>4392000</v>
      </c>
      <c r="N1029" s="19">
        <v>46523</v>
      </c>
    </row>
    <row r="1030" spans="1:14" s="18" customFormat="1" outlineLevel="2">
      <c r="A1030" s="19" t="s">
        <v>405</v>
      </c>
      <c r="B1030" s="20" t="s">
        <v>201</v>
      </c>
      <c r="C1030" s="21" t="s">
        <v>208</v>
      </c>
      <c r="D1030" s="20" t="s">
        <v>209</v>
      </c>
      <c r="E1030" s="3">
        <v>27000000</v>
      </c>
      <c r="F1030" s="19">
        <v>44699</v>
      </c>
      <c r="G1030" s="3">
        <v>27000000</v>
      </c>
      <c r="H1030" s="2">
        <v>5.0000000000000001E-3</v>
      </c>
      <c r="I1030" s="19">
        <v>44713</v>
      </c>
      <c r="J1030" s="19">
        <v>44742</v>
      </c>
      <c r="K1030" s="3">
        <v>30</v>
      </c>
      <c r="L1030" s="3">
        <v>11096</v>
      </c>
      <c r="M1030" s="3">
        <v>27000000</v>
      </c>
      <c r="N1030" s="19">
        <v>46524</v>
      </c>
    </row>
    <row r="1031" spans="1:14" s="18" customFormat="1" outlineLevel="2">
      <c r="A1031" s="19" t="s">
        <v>405</v>
      </c>
      <c r="B1031" s="20" t="s">
        <v>202</v>
      </c>
      <c r="C1031" s="21" t="s">
        <v>525</v>
      </c>
      <c r="D1031" s="20" t="s">
        <v>524</v>
      </c>
      <c r="E1031" s="3">
        <v>3780</v>
      </c>
      <c r="F1031" s="19">
        <v>44694</v>
      </c>
      <c r="G1031" s="3">
        <v>3780</v>
      </c>
      <c r="H1031" s="2">
        <v>5.0000000000000001E-3</v>
      </c>
      <c r="I1031" s="19">
        <v>44713</v>
      </c>
      <c r="J1031" s="19">
        <v>44742</v>
      </c>
      <c r="K1031" s="3">
        <v>30</v>
      </c>
      <c r="L1031" s="3">
        <v>2</v>
      </c>
      <c r="M1031" s="3">
        <v>3780</v>
      </c>
      <c r="N1031" s="19">
        <v>46519</v>
      </c>
    </row>
    <row r="1032" spans="1:14" s="18" customFormat="1" outlineLevel="2">
      <c r="A1032" s="19" t="s">
        <v>405</v>
      </c>
      <c r="B1032" s="20" t="s">
        <v>203</v>
      </c>
      <c r="C1032" s="21" t="s">
        <v>408</v>
      </c>
      <c r="D1032" s="20" t="s">
        <v>409</v>
      </c>
      <c r="E1032" s="3">
        <v>62000000</v>
      </c>
      <c r="F1032" s="19">
        <v>44741</v>
      </c>
      <c r="G1032" s="3">
        <v>62000000</v>
      </c>
      <c r="H1032" s="2">
        <v>5.0000000000000001E-3</v>
      </c>
      <c r="I1032" s="19">
        <v>44741</v>
      </c>
      <c r="J1032" s="19">
        <v>44742</v>
      </c>
      <c r="K1032" s="3">
        <v>2</v>
      </c>
      <c r="L1032" s="3">
        <v>1699</v>
      </c>
      <c r="M1032" s="3">
        <v>62000000</v>
      </c>
      <c r="N1032" s="19">
        <v>46566</v>
      </c>
    </row>
    <row r="1033" spans="1:14" s="18" customFormat="1" outlineLevel="2">
      <c r="A1033" s="19" t="s">
        <v>405</v>
      </c>
      <c r="B1033" s="20" t="s">
        <v>204</v>
      </c>
      <c r="C1033" s="21" t="s">
        <v>408</v>
      </c>
      <c r="D1033" s="20" t="s">
        <v>409</v>
      </c>
      <c r="E1033" s="3">
        <v>25000000</v>
      </c>
      <c r="F1033" s="19">
        <v>44741</v>
      </c>
      <c r="G1033" s="3">
        <v>25000000</v>
      </c>
      <c r="H1033" s="2">
        <v>5.0000000000000001E-3</v>
      </c>
      <c r="I1033" s="19">
        <v>44741</v>
      </c>
      <c r="J1033" s="19">
        <v>44742</v>
      </c>
      <c r="K1033" s="3">
        <v>2</v>
      </c>
      <c r="L1033" s="3">
        <v>685</v>
      </c>
      <c r="M1033" s="3">
        <v>25000000</v>
      </c>
      <c r="N1033" s="19">
        <v>46566</v>
      </c>
    </row>
    <row r="1034" spans="1:14" s="18" customFormat="1" outlineLevel="2">
      <c r="A1034" s="19" t="s">
        <v>405</v>
      </c>
      <c r="B1034" s="20" t="s">
        <v>205</v>
      </c>
      <c r="C1034" s="21" t="s">
        <v>408</v>
      </c>
      <c r="D1034" s="20" t="s">
        <v>409</v>
      </c>
      <c r="E1034" s="3">
        <v>59000000</v>
      </c>
      <c r="F1034" s="19">
        <v>44726</v>
      </c>
      <c r="G1034" s="3">
        <v>59000000</v>
      </c>
      <c r="H1034" s="2">
        <v>5.0000000000000001E-3</v>
      </c>
      <c r="I1034" s="19">
        <v>44726</v>
      </c>
      <c r="J1034" s="19">
        <v>44742</v>
      </c>
      <c r="K1034" s="3">
        <v>17</v>
      </c>
      <c r="L1034" s="3">
        <v>13740</v>
      </c>
      <c r="M1034" s="3">
        <v>59000000</v>
      </c>
      <c r="N1034" s="19">
        <v>46551</v>
      </c>
    </row>
    <row r="1035" spans="1:14" s="18" customFormat="1" outlineLevel="1">
      <c r="A1035" s="22" t="s">
        <v>424</v>
      </c>
      <c r="B1035" s="23"/>
      <c r="C1035" s="24"/>
      <c r="D1035" s="23"/>
      <c r="E1035" s="25">
        <v>5316550140</v>
      </c>
      <c r="F1035" s="26"/>
      <c r="G1035" s="25"/>
      <c r="H1035" s="27"/>
      <c r="I1035" s="26"/>
      <c r="J1035" s="26"/>
      <c r="K1035" s="25"/>
      <c r="L1035" s="25">
        <v>1895821</v>
      </c>
      <c r="M1035" s="25">
        <v>5293685061</v>
      </c>
      <c r="N1035" s="26"/>
    </row>
    <row r="1036" spans="1:14" s="18" customFormat="1" outlineLevel="2">
      <c r="A1036" s="19" t="s">
        <v>425</v>
      </c>
      <c r="B1036" s="20" t="s">
        <v>17</v>
      </c>
      <c r="C1036" s="21" t="s">
        <v>21</v>
      </c>
      <c r="D1036" s="20" t="s">
        <v>22</v>
      </c>
      <c r="E1036" s="3">
        <v>330000000</v>
      </c>
      <c r="F1036" s="19">
        <v>43915</v>
      </c>
      <c r="G1036" s="3">
        <v>302500000</v>
      </c>
      <c r="H1036" s="2">
        <v>5.0000000000000001E-3</v>
      </c>
      <c r="I1036" s="19">
        <v>44713</v>
      </c>
      <c r="J1036" s="19">
        <v>44742</v>
      </c>
      <c r="K1036" s="3">
        <v>30</v>
      </c>
      <c r="L1036" s="3">
        <v>124315</v>
      </c>
      <c r="M1036" s="3">
        <v>302500000</v>
      </c>
      <c r="N1036" s="19">
        <v>45740</v>
      </c>
    </row>
    <row r="1037" spans="1:14" s="18" customFormat="1" outlineLevel="2">
      <c r="A1037" s="19" t="s">
        <v>425</v>
      </c>
      <c r="B1037" s="20" t="s">
        <v>40</v>
      </c>
      <c r="C1037" s="21" t="s">
        <v>21</v>
      </c>
      <c r="D1037" s="20" t="s">
        <v>22</v>
      </c>
      <c r="E1037" s="3">
        <v>93600000</v>
      </c>
      <c r="F1037" s="19">
        <v>43955</v>
      </c>
      <c r="G1037" s="3">
        <v>85800000</v>
      </c>
      <c r="H1037" s="2">
        <v>5.0000000000000001E-3</v>
      </c>
      <c r="I1037" s="19">
        <v>44713</v>
      </c>
      <c r="J1037" s="19">
        <v>44742</v>
      </c>
      <c r="K1037" s="3">
        <v>30</v>
      </c>
      <c r="L1037" s="3">
        <v>35260</v>
      </c>
      <c r="M1037" s="3">
        <v>85800000</v>
      </c>
      <c r="N1037" s="19">
        <v>45780</v>
      </c>
    </row>
    <row r="1038" spans="1:14" s="18" customFormat="1" outlineLevel="2">
      <c r="A1038" s="19" t="s">
        <v>425</v>
      </c>
      <c r="B1038" s="20" t="s">
        <v>55</v>
      </c>
      <c r="C1038" s="21" t="s">
        <v>21</v>
      </c>
      <c r="D1038" s="20" t="s">
        <v>22</v>
      </c>
      <c r="E1038" s="3">
        <v>576400000</v>
      </c>
      <c r="F1038" s="19">
        <v>44013</v>
      </c>
      <c r="G1038" s="3">
        <v>528366666</v>
      </c>
      <c r="H1038" s="2">
        <v>5.0000000000000001E-3</v>
      </c>
      <c r="I1038" s="19">
        <v>44713</v>
      </c>
      <c r="J1038" s="19">
        <v>44742</v>
      </c>
      <c r="K1038" s="3">
        <v>30</v>
      </c>
      <c r="L1038" s="3">
        <v>217137</v>
      </c>
      <c r="M1038" s="3">
        <v>528366666</v>
      </c>
      <c r="N1038" s="19">
        <v>45838</v>
      </c>
    </row>
    <row r="1039" spans="1:14" s="18" customFormat="1" outlineLevel="2">
      <c r="A1039" s="19" t="s">
        <v>425</v>
      </c>
      <c r="B1039" s="20" t="s">
        <v>74</v>
      </c>
      <c r="C1039" s="21" t="s">
        <v>150</v>
      </c>
      <c r="D1039" s="20" t="s">
        <v>151</v>
      </c>
      <c r="E1039" s="3">
        <v>5250000</v>
      </c>
      <c r="F1039" s="19">
        <v>44566</v>
      </c>
      <c r="G1039" s="3">
        <v>5250000</v>
      </c>
      <c r="H1039" s="2">
        <v>5.0000000000000001E-3</v>
      </c>
      <c r="I1039" s="19">
        <v>44713</v>
      </c>
      <c r="J1039" s="19">
        <v>44742</v>
      </c>
      <c r="K1039" s="3">
        <v>30</v>
      </c>
      <c r="L1039" s="3">
        <v>2158</v>
      </c>
      <c r="M1039" s="3">
        <v>5250000</v>
      </c>
      <c r="N1039" s="19">
        <v>45661</v>
      </c>
    </row>
    <row r="1040" spans="1:14" s="18" customFormat="1" outlineLevel="2">
      <c r="A1040" s="19" t="s">
        <v>425</v>
      </c>
      <c r="B1040" s="20" t="s">
        <v>89</v>
      </c>
      <c r="C1040" s="21" t="s">
        <v>150</v>
      </c>
      <c r="D1040" s="20" t="s">
        <v>151</v>
      </c>
      <c r="E1040" s="3">
        <v>6265000</v>
      </c>
      <c r="F1040" s="19">
        <v>44586</v>
      </c>
      <c r="G1040" s="3">
        <v>6265000</v>
      </c>
      <c r="H1040" s="2">
        <v>5.0000000000000001E-3</v>
      </c>
      <c r="I1040" s="19">
        <v>44713</v>
      </c>
      <c r="J1040" s="19">
        <v>44742</v>
      </c>
      <c r="K1040" s="3">
        <v>30</v>
      </c>
      <c r="L1040" s="3">
        <v>2575</v>
      </c>
      <c r="M1040" s="3">
        <v>6265000</v>
      </c>
      <c r="N1040" s="19">
        <v>45681</v>
      </c>
    </row>
    <row r="1041" spans="1:14" s="18" customFormat="1" outlineLevel="2">
      <c r="A1041" s="19" t="s">
        <v>425</v>
      </c>
      <c r="B1041" s="20" t="s">
        <v>106</v>
      </c>
      <c r="C1041" s="21" t="s">
        <v>150</v>
      </c>
      <c r="D1041" s="20" t="s">
        <v>151</v>
      </c>
      <c r="E1041" s="3">
        <v>875000</v>
      </c>
      <c r="F1041" s="19">
        <v>44631</v>
      </c>
      <c r="G1041" s="3">
        <v>875000</v>
      </c>
      <c r="H1041" s="2">
        <v>5.0000000000000001E-3</v>
      </c>
      <c r="I1041" s="19">
        <v>44713</v>
      </c>
      <c r="J1041" s="19">
        <v>44742</v>
      </c>
      <c r="K1041" s="3">
        <v>30</v>
      </c>
      <c r="L1041" s="3">
        <v>360</v>
      </c>
      <c r="M1041" s="3">
        <v>875000</v>
      </c>
      <c r="N1041" s="19">
        <v>45726</v>
      </c>
    </row>
    <row r="1042" spans="1:14" s="18" customFormat="1" outlineLevel="2">
      <c r="A1042" s="19" t="s">
        <v>425</v>
      </c>
      <c r="B1042" s="20" t="s">
        <v>108</v>
      </c>
      <c r="C1042" s="21" t="s">
        <v>150</v>
      </c>
      <c r="D1042" s="20" t="s">
        <v>151</v>
      </c>
      <c r="E1042" s="3">
        <v>402192</v>
      </c>
      <c r="F1042" s="19">
        <v>44645</v>
      </c>
      <c r="G1042" s="3">
        <v>402192</v>
      </c>
      <c r="H1042" s="2">
        <v>5.0000000000000001E-3</v>
      </c>
      <c r="I1042" s="19">
        <v>44713</v>
      </c>
      <c r="J1042" s="19">
        <v>44742</v>
      </c>
      <c r="K1042" s="3">
        <v>30</v>
      </c>
      <c r="L1042" s="3">
        <v>165</v>
      </c>
      <c r="M1042" s="3">
        <v>402192</v>
      </c>
      <c r="N1042" s="19">
        <v>45740</v>
      </c>
    </row>
    <row r="1043" spans="1:14" s="18" customFormat="1" outlineLevel="2">
      <c r="A1043" s="19" t="s">
        <v>425</v>
      </c>
      <c r="B1043" s="20" t="s">
        <v>109</v>
      </c>
      <c r="C1043" s="21" t="s">
        <v>150</v>
      </c>
      <c r="D1043" s="20" t="s">
        <v>151</v>
      </c>
      <c r="E1043" s="3">
        <v>5888970</v>
      </c>
      <c r="F1043" s="19">
        <v>44663</v>
      </c>
      <c r="G1043" s="3">
        <v>5888970</v>
      </c>
      <c r="H1043" s="2">
        <v>5.0000000000000001E-3</v>
      </c>
      <c r="I1043" s="19">
        <v>44713</v>
      </c>
      <c r="J1043" s="19">
        <v>44742</v>
      </c>
      <c r="K1043" s="3">
        <v>30</v>
      </c>
      <c r="L1043" s="3">
        <v>2420</v>
      </c>
      <c r="M1043" s="3">
        <v>5888970</v>
      </c>
      <c r="N1043" s="19">
        <v>45758</v>
      </c>
    </row>
    <row r="1044" spans="1:14" s="18" customFormat="1" outlineLevel="2">
      <c r="A1044" s="19" t="s">
        <v>425</v>
      </c>
      <c r="B1044" s="20" t="s">
        <v>112</v>
      </c>
      <c r="C1044" s="21" t="s">
        <v>21</v>
      </c>
      <c r="D1044" s="20" t="s">
        <v>22</v>
      </c>
      <c r="E1044" s="3">
        <v>5000000</v>
      </c>
      <c r="F1044" s="19">
        <v>44728</v>
      </c>
      <c r="G1044" s="3">
        <v>5000000</v>
      </c>
      <c r="H1044" s="2">
        <v>1E-3</v>
      </c>
      <c r="I1044" s="19">
        <v>44728</v>
      </c>
      <c r="J1044" s="19">
        <v>44742</v>
      </c>
      <c r="K1044" s="3">
        <v>15</v>
      </c>
      <c r="L1044" s="3">
        <v>205</v>
      </c>
      <c r="M1044" s="3">
        <v>5000000</v>
      </c>
      <c r="N1044" s="19">
        <v>46553</v>
      </c>
    </row>
    <row r="1045" spans="1:14" s="18" customFormat="1" outlineLevel="1">
      <c r="A1045" s="22" t="s">
        <v>426</v>
      </c>
      <c r="B1045" s="23"/>
      <c r="C1045" s="24"/>
      <c r="D1045" s="23"/>
      <c r="E1045" s="25">
        <v>1023681162</v>
      </c>
      <c r="F1045" s="26"/>
      <c r="G1045" s="25"/>
      <c r="H1045" s="27"/>
      <c r="I1045" s="26"/>
      <c r="J1045" s="26"/>
      <c r="K1045" s="25"/>
      <c r="L1045" s="25">
        <v>384595</v>
      </c>
      <c r="M1045" s="25">
        <v>940347828</v>
      </c>
      <c r="N1045" s="26"/>
    </row>
    <row r="1046" spans="1:14" s="18" customFormat="1" outlineLevel="2">
      <c r="A1046" s="19" t="s">
        <v>427</v>
      </c>
      <c r="B1046" s="20" t="s">
        <v>17</v>
      </c>
      <c r="C1046" s="21" t="s">
        <v>428</v>
      </c>
      <c r="D1046" s="20" t="s">
        <v>429</v>
      </c>
      <c r="E1046" s="3">
        <v>3400000</v>
      </c>
      <c r="F1046" s="19">
        <v>43927</v>
      </c>
      <c r="G1046" s="3">
        <v>3400000</v>
      </c>
      <c r="H1046" s="2">
        <v>5.0000000000000001E-3</v>
      </c>
      <c r="I1046" s="19">
        <v>44713</v>
      </c>
      <c r="J1046" s="19">
        <v>44742</v>
      </c>
      <c r="K1046" s="3">
        <v>30</v>
      </c>
      <c r="L1046" s="3">
        <v>1397</v>
      </c>
      <c r="M1046" s="3">
        <v>3400000</v>
      </c>
      <c r="N1046" s="19">
        <v>45752</v>
      </c>
    </row>
    <row r="1047" spans="1:14" s="18" customFormat="1" outlineLevel="2">
      <c r="A1047" s="19" t="s">
        <v>427</v>
      </c>
      <c r="B1047" s="20" t="s">
        <v>20</v>
      </c>
      <c r="C1047" s="21" t="s">
        <v>430</v>
      </c>
      <c r="D1047" s="20" t="s">
        <v>431</v>
      </c>
      <c r="E1047" s="3">
        <v>620000</v>
      </c>
      <c r="F1047" s="19">
        <v>44148</v>
      </c>
      <c r="G1047" s="3">
        <v>390000</v>
      </c>
      <c r="H1047" s="2">
        <v>5.0000000000000001E-3</v>
      </c>
      <c r="I1047" s="19">
        <v>44713</v>
      </c>
      <c r="J1047" s="19">
        <v>44726</v>
      </c>
      <c r="K1047" s="3">
        <v>14</v>
      </c>
      <c r="L1047" s="3">
        <v>75</v>
      </c>
      <c r="M1047" s="3">
        <v>380000</v>
      </c>
      <c r="N1047" s="19">
        <v>45973</v>
      </c>
    </row>
    <row r="1048" spans="1:14" s="18" customFormat="1" outlineLevel="2">
      <c r="A1048" s="19" t="s">
        <v>427</v>
      </c>
      <c r="B1048" s="20" t="s">
        <v>20</v>
      </c>
      <c r="C1048" s="21" t="s">
        <v>430</v>
      </c>
      <c r="D1048" s="20"/>
      <c r="E1048" s="3"/>
      <c r="F1048" s="19"/>
      <c r="G1048" s="3">
        <v>380000</v>
      </c>
      <c r="H1048" s="2">
        <v>5.0000000000000001E-3</v>
      </c>
      <c r="I1048" s="19">
        <v>44727</v>
      </c>
      <c r="J1048" s="19">
        <v>44742</v>
      </c>
      <c r="K1048" s="3">
        <v>16</v>
      </c>
      <c r="L1048" s="3">
        <v>83</v>
      </c>
      <c r="M1048" s="3"/>
      <c r="N1048" s="19">
        <v>45973</v>
      </c>
    </row>
    <row r="1049" spans="1:14" s="18" customFormat="1" outlineLevel="2">
      <c r="A1049" s="19" t="s">
        <v>427</v>
      </c>
      <c r="B1049" s="20" t="s">
        <v>23</v>
      </c>
      <c r="C1049" s="21" t="s">
        <v>430</v>
      </c>
      <c r="D1049" s="20" t="s">
        <v>431</v>
      </c>
      <c r="E1049" s="3">
        <v>3910000</v>
      </c>
      <c r="F1049" s="19">
        <v>44165</v>
      </c>
      <c r="G1049" s="3">
        <v>2652000</v>
      </c>
      <c r="H1049" s="2">
        <v>5.0000000000000001E-3</v>
      </c>
      <c r="I1049" s="19">
        <v>44713</v>
      </c>
      <c r="J1049" s="19">
        <v>44726</v>
      </c>
      <c r="K1049" s="3">
        <v>14</v>
      </c>
      <c r="L1049" s="3">
        <v>509</v>
      </c>
      <c r="M1049" s="3">
        <v>2584000</v>
      </c>
      <c r="N1049" s="19">
        <v>45990</v>
      </c>
    </row>
    <row r="1050" spans="1:14" s="18" customFormat="1" outlineLevel="2">
      <c r="A1050" s="19" t="s">
        <v>427</v>
      </c>
      <c r="B1050" s="20" t="s">
        <v>23</v>
      </c>
      <c r="C1050" s="21" t="s">
        <v>430</v>
      </c>
      <c r="D1050" s="20"/>
      <c r="E1050" s="3"/>
      <c r="F1050" s="19"/>
      <c r="G1050" s="3">
        <v>2584000</v>
      </c>
      <c r="H1050" s="2">
        <v>5.0000000000000001E-3</v>
      </c>
      <c r="I1050" s="19">
        <v>44727</v>
      </c>
      <c r="J1050" s="19">
        <v>44742</v>
      </c>
      <c r="K1050" s="3">
        <v>16</v>
      </c>
      <c r="L1050" s="3">
        <v>566</v>
      </c>
      <c r="M1050" s="3"/>
      <c r="N1050" s="19">
        <v>45990</v>
      </c>
    </row>
    <row r="1051" spans="1:14" s="18" customFormat="1" outlineLevel="2">
      <c r="A1051" s="19" t="s">
        <v>427</v>
      </c>
      <c r="B1051" s="20" t="s">
        <v>26</v>
      </c>
      <c r="C1051" s="21" t="s">
        <v>430</v>
      </c>
      <c r="D1051" s="20" t="s">
        <v>431</v>
      </c>
      <c r="E1051" s="3">
        <v>4030000</v>
      </c>
      <c r="F1051" s="19">
        <v>44165</v>
      </c>
      <c r="G1051" s="3">
        <v>2730000</v>
      </c>
      <c r="H1051" s="2">
        <v>5.0000000000000001E-3</v>
      </c>
      <c r="I1051" s="19">
        <v>44713</v>
      </c>
      <c r="J1051" s="19">
        <v>44726</v>
      </c>
      <c r="K1051" s="3">
        <v>14</v>
      </c>
      <c r="L1051" s="3">
        <v>524</v>
      </c>
      <c r="M1051" s="3">
        <v>2660000</v>
      </c>
      <c r="N1051" s="19">
        <v>45990</v>
      </c>
    </row>
    <row r="1052" spans="1:14" s="18" customFormat="1" outlineLevel="2">
      <c r="A1052" s="19" t="s">
        <v>427</v>
      </c>
      <c r="B1052" s="20" t="s">
        <v>26</v>
      </c>
      <c r="C1052" s="21" t="s">
        <v>430</v>
      </c>
      <c r="D1052" s="20"/>
      <c r="E1052" s="3"/>
      <c r="F1052" s="19"/>
      <c r="G1052" s="3">
        <v>2660000</v>
      </c>
      <c r="H1052" s="2">
        <v>5.0000000000000001E-3</v>
      </c>
      <c r="I1052" s="19">
        <v>44727</v>
      </c>
      <c r="J1052" s="19">
        <v>44742</v>
      </c>
      <c r="K1052" s="3">
        <v>16</v>
      </c>
      <c r="L1052" s="3">
        <v>583</v>
      </c>
      <c r="M1052" s="3"/>
      <c r="N1052" s="19">
        <v>45990</v>
      </c>
    </row>
    <row r="1053" spans="1:14" s="18" customFormat="1" outlineLevel="2">
      <c r="A1053" s="19" t="s">
        <v>427</v>
      </c>
      <c r="B1053" s="20" t="s">
        <v>27</v>
      </c>
      <c r="C1053" s="21" t="s">
        <v>430</v>
      </c>
      <c r="D1053" s="20" t="s">
        <v>431</v>
      </c>
      <c r="E1053" s="3">
        <v>570000</v>
      </c>
      <c r="F1053" s="19">
        <v>44155</v>
      </c>
      <c r="G1053" s="3">
        <v>521400</v>
      </c>
      <c r="H1053" s="2">
        <v>5.0000000000000001E-3</v>
      </c>
      <c r="I1053" s="19">
        <v>44713</v>
      </c>
      <c r="J1053" s="19">
        <v>44726</v>
      </c>
      <c r="K1053" s="3">
        <v>14</v>
      </c>
      <c r="L1053" s="3">
        <v>100</v>
      </c>
      <c r="M1053" s="3">
        <v>513500</v>
      </c>
      <c r="N1053" s="19">
        <v>45980</v>
      </c>
    </row>
    <row r="1054" spans="1:14" s="18" customFormat="1" outlineLevel="2">
      <c r="A1054" s="19" t="s">
        <v>427</v>
      </c>
      <c r="B1054" s="20" t="s">
        <v>27</v>
      </c>
      <c r="C1054" s="21" t="s">
        <v>430</v>
      </c>
      <c r="D1054" s="20"/>
      <c r="E1054" s="3"/>
      <c r="F1054" s="19"/>
      <c r="G1054" s="3">
        <v>513500</v>
      </c>
      <c r="H1054" s="2">
        <v>5.0000000000000001E-3</v>
      </c>
      <c r="I1054" s="19">
        <v>44727</v>
      </c>
      <c r="J1054" s="19">
        <v>44742</v>
      </c>
      <c r="K1054" s="3">
        <v>16</v>
      </c>
      <c r="L1054" s="3">
        <v>113</v>
      </c>
      <c r="M1054" s="3"/>
      <c r="N1054" s="19">
        <v>45980</v>
      </c>
    </row>
    <row r="1055" spans="1:14" s="18" customFormat="1" outlineLevel="2">
      <c r="A1055" s="19" t="s">
        <v>427</v>
      </c>
      <c r="B1055" s="20" t="s">
        <v>30</v>
      </c>
      <c r="C1055" s="21" t="s">
        <v>430</v>
      </c>
      <c r="D1055" s="20" t="s">
        <v>431</v>
      </c>
      <c r="E1055" s="3">
        <v>6000000</v>
      </c>
      <c r="F1055" s="19">
        <v>44155</v>
      </c>
      <c r="G1055" s="3">
        <v>5478000</v>
      </c>
      <c r="H1055" s="2">
        <v>5.0000000000000001E-3</v>
      </c>
      <c r="I1055" s="19">
        <v>44713</v>
      </c>
      <c r="J1055" s="19">
        <v>44726</v>
      </c>
      <c r="K1055" s="3">
        <v>14</v>
      </c>
      <c r="L1055" s="3">
        <v>1051</v>
      </c>
      <c r="M1055" s="3">
        <v>5395000</v>
      </c>
      <c r="N1055" s="19">
        <v>45980</v>
      </c>
    </row>
    <row r="1056" spans="1:14" s="18" customFormat="1" outlineLevel="2">
      <c r="A1056" s="19" t="s">
        <v>427</v>
      </c>
      <c r="B1056" s="20" t="s">
        <v>30</v>
      </c>
      <c r="C1056" s="21" t="s">
        <v>430</v>
      </c>
      <c r="D1056" s="20"/>
      <c r="E1056" s="3"/>
      <c r="F1056" s="19"/>
      <c r="G1056" s="3">
        <v>5395000</v>
      </c>
      <c r="H1056" s="2">
        <v>5.0000000000000001E-3</v>
      </c>
      <c r="I1056" s="19">
        <v>44727</v>
      </c>
      <c r="J1056" s="19">
        <v>44742</v>
      </c>
      <c r="K1056" s="3">
        <v>16</v>
      </c>
      <c r="L1056" s="3">
        <v>1182</v>
      </c>
      <c r="M1056" s="3"/>
      <c r="N1056" s="19">
        <v>45980</v>
      </c>
    </row>
    <row r="1057" spans="1:14" s="18" customFormat="1" outlineLevel="2">
      <c r="A1057" s="19" t="s">
        <v>427</v>
      </c>
      <c r="B1057" s="20" t="s">
        <v>33</v>
      </c>
      <c r="C1057" s="21" t="s">
        <v>430</v>
      </c>
      <c r="D1057" s="20" t="s">
        <v>431</v>
      </c>
      <c r="E1057" s="3">
        <v>270000</v>
      </c>
      <c r="F1057" s="19">
        <v>44181</v>
      </c>
      <c r="G1057" s="3">
        <v>156000</v>
      </c>
      <c r="H1057" s="2">
        <v>5.0000000000000001E-3</v>
      </c>
      <c r="I1057" s="19">
        <v>44713</v>
      </c>
      <c r="J1057" s="19">
        <v>44726</v>
      </c>
      <c r="K1057" s="3">
        <v>14</v>
      </c>
      <c r="L1057" s="3">
        <v>30</v>
      </c>
      <c r="M1057" s="3">
        <v>152000</v>
      </c>
      <c r="N1057" s="19">
        <v>46006</v>
      </c>
    </row>
    <row r="1058" spans="1:14" s="18" customFormat="1" outlineLevel="2">
      <c r="A1058" s="19" t="s">
        <v>427</v>
      </c>
      <c r="B1058" s="20" t="s">
        <v>33</v>
      </c>
      <c r="C1058" s="21" t="s">
        <v>430</v>
      </c>
      <c r="D1058" s="20"/>
      <c r="E1058" s="3"/>
      <c r="F1058" s="19"/>
      <c r="G1058" s="3">
        <v>152000</v>
      </c>
      <c r="H1058" s="2">
        <v>5.0000000000000001E-3</v>
      </c>
      <c r="I1058" s="19">
        <v>44727</v>
      </c>
      <c r="J1058" s="19">
        <v>44742</v>
      </c>
      <c r="K1058" s="3">
        <v>16</v>
      </c>
      <c r="L1058" s="3">
        <v>33</v>
      </c>
      <c r="M1058" s="3"/>
      <c r="N1058" s="19">
        <v>46006</v>
      </c>
    </row>
    <row r="1059" spans="1:14" s="18" customFormat="1" outlineLevel="2">
      <c r="A1059" s="19" t="s">
        <v>427</v>
      </c>
      <c r="B1059" s="20" t="s">
        <v>34</v>
      </c>
      <c r="C1059" s="21" t="s">
        <v>430</v>
      </c>
      <c r="D1059" s="20" t="s">
        <v>431</v>
      </c>
      <c r="E1059" s="3">
        <v>2400000</v>
      </c>
      <c r="F1059" s="19">
        <v>44181</v>
      </c>
      <c r="G1059" s="3">
        <v>2178000</v>
      </c>
      <c r="H1059" s="2">
        <v>5.0000000000000001E-3</v>
      </c>
      <c r="I1059" s="19">
        <v>44713</v>
      </c>
      <c r="J1059" s="19">
        <v>44726</v>
      </c>
      <c r="K1059" s="3">
        <v>14</v>
      </c>
      <c r="L1059" s="3">
        <v>418</v>
      </c>
      <c r="M1059" s="3">
        <v>2145000</v>
      </c>
      <c r="N1059" s="19">
        <v>46006</v>
      </c>
    </row>
    <row r="1060" spans="1:14" s="18" customFormat="1" outlineLevel="2">
      <c r="A1060" s="19" t="s">
        <v>427</v>
      </c>
      <c r="B1060" s="20" t="s">
        <v>34</v>
      </c>
      <c r="C1060" s="21" t="s">
        <v>430</v>
      </c>
      <c r="D1060" s="20"/>
      <c r="E1060" s="3"/>
      <c r="F1060" s="19"/>
      <c r="G1060" s="3">
        <v>2145000</v>
      </c>
      <c r="H1060" s="2">
        <v>5.0000000000000001E-3</v>
      </c>
      <c r="I1060" s="19">
        <v>44727</v>
      </c>
      <c r="J1060" s="19">
        <v>44742</v>
      </c>
      <c r="K1060" s="3">
        <v>16</v>
      </c>
      <c r="L1060" s="3">
        <v>470</v>
      </c>
      <c r="M1060" s="3"/>
      <c r="N1060" s="19">
        <v>46006</v>
      </c>
    </row>
    <row r="1061" spans="1:14" s="18" customFormat="1" outlineLevel="2">
      <c r="A1061" s="19" t="s">
        <v>427</v>
      </c>
      <c r="B1061" s="20" t="s">
        <v>35</v>
      </c>
      <c r="C1061" s="21" t="s">
        <v>430</v>
      </c>
      <c r="D1061" s="20" t="s">
        <v>431</v>
      </c>
      <c r="E1061" s="3">
        <v>11000000</v>
      </c>
      <c r="F1061" s="19">
        <v>44181</v>
      </c>
      <c r="G1061" s="3">
        <v>10032000</v>
      </c>
      <c r="H1061" s="2">
        <v>5.0000000000000001E-3</v>
      </c>
      <c r="I1061" s="19">
        <v>44713</v>
      </c>
      <c r="J1061" s="19">
        <v>44726</v>
      </c>
      <c r="K1061" s="3">
        <v>14</v>
      </c>
      <c r="L1061" s="3">
        <v>1924</v>
      </c>
      <c r="M1061" s="3">
        <v>9880000</v>
      </c>
      <c r="N1061" s="19">
        <v>46006</v>
      </c>
    </row>
    <row r="1062" spans="1:14" s="18" customFormat="1" outlineLevel="2">
      <c r="A1062" s="19" t="s">
        <v>427</v>
      </c>
      <c r="B1062" s="20" t="s">
        <v>35</v>
      </c>
      <c r="C1062" s="21" t="s">
        <v>430</v>
      </c>
      <c r="D1062" s="20"/>
      <c r="E1062" s="3"/>
      <c r="F1062" s="19"/>
      <c r="G1062" s="3">
        <v>9880000</v>
      </c>
      <c r="H1062" s="2">
        <v>5.0000000000000001E-3</v>
      </c>
      <c r="I1062" s="19">
        <v>44727</v>
      </c>
      <c r="J1062" s="19">
        <v>44742</v>
      </c>
      <c r="K1062" s="3">
        <v>16</v>
      </c>
      <c r="L1062" s="3">
        <v>2165</v>
      </c>
      <c r="M1062" s="3"/>
      <c r="N1062" s="19">
        <v>46006</v>
      </c>
    </row>
    <row r="1063" spans="1:14" s="18" customFormat="1" outlineLevel="2">
      <c r="A1063" s="19" t="s">
        <v>427</v>
      </c>
      <c r="B1063" s="20" t="s">
        <v>36</v>
      </c>
      <c r="C1063" s="21" t="s">
        <v>430</v>
      </c>
      <c r="D1063" s="20" t="s">
        <v>431</v>
      </c>
      <c r="E1063" s="3">
        <v>220000</v>
      </c>
      <c r="F1063" s="19">
        <v>44215</v>
      </c>
      <c r="G1063" s="3">
        <v>156000</v>
      </c>
      <c r="H1063" s="2">
        <v>5.0000000000000001E-3</v>
      </c>
      <c r="I1063" s="19">
        <v>44713</v>
      </c>
      <c r="J1063" s="19">
        <v>44726</v>
      </c>
      <c r="K1063" s="3">
        <v>14</v>
      </c>
      <c r="L1063" s="3">
        <v>30</v>
      </c>
      <c r="M1063" s="3">
        <v>152000</v>
      </c>
      <c r="N1063" s="19">
        <v>46040</v>
      </c>
    </row>
    <row r="1064" spans="1:14" s="18" customFormat="1" outlineLevel="2">
      <c r="A1064" s="19" t="s">
        <v>427</v>
      </c>
      <c r="B1064" s="20" t="s">
        <v>36</v>
      </c>
      <c r="C1064" s="21" t="s">
        <v>430</v>
      </c>
      <c r="D1064" s="20"/>
      <c r="E1064" s="3"/>
      <c r="F1064" s="19"/>
      <c r="G1064" s="3">
        <v>152000</v>
      </c>
      <c r="H1064" s="2">
        <v>5.0000000000000001E-3</v>
      </c>
      <c r="I1064" s="19">
        <v>44727</v>
      </c>
      <c r="J1064" s="19">
        <v>44742</v>
      </c>
      <c r="K1064" s="3">
        <v>16</v>
      </c>
      <c r="L1064" s="3">
        <v>33</v>
      </c>
      <c r="M1064" s="3"/>
      <c r="N1064" s="19">
        <v>46040</v>
      </c>
    </row>
    <row r="1065" spans="1:14" s="18" customFormat="1" outlineLevel="2">
      <c r="A1065" s="19" t="s">
        <v>427</v>
      </c>
      <c r="B1065" s="20" t="s">
        <v>37</v>
      </c>
      <c r="C1065" s="21" t="s">
        <v>430</v>
      </c>
      <c r="D1065" s="20" t="s">
        <v>431</v>
      </c>
      <c r="E1065" s="3">
        <v>1000000</v>
      </c>
      <c r="F1065" s="19">
        <v>44215</v>
      </c>
      <c r="G1065" s="3">
        <v>702000</v>
      </c>
      <c r="H1065" s="2">
        <v>5.0000000000000001E-3</v>
      </c>
      <c r="I1065" s="19">
        <v>44713</v>
      </c>
      <c r="J1065" s="19">
        <v>44726</v>
      </c>
      <c r="K1065" s="3">
        <v>14</v>
      </c>
      <c r="L1065" s="3">
        <v>135</v>
      </c>
      <c r="M1065" s="3">
        <v>684000</v>
      </c>
      <c r="N1065" s="19">
        <v>46040</v>
      </c>
    </row>
    <row r="1066" spans="1:14" s="18" customFormat="1" outlineLevel="2">
      <c r="A1066" s="19" t="s">
        <v>427</v>
      </c>
      <c r="B1066" s="20" t="s">
        <v>37</v>
      </c>
      <c r="C1066" s="21" t="s">
        <v>430</v>
      </c>
      <c r="D1066" s="20"/>
      <c r="E1066" s="3"/>
      <c r="F1066" s="19"/>
      <c r="G1066" s="3">
        <v>684000</v>
      </c>
      <c r="H1066" s="2">
        <v>5.0000000000000001E-3</v>
      </c>
      <c r="I1066" s="19">
        <v>44727</v>
      </c>
      <c r="J1066" s="19">
        <v>44742</v>
      </c>
      <c r="K1066" s="3">
        <v>16</v>
      </c>
      <c r="L1066" s="3">
        <v>150</v>
      </c>
      <c r="M1066" s="3"/>
      <c r="N1066" s="19">
        <v>46040</v>
      </c>
    </row>
    <row r="1067" spans="1:14" s="18" customFormat="1" outlineLevel="2">
      <c r="A1067" s="19" t="s">
        <v>427</v>
      </c>
      <c r="B1067" s="20" t="s">
        <v>40</v>
      </c>
      <c r="C1067" s="21" t="s">
        <v>428</v>
      </c>
      <c r="D1067" s="20" t="s">
        <v>429</v>
      </c>
      <c r="E1067" s="3">
        <v>70440000</v>
      </c>
      <c r="F1067" s="19">
        <v>43951</v>
      </c>
      <c r="G1067" s="3">
        <v>70440000</v>
      </c>
      <c r="H1067" s="2">
        <v>5.0000000000000001E-3</v>
      </c>
      <c r="I1067" s="19">
        <v>44713</v>
      </c>
      <c r="J1067" s="19">
        <v>44742</v>
      </c>
      <c r="K1067" s="3">
        <v>30</v>
      </c>
      <c r="L1067" s="3">
        <v>28948</v>
      </c>
      <c r="M1067" s="3">
        <v>70440000</v>
      </c>
      <c r="N1067" s="19">
        <v>45776</v>
      </c>
    </row>
    <row r="1068" spans="1:14" s="18" customFormat="1" outlineLevel="2">
      <c r="A1068" s="19" t="s">
        <v>427</v>
      </c>
      <c r="B1068" s="20" t="s">
        <v>41</v>
      </c>
      <c r="C1068" s="21" t="s">
        <v>428</v>
      </c>
      <c r="D1068" s="20" t="s">
        <v>429</v>
      </c>
      <c r="E1068" s="3">
        <v>54250000</v>
      </c>
      <c r="F1068" s="19">
        <v>44228</v>
      </c>
      <c r="G1068" s="3">
        <v>54250000</v>
      </c>
      <c r="H1068" s="2">
        <v>5.0000000000000001E-3</v>
      </c>
      <c r="I1068" s="19">
        <v>44713</v>
      </c>
      <c r="J1068" s="19">
        <v>44742</v>
      </c>
      <c r="K1068" s="3">
        <v>30</v>
      </c>
      <c r="L1068" s="3">
        <v>22295</v>
      </c>
      <c r="M1068" s="3">
        <v>54250000</v>
      </c>
      <c r="N1068" s="19">
        <v>46053</v>
      </c>
    </row>
    <row r="1069" spans="1:14" s="18" customFormat="1" outlineLevel="2">
      <c r="A1069" s="19" t="s">
        <v>427</v>
      </c>
      <c r="B1069" s="20" t="s">
        <v>42</v>
      </c>
      <c r="C1069" s="21" t="s">
        <v>432</v>
      </c>
      <c r="D1069" s="20" t="s">
        <v>433</v>
      </c>
      <c r="E1069" s="3">
        <v>40000000</v>
      </c>
      <c r="F1069" s="19">
        <v>44229</v>
      </c>
      <c r="G1069" s="3">
        <v>40000000</v>
      </c>
      <c r="H1069" s="2">
        <v>5.0000000000000001E-3</v>
      </c>
      <c r="I1069" s="19">
        <v>44713</v>
      </c>
      <c r="J1069" s="19">
        <v>44742</v>
      </c>
      <c r="K1069" s="3">
        <v>30</v>
      </c>
      <c r="L1069" s="3">
        <v>16438</v>
      </c>
      <c r="M1069" s="3">
        <v>40000000</v>
      </c>
      <c r="N1069" s="19">
        <v>46054</v>
      </c>
    </row>
    <row r="1070" spans="1:14" s="18" customFormat="1" outlineLevel="2">
      <c r="A1070" s="19" t="s">
        <v>427</v>
      </c>
      <c r="B1070" s="20" t="s">
        <v>43</v>
      </c>
      <c r="C1070" s="21" t="s">
        <v>432</v>
      </c>
      <c r="D1070" s="20" t="s">
        <v>433</v>
      </c>
      <c r="E1070" s="3">
        <v>38000000</v>
      </c>
      <c r="F1070" s="19">
        <v>44245</v>
      </c>
      <c r="G1070" s="3">
        <v>38000000</v>
      </c>
      <c r="H1070" s="2">
        <v>5.0000000000000001E-3</v>
      </c>
      <c r="I1070" s="19">
        <v>44713</v>
      </c>
      <c r="J1070" s="19">
        <v>44742</v>
      </c>
      <c r="K1070" s="3">
        <v>30</v>
      </c>
      <c r="L1070" s="3">
        <v>15616</v>
      </c>
      <c r="M1070" s="3">
        <v>38000000</v>
      </c>
      <c r="N1070" s="19">
        <v>46070</v>
      </c>
    </row>
    <row r="1071" spans="1:14" s="18" customFormat="1" outlineLevel="2">
      <c r="A1071" s="19" t="s">
        <v>427</v>
      </c>
      <c r="B1071" s="20" t="s">
        <v>44</v>
      </c>
      <c r="C1071" s="21" t="s">
        <v>159</v>
      </c>
      <c r="D1071" s="20" t="s">
        <v>160</v>
      </c>
      <c r="E1071" s="3">
        <v>66000000</v>
      </c>
      <c r="F1071" s="19">
        <v>44270</v>
      </c>
      <c r="G1071" s="3">
        <v>66000000</v>
      </c>
      <c r="H1071" s="2">
        <v>5.0000000000000001E-3</v>
      </c>
      <c r="I1071" s="19">
        <v>44713</v>
      </c>
      <c r="J1071" s="19">
        <v>44742</v>
      </c>
      <c r="K1071" s="3">
        <v>30</v>
      </c>
      <c r="L1071" s="3">
        <v>27123</v>
      </c>
      <c r="M1071" s="3">
        <v>66000000</v>
      </c>
      <c r="N1071" s="19">
        <v>46095</v>
      </c>
    </row>
    <row r="1072" spans="1:14" s="18" customFormat="1" outlineLevel="2">
      <c r="A1072" s="19" t="s">
        <v>427</v>
      </c>
      <c r="B1072" s="20" t="s">
        <v>45</v>
      </c>
      <c r="C1072" s="21" t="s">
        <v>430</v>
      </c>
      <c r="D1072" s="20" t="s">
        <v>431</v>
      </c>
      <c r="E1072" s="3">
        <v>10800000</v>
      </c>
      <c r="F1072" s="19">
        <v>44273</v>
      </c>
      <c r="G1072" s="3">
        <v>9900000</v>
      </c>
      <c r="H1072" s="2">
        <v>5.0000000000000001E-3</v>
      </c>
      <c r="I1072" s="19">
        <v>44713</v>
      </c>
      <c r="J1072" s="19">
        <v>44726</v>
      </c>
      <c r="K1072" s="3">
        <v>14</v>
      </c>
      <c r="L1072" s="3">
        <v>1899</v>
      </c>
      <c r="M1072" s="3">
        <v>9750000</v>
      </c>
      <c r="N1072" s="19">
        <v>46098</v>
      </c>
    </row>
    <row r="1073" spans="1:14" s="18" customFormat="1" outlineLevel="2">
      <c r="A1073" s="19" t="s">
        <v>427</v>
      </c>
      <c r="B1073" s="20" t="s">
        <v>45</v>
      </c>
      <c r="C1073" s="21" t="s">
        <v>430</v>
      </c>
      <c r="D1073" s="20"/>
      <c r="E1073" s="3"/>
      <c r="F1073" s="19"/>
      <c r="G1073" s="3">
        <v>9750000</v>
      </c>
      <c r="H1073" s="2">
        <v>5.0000000000000001E-3</v>
      </c>
      <c r="I1073" s="19">
        <v>44727</v>
      </c>
      <c r="J1073" s="19">
        <v>44742</v>
      </c>
      <c r="K1073" s="3">
        <v>16</v>
      </c>
      <c r="L1073" s="3">
        <v>2137</v>
      </c>
      <c r="M1073" s="3"/>
      <c r="N1073" s="19">
        <v>46098</v>
      </c>
    </row>
    <row r="1074" spans="1:14" s="18" customFormat="1" outlineLevel="2">
      <c r="A1074" s="19" t="s">
        <v>427</v>
      </c>
      <c r="B1074" s="20" t="s">
        <v>48</v>
      </c>
      <c r="C1074" s="21" t="s">
        <v>430</v>
      </c>
      <c r="D1074" s="20" t="s">
        <v>431</v>
      </c>
      <c r="E1074" s="3">
        <v>1720000</v>
      </c>
      <c r="F1074" s="19">
        <v>44285</v>
      </c>
      <c r="G1074" s="3">
        <v>1551000</v>
      </c>
      <c r="H1074" s="2">
        <v>5.0000000000000001E-3</v>
      </c>
      <c r="I1074" s="19">
        <v>44713</v>
      </c>
      <c r="J1074" s="19">
        <v>44726</v>
      </c>
      <c r="K1074" s="3">
        <v>14</v>
      </c>
      <c r="L1074" s="3">
        <v>297</v>
      </c>
      <c r="M1074" s="3">
        <v>1527500</v>
      </c>
      <c r="N1074" s="19">
        <v>46110</v>
      </c>
    </row>
    <row r="1075" spans="1:14" s="18" customFormat="1" outlineLevel="2">
      <c r="A1075" s="19" t="s">
        <v>427</v>
      </c>
      <c r="B1075" s="20" t="s">
        <v>48</v>
      </c>
      <c r="C1075" s="21" t="s">
        <v>430</v>
      </c>
      <c r="D1075" s="20"/>
      <c r="E1075" s="3"/>
      <c r="F1075" s="19"/>
      <c r="G1075" s="3">
        <v>1527500</v>
      </c>
      <c r="H1075" s="2">
        <v>5.0000000000000001E-3</v>
      </c>
      <c r="I1075" s="19">
        <v>44727</v>
      </c>
      <c r="J1075" s="19">
        <v>44742</v>
      </c>
      <c r="K1075" s="3">
        <v>16</v>
      </c>
      <c r="L1075" s="3">
        <v>335</v>
      </c>
      <c r="M1075" s="3"/>
      <c r="N1075" s="19">
        <v>46110</v>
      </c>
    </row>
    <row r="1076" spans="1:14" s="18" customFormat="1" outlineLevel="2">
      <c r="A1076" s="19" t="s">
        <v>427</v>
      </c>
      <c r="B1076" s="20" t="s">
        <v>51</v>
      </c>
      <c r="C1076" s="21" t="s">
        <v>262</v>
      </c>
      <c r="D1076" s="20" t="s">
        <v>263</v>
      </c>
      <c r="E1076" s="3">
        <v>28800000</v>
      </c>
      <c r="F1076" s="19">
        <v>44271</v>
      </c>
      <c r="G1076" s="3">
        <v>25440000</v>
      </c>
      <c r="H1076" s="2">
        <v>5.0000000000000001E-3</v>
      </c>
      <c r="I1076" s="19">
        <v>44713</v>
      </c>
      <c r="J1076" s="19">
        <v>44726</v>
      </c>
      <c r="K1076" s="3">
        <v>14</v>
      </c>
      <c r="L1076" s="3">
        <v>4879</v>
      </c>
      <c r="M1076" s="3">
        <v>25200000</v>
      </c>
      <c r="N1076" s="19">
        <v>46096</v>
      </c>
    </row>
    <row r="1077" spans="1:14" s="18" customFormat="1" outlineLevel="2">
      <c r="A1077" s="19" t="s">
        <v>427</v>
      </c>
      <c r="B1077" s="20" t="s">
        <v>51</v>
      </c>
      <c r="C1077" s="21" t="s">
        <v>262</v>
      </c>
      <c r="D1077" s="20"/>
      <c r="E1077" s="3"/>
      <c r="F1077" s="19"/>
      <c r="G1077" s="3">
        <v>25200000</v>
      </c>
      <c r="H1077" s="2">
        <v>5.0000000000000001E-3</v>
      </c>
      <c r="I1077" s="19">
        <v>44727</v>
      </c>
      <c r="J1077" s="19">
        <v>44742</v>
      </c>
      <c r="K1077" s="3">
        <v>16</v>
      </c>
      <c r="L1077" s="3">
        <v>5523</v>
      </c>
      <c r="M1077" s="3"/>
      <c r="N1077" s="19">
        <v>46096</v>
      </c>
    </row>
    <row r="1078" spans="1:14" s="18" customFormat="1" outlineLevel="2">
      <c r="A1078" s="19" t="s">
        <v>427</v>
      </c>
      <c r="B1078" s="20" t="s">
        <v>52</v>
      </c>
      <c r="C1078" s="21" t="s">
        <v>262</v>
      </c>
      <c r="D1078" s="20" t="s">
        <v>263</v>
      </c>
      <c r="E1078" s="3">
        <v>45270000</v>
      </c>
      <c r="F1078" s="19">
        <v>44271</v>
      </c>
      <c r="G1078" s="3">
        <v>39988500</v>
      </c>
      <c r="H1078" s="2">
        <v>5.0000000000000001E-3</v>
      </c>
      <c r="I1078" s="19">
        <v>44713</v>
      </c>
      <c r="J1078" s="19">
        <v>44726</v>
      </c>
      <c r="K1078" s="3">
        <v>14</v>
      </c>
      <c r="L1078" s="3">
        <v>7669</v>
      </c>
      <c r="M1078" s="3">
        <v>39611250</v>
      </c>
      <c r="N1078" s="19">
        <v>46096</v>
      </c>
    </row>
    <row r="1079" spans="1:14" s="18" customFormat="1" outlineLevel="2">
      <c r="A1079" s="19" t="s">
        <v>427</v>
      </c>
      <c r="B1079" s="20" t="s">
        <v>52</v>
      </c>
      <c r="C1079" s="21" t="s">
        <v>262</v>
      </c>
      <c r="D1079" s="20"/>
      <c r="E1079" s="3"/>
      <c r="F1079" s="19"/>
      <c r="G1079" s="3">
        <v>39611250</v>
      </c>
      <c r="H1079" s="2">
        <v>5.0000000000000001E-3</v>
      </c>
      <c r="I1079" s="19">
        <v>44727</v>
      </c>
      <c r="J1079" s="19">
        <v>44742</v>
      </c>
      <c r="K1079" s="3">
        <v>16</v>
      </c>
      <c r="L1079" s="3">
        <v>8682</v>
      </c>
      <c r="M1079" s="3"/>
      <c r="N1079" s="19">
        <v>46096</v>
      </c>
    </row>
    <row r="1080" spans="1:14" s="18" customFormat="1" outlineLevel="2">
      <c r="A1080" s="19" t="s">
        <v>427</v>
      </c>
      <c r="B1080" s="20" t="s">
        <v>53</v>
      </c>
      <c r="C1080" s="21" t="s">
        <v>262</v>
      </c>
      <c r="D1080" s="20" t="s">
        <v>263</v>
      </c>
      <c r="E1080" s="3">
        <v>32000000</v>
      </c>
      <c r="F1080" s="19">
        <v>44271</v>
      </c>
      <c r="G1080" s="3">
        <v>26666672</v>
      </c>
      <c r="H1080" s="2">
        <v>5.0000000000000001E-3</v>
      </c>
      <c r="I1080" s="19">
        <v>44713</v>
      </c>
      <c r="J1080" s="19">
        <v>44726</v>
      </c>
      <c r="K1080" s="3">
        <v>14</v>
      </c>
      <c r="L1080" s="3">
        <v>5114</v>
      </c>
      <c r="M1080" s="3">
        <v>26285720</v>
      </c>
      <c r="N1080" s="19">
        <v>46096</v>
      </c>
    </row>
    <row r="1081" spans="1:14" s="18" customFormat="1" outlineLevel="2">
      <c r="A1081" s="19" t="s">
        <v>427</v>
      </c>
      <c r="B1081" s="20" t="s">
        <v>53</v>
      </c>
      <c r="C1081" s="21" t="s">
        <v>262</v>
      </c>
      <c r="D1081" s="20"/>
      <c r="E1081" s="3"/>
      <c r="F1081" s="19"/>
      <c r="G1081" s="3">
        <v>26285720</v>
      </c>
      <c r="H1081" s="2">
        <v>5.0000000000000001E-3</v>
      </c>
      <c r="I1081" s="19">
        <v>44727</v>
      </c>
      <c r="J1081" s="19">
        <v>44742</v>
      </c>
      <c r="K1081" s="3">
        <v>16</v>
      </c>
      <c r="L1081" s="3">
        <v>5761</v>
      </c>
      <c r="M1081" s="3"/>
      <c r="N1081" s="19">
        <v>46096</v>
      </c>
    </row>
    <row r="1082" spans="1:14" s="18" customFormat="1" outlineLevel="2">
      <c r="A1082" s="19" t="s">
        <v>427</v>
      </c>
      <c r="B1082" s="20" t="s">
        <v>54</v>
      </c>
      <c r="C1082" s="21" t="s">
        <v>428</v>
      </c>
      <c r="D1082" s="20" t="s">
        <v>429</v>
      </c>
      <c r="E1082" s="3">
        <v>21700000</v>
      </c>
      <c r="F1082" s="19">
        <v>44287</v>
      </c>
      <c r="G1082" s="3">
        <v>21700000</v>
      </c>
      <c r="H1082" s="2">
        <v>5.0000000000000001E-3</v>
      </c>
      <c r="I1082" s="19">
        <v>44713</v>
      </c>
      <c r="J1082" s="19">
        <v>44742</v>
      </c>
      <c r="K1082" s="3">
        <v>30</v>
      </c>
      <c r="L1082" s="3">
        <v>8918</v>
      </c>
      <c r="M1082" s="3">
        <v>21700000</v>
      </c>
      <c r="N1082" s="19">
        <v>46112</v>
      </c>
    </row>
    <row r="1083" spans="1:14" s="18" customFormat="1" outlineLevel="2">
      <c r="A1083" s="19" t="s">
        <v>427</v>
      </c>
      <c r="B1083" s="20" t="s">
        <v>55</v>
      </c>
      <c r="C1083" s="21" t="s">
        <v>410</v>
      </c>
      <c r="D1083" s="20" t="s">
        <v>411</v>
      </c>
      <c r="E1083" s="3">
        <v>182300000</v>
      </c>
      <c r="F1083" s="19">
        <v>43959</v>
      </c>
      <c r="G1083" s="3">
        <v>149270000</v>
      </c>
      <c r="H1083" s="2">
        <v>5.0000000000000001E-3</v>
      </c>
      <c r="I1083" s="19">
        <v>44713</v>
      </c>
      <c r="J1083" s="19">
        <v>44726</v>
      </c>
      <c r="K1083" s="3">
        <v>14</v>
      </c>
      <c r="L1083" s="3">
        <v>28627</v>
      </c>
      <c r="M1083" s="3">
        <v>146740000</v>
      </c>
      <c r="N1083" s="19">
        <v>45784</v>
      </c>
    </row>
    <row r="1084" spans="1:14" s="18" customFormat="1" outlineLevel="2">
      <c r="A1084" s="19" t="s">
        <v>427</v>
      </c>
      <c r="B1084" s="20" t="s">
        <v>55</v>
      </c>
      <c r="C1084" s="21" t="s">
        <v>410</v>
      </c>
      <c r="D1084" s="20"/>
      <c r="E1084" s="3"/>
      <c r="F1084" s="19"/>
      <c r="G1084" s="3">
        <v>146740000</v>
      </c>
      <c r="H1084" s="2">
        <v>5.0000000000000001E-3</v>
      </c>
      <c r="I1084" s="19">
        <v>44727</v>
      </c>
      <c r="J1084" s="19">
        <v>44742</v>
      </c>
      <c r="K1084" s="3">
        <v>16</v>
      </c>
      <c r="L1084" s="3">
        <v>32162</v>
      </c>
      <c r="M1084" s="3"/>
      <c r="N1084" s="19">
        <v>45784</v>
      </c>
    </row>
    <row r="1085" spans="1:14" s="18" customFormat="1" outlineLevel="2">
      <c r="A1085" s="19" t="s">
        <v>427</v>
      </c>
      <c r="B1085" s="20" t="s">
        <v>58</v>
      </c>
      <c r="C1085" s="21" t="s">
        <v>430</v>
      </c>
      <c r="D1085" s="20" t="s">
        <v>431</v>
      </c>
      <c r="E1085" s="3">
        <v>20900000</v>
      </c>
      <c r="F1085" s="19">
        <v>44300</v>
      </c>
      <c r="G1085" s="3">
        <v>15210000</v>
      </c>
      <c r="H1085" s="2">
        <v>5.0000000000000001E-3</v>
      </c>
      <c r="I1085" s="19">
        <v>44713</v>
      </c>
      <c r="J1085" s="19">
        <v>44726</v>
      </c>
      <c r="K1085" s="3">
        <v>14</v>
      </c>
      <c r="L1085" s="3">
        <v>2917</v>
      </c>
      <c r="M1085" s="3">
        <v>14820000</v>
      </c>
      <c r="N1085" s="19">
        <v>46125</v>
      </c>
    </row>
    <row r="1086" spans="1:14" s="18" customFormat="1" outlineLevel="2">
      <c r="A1086" s="19" t="s">
        <v>427</v>
      </c>
      <c r="B1086" s="20" t="s">
        <v>58</v>
      </c>
      <c r="C1086" s="21" t="s">
        <v>430</v>
      </c>
      <c r="D1086" s="20"/>
      <c r="E1086" s="3"/>
      <c r="F1086" s="19"/>
      <c r="G1086" s="3">
        <v>14820000</v>
      </c>
      <c r="H1086" s="2">
        <v>5.0000000000000001E-3</v>
      </c>
      <c r="I1086" s="19">
        <v>44727</v>
      </c>
      <c r="J1086" s="19">
        <v>44742</v>
      </c>
      <c r="K1086" s="3">
        <v>16</v>
      </c>
      <c r="L1086" s="3">
        <v>3248</v>
      </c>
      <c r="M1086" s="3"/>
      <c r="N1086" s="19">
        <v>46125</v>
      </c>
    </row>
    <row r="1087" spans="1:14" s="18" customFormat="1" outlineLevel="2">
      <c r="A1087" s="19" t="s">
        <v>427</v>
      </c>
      <c r="B1087" s="20" t="s">
        <v>59</v>
      </c>
      <c r="C1087" s="21" t="s">
        <v>428</v>
      </c>
      <c r="D1087" s="20" t="s">
        <v>429</v>
      </c>
      <c r="E1087" s="3">
        <v>21700000</v>
      </c>
      <c r="F1087" s="19">
        <v>44319</v>
      </c>
      <c r="G1087" s="3">
        <v>21700000</v>
      </c>
      <c r="H1087" s="2">
        <v>5.0000000000000001E-3</v>
      </c>
      <c r="I1087" s="19">
        <v>44713</v>
      </c>
      <c r="J1087" s="19">
        <v>44742</v>
      </c>
      <c r="K1087" s="3">
        <v>30</v>
      </c>
      <c r="L1087" s="3">
        <v>8918</v>
      </c>
      <c r="M1087" s="3">
        <v>21700000</v>
      </c>
      <c r="N1087" s="19">
        <v>46144</v>
      </c>
    </row>
    <row r="1088" spans="1:14" s="18" customFormat="1" outlineLevel="2">
      <c r="A1088" s="19" t="s">
        <v>427</v>
      </c>
      <c r="B1088" s="20" t="s">
        <v>60</v>
      </c>
      <c r="C1088" s="21" t="s">
        <v>428</v>
      </c>
      <c r="D1088" s="20" t="s">
        <v>429</v>
      </c>
      <c r="E1088" s="3">
        <v>21700000</v>
      </c>
      <c r="F1088" s="19">
        <v>44333</v>
      </c>
      <c r="G1088" s="3">
        <v>21700000</v>
      </c>
      <c r="H1088" s="2">
        <v>5.0000000000000001E-3</v>
      </c>
      <c r="I1088" s="19">
        <v>44713</v>
      </c>
      <c r="J1088" s="19">
        <v>44742</v>
      </c>
      <c r="K1088" s="3">
        <v>30</v>
      </c>
      <c r="L1088" s="3">
        <v>8918</v>
      </c>
      <c r="M1088" s="3">
        <v>21700000</v>
      </c>
      <c r="N1088" s="19">
        <v>46158</v>
      </c>
    </row>
    <row r="1089" spans="1:14" s="18" customFormat="1" outlineLevel="2">
      <c r="A1089" s="19" t="s">
        <v>427</v>
      </c>
      <c r="B1089" s="20" t="s">
        <v>63</v>
      </c>
      <c r="C1089" s="21" t="s">
        <v>430</v>
      </c>
      <c r="D1089" s="20" t="s">
        <v>431</v>
      </c>
      <c r="E1089" s="3">
        <v>12860000</v>
      </c>
      <c r="F1089" s="19">
        <v>44326</v>
      </c>
      <c r="G1089" s="3">
        <v>9633000</v>
      </c>
      <c r="H1089" s="2">
        <v>5.0000000000000001E-3</v>
      </c>
      <c r="I1089" s="19">
        <v>44713</v>
      </c>
      <c r="J1089" s="19">
        <v>44726</v>
      </c>
      <c r="K1089" s="3">
        <v>14</v>
      </c>
      <c r="L1089" s="3">
        <v>1847</v>
      </c>
      <c r="M1089" s="3">
        <v>9386000</v>
      </c>
      <c r="N1089" s="19">
        <v>46151</v>
      </c>
    </row>
    <row r="1090" spans="1:14" s="18" customFormat="1" outlineLevel="2">
      <c r="A1090" s="19" t="s">
        <v>427</v>
      </c>
      <c r="B1090" s="20" t="s">
        <v>63</v>
      </c>
      <c r="C1090" s="21" t="s">
        <v>430</v>
      </c>
      <c r="D1090" s="20"/>
      <c r="E1090" s="3"/>
      <c r="F1090" s="19"/>
      <c r="G1090" s="3">
        <v>9386000</v>
      </c>
      <c r="H1090" s="2">
        <v>5.0000000000000001E-3</v>
      </c>
      <c r="I1090" s="19">
        <v>44727</v>
      </c>
      <c r="J1090" s="19">
        <v>44742</v>
      </c>
      <c r="K1090" s="3">
        <v>16</v>
      </c>
      <c r="L1090" s="3">
        <v>2057</v>
      </c>
      <c r="M1090" s="3"/>
      <c r="N1090" s="19">
        <v>46151</v>
      </c>
    </row>
    <row r="1091" spans="1:14" s="18" customFormat="1" outlineLevel="2">
      <c r="A1091" s="19" t="s">
        <v>427</v>
      </c>
      <c r="B1091" s="20" t="s">
        <v>64</v>
      </c>
      <c r="C1091" s="21" t="s">
        <v>432</v>
      </c>
      <c r="D1091" s="20" t="s">
        <v>433</v>
      </c>
      <c r="E1091" s="3">
        <v>37500000</v>
      </c>
      <c r="F1091" s="19">
        <v>44377</v>
      </c>
      <c r="G1091" s="3">
        <v>37500000</v>
      </c>
      <c r="H1091" s="2">
        <v>5.0000000000000001E-3</v>
      </c>
      <c r="I1091" s="19">
        <v>44713</v>
      </c>
      <c r="J1091" s="19">
        <v>44742</v>
      </c>
      <c r="K1091" s="3">
        <v>30</v>
      </c>
      <c r="L1091" s="3">
        <v>15411</v>
      </c>
      <c r="M1091" s="3">
        <v>37500000</v>
      </c>
      <c r="N1091" s="19">
        <v>46202</v>
      </c>
    </row>
    <row r="1092" spans="1:14" s="18" customFormat="1" outlineLevel="2">
      <c r="A1092" s="19" t="s">
        <v>427</v>
      </c>
      <c r="B1092" s="20" t="s">
        <v>65</v>
      </c>
      <c r="C1092" s="21" t="s">
        <v>430</v>
      </c>
      <c r="D1092" s="20" t="s">
        <v>431</v>
      </c>
      <c r="E1092" s="3">
        <v>3350000</v>
      </c>
      <c r="F1092" s="19">
        <v>44355</v>
      </c>
      <c r="G1092" s="3">
        <v>2535000</v>
      </c>
      <c r="H1092" s="2">
        <v>5.0000000000000001E-3</v>
      </c>
      <c r="I1092" s="19">
        <v>44713</v>
      </c>
      <c r="J1092" s="19">
        <v>44726</v>
      </c>
      <c r="K1092" s="3">
        <v>14</v>
      </c>
      <c r="L1092" s="3">
        <v>486</v>
      </c>
      <c r="M1092" s="3">
        <v>2470000</v>
      </c>
      <c r="N1092" s="19">
        <v>46180</v>
      </c>
    </row>
    <row r="1093" spans="1:14" s="18" customFormat="1" outlineLevel="2">
      <c r="A1093" s="19" t="s">
        <v>427</v>
      </c>
      <c r="B1093" s="20" t="s">
        <v>65</v>
      </c>
      <c r="C1093" s="21" t="s">
        <v>430</v>
      </c>
      <c r="D1093" s="20"/>
      <c r="E1093" s="3"/>
      <c r="F1093" s="19"/>
      <c r="G1093" s="3">
        <v>2470000</v>
      </c>
      <c r="H1093" s="2">
        <v>5.0000000000000001E-3</v>
      </c>
      <c r="I1093" s="19">
        <v>44727</v>
      </c>
      <c r="J1093" s="19">
        <v>44742</v>
      </c>
      <c r="K1093" s="3">
        <v>16</v>
      </c>
      <c r="L1093" s="3">
        <v>541</v>
      </c>
      <c r="M1093" s="3"/>
      <c r="N1093" s="19">
        <v>46180</v>
      </c>
    </row>
    <row r="1094" spans="1:14" s="18" customFormat="1" outlineLevel="2">
      <c r="A1094" s="19" t="s">
        <v>427</v>
      </c>
      <c r="B1094" s="20" t="s">
        <v>68</v>
      </c>
      <c r="C1094" s="21" t="s">
        <v>428</v>
      </c>
      <c r="D1094" s="20" t="s">
        <v>429</v>
      </c>
      <c r="E1094" s="3">
        <v>680000</v>
      </c>
      <c r="F1094" s="19">
        <v>44364</v>
      </c>
      <c r="G1094" s="3">
        <v>680000</v>
      </c>
      <c r="H1094" s="2">
        <v>5.0000000000000001E-3</v>
      </c>
      <c r="I1094" s="19">
        <v>44713</v>
      </c>
      <c r="J1094" s="19">
        <v>44742</v>
      </c>
      <c r="K1094" s="3">
        <v>30</v>
      </c>
      <c r="L1094" s="3">
        <v>279</v>
      </c>
      <c r="M1094" s="3">
        <v>680000</v>
      </c>
      <c r="N1094" s="19">
        <v>46189</v>
      </c>
    </row>
    <row r="1095" spans="1:14" s="18" customFormat="1" outlineLevel="2">
      <c r="A1095" s="19" t="s">
        <v>427</v>
      </c>
      <c r="B1095" s="20" t="s">
        <v>69</v>
      </c>
      <c r="C1095" s="21" t="s">
        <v>428</v>
      </c>
      <c r="D1095" s="20" t="s">
        <v>429</v>
      </c>
      <c r="E1095" s="3">
        <v>18080000</v>
      </c>
      <c r="F1095" s="19">
        <v>44364</v>
      </c>
      <c r="G1095" s="3">
        <v>18080000</v>
      </c>
      <c r="H1095" s="2">
        <v>5.0000000000000001E-3</v>
      </c>
      <c r="I1095" s="19">
        <v>44713</v>
      </c>
      <c r="J1095" s="19">
        <v>44742</v>
      </c>
      <c r="K1095" s="3">
        <v>30</v>
      </c>
      <c r="L1095" s="3">
        <v>7430</v>
      </c>
      <c r="M1095" s="3">
        <v>18080000</v>
      </c>
      <c r="N1095" s="19">
        <v>46189</v>
      </c>
    </row>
    <row r="1096" spans="1:14" s="18" customFormat="1" outlineLevel="2">
      <c r="A1096" s="19" t="s">
        <v>427</v>
      </c>
      <c r="B1096" s="20" t="s">
        <v>70</v>
      </c>
      <c r="C1096" s="21" t="s">
        <v>428</v>
      </c>
      <c r="D1096" s="20" t="s">
        <v>429</v>
      </c>
      <c r="E1096" s="3">
        <v>5790000</v>
      </c>
      <c r="F1096" s="19">
        <v>44364</v>
      </c>
      <c r="G1096" s="3">
        <v>5790000</v>
      </c>
      <c r="H1096" s="2">
        <v>5.0000000000000001E-3</v>
      </c>
      <c r="I1096" s="19">
        <v>44713</v>
      </c>
      <c r="J1096" s="19">
        <v>44742</v>
      </c>
      <c r="K1096" s="3">
        <v>30</v>
      </c>
      <c r="L1096" s="3">
        <v>2379</v>
      </c>
      <c r="M1096" s="3">
        <v>5790000</v>
      </c>
      <c r="N1096" s="19">
        <v>46189</v>
      </c>
    </row>
    <row r="1097" spans="1:14" s="18" customFormat="1" outlineLevel="2">
      <c r="A1097" s="19" t="s">
        <v>427</v>
      </c>
      <c r="B1097" s="20" t="s">
        <v>73</v>
      </c>
      <c r="C1097" s="21" t="s">
        <v>410</v>
      </c>
      <c r="D1097" s="20" t="s">
        <v>411</v>
      </c>
      <c r="E1097" s="3">
        <v>120000000</v>
      </c>
      <c r="F1097" s="19">
        <v>44399</v>
      </c>
      <c r="G1097" s="3">
        <v>105672000</v>
      </c>
      <c r="H1097" s="2">
        <v>5.0000000000000001E-3</v>
      </c>
      <c r="I1097" s="19">
        <v>44713</v>
      </c>
      <c r="J1097" s="19">
        <v>44726</v>
      </c>
      <c r="K1097" s="3">
        <v>14</v>
      </c>
      <c r="L1097" s="3">
        <v>20266</v>
      </c>
      <c r="M1097" s="3">
        <v>104244000</v>
      </c>
      <c r="N1097" s="19">
        <v>46224</v>
      </c>
    </row>
    <row r="1098" spans="1:14" s="18" customFormat="1" outlineLevel="2">
      <c r="A1098" s="19" t="s">
        <v>427</v>
      </c>
      <c r="B1098" s="20" t="s">
        <v>73</v>
      </c>
      <c r="C1098" s="21" t="s">
        <v>410</v>
      </c>
      <c r="D1098" s="20"/>
      <c r="E1098" s="3"/>
      <c r="F1098" s="19"/>
      <c r="G1098" s="3">
        <v>104244000</v>
      </c>
      <c r="H1098" s="2">
        <v>5.0000000000000001E-3</v>
      </c>
      <c r="I1098" s="19">
        <v>44727</v>
      </c>
      <c r="J1098" s="19">
        <v>44742</v>
      </c>
      <c r="K1098" s="3">
        <v>16</v>
      </c>
      <c r="L1098" s="3">
        <v>22848</v>
      </c>
      <c r="M1098" s="3"/>
      <c r="N1098" s="19">
        <v>46224</v>
      </c>
    </row>
    <row r="1099" spans="1:14" s="18" customFormat="1" outlineLevel="2">
      <c r="A1099" s="19" t="s">
        <v>427</v>
      </c>
      <c r="B1099" s="20" t="s">
        <v>74</v>
      </c>
      <c r="C1099" s="21" t="s">
        <v>430</v>
      </c>
      <c r="D1099" s="20" t="s">
        <v>431</v>
      </c>
      <c r="E1099" s="3">
        <v>610000</v>
      </c>
      <c r="F1099" s="19">
        <v>44085</v>
      </c>
      <c r="G1099" s="3">
        <v>390000</v>
      </c>
      <c r="H1099" s="2">
        <v>5.0000000000000001E-3</v>
      </c>
      <c r="I1099" s="19">
        <v>44713</v>
      </c>
      <c r="J1099" s="19">
        <v>44726</v>
      </c>
      <c r="K1099" s="3">
        <v>14</v>
      </c>
      <c r="L1099" s="3">
        <v>75</v>
      </c>
      <c r="M1099" s="3">
        <v>380000</v>
      </c>
      <c r="N1099" s="19">
        <v>45910</v>
      </c>
    </row>
    <row r="1100" spans="1:14" s="18" customFormat="1" outlineLevel="2">
      <c r="A1100" s="19" t="s">
        <v>427</v>
      </c>
      <c r="B1100" s="20" t="s">
        <v>74</v>
      </c>
      <c r="C1100" s="21" t="s">
        <v>430</v>
      </c>
      <c r="D1100" s="20"/>
      <c r="E1100" s="3"/>
      <c r="F1100" s="19"/>
      <c r="G1100" s="3">
        <v>380000</v>
      </c>
      <c r="H1100" s="2">
        <v>5.0000000000000001E-3</v>
      </c>
      <c r="I1100" s="19">
        <v>44727</v>
      </c>
      <c r="J1100" s="19">
        <v>44742</v>
      </c>
      <c r="K1100" s="3">
        <v>16</v>
      </c>
      <c r="L1100" s="3">
        <v>83</v>
      </c>
      <c r="M1100" s="3"/>
      <c r="N1100" s="19">
        <v>45910</v>
      </c>
    </row>
    <row r="1101" spans="1:14" s="18" customFormat="1" outlineLevel="2">
      <c r="A1101" s="19" t="s">
        <v>427</v>
      </c>
      <c r="B1101" s="20" t="s">
        <v>77</v>
      </c>
      <c r="C1101" s="21" t="s">
        <v>428</v>
      </c>
      <c r="D1101" s="20" t="s">
        <v>429</v>
      </c>
      <c r="E1101" s="3">
        <v>39000000</v>
      </c>
      <c r="F1101" s="19">
        <v>44425</v>
      </c>
      <c r="G1101" s="3">
        <v>33150000</v>
      </c>
      <c r="H1101" s="2">
        <v>5.0000000000000001E-3</v>
      </c>
      <c r="I1101" s="19">
        <v>44713</v>
      </c>
      <c r="J1101" s="19">
        <v>44726</v>
      </c>
      <c r="K1101" s="3">
        <v>14</v>
      </c>
      <c r="L1101" s="3">
        <v>6358</v>
      </c>
      <c r="M1101" s="3">
        <v>32500000</v>
      </c>
      <c r="N1101" s="19">
        <v>46250</v>
      </c>
    </row>
    <row r="1102" spans="1:14" s="18" customFormat="1" outlineLevel="2">
      <c r="A1102" s="19" t="s">
        <v>427</v>
      </c>
      <c r="B1102" s="20" t="s">
        <v>77</v>
      </c>
      <c r="C1102" s="21" t="s">
        <v>428</v>
      </c>
      <c r="D1102" s="20"/>
      <c r="E1102" s="3"/>
      <c r="F1102" s="19"/>
      <c r="G1102" s="3">
        <v>32500000</v>
      </c>
      <c r="H1102" s="2">
        <v>5.0000000000000001E-3</v>
      </c>
      <c r="I1102" s="19">
        <v>44727</v>
      </c>
      <c r="J1102" s="19">
        <v>44742</v>
      </c>
      <c r="K1102" s="3">
        <v>16</v>
      </c>
      <c r="L1102" s="3">
        <v>7123</v>
      </c>
      <c r="M1102" s="3"/>
      <c r="N1102" s="19">
        <v>46250</v>
      </c>
    </row>
    <row r="1103" spans="1:14" s="18" customFormat="1" outlineLevel="2">
      <c r="A1103" s="19" t="s">
        <v>427</v>
      </c>
      <c r="B1103" s="20" t="s">
        <v>78</v>
      </c>
      <c r="C1103" s="21" t="s">
        <v>428</v>
      </c>
      <c r="D1103" s="20" t="s">
        <v>429</v>
      </c>
      <c r="E1103" s="3">
        <v>18080000</v>
      </c>
      <c r="F1103" s="19">
        <v>44425</v>
      </c>
      <c r="G1103" s="3">
        <v>18080000</v>
      </c>
      <c r="H1103" s="2">
        <v>5.0000000000000001E-3</v>
      </c>
      <c r="I1103" s="19">
        <v>44713</v>
      </c>
      <c r="J1103" s="19">
        <v>44742</v>
      </c>
      <c r="K1103" s="3">
        <v>30</v>
      </c>
      <c r="L1103" s="3">
        <v>7430</v>
      </c>
      <c r="M1103" s="3">
        <v>18080000</v>
      </c>
      <c r="N1103" s="19">
        <v>46250</v>
      </c>
    </row>
    <row r="1104" spans="1:14" s="18" customFormat="1" outlineLevel="2">
      <c r="A1104" s="19" t="s">
        <v>427</v>
      </c>
      <c r="B1104" s="20" t="s">
        <v>79</v>
      </c>
      <c r="C1104" s="21" t="s">
        <v>434</v>
      </c>
      <c r="D1104" s="20" t="s">
        <v>435</v>
      </c>
      <c r="E1104" s="3">
        <v>2920000</v>
      </c>
      <c r="F1104" s="19">
        <v>44439</v>
      </c>
      <c r="G1104" s="3">
        <v>2701003</v>
      </c>
      <c r="H1104" s="2">
        <v>5.0000000000000001E-3</v>
      </c>
      <c r="I1104" s="19">
        <v>44713</v>
      </c>
      <c r="J1104" s="19">
        <v>44726</v>
      </c>
      <c r="K1104" s="3">
        <v>14</v>
      </c>
      <c r="L1104" s="3">
        <v>518</v>
      </c>
      <c r="M1104" s="3">
        <v>2676670</v>
      </c>
      <c r="N1104" s="19">
        <v>46264</v>
      </c>
    </row>
    <row r="1105" spans="1:14" s="18" customFormat="1" outlineLevel="2">
      <c r="A1105" s="19" t="s">
        <v>427</v>
      </c>
      <c r="B1105" s="20" t="s">
        <v>79</v>
      </c>
      <c r="C1105" s="21" t="s">
        <v>434</v>
      </c>
      <c r="D1105" s="20"/>
      <c r="E1105" s="3"/>
      <c r="F1105" s="19"/>
      <c r="G1105" s="3">
        <v>2676670</v>
      </c>
      <c r="H1105" s="2">
        <v>5.0000000000000001E-3</v>
      </c>
      <c r="I1105" s="19">
        <v>44727</v>
      </c>
      <c r="J1105" s="19">
        <v>44742</v>
      </c>
      <c r="K1105" s="3">
        <v>16</v>
      </c>
      <c r="L1105" s="3">
        <v>587</v>
      </c>
      <c r="M1105" s="3"/>
      <c r="N1105" s="19">
        <v>46264</v>
      </c>
    </row>
    <row r="1106" spans="1:14" s="18" customFormat="1" outlineLevel="2">
      <c r="A1106" s="19" t="s">
        <v>427</v>
      </c>
      <c r="B1106" s="20" t="s">
        <v>80</v>
      </c>
      <c r="C1106" s="21" t="s">
        <v>434</v>
      </c>
      <c r="D1106" s="20" t="s">
        <v>435</v>
      </c>
      <c r="E1106" s="3">
        <v>4770000</v>
      </c>
      <c r="F1106" s="19">
        <v>44439</v>
      </c>
      <c r="G1106" s="3">
        <v>4258926</v>
      </c>
      <c r="H1106" s="2">
        <v>5.0000000000000001E-3</v>
      </c>
      <c r="I1106" s="19">
        <v>44713</v>
      </c>
      <c r="J1106" s="19">
        <v>44726</v>
      </c>
      <c r="K1106" s="3">
        <v>14</v>
      </c>
      <c r="L1106" s="3">
        <v>817</v>
      </c>
      <c r="M1106" s="3">
        <v>4202140</v>
      </c>
      <c r="N1106" s="19">
        <v>46264</v>
      </c>
    </row>
    <row r="1107" spans="1:14" s="18" customFormat="1" outlineLevel="2">
      <c r="A1107" s="19" t="s">
        <v>427</v>
      </c>
      <c r="B1107" s="20" t="s">
        <v>80</v>
      </c>
      <c r="C1107" s="21" t="s">
        <v>434</v>
      </c>
      <c r="D1107" s="20"/>
      <c r="E1107" s="3"/>
      <c r="F1107" s="19"/>
      <c r="G1107" s="3">
        <v>4202140</v>
      </c>
      <c r="H1107" s="2">
        <v>5.0000000000000001E-3</v>
      </c>
      <c r="I1107" s="19">
        <v>44727</v>
      </c>
      <c r="J1107" s="19">
        <v>44742</v>
      </c>
      <c r="K1107" s="3">
        <v>16</v>
      </c>
      <c r="L1107" s="3">
        <v>921</v>
      </c>
      <c r="M1107" s="3"/>
      <c r="N1107" s="19">
        <v>46264</v>
      </c>
    </row>
    <row r="1108" spans="1:14" s="18" customFormat="1" outlineLevel="2">
      <c r="A1108" s="19" t="s">
        <v>427</v>
      </c>
      <c r="B1108" s="20" t="s">
        <v>81</v>
      </c>
      <c r="C1108" s="21" t="s">
        <v>430</v>
      </c>
      <c r="D1108" s="20" t="s">
        <v>431</v>
      </c>
      <c r="E1108" s="3">
        <v>1930000</v>
      </c>
      <c r="F1108" s="19">
        <v>44427</v>
      </c>
      <c r="G1108" s="3">
        <v>1716000</v>
      </c>
      <c r="H1108" s="2">
        <v>5.0000000000000001E-3</v>
      </c>
      <c r="I1108" s="19">
        <v>44713</v>
      </c>
      <c r="J1108" s="19">
        <v>44726</v>
      </c>
      <c r="K1108" s="3">
        <v>14</v>
      </c>
      <c r="L1108" s="3">
        <v>329</v>
      </c>
      <c r="M1108" s="3">
        <v>1690000</v>
      </c>
      <c r="N1108" s="19">
        <v>46252</v>
      </c>
    </row>
    <row r="1109" spans="1:14" s="18" customFormat="1" outlineLevel="2">
      <c r="A1109" s="19" t="s">
        <v>427</v>
      </c>
      <c r="B1109" s="20" t="s">
        <v>81</v>
      </c>
      <c r="C1109" s="21" t="s">
        <v>430</v>
      </c>
      <c r="D1109" s="20"/>
      <c r="E1109" s="3"/>
      <c r="F1109" s="19"/>
      <c r="G1109" s="3">
        <v>1690000</v>
      </c>
      <c r="H1109" s="2">
        <v>5.0000000000000001E-3</v>
      </c>
      <c r="I1109" s="19">
        <v>44727</v>
      </c>
      <c r="J1109" s="19">
        <v>44742</v>
      </c>
      <c r="K1109" s="3">
        <v>16</v>
      </c>
      <c r="L1109" s="3">
        <v>370</v>
      </c>
      <c r="M1109" s="3"/>
      <c r="N1109" s="19">
        <v>46252</v>
      </c>
    </row>
    <row r="1110" spans="1:14" s="18" customFormat="1" outlineLevel="2">
      <c r="A1110" s="19" t="s">
        <v>427</v>
      </c>
      <c r="B1110" s="20" t="s">
        <v>82</v>
      </c>
      <c r="C1110" s="21" t="s">
        <v>428</v>
      </c>
      <c r="D1110" s="20" t="s">
        <v>429</v>
      </c>
      <c r="E1110" s="3">
        <v>4800000</v>
      </c>
      <c r="F1110" s="19">
        <v>44454</v>
      </c>
      <c r="G1110" s="3">
        <v>4800000</v>
      </c>
      <c r="H1110" s="2">
        <v>5.0000000000000001E-3</v>
      </c>
      <c r="I1110" s="19">
        <v>44713</v>
      </c>
      <c r="J1110" s="19">
        <v>44742</v>
      </c>
      <c r="K1110" s="3">
        <v>30</v>
      </c>
      <c r="L1110" s="3">
        <v>1973</v>
      </c>
      <c r="M1110" s="3">
        <v>4800000</v>
      </c>
      <c r="N1110" s="19">
        <v>46279</v>
      </c>
    </row>
    <row r="1111" spans="1:14" s="18" customFormat="1" outlineLevel="2">
      <c r="A1111" s="19" t="s">
        <v>427</v>
      </c>
      <c r="B1111" s="20" t="s">
        <v>83</v>
      </c>
      <c r="C1111" s="21" t="s">
        <v>428</v>
      </c>
      <c r="D1111" s="20" t="s">
        <v>429</v>
      </c>
      <c r="E1111" s="3">
        <v>1200000</v>
      </c>
      <c r="F1111" s="19">
        <v>44454</v>
      </c>
      <c r="G1111" s="3">
        <v>924000</v>
      </c>
      <c r="H1111" s="2">
        <v>5.0000000000000001E-3</v>
      </c>
      <c r="I1111" s="19">
        <v>44713</v>
      </c>
      <c r="J1111" s="19">
        <v>44726</v>
      </c>
      <c r="K1111" s="3">
        <v>14</v>
      </c>
      <c r="L1111" s="3">
        <v>177</v>
      </c>
      <c r="M1111" s="3">
        <v>891000</v>
      </c>
      <c r="N1111" s="19">
        <v>45549</v>
      </c>
    </row>
    <row r="1112" spans="1:14" s="18" customFormat="1" outlineLevel="2">
      <c r="A1112" s="19" t="s">
        <v>427</v>
      </c>
      <c r="B1112" s="20" t="s">
        <v>83</v>
      </c>
      <c r="C1112" s="21" t="s">
        <v>428</v>
      </c>
      <c r="D1112" s="20"/>
      <c r="E1112" s="3"/>
      <c r="F1112" s="19"/>
      <c r="G1112" s="3">
        <v>891000</v>
      </c>
      <c r="H1112" s="2">
        <v>5.0000000000000001E-3</v>
      </c>
      <c r="I1112" s="19">
        <v>44727</v>
      </c>
      <c r="J1112" s="19">
        <v>44742</v>
      </c>
      <c r="K1112" s="3">
        <v>16</v>
      </c>
      <c r="L1112" s="3">
        <v>195</v>
      </c>
      <c r="M1112" s="3"/>
      <c r="N1112" s="19">
        <v>45549</v>
      </c>
    </row>
    <row r="1113" spans="1:14" s="18" customFormat="1" outlineLevel="2">
      <c r="A1113" s="19" t="s">
        <v>427</v>
      </c>
      <c r="B1113" s="20" t="s">
        <v>84</v>
      </c>
      <c r="C1113" s="21" t="s">
        <v>428</v>
      </c>
      <c r="D1113" s="20" t="s">
        <v>429</v>
      </c>
      <c r="E1113" s="3">
        <v>10700000</v>
      </c>
      <c r="F1113" s="19">
        <v>44454</v>
      </c>
      <c r="G1113" s="3">
        <v>10700000</v>
      </c>
      <c r="H1113" s="2">
        <v>5.0000000000000001E-3</v>
      </c>
      <c r="I1113" s="19">
        <v>44713</v>
      </c>
      <c r="J1113" s="19">
        <v>44742</v>
      </c>
      <c r="K1113" s="3">
        <v>30</v>
      </c>
      <c r="L1113" s="3">
        <v>4397</v>
      </c>
      <c r="M1113" s="3">
        <v>10700000</v>
      </c>
      <c r="N1113" s="19">
        <v>46279</v>
      </c>
    </row>
    <row r="1114" spans="1:14" s="18" customFormat="1" outlineLevel="2">
      <c r="A1114" s="19" t="s">
        <v>427</v>
      </c>
      <c r="B1114" s="20" t="s">
        <v>87</v>
      </c>
      <c r="C1114" s="21" t="s">
        <v>428</v>
      </c>
      <c r="D1114" s="20" t="s">
        <v>429</v>
      </c>
      <c r="E1114" s="3">
        <v>14460000</v>
      </c>
      <c r="F1114" s="19">
        <v>44456</v>
      </c>
      <c r="G1114" s="3">
        <v>14460000</v>
      </c>
      <c r="H1114" s="2">
        <v>5.0000000000000001E-3</v>
      </c>
      <c r="I1114" s="19">
        <v>44713</v>
      </c>
      <c r="J1114" s="19">
        <v>44742</v>
      </c>
      <c r="K1114" s="3">
        <v>30</v>
      </c>
      <c r="L1114" s="3">
        <v>5942</v>
      </c>
      <c r="M1114" s="3">
        <v>14460000</v>
      </c>
      <c r="N1114" s="19">
        <v>46281</v>
      </c>
    </row>
    <row r="1115" spans="1:14" s="18" customFormat="1" outlineLevel="2">
      <c r="A1115" s="19" t="s">
        <v>427</v>
      </c>
      <c r="B1115" s="20" t="s">
        <v>88</v>
      </c>
      <c r="C1115" s="21" t="s">
        <v>428</v>
      </c>
      <c r="D1115" s="20" t="s">
        <v>429</v>
      </c>
      <c r="E1115" s="3">
        <v>7200000</v>
      </c>
      <c r="F1115" s="19">
        <v>44456</v>
      </c>
      <c r="G1115" s="3">
        <v>7200000</v>
      </c>
      <c r="H1115" s="2">
        <v>5.0000000000000001E-3</v>
      </c>
      <c r="I1115" s="19">
        <v>44713</v>
      </c>
      <c r="J1115" s="19">
        <v>44742</v>
      </c>
      <c r="K1115" s="3">
        <v>30</v>
      </c>
      <c r="L1115" s="3">
        <v>2959</v>
      </c>
      <c r="M1115" s="3">
        <v>7200000</v>
      </c>
      <c r="N1115" s="19">
        <v>46281</v>
      </c>
    </row>
    <row r="1116" spans="1:14" s="18" customFormat="1" outlineLevel="2">
      <c r="A1116" s="19" t="s">
        <v>427</v>
      </c>
      <c r="B1116" s="20" t="s">
        <v>89</v>
      </c>
      <c r="C1116" s="21" t="s">
        <v>428</v>
      </c>
      <c r="D1116" s="20" t="s">
        <v>429</v>
      </c>
      <c r="E1116" s="3">
        <v>18080000</v>
      </c>
      <c r="F1116" s="19">
        <v>44102</v>
      </c>
      <c r="G1116" s="3">
        <v>18080000</v>
      </c>
      <c r="H1116" s="2">
        <v>5.0000000000000001E-3</v>
      </c>
      <c r="I1116" s="19">
        <v>44713</v>
      </c>
      <c r="J1116" s="19">
        <v>44742</v>
      </c>
      <c r="K1116" s="3">
        <v>30</v>
      </c>
      <c r="L1116" s="3">
        <v>7430</v>
      </c>
      <c r="M1116" s="3">
        <v>18080000</v>
      </c>
      <c r="N1116" s="19">
        <v>45927</v>
      </c>
    </row>
    <row r="1117" spans="1:14" s="18" customFormat="1" outlineLevel="2">
      <c r="A1117" s="19" t="s">
        <v>427</v>
      </c>
      <c r="B1117" s="20" t="s">
        <v>90</v>
      </c>
      <c r="C1117" s="21" t="s">
        <v>428</v>
      </c>
      <c r="D1117" s="20" t="s">
        <v>429</v>
      </c>
      <c r="E1117" s="3">
        <v>8680000</v>
      </c>
      <c r="F1117" s="19">
        <v>44456</v>
      </c>
      <c r="G1117" s="3">
        <v>8680000</v>
      </c>
      <c r="H1117" s="2">
        <v>5.0000000000000001E-3</v>
      </c>
      <c r="I1117" s="19">
        <v>44713</v>
      </c>
      <c r="J1117" s="19">
        <v>44742</v>
      </c>
      <c r="K1117" s="3">
        <v>30</v>
      </c>
      <c r="L1117" s="3">
        <v>3567</v>
      </c>
      <c r="M1117" s="3">
        <v>8680000</v>
      </c>
      <c r="N1117" s="19">
        <v>46281</v>
      </c>
    </row>
    <row r="1118" spans="1:14" s="18" customFormat="1" outlineLevel="2">
      <c r="A1118" s="19" t="s">
        <v>427</v>
      </c>
      <c r="B1118" s="20" t="s">
        <v>91</v>
      </c>
      <c r="C1118" s="21" t="s">
        <v>434</v>
      </c>
      <c r="D1118" s="20" t="s">
        <v>435</v>
      </c>
      <c r="E1118" s="3">
        <v>153080000</v>
      </c>
      <c r="F1118" s="19">
        <v>44466</v>
      </c>
      <c r="G1118" s="3">
        <v>142874664</v>
      </c>
      <c r="H1118" s="2">
        <v>5.0000000000000001E-3</v>
      </c>
      <c r="I1118" s="19">
        <v>44713</v>
      </c>
      <c r="J1118" s="19">
        <v>44726</v>
      </c>
      <c r="K1118" s="3">
        <v>14</v>
      </c>
      <c r="L1118" s="3">
        <v>27401</v>
      </c>
      <c r="M1118" s="3">
        <v>141598997</v>
      </c>
      <c r="N1118" s="19">
        <v>46291</v>
      </c>
    </row>
    <row r="1119" spans="1:14" s="18" customFormat="1" outlineLevel="2">
      <c r="A1119" s="19" t="s">
        <v>427</v>
      </c>
      <c r="B1119" s="20" t="s">
        <v>91</v>
      </c>
      <c r="C1119" s="21" t="s">
        <v>434</v>
      </c>
      <c r="D1119" s="20"/>
      <c r="E1119" s="3"/>
      <c r="F1119" s="19"/>
      <c r="G1119" s="3">
        <v>141598997</v>
      </c>
      <c r="H1119" s="2">
        <v>5.0000000000000001E-3</v>
      </c>
      <c r="I1119" s="19">
        <v>44727</v>
      </c>
      <c r="J1119" s="19">
        <v>44742</v>
      </c>
      <c r="K1119" s="3">
        <v>16</v>
      </c>
      <c r="L1119" s="3">
        <v>31035</v>
      </c>
      <c r="M1119" s="3"/>
      <c r="N1119" s="19">
        <v>46291</v>
      </c>
    </row>
    <row r="1120" spans="1:14" s="18" customFormat="1" outlineLevel="2">
      <c r="A1120" s="19" t="s">
        <v>427</v>
      </c>
      <c r="B1120" s="20" t="s">
        <v>94</v>
      </c>
      <c r="C1120" s="21" t="s">
        <v>430</v>
      </c>
      <c r="D1120" s="20" t="s">
        <v>431</v>
      </c>
      <c r="E1120" s="3">
        <v>50510000</v>
      </c>
      <c r="F1120" s="19">
        <v>44469</v>
      </c>
      <c r="G1120" s="3">
        <v>41886000</v>
      </c>
      <c r="H1120" s="2">
        <v>5.0000000000000001E-3</v>
      </c>
      <c r="I1120" s="19">
        <v>44713</v>
      </c>
      <c r="J1120" s="19">
        <v>44726</v>
      </c>
      <c r="K1120" s="3">
        <v>14</v>
      </c>
      <c r="L1120" s="3">
        <v>8033</v>
      </c>
      <c r="M1120" s="3">
        <v>40812000</v>
      </c>
      <c r="N1120" s="19">
        <v>46294</v>
      </c>
    </row>
    <row r="1121" spans="1:14" s="18" customFormat="1" outlineLevel="2">
      <c r="A1121" s="19" t="s">
        <v>427</v>
      </c>
      <c r="B1121" s="20" t="s">
        <v>94</v>
      </c>
      <c r="C1121" s="21" t="s">
        <v>430</v>
      </c>
      <c r="D1121" s="20"/>
      <c r="E1121" s="3"/>
      <c r="F1121" s="19"/>
      <c r="G1121" s="3">
        <v>40812000</v>
      </c>
      <c r="H1121" s="2">
        <v>5.0000000000000001E-3</v>
      </c>
      <c r="I1121" s="19">
        <v>44727</v>
      </c>
      <c r="J1121" s="19">
        <v>44742</v>
      </c>
      <c r="K1121" s="3">
        <v>16</v>
      </c>
      <c r="L1121" s="3">
        <v>8945</v>
      </c>
      <c r="M1121" s="3"/>
      <c r="N1121" s="19">
        <v>46294</v>
      </c>
    </row>
    <row r="1122" spans="1:14" s="18" customFormat="1" outlineLevel="2">
      <c r="A1122" s="19" t="s">
        <v>427</v>
      </c>
      <c r="B1122" s="20" t="s">
        <v>95</v>
      </c>
      <c r="C1122" s="21" t="s">
        <v>432</v>
      </c>
      <c r="D1122" s="20" t="s">
        <v>433</v>
      </c>
      <c r="E1122" s="3">
        <v>48000000</v>
      </c>
      <c r="F1122" s="19">
        <v>44484</v>
      </c>
      <c r="G1122" s="3">
        <v>48000000</v>
      </c>
      <c r="H1122" s="2">
        <v>5.0000000000000001E-3</v>
      </c>
      <c r="I1122" s="19">
        <v>44713</v>
      </c>
      <c r="J1122" s="19">
        <v>44742</v>
      </c>
      <c r="K1122" s="3">
        <v>30</v>
      </c>
      <c r="L1122" s="3">
        <v>19726</v>
      </c>
      <c r="M1122" s="3">
        <v>48000000</v>
      </c>
      <c r="N1122" s="19">
        <v>46309</v>
      </c>
    </row>
    <row r="1123" spans="1:14" s="18" customFormat="1" outlineLevel="2">
      <c r="A1123" s="19" t="s">
        <v>427</v>
      </c>
      <c r="B1123" s="20" t="s">
        <v>96</v>
      </c>
      <c r="C1123" s="21" t="s">
        <v>159</v>
      </c>
      <c r="D1123" s="20" t="s">
        <v>160</v>
      </c>
      <c r="E1123" s="3">
        <v>50000000</v>
      </c>
      <c r="F1123" s="19">
        <v>44498</v>
      </c>
      <c r="G1123" s="3">
        <v>50000000</v>
      </c>
      <c r="H1123" s="2">
        <v>5.0000000000000001E-3</v>
      </c>
      <c r="I1123" s="19">
        <v>44713</v>
      </c>
      <c r="J1123" s="19">
        <v>44742</v>
      </c>
      <c r="K1123" s="3">
        <v>30</v>
      </c>
      <c r="L1123" s="3">
        <v>20548</v>
      </c>
      <c r="M1123" s="3">
        <v>50000000</v>
      </c>
      <c r="N1123" s="19">
        <v>46323</v>
      </c>
    </row>
    <row r="1124" spans="1:14" s="18" customFormat="1" outlineLevel="2">
      <c r="A1124" s="19" t="s">
        <v>427</v>
      </c>
      <c r="B1124" s="20" t="s">
        <v>99</v>
      </c>
      <c r="C1124" s="21" t="s">
        <v>434</v>
      </c>
      <c r="D1124" s="20" t="s">
        <v>435</v>
      </c>
      <c r="E1124" s="3">
        <v>1670000</v>
      </c>
      <c r="F1124" s="19">
        <v>44487</v>
      </c>
      <c r="G1124" s="3">
        <v>1527438</v>
      </c>
      <c r="H1124" s="2">
        <v>5.0000000000000001E-3</v>
      </c>
      <c r="I1124" s="19">
        <v>44713</v>
      </c>
      <c r="J1124" s="19">
        <v>44726</v>
      </c>
      <c r="K1124" s="3">
        <v>14</v>
      </c>
      <c r="L1124" s="3">
        <v>293</v>
      </c>
      <c r="M1124" s="3">
        <v>1507072</v>
      </c>
      <c r="N1124" s="19">
        <v>46312</v>
      </c>
    </row>
    <row r="1125" spans="1:14" s="18" customFormat="1" outlineLevel="2">
      <c r="A1125" s="19" t="s">
        <v>427</v>
      </c>
      <c r="B1125" s="20" t="s">
        <v>99</v>
      </c>
      <c r="C1125" s="21" t="s">
        <v>434</v>
      </c>
      <c r="D1125" s="20"/>
      <c r="E1125" s="3"/>
      <c r="F1125" s="19"/>
      <c r="G1125" s="3">
        <v>1507072</v>
      </c>
      <c r="H1125" s="2">
        <v>5.0000000000000001E-3</v>
      </c>
      <c r="I1125" s="19">
        <v>44727</v>
      </c>
      <c r="J1125" s="19">
        <v>44742</v>
      </c>
      <c r="K1125" s="3">
        <v>16</v>
      </c>
      <c r="L1125" s="3">
        <v>330</v>
      </c>
      <c r="M1125" s="3"/>
      <c r="N1125" s="19">
        <v>46312</v>
      </c>
    </row>
    <row r="1126" spans="1:14" s="18" customFormat="1" outlineLevel="2">
      <c r="A1126" s="19" t="s">
        <v>427</v>
      </c>
      <c r="B1126" s="20" t="s">
        <v>100</v>
      </c>
      <c r="C1126" s="21" t="s">
        <v>434</v>
      </c>
      <c r="D1126" s="20" t="s">
        <v>435</v>
      </c>
      <c r="E1126" s="3">
        <v>11480000</v>
      </c>
      <c r="F1126" s="19">
        <v>44487</v>
      </c>
      <c r="G1126" s="3">
        <v>10804703</v>
      </c>
      <c r="H1126" s="2">
        <v>5.0000000000000001E-3</v>
      </c>
      <c r="I1126" s="19">
        <v>44713</v>
      </c>
      <c r="J1126" s="19">
        <v>44726</v>
      </c>
      <c r="K1126" s="3">
        <v>14</v>
      </c>
      <c r="L1126" s="3">
        <v>2072</v>
      </c>
      <c r="M1126" s="3">
        <v>10708232</v>
      </c>
      <c r="N1126" s="19">
        <v>46312</v>
      </c>
    </row>
    <row r="1127" spans="1:14" s="18" customFormat="1" outlineLevel="2">
      <c r="A1127" s="19" t="s">
        <v>427</v>
      </c>
      <c r="B1127" s="20" t="s">
        <v>100</v>
      </c>
      <c r="C1127" s="21" t="s">
        <v>434</v>
      </c>
      <c r="D1127" s="20"/>
      <c r="E1127" s="3"/>
      <c r="F1127" s="19"/>
      <c r="G1127" s="3">
        <v>10708232</v>
      </c>
      <c r="H1127" s="2">
        <v>5.0000000000000001E-3</v>
      </c>
      <c r="I1127" s="19">
        <v>44727</v>
      </c>
      <c r="J1127" s="19">
        <v>44742</v>
      </c>
      <c r="K1127" s="3">
        <v>16</v>
      </c>
      <c r="L1127" s="3">
        <v>2347</v>
      </c>
      <c r="M1127" s="3"/>
      <c r="N1127" s="19">
        <v>46312</v>
      </c>
    </row>
    <row r="1128" spans="1:14" s="18" customFormat="1" outlineLevel="2">
      <c r="A1128" s="19" t="s">
        <v>427</v>
      </c>
      <c r="B1128" s="20" t="s">
        <v>101</v>
      </c>
      <c r="C1128" s="21" t="s">
        <v>410</v>
      </c>
      <c r="D1128" s="20" t="s">
        <v>411</v>
      </c>
      <c r="E1128" s="3">
        <v>30000000</v>
      </c>
      <c r="F1128" s="19">
        <v>44489</v>
      </c>
      <c r="G1128" s="3">
        <v>30000000</v>
      </c>
      <c r="H1128" s="2">
        <v>5.0000000000000001E-3</v>
      </c>
      <c r="I1128" s="19">
        <v>44713</v>
      </c>
      <c r="J1128" s="19">
        <v>44742</v>
      </c>
      <c r="K1128" s="3">
        <v>30</v>
      </c>
      <c r="L1128" s="3">
        <v>12329</v>
      </c>
      <c r="M1128" s="3">
        <v>30000000</v>
      </c>
      <c r="N1128" s="19">
        <v>46314</v>
      </c>
    </row>
    <row r="1129" spans="1:14" s="18" customFormat="1" outlineLevel="2">
      <c r="A1129" s="19" t="s">
        <v>427</v>
      </c>
      <c r="B1129" s="20" t="s">
        <v>102</v>
      </c>
      <c r="C1129" s="21" t="s">
        <v>410</v>
      </c>
      <c r="D1129" s="20" t="s">
        <v>411</v>
      </c>
      <c r="E1129" s="3">
        <v>20000000</v>
      </c>
      <c r="F1129" s="19">
        <v>44515</v>
      </c>
      <c r="G1129" s="3">
        <v>20000000</v>
      </c>
      <c r="H1129" s="2">
        <v>5.0000000000000001E-3</v>
      </c>
      <c r="I1129" s="19">
        <v>44713</v>
      </c>
      <c r="J1129" s="19">
        <v>44742</v>
      </c>
      <c r="K1129" s="3">
        <v>30</v>
      </c>
      <c r="L1129" s="3">
        <v>8219</v>
      </c>
      <c r="M1129" s="3">
        <v>20000000</v>
      </c>
      <c r="N1129" s="19">
        <v>46340</v>
      </c>
    </row>
    <row r="1130" spans="1:14" s="18" customFormat="1" outlineLevel="2">
      <c r="A1130" s="19" t="s">
        <v>427</v>
      </c>
      <c r="B1130" s="20" t="s">
        <v>103</v>
      </c>
      <c r="C1130" s="21" t="s">
        <v>428</v>
      </c>
      <c r="D1130" s="20" t="s">
        <v>429</v>
      </c>
      <c r="E1130" s="3">
        <v>21000000</v>
      </c>
      <c r="F1130" s="19">
        <v>44517</v>
      </c>
      <c r="G1130" s="3">
        <v>18789420</v>
      </c>
      <c r="H1130" s="2">
        <v>5.0000000000000001E-3</v>
      </c>
      <c r="I1130" s="19">
        <v>44713</v>
      </c>
      <c r="J1130" s="19">
        <v>44726</v>
      </c>
      <c r="K1130" s="3">
        <v>14</v>
      </c>
      <c r="L1130" s="3">
        <v>3603</v>
      </c>
      <c r="M1130" s="3">
        <v>18421000</v>
      </c>
      <c r="N1130" s="19">
        <v>46342</v>
      </c>
    </row>
    <row r="1131" spans="1:14" s="18" customFormat="1" outlineLevel="2">
      <c r="A1131" s="19" t="s">
        <v>427</v>
      </c>
      <c r="B1131" s="20" t="s">
        <v>103</v>
      </c>
      <c r="C1131" s="21" t="s">
        <v>428</v>
      </c>
      <c r="D1131" s="20"/>
      <c r="E1131" s="3"/>
      <c r="F1131" s="19"/>
      <c r="G1131" s="3">
        <v>18421000</v>
      </c>
      <c r="H1131" s="2">
        <v>5.0000000000000001E-3</v>
      </c>
      <c r="I1131" s="19">
        <v>44727</v>
      </c>
      <c r="J1131" s="19">
        <v>44742</v>
      </c>
      <c r="K1131" s="3">
        <v>16</v>
      </c>
      <c r="L1131" s="3">
        <v>4037</v>
      </c>
      <c r="M1131" s="3"/>
      <c r="N1131" s="19">
        <v>46342</v>
      </c>
    </row>
    <row r="1132" spans="1:14" s="18" customFormat="1" outlineLevel="2">
      <c r="A1132" s="19" t="s">
        <v>427</v>
      </c>
      <c r="B1132" s="20" t="s">
        <v>106</v>
      </c>
      <c r="C1132" s="21" t="s">
        <v>428</v>
      </c>
      <c r="D1132" s="20" t="s">
        <v>429</v>
      </c>
      <c r="E1132" s="3">
        <v>50630000</v>
      </c>
      <c r="F1132" s="19">
        <v>44131</v>
      </c>
      <c r="G1132" s="3">
        <v>50630000</v>
      </c>
      <c r="H1132" s="2">
        <v>5.0000000000000001E-3</v>
      </c>
      <c r="I1132" s="19">
        <v>44713</v>
      </c>
      <c r="J1132" s="19">
        <v>44742</v>
      </c>
      <c r="K1132" s="3">
        <v>30</v>
      </c>
      <c r="L1132" s="3">
        <v>20807</v>
      </c>
      <c r="M1132" s="3">
        <v>50630000</v>
      </c>
      <c r="N1132" s="19">
        <v>45956</v>
      </c>
    </row>
    <row r="1133" spans="1:14" s="18" customFormat="1" outlineLevel="2">
      <c r="A1133" s="19" t="s">
        <v>427</v>
      </c>
      <c r="B1133" s="20" t="s">
        <v>107</v>
      </c>
      <c r="C1133" s="21" t="s">
        <v>434</v>
      </c>
      <c r="D1133" s="20" t="s">
        <v>435</v>
      </c>
      <c r="E1133" s="3">
        <v>65600000</v>
      </c>
      <c r="F1133" s="19">
        <v>44504</v>
      </c>
      <c r="G1133" s="3">
        <v>60857834</v>
      </c>
      <c r="H1133" s="2">
        <v>5.0000000000000001E-3</v>
      </c>
      <c r="I1133" s="19">
        <v>44713</v>
      </c>
      <c r="J1133" s="19">
        <v>44726</v>
      </c>
      <c r="K1133" s="3">
        <v>14</v>
      </c>
      <c r="L1133" s="3">
        <v>11671</v>
      </c>
      <c r="M1133" s="3">
        <v>60067473</v>
      </c>
      <c r="N1133" s="19">
        <v>46329</v>
      </c>
    </row>
    <row r="1134" spans="1:14" s="18" customFormat="1" outlineLevel="2">
      <c r="A1134" s="19" t="s">
        <v>427</v>
      </c>
      <c r="B1134" s="20" t="s">
        <v>107</v>
      </c>
      <c r="C1134" s="21" t="s">
        <v>434</v>
      </c>
      <c r="D1134" s="20"/>
      <c r="E1134" s="3"/>
      <c r="F1134" s="19"/>
      <c r="G1134" s="3">
        <v>60067473</v>
      </c>
      <c r="H1134" s="2">
        <v>5.0000000000000001E-3</v>
      </c>
      <c r="I1134" s="19">
        <v>44727</v>
      </c>
      <c r="J1134" s="19">
        <v>44742</v>
      </c>
      <c r="K1134" s="3">
        <v>16</v>
      </c>
      <c r="L1134" s="3">
        <v>13165</v>
      </c>
      <c r="M1134" s="3"/>
      <c r="N1134" s="19">
        <v>46329</v>
      </c>
    </row>
    <row r="1135" spans="1:14" s="18" customFormat="1" outlineLevel="2">
      <c r="A1135" s="19" t="s">
        <v>427</v>
      </c>
      <c r="B1135" s="20" t="s">
        <v>167</v>
      </c>
      <c r="C1135" s="21" t="s">
        <v>434</v>
      </c>
      <c r="D1135" s="20" t="s">
        <v>435</v>
      </c>
      <c r="E1135" s="3">
        <v>30610000</v>
      </c>
      <c r="F1135" s="19">
        <v>44504</v>
      </c>
      <c r="G1135" s="3">
        <v>29053558</v>
      </c>
      <c r="H1135" s="2">
        <v>5.0000000000000001E-3</v>
      </c>
      <c r="I1135" s="19">
        <v>44713</v>
      </c>
      <c r="J1135" s="19">
        <v>44726</v>
      </c>
      <c r="K1135" s="3">
        <v>14</v>
      </c>
      <c r="L1135" s="3">
        <v>5572</v>
      </c>
      <c r="M1135" s="3">
        <v>28794151</v>
      </c>
      <c r="N1135" s="19">
        <v>46329</v>
      </c>
    </row>
    <row r="1136" spans="1:14" s="18" customFormat="1" outlineLevel="2">
      <c r="A1136" s="19" t="s">
        <v>427</v>
      </c>
      <c r="B1136" s="20" t="s">
        <v>167</v>
      </c>
      <c r="C1136" s="21" t="s">
        <v>434</v>
      </c>
      <c r="D1136" s="20"/>
      <c r="E1136" s="3"/>
      <c r="F1136" s="19"/>
      <c r="G1136" s="3">
        <v>28794151</v>
      </c>
      <c r="H1136" s="2">
        <v>5.0000000000000001E-3</v>
      </c>
      <c r="I1136" s="19">
        <v>44727</v>
      </c>
      <c r="J1136" s="19">
        <v>44742</v>
      </c>
      <c r="K1136" s="3">
        <v>16</v>
      </c>
      <c r="L1136" s="3">
        <v>6311</v>
      </c>
      <c r="M1136" s="3"/>
      <c r="N1136" s="19">
        <v>46329</v>
      </c>
    </row>
    <row r="1137" spans="1:14" s="18" customFormat="1" outlineLevel="2">
      <c r="A1137" s="19" t="s">
        <v>427</v>
      </c>
      <c r="B1137" s="20" t="s">
        <v>168</v>
      </c>
      <c r="C1137" s="21" t="s">
        <v>436</v>
      </c>
      <c r="D1137" s="20" t="s">
        <v>437</v>
      </c>
      <c r="E1137" s="3">
        <v>74400000</v>
      </c>
      <c r="F1137" s="19">
        <v>44505</v>
      </c>
      <c r="G1137" s="3">
        <v>74400000</v>
      </c>
      <c r="H1137" s="2">
        <v>5.0000000000000001E-3</v>
      </c>
      <c r="I1137" s="19">
        <v>44713</v>
      </c>
      <c r="J1137" s="19">
        <v>44742</v>
      </c>
      <c r="K1137" s="3">
        <v>30</v>
      </c>
      <c r="L1137" s="3">
        <v>30575</v>
      </c>
      <c r="M1137" s="3">
        <v>74400000</v>
      </c>
      <c r="N1137" s="19">
        <v>45600</v>
      </c>
    </row>
    <row r="1138" spans="1:14" s="18" customFormat="1" outlineLevel="2">
      <c r="A1138" s="19" t="s">
        <v>427</v>
      </c>
      <c r="B1138" s="20" t="s">
        <v>169</v>
      </c>
      <c r="C1138" s="21" t="s">
        <v>436</v>
      </c>
      <c r="D1138" s="20" t="s">
        <v>437</v>
      </c>
      <c r="E1138" s="3">
        <v>16000000</v>
      </c>
      <c r="F1138" s="19">
        <v>44505</v>
      </c>
      <c r="G1138" s="3">
        <v>16000000</v>
      </c>
      <c r="H1138" s="2">
        <v>5.0000000000000001E-3</v>
      </c>
      <c r="I1138" s="19">
        <v>44713</v>
      </c>
      <c r="J1138" s="19">
        <v>44742</v>
      </c>
      <c r="K1138" s="3">
        <v>30</v>
      </c>
      <c r="L1138" s="3">
        <v>6575</v>
      </c>
      <c r="M1138" s="3">
        <v>16000000</v>
      </c>
      <c r="N1138" s="19">
        <v>45600</v>
      </c>
    </row>
    <row r="1139" spans="1:14" s="18" customFormat="1" outlineLevel="2">
      <c r="A1139" s="19" t="s">
        <v>427</v>
      </c>
      <c r="B1139" s="20" t="s">
        <v>170</v>
      </c>
      <c r="C1139" s="21" t="s">
        <v>428</v>
      </c>
      <c r="D1139" s="20" t="s">
        <v>429</v>
      </c>
      <c r="E1139" s="3">
        <v>11580000</v>
      </c>
      <c r="F1139" s="19">
        <v>44545</v>
      </c>
      <c r="G1139" s="3">
        <v>11580000</v>
      </c>
      <c r="H1139" s="2">
        <v>5.0000000000000001E-3</v>
      </c>
      <c r="I1139" s="19">
        <v>44713</v>
      </c>
      <c r="J1139" s="19">
        <v>44742</v>
      </c>
      <c r="K1139" s="3">
        <v>30</v>
      </c>
      <c r="L1139" s="3">
        <v>4759</v>
      </c>
      <c r="M1139" s="3">
        <v>11580000</v>
      </c>
      <c r="N1139" s="19">
        <v>46370</v>
      </c>
    </row>
    <row r="1140" spans="1:14" s="18" customFormat="1" outlineLevel="2">
      <c r="A1140" s="19" t="s">
        <v>427</v>
      </c>
      <c r="B1140" s="20" t="s">
        <v>171</v>
      </c>
      <c r="C1140" s="21" t="s">
        <v>428</v>
      </c>
      <c r="D1140" s="20" t="s">
        <v>429</v>
      </c>
      <c r="E1140" s="3">
        <v>31150000</v>
      </c>
      <c r="F1140" s="19">
        <v>44558</v>
      </c>
      <c r="G1140" s="3">
        <v>31150000</v>
      </c>
      <c r="H1140" s="2">
        <v>5.0000000000000001E-3</v>
      </c>
      <c r="I1140" s="19">
        <v>44713</v>
      </c>
      <c r="J1140" s="19">
        <v>44742</v>
      </c>
      <c r="K1140" s="3">
        <v>30</v>
      </c>
      <c r="L1140" s="3">
        <v>12801</v>
      </c>
      <c r="M1140" s="3">
        <v>31150000</v>
      </c>
      <c r="N1140" s="19">
        <v>46383</v>
      </c>
    </row>
    <row r="1141" spans="1:14" s="18" customFormat="1" outlineLevel="2">
      <c r="A1141" s="19" t="s">
        <v>427</v>
      </c>
      <c r="B1141" s="20" t="s">
        <v>172</v>
      </c>
      <c r="C1141" s="21" t="s">
        <v>436</v>
      </c>
      <c r="D1141" s="20" t="s">
        <v>437</v>
      </c>
      <c r="E1141" s="3">
        <v>16000000</v>
      </c>
      <c r="F1141" s="19">
        <v>44531</v>
      </c>
      <c r="G1141" s="3">
        <v>16000000</v>
      </c>
      <c r="H1141" s="2">
        <v>5.0000000000000001E-3</v>
      </c>
      <c r="I1141" s="19">
        <v>44713</v>
      </c>
      <c r="J1141" s="19">
        <v>44742</v>
      </c>
      <c r="K1141" s="3">
        <v>30</v>
      </c>
      <c r="L1141" s="3">
        <v>6575</v>
      </c>
      <c r="M1141" s="3">
        <v>16000000</v>
      </c>
      <c r="N1141" s="19">
        <v>45626</v>
      </c>
    </row>
    <row r="1142" spans="1:14" s="18" customFormat="1" outlineLevel="2">
      <c r="A1142" s="19" t="s">
        <v>427</v>
      </c>
      <c r="B1142" s="20" t="s">
        <v>173</v>
      </c>
      <c r="C1142" s="21" t="s">
        <v>428</v>
      </c>
      <c r="D1142" s="20" t="s">
        <v>429</v>
      </c>
      <c r="E1142" s="3">
        <v>8610000</v>
      </c>
      <c r="F1142" s="19">
        <v>44578</v>
      </c>
      <c r="G1142" s="3">
        <v>8610000</v>
      </c>
      <c r="H1142" s="2">
        <v>5.0000000000000001E-3</v>
      </c>
      <c r="I1142" s="19">
        <v>44713</v>
      </c>
      <c r="J1142" s="19">
        <v>44742</v>
      </c>
      <c r="K1142" s="3">
        <v>30</v>
      </c>
      <c r="L1142" s="3">
        <v>3538</v>
      </c>
      <c r="M1142" s="3">
        <v>8610000</v>
      </c>
      <c r="N1142" s="19">
        <v>46403</v>
      </c>
    </row>
    <row r="1143" spans="1:14" s="18" customFormat="1" outlineLevel="2">
      <c r="A1143" s="19" t="s">
        <v>427</v>
      </c>
      <c r="B1143" s="20" t="s">
        <v>174</v>
      </c>
      <c r="C1143" s="21" t="s">
        <v>428</v>
      </c>
      <c r="D1143" s="20" t="s">
        <v>429</v>
      </c>
      <c r="E1143" s="3">
        <v>3070000</v>
      </c>
      <c r="F1143" s="19">
        <v>44578</v>
      </c>
      <c r="G1143" s="3">
        <v>3070000</v>
      </c>
      <c r="H1143" s="2">
        <v>5.0000000000000001E-3</v>
      </c>
      <c r="I1143" s="19">
        <v>44713</v>
      </c>
      <c r="J1143" s="19">
        <v>44742</v>
      </c>
      <c r="K1143" s="3">
        <v>30</v>
      </c>
      <c r="L1143" s="3">
        <v>1262</v>
      </c>
      <c r="M1143" s="3">
        <v>3070000</v>
      </c>
      <c r="N1143" s="19">
        <v>46403</v>
      </c>
    </row>
    <row r="1144" spans="1:14" s="18" customFormat="1" outlineLevel="2">
      <c r="A1144" s="19" t="s">
        <v>427</v>
      </c>
      <c r="B1144" s="20" t="s">
        <v>175</v>
      </c>
      <c r="C1144" s="21" t="s">
        <v>430</v>
      </c>
      <c r="D1144" s="20" t="s">
        <v>431</v>
      </c>
      <c r="E1144" s="3">
        <v>5710000</v>
      </c>
      <c r="F1144" s="19">
        <v>44568</v>
      </c>
      <c r="G1144" s="3">
        <v>5280000</v>
      </c>
      <c r="H1144" s="2">
        <v>5.0000000000000001E-3</v>
      </c>
      <c r="I1144" s="19">
        <v>44713</v>
      </c>
      <c r="J1144" s="19">
        <v>44726</v>
      </c>
      <c r="K1144" s="3">
        <v>14</v>
      </c>
      <c r="L1144" s="3">
        <v>1013</v>
      </c>
      <c r="M1144" s="3">
        <v>5200000</v>
      </c>
      <c r="N1144" s="19">
        <v>46393</v>
      </c>
    </row>
    <row r="1145" spans="1:14" s="18" customFormat="1" outlineLevel="2">
      <c r="A1145" s="19" t="s">
        <v>427</v>
      </c>
      <c r="B1145" s="20" t="s">
        <v>175</v>
      </c>
      <c r="C1145" s="21" t="s">
        <v>430</v>
      </c>
      <c r="D1145" s="20"/>
      <c r="E1145" s="3"/>
      <c r="F1145" s="19"/>
      <c r="G1145" s="3">
        <v>5200000</v>
      </c>
      <c r="H1145" s="2">
        <v>5.0000000000000001E-3</v>
      </c>
      <c r="I1145" s="19">
        <v>44727</v>
      </c>
      <c r="J1145" s="19">
        <v>44742</v>
      </c>
      <c r="K1145" s="3">
        <v>16</v>
      </c>
      <c r="L1145" s="3">
        <v>1140</v>
      </c>
      <c r="M1145" s="3"/>
      <c r="N1145" s="19">
        <v>46393</v>
      </c>
    </row>
    <row r="1146" spans="1:14" s="18" customFormat="1" outlineLevel="2">
      <c r="A1146" s="19" t="s">
        <v>427</v>
      </c>
      <c r="B1146" s="20" t="s">
        <v>108</v>
      </c>
      <c r="C1146" s="21" t="s">
        <v>430</v>
      </c>
      <c r="D1146" s="20" t="s">
        <v>431</v>
      </c>
      <c r="E1146" s="3">
        <v>710000</v>
      </c>
      <c r="F1146" s="19">
        <v>44110</v>
      </c>
      <c r="G1146" s="3">
        <v>468000</v>
      </c>
      <c r="H1146" s="2">
        <v>5.0000000000000001E-3</v>
      </c>
      <c r="I1146" s="19">
        <v>44713</v>
      </c>
      <c r="J1146" s="19">
        <v>44726</v>
      </c>
      <c r="K1146" s="3">
        <v>14</v>
      </c>
      <c r="L1146" s="3">
        <v>90</v>
      </c>
      <c r="M1146" s="3">
        <v>456000</v>
      </c>
      <c r="N1146" s="19">
        <v>45935</v>
      </c>
    </row>
    <row r="1147" spans="1:14" s="18" customFormat="1" outlineLevel="2">
      <c r="A1147" s="19" t="s">
        <v>427</v>
      </c>
      <c r="B1147" s="20" t="s">
        <v>108</v>
      </c>
      <c r="C1147" s="21" t="s">
        <v>430</v>
      </c>
      <c r="D1147" s="20"/>
      <c r="E1147" s="3"/>
      <c r="F1147" s="19"/>
      <c r="G1147" s="3">
        <v>456000</v>
      </c>
      <c r="H1147" s="2">
        <v>5.0000000000000001E-3</v>
      </c>
      <c r="I1147" s="19">
        <v>44727</v>
      </c>
      <c r="J1147" s="19">
        <v>44742</v>
      </c>
      <c r="K1147" s="3">
        <v>16</v>
      </c>
      <c r="L1147" s="3">
        <v>100</v>
      </c>
      <c r="M1147" s="3"/>
      <c r="N1147" s="19">
        <v>45935</v>
      </c>
    </row>
    <row r="1148" spans="1:14" s="18" customFormat="1" outlineLevel="2">
      <c r="A1148" s="19" t="s">
        <v>427</v>
      </c>
      <c r="B1148" s="20" t="s">
        <v>176</v>
      </c>
      <c r="C1148" s="21" t="s">
        <v>430</v>
      </c>
      <c r="D1148" s="20" t="s">
        <v>431</v>
      </c>
      <c r="E1148" s="3">
        <v>1540000</v>
      </c>
      <c r="F1148" s="19">
        <v>44571</v>
      </c>
      <c r="G1148" s="3">
        <v>1386000</v>
      </c>
      <c r="H1148" s="2">
        <v>5.0000000000000001E-3</v>
      </c>
      <c r="I1148" s="19">
        <v>44713</v>
      </c>
      <c r="J1148" s="19">
        <v>44726</v>
      </c>
      <c r="K1148" s="3">
        <v>14</v>
      </c>
      <c r="L1148" s="3">
        <v>266</v>
      </c>
      <c r="M1148" s="3">
        <v>1365000</v>
      </c>
      <c r="N1148" s="19">
        <v>46396</v>
      </c>
    </row>
    <row r="1149" spans="1:14" s="18" customFormat="1" outlineLevel="2">
      <c r="A1149" s="19" t="s">
        <v>427</v>
      </c>
      <c r="B1149" s="20" t="s">
        <v>176</v>
      </c>
      <c r="C1149" s="21" t="s">
        <v>430</v>
      </c>
      <c r="D1149" s="20"/>
      <c r="E1149" s="3"/>
      <c r="F1149" s="19"/>
      <c r="G1149" s="3">
        <v>1365000</v>
      </c>
      <c r="H1149" s="2">
        <v>5.0000000000000001E-3</v>
      </c>
      <c r="I1149" s="19">
        <v>44727</v>
      </c>
      <c r="J1149" s="19">
        <v>44742</v>
      </c>
      <c r="K1149" s="3">
        <v>16</v>
      </c>
      <c r="L1149" s="3">
        <v>299</v>
      </c>
      <c r="M1149" s="3"/>
      <c r="N1149" s="19">
        <v>46396</v>
      </c>
    </row>
    <row r="1150" spans="1:14" s="18" customFormat="1" outlineLevel="2">
      <c r="A1150" s="19" t="s">
        <v>427</v>
      </c>
      <c r="B1150" s="20" t="s">
        <v>177</v>
      </c>
      <c r="C1150" s="21" t="s">
        <v>430</v>
      </c>
      <c r="D1150" s="20" t="s">
        <v>431</v>
      </c>
      <c r="E1150" s="3">
        <v>14170000</v>
      </c>
      <c r="F1150" s="19">
        <v>44571</v>
      </c>
      <c r="G1150" s="3">
        <v>13134000</v>
      </c>
      <c r="H1150" s="2">
        <v>5.0000000000000001E-3</v>
      </c>
      <c r="I1150" s="19">
        <v>44713</v>
      </c>
      <c r="J1150" s="19">
        <v>44726</v>
      </c>
      <c r="K1150" s="3">
        <v>14</v>
      </c>
      <c r="L1150" s="3">
        <v>2519</v>
      </c>
      <c r="M1150" s="3">
        <v>12935000</v>
      </c>
      <c r="N1150" s="19">
        <v>46396</v>
      </c>
    </row>
    <row r="1151" spans="1:14" s="18" customFormat="1" outlineLevel="2">
      <c r="A1151" s="19" t="s">
        <v>427</v>
      </c>
      <c r="B1151" s="20" t="s">
        <v>177</v>
      </c>
      <c r="C1151" s="21" t="s">
        <v>430</v>
      </c>
      <c r="D1151" s="20"/>
      <c r="E1151" s="3"/>
      <c r="F1151" s="19"/>
      <c r="G1151" s="3">
        <v>12935000</v>
      </c>
      <c r="H1151" s="2">
        <v>5.0000000000000001E-3</v>
      </c>
      <c r="I1151" s="19">
        <v>44727</v>
      </c>
      <c r="J1151" s="19">
        <v>44742</v>
      </c>
      <c r="K1151" s="3">
        <v>16</v>
      </c>
      <c r="L1151" s="3">
        <v>2835</v>
      </c>
      <c r="M1151" s="3"/>
      <c r="N1151" s="19">
        <v>46396</v>
      </c>
    </row>
    <row r="1152" spans="1:14" s="18" customFormat="1" outlineLevel="2">
      <c r="A1152" s="19" t="s">
        <v>427</v>
      </c>
      <c r="B1152" s="20" t="s">
        <v>178</v>
      </c>
      <c r="C1152" s="21" t="s">
        <v>432</v>
      </c>
      <c r="D1152" s="20" t="s">
        <v>433</v>
      </c>
      <c r="E1152" s="3">
        <v>21000000</v>
      </c>
      <c r="F1152" s="19">
        <v>44617</v>
      </c>
      <c r="G1152" s="3">
        <v>21000000</v>
      </c>
      <c r="H1152" s="2">
        <v>5.0000000000000001E-3</v>
      </c>
      <c r="I1152" s="19">
        <v>44713</v>
      </c>
      <c r="J1152" s="19">
        <v>44742</v>
      </c>
      <c r="K1152" s="3">
        <v>30</v>
      </c>
      <c r="L1152" s="3">
        <v>8630</v>
      </c>
      <c r="M1152" s="3">
        <v>21000000</v>
      </c>
      <c r="N1152" s="19">
        <v>46442</v>
      </c>
    </row>
    <row r="1153" spans="1:14" s="18" customFormat="1" outlineLevel="2">
      <c r="A1153" s="19" t="s">
        <v>427</v>
      </c>
      <c r="B1153" s="20" t="s">
        <v>179</v>
      </c>
      <c r="C1153" s="21" t="s">
        <v>159</v>
      </c>
      <c r="D1153" s="20" t="s">
        <v>160</v>
      </c>
      <c r="E1153" s="3">
        <v>74000000</v>
      </c>
      <c r="F1153" s="19">
        <v>44603</v>
      </c>
      <c r="G1153" s="3">
        <v>74000000</v>
      </c>
      <c r="H1153" s="2">
        <v>5.0000000000000001E-3</v>
      </c>
      <c r="I1153" s="19">
        <v>44713</v>
      </c>
      <c r="J1153" s="19">
        <v>44742</v>
      </c>
      <c r="K1153" s="3">
        <v>30</v>
      </c>
      <c r="L1153" s="3">
        <v>30411</v>
      </c>
      <c r="M1153" s="3">
        <v>74000000</v>
      </c>
      <c r="N1153" s="19">
        <v>46428</v>
      </c>
    </row>
    <row r="1154" spans="1:14" s="18" customFormat="1" outlineLevel="2">
      <c r="A1154" s="19" t="s">
        <v>427</v>
      </c>
      <c r="B1154" s="20" t="s">
        <v>180</v>
      </c>
      <c r="C1154" s="21" t="s">
        <v>428</v>
      </c>
      <c r="D1154" s="20" t="s">
        <v>429</v>
      </c>
      <c r="E1154" s="3">
        <v>19700000</v>
      </c>
      <c r="F1154" s="19">
        <v>44613</v>
      </c>
      <c r="G1154" s="3">
        <v>19700000</v>
      </c>
      <c r="H1154" s="2">
        <v>5.0000000000000001E-3</v>
      </c>
      <c r="I1154" s="19">
        <v>44713</v>
      </c>
      <c r="J1154" s="19">
        <v>44742</v>
      </c>
      <c r="K1154" s="3">
        <v>30</v>
      </c>
      <c r="L1154" s="3">
        <v>8096</v>
      </c>
      <c r="M1154" s="3">
        <v>19700000</v>
      </c>
      <c r="N1154" s="19">
        <v>46438</v>
      </c>
    </row>
    <row r="1155" spans="1:14" s="18" customFormat="1" outlineLevel="2">
      <c r="A1155" s="19" t="s">
        <v>427</v>
      </c>
      <c r="B1155" s="20" t="s">
        <v>181</v>
      </c>
      <c r="C1155" s="21" t="s">
        <v>436</v>
      </c>
      <c r="D1155" s="20" t="s">
        <v>437</v>
      </c>
      <c r="E1155" s="3">
        <v>8000000</v>
      </c>
      <c r="F1155" s="19">
        <v>44599</v>
      </c>
      <c r="G1155" s="3">
        <v>8000000</v>
      </c>
      <c r="H1155" s="2">
        <v>5.0000000000000001E-3</v>
      </c>
      <c r="I1155" s="19">
        <v>44713</v>
      </c>
      <c r="J1155" s="19">
        <v>44742</v>
      </c>
      <c r="K1155" s="3">
        <v>30</v>
      </c>
      <c r="L1155" s="3">
        <v>3288</v>
      </c>
      <c r="M1155" s="3">
        <v>8000000</v>
      </c>
      <c r="N1155" s="19">
        <v>45694</v>
      </c>
    </row>
    <row r="1156" spans="1:14" s="18" customFormat="1" outlineLevel="2">
      <c r="A1156" s="19" t="s">
        <v>427</v>
      </c>
      <c r="B1156" s="20" t="s">
        <v>182</v>
      </c>
      <c r="C1156" s="21" t="s">
        <v>410</v>
      </c>
      <c r="D1156" s="20" t="s">
        <v>411</v>
      </c>
      <c r="E1156" s="3">
        <v>20000000</v>
      </c>
      <c r="F1156" s="19">
        <v>44622</v>
      </c>
      <c r="G1156" s="3">
        <v>20000000</v>
      </c>
      <c r="H1156" s="2">
        <v>5.0000000000000001E-3</v>
      </c>
      <c r="I1156" s="19">
        <v>44713</v>
      </c>
      <c r="J1156" s="19">
        <v>44742</v>
      </c>
      <c r="K1156" s="3">
        <v>30</v>
      </c>
      <c r="L1156" s="3">
        <v>8219</v>
      </c>
      <c r="M1156" s="3">
        <v>20000000</v>
      </c>
      <c r="N1156" s="19">
        <v>46447</v>
      </c>
    </row>
    <row r="1157" spans="1:14" s="18" customFormat="1" outlineLevel="2">
      <c r="A1157" s="19" t="s">
        <v>427</v>
      </c>
      <c r="B1157" s="20" t="s">
        <v>183</v>
      </c>
      <c r="C1157" s="21" t="s">
        <v>434</v>
      </c>
      <c r="D1157" s="20" t="s">
        <v>435</v>
      </c>
      <c r="E1157" s="3">
        <v>13760000</v>
      </c>
      <c r="F1157" s="19">
        <v>44648</v>
      </c>
      <c r="G1157" s="3">
        <v>13518596</v>
      </c>
      <c r="H1157" s="2">
        <v>5.0000000000000001E-3</v>
      </c>
      <c r="I1157" s="19">
        <v>44713</v>
      </c>
      <c r="J1157" s="19">
        <v>44726</v>
      </c>
      <c r="K1157" s="3">
        <v>14</v>
      </c>
      <c r="L1157" s="3">
        <v>2593</v>
      </c>
      <c r="M1157" s="3">
        <v>13397894</v>
      </c>
      <c r="N1157" s="19">
        <v>46473</v>
      </c>
    </row>
    <row r="1158" spans="1:14" s="18" customFormat="1" outlineLevel="2">
      <c r="A1158" s="19" t="s">
        <v>427</v>
      </c>
      <c r="B1158" s="20" t="s">
        <v>183</v>
      </c>
      <c r="C1158" s="21" t="s">
        <v>434</v>
      </c>
      <c r="D1158" s="20"/>
      <c r="E1158" s="3"/>
      <c r="F1158" s="19"/>
      <c r="G1158" s="3">
        <v>13397894</v>
      </c>
      <c r="H1158" s="2">
        <v>5.0000000000000001E-3</v>
      </c>
      <c r="I1158" s="19">
        <v>44727</v>
      </c>
      <c r="J1158" s="19">
        <v>44742</v>
      </c>
      <c r="K1158" s="3">
        <v>16</v>
      </c>
      <c r="L1158" s="3">
        <v>2937</v>
      </c>
      <c r="M1158" s="3"/>
      <c r="N1158" s="19">
        <v>46473</v>
      </c>
    </row>
    <row r="1159" spans="1:14" s="18" customFormat="1" outlineLevel="2">
      <c r="A1159" s="19" t="s">
        <v>427</v>
      </c>
      <c r="B1159" s="20" t="s">
        <v>184</v>
      </c>
      <c r="C1159" s="21" t="s">
        <v>434</v>
      </c>
      <c r="D1159" s="20" t="s">
        <v>435</v>
      </c>
      <c r="E1159" s="3">
        <v>22940000</v>
      </c>
      <c r="F1159" s="19">
        <v>44648</v>
      </c>
      <c r="G1159" s="3">
        <v>22537544</v>
      </c>
      <c r="H1159" s="2">
        <v>5.0000000000000001E-3</v>
      </c>
      <c r="I1159" s="19">
        <v>44713</v>
      </c>
      <c r="J1159" s="19">
        <v>44726</v>
      </c>
      <c r="K1159" s="3">
        <v>14</v>
      </c>
      <c r="L1159" s="3">
        <v>4322</v>
      </c>
      <c r="M1159" s="3">
        <v>22336316</v>
      </c>
      <c r="N1159" s="19">
        <v>46473</v>
      </c>
    </row>
    <row r="1160" spans="1:14" s="18" customFormat="1" outlineLevel="2">
      <c r="A1160" s="19" t="s">
        <v>427</v>
      </c>
      <c r="B1160" s="20" t="s">
        <v>184</v>
      </c>
      <c r="C1160" s="21" t="s">
        <v>434</v>
      </c>
      <c r="D1160" s="20"/>
      <c r="E1160" s="3"/>
      <c r="F1160" s="19"/>
      <c r="G1160" s="3">
        <v>22336316</v>
      </c>
      <c r="H1160" s="2">
        <v>5.0000000000000001E-3</v>
      </c>
      <c r="I1160" s="19">
        <v>44727</v>
      </c>
      <c r="J1160" s="19">
        <v>44742</v>
      </c>
      <c r="K1160" s="3">
        <v>16</v>
      </c>
      <c r="L1160" s="3">
        <v>4896</v>
      </c>
      <c r="M1160" s="3"/>
      <c r="N1160" s="19">
        <v>46473</v>
      </c>
    </row>
    <row r="1161" spans="1:14" s="18" customFormat="1" outlineLevel="2">
      <c r="A1161" s="19" t="s">
        <v>427</v>
      </c>
      <c r="B1161" s="20" t="s">
        <v>185</v>
      </c>
      <c r="C1161" s="21" t="s">
        <v>434</v>
      </c>
      <c r="D1161" s="20" t="s">
        <v>435</v>
      </c>
      <c r="E1161" s="3">
        <v>2920000</v>
      </c>
      <c r="F1161" s="19">
        <v>44648</v>
      </c>
      <c r="G1161" s="3">
        <v>2868318</v>
      </c>
      <c r="H1161" s="2">
        <v>5.0000000000000001E-3</v>
      </c>
      <c r="I1161" s="19">
        <v>44713</v>
      </c>
      <c r="J1161" s="19">
        <v>44726</v>
      </c>
      <c r="K1161" s="3">
        <v>14</v>
      </c>
      <c r="L1161" s="3">
        <v>550</v>
      </c>
      <c r="M1161" s="3">
        <v>2842477</v>
      </c>
      <c r="N1161" s="19">
        <v>46473</v>
      </c>
    </row>
    <row r="1162" spans="1:14" s="18" customFormat="1" outlineLevel="2">
      <c r="A1162" s="19" t="s">
        <v>427</v>
      </c>
      <c r="B1162" s="20" t="s">
        <v>185</v>
      </c>
      <c r="C1162" s="21" t="s">
        <v>434</v>
      </c>
      <c r="D1162" s="20"/>
      <c r="E1162" s="3"/>
      <c r="F1162" s="19"/>
      <c r="G1162" s="3">
        <v>2842477</v>
      </c>
      <c r="H1162" s="2">
        <v>5.0000000000000001E-3</v>
      </c>
      <c r="I1162" s="19">
        <v>44727</v>
      </c>
      <c r="J1162" s="19">
        <v>44742</v>
      </c>
      <c r="K1162" s="3">
        <v>16</v>
      </c>
      <c r="L1162" s="3">
        <v>623</v>
      </c>
      <c r="M1162" s="3"/>
      <c r="N1162" s="19">
        <v>46473</v>
      </c>
    </row>
    <row r="1163" spans="1:14" s="18" customFormat="1" outlineLevel="2">
      <c r="A1163" s="19" t="s">
        <v>427</v>
      </c>
      <c r="B1163" s="20" t="s">
        <v>109</v>
      </c>
      <c r="C1163" s="21" t="s">
        <v>430</v>
      </c>
      <c r="D1163" s="20" t="s">
        <v>431</v>
      </c>
      <c r="E1163" s="3">
        <v>830000</v>
      </c>
      <c r="F1163" s="19">
        <v>44137</v>
      </c>
      <c r="G1163" s="3">
        <v>546000</v>
      </c>
      <c r="H1163" s="2">
        <v>5.0000000000000001E-3</v>
      </c>
      <c r="I1163" s="19">
        <v>44713</v>
      </c>
      <c r="J1163" s="19">
        <v>44726</v>
      </c>
      <c r="K1163" s="3">
        <v>14</v>
      </c>
      <c r="L1163" s="3">
        <v>105</v>
      </c>
      <c r="M1163" s="3">
        <v>532000</v>
      </c>
      <c r="N1163" s="19">
        <v>45962</v>
      </c>
    </row>
    <row r="1164" spans="1:14" s="18" customFormat="1" outlineLevel="2">
      <c r="A1164" s="19" t="s">
        <v>427</v>
      </c>
      <c r="B1164" s="20" t="s">
        <v>109</v>
      </c>
      <c r="C1164" s="21" t="s">
        <v>430</v>
      </c>
      <c r="D1164" s="20"/>
      <c r="E1164" s="3"/>
      <c r="F1164" s="19"/>
      <c r="G1164" s="3">
        <v>532000</v>
      </c>
      <c r="H1164" s="2">
        <v>5.0000000000000001E-3</v>
      </c>
      <c r="I1164" s="19">
        <v>44727</v>
      </c>
      <c r="J1164" s="19">
        <v>44742</v>
      </c>
      <c r="K1164" s="3">
        <v>16</v>
      </c>
      <c r="L1164" s="3">
        <v>117</v>
      </c>
      <c r="M1164" s="3"/>
      <c r="N1164" s="19">
        <v>45962</v>
      </c>
    </row>
    <row r="1165" spans="1:14" s="18" customFormat="1" outlineLevel="2">
      <c r="A1165" s="19" t="s">
        <v>427</v>
      </c>
      <c r="B1165" s="20" t="s">
        <v>186</v>
      </c>
      <c r="C1165" s="21" t="s">
        <v>434</v>
      </c>
      <c r="D1165" s="20" t="s">
        <v>435</v>
      </c>
      <c r="E1165" s="3">
        <v>11680000</v>
      </c>
      <c r="F1165" s="19">
        <v>44648</v>
      </c>
      <c r="G1165" s="3">
        <v>11473274</v>
      </c>
      <c r="H1165" s="2">
        <v>5.0000000000000001E-3</v>
      </c>
      <c r="I1165" s="19">
        <v>44713</v>
      </c>
      <c r="J1165" s="19">
        <v>44726</v>
      </c>
      <c r="K1165" s="3">
        <v>14</v>
      </c>
      <c r="L1165" s="3">
        <v>2200</v>
      </c>
      <c r="M1165" s="3">
        <v>11369911</v>
      </c>
      <c r="N1165" s="19">
        <v>46473</v>
      </c>
    </row>
    <row r="1166" spans="1:14" s="18" customFormat="1" outlineLevel="2">
      <c r="A1166" s="19" t="s">
        <v>427</v>
      </c>
      <c r="B1166" s="20" t="s">
        <v>186</v>
      </c>
      <c r="C1166" s="21" t="s">
        <v>434</v>
      </c>
      <c r="D1166" s="20"/>
      <c r="E1166" s="3"/>
      <c r="F1166" s="19"/>
      <c r="G1166" s="3">
        <v>11369911</v>
      </c>
      <c r="H1166" s="2">
        <v>5.0000000000000001E-3</v>
      </c>
      <c r="I1166" s="19">
        <v>44727</v>
      </c>
      <c r="J1166" s="19">
        <v>44742</v>
      </c>
      <c r="K1166" s="3">
        <v>16</v>
      </c>
      <c r="L1166" s="3">
        <v>2492</v>
      </c>
      <c r="M1166" s="3"/>
      <c r="N1166" s="19">
        <v>46473</v>
      </c>
    </row>
    <row r="1167" spans="1:14" s="18" customFormat="1" outlineLevel="2">
      <c r="A1167" s="19" t="s">
        <v>427</v>
      </c>
      <c r="B1167" s="20" t="s">
        <v>187</v>
      </c>
      <c r="C1167" s="21" t="s">
        <v>495</v>
      </c>
      <c r="D1167" s="20" t="s">
        <v>494</v>
      </c>
      <c r="E1167" s="3">
        <v>6400000</v>
      </c>
      <c r="F1167" s="19">
        <v>44643</v>
      </c>
      <c r="G1167" s="3">
        <v>6400000</v>
      </c>
      <c r="H1167" s="2">
        <v>5.0000000000000001E-3</v>
      </c>
      <c r="I1167" s="19">
        <v>44713</v>
      </c>
      <c r="J1167" s="19">
        <v>44742</v>
      </c>
      <c r="K1167" s="3">
        <v>30</v>
      </c>
      <c r="L1167" s="3">
        <v>2630</v>
      </c>
      <c r="M1167" s="3">
        <v>6400000</v>
      </c>
      <c r="N1167" s="19">
        <v>45738</v>
      </c>
    </row>
    <row r="1168" spans="1:14" s="18" customFormat="1" outlineLevel="2">
      <c r="A1168" s="19" t="s">
        <v>427</v>
      </c>
      <c r="B1168" s="20" t="s">
        <v>188</v>
      </c>
      <c r="C1168" s="21" t="s">
        <v>428</v>
      </c>
      <c r="D1168" s="20" t="s">
        <v>429</v>
      </c>
      <c r="E1168" s="3">
        <v>2890000</v>
      </c>
      <c r="F1168" s="19">
        <v>44665</v>
      </c>
      <c r="G1168" s="3">
        <v>2890000</v>
      </c>
      <c r="H1168" s="2">
        <v>5.0000000000000001E-3</v>
      </c>
      <c r="I1168" s="19">
        <v>44713</v>
      </c>
      <c r="J1168" s="19">
        <v>44742</v>
      </c>
      <c r="K1168" s="3">
        <v>30</v>
      </c>
      <c r="L1168" s="3">
        <v>1188</v>
      </c>
      <c r="M1168" s="3">
        <v>2890000</v>
      </c>
      <c r="N1168" s="19">
        <v>46490</v>
      </c>
    </row>
    <row r="1169" spans="1:14" s="18" customFormat="1" outlineLevel="2">
      <c r="A1169" s="19" t="s">
        <v>427</v>
      </c>
      <c r="B1169" s="20" t="s">
        <v>189</v>
      </c>
      <c r="C1169" s="21" t="s">
        <v>434</v>
      </c>
      <c r="D1169" s="20" t="s">
        <v>435</v>
      </c>
      <c r="E1169" s="3">
        <v>225800000</v>
      </c>
      <c r="F1169" s="19">
        <v>44701</v>
      </c>
      <c r="G1169" s="3">
        <v>225800000</v>
      </c>
      <c r="H1169" s="2">
        <v>5.0000000000000001E-3</v>
      </c>
      <c r="I1169" s="19">
        <v>44713</v>
      </c>
      <c r="J1169" s="19">
        <v>44726</v>
      </c>
      <c r="K1169" s="3">
        <v>14</v>
      </c>
      <c r="L1169" s="3">
        <v>43304</v>
      </c>
      <c r="M1169" s="3">
        <v>223783929</v>
      </c>
      <c r="N1169" s="19">
        <v>46526</v>
      </c>
    </row>
    <row r="1170" spans="1:14" s="18" customFormat="1" outlineLevel="2">
      <c r="A1170" s="19" t="s">
        <v>427</v>
      </c>
      <c r="B1170" s="20" t="s">
        <v>189</v>
      </c>
      <c r="C1170" s="21" t="s">
        <v>434</v>
      </c>
      <c r="D1170" s="20"/>
      <c r="E1170" s="3"/>
      <c r="F1170" s="19"/>
      <c r="G1170" s="3">
        <v>223783929</v>
      </c>
      <c r="H1170" s="2">
        <v>5.0000000000000001E-3</v>
      </c>
      <c r="I1170" s="19">
        <v>44727</v>
      </c>
      <c r="J1170" s="19">
        <v>44742</v>
      </c>
      <c r="K1170" s="3">
        <v>16</v>
      </c>
      <c r="L1170" s="3">
        <v>49049</v>
      </c>
      <c r="M1170" s="3"/>
      <c r="N1170" s="19">
        <v>46526</v>
      </c>
    </row>
    <row r="1171" spans="1:14" s="18" customFormat="1" outlineLevel="2">
      <c r="A1171" s="19" t="s">
        <v>427</v>
      </c>
      <c r="B1171" s="20" t="s">
        <v>190</v>
      </c>
      <c r="C1171" s="21" t="s">
        <v>430</v>
      </c>
      <c r="D1171" s="20" t="s">
        <v>431</v>
      </c>
      <c r="E1171" s="3">
        <v>47400000</v>
      </c>
      <c r="F1171" s="19">
        <v>44700</v>
      </c>
      <c r="G1171" s="3">
        <v>47400000</v>
      </c>
      <c r="H1171" s="2">
        <v>5.0000000000000001E-3</v>
      </c>
      <c r="I1171" s="19">
        <v>44713</v>
      </c>
      <c r="J1171" s="19">
        <v>44726</v>
      </c>
      <c r="K1171" s="3">
        <v>14</v>
      </c>
      <c r="L1171" s="3">
        <v>9090</v>
      </c>
      <c r="M1171" s="3">
        <v>46670000</v>
      </c>
      <c r="N1171" s="19">
        <v>46525</v>
      </c>
    </row>
    <row r="1172" spans="1:14" s="18" customFormat="1" outlineLevel="2">
      <c r="A1172" s="19" t="s">
        <v>427</v>
      </c>
      <c r="B1172" s="20" t="s">
        <v>190</v>
      </c>
      <c r="C1172" s="21" t="s">
        <v>430</v>
      </c>
      <c r="D1172" s="20"/>
      <c r="E1172" s="3"/>
      <c r="F1172" s="19"/>
      <c r="G1172" s="3">
        <v>46670000</v>
      </c>
      <c r="H1172" s="2">
        <v>5.0000000000000001E-3</v>
      </c>
      <c r="I1172" s="19">
        <v>44727</v>
      </c>
      <c r="J1172" s="19">
        <v>44742</v>
      </c>
      <c r="K1172" s="3">
        <v>16</v>
      </c>
      <c r="L1172" s="3">
        <v>10229</v>
      </c>
      <c r="M1172" s="3"/>
      <c r="N1172" s="19">
        <v>46525</v>
      </c>
    </row>
    <row r="1173" spans="1:14" s="18" customFormat="1" outlineLevel="2">
      <c r="A1173" s="19" t="s">
        <v>427</v>
      </c>
      <c r="B1173" s="20" t="s">
        <v>191</v>
      </c>
      <c r="C1173" s="21" t="s">
        <v>436</v>
      </c>
      <c r="D1173" s="20" t="s">
        <v>437</v>
      </c>
      <c r="E1173" s="3">
        <v>8000000</v>
      </c>
      <c r="F1173" s="19">
        <v>44727</v>
      </c>
      <c r="G1173" s="3">
        <v>8000000</v>
      </c>
      <c r="H1173" s="2">
        <v>5.0000000000000001E-3</v>
      </c>
      <c r="I1173" s="19">
        <v>44727</v>
      </c>
      <c r="J1173" s="19">
        <v>44742</v>
      </c>
      <c r="K1173" s="3">
        <v>16</v>
      </c>
      <c r="L1173" s="3">
        <v>1753</v>
      </c>
      <c r="M1173" s="3">
        <v>8000000</v>
      </c>
      <c r="N1173" s="19">
        <v>45822</v>
      </c>
    </row>
    <row r="1174" spans="1:14" s="18" customFormat="1" outlineLevel="2">
      <c r="A1174" s="19" t="s">
        <v>427</v>
      </c>
      <c r="B1174" s="20" t="s">
        <v>112</v>
      </c>
      <c r="C1174" s="21" t="s">
        <v>430</v>
      </c>
      <c r="D1174" s="20" t="s">
        <v>431</v>
      </c>
      <c r="E1174" s="3">
        <v>180000</v>
      </c>
      <c r="F1174" s="19">
        <v>44141</v>
      </c>
      <c r="G1174" s="3">
        <v>117000</v>
      </c>
      <c r="H1174" s="2">
        <v>5.0000000000000001E-3</v>
      </c>
      <c r="I1174" s="19">
        <v>44713</v>
      </c>
      <c r="J1174" s="19">
        <v>44726</v>
      </c>
      <c r="K1174" s="3">
        <v>14</v>
      </c>
      <c r="L1174" s="3">
        <v>22</v>
      </c>
      <c r="M1174" s="3">
        <v>114000</v>
      </c>
      <c r="N1174" s="19">
        <v>45966</v>
      </c>
    </row>
    <row r="1175" spans="1:14" s="18" customFormat="1" outlineLevel="2">
      <c r="A1175" s="19" t="s">
        <v>427</v>
      </c>
      <c r="B1175" s="20" t="s">
        <v>112</v>
      </c>
      <c r="C1175" s="21" t="s">
        <v>430</v>
      </c>
      <c r="D1175" s="20"/>
      <c r="E1175" s="3"/>
      <c r="F1175" s="19"/>
      <c r="G1175" s="3">
        <v>114000</v>
      </c>
      <c r="H1175" s="2">
        <v>5.0000000000000001E-3</v>
      </c>
      <c r="I1175" s="19">
        <v>44727</v>
      </c>
      <c r="J1175" s="19">
        <v>44742</v>
      </c>
      <c r="K1175" s="3">
        <v>16</v>
      </c>
      <c r="L1175" s="3">
        <v>25</v>
      </c>
      <c r="M1175" s="3"/>
      <c r="N1175" s="19">
        <v>45966</v>
      </c>
    </row>
    <row r="1176" spans="1:14" s="18" customFormat="1" outlineLevel="1">
      <c r="A1176" s="22" t="s">
        <v>438</v>
      </c>
      <c r="B1176" s="23"/>
      <c r="C1176" s="24"/>
      <c r="D1176" s="23"/>
      <c r="E1176" s="25">
        <v>2220710000</v>
      </c>
      <c r="F1176" s="26"/>
      <c r="G1176" s="25"/>
      <c r="H1176" s="27"/>
      <c r="I1176" s="26"/>
      <c r="J1176" s="26"/>
      <c r="K1176" s="25"/>
      <c r="L1176" s="25">
        <v>860350</v>
      </c>
      <c r="M1176" s="25">
        <v>2090501232</v>
      </c>
      <c r="N1176" s="26"/>
    </row>
    <row r="1177" spans="1:14" s="18" customFormat="1" outlineLevel="2">
      <c r="A1177" s="19" t="s">
        <v>439</v>
      </c>
      <c r="B1177" s="20" t="s">
        <v>17</v>
      </c>
      <c r="C1177" s="21" t="s">
        <v>28</v>
      </c>
      <c r="D1177" s="20" t="s">
        <v>29</v>
      </c>
      <c r="E1177" s="3">
        <v>26000000</v>
      </c>
      <c r="F1177" s="19">
        <v>44140</v>
      </c>
      <c r="G1177" s="3">
        <v>26000000</v>
      </c>
      <c r="H1177" s="2">
        <v>5.0000000000000001E-3</v>
      </c>
      <c r="I1177" s="19">
        <v>44713</v>
      </c>
      <c r="J1177" s="19">
        <v>44742</v>
      </c>
      <c r="K1177" s="3">
        <v>30</v>
      </c>
      <c r="L1177" s="3">
        <v>10685</v>
      </c>
      <c r="M1177" s="3">
        <v>26000000</v>
      </c>
      <c r="N1177" s="19">
        <v>45965</v>
      </c>
    </row>
    <row r="1178" spans="1:14" s="18" customFormat="1" outlineLevel="2">
      <c r="A1178" s="19" t="s">
        <v>439</v>
      </c>
      <c r="B1178" s="20" t="s">
        <v>20</v>
      </c>
      <c r="C1178" s="21" t="s">
        <v>28</v>
      </c>
      <c r="D1178" s="20" t="s">
        <v>29</v>
      </c>
      <c r="E1178" s="3">
        <v>18230000</v>
      </c>
      <c r="F1178" s="19">
        <v>44588</v>
      </c>
      <c r="G1178" s="3">
        <v>18230000</v>
      </c>
      <c r="H1178" s="2">
        <v>5.0000000000000001E-3</v>
      </c>
      <c r="I1178" s="19">
        <v>44713</v>
      </c>
      <c r="J1178" s="19">
        <v>44742</v>
      </c>
      <c r="K1178" s="3">
        <v>30</v>
      </c>
      <c r="L1178" s="3">
        <v>7492</v>
      </c>
      <c r="M1178" s="3">
        <v>18230000</v>
      </c>
      <c r="N1178" s="19">
        <v>46413</v>
      </c>
    </row>
    <row r="1179" spans="1:14" s="18" customFormat="1" outlineLevel="2">
      <c r="A1179" s="19" t="s">
        <v>439</v>
      </c>
      <c r="B1179" s="20" t="s">
        <v>23</v>
      </c>
      <c r="C1179" s="21" t="s">
        <v>28</v>
      </c>
      <c r="D1179" s="20" t="s">
        <v>29</v>
      </c>
      <c r="E1179" s="3">
        <v>4000000</v>
      </c>
      <c r="F1179" s="19">
        <v>44588</v>
      </c>
      <c r="G1179" s="3">
        <v>4000000</v>
      </c>
      <c r="H1179" s="2">
        <v>5.0000000000000001E-3</v>
      </c>
      <c r="I1179" s="19">
        <v>44713</v>
      </c>
      <c r="J1179" s="19">
        <v>44742</v>
      </c>
      <c r="K1179" s="3">
        <v>30</v>
      </c>
      <c r="L1179" s="3">
        <v>1644</v>
      </c>
      <c r="M1179" s="3">
        <v>4000000</v>
      </c>
      <c r="N1179" s="19">
        <v>46413</v>
      </c>
    </row>
    <row r="1180" spans="1:14" s="18" customFormat="1" outlineLevel="2">
      <c r="A1180" s="19" t="s">
        <v>439</v>
      </c>
      <c r="B1180" s="20" t="s">
        <v>26</v>
      </c>
      <c r="C1180" s="21" t="s">
        <v>28</v>
      </c>
      <c r="D1180" s="20" t="s">
        <v>29</v>
      </c>
      <c r="E1180" s="3">
        <v>9110000</v>
      </c>
      <c r="F1180" s="19">
        <v>44679</v>
      </c>
      <c r="G1180" s="3">
        <v>9110000</v>
      </c>
      <c r="H1180" s="2">
        <v>5.0000000000000001E-3</v>
      </c>
      <c r="I1180" s="19">
        <v>44713</v>
      </c>
      <c r="J1180" s="19">
        <v>44742</v>
      </c>
      <c r="K1180" s="3">
        <v>30</v>
      </c>
      <c r="L1180" s="3">
        <v>3744</v>
      </c>
      <c r="M1180" s="3">
        <v>9110000</v>
      </c>
      <c r="N1180" s="19">
        <v>46504</v>
      </c>
    </row>
    <row r="1181" spans="1:14" s="18" customFormat="1" outlineLevel="2">
      <c r="A1181" s="19" t="s">
        <v>439</v>
      </c>
      <c r="B1181" s="20" t="s">
        <v>27</v>
      </c>
      <c r="C1181" s="21" t="s">
        <v>28</v>
      </c>
      <c r="D1181" s="20" t="s">
        <v>29</v>
      </c>
      <c r="E1181" s="3">
        <v>4580000</v>
      </c>
      <c r="F1181" s="19">
        <v>44679</v>
      </c>
      <c r="G1181" s="3">
        <v>4580000</v>
      </c>
      <c r="H1181" s="2">
        <v>5.0000000000000001E-3</v>
      </c>
      <c r="I1181" s="19">
        <v>44713</v>
      </c>
      <c r="J1181" s="19">
        <v>44742</v>
      </c>
      <c r="K1181" s="3">
        <v>30</v>
      </c>
      <c r="L1181" s="3">
        <v>1882</v>
      </c>
      <c r="M1181" s="3">
        <v>4580000</v>
      </c>
      <c r="N1181" s="19">
        <v>46504</v>
      </c>
    </row>
    <row r="1182" spans="1:14" s="18" customFormat="1" outlineLevel="2">
      <c r="A1182" s="19" t="s">
        <v>439</v>
      </c>
      <c r="B1182" s="20" t="s">
        <v>30</v>
      </c>
      <c r="C1182" s="21" t="s">
        <v>28</v>
      </c>
      <c r="D1182" s="20" t="s">
        <v>29</v>
      </c>
      <c r="E1182" s="3">
        <v>9110000</v>
      </c>
      <c r="F1182" s="19">
        <v>44718</v>
      </c>
      <c r="G1182" s="3">
        <v>9110000</v>
      </c>
      <c r="H1182" s="2">
        <v>5.0000000000000001E-3</v>
      </c>
      <c r="I1182" s="19">
        <v>44718</v>
      </c>
      <c r="J1182" s="19">
        <v>44742</v>
      </c>
      <c r="K1182" s="3">
        <v>25</v>
      </c>
      <c r="L1182" s="3">
        <v>3120</v>
      </c>
      <c r="M1182" s="3">
        <v>9110000</v>
      </c>
      <c r="N1182" s="19">
        <v>46543</v>
      </c>
    </row>
    <row r="1183" spans="1:14" s="18" customFormat="1" outlineLevel="2">
      <c r="A1183" s="19" t="s">
        <v>439</v>
      </c>
      <c r="B1183" s="20" t="s">
        <v>33</v>
      </c>
      <c r="C1183" s="21" t="s">
        <v>28</v>
      </c>
      <c r="D1183" s="20" t="s">
        <v>29</v>
      </c>
      <c r="E1183" s="3">
        <v>9110000</v>
      </c>
      <c r="F1183" s="19">
        <v>44728</v>
      </c>
      <c r="G1183" s="3">
        <v>9110000</v>
      </c>
      <c r="H1183" s="2">
        <v>5.0000000000000001E-3</v>
      </c>
      <c r="I1183" s="19">
        <v>44728</v>
      </c>
      <c r="J1183" s="19">
        <v>44742</v>
      </c>
      <c r="K1183" s="3">
        <v>15</v>
      </c>
      <c r="L1183" s="3">
        <v>1872</v>
      </c>
      <c r="M1183" s="3">
        <v>9110000</v>
      </c>
      <c r="N1183" s="19">
        <v>46553</v>
      </c>
    </row>
    <row r="1184" spans="1:14" s="18" customFormat="1" outlineLevel="2">
      <c r="A1184" s="19" t="s">
        <v>439</v>
      </c>
      <c r="B1184" s="20" t="s">
        <v>40</v>
      </c>
      <c r="C1184" s="21" t="s">
        <v>28</v>
      </c>
      <c r="D1184" s="20" t="s">
        <v>29</v>
      </c>
      <c r="E1184" s="3">
        <v>10250000</v>
      </c>
      <c r="F1184" s="19">
        <v>44140</v>
      </c>
      <c r="G1184" s="3">
        <v>10250000</v>
      </c>
      <c r="H1184" s="2">
        <v>5.0000000000000001E-3</v>
      </c>
      <c r="I1184" s="19">
        <v>44713</v>
      </c>
      <c r="J1184" s="19">
        <v>44742</v>
      </c>
      <c r="K1184" s="3">
        <v>30</v>
      </c>
      <c r="L1184" s="3">
        <v>4212</v>
      </c>
      <c r="M1184" s="3">
        <v>10250000</v>
      </c>
      <c r="N1184" s="19">
        <v>45965</v>
      </c>
    </row>
    <row r="1185" spans="1:14" s="18" customFormat="1" outlineLevel="2">
      <c r="A1185" s="19" t="s">
        <v>439</v>
      </c>
      <c r="B1185" s="20" t="s">
        <v>55</v>
      </c>
      <c r="C1185" s="21" t="s">
        <v>28</v>
      </c>
      <c r="D1185" s="20" t="s">
        <v>29</v>
      </c>
      <c r="E1185" s="3">
        <v>3960000</v>
      </c>
      <c r="F1185" s="19">
        <v>44148</v>
      </c>
      <c r="G1185" s="3">
        <v>3960000</v>
      </c>
      <c r="H1185" s="2">
        <v>5.0000000000000001E-3</v>
      </c>
      <c r="I1185" s="19">
        <v>44713</v>
      </c>
      <c r="J1185" s="19">
        <v>44742</v>
      </c>
      <c r="K1185" s="3">
        <v>30</v>
      </c>
      <c r="L1185" s="3">
        <v>1627</v>
      </c>
      <c r="M1185" s="3">
        <v>3960000</v>
      </c>
      <c r="N1185" s="19">
        <v>45973</v>
      </c>
    </row>
    <row r="1186" spans="1:14" s="18" customFormat="1" outlineLevel="2">
      <c r="A1186" s="19" t="s">
        <v>439</v>
      </c>
      <c r="B1186" s="20" t="s">
        <v>74</v>
      </c>
      <c r="C1186" s="21" t="s">
        <v>28</v>
      </c>
      <c r="D1186" s="20" t="s">
        <v>29</v>
      </c>
      <c r="E1186" s="3">
        <v>8000000</v>
      </c>
      <c r="F1186" s="19">
        <v>44244</v>
      </c>
      <c r="G1186" s="3">
        <v>8000000</v>
      </c>
      <c r="H1186" s="2">
        <v>5.0000000000000001E-3</v>
      </c>
      <c r="I1186" s="19">
        <v>44713</v>
      </c>
      <c r="J1186" s="19">
        <v>44742</v>
      </c>
      <c r="K1186" s="3">
        <v>30</v>
      </c>
      <c r="L1186" s="3">
        <v>3288</v>
      </c>
      <c r="M1186" s="3">
        <v>8000000</v>
      </c>
      <c r="N1186" s="19">
        <v>46069</v>
      </c>
    </row>
    <row r="1187" spans="1:14" s="18" customFormat="1" outlineLevel="2">
      <c r="A1187" s="19" t="s">
        <v>439</v>
      </c>
      <c r="B1187" s="20" t="s">
        <v>89</v>
      </c>
      <c r="C1187" s="21" t="s">
        <v>28</v>
      </c>
      <c r="D1187" s="20" t="s">
        <v>29</v>
      </c>
      <c r="E1187" s="3">
        <v>28560000</v>
      </c>
      <c r="F1187" s="19">
        <v>44403</v>
      </c>
      <c r="G1187" s="3">
        <v>28560000</v>
      </c>
      <c r="H1187" s="2">
        <v>5.0000000000000001E-3</v>
      </c>
      <c r="I1187" s="19">
        <v>44713</v>
      </c>
      <c r="J1187" s="19">
        <v>44742</v>
      </c>
      <c r="K1187" s="3">
        <v>30</v>
      </c>
      <c r="L1187" s="3">
        <v>11737</v>
      </c>
      <c r="M1187" s="3">
        <v>28560000</v>
      </c>
      <c r="N1187" s="19">
        <v>46228</v>
      </c>
    </row>
    <row r="1188" spans="1:14" s="18" customFormat="1" outlineLevel="2">
      <c r="A1188" s="19" t="s">
        <v>439</v>
      </c>
      <c r="B1188" s="20" t="s">
        <v>106</v>
      </c>
      <c r="C1188" s="21" t="s">
        <v>28</v>
      </c>
      <c r="D1188" s="20" t="s">
        <v>29</v>
      </c>
      <c r="E1188" s="3">
        <v>9110000</v>
      </c>
      <c r="F1188" s="19">
        <v>44501</v>
      </c>
      <c r="G1188" s="3">
        <v>9110000</v>
      </c>
      <c r="H1188" s="2">
        <v>5.0000000000000001E-3</v>
      </c>
      <c r="I1188" s="19">
        <v>44713</v>
      </c>
      <c r="J1188" s="19">
        <v>44742</v>
      </c>
      <c r="K1188" s="3">
        <v>30</v>
      </c>
      <c r="L1188" s="3">
        <v>3744</v>
      </c>
      <c r="M1188" s="3">
        <v>9110000</v>
      </c>
      <c r="N1188" s="19">
        <v>46326</v>
      </c>
    </row>
    <row r="1189" spans="1:14" s="18" customFormat="1" outlineLevel="2">
      <c r="A1189" s="19" t="s">
        <v>439</v>
      </c>
      <c r="B1189" s="20" t="s">
        <v>108</v>
      </c>
      <c r="C1189" s="21" t="s">
        <v>28</v>
      </c>
      <c r="D1189" s="20" t="s">
        <v>29</v>
      </c>
      <c r="E1189" s="3">
        <v>19650000</v>
      </c>
      <c r="F1189" s="19">
        <v>44508</v>
      </c>
      <c r="G1189" s="3">
        <v>19650000</v>
      </c>
      <c r="H1189" s="2">
        <v>5.0000000000000001E-3</v>
      </c>
      <c r="I1189" s="19">
        <v>44713</v>
      </c>
      <c r="J1189" s="19">
        <v>44742</v>
      </c>
      <c r="K1189" s="3">
        <v>30</v>
      </c>
      <c r="L1189" s="3">
        <v>8075</v>
      </c>
      <c r="M1189" s="3">
        <v>19650000</v>
      </c>
      <c r="N1189" s="19">
        <v>46333</v>
      </c>
    </row>
    <row r="1190" spans="1:14" s="18" customFormat="1" outlineLevel="2">
      <c r="A1190" s="19" t="s">
        <v>439</v>
      </c>
      <c r="B1190" s="20" t="s">
        <v>109</v>
      </c>
      <c r="C1190" s="21" t="s">
        <v>28</v>
      </c>
      <c r="D1190" s="20" t="s">
        <v>29</v>
      </c>
      <c r="E1190" s="3">
        <v>3960000</v>
      </c>
      <c r="F1190" s="19">
        <v>44508</v>
      </c>
      <c r="G1190" s="3">
        <v>3960000</v>
      </c>
      <c r="H1190" s="2">
        <v>5.0000000000000001E-3</v>
      </c>
      <c r="I1190" s="19">
        <v>44713</v>
      </c>
      <c r="J1190" s="19">
        <v>44742</v>
      </c>
      <c r="K1190" s="3">
        <v>30</v>
      </c>
      <c r="L1190" s="3">
        <v>1627</v>
      </c>
      <c r="M1190" s="3">
        <v>3960000</v>
      </c>
      <c r="N1190" s="19">
        <v>46333</v>
      </c>
    </row>
    <row r="1191" spans="1:14" s="18" customFormat="1" outlineLevel="2">
      <c r="A1191" s="19" t="s">
        <v>439</v>
      </c>
      <c r="B1191" s="20" t="s">
        <v>112</v>
      </c>
      <c r="C1191" s="21" t="s">
        <v>28</v>
      </c>
      <c r="D1191" s="20" t="s">
        <v>29</v>
      </c>
      <c r="E1191" s="3">
        <v>9110000</v>
      </c>
      <c r="F1191" s="19">
        <v>44515</v>
      </c>
      <c r="G1191" s="3">
        <v>9110000</v>
      </c>
      <c r="H1191" s="2">
        <v>5.0000000000000001E-3</v>
      </c>
      <c r="I1191" s="19">
        <v>44713</v>
      </c>
      <c r="J1191" s="19">
        <v>44742</v>
      </c>
      <c r="K1191" s="3">
        <v>30</v>
      </c>
      <c r="L1191" s="3">
        <v>3744</v>
      </c>
      <c r="M1191" s="3">
        <v>9110000</v>
      </c>
      <c r="N1191" s="19">
        <v>46340</v>
      </c>
    </row>
    <row r="1192" spans="1:14" s="18" customFormat="1" outlineLevel="1">
      <c r="A1192" s="22" t="s">
        <v>440</v>
      </c>
      <c r="B1192" s="23"/>
      <c r="C1192" s="24"/>
      <c r="D1192" s="23"/>
      <c r="E1192" s="25">
        <v>172740000</v>
      </c>
      <c r="F1192" s="26"/>
      <c r="G1192" s="25"/>
      <c r="H1192" s="27"/>
      <c r="I1192" s="26"/>
      <c r="J1192" s="26"/>
      <c r="K1192" s="25"/>
      <c r="L1192" s="25">
        <v>68493</v>
      </c>
      <c r="M1192" s="25">
        <v>172740000</v>
      </c>
      <c r="N1192" s="26"/>
    </row>
    <row r="1193" spans="1:14" s="18" customFormat="1" outlineLevel="2">
      <c r="A1193" s="19" t="s">
        <v>441</v>
      </c>
      <c r="B1193" s="20" t="s">
        <v>17</v>
      </c>
      <c r="C1193" s="21" t="s">
        <v>254</v>
      </c>
      <c r="D1193" s="20" t="s">
        <v>255</v>
      </c>
      <c r="E1193" s="3">
        <v>50000000</v>
      </c>
      <c r="F1193" s="19">
        <v>44099</v>
      </c>
      <c r="G1193" s="3">
        <v>50000000</v>
      </c>
      <c r="H1193" s="2">
        <v>5.0000000000000001E-3</v>
      </c>
      <c r="I1193" s="19">
        <v>44713</v>
      </c>
      <c r="J1193" s="19">
        <v>44742</v>
      </c>
      <c r="K1193" s="3">
        <v>30</v>
      </c>
      <c r="L1193" s="3">
        <v>20548</v>
      </c>
      <c r="M1193" s="3">
        <v>50000000</v>
      </c>
      <c r="N1193" s="19">
        <v>45924</v>
      </c>
    </row>
    <row r="1194" spans="1:14" s="18" customFormat="1" outlineLevel="2">
      <c r="A1194" s="19" t="s">
        <v>441</v>
      </c>
      <c r="B1194" s="20" t="s">
        <v>40</v>
      </c>
      <c r="C1194" s="21" t="s">
        <v>254</v>
      </c>
      <c r="D1194" s="20" t="s">
        <v>255</v>
      </c>
      <c r="E1194" s="3">
        <v>30000000</v>
      </c>
      <c r="F1194" s="19">
        <v>44232</v>
      </c>
      <c r="G1194" s="3">
        <v>30000000</v>
      </c>
      <c r="H1194" s="2">
        <v>5.0000000000000001E-3</v>
      </c>
      <c r="I1194" s="19">
        <v>44713</v>
      </c>
      <c r="J1194" s="19">
        <v>44742</v>
      </c>
      <c r="K1194" s="3">
        <v>30</v>
      </c>
      <c r="L1194" s="3">
        <v>12329</v>
      </c>
      <c r="M1194" s="3">
        <v>30000000</v>
      </c>
      <c r="N1194" s="19">
        <v>46057</v>
      </c>
    </row>
    <row r="1195" spans="1:14" s="18" customFormat="1" outlineLevel="2">
      <c r="A1195" s="19" t="s">
        <v>441</v>
      </c>
      <c r="B1195" s="20" t="s">
        <v>55</v>
      </c>
      <c r="C1195" s="21" t="s">
        <v>254</v>
      </c>
      <c r="D1195" s="20" t="s">
        <v>255</v>
      </c>
      <c r="E1195" s="3">
        <v>34000000</v>
      </c>
      <c r="F1195" s="19">
        <v>44484</v>
      </c>
      <c r="G1195" s="3">
        <v>34000000</v>
      </c>
      <c r="H1195" s="2">
        <v>5.0000000000000001E-3</v>
      </c>
      <c r="I1195" s="19">
        <v>44713</v>
      </c>
      <c r="J1195" s="19">
        <v>44742</v>
      </c>
      <c r="K1195" s="3">
        <v>30</v>
      </c>
      <c r="L1195" s="3">
        <v>13973</v>
      </c>
      <c r="M1195" s="3">
        <v>34000000</v>
      </c>
      <c r="N1195" s="19">
        <v>46309</v>
      </c>
    </row>
    <row r="1196" spans="1:14" s="18" customFormat="1" outlineLevel="1">
      <c r="A1196" s="22" t="s">
        <v>442</v>
      </c>
      <c r="B1196" s="23"/>
      <c r="C1196" s="24"/>
      <c r="D1196" s="23"/>
      <c r="E1196" s="25">
        <v>114000000</v>
      </c>
      <c r="F1196" s="26"/>
      <c r="G1196" s="25"/>
      <c r="H1196" s="27"/>
      <c r="I1196" s="26"/>
      <c r="J1196" s="26"/>
      <c r="K1196" s="25"/>
      <c r="L1196" s="25">
        <v>46850</v>
      </c>
      <c r="M1196" s="25">
        <v>114000000</v>
      </c>
      <c r="N1196" s="26"/>
    </row>
    <row r="1197" spans="1:14" s="18" customFormat="1" outlineLevel="2">
      <c r="A1197" s="19" t="s">
        <v>443</v>
      </c>
      <c r="B1197" s="20" t="s">
        <v>17</v>
      </c>
      <c r="C1197" s="21" t="s">
        <v>21</v>
      </c>
      <c r="D1197" s="20" t="s">
        <v>22</v>
      </c>
      <c r="E1197" s="3">
        <v>43200000</v>
      </c>
      <c r="F1197" s="19">
        <v>43937</v>
      </c>
      <c r="G1197" s="3">
        <v>39600000</v>
      </c>
      <c r="H1197" s="2">
        <v>3.0000000000000001E-3</v>
      </c>
      <c r="I1197" s="19">
        <v>44713</v>
      </c>
      <c r="J1197" s="19">
        <v>44742</v>
      </c>
      <c r="K1197" s="3">
        <v>30</v>
      </c>
      <c r="L1197" s="3">
        <v>9764</v>
      </c>
      <c r="M1197" s="3">
        <v>39600000</v>
      </c>
      <c r="N1197" s="19">
        <v>45762</v>
      </c>
    </row>
    <row r="1198" spans="1:14" s="18" customFormat="1" outlineLevel="2">
      <c r="A1198" s="19" t="s">
        <v>443</v>
      </c>
      <c r="B1198" s="20" t="s">
        <v>20</v>
      </c>
      <c r="C1198" s="21" t="s">
        <v>21</v>
      </c>
      <c r="D1198" s="20" t="s">
        <v>22</v>
      </c>
      <c r="E1198" s="3">
        <v>10000000</v>
      </c>
      <c r="F1198" s="19">
        <v>44623</v>
      </c>
      <c r="G1198" s="3">
        <v>10000000</v>
      </c>
      <c r="H1198" s="2">
        <v>3.0000000000000001E-3</v>
      </c>
      <c r="I1198" s="19">
        <v>44713</v>
      </c>
      <c r="J1198" s="19">
        <v>44742</v>
      </c>
      <c r="K1198" s="3">
        <v>30</v>
      </c>
      <c r="L1198" s="3">
        <v>2466</v>
      </c>
      <c r="M1198" s="3">
        <v>10000000</v>
      </c>
      <c r="N1198" s="19">
        <v>45718</v>
      </c>
    </row>
    <row r="1199" spans="1:14" s="18" customFormat="1" outlineLevel="2">
      <c r="A1199" s="19" t="s">
        <v>443</v>
      </c>
      <c r="B1199" s="20" t="s">
        <v>40</v>
      </c>
      <c r="C1199" s="21" t="s">
        <v>21</v>
      </c>
      <c r="D1199" s="20" t="s">
        <v>22</v>
      </c>
      <c r="E1199" s="3">
        <v>330000000</v>
      </c>
      <c r="F1199" s="19">
        <v>44013</v>
      </c>
      <c r="G1199" s="3">
        <v>302500000</v>
      </c>
      <c r="H1199" s="2">
        <v>3.0000000000000001E-3</v>
      </c>
      <c r="I1199" s="19">
        <v>44713</v>
      </c>
      <c r="J1199" s="19">
        <v>44742</v>
      </c>
      <c r="K1199" s="3">
        <v>30</v>
      </c>
      <c r="L1199" s="3">
        <v>74589</v>
      </c>
      <c r="M1199" s="3">
        <v>302500000</v>
      </c>
      <c r="N1199" s="19">
        <v>45838</v>
      </c>
    </row>
    <row r="1200" spans="1:14" s="18" customFormat="1" outlineLevel="2">
      <c r="A1200" s="19" t="s">
        <v>443</v>
      </c>
      <c r="B1200" s="20" t="s">
        <v>55</v>
      </c>
      <c r="C1200" s="21" t="s">
        <v>21</v>
      </c>
      <c r="D1200" s="20" t="s">
        <v>22</v>
      </c>
      <c r="E1200" s="3">
        <v>120000000</v>
      </c>
      <c r="F1200" s="19">
        <v>44049</v>
      </c>
      <c r="G1200" s="3">
        <v>110000000</v>
      </c>
      <c r="H1200" s="2">
        <v>3.0000000000000001E-3</v>
      </c>
      <c r="I1200" s="19">
        <v>44713</v>
      </c>
      <c r="J1200" s="19">
        <v>44742</v>
      </c>
      <c r="K1200" s="3">
        <v>30</v>
      </c>
      <c r="L1200" s="3">
        <v>27123</v>
      </c>
      <c r="M1200" s="3">
        <v>110000000</v>
      </c>
      <c r="N1200" s="19">
        <v>45874</v>
      </c>
    </row>
    <row r="1201" spans="1:14" s="18" customFormat="1" outlineLevel="2">
      <c r="A1201" s="19" t="s">
        <v>443</v>
      </c>
      <c r="B1201" s="20" t="s">
        <v>74</v>
      </c>
      <c r="C1201" s="21" t="s">
        <v>21</v>
      </c>
      <c r="D1201" s="20" t="s">
        <v>22</v>
      </c>
      <c r="E1201" s="3">
        <v>39840000</v>
      </c>
      <c r="F1201" s="19">
        <v>44111</v>
      </c>
      <c r="G1201" s="3">
        <v>36520000</v>
      </c>
      <c r="H1201" s="2">
        <v>3.0000000000000001E-3</v>
      </c>
      <c r="I1201" s="19">
        <v>44713</v>
      </c>
      <c r="J1201" s="19">
        <v>44742</v>
      </c>
      <c r="K1201" s="3">
        <v>30</v>
      </c>
      <c r="L1201" s="3">
        <v>9005</v>
      </c>
      <c r="M1201" s="3">
        <v>36520000</v>
      </c>
      <c r="N1201" s="19">
        <v>45936</v>
      </c>
    </row>
    <row r="1202" spans="1:14" s="18" customFormat="1" outlineLevel="2">
      <c r="A1202" s="19" t="s">
        <v>443</v>
      </c>
      <c r="B1202" s="20" t="s">
        <v>89</v>
      </c>
      <c r="C1202" s="21" t="s">
        <v>21</v>
      </c>
      <c r="D1202" s="20" t="s">
        <v>22</v>
      </c>
      <c r="E1202" s="3">
        <v>252000000</v>
      </c>
      <c r="F1202" s="19">
        <v>44231</v>
      </c>
      <c r="G1202" s="3">
        <v>231000000</v>
      </c>
      <c r="H1202" s="2">
        <v>3.0000000000000001E-3</v>
      </c>
      <c r="I1202" s="19">
        <v>44713</v>
      </c>
      <c r="J1202" s="19">
        <v>44742</v>
      </c>
      <c r="K1202" s="3">
        <v>30</v>
      </c>
      <c r="L1202" s="3">
        <v>56959</v>
      </c>
      <c r="M1202" s="3">
        <v>231000000</v>
      </c>
      <c r="N1202" s="19">
        <v>46056</v>
      </c>
    </row>
    <row r="1203" spans="1:14" s="18" customFormat="1" outlineLevel="2">
      <c r="A1203" s="19" t="s">
        <v>443</v>
      </c>
      <c r="B1203" s="20" t="s">
        <v>106</v>
      </c>
      <c r="C1203" s="21" t="s">
        <v>390</v>
      </c>
      <c r="D1203" s="20" t="s">
        <v>391</v>
      </c>
      <c r="E1203" s="3">
        <v>250000000</v>
      </c>
      <c r="F1203" s="19">
        <v>44228</v>
      </c>
      <c r="G1203" s="3">
        <v>250000000</v>
      </c>
      <c r="H1203" s="2">
        <v>3.0000000000000001E-3</v>
      </c>
      <c r="I1203" s="19">
        <v>44713</v>
      </c>
      <c r="J1203" s="19">
        <v>44742</v>
      </c>
      <c r="K1203" s="3">
        <v>30</v>
      </c>
      <c r="L1203" s="3">
        <v>61644</v>
      </c>
      <c r="M1203" s="3">
        <v>250000000</v>
      </c>
      <c r="N1203" s="19">
        <v>46053</v>
      </c>
    </row>
    <row r="1204" spans="1:14" s="18" customFormat="1" outlineLevel="2">
      <c r="A1204" s="19" t="s">
        <v>443</v>
      </c>
      <c r="B1204" s="20" t="s">
        <v>108</v>
      </c>
      <c r="C1204" s="21" t="s">
        <v>390</v>
      </c>
      <c r="D1204" s="20" t="s">
        <v>391</v>
      </c>
      <c r="E1204" s="3">
        <v>50000000</v>
      </c>
      <c r="F1204" s="19">
        <v>44347</v>
      </c>
      <c r="G1204" s="3">
        <v>50000000</v>
      </c>
      <c r="H1204" s="2">
        <v>3.0000000000000001E-3</v>
      </c>
      <c r="I1204" s="19">
        <v>44713</v>
      </c>
      <c r="J1204" s="19">
        <v>44742</v>
      </c>
      <c r="K1204" s="3">
        <v>30</v>
      </c>
      <c r="L1204" s="3">
        <v>12329</v>
      </c>
      <c r="M1204" s="3">
        <v>50000000</v>
      </c>
      <c r="N1204" s="19">
        <v>45807</v>
      </c>
    </row>
    <row r="1205" spans="1:14" s="18" customFormat="1" outlineLevel="2">
      <c r="A1205" s="19" t="s">
        <v>443</v>
      </c>
      <c r="B1205" s="20" t="s">
        <v>109</v>
      </c>
      <c r="C1205" s="21" t="s">
        <v>21</v>
      </c>
      <c r="D1205" s="20" t="s">
        <v>22</v>
      </c>
      <c r="E1205" s="3">
        <v>19920000</v>
      </c>
      <c r="F1205" s="19">
        <v>44504</v>
      </c>
      <c r="G1205" s="3">
        <v>18260000</v>
      </c>
      <c r="H1205" s="2">
        <v>3.0000000000000001E-3</v>
      </c>
      <c r="I1205" s="19">
        <v>44713</v>
      </c>
      <c r="J1205" s="19">
        <v>44742</v>
      </c>
      <c r="K1205" s="3">
        <v>30</v>
      </c>
      <c r="L1205" s="3">
        <v>4502</v>
      </c>
      <c r="M1205" s="3">
        <v>18260000</v>
      </c>
      <c r="N1205" s="19">
        <v>46329</v>
      </c>
    </row>
    <row r="1206" spans="1:14" s="18" customFormat="1" outlineLevel="2">
      <c r="A1206" s="19" t="s">
        <v>443</v>
      </c>
      <c r="B1206" s="20" t="s">
        <v>112</v>
      </c>
      <c r="C1206" s="21" t="s">
        <v>422</v>
      </c>
      <c r="D1206" s="20" t="s">
        <v>423</v>
      </c>
      <c r="E1206" s="3">
        <v>52000000</v>
      </c>
      <c r="F1206" s="19">
        <v>44608</v>
      </c>
      <c r="G1206" s="3">
        <v>52000000</v>
      </c>
      <c r="H1206" s="2">
        <v>5.0000000000000001E-3</v>
      </c>
      <c r="I1206" s="19">
        <v>44713</v>
      </c>
      <c r="J1206" s="19">
        <v>44742</v>
      </c>
      <c r="K1206" s="3">
        <v>30</v>
      </c>
      <c r="L1206" s="3">
        <v>21370</v>
      </c>
      <c r="M1206" s="3">
        <v>52000000</v>
      </c>
      <c r="N1206" s="19">
        <v>45703</v>
      </c>
    </row>
    <row r="1207" spans="1:14" s="18" customFormat="1" outlineLevel="1">
      <c r="A1207" s="22" t="s">
        <v>444</v>
      </c>
      <c r="B1207" s="23"/>
      <c r="C1207" s="24"/>
      <c r="D1207" s="23"/>
      <c r="E1207" s="25">
        <v>1166960000</v>
      </c>
      <c r="F1207" s="26"/>
      <c r="G1207" s="25"/>
      <c r="H1207" s="27"/>
      <c r="I1207" s="26"/>
      <c r="J1207" s="26"/>
      <c r="K1207" s="25"/>
      <c r="L1207" s="25">
        <v>279751</v>
      </c>
      <c r="M1207" s="25">
        <v>1099880000</v>
      </c>
      <c r="N1207" s="26"/>
    </row>
    <row r="1208" spans="1:14" s="18" customFormat="1" outlineLevel="2">
      <c r="A1208" s="19" t="s">
        <v>514</v>
      </c>
      <c r="B1208" s="20" t="s">
        <v>17</v>
      </c>
      <c r="C1208" s="21" t="s">
        <v>483</v>
      </c>
      <c r="D1208" s="20" t="s">
        <v>482</v>
      </c>
      <c r="E1208" s="3">
        <v>10000000</v>
      </c>
      <c r="F1208" s="19">
        <v>44666</v>
      </c>
      <c r="G1208" s="3">
        <v>10000000</v>
      </c>
      <c r="H1208" s="2">
        <v>5.0000000000000001E-3</v>
      </c>
      <c r="I1208" s="19">
        <v>44713</v>
      </c>
      <c r="J1208" s="19">
        <v>44742</v>
      </c>
      <c r="K1208" s="3">
        <v>30</v>
      </c>
      <c r="L1208" s="3">
        <v>4110</v>
      </c>
      <c r="M1208" s="3">
        <v>10000000</v>
      </c>
      <c r="N1208" s="19">
        <v>46491</v>
      </c>
    </row>
    <row r="1209" spans="1:14" s="18" customFormat="1" outlineLevel="1">
      <c r="A1209" s="22" t="s">
        <v>513</v>
      </c>
      <c r="B1209" s="23"/>
      <c r="C1209" s="24"/>
      <c r="D1209" s="23"/>
      <c r="E1209" s="25">
        <v>10000000</v>
      </c>
      <c r="F1209" s="26"/>
      <c r="G1209" s="25"/>
      <c r="H1209" s="27"/>
      <c r="I1209" s="26"/>
      <c r="J1209" s="26"/>
      <c r="K1209" s="25"/>
      <c r="L1209" s="25">
        <v>4110</v>
      </c>
      <c r="M1209" s="25">
        <v>10000000</v>
      </c>
      <c r="N1209" s="26"/>
    </row>
    <row r="1210" spans="1:14" s="18" customFormat="1" outlineLevel="2">
      <c r="A1210" s="19" t="s">
        <v>445</v>
      </c>
      <c r="B1210" s="20" t="s">
        <v>17</v>
      </c>
      <c r="C1210" s="21" t="s">
        <v>238</v>
      </c>
      <c r="D1210" s="20" t="s">
        <v>239</v>
      </c>
      <c r="E1210" s="3">
        <v>1230000</v>
      </c>
      <c r="F1210" s="19">
        <v>44308</v>
      </c>
      <c r="G1210" s="3">
        <v>1230000</v>
      </c>
      <c r="H1210" s="2">
        <v>5.0000000000000001E-3</v>
      </c>
      <c r="I1210" s="19">
        <v>44713</v>
      </c>
      <c r="J1210" s="19">
        <v>44742</v>
      </c>
      <c r="K1210" s="3">
        <v>30</v>
      </c>
      <c r="L1210" s="3">
        <v>505</v>
      </c>
      <c r="M1210" s="3">
        <v>1230000</v>
      </c>
      <c r="N1210" s="19">
        <v>46133</v>
      </c>
    </row>
    <row r="1211" spans="1:14" s="18" customFormat="1" outlineLevel="2">
      <c r="A1211" s="19" t="s">
        <v>445</v>
      </c>
      <c r="B1211" s="20" t="s">
        <v>40</v>
      </c>
      <c r="C1211" s="21" t="s">
        <v>238</v>
      </c>
      <c r="D1211" s="20" t="s">
        <v>239</v>
      </c>
      <c r="E1211" s="3">
        <v>298770000</v>
      </c>
      <c r="F1211" s="19">
        <v>44455</v>
      </c>
      <c r="G1211" s="3">
        <v>298770000</v>
      </c>
      <c r="H1211" s="2">
        <v>5.0000000000000001E-3</v>
      </c>
      <c r="I1211" s="19">
        <v>44713</v>
      </c>
      <c r="J1211" s="19">
        <v>44742</v>
      </c>
      <c r="K1211" s="3">
        <v>30</v>
      </c>
      <c r="L1211" s="3">
        <v>122782</v>
      </c>
      <c r="M1211" s="3">
        <v>298770000</v>
      </c>
      <c r="N1211" s="19">
        <v>46280</v>
      </c>
    </row>
    <row r="1212" spans="1:14" s="18" customFormat="1" outlineLevel="2">
      <c r="A1212" s="19" t="s">
        <v>445</v>
      </c>
      <c r="B1212" s="20" t="s">
        <v>55</v>
      </c>
      <c r="C1212" s="21" t="s">
        <v>21</v>
      </c>
      <c r="D1212" s="20" t="s">
        <v>22</v>
      </c>
      <c r="E1212" s="3">
        <v>200000000</v>
      </c>
      <c r="F1212" s="19">
        <v>44649</v>
      </c>
      <c r="G1212" s="3">
        <v>200000000</v>
      </c>
      <c r="H1212" s="2">
        <v>3.0000000000000001E-3</v>
      </c>
      <c r="I1212" s="19">
        <v>44713</v>
      </c>
      <c r="J1212" s="19">
        <v>44742</v>
      </c>
      <c r="K1212" s="3">
        <v>30</v>
      </c>
      <c r="L1212" s="3">
        <v>49315</v>
      </c>
      <c r="M1212" s="3">
        <v>200000000</v>
      </c>
      <c r="N1212" s="19">
        <v>45744</v>
      </c>
    </row>
    <row r="1213" spans="1:14" s="18" customFormat="1" outlineLevel="1">
      <c r="A1213" s="22" t="s">
        <v>446</v>
      </c>
      <c r="B1213" s="23"/>
      <c r="C1213" s="24"/>
      <c r="D1213" s="23"/>
      <c r="E1213" s="25">
        <v>500000000</v>
      </c>
      <c r="F1213" s="26"/>
      <c r="G1213" s="25"/>
      <c r="H1213" s="27"/>
      <c r="I1213" s="26"/>
      <c r="J1213" s="26"/>
      <c r="K1213" s="25"/>
      <c r="L1213" s="25">
        <v>172602</v>
      </c>
      <c r="M1213" s="25">
        <v>500000000</v>
      </c>
      <c r="N1213" s="26"/>
    </row>
    <row r="1214" spans="1:14" s="18" customFormat="1" outlineLevel="2">
      <c r="A1214" s="19" t="s">
        <v>447</v>
      </c>
      <c r="B1214" s="20" t="s">
        <v>131</v>
      </c>
      <c r="C1214" s="21" t="s">
        <v>214</v>
      </c>
      <c r="D1214" s="20" t="s">
        <v>215</v>
      </c>
      <c r="E1214" s="3">
        <v>41000000</v>
      </c>
      <c r="F1214" s="19">
        <v>44337</v>
      </c>
      <c r="G1214" s="3">
        <v>41000000</v>
      </c>
      <c r="H1214" s="2">
        <v>5.0000000000000001E-3</v>
      </c>
      <c r="I1214" s="19">
        <v>44713</v>
      </c>
      <c r="J1214" s="19">
        <v>44742</v>
      </c>
      <c r="K1214" s="3">
        <v>30</v>
      </c>
      <c r="L1214" s="3">
        <v>16849</v>
      </c>
      <c r="M1214" s="3">
        <v>41000000</v>
      </c>
      <c r="N1214" s="19">
        <v>46162</v>
      </c>
    </row>
    <row r="1215" spans="1:14" s="18" customFormat="1" outlineLevel="2">
      <c r="A1215" s="19" t="s">
        <v>447</v>
      </c>
      <c r="B1215" s="20" t="s">
        <v>134</v>
      </c>
      <c r="C1215" s="21" t="s">
        <v>272</v>
      </c>
      <c r="D1215" s="20" t="s">
        <v>273</v>
      </c>
      <c r="E1215" s="3">
        <v>2900000</v>
      </c>
      <c r="F1215" s="19">
        <v>44319</v>
      </c>
      <c r="G1215" s="3">
        <v>2900000</v>
      </c>
      <c r="H1215" s="2">
        <v>5.0000000000000001E-3</v>
      </c>
      <c r="I1215" s="19">
        <v>44713</v>
      </c>
      <c r="J1215" s="19">
        <v>44742</v>
      </c>
      <c r="K1215" s="3">
        <v>30</v>
      </c>
      <c r="L1215" s="3">
        <v>1192</v>
      </c>
      <c r="M1215" s="3">
        <v>2900000</v>
      </c>
      <c r="N1215" s="19">
        <v>46144</v>
      </c>
    </row>
    <row r="1216" spans="1:14" s="18" customFormat="1" outlineLevel="2">
      <c r="A1216" s="19" t="s">
        <v>447</v>
      </c>
      <c r="B1216" s="20" t="s">
        <v>137</v>
      </c>
      <c r="C1216" s="21" t="s">
        <v>272</v>
      </c>
      <c r="D1216" s="20" t="s">
        <v>273</v>
      </c>
      <c r="E1216" s="3">
        <v>6800000</v>
      </c>
      <c r="F1216" s="19">
        <v>44327</v>
      </c>
      <c r="G1216" s="3">
        <v>6800000</v>
      </c>
      <c r="H1216" s="2">
        <v>5.0000000000000001E-3</v>
      </c>
      <c r="I1216" s="19">
        <v>44713</v>
      </c>
      <c r="J1216" s="19">
        <v>44742</v>
      </c>
      <c r="K1216" s="3">
        <v>30</v>
      </c>
      <c r="L1216" s="3">
        <v>2795</v>
      </c>
      <c r="M1216" s="3">
        <v>6800000</v>
      </c>
      <c r="N1216" s="19">
        <v>46152</v>
      </c>
    </row>
    <row r="1217" spans="1:14" s="18" customFormat="1" outlineLevel="2">
      <c r="A1217" s="19" t="s">
        <v>447</v>
      </c>
      <c r="B1217" s="20" t="s">
        <v>138</v>
      </c>
      <c r="C1217" s="21" t="s">
        <v>272</v>
      </c>
      <c r="D1217" s="20" t="s">
        <v>273</v>
      </c>
      <c r="E1217" s="3">
        <v>1620000</v>
      </c>
      <c r="F1217" s="19">
        <v>44347</v>
      </c>
      <c r="G1217" s="3">
        <v>1620000</v>
      </c>
      <c r="H1217" s="2">
        <v>5.0000000000000001E-3</v>
      </c>
      <c r="I1217" s="19">
        <v>44713</v>
      </c>
      <c r="J1217" s="19">
        <v>44742</v>
      </c>
      <c r="K1217" s="3">
        <v>30</v>
      </c>
      <c r="L1217" s="3">
        <v>666</v>
      </c>
      <c r="M1217" s="3">
        <v>1620000</v>
      </c>
      <c r="N1217" s="19">
        <v>46172</v>
      </c>
    </row>
    <row r="1218" spans="1:14" s="18" customFormat="1" outlineLevel="2">
      <c r="A1218" s="19" t="s">
        <v>447</v>
      </c>
      <c r="B1218" s="20" t="s">
        <v>145</v>
      </c>
      <c r="C1218" s="21" t="s">
        <v>121</v>
      </c>
      <c r="D1218" s="20" t="s">
        <v>122</v>
      </c>
      <c r="E1218" s="3">
        <v>38590000</v>
      </c>
      <c r="F1218" s="19">
        <v>44321</v>
      </c>
      <c r="G1218" s="3">
        <v>38590000</v>
      </c>
      <c r="H1218" s="2">
        <v>5.0000000000000001E-3</v>
      </c>
      <c r="I1218" s="19">
        <v>44713</v>
      </c>
      <c r="J1218" s="19">
        <v>44742</v>
      </c>
      <c r="K1218" s="3">
        <v>30</v>
      </c>
      <c r="L1218" s="3">
        <v>15859</v>
      </c>
      <c r="M1218" s="3">
        <v>38590000</v>
      </c>
      <c r="N1218" s="19">
        <v>46146</v>
      </c>
    </row>
    <row r="1219" spans="1:14" s="18" customFormat="1" outlineLevel="2">
      <c r="A1219" s="19" t="s">
        <v>447</v>
      </c>
      <c r="B1219" s="20" t="s">
        <v>148</v>
      </c>
      <c r="C1219" s="21" t="s">
        <v>450</v>
      </c>
      <c r="D1219" s="20" t="s">
        <v>451</v>
      </c>
      <c r="E1219" s="3">
        <v>4163250</v>
      </c>
      <c r="F1219" s="19">
        <v>44377</v>
      </c>
      <c r="G1219" s="3">
        <v>4163250</v>
      </c>
      <c r="H1219" s="2">
        <v>5.0000000000000001E-3</v>
      </c>
      <c r="I1219" s="19">
        <v>44713</v>
      </c>
      <c r="J1219" s="19">
        <v>44742</v>
      </c>
      <c r="K1219" s="3">
        <v>30</v>
      </c>
      <c r="L1219" s="3">
        <v>1711</v>
      </c>
      <c r="M1219" s="3">
        <v>4163250</v>
      </c>
      <c r="N1219" s="19">
        <v>46202</v>
      </c>
    </row>
    <row r="1220" spans="1:14" s="18" customFormat="1" outlineLevel="2">
      <c r="A1220" s="19" t="s">
        <v>447</v>
      </c>
      <c r="B1220" s="20" t="s">
        <v>149</v>
      </c>
      <c r="C1220" s="21" t="s">
        <v>452</v>
      </c>
      <c r="D1220" s="20" t="s">
        <v>453</v>
      </c>
      <c r="E1220" s="3">
        <v>18388440</v>
      </c>
      <c r="F1220" s="19">
        <v>44356</v>
      </c>
      <c r="G1220" s="3">
        <v>18388440</v>
      </c>
      <c r="H1220" s="2">
        <v>5.0000000000000001E-3</v>
      </c>
      <c r="I1220" s="19">
        <v>44713</v>
      </c>
      <c r="J1220" s="19">
        <v>44742</v>
      </c>
      <c r="K1220" s="3">
        <v>30</v>
      </c>
      <c r="L1220" s="3">
        <v>7557</v>
      </c>
      <c r="M1220" s="3">
        <v>18388440</v>
      </c>
      <c r="N1220" s="19">
        <v>46181</v>
      </c>
    </row>
    <row r="1221" spans="1:14" s="18" customFormat="1" outlineLevel="2">
      <c r="A1221" s="19" t="s">
        <v>447</v>
      </c>
      <c r="B1221" s="20" t="s">
        <v>152</v>
      </c>
      <c r="C1221" s="21" t="s">
        <v>452</v>
      </c>
      <c r="D1221" s="20" t="s">
        <v>453</v>
      </c>
      <c r="E1221" s="3">
        <v>21892380</v>
      </c>
      <c r="F1221" s="19">
        <v>44356</v>
      </c>
      <c r="G1221" s="3">
        <v>21892380</v>
      </c>
      <c r="H1221" s="2">
        <v>5.0000000000000001E-3</v>
      </c>
      <c r="I1221" s="19">
        <v>44713</v>
      </c>
      <c r="J1221" s="19">
        <v>44742</v>
      </c>
      <c r="K1221" s="3">
        <v>30</v>
      </c>
      <c r="L1221" s="3">
        <v>8997</v>
      </c>
      <c r="M1221" s="3">
        <v>21892380</v>
      </c>
      <c r="N1221" s="19">
        <v>46181</v>
      </c>
    </row>
    <row r="1222" spans="1:14" s="18" customFormat="1" outlineLevel="2">
      <c r="A1222" s="19" t="s">
        <v>447</v>
      </c>
      <c r="B1222" s="20" t="s">
        <v>242</v>
      </c>
      <c r="C1222" s="21" t="s">
        <v>272</v>
      </c>
      <c r="D1222" s="20" t="s">
        <v>273</v>
      </c>
      <c r="E1222" s="3">
        <v>900000</v>
      </c>
      <c r="F1222" s="19">
        <v>44368</v>
      </c>
      <c r="G1222" s="3">
        <v>900000</v>
      </c>
      <c r="H1222" s="2">
        <v>5.0000000000000001E-3</v>
      </c>
      <c r="I1222" s="19">
        <v>44713</v>
      </c>
      <c r="J1222" s="19">
        <v>44742</v>
      </c>
      <c r="K1222" s="3">
        <v>30</v>
      </c>
      <c r="L1222" s="3">
        <v>370</v>
      </c>
      <c r="M1222" s="3">
        <v>900000</v>
      </c>
      <c r="N1222" s="19">
        <v>46193</v>
      </c>
    </row>
    <row r="1223" spans="1:14" s="18" customFormat="1" outlineLevel="2">
      <c r="A1223" s="19" t="s">
        <v>447</v>
      </c>
      <c r="B1223" s="20" t="s">
        <v>244</v>
      </c>
      <c r="C1223" s="21" t="s">
        <v>452</v>
      </c>
      <c r="D1223" s="20" t="s">
        <v>453</v>
      </c>
      <c r="E1223" s="3">
        <v>21892380</v>
      </c>
      <c r="F1223" s="19">
        <v>44391</v>
      </c>
      <c r="G1223" s="3">
        <v>21892380</v>
      </c>
      <c r="H1223" s="2">
        <v>5.0000000000000001E-3</v>
      </c>
      <c r="I1223" s="19">
        <v>44713</v>
      </c>
      <c r="J1223" s="19">
        <v>44742</v>
      </c>
      <c r="K1223" s="3">
        <v>30</v>
      </c>
      <c r="L1223" s="3">
        <v>8997</v>
      </c>
      <c r="M1223" s="3">
        <v>21892380</v>
      </c>
      <c r="N1223" s="19">
        <v>46216</v>
      </c>
    </row>
    <row r="1224" spans="1:14" s="18" customFormat="1" outlineLevel="2">
      <c r="A1224" s="19" t="s">
        <v>447</v>
      </c>
      <c r="B1224" s="20" t="s">
        <v>245</v>
      </c>
      <c r="C1224" s="21" t="s">
        <v>452</v>
      </c>
      <c r="D1224" s="20" t="s">
        <v>453</v>
      </c>
      <c r="E1224" s="3">
        <v>14303880</v>
      </c>
      <c r="F1224" s="19">
        <v>44391</v>
      </c>
      <c r="G1224" s="3">
        <v>14303880</v>
      </c>
      <c r="H1224" s="2">
        <v>5.0000000000000001E-3</v>
      </c>
      <c r="I1224" s="19">
        <v>44713</v>
      </c>
      <c r="J1224" s="19">
        <v>44742</v>
      </c>
      <c r="K1224" s="3">
        <v>30</v>
      </c>
      <c r="L1224" s="3">
        <v>5878</v>
      </c>
      <c r="M1224" s="3">
        <v>14303880</v>
      </c>
      <c r="N1224" s="19">
        <v>46216</v>
      </c>
    </row>
    <row r="1225" spans="1:14" s="18" customFormat="1" outlineLevel="2">
      <c r="A1225" s="19" t="s">
        <v>447</v>
      </c>
      <c r="B1225" s="20" t="s">
        <v>246</v>
      </c>
      <c r="C1225" s="21" t="s">
        <v>214</v>
      </c>
      <c r="D1225" s="20" t="s">
        <v>215</v>
      </c>
      <c r="E1225" s="3">
        <v>18650000</v>
      </c>
      <c r="F1225" s="19">
        <v>44384</v>
      </c>
      <c r="G1225" s="3">
        <v>18650000</v>
      </c>
      <c r="H1225" s="2">
        <v>5.0000000000000001E-3</v>
      </c>
      <c r="I1225" s="19">
        <v>44713</v>
      </c>
      <c r="J1225" s="19">
        <v>44742</v>
      </c>
      <c r="K1225" s="3">
        <v>30</v>
      </c>
      <c r="L1225" s="3">
        <v>7664</v>
      </c>
      <c r="M1225" s="3">
        <v>18650000</v>
      </c>
      <c r="N1225" s="19">
        <v>46209</v>
      </c>
    </row>
    <row r="1226" spans="1:14" s="18" customFormat="1" outlineLevel="2">
      <c r="A1226" s="19" t="s">
        <v>447</v>
      </c>
      <c r="B1226" s="20" t="s">
        <v>250</v>
      </c>
      <c r="C1226" s="21" t="s">
        <v>121</v>
      </c>
      <c r="D1226" s="20" t="s">
        <v>122</v>
      </c>
      <c r="E1226" s="3">
        <v>44280000</v>
      </c>
      <c r="F1226" s="19">
        <v>44378</v>
      </c>
      <c r="G1226" s="3">
        <v>44280000</v>
      </c>
      <c r="H1226" s="2">
        <v>5.0000000000000001E-3</v>
      </c>
      <c r="I1226" s="19">
        <v>44713</v>
      </c>
      <c r="J1226" s="19">
        <v>44742</v>
      </c>
      <c r="K1226" s="3">
        <v>30</v>
      </c>
      <c r="L1226" s="3">
        <v>18197</v>
      </c>
      <c r="M1226" s="3">
        <v>44280000</v>
      </c>
      <c r="N1226" s="19">
        <v>46203</v>
      </c>
    </row>
    <row r="1227" spans="1:14" s="18" customFormat="1" outlineLevel="2">
      <c r="A1227" s="19" t="s">
        <v>447</v>
      </c>
      <c r="B1227" s="20" t="s">
        <v>251</v>
      </c>
      <c r="C1227" s="21" t="s">
        <v>454</v>
      </c>
      <c r="D1227" s="20" t="s">
        <v>455</v>
      </c>
      <c r="E1227" s="3">
        <v>20206000</v>
      </c>
      <c r="F1227" s="19">
        <v>44431</v>
      </c>
      <c r="G1227" s="3">
        <v>20206000</v>
      </c>
      <c r="H1227" s="2">
        <v>5.0000000000000001E-3</v>
      </c>
      <c r="I1227" s="19">
        <v>44713</v>
      </c>
      <c r="J1227" s="19">
        <v>44742</v>
      </c>
      <c r="K1227" s="3">
        <v>30</v>
      </c>
      <c r="L1227" s="3">
        <v>8304</v>
      </c>
      <c r="M1227" s="3">
        <v>20206000</v>
      </c>
      <c r="N1227" s="19">
        <v>46256</v>
      </c>
    </row>
    <row r="1228" spans="1:14" s="18" customFormat="1" outlineLevel="2">
      <c r="A1228" s="19" t="s">
        <v>447</v>
      </c>
      <c r="B1228" s="20" t="s">
        <v>26</v>
      </c>
      <c r="C1228" s="21" t="s">
        <v>452</v>
      </c>
      <c r="D1228" s="20" t="s">
        <v>453</v>
      </c>
      <c r="E1228" s="3">
        <v>9087600</v>
      </c>
      <c r="F1228" s="19">
        <v>43901</v>
      </c>
      <c r="G1228" s="3">
        <v>9087600</v>
      </c>
      <c r="H1228" s="2">
        <v>5.0000000000000001E-3</v>
      </c>
      <c r="I1228" s="19">
        <v>44713</v>
      </c>
      <c r="J1228" s="19">
        <v>44742</v>
      </c>
      <c r="K1228" s="3">
        <v>30</v>
      </c>
      <c r="L1228" s="3">
        <v>3735</v>
      </c>
      <c r="M1228" s="3">
        <v>9087600</v>
      </c>
      <c r="N1228" s="19">
        <v>45726</v>
      </c>
    </row>
    <row r="1229" spans="1:14" s="18" customFormat="1" outlineLevel="2">
      <c r="A1229" s="19" t="s">
        <v>447</v>
      </c>
      <c r="B1229" s="20" t="s">
        <v>252</v>
      </c>
      <c r="C1229" s="21" t="s">
        <v>450</v>
      </c>
      <c r="D1229" s="20" t="s">
        <v>451</v>
      </c>
      <c r="E1229" s="3">
        <v>3202500</v>
      </c>
      <c r="F1229" s="19">
        <v>44410</v>
      </c>
      <c r="G1229" s="3">
        <v>3202500</v>
      </c>
      <c r="H1229" s="2">
        <v>5.0000000000000001E-3</v>
      </c>
      <c r="I1229" s="19">
        <v>44713</v>
      </c>
      <c r="J1229" s="19">
        <v>44742</v>
      </c>
      <c r="K1229" s="3">
        <v>30</v>
      </c>
      <c r="L1229" s="3">
        <v>1316</v>
      </c>
      <c r="M1229" s="3">
        <v>3202500</v>
      </c>
      <c r="N1229" s="19">
        <v>46235</v>
      </c>
    </row>
    <row r="1230" spans="1:14" s="18" customFormat="1" outlineLevel="2">
      <c r="A1230" s="19" t="s">
        <v>447</v>
      </c>
      <c r="B1230" s="20" t="s">
        <v>253</v>
      </c>
      <c r="C1230" s="21" t="s">
        <v>450</v>
      </c>
      <c r="D1230" s="20" t="s">
        <v>451</v>
      </c>
      <c r="E1230" s="3">
        <v>3202500</v>
      </c>
      <c r="F1230" s="19">
        <v>44439</v>
      </c>
      <c r="G1230" s="3">
        <v>3202500</v>
      </c>
      <c r="H1230" s="2">
        <v>5.0000000000000001E-3</v>
      </c>
      <c r="I1230" s="19">
        <v>44713</v>
      </c>
      <c r="J1230" s="19">
        <v>44742</v>
      </c>
      <c r="K1230" s="3">
        <v>30</v>
      </c>
      <c r="L1230" s="3">
        <v>1316</v>
      </c>
      <c r="M1230" s="3">
        <v>3202500</v>
      </c>
      <c r="N1230" s="19">
        <v>46264</v>
      </c>
    </row>
    <row r="1231" spans="1:14" s="18" customFormat="1" outlineLevel="2">
      <c r="A1231" s="19" t="s">
        <v>447</v>
      </c>
      <c r="B1231" s="20" t="s">
        <v>276</v>
      </c>
      <c r="C1231" s="21" t="s">
        <v>452</v>
      </c>
      <c r="D1231" s="20" t="s">
        <v>453</v>
      </c>
      <c r="E1231" s="3">
        <v>14303880</v>
      </c>
      <c r="F1231" s="19">
        <v>44419</v>
      </c>
      <c r="G1231" s="3">
        <v>14303880</v>
      </c>
      <c r="H1231" s="2">
        <v>5.0000000000000001E-3</v>
      </c>
      <c r="I1231" s="19">
        <v>44713</v>
      </c>
      <c r="J1231" s="19">
        <v>44742</v>
      </c>
      <c r="K1231" s="3">
        <v>30</v>
      </c>
      <c r="L1231" s="3">
        <v>5878</v>
      </c>
      <c r="M1231" s="3">
        <v>14303880</v>
      </c>
      <c r="N1231" s="19">
        <v>46244</v>
      </c>
    </row>
    <row r="1232" spans="1:14" s="18" customFormat="1" outlineLevel="2">
      <c r="A1232" s="19" t="s">
        <v>447</v>
      </c>
      <c r="B1232" s="20" t="s">
        <v>277</v>
      </c>
      <c r="C1232" s="21" t="s">
        <v>452</v>
      </c>
      <c r="D1232" s="20" t="s">
        <v>453</v>
      </c>
      <c r="E1232" s="3">
        <v>18035040</v>
      </c>
      <c r="F1232" s="19">
        <v>44419</v>
      </c>
      <c r="G1232" s="3">
        <v>18035040</v>
      </c>
      <c r="H1232" s="2">
        <v>5.0000000000000001E-3</v>
      </c>
      <c r="I1232" s="19">
        <v>44713</v>
      </c>
      <c r="J1232" s="19">
        <v>44742</v>
      </c>
      <c r="K1232" s="3">
        <v>30</v>
      </c>
      <c r="L1232" s="3">
        <v>7412</v>
      </c>
      <c r="M1232" s="3">
        <v>18035040</v>
      </c>
      <c r="N1232" s="19">
        <v>46244</v>
      </c>
    </row>
    <row r="1233" spans="1:14" s="18" customFormat="1" outlineLevel="2">
      <c r="A1233" s="19" t="s">
        <v>447</v>
      </c>
      <c r="B1233" s="20" t="s">
        <v>278</v>
      </c>
      <c r="C1233" s="21" t="s">
        <v>418</v>
      </c>
      <c r="D1233" s="20" t="s">
        <v>419</v>
      </c>
      <c r="E1233" s="3">
        <v>54300000</v>
      </c>
      <c r="F1233" s="19">
        <v>44414</v>
      </c>
      <c r="G1233" s="3">
        <v>54300000</v>
      </c>
      <c r="H1233" s="2">
        <v>5.0000000000000001E-3</v>
      </c>
      <c r="I1233" s="19">
        <v>44713</v>
      </c>
      <c r="J1233" s="19">
        <v>44742</v>
      </c>
      <c r="K1233" s="3">
        <v>30</v>
      </c>
      <c r="L1233" s="3">
        <v>22315</v>
      </c>
      <c r="M1233" s="3">
        <v>54300000</v>
      </c>
      <c r="N1233" s="19">
        <v>46239</v>
      </c>
    </row>
    <row r="1234" spans="1:14" s="18" customFormat="1" outlineLevel="2">
      <c r="A1234" s="19" t="s">
        <v>447</v>
      </c>
      <c r="B1234" s="20" t="s">
        <v>279</v>
      </c>
      <c r="C1234" s="21" t="s">
        <v>272</v>
      </c>
      <c r="D1234" s="20" t="s">
        <v>273</v>
      </c>
      <c r="E1234" s="3">
        <v>10000000</v>
      </c>
      <c r="F1234" s="19">
        <v>44410</v>
      </c>
      <c r="G1234" s="3">
        <v>10000000</v>
      </c>
      <c r="H1234" s="2">
        <v>5.0000000000000001E-3</v>
      </c>
      <c r="I1234" s="19">
        <v>44713</v>
      </c>
      <c r="J1234" s="19">
        <v>44742</v>
      </c>
      <c r="K1234" s="3">
        <v>30</v>
      </c>
      <c r="L1234" s="3">
        <v>4110</v>
      </c>
      <c r="M1234" s="3">
        <v>10000000</v>
      </c>
      <c r="N1234" s="19">
        <v>46235</v>
      </c>
    </row>
    <row r="1235" spans="1:14" s="18" customFormat="1" outlineLevel="2">
      <c r="A1235" s="19" t="s">
        <v>447</v>
      </c>
      <c r="B1235" s="20" t="s">
        <v>280</v>
      </c>
      <c r="C1235" s="21" t="s">
        <v>272</v>
      </c>
      <c r="D1235" s="20" t="s">
        <v>273</v>
      </c>
      <c r="E1235" s="3">
        <v>5990000</v>
      </c>
      <c r="F1235" s="19">
        <v>44439</v>
      </c>
      <c r="G1235" s="3">
        <v>5990000</v>
      </c>
      <c r="H1235" s="2">
        <v>5.0000000000000001E-3</v>
      </c>
      <c r="I1235" s="19">
        <v>44713</v>
      </c>
      <c r="J1235" s="19">
        <v>44742</v>
      </c>
      <c r="K1235" s="3">
        <v>30</v>
      </c>
      <c r="L1235" s="3">
        <v>2462</v>
      </c>
      <c r="M1235" s="3">
        <v>5990000</v>
      </c>
      <c r="N1235" s="19">
        <v>46264</v>
      </c>
    </row>
    <row r="1236" spans="1:14" s="18" customFormat="1" outlineLevel="2">
      <c r="A1236" s="19" t="s">
        <v>447</v>
      </c>
      <c r="B1236" s="20" t="s">
        <v>27</v>
      </c>
      <c r="C1236" s="21" t="s">
        <v>452</v>
      </c>
      <c r="D1236" s="20" t="s">
        <v>453</v>
      </c>
      <c r="E1236" s="3">
        <v>7270080</v>
      </c>
      <c r="F1236" s="19">
        <v>43901</v>
      </c>
      <c r="G1236" s="3">
        <v>7270080</v>
      </c>
      <c r="H1236" s="2">
        <v>5.0000000000000001E-3</v>
      </c>
      <c r="I1236" s="19">
        <v>44713</v>
      </c>
      <c r="J1236" s="19">
        <v>44742</v>
      </c>
      <c r="K1236" s="3">
        <v>30</v>
      </c>
      <c r="L1236" s="3">
        <v>2988</v>
      </c>
      <c r="M1236" s="3">
        <v>7270080</v>
      </c>
      <c r="N1236" s="19">
        <v>45726</v>
      </c>
    </row>
    <row r="1237" spans="1:14" s="18" customFormat="1" outlineLevel="2">
      <c r="A1237" s="19" t="s">
        <v>447</v>
      </c>
      <c r="B1237" s="20" t="s">
        <v>284</v>
      </c>
      <c r="C1237" s="21" t="s">
        <v>222</v>
      </c>
      <c r="D1237" s="20" t="s">
        <v>223</v>
      </c>
      <c r="E1237" s="3">
        <v>5700000</v>
      </c>
      <c r="F1237" s="19">
        <v>44438</v>
      </c>
      <c r="G1237" s="3">
        <v>5700000</v>
      </c>
      <c r="H1237" s="2">
        <v>5.0000000000000001E-3</v>
      </c>
      <c r="I1237" s="19">
        <v>44713</v>
      </c>
      <c r="J1237" s="19">
        <v>44742</v>
      </c>
      <c r="K1237" s="3">
        <v>30</v>
      </c>
      <c r="L1237" s="3">
        <v>2342</v>
      </c>
      <c r="M1237" s="3">
        <v>5700000</v>
      </c>
      <c r="N1237" s="19">
        <v>45533</v>
      </c>
    </row>
    <row r="1238" spans="1:14" s="18" customFormat="1" outlineLevel="2">
      <c r="A1238" s="19" t="s">
        <v>447</v>
      </c>
      <c r="B1238" s="20" t="s">
        <v>285</v>
      </c>
      <c r="C1238" s="21" t="s">
        <v>400</v>
      </c>
      <c r="D1238" s="20" t="s">
        <v>401</v>
      </c>
      <c r="E1238" s="3">
        <v>1470000</v>
      </c>
      <c r="F1238" s="19">
        <v>44468</v>
      </c>
      <c r="G1238" s="3">
        <v>1470000</v>
      </c>
      <c r="H1238" s="2">
        <v>5.0000000000000001E-3</v>
      </c>
      <c r="I1238" s="19">
        <v>44713</v>
      </c>
      <c r="J1238" s="19">
        <v>44742</v>
      </c>
      <c r="K1238" s="3">
        <v>30</v>
      </c>
      <c r="L1238" s="3">
        <v>604</v>
      </c>
      <c r="M1238" s="3">
        <v>1470000</v>
      </c>
      <c r="N1238" s="19">
        <v>45563</v>
      </c>
    </row>
    <row r="1239" spans="1:14" s="18" customFormat="1" outlineLevel="2">
      <c r="A1239" s="19" t="s">
        <v>447</v>
      </c>
      <c r="B1239" s="20" t="s">
        <v>288</v>
      </c>
      <c r="C1239" s="21" t="s">
        <v>353</v>
      </c>
      <c r="D1239" s="20" t="s">
        <v>354</v>
      </c>
      <c r="E1239" s="3">
        <v>135260000</v>
      </c>
      <c r="F1239" s="19">
        <v>44467</v>
      </c>
      <c r="G1239" s="3">
        <v>135260000</v>
      </c>
      <c r="H1239" s="2">
        <v>3.0000000000000001E-3</v>
      </c>
      <c r="I1239" s="19">
        <v>44713</v>
      </c>
      <c r="J1239" s="19">
        <v>44742</v>
      </c>
      <c r="K1239" s="3">
        <v>30</v>
      </c>
      <c r="L1239" s="3">
        <v>33352</v>
      </c>
      <c r="M1239" s="3">
        <v>135260000</v>
      </c>
      <c r="N1239" s="19">
        <v>45562</v>
      </c>
    </row>
    <row r="1240" spans="1:14" s="18" customFormat="1" outlineLevel="2">
      <c r="A1240" s="19" t="s">
        <v>447</v>
      </c>
      <c r="B1240" s="20" t="s">
        <v>289</v>
      </c>
      <c r="C1240" s="21" t="s">
        <v>454</v>
      </c>
      <c r="D1240" s="20" t="s">
        <v>455</v>
      </c>
      <c r="E1240" s="3">
        <v>32320000</v>
      </c>
      <c r="F1240" s="19">
        <v>44446</v>
      </c>
      <c r="G1240" s="3">
        <v>32320000</v>
      </c>
      <c r="H1240" s="2">
        <v>5.0000000000000001E-3</v>
      </c>
      <c r="I1240" s="19">
        <v>44713</v>
      </c>
      <c r="J1240" s="19">
        <v>44742</v>
      </c>
      <c r="K1240" s="3">
        <v>30</v>
      </c>
      <c r="L1240" s="3">
        <v>13282</v>
      </c>
      <c r="M1240" s="3">
        <v>32320000</v>
      </c>
      <c r="N1240" s="19">
        <v>46271</v>
      </c>
    </row>
    <row r="1241" spans="1:14" s="18" customFormat="1" outlineLevel="2">
      <c r="A1241" s="19" t="s">
        <v>447</v>
      </c>
      <c r="B1241" s="20" t="s">
        <v>292</v>
      </c>
      <c r="C1241" s="21" t="s">
        <v>450</v>
      </c>
      <c r="D1241" s="20" t="s">
        <v>451</v>
      </c>
      <c r="E1241" s="3">
        <v>3202500</v>
      </c>
      <c r="F1241" s="19">
        <v>44469</v>
      </c>
      <c r="G1241" s="3">
        <v>3202500</v>
      </c>
      <c r="H1241" s="2">
        <v>5.0000000000000001E-3</v>
      </c>
      <c r="I1241" s="19">
        <v>44713</v>
      </c>
      <c r="J1241" s="19">
        <v>44742</v>
      </c>
      <c r="K1241" s="3">
        <v>30</v>
      </c>
      <c r="L1241" s="3">
        <v>1316</v>
      </c>
      <c r="M1241" s="3">
        <v>3202500</v>
      </c>
      <c r="N1241" s="19">
        <v>46294</v>
      </c>
    </row>
    <row r="1242" spans="1:14" s="18" customFormat="1" outlineLevel="2">
      <c r="A1242" s="19" t="s">
        <v>447</v>
      </c>
      <c r="B1242" s="20" t="s">
        <v>293</v>
      </c>
      <c r="C1242" s="21" t="s">
        <v>456</v>
      </c>
      <c r="D1242" s="20" t="s">
        <v>457</v>
      </c>
      <c r="E1242" s="3">
        <v>63000000</v>
      </c>
      <c r="F1242" s="19">
        <v>44442</v>
      </c>
      <c r="G1242" s="3">
        <v>63000000</v>
      </c>
      <c r="H1242" s="2">
        <v>5.0000000000000001E-3</v>
      </c>
      <c r="I1242" s="19">
        <v>44713</v>
      </c>
      <c r="J1242" s="19">
        <v>44742</v>
      </c>
      <c r="K1242" s="3">
        <v>30</v>
      </c>
      <c r="L1242" s="3">
        <v>25890</v>
      </c>
      <c r="M1242" s="3">
        <v>63000000</v>
      </c>
      <c r="N1242" s="19">
        <v>45537</v>
      </c>
    </row>
    <row r="1243" spans="1:14" s="18" customFormat="1" outlineLevel="2">
      <c r="A1243" s="19" t="s">
        <v>447</v>
      </c>
      <c r="B1243" s="20" t="s">
        <v>294</v>
      </c>
      <c r="C1243" s="21" t="s">
        <v>452</v>
      </c>
      <c r="D1243" s="20" t="s">
        <v>453</v>
      </c>
      <c r="E1243" s="3">
        <v>18035040</v>
      </c>
      <c r="F1243" s="19">
        <v>44447</v>
      </c>
      <c r="G1243" s="3">
        <v>18035040</v>
      </c>
      <c r="H1243" s="2">
        <v>5.0000000000000001E-3</v>
      </c>
      <c r="I1243" s="19">
        <v>44713</v>
      </c>
      <c r="J1243" s="19">
        <v>44742</v>
      </c>
      <c r="K1243" s="3">
        <v>30</v>
      </c>
      <c r="L1243" s="3">
        <v>7412</v>
      </c>
      <c r="M1243" s="3">
        <v>18035040</v>
      </c>
      <c r="N1243" s="19">
        <v>46272</v>
      </c>
    </row>
    <row r="1244" spans="1:14" s="18" customFormat="1" outlineLevel="2">
      <c r="A1244" s="19" t="s">
        <v>447</v>
      </c>
      <c r="B1244" s="20" t="s">
        <v>295</v>
      </c>
      <c r="C1244" s="21" t="s">
        <v>452</v>
      </c>
      <c r="D1244" s="20" t="s">
        <v>453</v>
      </c>
      <c r="E1244" s="3">
        <v>9909960</v>
      </c>
      <c r="F1244" s="19">
        <v>44447</v>
      </c>
      <c r="G1244" s="3">
        <v>9909960</v>
      </c>
      <c r="H1244" s="2">
        <v>5.0000000000000001E-3</v>
      </c>
      <c r="I1244" s="19">
        <v>44713</v>
      </c>
      <c r="J1244" s="19">
        <v>44742</v>
      </c>
      <c r="K1244" s="3">
        <v>30</v>
      </c>
      <c r="L1244" s="3">
        <v>4073</v>
      </c>
      <c r="M1244" s="3">
        <v>9909960</v>
      </c>
      <c r="N1244" s="19">
        <v>46272</v>
      </c>
    </row>
    <row r="1245" spans="1:14" s="18" customFormat="1" outlineLevel="2">
      <c r="A1245" s="19" t="s">
        <v>447</v>
      </c>
      <c r="B1245" s="20" t="s">
        <v>296</v>
      </c>
      <c r="C1245" s="21" t="s">
        <v>272</v>
      </c>
      <c r="D1245" s="20" t="s">
        <v>273</v>
      </c>
      <c r="E1245" s="3">
        <v>1840000</v>
      </c>
      <c r="F1245" s="19">
        <v>44469</v>
      </c>
      <c r="G1245" s="3">
        <v>1840000</v>
      </c>
      <c r="H1245" s="2">
        <v>5.0000000000000001E-3</v>
      </c>
      <c r="I1245" s="19">
        <v>44713</v>
      </c>
      <c r="J1245" s="19">
        <v>44742</v>
      </c>
      <c r="K1245" s="3">
        <v>30</v>
      </c>
      <c r="L1245" s="3">
        <v>756</v>
      </c>
      <c r="M1245" s="3">
        <v>1840000</v>
      </c>
      <c r="N1245" s="19">
        <v>46294</v>
      </c>
    </row>
    <row r="1246" spans="1:14" s="18" customFormat="1" outlineLevel="2">
      <c r="A1246" s="19" t="s">
        <v>447</v>
      </c>
      <c r="B1246" s="20" t="s">
        <v>299</v>
      </c>
      <c r="C1246" s="21" t="s">
        <v>353</v>
      </c>
      <c r="D1246" s="20" t="s">
        <v>354</v>
      </c>
      <c r="E1246" s="3">
        <v>136110000</v>
      </c>
      <c r="F1246" s="19">
        <v>44495</v>
      </c>
      <c r="G1246" s="3">
        <v>136110000</v>
      </c>
      <c r="H1246" s="2">
        <v>3.0000000000000001E-3</v>
      </c>
      <c r="I1246" s="19">
        <v>44713</v>
      </c>
      <c r="J1246" s="19">
        <v>44742</v>
      </c>
      <c r="K1246" s="3">
        <v>30</v>
      </c>
      <c r="L1246" s="3">
        <v>33561</v>
      </c>
      <c r="M1246" s="3">
        <v>136110000</v>
      </c>
      <c r="N1246" s="19">
        <v>45590</v>
      </c>
    </row>
    <row r="1247" spans="1:14" s="18" customFormat="1" outlineLevel="2">
      <c r="A1247" s="19" t="s">
        <v>447</v>
      </c>
      <c r="B1247" s="20" t="s">
        <v>300</v>
      </c>
      <c r="C1247" s="21" t="s">
        <v>456</v>
      </c>
      <c r="D1247" s="20" t="s">
        <v>457</v>
      </c>
      <c r="E1247" s="3">
        <v>50000000</v>
      </c>
      <c r="F1247" s="19">
        <v>44473</v>
      </c>
      <c r="G1247" s="3">
        <v>50000000</v>
      </c>
      <c r="H1247" s="2">
        <v>5.0000000000000001E-3</v>
      </c>
      <c r="I1247" s="19">
        <v>44713</v>
      </c>
      <c r="J1247" s="19">
        <v>44742</v>
      </c>
      <c r="K1247" s="3">
        <v>30</v>
      </c>
      <c r="L1247" s="3">
        <v>20548</v>
      </c>
      <c r="M1247" s="3">
        <v>50000000</v>
      </c>
      <c r="N1247" s="19">
        <v>45568</v>
      </c>
    </row>
    <row r="1248" spans="1:14" s="18" customFormat="1" outlineLevel="2">
      <c r="A1248" s="19" t="s">
        <v>447</v>
      </c>
      <c r="B1248" s="20" t="s">
        <v>301</v>
      </c>
      <c r="C1248" s="21" t="s">
        <v>452</v>
      </c>
      <c r="D1248" s="20" t="s">
        <v>453</v>
      </c>
      <c r="E1248" s="3">
        <v>9909960</v>
      </c>
      <c r="F1248" s="19">
        <v>44482</v>
      </c>
      <c r="G1248" s="3">
        <v>9909960</v>
      </c>
      <c r="H1248" s="2">
        <v>5.0000000000000001E-3</v>
      </c>
      <c r="I1248" s="19">
        <v>44713</v>
      </c>
      <c r="J1248" s="19">
        <v>44742</v>
      </c>
      <c r="K1248" s="3">
        <v>30</v>
      </c>
      <c r="L1248" s="3">
        <v>4073</v>
      </c>
      <c r="M1248" s="3">
        <v>9909960</v>
      </c>
      <c r="N1248" s="19">
        <v>46307</v>
      </c>
    </row>
    <row r="1249" spans="1:14" s="18" customFormat="1" outlineLevel="2">
      <c r="A1249" s="19" t="s">
        <v>447</v>
      </c>
      <c r="B1249" s="20" t="s">
        <v>302</v>
      </c>
      <c r="C1249" s="21" t="s">
        <v>452</v>
      </c>
      <c r="D1249" s="20" t="s">
        <v>453</v>
      </c>
      <c r="E1249" s="3">
        <v>6913320</v>
      </c>
      <c r="F1249" s="19">
        <v>44482</v>
      </c>
      <c r="G1249" s="3">
        <v>6913320</v>
      </c>
      <c r="H1249" s="2">
        <v>5.0000000000000001E-3</v>
      </c>
      <c r="I1249" s="19">
        <v>44713</v>
      </c>
      <c r="J1249" s="19">
        <v>44742</v>
      </c>
      <c r="K1249" s="3">
        <v>30</v>
      </c>
      <c r="L1249" s="3">
        <v>2841</v>
      </c>
      <c r="M1249" s="3">
        <v>6913320</v>
      </c>
      <c r="N1249" s="19">
        <v>46307</v>
      </c>
    </row>
    <row r="1250" spans="1:14" s="18" customFormat="1" outlineLevel="2">
      <c r="A1250" s="19" t="s">
        <v>447</v>
      </c>
      <c r="B1250" s="20" t="s">
        <v>303</v>
      </c>
      <c r="C1250" s="21" t="s">
        <v>452</v>
      </c>
      <c r="D1250" s="20" t="s">
        <v>453</v>
      </c>
      <c r="E1250" s="3">
        <v>19920000</v>
      </c>
      <c r="F1250" s="19">
        <v>44482</v>
      </c>
      <c r="G1250" s="3">
        <v>19920000</v>
      </c>
      <c r="H1250" s="2">
        <v>5.0000000000000001E-3</v>
      </c>
      <c r="I1250" s="19">
        <v>44713</v>
      </c>
      <c r="J1250" s="19">
        <v>44742</v>
      </c>
      <c r="K1250" s="3">
        <v>30</v>
      </c>
      <c r="L1250" s="3">
        <v>8186</v>
      </c>
      <c r="M1250" s="3">
        <v>19920000</v>
      </c>
      <c r="N1250" s="19">
        <v>46307</v>
      </c>
    </row>
    <row r="1251" spans="1:14" s="18" customFormat="1" outlineLevel="2">
      <c r="A1251" s="19" t="s">
        <v>447</v>
      </c>
      <c r="B1251" s="20" t="s">
        <v>306</v>
      </c>
      <c r="C1251" s="21" t="s">
        <v>452</v>
      </c>
      <c r="D1251" s="20" t="s">
        <v>453</v>
      </c>
      <c r="E1251" s="3">
        <v>1305264</v>
      </c>
      <c r="F1251" s="19">
        <v>44482</v>
      </c>
      <c r="G1251" s="3">
        <v>1305264</v>
      </c>
      <c r="H1251" s="2">
        <v>5.0000000000000001E-3</v>
      </c>
      <c r="I1251" s="19">
        <v>44713</v>
      </c>
      <c r="J1251" s="19">
        <v>44742</v>
      </c>
      <c r="K1251" s="3">
        <v>30</v>
      </c>
      <c r="L1251" s="3">
        <v>536</v>
      </c>
      <c r="M1251" s="3">
        <v>1305264</v>
      </c>
      <c r="N1251" s="19">
        <v>46307</v>
      </c>
    </row>
    <row r="1252" spans="1:14" s="18" customFormat="1" outlineLevel="2">
      <c r="A1252" s="19" t="s">
        <v>447</v>
      </c>
      <c r="B1252" s="20" t="s">
        <v>307</v>
      </c>
      <c r="C1252" s="21" t="s">
        <v>129</v>
      </c>
      <c r="D1252" s="20" t="s">
        <v>130</v>
      </c>
      <c r="E1252" s="3">
        <v>1700000</v>
      </c>
      <c r="F1252" s="19">
        <v>44498</v>
      </c>
      <c r="G1252" s="3">
        <v>1700000</v>
      </c>
      <c r="H1252" s="2">
        <v>5.0000000000000001E-3</v>
      </c>
      <c r="I1252" s="19">
        <v>44713</v>
      </c>
      <c r="J1252" s="19">
        <v>44742</v>
      </c>
      <c r="K1252" s="3">
        <v>30</v>
      </c>
      <c r="L1252" s="3">
        <v>699</v>
      </c>
      <c r="M1252" s="3">
        <v>1700000</v>
      </c>
      <c r="N1252" s="19">
        <v>45593</v>
      </c>
    </row>
    <row r="1253" spans="1:14" s="18" customFormat="1" outlineLevel="2">
      <c r="A1253" s="19" t="s">
        <v>447</v>
      </c>
      <c r="B1253" s="20" t="s">
        <v>33</v>
      </c>
      <c r="C1253" s="21" t="s">
        <v>452</v>
      </c>
      <c r="D1253" s="20" t="s">
        <v>453</v>
      </c>
      <c r="E1253" s="3">
        <v>9087600</v>
      </c>
      <c r="F1253" s="19">
        <v>43929</v>
      </c>
      <c r="G1253" s="3">
        <v>9087600</v>
      </c>
      <c r="H1253" s="2">
        <v>5.0000000000000001E-3</v>
      </c>
      <c r="I1253" s="19">
        <v>44713</v>
      </c>
      <c r="J1253" s="19">
        <v>44742</v>
      </c>
      <c r="K1253" s="3">
        <v>30</v>
      </c>
      <c r="L1253" s="3">
        <v>3735</v>
      </c>
      <c r="M1253" s="3">
        <v>9087600</v>
      </c>
      <c r="N1253" s="19">
        <v>45754</v>
      </c>
    </row>
    <row r="1254" spans="1:14" s="18" customFormat="1" outlineLevel="2">
      <c r="A1254" s="19" t="s">
        <v>447</v>
      </c>
      <c r="B1254" s="20" t="s">
        <v>311</v>
      </c>
      <c r="C1254" s="21" t="s">
        <v>31</v>
      </c>
      <c r="D1254" s="20" t="s">
        <v>32</v>
      </c>
      <c r="E1254" s="3">
        <v>70000000</v>
      </c>
      <c r="F1254" s="19">
        <v>44475</v>
      </c>
      <c r="G1254" s="3">
        <v>70000000</v>
      </c>
      <c r="H1254" s="2">
        <v>5.0000000000000001E-3</v>
      </c>
      <c r="I1254" s="19">
        <v>44713</v>
      </c>
      <c r="J1254" s="19">
        <v>44726</v>
      </c>
      <c r="K1254" s="3">
        <v>14</v>
      </c>
      <c r="L1254" s="3">
        <v>13425</v>
      </c>
      <c r="M1254" s="3">
        <v>68055555</v>
      </c>
      <c r="N1254" s="19">
        <v>46300</v>
      </c>
    </row>
    <row r="1255" spans="1:14" s="18" customFormat="1" outlineLevel="2">
      <c r="A1255" s="19" t="s">
        <v>447</v>
      </c>
      <c r="B1255" s="20" t="s">
        <v>311</v>
      </c>
      <c r="C1255" s="21" t="s">
        <v>31</v>
      </c>
      <c r="D1255" s="20"/>
      <c r="E1255" s="3"/>
      <c r="F1255" s="19"/>
      <c r="G1255" s="3">
        <v>68055555</v>
      </c>
      <c r="H1255" s="2">
        <v>5.0000000000000001E-3</v>
      </c>
      <c r="I1255" s="19">
        <v>44727</v>
      </c>
      <c r="J1255" s="19">
        <v>44742</v>
      </c>
      <c r="K1255" s="3">
        <v>16</v>
      </c>
      <c r="L1255" s="3">
        <v>14916</v>
      </c>
      <c r="M1255" s="3"/>
      <c r="N1255" s="19">
        <v>46300</v>
      </c>
    </row>
    <row r="1256" spans="1:14" s="18" customFormat="1" outlineLevel="2">
      <c r="A1256" s="19" t="s">
        <v>447</v>
      </c>
      <c r="B1256" s="20" t="s">
        <v>312</v>
      </c>
      <c r="C1256" s="21" t="s">
        <v>392</v>
      </c>
      <c r="D1256" s="20" t="s">
        <v>393</v>
      </c>
      <c r="E1256" s="3">
        <v>10000000</v>
      </c>
      <c r="F1256" s="19">
        <v>44505</v>
      </c>
      <c r="G1256" s="3">
        <v>10000000</v>
      </c>
      <c r="H1256" s="2">
        <v>5.0000000000000001E-3</v>
      </c>
      <c r="I1256" s="19">
        <v>44713</v>
      </c>
      <c r="J1256" s="19">
        <v>44742</v>
      </c>
      <c r="K1256" s="3">
        <v>30</v>
      </c>
      <c r="L1256" s="3">
        <v>4110</v>
      </c>
      <c r="M1256" s="3">
        <v>10000000</v>
      </c>
      <c r="N1256" s="19">
        <v>45600</v>
      </c>
    </row>
    <row r="1257" spans="1:14" s="18" customFormat="1" outlineLevel="2">
      <c r="A1257" s="19" t="s">
        <v>447</v>
      </c>
      <c r="B1257" s="20" t="s">
        <v>313</v>
      </c>
      <c r="C1257" s="21" t="s">
        <v>353</v>
      </c>
      <c r="D1257" s="20" t="s">
        <v>354</v>
      </c>
      <c r="E1257" s="3">
        <v>118590000</v>
      </c>
      <c r="F1257" s="19">
        <v>44525</v>
      </c>
      <c r="G1257" s="3">
        <v>118590000</v>
      </c>
      <c r="H1257" s="2">
        <v>3.0000000000000001E-3</v>
      </c>
      <c r="I1257" s="19">
        <v>44713</v>
      </c>
      <c r="J1257" s="19">
        <v>44742</v>
      </c>
      <c r="K1257" s="3">
        <v>30</v>
      </c>
      <c r="L1257" s="3">
        <v>29241</v>
      </c>
      <c r="M1257" s="3">
        <v>118590000</v>
      </c>
      <c r="N1257" s="19">
        <v>45620</v>
      </c>
    </row>
    <row r="1258" spans="1:14" s="18" customFormat="1" outlineLevel="2">
      <c r="A1258" s="19" t="s">
        <v>447</v>
      </c>
      <c r="B1258" s="20" t="s">
        <v>314</v>
      </c>
      <c r="C1258" s="21" t="s">
        <v>450</v>
      </c>
      <c r="D1258" s="20" t="s">
        <v>451</v>
      </c>
      <c r="E1258" s="3">
        <v>3202500</v>
      </c>
      <c r="F1258" s="19">
        <v>44501</v>
      </c>
      <c r="G1258" s="3">
        <v>3202500</v>
      </c>
      <c r="H1258" s="2">
        <v>5.0000000000000001E-3</v>
      </c>
      <c r="I1258" s="19">
        <v>44713</v>
      </c>
      <c r="J1258" s="19">
        <v>44742</v>
      </c>
      <c r="K1258" s="3">
        <v>30</v>
      </c>
      <c r="L1258" s="3">
        <v>1316</v>
      </c>
      <c r="M1258" s="3">
        <v>3202500</v>
      </c>
      <c r="N1258" s="19">
        <v>46326</v>
      </c>
    </row>
    <row r="1259" spans="1:14" s="18" customFormat="1" outlineLevel="2">
      <c r="A1259" s="19" t="s">
        <v>447</v>
      </c>
      <c r="B1259" s="20" t="s">
        <v>315</v>
      </c>
      <c r="C1259" s="21" t="s">
        <v>450</v>
      </c>
      <c r="D1259" s="20" t="s">
        <v>451</v>
      </c>
      <c r="E1259" s="3">
        <v>3202500</v>
      </c>
      <c r="F1259" s="19">
        <v>44530</v>
      </c>
      <c r="G1259" s="3">
        <v>3202500</v>
      </c>
      <c r="H1259" s="2">
        <v>5.0000000000000001E-3</v>
      </c>
      <c r="I1259" s="19">
        <v>44713</v>
      </c>
      <c r="J1259" s="19">
        <v>44742</v>
      </c>
      <c r="K1259" s="3">
        <v>30</v>
      </c>
      <c r="L1259" s="3">
        <v>1316</v>
      </c>
      <c r="M1259" s="3">
        <v>3202500</v>
      </c>
      <c r="N1259" s="19">
        <v>46355</v>
      </c>
    </row>
    <row r="1260" spans="1:14" s="18" customFormat="1" outlineLevel="2">
      <c r="A1260" s="19" t="s">
        <v>447</v>
      </c>
      <c r="B1260" s="20" t="s">
        <v>316</v>
      </c>
      <c r="C1260" s="21" t="s">
        <v>97</v>
      </c>
      <c r="D1260" s="20" t="s">
        <v>98</v>
      </c>
      <c r="E1260" s="3">
        <v>581700000</v>
      </c>
      <c r="F1260" s="19">
        <v>44508</v>
      </c>
      <c r="G1260" s="3">
        <v>581700000</v>
      </c>
      <c r="H1260" s="2">
        <v>5.0000000000000001E-3</v>
      </c>
      <c r="I1260" s="19">
        <v>44713</v>
      </c>
      <c r="J1260" s="19">
        <v>44742</v>
      </c>
      <c r="K1260" s="3">
        <v>30</v>
      </c>
      <c r="L1260" s="3">
        <v>239055</v>
      </c>
      <c r="M1260" s="3">
        <v>581700000</v>
      </c>
      <c r="N1260" s="19">
        <v>45603</v>
      </c>
    </row>
    <row r="1261" spans="1:14" s="18" customFormat="1" outlineLevel="2">
      <c r="A1261" s="19" t="s">
        <v>447</v>
      </c>
      <c r="B1261" s="20" t="s">
        <v>317</v>
      </c>
      <c r="C1261" s="21" t="s">
        <v>452</v>
      </c>
      <c r="D1261" s="20" t="s">
        <v>453</v>
      </c>
      <c r="E1261" s="3">
        <v>1207216</v>
      </c>
      <c r="F1261" s="19">
        <v>44510</v>
      </c>
      <c r="G1261" s="3">
        <v>1207216</v>
      </c>
      <c r="H1261" s="2">
        <v>5.0000000000000001E-3</v>
      </c>
      <c r="I1261" s="19">
        <v>44713</v>
      </c>
      <c r="J1261" s="19">
        <v>44742</v>
      </c>
      <c r="K1261" s="3">
        <v>30</v>
      </c>
      <c r="L1261" s="3">
        <v>496</v>
      </c>
      <c r="M1261" s="3">
        <v>1207216</v>
      </c>
      <c r="N1261" s="19">
        <v>46335</v>
      </c>
    </row>
    <row r="1262" spans="1:14" s="18" customFormat="1" outlineLevel="2">
      <c r="A1262" s="19" t="s">
        <v>447</v>
      </c>
      <c r="B1262" s="20" t="s">
        <v>318</v>
      </c>
      <c r="C1262" s="21" t="s">
        <v>452</v>
      </c>
      <c r="D1262" s="20" t="s">
        <v>453</v>
      </c>
      <c r="E1262" s="3">
        <v>1305264</v>
      </c>
      <c r="F1262" s="19">
        <v>44510</v>
      </c>
      <c r="G1262" s="3">
        <v>1305264</v>
      </c>
      <c r="H1262" s="2">
        <v>5.0000000000000001E-3</v>
      </c>
      <c r="I1262" s="19">
        <v>44713</v>
      </c>
      <c r="J1262" s="19">
        <v>44742</v>
      </c>
      <c r="K1262" s="3">
        <v>30</v>
      </c>
      <c r="L1262" s="3">
        <v>536</v>
      </c>
      <c r="M1262" s="3">
        <v>1305264</v>
      </c>
      <c r="N1262" s="19">
        <v>46335</v>
      </c>
    </row>
    <row r="1263" spans="1:14" s="18" customFormat="1" outlineLevel="2">
      <c r="A1263" s="19" t="s">
        <v>447</v>
      </c>
      <c r="B1263" s="20" t="s">
        <v>319</v>
      </c>
      <c r="C1263" s="21" t="s">
        <v>452</v>
      </c>
      <c r="D1263" s="20" t="s">
        <v>453</v>
      </c>
      <c r="E1263" s="3">
        <v>6913320</v>
      </c>
      <c r="F1263" s="19">
        <v>44510</v>
      </c>
      <c r="G1263" s="3">
        <v>6913320</v>
      </c>
      <c r="H1263" s="2">
        <v>5.0000000000000001E-3</v>
      </c>
      <c r="I1263" s="19">
        <v>44713</v>
      </c>
      <c r="J1263" s="19">
        <v>44742</v>
      </c>
      <c r="K1263" s="3">
        <v>30</v>
      </c>
      <c r="L1263" s="3">
        <v>2841</v>
      </c>
      <c r="M1263" s="3">
        <v>6913320</v>
      </c>
      <c r="N1263" s="19">
        <v>46335</v>
      </c>
    </row>
    <row r="1264" spans="1:14" s="18" customFormat="1" outlineLevel="2">
      <c r="A1264" s="19" t="s">
        <v>447</v>
      </c>
      <c r="B1264" s="20" t="s">
        <v>34</v>
      </c>
      <c r="C1264" s="21" t="s">
        <v>452</v>
      </c>
      <c r="D1264" s="20" t="s">
        <v>453</v>
      </c>
      <c r="E1264" s="3">
        <v>13007640</v>
      </c>
      <c r="F1264" s="19">
        <v>43929</v>
      </c>
      <c r="G1264" s="3">
        <v>13007640</v>
      </c>
      <c r="H1264" s="2">
        <v>5.0000000000000001E-3</v>
      </c>
      <c r="I1264" s="19">
        <v>44713</v>
      </c>
      <c r="J1264" s="19">
        <v>44742</v>
      </c>
      <c r="K1264" s="3">
        <v>30</v>
      </c>
      <c r="L1264" s="3">
        <v>5346</v>
      </c>
      <c r="M1264" s="3">
        <v>13007640</v>
      </c>
      <c r="N1264" s="19">
        <v>45754</v>
      </c>
    </row>
    <row r="1265" spans="1:14" s="18" customFormat="1" outlineLevel="2">
      <c r="A1265" s="19" t="s">
        <v>447</v>
      </c>
      <c r="B1265" s="20" t="s">
        <v>320</v>
      </c>
      <c r="C1265" s="21" t="s">
        <v>452</v>
      </c>
      <c r="D1265" s="20" t="s">
        <v>453</v>
      </c>
      <c r="E1265" s="3">
        <v>2918400</v>
      </c>
      <c r="F1265" s="19">
        <v>44510</v>
      </c>
      <c r="G1265" s="3">
        <v>2918400</v>
      </c>
      <c r="H1265" s="2">
        <v>5.0000000000000001E-3</v>
      </c>
      <c r="I1265" s="19">
        <v>44713</v>
      </c>
      <c r="J1265" s="19">
        <v>44742</v>
      </c>
      <c r="K1265" s="3">
        <v>30</v>
      </c>
      <c r="L1265" s="3">
        <v>1199</v>
      </c>
      <c r="M1265" s="3">
        <v>2918400</v>
      </c>
      <c r="N1265" s="19">
        <v>46335</v>
      </c>
    </row>
    <row r="1266" spans="1:14" s="18" customFormat="1" outlineLevel="2">
      <c r="A1266" s="19" t="s">
        <v>447</v>
      </c>
      <c r="B1266" s="20" t="s">
        <v>321</v>
      </c>
      <c r="C1266" s="21" t="s">
        <v>272</v>
      </c>
      <c r="D1266" s="20" t="s">
        <v>273</v>
      </c>
      <c r="E1266" s="3">
        <v>1200000</v>
      </c>
      <c r="F1266" s="19">
        <v>44501</v>
      </c>
      <c r="G1266" s="3">
        <v>1200000</v>
      </c>
      <c r="H1266" s="2">
        <v>5.0000000000000001E-3</v>
      </c>
      <c r="I1266" s="19">
        <v>44713</v>
      </c>
      <c r="J1266" s="19">
        <v>44742</v>
      </c>
      <c r="K1266" s="3">
        <v>30</v>
      </c>
      <c r="L1266" s="3">
        <v>493</v>
      </c>
      <c r="M1266" s="3">
        <v>1200000</v>
      </c>
      <c r="N1266" s="19">
        <v>46326</v>
      </c>
    </row>
    <row r="1267" spans="1:14" s="18" customFormat="1" outlineLevel="2">
      <c r="A1267" s="19" t="s">
        <v>447</v>
      </c>
      <c r="B1267" s="20" t="s">
        <v>322</v>
      </c>
      <c r="C1267" s="21" t="s">
        <v>272</v>
      </c>
      <c r="D1267" s="20" t="s">
        <v>273</v>
      </c>
      <c r="E1267" s="3">
        <v>6780000</v>
      </c>
      <c r="F1267" s="19">
        <v>44522</v>
      </c>
      <c r="G1267" s="3">
        <v>6780000</v>
      </c>
      <c r="H1267" s="2">
        <v>5.0000000000000001E-3</v>
      </c>
      <c r="I1267" s="19">
        <v>44713</v>
      </c>
      <c r="J1267" s="19">
        <v>44742</v>
      </c>
      <c r="K1267" s="3">
        <v>30</v>
      </c>
      <c r="L1267" s="3">
        <v>2786</v>
      </c>
      <c r="M1267" s="3">
        <v>6780000</v>
      </c>
      <c r="N1267" s="19">
        <v>46347</v>
      </c>
    </row>
    <row r="1268" spans="1:14" s="18" customFormat="1" outlineLevel="2">
      <c r="A1268" s="19" t="s">
        <v>447</v>
      </c>
      <c r="B1268" s="20" t="s">
        <v>323</v>
      </c>
      <c r="C1268" s="21" t="s">
        <v>272</v>
      </c>
      <c r="D1268" s="20" t="s">
        <v>273</v>
      </c>
      <c r="E1268" s="3">
        <v>810000</v>
      </c>
      <c r="F1268" s="19">
        <v>44530</v>
      </c>
      <c r="G1268" s="3">
        <v>810000</v>
      </c>
      <c r="H1268" s="2">
        <v>5.0000000000000001E-3</v>
      </c>
      <c r="I1268" s="19">
        <v>44713</v>
      </c>
      <c r="J1268" s="19">
        <v>44742</v>
      </c>
      <c r="K1268" s="3">
        <v>30</v>
      </c>
      <c r="L1268" s="3">
        <v>333</v>
      </c>
      <c r="M1268" s="3">
        <v>810000</v>
      </c>
      <c r="N1268" s="19">
        <v>46355</v>
      </c>
    </row>
    <row r="1269" spans="1:14" s="18" customFormat="1" outlineLevel="2">
      <c r="A1269" s="19" t="s">
        <v>447</v>
      </c>
      <c r="B1269" s="20" t="s">
        <v>327</v>
      </c>
      <c r="C1269" s="21" t="s">
        <v>353</v>
      </c>
      <c r="D1269" s="20" t="s">
        <v>354</v>
      </c>
      <c r="E1269" s="3">
        <v>117440000</v>
      </c>
      <c r="F1269" s="19">
        <v>44554</v>
      </c>
      <c r="G1269" s="3">
        <v>117440000</v>
      </c>
      <c r="H1269" s="2">
        <v>3.0000000000000001E-3</v>
      </c>
      <c r="I1269" s="19">
        <v>44713</v>
      </c>
      <c r="J1269" s="19">
        <v>44742</v>
      </c>
      <c r="K1269" s="3">
        <v>30</v>
      </c>
      <c r="L1269" s="3">
        <v>28958</v>
      </c>
      <c r="M1269" s="3">
        <v>117440000</v>
      </c>
      <c r="N1269" s="19">
        <v>45649</v>
      </c>
    </row>
    <row r="1270" spans="1:14" s="18" customFormat="1" outlineLevel="2">
      <c r="A1270" s="19" t="s">
        <v>447</v>
      </c>
      <c r="B1270" s="20" t="s">
        <v>328</v>
      </c>
      <c r="C1270" s="21" t="s">
        <v>450</v>
      </c>
      <c r="D1270" s="20" t="s">
        <v>451</v>
      </c>
      <c r="E1270" s="3">
        <v>4785000</v>
      </c>
      <c r="F1270" s="19">
        <v>44560</v>
      </c>
      <c r="G1270" s="3">
        <v>4785000</v>
      </c>
      <c r="H1270" s="2">
        <v>5.0000000000000001E-3</v>
      </c>
      <c r="I1270" s="19">
        <v>44713</v>
      </c>
      <c r="J1270" s="19">
        <v>44742</v>
      </c>
      <c r="K1270" s="3">
        <v>30</v>
      </c>
      <c r="L1270" s="3">
        <v>1966</v>
      </c>
      <c r="M1270" s="3">
        <v>4785000</v>
      </c>
      <c r="N1270" s="19">
        <v>46385</v>
      </c>
    </row>
    <row r="1271" spans="1:14" s="18" customFormat="1" outlineLevel="2">
      <c r="A1271" s="19" t="s">
        <v>447</v>
      </c>
      <c r="B1271" s="20" t="s">
        <v>329</v>
      </c>
      <c r="C1271" s="21" t="s">
        <v>456</v>
      </c>
      <c r="D1271" s="20" t="s">
        <v>457</v>
      </c>
      <c r="E1271" s="3">
        <v>30000000</v>
      </c>
      <c r="F1271" s="19">
        <v>44536</v>
      </c>
      <c r="G1271" s="3">
        <v>30000000</v>
      </c>
      <c r="H1271" s="2">
        <v>5.0000000000000001E-3</v>
      </c>
      <c r="I1271" s="19">
        <v>44713</v>
      </c>
      <c r="J1271" s="19">
        <v>44742</v>
      </c>
      <c r="K1271" s="3">
        <v>30</v>
      </c>
      <c r="L1271" s="3">
        <v>12329</v>
      </c>
      <c r="M1271" s="3">
        <v>30000000</v>
      </c>
      <c r="N1271" s="19">
        <v>45631</v>
      </c>
    </row>
    <row r="1272" spans="1:14" s="18" customFormat="1" outlineLevel="2">
      <c r="A1272" s="19" t="s">
        <v>447</v>
      </c>
      <c r="B1272" s="20" t="s">
        <v>35</v>
      </c>
      <c r="C1272" s="21" t="s">
        <v>458</v>
      </c>
      <c r="D1272" s="20" t="s">
        <v>459</v>
      </c>
      <c r="E1272" s="3">
        <v>61668037</v>
      </c>
      <c r="F1272" s="19">
        <v>43949</v>
      </c>
      <c r="G1272" s="3">
        <v>61668037</v>
      </c>
      <c r="H1272" s="2">
        <v>5.0000000000000001E-3</v>
      </c>
      <c r="I1272" s="19">
        <v>44713</v>
      </c>
      <c r="J1272" s="19">
        <v>44742</v>
      </c>
      <c r="K1272" s="3">
        <v>30</v>
      </c>
      <c r="L1272" s="3">
        <v>25343</v>
      </c>
      <c r="M1272" s="3">
        <v>61668037</v>
      </c>
      <c r="N1272" s="19">
        <v>45774</v>
      </c>
    </row>
    <row r="1273" spans="1:14" s="18" customFormat="1" outlineLevel="2">
      <c r="A1273" s="19" t="s">
        <v>447</v>
      </c>
      <c r="B1273" s="20" t="s">
        <v>330</v>
      </c>
      <c r="C1273" s="21" t="s">
        <v>452</v>
      </c>
      <c r="D1273" s="20" t="s">
        <v>453</v>
      </c>
      <c r="E1273" s="3">
        <v>3481920</v>
      </c>
      <c r="F1273" s="19">
        <v>44538</v>
      </c>
      <c r="G1273" s="3">
        <v>3481920</v>
      </c>
      <c r="H1273" s="2">
        <v>5.0000000000000001E-3</v>
      </c>
      <c r="I1273" s="19">
        <v>44713</v>
      </c>
      <c r="J1273" s="19">
        <v>44742</v>
      </c>
      <c r="K1273" s="3">
        <v>30</v>
      </c>
      <c r="L1273" s="3">
        <v>1431</v>
      </c>
      <c r="M1273" s="3">
        <v>3481920</v>
      </c>
      <c r="N1273" s="19">
        <v>46363</v>
      </c>
    </row>
    <row r="1274" spans="1:14" s="18" customFormat="1" outlineLevel="2">
      <c r="A1274" s="19" t="s">
        <v>447</v>
      </c>
      <c r="B1274" s="20" t="s">
        <v>331</v>
      </c>
      <c r="C1274" s="21" t="s">
        <v>452</v>
      </c>
      <c r="D1274" s="20" t="s">
        <v>453</v>
      </c>
      <c r="E1274" s="3">
        <v>2918400</v>
      </c>
      <c r="F1274" s="19">
        <v>44538</v>
      </c>
      <c r="G1274" s="3">
        <v>2918400</v>
      </c>
      <c r="H1274" s="2">
        <v>5.0000000000000001E-3</v>
      </c>
      <c r="I1274" s="19">
        <v>44713</v>
      </c>
      <c r="J1274" s="19">
        <v>44742</v>
      </c>
      <c r="K1274" s="3">
        <v>30</v>
      </c>
      <c r="L1274" s="3">
        <v>1199</v>
      </c>
      <c r="M1274" s="3">
        <v>2918400</v>
      </c>
      <c r="N1274" s="19">
        <v>46363</v>
      </c>
    </row>
    <row r="1275" spans="1:14" s="18" customFormat="1" outlineLevel="2">
      <c r="A1275" s="19" t="s">
        <v>447</v>
      </c>
      <c r="B1275" s="20" t="s">
        <v>332</v>
      </c>
      <c r="C1275" s="21" t="s">
        <v>452</v>
      </c>
      <c r="D1275" s="20" t="s">
        <v>453</v>
      </c>
      <c r="E1275" s="3">
        <v>1207216</v>
      </c>
      <c r="F1275" s="19">
        <v>44538</v>
      </c>
      <c r="G1275" s="3">
        <v>1207216</v>
      </c>
      <c r="H1275" s="2">
        <v>5.0000000000000001E-3</v>
      </c>
      <c r="I1275" s="19">
        <v>44713</v>
      </c>
      <c r="J1275" s="19">
        <v>44742</v>
      </c>
      <c r="K1275" s="3">
        <v>30</v>
      </c>
      <c r="L1275" s="3">
        <v>496</v>
      </c>
      <c r="M1275" s="3">
        <v>1207216</v>
      </c>
      <c r="N1275" s="19">
        <v>46363</v>
      </c>
    </row>
    <row r="1276" spans="1:14" s="18" customFormat="1" outlineLevel="2">
      <c r="A1276" s="19" t="s">
        <v>447</v>
      </c>
      <c r="B1276" s="20" t="s">
        <v>333</v>
      </c>
      <c r="C1276" s="21" t="s">
        <v>129</v>
      </c>
      <c r="D1276" s="20" t="s">
        <v>130</v>
      </c>
      <c r="E1276" s="3">
        <v>19200000</v>
      </c>
      <c r="F1276" s="19">
        <v>44554</v>
      </c>
      <c r="G1276" s="3">
        <v>19200000</v>
      </c>
      <c r="H1276" s="2">
        <v>5.0000000000000001E-3</v>
      </c>
      <c r="I1276" s="19">
        <v>44713</v>
      </c>
      <c r="J1276" s="19">
        <v>44742</v>
      </c>
      <c r="K1276" s="3">
        <v>30</v>
      </c>
      <c r="L1276" s="3">
        <v>7890</v>
      </c>
      <c r="M1276" s="3">
        <v>19200000</v>
      </c>
      <c r="N1276" s="19">
        <v>45649</v>
      </c>
    </row>
    <row r="1277" spans="1:14" s="18" customFormat="1" outlineLevel="2">
      <c r="A1277" s="19" t="s">
        <v>447</v>
      </c>
      <c r="B1277" s="20" t="s">
        <v>337</v>
      </c>
      <c r="C1277" s="21" t="s">
        <v>353</v>
      </c>
      <c r="D1277" s="20" t="s">
        <v>354</v>
      </c>
      <c r="E1277" s="3">
        <v>149040000</v>
      </c>
      <c r="F1277" s="19">
        <v>44585</v>
      </c>
      <c r="G1277" s="3">
        <v>149040000</v>
      </c>
      <c r="H1277" s="2">
        <v>3.0000000000000001E-3</v>
      </c>
      <c r="I1277" s="19">
        <v>44713</v>
      </c>
      <c r="J1277" s="19">
        <v>44742</v>
      </c>
      <c r="K1277" s="3">
        <v>30</v>
      </c>
      <c r="L1277" s="3">
        <v>36750</v>
      </c>
      <c r="M1277" s="3">
        <v>149040000</v>
      </c>
      <c r="N1277" s="19">
        <v>45680</v>
      </c>
    </row>
    <row r="1278" spans="1:14" s="18" customFormat="1" outlineLevel="2">
      <c r="A1278" s="19" t="s">
        <v>447</v>
      </c>
      <c r="B1278" s="20" t="s">
        <v>338</v>
      </c>
      <c r="C1278" s="21" t="s">
        <v>450</v>
      </c>
      <c r="D1278" s="20" t="s">
        <v>451</v>
      </c>
      <c r="E1278" s="3">
        <v>4755000</v>
      </c>
      <c r="F1278" s="19">
        <v>44589</v>
      </c>
      <c r="G1278" s="3">
        <v>4755000</v>
      </c>
      <c r="H1278" s="2">
        <v>5.0000000000000001E-3</v>
      </c>
      <c r="I1278" s="19">
        <v>44713</v>
      </c>
      <c r="J1278" s="19">
        <v>44742</v>
      </c>
      <c r="K1278" s="3">
        <v>30</v>
      </c>
      <c r="L1278" s="3">
        <v>1954</v>
      </c>
      <c r="M1278" s="3">
        <v>4755000</v>
      </c>
      <c r="N1278" s="19">
        <v>46414</v>
      </c>
    </row>
    <row r="1279" spans="1:14" s="18" customFormat="1" outlineLevel="2">
      <c r="A1279" s="19" t="s">
        <v>447</v>
      </c>
      <c r="B1279" s="20" t="s">
        <v>339</v>
      </c>
      <c r="C1279" s="21" t="s">
        <v>97</v>
      </c>
      <c r="D1279" s="20" t="s">
        <v>98</v>
      </c>
      <c r="E1279" s="3">
        <v>88100000</v>
      </c>
      <c r="F1279" s="19">
        <v>44588</v>
      </c>
      <c r="G1279" s="3">
        <v>88100000</v>
      </c>
      <c r="H1279" s="2">
        <v>5.0000000000000001E-3</v>
      </c>
      <c r="I1279" s="19">
        <v>44713</v>
      </c>
      <c r="J1279" s="19">
        <v>44742</v>
      </c>
      <c r="K1279" s="3">
        <v>30</v>
      </c>
      <c r="L1279" s="3">
        <v>36205</v>
      </c>
      <c r="M1279" s="3">
        <v>88100000</v>
      </c>
      <c r="N1279" s="19">
        <v>45683</v>
      </c>
    </row>
    <row r="1280" spans="1:14" s="18" customFormat="1" outlineLevel="2">
      <c r="A1280" s="19" t="s">
        <v>447</v>
      </c>
      <c r="B1280" s="20" t="s">
        <v>36</v>
      </c>
      <c r="C1280" s="21" t="s">
        <v>452</v>
      </c>
      <c r="D1280" s="20" t="s">
        <v>453</v>
      </c>
      <c r="E1280" s="3">
        <v>13007640</v>
      </c>
      <c r="F1280" s="19">
        <v>43964</v>
      </c>
      <c r="G1280" s="3">
        <v>13007640</v>
      </c>
      <c r="H1280" s="2">
        <v>5.0000000000000001E-3</v>
      </c>
      <c r="I1280" s="19">
        <v>44713</v>
      </c>
      <c r="J1280" s="19">
        <v>44742</v>
      </c>
      <c r="K1280" s="3">
        <v>30</v>
      </c>
      <c r="L1280" s="3">
        <v>5346</v>
      </c>
      <c r="M1280" s="3">
        <v>13007640</v>
      </c>
      <c r="N1280" s="19">
        <v>45789</v>
      </c>
    </row>
    <row r="1281" spans="1:14" s="18" customFormat="1" outlineLevel="2">
      <c r="A1281" s="19" t="s">
        <v>447</v>
      </c>
      <c r="B1281" s="20" t="s">
        <v>340</v>
      </c>
      <c r="C1281" s="21" t="s">
        <v>452</v>
      </c>
      <c r="D1281" s="20" t="s">
        <v>453</v>
      </c>
      <c r="E1281" s="3">
        <v>3481920</v>
      </c>
      <c r="F1281" s="19">
        <v>44573</v>
      </c>
      <c r="G1281" s="3">
        <v>3481920</v>
      </c>
      <c r="H1281" s="2">
        <v>5.0000000000000001E-3</v>
      </c>
      <c r="I1281" s="19">
        <v>44713</v>
      </c>
      <c r="J1281" s="19">
        <v>44742</v>
      </c>
      <c r="K1281" s="3">
        <v>30</v>
      </c>
      <c r="L1281" s="3">
        <v>1431</v>
      </c>
      <c r="M1281" s="3">
        <v>3481920</v>
      </c>
      <c r="N1281" s="19">
        <v>46398</v>
      </c>
    </row>
    <row r="1282" spans="1:14" s="18" customFormat="1" outlineLevel="2">
      <c r="A1282" s="19" t="s">
        <v>447</v>
      </c>
      <c r="B1282" s="20" t="s">
        <v>341</v>
      </c>
      <c r="C1282" s="21" t="s">
        <v>452</v>
      </c>
      <c r="D1282" s="20" t="s">
        <v>453</v>
      </c>
      <c r="E1282" s="3">
        <v>1413600</v>
      </c>
      <c r="F1282" s="19">
        <v>44573</v>
      </c>
      <c r="G1282" s="3">
        <v>1413600</v>
      </c>
      <c r="H1282" s="2">
        <v>5.0000000000000001E-3</v>
      </c>
      <c r="I1282" s="19">
        <v>44713</v>
      </c>
      <c r="J1282" s="19">
        <v>44742</v>
      </c>
      <c r="K1282" s="3">
        <v>30</v>
      </c>
      <c r="L1282" s="3">
        <v>581</v>
      </c>
      <c r="M1282" s="3">
        <v>1413600</v>
      </c>
      <c r="N1282" s="19">
        <v>46398</v>
      </c>
    </row>
    <row r="1283" spans="1:14" s="18" customFormat="1" outlineLevel="2">
      <c r="A1283" s="19" t="s">
        <v>447</v>
      </c>
      <c r="B1283" s="20" t="s">
        <v>342</v>
      </c>
      <c r="C1283" s="21" t="s">
        <v>129</v>
      </c>
      <c r="D1283" s="20" t="s">
        <v>130</v>
      </c>
      <c r="E1283" s="3">
        <v>7900000</v>
      </c>
      <c r="F1283" s="19">
        <v>44564</v>
      </c>
      <c r="G1283" s="3">
        <v>7900000</v>
      </c>
      <c r="H1283" s="2">
        <v>5.0000000000000001E-3</v>
      </c>
      <c r="I1283" s="19">
        <v>44713</v>
      </c>
      <c r="J1283" s="19">
        <v>44742</v>
      </c>
      <c r="K1283" s="3">
        <v>30</v>
      </c>
      <c r="L1283" s="3">
        <v>3247</v>
      </c>
      <c r="M1283" s="3">
        <v>7900000</v>
      </c>
      <c r="N1283" s="19">
        <v>45659</v>
      </c>
    </row>
    <row r="1284" spans="1:14" s="18" customFormat="1" outlineLevel="2">
      <c r="A1284" s="19" t="s">
        <v>447</v>
      </c>
      <c r="B1284" s="20" t="s">
        <v>343</v>
      </c>
      <c r="C1284" s="21" t="s">
        <v>272</v>
      </c>
      <c r="D1284" s="20" t="s">
        <v>273</v>
      </c>
      <c r="E1284" s="3">
        <v>3300000</v>
      </c>
      <c r="F1284" s="19">
        <v>44564</v>
      </c>
      <c r="G1284" s="3">
        <v>3300000</v>
      </c>
      <c r="H1284" s="2">
        <v>5.0000000000000001E-3</v>
      </c>
      <c r="I1284" s="19">
        <v>44713</v>
      </c>
      <c r="J1284" s="19">
        <v>44742</v>
      </c>
      <c r="K1284" s="3">
        <v>30</v>
      </c>
      <c r="L1284" s="3">
        <v>1356</v>
      </c>
      <c r="M1284" s="3">
        <v>3300000</v>
      </c>
      <c r="N1284" s="19">
        <v>46389</v>
      </c>
    </row>
    <row r="1285" spans="1:14" s="18" customFormat="1" outlineLevel="2">
      <c r="A1285" s="19" t="s">
        <v>447</v>
      </c>
      <c r="B1285" s="20" t="s">
        <v>348</v>
      </c>
      <c r="C1285" s="21" t="s">
        <v>264</v>
      </c>
      <c r="D1285" s="20" t="s">
        <v>265</v>
      </c>
      <c r="E1285" s="3">
        <v>53200000</v>
      </c>
      <c r="F1285" s="19">
        <v>44585</v>
      </c>
      <c r="G1285" s="3">
        <v>53200000</v>
      </c>
      <c r="H1285" s="2">
        <v>5.0000000000000001E-3</v>
      </c>
      <c r="I1285" s="19">
        <v>44713</v>
      </c>
      <c r="J1285" s="19">
        <v>44742</v>
      </c>
      <c r="K1285" s="3">
        <v>30</v>
      </c>
      <c r="L1285" s="3">
        <v>21863</v>
      </c>
      <c r="M1285" s="3">
        <v>53200000</v>
      </c>
      <c r="N1285" s="19">
        <v>46410</v>
      </c>
    </row>
    <row r="1286" spans="1:14" s="18" customFormat="1" outlineLevel="2">
      <c r="A1286" s="19" t="s">
        <v>447</v>
      </c>
      <c r="B1286" s="20" t="s">
        <v>349</v>
      </c>
      <c r="C1286" s="21" t="s">
        <v>264</v>
      </c>
      <c r="D1286" s="20" t="s">
        <v>265</v>
      </c>
      <c r="E1286" s="3">
        <v>45800000</v>
      </c>
      <c r="F1286" s="19">
        <v>44585</v>
      </c>
      <c r="G1286" s="3">
        <v>45800000</v>
      </c>
      <c r="H1286" s="2">
        <v>5.0000000000000001E-3</v>
      </c>
      <c r="I1286" s="19">
        <v>44713</v>
      </c>
      <c r="J1286" s="19">
        <v>44742</v>
      </c>
      <c r="K1286" s="3">
        <v>30</v>
      </c>
      <c r="L1286" s="3">
        <v>18822</v>
      </c>
      <c r="M1286" s="3">
        <v>45800000</v>
      </c>
      <c r="N1286" s="19">
        <v>46410</v>
      </c>
    </row>
    <row r="1287" spans="1:14" s="18" customFormat="1" outlineLevel="2">
      <c r="A1287" s="19" t="s">
        <v>447</v>
      </c>
      <c r="B1287" s="20" t="s">
        <v>37</v>
      </c>
      <c r="C1287" s="21" t="s">
        <v>452</v>
      </c>
      <c r="D1287" s="20" t="s">
        <v>453</v>
      </c>
      <c r="E1287" s="3">
        <v>6361320</v>
      </c>
      <c r="F1287" s="19">
        <v>43964</v>
      </c>
      <c r="G1287" s="3">
        <v>6361320</v>
      </c>
      <c r="H1287" s="2">
        <v>5.0000000000000001E-3</v>
      </c>
      <c r="I1287" s="19">
        <v>44713</v>
      </c>
      <c r="J1287" s="19">
        <v>44742</v>
      </c>
      <c r="K1287" s="3">
        <v>30</v>
      </c>
      <c r="L1287" s="3">
        <v>2614</v>
      </c>
      <c r="M1287" s="3">
        <v>6361320</v>
      </c>
      <c r="N1287" s="19">
        <v>45789</v>
      </c>
    </row>
    <row r="1288" spans="1:14" s="18" customFormat="1" outlineLevel="2">
      <c r="A1288" s="19" t="s">
        <v>447</v>
      </c>
      <c r="B1288" s="20" t="s">
        <v>352</v>
      </c>
      <c r="C1288" s="21" t="s">
        <v>31</v>
      </c>
      <c r="D1288" s="20" t="s">
        <v>32</v>
      </c>
      <c r="E1288" s="3">
        <v>2856000</v>
      </c>
      <c r="F1288" s="19">
        <v>44586</v>
      </c>
      <c r="G1288" s="3">
        <v>2856000</v>
      </c>
      <c r="H1288" s="2">
        <v>5.0000000000000001E-3</v>
      </c>
      <c r="I1288" s="19">
        <v>44713</v>
      </c>
      <c r="J1288" s="19">
        <v>44726</v>
      </c>
      <c r="K1288" s="3">
        <v>14</v>
      </c>
      <c r="L1288" s="3">
        <v>548</v>
      </c>
      <c r="M1288" s="3">
        <v>2776667</v>
      </c>
      <c r="N1288" s="19">
        <v>46411</v>
      </c>
    </row>
    <row r="1289" spans="1:14" s="18" customFormat="1" outlineLevel="2">
      <c r="A1289" s="19" t="s">
        <v>447</v>
      </c>
      <c r="B1289" s="20" t="s">
        <v>352</v>
      </c>
      <c r="C1289" s="21" t="s">
        <v>31</v>
      </c>
      <c r="D1289" s="20"/>
      <c r="E1289" s="3"/>
      <c r="F1289" s="19"/>
      <c r="G1289" s="3">
        <v>2776667</v>
      </c>
      <c r="H1289" s="2">
        <v>5.0000000000000001E-3</v>
      </c>
      <c r="I1289" s="19">
        <v>44727</v>
      </c>
      <c r="J1289" s="19">
        <v>44742</v>
      </c>
      <c r="K1289" s="3">
        <v>16</v>
      </c>
      <c r="L1289" s="3">
        <v>609</v>
      </c>
      <c r="M1289" s="3"/>
      <c r="N1289" s="19">
        <v>46411</v>
      </c>
    </row>
    <row r="1290" spans="1:14" s="18" customFormat="1" outlineLevel="2">
      <c r="A1290" s="19" t="s">
        <v>447</v>
      </c>
      <c r="B1290" s="20" t="s">
        <v>355</v>
      </c>
      <c r="C1290" s="21" t="s">
        <v>422</v>
      </c>
      <c r="D1290" s="20" t="s">
        <v>423</v>
      </c>
      <c r="E1290" s="3">
        <v>45000000</v>
      </c>
      <c r="F1290" s="19">
        <v>44578</v>
      </c>
      <c r="G1290" s="3">
        <v>45000000</v>
      </c>
      <c r="H1290" s="2">
        <v>5.0000000000000001E-3</v>
      </c>
      <c r="I1290" s="19">
        <v>44713</v>
      </c>
      <c r="J1290" s="19">
        <v>44742</v>
      </c>
      <c r="K1290" s="3">
        <v>30</v>
      </c>
      <c r="L1290" s="3">
        <v>18493</v>
      </c>
      <c r="M1290" s="3">
        <v>45000000</v>
      </c>
      <c r="N1290" s="19">
        <v>45673</v>
      </c>
    </row>
    <row r="1291" spans="1:14" s="18" customFormat="1" outlineLevel="2">
      <c r="A1291" s="19" t="s">
        <v>447</v>
      </c>
      <c r="B1291" s="20" t="s">
        <v>358</v>
      </c>
      <c r="C1291" s="21" t="s">
        <v>353</v>
      </c>
      <c r="D1291" s="20" t="s">
        <v>354</v>
      </c>
      <c r="E1291" s="3">
        <v>151310000</v>
      </c>
      <c r="F1291" s="19">
        <v>44616</v>
      </c>
      <c r="G1291" s="3">
        <v>151310000</v>
      </c>
      <c r="H1291" s="2">
        <v>3.0000000000000001E-3</v>
      </c>
      <c r="I1291" s="19">
        <v>44713</v>
      </c>
      <c r="J1291" s="19">
        <v>44742</v>
      </c>
      <c r="K1291" s="3">
        <v>30</v>
      </c>
      <c r="L1291" s="3">
        <v>37309</v>
      </c>
      <c r="M1291" s="3">
        <v>151310000</v>
      </c>
      <c r="N1291" s="19">
        <v>45711</v>
      </c>
    </row>
    <row r="1292" spans="1:14" s="18" customFormat="1" outlineLevel="2">
      <c r="A1292" s="19" t="s">
        <v>447</v>
      </c>
      <c r="B1292" s="20" t="s">
        <v>359</v>
      </c>
      <c r="C1292" s="21" t="s">
        <v>450</v>
      </c>
      <c r="D1292" s="20" t="s">
        <v>451</v>
      </c>
      <c r="E1292" s="3">
        <v>2484250</v>
      </c>
      <c r="F1292" s="19">
        <v>44617</v>
      </c>
      <c r="G1292" s="3">
        <v>2484250</v>
      </c>
      <c r="H1292" s="2">
        <v>5.0000000000000001E-3</v>
      </c>
      <c r="I1292" s="19">
        <v>44713</v>
      </c>
      <c r="J1292" s="19">
        <v>44742</v>
      </c>
      <c r="K1292" s="3">
        <v>30</v>
      </c>
      <c r="L1292" s="3">
        <v>1021</v>
      </c>
      <c r="M1292" s="3">
        <v>2484250</v>
      </c>
      <c r="N1292" s="19">
        <v>46442</v>
      </c>
    </row>
    <row r="1293" spans="1:14" s="18" customFormat="1" outlineLevel="2">
      <c r="A1293" s="19" t="s">
        <v>447</v>
      </c>
      <c r="B1293" s="20" t="s">
        <v>362</v>
      </c>
      <c r="C1293" s="21" t="s">
        <v>456</v>
      </c>
      <c r="D1293" s="20" t="s">
        <v>457</v>
      </c>
      <c r="E1293" s="3">
        <v>8800000</v>
      </c>
      <c r="F1293" s="19">
        <v>44599</v>
      </c>
      <c r="G1293" s="3">
        <v>8800000</v>
      </c>
      <c r="H1293" s="2">
        <v>5.0000000000000001E-3</v>
      </c>
      <c r="I1293" s="19">
        <v>44713</v>
      </c>
      <c r="J1293" s="19">
        <v>44742</v>
      </c>
      <c r="K1293" s="3">
        <v>30</v>
      </c>
      <c r="L1293" s="3">
        <v>3616</v>
      </c>
      <c r="M1293" s="3">
        <v>8800000</v>
      </c>
      <c r="N1293" s="19">
        <v>45694</v>
      </c>
    </row>
    <row r="1294" spans="1:14" s="18" customFormat="1" outlineLevel="2">
      <c r="A1294" s="19" t="s">
        <v>447</v>
      </c>
      <c r="B1294" s="20" t="s">
        <v>363</v>
      </c>
      <c r="C1294" s="21" t="s">
        <v>456</v>
      </c>
      <c r="D1294" s="20" t="s">
        <v>457</v>
      </c>
      <c r="E1294" s="3">
        <v>48000000</v>
      </c>
      <c r="F1294" s="19">
        <v>44599</v>
      </c>
      <c r="G1294" s="3">
        <v>48000000</v>
      </c>
      <c r="H1294" s="2">
        <v>5.0000000000000001E-3</v>
      </c>
      <c r="I1294" s="19">
        <v>44713</v>
      </c>
      <c r="J1294" s="19">
        <v>44742</v>
      </c>
      <c r="K1294" s="3">
        <v>30</v>
      </c>
      <c r="L1294" s="3">
        <v>19726</v>
      </c>
      <c r="M1294" s="3">
        <v>48000000</v>
      </c>
      <c r="N1294" s="19">
        <v>45694</v>
      </c>
    </row>
    <row r="1295" spans="1:14" s="18" customFormat="1" outlineLevel="2">
      <c r="A1295" s="19" t="s">
        <v>447</v>
      </c>
      <c r="B1295" s="20" t="s">
        <v>364</v>
      </c>
      <c r="C1295" s="21" t="s">
        <v>452</v>
      </c>
      <c r="D1295" s="20" t="s">
        <v>453</v>
      </c>
      <c r="E1295" s="3">
        <v>1413600</v>
      </c>
      <c r="F1295" s="19">
        <v>44608</v>
      </c>
      <c r="G1295" s="3">
        <v>1413600</v>
      </c>
      <c r="H1295" s="2">
        <v>5.0000000000000001E-3</v>
      </c>
      <c r="I1295" s="19">
        <v>44713</v>
      </c>
      <c r="J1295" s="19">
        <v>44742</v>
      </c>
      <c r="K1295" s="3">
        <v>30</v>
      </c>
      <c r="L1295" s="3">
        <v>581</v>
      </c>
      <c r="M1295" s="3">
        <v>1413600</v>
      </c>
      <c r="N1295" s="19">
        <v>46433</v>
      </c>
    </row>
    <row r="1296" spans="1:14" s="18" customFormat="1" outlineLevel="2">
      <c r="A1296" s="19" t="s">
        <v>447</v>
      </c>
      <c r="B1296" s="20" t="s">
        <v>365</v>
      </c>
      <c r="C1296" s="21" t="s">
        <v>272</v>
      </c>
      <c r="D1296" s="20" t="s">
        <v>273</v>
      </c>
      <c r="E1296" s="3">
        <v>2700000</v>
      </c>
      <c r="F1296" s="19">
        <v>44599</v>
      </c>
      <c r="G1296" s="3">
        <v>2700000</v>
      </c>
      <c r="H1296" s="2">
        <v>5.0000000000000001E-3</v>
      </c>
      <c r="I1296" s="19">
        <v>44713</v>
      </c>
      <c r="J1296" s="19">
        <v>44742</v>
      </c>
      <c r="K1296" s="3">
        <v>30</v>
      </c>
      <c r="L1296" s="3">
        <v>1110</v>
      </c>
      <c r="M1296" s="3">
        <v>2700000</v>
      </c>
      <c r="N1296" s="19">
        <v>46424</v>
      </c>
    </row>
    <row r="1297" spans="1:14" s="18" customFormat="1" outlineLevel="2">
      <c r="A1297" s="19" t="s">
        <v>447</v>
      </c>
      <c r="B1297" s="20" t="s">
        <v>366</v>
      </c>
      <c r="C1297" s="21" t="s">
        <v>454</v>
      </c>
      <c r="D1297" s="20" t="s">
        <v>455</v>
      </c>
      <c r="E1297" s="3">
        <v>20206000</v>
      </c>
      <c r="F1297" s="19">
        <v>44629</v>
      </c>
      <c r="G1297" s="3">
        <v>20206000</v>
      </c>
      <c r="H1297" s="2">
        <v>5.0000000000000001E-3</v>
      </c>
      <c r="I1297" s="19">
        <v>44713</v>
      </c>
      <c r="J1297" s="19">
        <v>44742</v>
      </c>
      <c r="K1297" s="3">
        <v>30</v>
      </c>
      <c r="L1297" s="3">
        <v>8304</v>
      </c>
      <c r="M1297" s="3">
        <v>20206000</v>
      </c>
      <c r="N1297" s="19">
        <v>46454</v>
      </c>
    </row>
    <row r="1298" spans="1:14" s="18" customFormat="1" outlineLevel="2">
      <c r="A1298" s="19" t="s">
        <v>447</v>
      </c>
      <c r="B1298" s="20" t="s">
        <v>367</v>
      </c>
      <c r="C1298" s="21" t="s">
        <v>97</v>
      </c>
      <c r="D1298" s="20" t="s">
        <v>98</v>
      </c>
      <c r="E1298" s="3">
        <v>2100000</v>
      </c>
      <c r="F1298" s="19">
        <v>44630</v>
      </c>
      <c r="G1298" s="3">
        <v>2100000</v>
      </c>
      <c r="H1298" s="2">
        <v>3.0000000000000001E-3</v>
      </c>
      <c r="I1298" s="19">
        <v>44713</v>
      </c>
      <c r="J1298" s="19">
        <v>44742</v>
      </c>
      <c r="K1298" s="3">
        <v>30</v>
      </c>
      <c r="L1298" s="3">
        <v>518</v>
      </c>
      <c r="M1298" s="3">
        <v>2100000</v>
      </c>
      <c r="N1298" s="19">
        <v>45725</v>
      </c>
    </row>
    <row r="1299" spans="1:14" s="18" customFormat="1" outlineLevel="2">
      <c r="A1299" s="19" t="s">
        <v>447</v>
      </c>
      <c r="B1299" s="20" t="s">
        <v>40</v>
      </c>
      <c r="C1299" s="21" t="s">
        <v>452</v>
      </c>
      <c r="D1299" s="20" t="s">
        <v>453</v>
      </c>
      <c r="E1299" s="3">
        <v>5452560</v>
      </c>
      <c r="F1299" s="19">
        <v>43810</v>
      </c>
      <c r="G1299" s="3">
        <v>5452560</v>
      </c>
      <c r="H1299" s="2">
        <v>5.0000000000000001E-3</v>
      </c>
      <c r="I1299" s="19">
        <v>44713</v>
      </c>
      <c r="J1299" s="19">
        <v>44742</v>
      </c>
      <c r="K1299" s="3">
        <v>30</v>
      </c>
      <c r="L1299" s="3">
        <v>2241</v>
      </c>
      <c r="M1299" s="3">
        <v>5452560</v>
      </c>
      <c r="N1299" s="19">
        <v>45636</v>
      </c>
    </row>
    <row r="1300" spans="1:14" s="18" customFormat="1" outlineLevel="2">
      <c r="A1300" s="19" t="s">
        <v>447</v>
      </c>
      <c r="B1300" s="20" t="s">
        <v>370</v>
      </c>
      <c r="C1300" s="21" t="s">
        <v>452</v>
      </c>
      <c r="D1300" s="20" t="s">
        <v>453</v>
      </c>
      <c r="E1300" s="3">
        <v>2319120</v>
      </c>
      <c r="F1300" s="19">
        <v>44629</v>
      </c>
      <c r="G1300" s="3">
        <v>2319120</v>
      </c>
      <c r="H1300" s="2">
        <v>5.0000000000000001E-3</v>
      </c>
      <c r="I1300" s="19">
        <v>44713</v>
      </c>
      <c r="J1300" s="19">
        <v>44742</v>
      </c>
      <c r="K1300" s="3">
        <v>30</v>
      </c>
      <c r="L1300" s="3">
        <v>953</v>
      </c>
      <c r="M1300" s="3">
        <v>2319120</v>
      </c>
      <c r="N1300" s="19">
        <v>46454</v>
      </c>
    </row>
    <row r="1301" spans="1:14" s="18" customFormat="1" outlineLevel="2">
      <c r="A1301" s="19" t="s">
        <v>447</v>
      </c>
      <c r="B1301" s="20" t="s">
        <v>371</v>
      </c>
      <c r="C1301" s="21" t="s">
        <v>272</v>
      </c>
      <c r="D1301" s="20" t="s">
        <v>273</v>
      </c>
      <c r="E1301" s="3">
        <v>4380000</v>
      </c>
      <c r="F1301" s="19">
        <v>44621</v>
      </c>
      <c r="G1301" s="3">
        <v>4380000</v>
      </c>
      <c r="H1301" s="2">
        <v>5.0000000000000001E-3</v>
      </c>
      <c r="I1301" s="19">
        <v>44713</v>
      </c>
      <c r="J1301" s="19">
        <v>44742</v>
      </c>
      <c r="K1301" s="3">
        <v>30</v>
      </c>
      <c r="L1301" s="3">
        <v>1800</v>
      </c>
      <c r="M1301" s="3">
        <v>4380000</v>
      </c>
      <c r="N1301" s="19">
        <v>46446</v>
      </c>
    </row>
    <row r="1302" spans="1:14" s="18" customFormat="1" outlineLevel="2">
      <c r="A1302" s="19" t="s">
        <v>447</v>
      </c>
      <c r="B1302" s="20" t="s">
        <v>374</v>
      </c>
      <c r="C1302" s="21" t="s">
        <v>157</v>
      </c>
      <c r="D1302" s="20" t="s">
        <v>158</v>
      </c>
      <c r="E1302" s="3">
        <v>20000000</v>
      </c>
      <c r="F1302" s="19">
        <v>44635</v>
      </c>
      <c r="G1302" s="3">
        <v>20000000</v>
      </c>
      <c r="H1302" s="2">
        <v>3.0000000000000001E-3</v>
      </c>
      <c r="I1302" s="19">
        <v>44713</v>
      </c>
      <c r="J1302" s="19">
        <v>44742</v>
      </c>
      <c r="K1302" s="3">
        <v>30</v>
      </c>
      <c r="L1302" s="3">
        <v>4932</v>
      </c>
      <c r="M1302" s="3">
        <v>20000000</v>
      </c>
      <c r="N1302" s="19">
        <v>45730</v>
      </c>
    </row>
    <row r="1303" spans="1:14" s="18" customFormat="1" outlineLevel="2">
      <c r="A1303" s="19" t="s">
        <v>447</v>
      </c>
      <c r="B1303" s="20" t="s">
        <v>376</v>
      </c>
      <c r="C1303" s="21" t="s">
        <v>353</v>
      </c>
      <c r="D1303" s="20" t="s">
        <v>354</v>
      </c>
      <c r="E1303" s="3">
        <v>122600000</v>
      </c>
      <c r="F1303" s="19">
        <v>44657</v>
      </c>
      <c r="G1303" s="3">
        <v>122600000</v>
      </c>
      <c r="H1303" s="2">
        <v>3.0000000000000001E-3</v>
      </c>
      <c r="I1303" s="19">
        <v>44713</v>
      </c>
      <c r="J1303" s="19">
        <v>44742</v>
      </c>
      <c r="K1303" s="3">
        <v>30</v>
      </c>
      <c r="L1303" s="3">
        <v>30230</v>
      </c>
      <c r="M1303" s="3">
        <v>122600000</v>
      </c>
      <c r="N1303" s="19">
        <v>45752</v>
      </c>
    </row>
    <row r="1304" spans="1:14" s="18" customFormat="1" outlineLevel="2">
      <c r="A1304" s="19" t="s">
        <v>447</v>
      </c>
      <c r="B1304" s="20" t="s">
        <v>377</v>
      </c>
      <c r="C1304" s="21" t="s">
        <v>353</v>
      </c>
      <c r="D1304" s="20" t="s">
        <v>354</v>
      </c>
      <c r="E1304" s="3">
        <v>148950000</v>
      </c>
      <c r="F1304" s="19">
        <v>44676</v>
      </c>
      <c r="G1304" s="3">
        <v>148950000</v>
      </c>
      <c r="H1304" s="2">
        <v>3.0000000000000001E-3</v>
      </c>
      <c r="I1304" s="19">
        <v>44713</v>
      </c>
      <c r="J1304" s="19">
        <v>44742</v>
      </c>
      <c r="K1304" s="3">
        <v>30</v>
      </c>
      <c r="L1304" s="3">
        <v>36727</v>
      </c>
      <c r="M1304" s="3">
        <v>148950000</v>
      </c>
      <c r="N1304" s="19">
        <v>45771</v>
      </c>
    </row>
    <row r="1305" spans="1:14" s="18" customFormat="1" outlineLevel="2">
      <c r="A1305" s="19" t="s">
        <v>447</v>
      </c>
      <c r="B1305" s="20" t="s">
        <v>378</v>
      </c>
      <c r="C1305" s="21" t="s">
        <v>454</v>
      </c>
      <c r="D1305" s="20" t="s">
        <v>455</v>
      </c>
      <c r="E1305" s="3">
        <v>24240000</v>
      </c>
      <c r="F1305" s="19">
        <v>44666</v>
      </c>
      <c r="G1305" s="3">
        <v>24240000</v>
      </c>
      <c r="H1305" s="2">
        <v>5.0000000000000001E-3</v>
      </c>
      <c r="I1305" s="19">
        <v>44713</v>
      </c>
      <c r="J1305" s="19">
        <v>44742</v>
      </c>
      <c r="K1305" s="3">
        <v>30</v>
      </c>
      <c r="L1305" s="3">
        <v>9962</v>
      </c>
      <c r="M1305" s="3">
        <v>24240000</v>
      </c>
      <c r="N1305" s="19">
        <v>46491</v>
      </c>
    </row>
    <row r="1306" spans="1:14" s="18" customFormat="1" outlineLevel="2">
      <c r="A1306" s="19" t="s">
        <v>447</v>
      </c>
      <c r="B1306" s="20" t="s">
        <v>379</v>
      </c>
      <c r="C1306" s="21" t="s">
        <v>450</v>
      </c>
      <c r="D1306" s="20" t="s">
        <v>451</v>
      </c>
      <c r="E1306" s="3">
        <v>32000000</v>
      </c>
      <c r="F1306" s="19">
        <v>44672</v>
      </c>
      <c r="G1306" s="3">
        <v>32000000</v>
      </c>
      <c r="H1306" s="2">
        <v>5.0000000000000001E-3</v>
      </c>
      <c r="I1306" s="19">
        <v>44713</v>
      </c>
      <c r="J1306" s="19">
        <v>44742</v>
      </c>
      <c r="K1306" s="3">
        <v>30</v>
      </c>
      <c r="L1306" s="3">
        <v>13151</v>
      </c>
      <c r="M1306" s="3">
        <v>32000000</v>
      </c>
      <c r="N1306" s="19">
        <v>46497</v>
      </c>
    </row>
    <row r="1307" spans="1:14" s="18" customFormat="1" outlineLevel="2">
      <c r="A1307" s="19" t="s">
        <v>447</v>
      </c>
      <c r="B1307" s="20" t="s">
        <v>380</v>
      </c>
      <c r="C1307" s="21" t="s">
        <v>512</v>
      </c>
      <c r="D1307" s="20" t="s">
        <v>511</v>
      </c>
      <c r="E1307" s="3">
        <v>180000000</v>
      </c>
      <c r="F1307" s="19">
        <v>44666</v>
      </c>
      <c r="G1307" s="3">
        <v>175000000</v>
      </c>
      <c r="H1307" s="2">
        <v>5.0000000000000001E-3</v>
      </c>
      <c r="I1307" s="19">
        <v>44713</v>
      </c>
      <c r="J1307" s="19">
        <v>44726</v>
      </c>
      <c r="K1307" s="3">
        <v>14</v>
      </c>
      <c r="L1307" s="3">
        <v>33562</v>
      </c>
      <c r="M1307" s="3">
        <v>170000000</v>
      </c>
      <c r="N1307" s="19">
        <v>45761</v>
      </c>
    </row>
    <row r="1308" spans="1:14" s="18" customFormat="1" outlineLevel="2">
      <c r="A1308" s="19" t="s">
        <v>447</v>
      </c>
      <c r="B1308" s="20" t="s">
        <v>380</v>
      </c>
      <c r="C1308" s="21" t="s">
        <v>512</v>
      </c>
      <c r="D1308" s="20"/>
      <c r="E1308" s="3"/>
      <c r="F1308" s="19"/>
      <c r="G1308" s="3">
        <v>170000000</v>
      </c>
      <c r="H1308" s="2">
        <v>5.0000000000000001E-3</v>
      </c>
      <c r="I1308" s="19">
        <v>44727</v>
      </c>
      <c r="J1308" s="19">
        <v>44742</v>
      </c>
      <c r="K1308" s="3">
        <v>16</v>
      </c>
      <c r="L1308" s="3">
        <v>37260</v>
      </c>
      <c r="M1308" s="3"/>
      <c r="N1308" s="19">
        <v>45761</v>
      </c>
    </row>
    <row r="1309" spans="1:14" s="18" customFormat="1" outlineLevel="2">
      <c r="A1309" s="19" t="s">
        <v>447</v>
      </c>
      <c r="B1309" s="20" t="s">
        <v>381</v>
      </c>
      <c r="C1309" s="21" t="s">
        <v>512</v>
      </c>
      <c r="D1309" s="20" t="s">
        <v>511</v>
      </c>
      <c r="E1309" s="3">
        <v>820000000</v>
      </c>
      <c r="F1309" s="19">
        <v>44666</v>
      </c>
      <c r="G1309" s="3">
        <v>797222222</v>
      </c>
      <c r="H1309" s="2">
        <v>5.0000000000000001E-3</v>
      </c>
      <c r="I1309" s="19">
        <v>44713</v>
      </c>
      <c r="J1309" s="19">
        <v>44726</v>
      </c>
      <c r="K1309" s="3">
        <v>14</v>
      </c>
      <c r="L1309" s="3">
        <v>152892</v>
      </c>
      <c r="M1309" s="3">
        <v>774444444</v>
      </c>
      <c r="N1309" s="19">
        <v>45761</v>
      </c>
    </row>
    <row r="1310" spans="1:14" s="18" customFormat="1" outlineLevel="2">
      <c r="A1310" s="19" t="s">
        <v>447</v>
      </c>
      <c r="B1310" s="20" t="s">
        <v>381</v>
      </c>
      <c r="C1310" s="21" t="s">
        <v>512</v>
      </c>
      <c r="D1310" s="20"/>
      <c r="E1310" s="3"/>
      <c r="F1310" s="19"/>
      <c r="G1310" s="3">
        <v>774444444</v>
      </c>
      <c r="H1310" s="2">
        <v>5.0000000000000001E-3</v>
      </c>
      <c r="I1310" s="19">
        <v>44727</v>
      </c>
      <c r="J1310" s="19">
        <v>44742</v>
      </c>
      <c r="K1310" s="3">
        <v>16</v>
      </c>
      <c r="L1310" s="3">
        <v>169741</v>
      </c>
      <c r="M1310" s="3"/>
      <c r="N1310" s="19">
        <v>45761</v>
      </c>
    </row>
    <row r="1311" spans="1:14" s="18" customFormat="1" outlineLevel="2">
      <c r="A1311" s="19" t="s">
        <v>447</v>
      </c>
      <c r="B1311" s="20" t="s">
        <v>485</v>
      </c>
      <c r="C1311" s="21" t="s">
        <v>452</v>
      </c>
      <c r="D1311" s="20" t="s">
        <v>453</v>
      </c>
      <c r="E1311" s="3">
        <v>2319120</v>
      </c>
      <c r="F1311" s="19">
        <v>44664</v>
      </c>
      <c r="G1311" s="3">
        <v>2319120</v>
      </c>
      <c r="H1311" s="2">
        <v>5.0000000000000001E-3</v>
      </c>
      <c r="I1311" s="19">
        <v>44713</v>
      </c>
      <c r="J1311" s="19">
        <v>44742</v>
      </c>
      <c r="K1311" s="3">
        <v>30</v>
      </c>
      <c r="L1311" s="3">
        <v>953</v>
      </c>
      <c r="M1311" s="3">
        <v>2319120</v>
      </c>
      <c r="N1311" s="19">
        <v>46489</v>
      </c>
    </row>
    <row r="1312" spans="1:14" s="18" customFormat="1" outlineLevel="2">
      <c r="A1312" s="19" t="s">
        <v>447</v>
      </c>
      <c r="B1312" s="20" t="s">
        <v>484</v>
      </c>
      <c r="C1312" s="21" t="s">
        <v>452</v>
      </c>
      <c r="D1312" s="20" t="s">
        <v>453</v>
      </c>
      <c r="E1312" s="3">
        <v>1817520</v>
      </c>
      <c r="F1312" s="19">
        <v>44664</v>
      </c>
      <c r="G1312" s="3">
        <v>1817520</v>
      </c>
      <c r="H1312" s="2">
        <v>5.0000000000000001E-3</v>
      </c>
      <c r="I1312" s="19">
        <v>44713</v>
      </c>
      <c r="J1312" s="19">
        <v>44742</v>
      </c>
      <c r="K1312" s="3">
        <v>30</v>
      </c>
      <c r="L1312" s="3">
        <v>747</v>
      </c>
      <c r="M1312" s="3">
        <v>1817520</v>
      </c>
      <c r="N1312" s="19">
        <v>46489</v>
      </c>
    </row>
    <row r="1313" spans="1:14" s="18" customFormat="1" outlineLevel="2">
      <c r="A1313" s="19" t="s">
        <v>447</v>
      </c>
      <c r="B1313" s="20" t="s">
        <v>481</v>
      </c>
      <c r="C1313" s="21" t="s">
        <v>452</v>
      </c>
      <c r="D1313" s="20" t="s">
        <v>453</v>
      </c>
      <c r="E1313" s="3">
        <v>992736</v>
      </c>
      <c r="F1313" s="19">
        <v>44664</v>
      </c>
      <c r="G1313" s="3">
        <v>992736</v>
      </c>
      <c r="H1313" s="2">
        <v>5.0000000000000001E-3</v>
      </c>
      <c r="I1313" s="19">
        <v>44713</v>
      </c>
      <c r="J1313" s="19">
        <v>44742</v>
      </c>
      <c r="K1313" s="3">
        <v>30</v>
      </c>
      <c r="L1313" s="3">
        <v>408</v>
      </c>
      <c r="M1313" s="3">
        <v>992736</v>
      </c>
      <c r="N1313" s="19">
        <v>46489</v>
      </c>
    </row>
    <row r="1314" spans="1:14" s="18" customFormat="1" outlineLevel="2">
      <c r="A1314" s="19" t="s">
        <v>447</v>
      </c>
      <c r="B1314" s="20" t="s">
        <v>510</v>
      </c>
      <c r="C1314" s="21" t="s">
        <v>129</v>
      </c>
      <c r="D1314" s="20" t="s">
        <v>130</v>
      </c>
      <c r="E1314" s="3">
        <v>12690000</v>
      </c>
      <c r="F1314" s="19">
        <v>44659</v>
      </c>
      <c r="G1314" s="3">
        <v>12690000</v>
      </c>
      <c r="H1314" s="2">
        <v>5.0000000000000001E-3</v>
      </c>
      <c r="I1314" s="19">
        <v>44713</v>
      </c>
      <c r="J1314" s="19">
        <v>44742</v>
      </c>
      <c r="K1314" s="3">
        <v>30</v>
      </c>
      <c r="L1314" s="3">
        <v>5215</v>
      </c>
      <c r="M1314" s="3">
        <v>12690000</v>
      </c>
      <c r="N1314" s="19">
        <v>45754</v>
      </c>
    </row>
    <row r="1315" spans="1:14" s="18" customFormat="1" outlineLevel="2">
      <c r="A1315" s="19" t="s">
        <v>447</v>
      </c>
      <c r="B1315" s="20" t="s">
        <v>509</v>
      </c>
      <c r="C1315" s="21" t="s">
        <v>272</v>
      </c>
      <c r="D1315" s="20" t="s">
        <v>273</v>
      </c>
      <c r="E1315" s="3">
        <v>3440000</v>
      </c>
      <c r="F1315" s="19">
        <v>44680</v>
      </c>
      <c r="G1315" s="3">
        <v>3440000</v>
      </c>
      <c r="H1315" s="2">
        <v>5.0000000000000001E-3</v>
      </c>
      <c r="I1315" s="19">
        <v>44713</v>
      </c>
      <c r="J1315" s="19">
        <v>44742</v>
      </c>
      <c r="K1315" s="3">
        <v>30</v>
      </c>
      <c r="L1315" s="3">
        <v>1414</v>
      </c>
      <c r="M1315" s="3">
        <v>3440000</v>
      </c>
      <c r="N1315" s="19">
        <v>46505</v>
      </c>
    </row>
    <row r="1316" spans="1:14" s="18" customFormat="1" outlineLevel="2">
      <c r="A1316" s="19" t="s">
        <v>447</v>
      </c>
      <c r="B1316" s="20" t="s">
        <v>508</v>
      </c>
      <c r="C1316" s="21" t="s">
        <v>353</v>
      </c>
      <c r="D1316" s="20" t="s">
        <v>354</v>
      </c>
      <c r="E1316" s="3">
        <v>131180000</v>
      </c>
      <c r="F1316" s="19">
        <v>44706</v>
      </c>
      <c r="G1316" s="3">
        <v>131180000</v>
      </c>
      <c r="H1316" s="2">
        <v>3.0000000000000001E-3</v>
      </c>
      <c r="I1316" s="19">
        <v>44713</v>
      </c>
      <c r="J1316" s="19">
        <v>44742</v>
      </c>
      <c r="K1316" s="3">
        <v>30</v>
      </c>
      <c r="L1316" s="3">
        <v>32346</v>
      </c>
      <c r="M1316" s="3">
        <v>131180000</v>
      </c>
      <c r="N1316" s="19">
        <v>45801</v>
      </c>
    </row>
    <row r="1317" spans="1:14" s="18" customFormat="1" outlineLevel="2">
      <c r="A1317" s="19" t="s">
        <v>447</v>
      </c>
      <c r="B1317" s="20" t="s">
        <v>507</v>
      </c>
      <c r="C1317" s="21" t="s">
        <v>523</v>
      </c>
      <c r="D1317" s="20" t="s">
        <v>455</v>
      </c>
      <c r="E1317" s="3">
        <v>40400000</v>
      </c>
      <c r="F1317" s="19">
        <v>44693</v>
      </c>
      <c r="G1317" s="3">
        <v>40400000</v>
      </c>
      <c r="H1317" s="2">
        <v>5.0000000000000001E-3</v>
      </c>
      <c r="I1317" s="19">
        <v>44713</v>
      </c>
      <c r="J1317" s="19">
        <v>44742</v>
      </c>
      <c r="K1317" s="3">
        <v>30</v>
      </c>
      <c r="L1317" s="3">
        <v>16603</v>
      </c>
      <c r="M1317" s="3">
        <v>40400000</v>
      </c>
      <c r="N1317" s="19">
        <v>46518</v>
      </c>
    </row>
    <row r="1318" spans="1:14" s="18" customFormat="1" outlineLevel="2">
      <c r="A1318" s="19" t="s">
        <v>447</v>
      </c>
      <c r="B1318" s="20" t="s">
        <v>506</v>
      </c>
      <c r="C1318" s="21" t="s">
        <v>456</v>
      </c>
      <c r="D1318" s="20" t="s">
        <v>457</v>
      </c>
      <c r="E1318" s="3">
        <v>10000000</v>
      </c>
      <c r="F1318" s="19">
        <v>44686</v>
      </c>
      <c r="G1318" s="3">
        <v>10000000</v>
      </c>
      <c r="H1318" s="2">
        <v>5.0000000000000001E-3</v>
      </c>
      <c r="I1318" s="19">
        <v>44713</v>
      </c>
      <c r="J1318" s="19">
        <v>44742</v>
      </c>
      <c r="K1318" s="3">
        <v>30</v>
      </c>
      <c r="L1318" s="3">
        <v>4110</v>
      </c>
      <c r="M1318" s="3">
        <v>10000000</v>
      </c>
      <c r="N1318" s="19">
        <v>45781</v>
      </c>
    </row>
    <row r="1319" spans="1:14" s="18" customFormat="1" outlineLevel="2">
      <c r="A1319" s="19" t="s">
        <v>447</v>
      </c>
      <c r="B1319" s="20" t="s">
        <v>43</v>
      </c>
      <c r="C1319" s="21" t="s">
        <v>31</v>
      </c>
      <c r="D1319" s="20" t="s">
        <v>32</v>
      </c>
      <c r="E1319" s="3">
        <v>50000000</v>
      </c>
      <c r="F1319" s="19">
        <v>43976</v>
      </c>
      <c r="G1319" s="3">
        <v>50000000</v>
      </c>
      <c r="H1319" s="2">
        <v>5.0000000000000001E-3</v>
      </c>
      <c r="I1319" s="19">
        <v>44713</v>
      </c>
      <c r="J1319" s="19">
        <v>44726</v>
      </c>
      <c r="K1319" s="3">
        <v>14</v>
      </c>
      <c r="L1319" s="3">
        <v>9589</v>
      </c>
      <c r="M1319" s="3">
        <v>48611111</v>
      </c>
      <c r="N1319" s="19">
        <v>45801</v>
      </c>
    </row>
    <row r="1320" spans="1:14" s="18" customFormat="1" outlineLevel="2">
      <c r="A1320" s="19" t="s">
        <v>447</v>
      </c>
      <c r="B1320" s="20" t="s">
        <v>43</v>
      </c>
      <c r="C1320" s="21" t="s">
        <v>31</v>
      </c>
      <c r="D1320" s="20"/>
      <c r="E1320" s="3"/>
      <c r="F1320" s="19"/>
      <c r="G1320" s="3">
        <v>48611111</v>
      </c>
      <c r="H1320" s="2">
        <v>5.0000000000000001E-3</v>
      </c>
      <c r="I1320" s="19">
        <v>44727</v>
      </c>
      <c r="J1320" s="19">
        <v>44742</v>
      </c>
      <c r="K1320" s="3">
        <v>16</v>
      </c>
      <c r="L1320" s="3">
        <v>10654</v>
      </c>
      <c r="M1320" s="3"/>
      <c r="N1320" s="19">
        <v>45801</v>
      </c>
    </row>
    <row r="1321" spans="1:14" s="18" customFormat="1" outlineLevel="2">
      <c r="A1321" s="19" t="s">
        <v>447</v>
      </c>
      <c r="B1321" s="20" t="s">
        <v>505</v>
      </c>
      <c r="C1321" s="21" t="s">
        <v>456</v>
      </c>
      <c r="D1321" s="20" t="s">
        <v>457</v>
      </c>
      <c r="E1321" s="3">
        <v>17000000</v>
      </c>
      <c r="F1321" s="19">
        <v>44686</v>
      </c>
      <c r="G1321" s="3">
        <v>17000000</v>
      </c>
      <c r="H1321" s="2">
        <v>5.0000000000000001E-3</v>
      </c>
      <c r="I1321" s="19">
        <v>44713</v>
      </c>
      <c r="J1321" s="19">
        <v>44742</v>
      </c>
      <c r="K1321" s="3">
        <v>30</v>
      </c>
      <c r="L1321" s="3">
        <v>6986</v>
      </c>
      <c r="M1321" s="3">
        <v>17000000</v>
      </c>
      <c r="N1321" s="19">
        <v>45781</v>
      </c>
    </row>
    <row r="1322" spans="1:14" s="18" customFormat="1" outlineLevel="2">
      <c r="A1322" s="19" t="s">
        <v>447</v>
      </c>
      <c r="B1322" s="20" t="s">
        <v>504</v>
      </c>
      <c r="C1322" s="21" t="s">
        <v>452</v>
      </c>
      <c r="D1322" s="20" t="s">
        <v>453</v>
      </c>
      <c r="E1322" s="3">
        <v>1817520</v>
      </c>
      <c r="F1322" s="19">
        <v>44692</v>
      </c>
      <c r="G1322" s="3">
        <v>1817520</v>
      </c>
      <c r="H1322" s="2">
        <v>5.0000000000000001E-3</v>
      </c>
      <c r="I1322" s="19">
        <v>44713</v>
      </c>
      <c r="J1322" s="19">
        <v>44742</v>
      </c>
      <c r="K1322" s="3">
        <v>30</v>
      </c>
      <c r="L1322" s="3">
        <v>747</v>
      </c>
      <c r="M1322" s="3">
        <v>1817520</v>
      </c>
      <c r="N1322" s="19">
        <v>46517</v>
      </c>
    </row>
    <row r="1323" spans="1:14" s="18" customFormat="1" outlineLevel="2">
      <c r="A1323" s="19" t="s">
        <v>447</v>
      </c>
      <c r="B1323" s="20" t="s">
        <v>503</v>
      </c>
      <c r="C1323" s="21" t="s">
        <v>452</v>
      </c>
      <c r="D1323" s="20" t="s">
        <v>453</v>
      </c>
      <c r="E1323" s="3">
        <v>1282500</v>
      </c>
      <c r="F1323" s="19">
        <v>44692</v>
      </c>
      <c r="G1323" s="3">
        <v>1282500</v>
      </c>
      <c r="H1323" s="2">
        <v>5.0000000000000001E-3</v>
      </c>
      <c r="I1323" s="19">
        <v>44713</v>
      </c>
      <c r="J1323" s="19">
        <v>44742</v>
      </c>
      <c r="K1323" s="3">
        <v>30</v>
      </c>
      <c r="L1323" s="3">
        <v>527</v>
      </c>
      <c r="M1323" s="3">
        <v>1282500</v>
      </c>
      <c r="N1323" s="19">
        <v>46517</v>
      </c>
    </row>
    <row r="1324" spans="1:14" s="18" customFormat="1" outlineLevel="2">
      <c r="A1324" s="19" t="s">
        <v>447</v>
      </c>
      <c r="B1324" s="20" t="s">
        <v>502</v>
      </c>
      <c r="C1324" s="21" t="s">
        <v>452</v>
      </c>
      <c r="D1324" s="20" t="s">
        <v>453</v>
      </c>
      <c r="E1324" s="3">
        <v>992736</v>
      </c>
      <c r="F1324" s="19">
        <v>44692</v>
      </c>
      <c r="G1324" s="3">
        <v>992736</v>
      </c>
      <c r="H1324" s="2">
        <v>5.0000000000000001E-3</v>
      </c>
      <c r="I1324" s="19">
        <v>44713</v>
      </c>
      <c r="J1324" s="19">
        <v>44742</v>
      </c>
      <c r="K1324" s="3">
        <v>30</v>
      </c>
      <c r="L1324" s="3">
        <v>408</v>
      </c>
      <c r="M1324" s="3">
        <v>992736</v>
      </c>
      <c r="N1324" s="19">
        <v>46517</v>
      </c>
    </row>
    <row r="1325" spans="1:14" s="18" customFormat="1" outlineLevel="2">
      <c r="A1325" s="19" t="s">
        <v>447</v>
      </c>
      <c r="B1325" s="20" t="s">
        <v>501</v>
      </c>
      <c r="C1325" s="21" t="s">
        <v>129</v>
      </c>
      <c r="D1325" s="20" t="s">
        <v>130</v>
      </c>
      <c r="E1325" s="3">
        <v>21630000</v>
      </c>
      <c r="F1325" s="19">
        <v>44706</v>
      </c>
      <c r="G1325" s="3">
        <v>21630000</v>
      </c>
      <c r="H1325" s="2">
        <v>5.0000000000000001E-3</v>
      </c>
      <c r="I1325" s="19">
        <v>44713</v>
      </c>
      <c r="J1325" s="19">
        <v>44742</v>
      </c>
      <c r="K1325" s="3">
        <v>30</v>
      </c>
      <c r="L1325" s="3">
        <v>8889</v>
      </c>
      <c r="M1325" s="3">
        <v>21630000</v>
      </c>
      <c r="N1325" s="19">
        <v>45801</v>
      </c>
    </row>
    <row r="1326" spans="1:14" s="18" customFormat="1" outlineLevel="2">
      <c r="A1326" s="19" t="s">
        <v>447</v>
      </c>
      <c r="B1326" s="20" t="s">
        <v>500</v>
      </c>
      <c r="C1326" s="21" t="s">
        <v>272</v>
      </c>
      <c r="D1326" s="20" t="s">
        <v>273</v>
      </c>
      <c r="E1326" s="3">
        <v>2560000</v>
      </c>
      <c r="F1326" s="19">
        <v>44712</v>
      </c>
      <c r="G1326" s="3">
        <v>2560000</v>
      </c>
      <c r="H1326" s="2">
        <v>5.0000000000000001E-3</v>
      </c>
      <c r="I1326" s="19">
        <v>44713</v>
      </c>
      <c r="J1326" s="19">
        <v>44742</v>
      </c>
      <c r="K1326" s="3">
        <v>30</v>
      </c>
      <c r="L1326" s="3">
        <v>1052</v>
      </c>
      <c r="M1326" s="3">
        <v>2560000</v>
      </c>
      <c r="N1326" s="19">
        <v>46537</v>
      </c>
    </row>
    <row r="1327" spans="1:14" s="18" customFormat="1" outlineLevel="2">
      <c r="A1327" s="19" t="s">
        <v>447</v>
      </c>
      <c r="B1327" s="20" t="s">
        <v>499</v>
      </c>
      <c r="C1327" s="21" t="s">
        <v>264</v>
      </c>
      <c r="D1327" s="20" t="s">
        <v>265</v>
      </c>
      <c r="E1327" s="3">
        <v>30600000</v>
      </c>
      <c r="F1327" s="19">
        <v>44685</v>
      </c>
      <c r="G1327" s="3">
        <v>30600000</v>
      </c>
      <c r="H1327" s="2">
        <v>5.0000000000000001E-3</v>
      </c>
      <c r="I1327" s="19">
        <v>44713</v>
      </c>
      <c r="J1327" s="19">
        <v>44742</v>
      </c>
      <c r="K1327" s="3">
        <v>30</v>
      </c>
      <c r="L1327" s="3">
        <v>12575</v>
      </c>
      <c r="M1327" s="3">
        <v>30600000</v>
      </c>
      <c r="N1327" s="19">
        <v>46510</v>
      </c>
    </row>
    <row r="1328" spans="1:14" s="18" customFormat="1" outlineLevel="2">
      <c r="A1328" s="19" t="s">
        <v>447</v>
      </c>
      <c r="B1328" s="20" t="s">
        <v>498</v>
      </c>
      <c r="C1328" s="21" t="s">
        <v>522</v>
      </c>
      <c r="D1328" s="20" t="s">
        <v>521</v>
      </c>
      <c r="E1328" s="3">
        <v>73500</v>
      </c>
      <c r="F1328" s="19">
        <v>44691</v>
      </c>
      <c r="G1328" s="3">
        <v>73500</v>
      </c>
      <c r="H1328" s="2">
        <v>5.0000000000000001E-3</v>
      </c>
      <c r="I1328" s="19">
        <v>44713</v>
      </c>
      <c r="J1328" s="19">
        <v>44742</v>
      </c>
      <c r="K1328" s="3">
        <v>30</v>
      </c>
      <c r="L1328" s="3">
        <v>30</v>
      </c>
      <c r="M1328" s="3">
        <v>73500</v>
      </c>
      <c r="N1328" s="19">
        <v>46516</v>
      </c>
    </row>
    <row r="1329" spans="1:14" s="18" customFormat="1" outlineLevel="2">
      <c r="A1329" s="19" t="s">
        <v>447</v>
      </c>
      <c r="B1329" s="20" t="s">
        <v>518</v>
      </c>
      <c r="C1329" s="21" t="s">
        <v>31</v>
      </c>
      <c r="D1329" s="20" t="s">
        <v>32</v>
      </c>
      <c r="E1329" s="3">
        <v>29562480</v>
      </c>
      <c r="F1329" s="19">
        <v>44697</v>
      </c>
      <c r="G1329" s="3">
        <v>29562480</v>
      </c>
      <c r="H1329" s="2">
        <v>5.0000000000000001E-3</v>
      </c>
      <c r="I1329" s="19">
        <v>44713</v>
      </c>
      <c r="J1329" s="19">
        <v>44726</v>
      </c>
      <c r="K1329" s="3">
        <v>14</v>
      </c>
      <c r="L1329" s="3">
        <v>5670</v>
      </c>
      <c r="M1329" s="3">
        <v>28741300</v>
      </c>
      <c r="N1329" s="19">
        <v>46522</v>
      </c>
    </row>
    <row r="1330" spans="1:14" s="18" customFormat="1" outlineLevel="2">
      <c r="A1330" s="19" t="s">
        <v>447</v>
      </c>
      <c r="B1330" s="20" t="s">
        <v>518</v>
      </c>
      <c r="C1330" s="21" t="s">
        <v>31</v>
      </c>
      <c r="D1330" s="20"/>
      <c r="E1330" s="3"/>
      <c r="F1330" s="19"/>
      <c r="G1330" s="3">
        <v>28741300</v>
      </c>
      <c r="H1330" s="2">
        <v>5.0000000000000001E-3</v>
      </c>
      <c r="I1330" s="19">
        <v>44727</v>
      </c>
      <c r="J1330" s="19">
        <v>44742</v>
      </c>
      <c r="K1330" s="3">
        <v>16</v>
      </c>
      <c r="L1330" s="3">
        <v>6299</v>
      </c>
      <c r="M1330" s="3"/>
      <c r="N1330" s="19">
        <v>46522</v>
      </c>
    </row>
    <row r="1331" spans="1:14" s="18" customFormat="1" outlineLevel="2">
      <c r="A1331" s="19" t="s">
        <v>447</v>
      </c>
      <c r="B1331" s="20" t="s">
        <v>517</v>
      </c>
      <c r="C1331" s="21" t="s">
        <v>400</v>
      </c>
      <c r="D1331" s="20" t="s">
        <v>401</v>
      </c>
      <c r="E1331" s="3">
        <v>2940000</v>
      </c>
      <c r="F1331" s="19">
        <v>44739</v>
      </c>
      <c r="G1331" s="3">
        <v>2940000</v>
      </c>
      <c r="H1331" s="2">
        <v>5.0000000000000001E-3</v>
      </c>
      <c r="I1331" s="19">
        <v>44739</v>
      </c>
      <c r="J1331" s="19">
        <v>44742</v>
      </c>
      <c r="K1331" s="3">
        <v>4</v>
      </c>
      <c r="L1331" s="3">
        <v>161</v>
      </c>
      <c r="M1331" s="3">
        <v>2940000</v>
      </c>
      <c r="N1331" s="19">
        <v>45834</v>
      </c>
    </row>
    <row r="1332" spans="1:14" s="18" customFormat="1" outlineLevel="2">
      <c r="A1332" s="19" t="s">
        <v>447</v>
      </c>
      <c r="B1332" s="20" t="s">
        <v>44</v>
      </c>
      <c r="C1332" s="21" t="s">
        <v>452</v>
      </c>
      <c r="D1332" s="20" t="s">
        <v>453</v>
      </c>
      <c r="E1332" s="3">
        <v>6657720</v>
      </c>
      <c r="F1332" s="19">
        <v>43992</v>
      </c>
      <c r="G1332" s="3">
        <v>6657720</v>
      </c>
      <c r="H1332" s="2">
        <v>5.0000000000000001E-3</v>
      </c>
      <c r="I1332" s="19">
        <v>44713</v>
      </c>
      <c r="J1332" s="19">
        <v>44742</v>
      </c>
      <c r="K1332" s="3">
        <v>30</v>
      </c>
      <c r="L1332" s="3">
        <v>2736</v>
      </c>
      <c r="M1332" s="3">
        <v>6657720</v>
      </c>
      <c r="N1332" s="19">
        <v>45817</v>
      </c>
    </row>
    <row r="1333" spans="1:14" s="18" customFormat="1" outlineLevel="2">
      <c r="A1333" s="19" t="s">
        <v>447</v>
      </c>
      <c r="B1333" s="20" t="s">
        <v>516</v>
      </c>
      <c r="C1333" s="21" t="s">
        <v>400</v>
      </c>
      <c r="D1333" s="20" t="s">
        <v>401</v>
      </c>
      <c r="E1333" s="3">
        <v>10590000</v>
      </c>
      <c r="F1333" s="19">
        <v>44739</v>
      </c>
      <c r="G1333" s="3">
        <v>10590000</v>
      </c>
      <c r="H1333" s="2">
        <v>5.0000000000000001E-3</v>
      </c>
      <c r="I1333" s="19">
        <v>44739</v>
      </c>
      <c r="J1333" s="19">
        <v>44742</v>
      </c>
      <c r="K1333" s="3">
        <v>4</v>
      </c>
      <c r="L1333" s="3">
        <v>580</v>
      </c>
      <c r="M1333" s="3">
        <v>10590000</v>
      </c>
      <c r="N1333" s="19">
        <v>46564</v>
      </c>
    </row>
    <row r="1334" spans="1:14" s="18" customFormat="1" outlineLevel="2">
      <c r="A1334" s="19" t="s">
        <v>447</v>
      </c>
      <c r="B1334" s="20" t="s">
        <v>515</v>
      </c>
      <c r="C1334" s="21" t="s">
        <v>353</v>
      </c>
      <c r="D1334" s="20" t="s">
        <v>354</v>
      </c>
      <c r="E1334" s="3">
        <v>69520000</v>
      </c>
      <c r="F1334" s="19">
        <v>44736</v>
      </c>
      <c r="G1334" s="3">
        <v>69520000</v>
      </c>
      <c r="H1334" s="2">
        <v>3.0000000000000001E-3</v>
      </c>
      <c r="I1334" s="19">
        <v>44736</v>
      </c>
      <c r="J1334" s="19">
        <v>44742</v>
      </c>
      <c r="K1334" s="3">
        <v>7</v>
      </c>
      <c r="L1334" s="3">
        <v>4000</v>
      </c>
      <c r="M1334" s="3">
        <v>69520000</v>
      </c>
      <c r="N1334" s="19">
        <v>45831</v>
      </c>
    </row>
    <row r="1335" spans="1:14" s="18" customFormat="1" outlineLevel="2">
      <c r="A1335" s="19" t="s">
        <v>447</v>
      </c>
      <c r="B1335" s="20" t="s">
        <v>528</v>
      </c>
      <c r="C1335" s="21" t="s">
        <v>450</v>
      </c>
      <c r="D1335" s="20" t="s">
        <v>451</v>
      </c>
      <c r="E1335" s="3">
        <v>60000000</v>
      </c>
      <c r="F1335" s="19">
        <v>44739</v>
      </c>
      <c r="G1335" s="3">
        <v>60000000</v>
      </c>
      <c r="H1335" s="2">
        <v>5.0000000000000001E-3</v>
      </c>
      <c r="I1335" s="19">
        <v>44739</v>
      </c>
      <c r="J1335" s="19">
        <v>44742</v>
      </c>
      <c r="K1335" s="3">
        <v>4</v>
      </c>
      <c r="L1335" s="3">
        <v>3288</v>
      </c>
      <c r="M1335" s="3">
        <v>60000000</v>
      </c>
      <c r="N1335" s="19">
        <v>46564</v>
      </c>
    </row>
    <row r="1336" spans="1:14" s="18" customFormat="1" outlineLevel="2">
      <c r="A1336" s="19" t="s">
        <v>447</v>
      </c>
      <c r="B1336" s="20" t="s">
        <v>527</v>
      </c>
      <c r="C1336" s="21" t="s">
        <v>97</v>
      </c>
      <c r="D1336" s="20" t="s">
        <v>98</v>
      </c>
      <c r="E1336" s="3">
        <v>130200000</v>
      </c>
      <c r="F1336" s="19">
        <v>44713</v>
      </c>
      <c r="G1336" s="3">
        <v>130200000</v>
      </c>
      <c r="H1336" s="2">
        <v>5.0000000000000001E-3</v>
      </c>
      <c r="I1336" s="19">
        <v>44713</v>
      </c>
      <c r="J1336" s="19">
        <v>44742</v>
      </c>
      <c r="K1336" s="3">
        <v>30</v>
      </c>
      <c r="L1336" s="3">
        <v>53507</v>
      </c>
      <c r="M1336" s="3">
        <v>130200000</v>
      </c>
      <c r="N1336" s="19">
        <v>45808</v>
      </c>
    </row>
    <row r="1337" spans="1:14" s="18" customFormat="1" outlineLevel="2">
      <c r="A1337" s="19" t="s">
        <v>447</v>
      </c>
      <c r="B1337" s="20" t="s">
        <v>526</v>
      </c>
      <c r="C1337" s="21" t="s">
        <v>452</v>
      </c>
      <c r="D1337" s="20" t="s">
        <v>453</v>
      </c>
      <c r="E1337" s="3">
        <v>13280000</v>
      </c>
      <c r="F1337" s="19">
        <v>44720</v>
      </c>
      <c r="G1337" s="3">
        <v>13280000</v>
      </c>
      <c r="H1337" s="2">
        <v>5.0000000000000001E-3</v>
      </c>
      <c r="I1337" s="19">
        <v>44720</v>
      </c>
      <c r="J1337" s="19">
        <v>44742</v>
      </c>
      <c r="K1337" s="3">
        <v>23</v>
      </c>
      <c r="L1337" s="3">
        <v>4184</v>
      </c>
      <c r="M1337" s="3">
        <v>13280000</v>
      </c>
      <c r="N1337" s="19">
        <v>46545</v>
      </c>
    </row>
    <row r="1338" spans="1:14" s="18" customFormat="1" outlineLevel="2">
      <c r="A1338" s="19" t="s">
        <v>447</v>
      </c>
      <c r="B1338" s="20" t="s">
        <v>534</v>
      </c>
      <c r="C1338" s="21" t="s">
        <v>452</v>
      </c>
      <c r="D1338" s="20" t="s">
        <v>453</v>
      </c>
      <c r="E1338" s="3">
        <v>2524320</v>
      </c>
      <c r="F1338" s="19">
        <v>44720</v>
      </c>
      <c r="G1338" s="3">
        <v>2524320</v>
      </c>
      <c r="H1338" s="2">
        <v>5.0000000000000001E-3</v>
      </c>
      <c r="I1338" s="19">
        <v>44720</v>
      </c>
      <c r="J1338" s="19">
        <v>44742</v>
      </c>
      <c r="K1338" s="3">
        <v>23</v>
      </c>
      <c r="L1338" s="3">
        <v>795</v>
      </c>
      <c r="M1338" s="3">
        <v>2524320</v>
      </c>
      <c r="N1338" s="19">
        <v>46545</v>
      </c>
    </row>
    <row r="1339" spans="1:14" s="18" customFormat="1" outlineLevel="2">
      <c r="A1339" s="19" t="s">
        <v>447</v>
      </c>
      <c r="B1339" s="20" t="s">
        <v>533</v>
      </c>
      <c r="C1339" s="21" t="s">
        <v>452</v>
      </c>
      <c r="D1339" s="20" t="s">
        <v>453</v>
      </c>
      <c r="E1339" s="3">
        <v>1282500</v>
      </c>
      <c r="F1339" s="19">
        <v>44720</v>
      </c>
      <c r="G1339" s="3">
        <v>1282500</v>
      </c>
      <c r="H1339" s="2">
        <v>5.0000000000000001E-3</v>
      </c>
      <c r="I1339" s="19">
        <v>44720</v>
      </c>
      <c r="J1339" s="19">
        <v>44742</v>
      </c>
      <c r="K1339" s="3">
        <v>23</v>
      </c>
      <c r="L1339" s="3">
        <v>404</v>
      </c>
      <c r="M1339" s="3">
        <v>1282500</v>
      </c>
      <c r="N1339" s="19">
        <v>46545</v>
      </c>
    </row>
    <row r="1340" spans="1:14" s="18" customFormat="1" outlineLevel="2">
      <c r="A1340" s="19" t="s">
        <v>447</v>
      </c>
      <c r="B1340" s="20" t="s">
        <v>532</v>
      </c>
      <c r="C1340" s="21" t="s">
        <v>452</v>
      </c>
      <c r="D1340" s="20" t="s">
        <v>453</v>
      </c>
      <c r="E1340" s="3">
        <v>894688</v>
      </c>
      <c r="F1340" s="19">
        <v>44720</v>
      </c>
      <c r="G1340" s="3">
        <v>894688</v>
      </c>
      <c r="H1340" s="2">
        <v>5.0000000000000001E-3</v>
      </c>
      <c r="I1340" s="19">
        <v>44720</v>
      </c>
      <c r="J1340" s="19">
        <v>44742</v>
      </c>
      <c r="K1340" s="3">
        <v>23</v>
      </c>
      <c r="L1340" s="3">
        <v>282</v>
      </c>
      <c r="M1340" s="3">
        <v>894688</v>
      </c>
      <c r="N1340" s="19">
        <v>46545</v>
      </c>
    </row>
    <row r="1341" spans="1:14" s="18" customFormat="1" outlineLevel="2">
      <c r="A1341" s="19" t="s">
        <v>447</v>
      </c>
      <c r="B1341" s="20" t="s">
        <v>531</v>
      </c>
      <c r="C1341" s="21" t="s">
        <v>240</v>
      </c>
      <c r="D1341" s="20" t="s">
        <v>241</v>
      </c>
      <c r="E1341" s="3">
        <v>28000000</v>
      </c>
      <c r="F1341" s="19">
        <v>44741</v>
      </c>
      <c r="G1341" s="3">
        <v>28000000</v>
      </c>
      <c r="H1341" s="2">
        <v>5.0000000000000001E-3</v>
      </c>
      <c r="I1341" s="19">
        <v>44741</v>
      </c>
      <c r="J1341" s="19">
        <v>44742</v>
      </c>
      <c r="K1341" s="3">
        <v>2</v>
      </c>
      <c r="L1341" s="3">
        <v>767</v>
      </c>
      <c r="M1341" s="3">
        <v>28000000</v>
      </c>
      <c r="N1341" s="19">
        <v>46566</v>
      </c>
    </row>
    <row r="1342" spans="1:14" s="18" customFormat="1" outlineLevel="2">
      <c r="A1342" s="19" t="s">
        <v>447</v>
      </c>
      <c r="B1342" s="20" t="s">
        <v>45</v>
      </c>
      <c r="C1342" s="21" t="s">
        <v>452</v>
      </c>
      <c r="D1342" s="20" t="s">
        <v>453</v>
      </c>
      <c r="E1342" s="3">
        <v>6361320</v>
      </c>
      <c r="F1342" s="19">
        <v>43992</v>
      </c>
      <c r="G1342" s="3">
        <v>6361320</v>
      </c>
      <c r="H1342" s="2">
        <v>5.0000000000000001E-3</v>
      </c>
      <c r="I1342" s="19">
        <v>44713</v>
      </c>
      <c r="J1342" s="19">
        <v>44742</v>
      </c>
      <c r="K1342" s="3">
        <v>30</v>
      </c>
      <c r="L1342" s="3">
        <v>2614</v>
      </c>
      <c r="M1342" s="3">
        <v>6361320</v>
      </c>
      <c r="N1342" s="19">
        <v>45817</v>
      </c>
    </row>
    <row r="1343" spans="1:14" s="18" customFormat="1" outlineLevel="2">
      <c r="A1343" s="19" t="s">
        <v>447</v>
      </c>
      <c r="B1343" s="20" t="s">
        <v>51</v>
      </c>
      <c r="C1343" s="21" t="s">
        <v>452</v>
      </c>
      <c r="D1343" s="20" t="s">
        <v>453</v>
      </c>
      <c r="E1343" s="3">
        <v>6657720</v>
      </c>
      <c r="F1343" s="19">
        <v>44020</v>
      </c>
      <c r="G1343" s="3">
        <v>6657720</v>
      </c>
      <c r="H1343" s="2">
        <v>5.0000000000000001E-3</v>
      </c>
      <c r="I1343" s="19">
        <v>44713</v>
      </c>
      <c r="J1343" s="19">
        <v>44742</v>
      </c>
      <c r="K1343" s="3">
        <v>30</v>
      </c>
      <c r="L1343" s="3">
        <v>2736</v>
      </c>
      <c r="M1343" s="3">
        <v>6657720</v>
      </c>
      <c r="N1343" s="19">
        <v>45845</v>
      </c>
    </row>
    <row r="1344" spans="1:14" s="18" customFormat="1" outlineLevel="2">
      <c r="A1344" s="19" t="s">
        <v>447</v>
      </c>
      <c r="B1344" s="20" t="s">
        <v>52</v>
      </c>
      <c r="C1344" s="21" t="s">
        <v>452</v>
      </c>
      <c r="D1344" s="20" t="s">
        <v>453</v>
      </c>
      <c r="E1344" s="3">
        <v>6657720</v>
      </c>
      <c r="F1344" s="19">
        <v>44020</v>
      </c>
      <c r="G1344" s="3">
        <v>6657720</v>
      </c>
      <c r="H1344" s="2">
        <v>5.0000000000000001E-3</v>
      </c>
      <c r="I1344" s="19">
        <v>44713</v>
      </c>
      <c r="J1344" s="19">
        <v>44742</v>
      </c>
      <c r="K1344" s="3">
        <v>30</v>
      </c>
      <c r="L1344" s="3">
        <v>2736</v>
      </c>
      <c r="M1344" s="3">
        <v>6657720</v>
      </c>
      <c r="N1344" s="19">
        <v>45845</v>
      </c>
    </row>
    <row r="1345" spans="1:14" s="18" customFormat="1" outlineLevel="2">
      <c r="A1345" s="19" t="s">
        <v>447</v>
      </c>
      <c r="B1345" s="20" t="s">
        <v>55</v>
      </c>
      <c r="C1345" s="21" t="s">
        <v>460</v>
      </c>
      <c r="D1345" s="20" t="s">
        <v>461</v>
      </c>
      <c r="E1345" s="3">
        <v>220000000</v>
      </c>
      <c r="F1345" s="19">
        <v>43815</v>
      </c>
      <c r="G1345" s="3">
        <v>189444445</v>
      </c>
      <c r="H1345" s="2">
        <v>5.0000000000000001E-3</v>
      </c>
      <c r="I1345" s="19">
        <v>44713</v>
      </c>
      <c r="J1345" s="19">
        <v>44726</v>
      </c>
      <c r="K1345" s="3">
        <v>14</v>
      </c>
      <c r="L1345" s="3">
        <v>36332</v>
      </c>
      <c r="M1345" s="3">
        <v>183333334</v>
      </c>
      <c r="N1345" s="19">
        <v>45641</v>
      </c>
    </row>
    <row r="1346" spans="1:14" s="18" customFormat="1" outlineLevel="2">
      <c r="A1346" s="19" t="s">
        <v>447</v>
      </c>
      <c r="B1346" s="20" t="s">
        <v>55</v>
      </c>
      <c r="C1346" s="21" t="s">
        <v>460</v>
      </c>
      <c r="D1346" s="20"/>
      <c r="E1346" s="3"/>
      <c r="F1346" s="19"/>
      <c r="G1346" s="3">
        <v>183333334</v>
      </c>
      <c r="H1346" s="2">
        <v>5.0000000000000001E-3</v>
      </c>
      <c r="I1346" s="19">
        <v>44727</v>
      </c>
      <c r="J1346" s="19">
        <v>44742</v>
      </c>
      <c r="K1346" s="3">
        <v>16</v>
      </c>
      <c r="L1346" s="3">
        <v>40183</v>
      </c>
      <c r="M1346" s="3"/>
      <c r="N1346" s="19">
        <v>45641</v>
      </c>
    </row>
    <row r="1347" spans="1:14" s="18" customFormat="1" outlineLevel="2">
      <c r="A1347" s="19" t="s">
        <v>447</v>
      </c>
      <c r="B1347" s="20" t="s">
        <v>58</v>
      </c>
      <c r="C1347" s="21" t="s">
        <v>272</v>
      </c>
      <c r="D1347" s="20" t="s">
        <v>273</v>
      </c>
      <c r="E1347" s="3">
        <v>10400000</v>
      </c>
      <c r="F1347" s="19">
        <v>44033</v>
      </c>
      <c r="G1347" s="3">
        <v>10400000</v>
      </c>
      <c r="H1347" s="2">
        <v>5.0000000000000001E-3</v>
      </c>
      <c r="I1347" s="19">
        <v>44713</v>
      </c>
      <c r="J1347" s="19">
        <v>44742</v>
      </c>
      <c r="K1347" s="3">
        <v>30</v>
      </c>
      <c r="L1347" s="3">
        <v>4274</v>
      </c>
      <c r="M1347" s="3">
        <v>10400000</v>
      </c>
      <c r="N1347" s="19">
        <v>45858</v>
      </c>
    </row>
    <row r="1348" spans="1:14" s="18" customFormat="1" outlineLevel="2">
      <c r="A1348" s="19" t="s">
        <v>447</v>
      </c>
      <c r="B1348" s="20" t="s">
        <v>59</v>
      </c>
      <c r="C1348" s="21" t="s">
        <v>135</v>
      </c>
      <c r="D1348" s="20" t="s">
        <v>136</v>
      </c>
      <c r="E1348" s="3">
        <v>28200000</v>
      </c>
      <c r="F1348" s="19">
        <v>44027</v>
      </c>
      <c r="G1348" s="3">
        <v>28200000</v>
      </c>
      <c r="H1348" s="2">
        <v>5.0000000000000001E-3</v>
      </c>
      <c r="I1348" s="19">
        <v>44713</v>
      </c>
      <c r="J1348" s="19">
        <v>44742</v>
      </c>
      <c r="K1348" s="3">
        <v>30</v>
      </c>
      <c r="L1348" s="3">
        <v>11589</v>
      </c>
      <c r="M1348" s="3">
        <v>28200000</v>
      </c>
      <c r="N1348" s="19">
        <v>45852</v>
      </c>
    </row>
    <row r="1349" spans="1:14" s="18" customFormat="1" outlineLevel="2">
      <c r="A1349" s="19" t="s">
        <v>447</v>
      </c>
      <c r="B1349" s="20" t="s">
        <v>60</v>
      </c>
      <c r="C1349" s="21" t="s">
        <v>452</v>
      </c>
      <c r="D1349" s="20" t="s">
        <v>453</v>
      </c>
      <c r="E1349" s="3">
        <v>6657720</v>
      </c>
      <c r="F1349" s="19">
        <v>44055</v>
      </c>
      <c r="G1349" s="3">
        <v>6657720</v>
      </c>
      <c r="H1349" s="2">
        <v>5.0000000000000001E-3</v>
      </c>
      <c r="I1349" s="19">
        <v>44713</v>
      </c>
      <c r="J1349" s="19">
        <v>44742</v>
      </c>
      <c r="K1349" s="3">
        <v>30</v>
      </c>
      <c r="L1349" s="3">
        <v>2736</v>
      </c>
      <c r="M1349" s="3">
        <v>6657720</v>
      </c>
      <c r="N1349" s="19">
        <v>45880</v>
      </c>
    </row>
    <row r="1350" spans="1:14" s="18" customFormat="1" outlineLevel="2">
      <c r="A1350" s="19" t="s">
        <v>447</v>
      </c>
      <c r="B1350" s="20" t="s">
        <v>63</v>
      </c>
      <c r="C1350" s="21" t="s">
        <v>452</v>
      </c>
      <c r="D1350" s="20" t="s">
        <v>453</v>
      </c>
      <c r="E1350" s="3">
        <v>6714720</v>
      </c>
      <c r="F1350" s="19">
        <v>44055</v>
      </c>
      <c r="G1350" s="3">
        <v>6714720</v>
      </c>
      <c r="H1350" s="2">
        <v>5.0000000000000001E-3</v>
      </c>
      <c r="I1350" s="19">
        <v>44713</v>
      </c>
      <c r="J1350" s="19">
        <v>44742</v>
      </c>
      <c r="K1350" s="3">
        <v>30</v>
      </c>
      <c r="L1350" s="3">
        <v>2759</v>
      </c>
      <c r="M1350" s="3">
        <v>6714720</v>
      </c>
      <c r="N1350" s="19">
        <v>45880</v>
      </c>
    </row>
    <row r="1351" spans="1:14" s="18" customFormat="1" outlineLevel="2">
      <c r="A1351" s="19" t="s">
        <v>447</v>
      </c>
      <c r="B1351" s="20" t="s">
        <v>68</v>
      </c>
      <c r="C1351" s="21" t="s">
        <v>418</v>
      </c>
      <c r="D1351" s="20" t="s">
        <v>419</v>
      </c>
      <c r="E1351" s="3">
        <v>27700000</v>
      </c>
      <c r="F1351" s="19">
        <v>44071</v>
      </c>
      <c r="G1351" s="3">
        <v>27700000</v>
      </c>
      <c r="H1351" s="2">
        <v>5.0000000000000001E-3</v>
      </c>
      <c r="I1351" s="19">
        <v>44713</v>
      </c>
      <c r="J1351" s="19">
        <v>44742</v>
      </c>
      <c r="K1351" s="3">
        <v>30</v>
      </c>
      <c r="L1351" s="3">
        <v>11384</v>
      </c>
      <c r="M1351" s="3">
        <v>27700000</v>
      </c>
      <c r="N1351" s="19">
        <v>45896</v>
      </c>
    </row>
    <row r="1352" spans="1:14" s="18" customFormat="1" outlineLevel="2">
      <c r="A1352" s="19" t="s">
        <v>447</v>
      </c>
      <c r="B1352" s="20" t="s">
        <v>69</v>
      </c>
      <c r="C1352" s="21" t="s">
        <v>452</v>
      </c>
      <c r="D1352" s="20" t="s">
        <v>453</v>
      </c>
      <c r="E1352" s="3">
        <v>6714720</v>
      </c>
      <c r="F1352" s="19">
        <v>44083</v>
      </c>
      <c r="G1352" s="3">
        <v>6714720</v>
      </c>
      <c r="H1352" s="2">
        <v>5.0000000000000001E-3</v>
      </c>
      <c r="I1352" s="19">
        <v>44713</v>
      </c>
      <c r="J1352" s="19">
        <v>44742</v>
      </c>
      <c r="K1352" s="3">
        <v>30</v>
      </c>
      <c r="L1352" s="3">
        <v>2759</v>
      </c>
      <c r="M1352" s="3">
        <v>6714720</v>
      </c>
      <c r="N1352" s="19">
        <v>45908</v>
      </c>
    </row>
    <row r="1353" spans="1:14" s="18" customFormat="1" outlineLevel="2">
      <c r="A1353" s="19" t="s">
        <v>447</v>
      </c>
      <c r="B1353" s="20" t="s">
        <v>70</v>
      </c>
      <c r="C1353" s="21" t="s">
        <v>452</v>
      </c>
      <c r="D1353" s="20" t="s">
        <v>453</v>
      </c>
      <c r="E1353" s="3">
        <v>5805960</v>
      </c>
      <c r="F1353" s="19">
        <v>44083</v>
      </c>
      <c r="G1353" s="3">
        <v>5805960</v>
      </c>
      <c r="H1353" s="2">
        <v>5.0000000000000001E-3</v>
      </c>
      <c r="I1353" s="19">
        <v>44713</v>
      </c>
      <c r="J1353" s="19">
        <v>44742</v>
      </c>
      <c r="K1353" s="3">
        <v>30</v>
      </c>
      <c r="L1353" s="3">
        <v>2386</v>
      </c>
      <c r="M1353" s="3">
        <v>5805960</v>
      </c>
      <c r="N1353" s="19">
        <v>45908</v>
      </c>
    </row>
    <row r="1354" spans="1:14" s="18" customFormat="1" outlineLevel="2">
      <c r="A1354" s="19" t="s">
        <v>447</v>
      </c>
      <c r="B1354" s="20" t="s">
        <v>74</v>
      </c>
      <c r="C1354" s="21" t="s">
        <v>452</v>
      </c>
      <c r="D1354" s="20" t="s">
        <v>453</v>
      </c>
      <c r="E1354" s="3">
        <v>5452560</v>
      </c>
      <c r="F1354" s="19">
        <v>43838</v>
      </c>
      <c r="G1354" s="3">
        <v>5452560</v>
      </c>
      <c r="H1354" s="2">
        <v>5.0000000000000001E-3</v>
      </c>
      <c r="I1354" s="19">
        <v>44713</v>
      </c>
      <c r="J1354" s="19">
        <v>44742</v>
      </c>
      <c r="K1354" s="3">
        <v>30</v>
      </c>
      <c r="L1354" s="3">
        <v>2241</v>
      </c>
      <c r="M1354" s="3">
        <v>5452560</v>
      </c>
      <c r="N1354" s="19">
        <v>45664</v>
      </c>
    </row>
    <row r="1355" spans="1:14" s="18" customFormat="1" outlineLevel="2">
      <c r="A1355" s="19" t="s">
        <v>447</v>
      </c>
      <c r="B1355" s="20" t="s">
        <v>77</v>
      </c>
      <c r="C1355" s="21" t="s">
        <v>31</v>
      </c>
      <c r="D1355" s="20" t="s">
        <v>32</v>
      </c>
      <c r="E1355" s="3">
        <v>31000000</v>
      </c>
      <c r="F1355" s="19">
        <v>44102</v>
      </c>
      <c r="G1355" s="3">
        <v>31000000</v>
      </c>
      <c r="H1355" s="2">
        <v>5.0000000000000001E-3</v>
      </c>
      <c r="I1355" s="19">
        <v>44713</v>
      </c>
      <c r="J1355" s="19">
        <v>44726</v>
      </c>
      <c r="K1355" s="3">
        <v>14</v>
      </c>
      <c r="L1355" s="3">
        <v>5945</v>
      </c>
      <c r="M1355" s="3">
        <v>30138888</v>
      </c>
      <c r="N1355" s="19">
        <v>45927</v>
      </c>
    </row>
    <row r="1356" spans="1:14" s="18" customFormat="1" outlineLevel="2">
      <c r="A1356" s="19" t="s">
        <v>447</v>
      </c>
      <c r="B1356" s="20" t="s">
        <v>77</v>
      </c>
      <c r="C1356" s="21" t="s">
        <v>31</v>
      </c>
      <c r="D1356" s="20"/>
      <c r="E1356" s="3"/>
      <c r="F1356" s="19"/>
      <c r="G1356" s="3">
        <v>30138888</v>
      </c>
      <c r="H1356" s="2">
        <v>5.0000000000000001E-3</v>
      </c>
      <c r="I1356" s="19">
        <v>44727</v>
      </c>
      <c r="J1356" s="19">
        <v>44742</v>
      </c>
      <c r="K1356" s="3">
        <v>16</v>
      </c>
      <c r="L1356" s="3">
        <v>6606</v>
      </c>
      <c r="M1356" s="3"/>
      <c r="N1356" s="19">
        <v>45927</v>
      </c>
    </row>
    <row r="1357" spans="1:14" s="18" customFormat="1" outlineLevel="2">
      <c r="A1357" s="19" t="s">
        <v>447</v>
      </c>
      <c r="B1357" s="20" t="s">
        <v>78</v>
      </c>
      <c r="C1357" s="21" t="s">
        <v>272</v>
      </c>
      <c r="D1357" s="20" t="s">
        <v>273</v>
      </c>
      <c r="E1357" s="3">
        <v>10700000</v>
      </c>
      <c r="F1357" s="19">
        <v>44104</v>
      </c>
      <c r="G1357" s="3">
        <v>10700000</v>
      </c>
      <c r="H1357" s="2">
        <v>5.0000000000000001E-3</v>
      </c>
      <c r="I1357" s="19">
        <v>44713</v>
      </c>
      <c r="J1357" s="19">
        <v>44742</v>
      </c>
      <c r="K1357" s="3">
        <v>30</v>
      </c>
      <c r="L1357" s="3">
        <v>4397</v>
      </c>
      <c r="M1357" s="3">
        <v>10700000</v>
      </c>
      <c r="N1357" s="19">
        <v>45929</v>
      </c>
    </row>
    <row r="1358" spans="1:14" s="18" customFormat="1" outlineLevel="2">
      <c r="A1358" s="19" t="s">
        <v>447</v>
      </c>
      <c r="B1358" s="20" t="s">
        <v>79</v>
      </c>
      <c r="C1358" s="21" t="s">
        <v>390</v>
      </c>
      <c r="D1358" s="20" t="s">
        <v>391</v>
      </c>
      <c r="E1358" s="3">
        <v>1000000000</v>
      </c>
      <c r="F1358" s="19">
        <v>44102</v>
      </c>
      <c r="G1358" s="3">
        <v>1000000000</v>
      </c>
      <c r="H1358" s="2">
        <v>5.0000000000000001E-3</v>
      </c>
      <c r="I1358" s="19">
        <v>44713</v>
      </c>
      <c r="J1358" s="19">
        <v>44742</v>
      </c>
      <c r="K1358" s="3">
        <v>30</v>
      </c>
      <c r="L1358" s="3">
        <v>410959</v>
      </c>
      <c r="M1358" s="3">
        <v>1000000000</v>
      </c>
      <c r="N1358" s="19">
        <v>45927</v>
      </c>
    </row>
    <row r="1359" spans="1:14" s="18" customFormat="1" outlineLevel="2">
      <c r="A1359" s="19" t="s">
        <v>447</v>
      </c>
      <c r="B1359" s="20" t="s">
        <v>80</v>
      </c>
      <c r="C1359" s="21" t="s">
        <v>452</v>
      </c>
      <c r="D1359" s="20" t="s">
        <v>453</v>
      </c>
      <c r="E1359" s="3">
        <v>5805960</v>
      </c>
      <c r="F1359" s="19">
        <v>44111</v>
      </c>
      <c r="G1359" s="3">
        <v>5805960</v>
      </c>
      <c r="H1359" s="2">
        <v>5.0000000000000001E-3</v>
      </c>
      <c r="I1359" s="19">
        <v>44713</v>
      </c>
      <c r="J1359" s="19">
        <v>44742</v>
      </c>
      <c r="K1359" s="3">
        <v>30</v>
      </c>
      <c r="L1359" s="3">
        <v>2386</v>
      </c>
      <c r="M1359" s="3">
        <v>5805960</v>
      </c>
      <c r="N1359" s="19">
        <v>45936</v>
      </c>
    </row>
    <row r="1360" spans="1:14" s="18" customFormat="1" outlineLevel="2">
      <c r="A1360" s="19" t="s">
        <v>447</v>
      </c>
      <c r="B1360" s="20" t="s">
        <v>81</v>
      </c>
      <c r="C1360" s="21" t="s">
        <v>452</v>
      </c>
      <c r="D1360" s="20" t="s">
        <v>453</v>
      </c>
      <c r="E1360" s="3">
        <v>5805960</v>
      </c>
      <c r="F1360" s="19">
        <v>44111</v>
      </c>
      <c r="G1360" s="3">
        <v>5805960</v>
      </c>
      <c r="H1360" s="2">
        <v>5.0000000000000001E-3</v>
      </c>
      <c r="I1360" s="19">
        <v>44713</v>
      </c>
      <c r="J1360" s="19">
        <v>44742</v>
      </c>
      <c r="K1360" s="3">
        <v>30</v>
      </c>
      <c r="L1360" s="3">
        <v>2386</v>
      </c>
      <c r="M1360" s="3">
        <v>5805960</v>
      </c>
      <c r="N1360" s="19">
        <v>45936</v>
      </c>
    </row>
    <row r="1361" spans="1:14" s="18" customFormat="1" outlineLevel="2">
      <c r="A1361" s="19" t="s">
        <v>447</v>
      </c>
      <c r="B1361" s="20" t="s">
        <v>84</v>
      </c>
      <c r="C1361" s="21" t="s">
        <v>240</v>
      </c>
      <c r="D1361" s="20" t="s">
        <v>241</v>
      </c>
      <c r="E1361" s="3">
        <v>3480000</v>
      </c>
      <c r="F1361" s="19">
        <v>44125</v>
      </c>
      <c r="G1361" s="3">
        <v>3480000</v>
      </c>
      <c r="H1361" s="2">
        <v>5.0000000000000001E-3</v>
      </c>
      <c r="I1361" s="19">
        <v>44713</v>
      </c>
      <c r="J1361" s="19">
        <v>44742</v>
      </c>
      <c r="K1361" s="3">
        <v>30</v>
      </c>
      <c r="L1361" s="3">
        <v>1430</v>
      </c>
      <c r="M1361" s="3">
        <v>3480000</v>
      </c>
      <c r="N1361" s="19">
        <v>45950</v>
      </c>
    </row>
    <row r="1362" spans="1:14" s="18" customFormat="1" outlineLevel="2">
      <c r="A1362" s="19" t="s">
        <v>447</v>
      </c>
      <c r="B1362" s="20" t="s">
        <v>87</v>
      </c>
      <c r="C1362" s="21" t="s">
        <v>458</v>
      </c>
      <c r="D1362" s="20" t="s">
        <v>459</v>
      </c>
      <c r="E1362" s="3">
        <v>32000000</v>
      </c>
      <c r="F1362" s="19">
        <v>44133</v>
      </c>
      <c r="G1362" s="3">
        <v>32000000</v>
      </c>
      <c r="H1362" s="2">
        <v>5.0000000000000001E-3</v>
      </c>
      <c r="I1362" s="19">
        <v>44713</v>
      </c>
      <c r="J1362" s="19">
        <v>44742</v>
      </c>
      <c r="K1362" s="3">
        <v>30</v>
      </c>
      <c r="L1362" s="3">
        <v>13151</v>
      </c>
      <c r="M1362" s="3">
        <v>32000000</v>
      </c>
      <c r="N1362" s="19">
        <v>45958</v>
      </c>
    </row>
    <row r="1363" spans="1:14" s="18" customFormat="1" outlineLevel="2">
      <c r="A1363" s="19" t="s">
        <v>447</v>
      </c>
      <c r="B1363" s="20" t="s">
        <v>88</v>
      </c>
      <c r="C1363" s="21" t="s">
        <v>452</v>
      </c>
      <c r="D1363" s="20" t="s">
        <v>453</v>
      </c>
      <c r="E1363" s="3">
        <v>5805960</v>
      </c>
      <c r="F1363" s="19">
        <v>44146</v>
      </c>
      <c r="G1363" s="3">
        <v>5805960</v>
      </c>
      <c r="H1363" s="2">
        <v>5.0000000000000001E-3</v>
      </c>
      <c r="I1363" s="19">
        <v>44713</v>
      </c>
      <c r="J1363" s="19">
        <v>44742</v>
      </c>
      <c r="K1363" s="3">
        <v>30</v>
      </c>
      <c r="L1363" s="3">
        <v>2386</v>
      </c>
      <c r="M1363" s="3">
        <v>5805960</v>
      </c>
      <c r="N1363" s="19">
        <v>45971</v>
      </c>
    </row>
    <row r="1364" spans="1:14" s="18" customFormat="1" outlineLevel="2">
      <c r="A1364" s="19" t="s">
        <v>447</v>
      </c>
      <c r="B1364" s="20" t="s">
        <v>89</v>
      </c>
      <c r="C1364" s="21" t="s">
        <v>452</v>
      </c>
      <c r="D1364" s="20" t="s">
        <v>453</v>
      </c>
      <c r="E1364" s="3">
        <v>5452560</v>
      </c>
      <c r="F1364" s="19">
        <v>43838</v>
      </c>
      <c r="G1364" s="3">
        <v>5452560</v>
      </c>
      <c r="H1364" s="2">
        <v>5.0000000000000001E-3</v>
      </c>
      <c r="I1364" s="19">
        <v>44713</v>
      </c>
      <c r="J1364" s="19">
        <v>44742</v>
      </c>
      <c r="K1364" s="3">
        <v>30</v>
      </c>
      <c r="L1364" s="3">
        <v>2241</v>
      </c>
      <c r="M1364" s="3">
        <v>5452560</v>
      </c>
      <c r="N1364" s="19">
        <v>45664</v>
      </c>
    </row>
    <row r="1365" spans="1:14" s="18" customFormat="1" outlineLevel="2">
      <c r="A1365" s="19" t="s">
        <v>447</v>
      </c>
      <c r="B1365" s="20" t="s">
        <v>90</v>
      </c>
      <c r="C1365" s="21" t="s">
        <v>452</v>
      </c>
      <c r="D1365" s="20" t="s">
        <v>453</v>
      </c>
      <c r="E1365" s="3">
        <v>14338200</v>
      </c>
      <c r="F1365" s="19">
        <v>44146</v>
      </c>
      <c r="G1365" s="3">
        <v>14338200</v>
      </c>
      <c r="H1365" s="2">
        <v>5.0000000000000001E-3</v>
      </c>
      <c r="I1365" s="19">
        <v>44713</v>
      </c>
      <c r="J1365" s="19">
        <v>44742</v>
      </c>
      <c r="K1365" s="3">
        <v>30</v>
      </c>
      <c r="L1365" s="3">
        <v>5892</v>
      </c>
      <c r="M1365" s="3">
        <v>14338200</v>
      </c>
      <c r="N1365" s="19">
        <v>45971</v>
      </c>
    </row>
    <row r="1366" spans="1:14" s="18" customFormat="1" outlineLevel="2">
      <c r="A1366" s="19" t="s">
        <v>447</v>
      </c>
      <c r="B1366" s="20" t="s">
        <v>94</v>
      </c>
      <c r="C1366" s="21" t="s">
        <v>240</v>
      </c>
      <c r="D1366" s="20" t="s">
        <v>241</v>
      </c>
      <c r="E1366" s="3">
        <v>2500000</v>
      </c>
      <c r="F1366" s="19">
        <v>44146</v>
      </c>
      <c r="G1366" s="3">
        <v>2500000</v>
      </c>
      <c r="H1366" s="2">
        <v>5.0000000000000001E-3</v>
      </c>
      <c r="I1366" s="19">
        <v>44713</v>
      </c>
      <c r="J1366" s="19">
        <v>44742</v>
      </c>
      <c r="K1366" s="3">
        <v>30</v>
      </c>
      <c r="L1366" s="3">
        <v>1027</v>
      </c>
      <c r="M1366" s="3">
        <v>2500000</v>
      </c>
      <c r="N1366" s="19">
        <v>45971</v>
      </c>
    </row>
    <row r="1367" spans="1:14" s="18" customFormat="1" outlineLevel="2">
      <c r="A1367" s="19" t="s">
        <v>447</v>
      </c>
      <c r="B1367" s="20" t="s">
        <v>95</v>
      </c>
      <c r="C1367" s="21" t="s">
        <v>458</v>
      </c>
      <c r="D1367" s="20" t="s">
        <v>459</v>
      </c>
      <c r="E1367" s="3">
        <v>30000000</v>
      </c>
      <c r="F1367" s="19">
        <v>44140</v>
      </c>
      <c r="G1367" s="3">
        <v>30000000</v>
      </c>
      <c r="H1367" s="2">
        <v>5.0000000000000001E-3</v>
      </c>
      <c r="I1367" s="19">
        <v>44713</v>
      </c>
      <c r="J1367" s="19">
        <v>44742</v>
      </c>
      <c r="K1367" s="3">
        <v>30</v>
      </c>
      <c r="L1367" s="3">
        <v>12329</v>
      </c>
      <c r="M1367" s="3">
        <v>30000000</v>
      </c>
      <c r="N1367" s="19">
        <v>45965</v>
      </c>
    </row>
    <row r="1368" spans="1:14" s="18" customFormat="1" outlineLevel="2">
      <c r="A1368" s="19" t="s">
        <v>447</v>
      </c>
      <c r="B1368" s="20" t="s">
        <v>96</v>
      </c>
      <c r="C1368" s="21" t="s">
        <v>214</v>
      </c>
      <c r="D1368" s="20" t="s">
        <v>215</v>
      </c>
      <c r="E1368" s="3">
        <v>6100000</v>
      </c>
      <c r="F1368" s="19">
        <v>44138</v>
      </c>
      <c r="G1368" s="3">
        <v>6100000</v>
      </c>
      <c r="H1368" s="2">
        <v>5.0000000000000001E-3</v>
      </c>
      <c r="I1368" s="19">
        <v>44713</v>
      </c>
      <c r="J1368" s="19">
        <v>44742</v>
      </c>
      <c r="K1368" s="3">
        <v>30</v>
      </c>
      <c r="L1368" s="3">
        <v>2507</v>
      </c>
      <c r="M1368" s="3">
        <v>6100000</v>
      </c>
      <c r="N1368" s="19">
        <v>45963</v>
      </c>
    </row>
    <row r="1369" spans="1:14" s="18" customFormat="1" outlineLevel="2">
      <c r="A1369" s="19" t="s">
        <v>447</v>
      </c>
      <c r="B1369" s="20" t="s">
        <v>99</v>
      </c>
      <c r="C1369" s="21" t="s">
        <v>460</v>
      </c>
      <c r="D1369" s="20" t="s">
        <v>461</v>
      </c>
      <c r="E1369" s="3">
        <v>82036355</v>
      </c>
      <c r="F1369" s="19">
        <v>44137</v>
      </c>
      <c r="G1369" s="3">
        <v>82036355</v>
      </c>
      <c r="H1369" s="2">
        <v>5.0000000000000001E-3</v>
      </c>
      <c r="I1369" s="19">
        <v>44713</v>
      </c>
      <c r="J1369" s="19">
        <v>44742</v>
      </c>
      <c r="K1369" s="3">
        <v>30</v>
      </c>
      <c r="L1369" s="3">
        <v>33714</v>
      </c>
      <c r="M1369" s="3">
        <v>82036355</v>
      </c>
      <c r="N1369" s="19">
        <v>45962</v>
      </c>
    </row>
    <row r="1370" spans="1:14" s="18" customFormat="1" outlineLevel="2">
      <c r="A1370" s="19" t="s">
        <v>447</v>
      </c>
      <c r="B1370" s="20" t="s">
        <v>100</v>
      </c>
      <c r="C1370" s="21" t="s">
        <v>390</v>
      </c>
      <c r="D1370" s="20" t="s">
        <v>391</v>
      </c>
      <c r="E1370" s="3">
        <v>1000000000</v>
      </c>
      <c r="F1370" s="19">
        <v>44162</v>
      </c>
      <c r="G1370" s="3">
        <v>1000000000</v>
      </c>
      <c r="H1370" s="2">
        <v>5.0000000000000001E-3</v>
      </c>
      <c r="I1370" s="19">
        <v>44713</v>
      </c>
      <c r="J1370" s="19">
        <v>44742</v>
      </c>
      <c r="K1370" s="3">
        <v>30</v>
      </c>
      <c r="L1370" s="3">
        <v>410959</v>
      </c>
      <c r="M1370" s="3">
        <v>1000000000</v>
      </c>
      <c r="N1370" s="19">
        <v>45987</v>
      </c>
    </row>
    <row r="1371" spans="1:14" s="18" customFormat="1" outlineLevel="2">
      <c r="A1371" s="19" t="s">
        <v>447</v>
      </c>
      <c r="B1371" s="20" t="s">
        <v>101</v>
      </c>
      <c r="C1371" s="21" t="s">
        <v>121</v>
      </c>
      <c r="D1371" s="20" t="s">
        <v>122</v>
      </c>
      <c r="E1371" s="3">
        <v>47490000</v>
      </c>
      <c r="F1371" s="19">
        <v>44137</v>
      </c>
      <c r="G1371" s="3">
        <v>47490000</v>
      </c>
      <c r="H1371" s="2">
        <v>5.0000000000000001E-3</v>
      </c>
      <c r="I1371" s="19">
        <v>44713</v>
      </c>
      <c r="J1371" s="19">
        <v>44742</v>
      </c>
      <c r="K1371" s="3">
        <v>30</v>
      </c>
      <c r="L1371" s="3">
        <v>19516</v>
      </c>
      <c r="M1371" s="3">
        <v>47490000</v>
      </c>
      <c r="N1371" s="19">
        <v>45962</v>
      </c>
    </row>
    <row r="1372" spans="1:14" s="18" customFormat="1" outlineLevel="2">
      <c r="A1372" s="19" t="s">
        <v>447</v>
      </c>
      <c r="B1372" s="20" t="s">
        <v>102</v>
      </c>
      <c r="C1372" s="21" t="s">
        <v>272</v>
      </c>
      <c r="D1372" s="20" t="s">
        <v>273</v>
      </c>
      <c r="E1372" s="3">
        <v>5300000</v>
      </c>
      <c r="F1372" s="19">
        <v>44145</v>
      </c>
      <c r="G1372" s="3">
        <v>5300000</v>
      </c>
      <c r="H1372" s="2">
        <v>5.0000000000000001E-3</v>
      </c>
      <c r="I1372" s="19">
        <v>44713</v>
      </c>
      <c r="J1372" s="19">
        <v>44742</v>
      </c>
      <c r="K1372" s="3">
        <v>30</v>
      </c>
      <c r="L1372" s="3">
        <v>2178</v>
      </c>
      <c r="M1372" s="3">
        <v>5300000</v>
      </c>
      <c r="N1372" s="19">
        <v>45970</v>
      </c>
    </row>
    <row r="1373" spans="1:14" s="18" customFormat="1" outlineLevel="2">
      <c r="A1373" s="19" t="s">
        <v>447</v>
      </c>
      <c r="B1373" s="20" t="s">
        <v>103</v>
      </c>
      <c r="C1373" s="21" t="s">
        <v>272</v>
      </c>
      <c r="D1373" s="20" t="s">
        <v>273</v>
      </c>
      <c r="E1373" s="3">
        <v>4130000</v>
      </c>
      <c r="F1373" s="19">
        <v>44151</v>
      </c>
      <c r="G1373" s="3">
        <v>4130000</v>
      </c>
      <c r="H1373" s="2">
        <v>5.0000000000000001E-3</v>
      </c>
      <c r="I1373" s="19">
        <v>44713</v>
      </c>
      <c r="J1373" s="19">
        <v>44742</v>
      </c>
      <c r="K1373" s="3">
        <v>30</v>
      </c>
      <c r="L1373" s="3">
        <v>1697</v>
      </c>
      <c r="M1373" s="3">
        <v>4130000</v>
      </c>
      <c r="N1373" s="19">
        <v>45976</v>
      </c>
    </row>
    <row r="1374" spans="1:14" s="18" customFormat="1" outlineLevel="2">
      <c r="A1374" s="19" t="s">
        <v>447</v>
      </c>
      <c r="B1374" s="20" t="s">
        <v>107</v>
      </c>
      <c r="C1374" s="21" t="s">
        <v>272</v>
      </c>
      <c r="D1374" s="20" t="s">
        <v>273</v>
      </c>
      <c r="E1374" s="3">
        <v>6450000</v>
      </c>
      <c r="F1374" s="19">
        <v>44165</v>
      </c>
      <c r="G1374" s="3">
        <v>6450000</v>
      </c>
      <c r="H1374" s="2">
        <v>5.0000000000000001E-3</v>
      </c>
      <c r="I1374" s="19">
        <v>44713</v>
      </c>
      <c r="J1374" s="19">
        <v>44742</v>
      </c>
      <c r="K1374" s="3">
        <v>30</v>
      </c>
      <c r="L1374" s="3">
        <v>2651</v>
      </c>
      <c r="M1374" s="3">
        <v>6450000</v>
      </c>
      <c r="N1374" s="19">
        <v>45990</v>
      </c>
    </row>
    <row r="1375" spans="1:14" s="18" customFormat="1" outlineLevel="2">
      <c r="A1375" s="19" t="s">
        <v>447</v>
      </c>
      <c r="B1375" s="20" t="s">
        <v>168</v>
      </c>
      <c r="C1375" s="21" t="s">
        <v>452</v>
      </c>
      <c r="D1375" s="20" t="s">
        <v>453</v>
      </c>
      <c r="E1375" s="3">
        <v>14338200</v>
      </c>
      <c r="F1375" s="19">
        <v>44174</v>
      </c>
      <c r="G1375" s="3">
        <v>14338200</v>
      </c>
      <c r="H1375" s="2">
        <v>5.0000000000000001E-3</v>
      </c>
      <c r="I1375" s="19">
        <v>44713</v>
      </c>
      <c r="J1375" s="19">
        <v>44742</v>
      </c>
      <c r="K1375" s="3">
        <v>30</v>
      </c>
      <c r="L1375" s="3">
        <v>5892</v>
      </c>
      <c r="M1375" s="3">
        <v>14338200</v>
      </c>
      <c r="N1375" s="19">
        <v>45999</v>
      </c>
    </row>
    <row r="1376" spans="1:14" s="18" customFormat="1" outlineLevel="2">
      <c r="A1376" s="19" t="s">
        <v>447</v>
      </c>
      <c r="B1376" s="20" t="s">
        <v>169</v>
      </c>
      <c r="C1376" s="21" t="s">
        <v>452</v>
      </c>
      <c r="D1376" s="20" t="s">
        <v>453</v>
      </c>
      <c r="E1376" s="3">
        <v>4977000</v>
      </c>
      <c r="F1376" s="19">
        <v>44174</v>
      </c>
      <c r="G1376" s="3">
        <v>4977000</v>
      </c>
      <c r="H1376" s="2">
        <v>5.0000000000000001E-3</v>
      </c>
      <c r="I1376" s="19">
        <v>44713</v>
      </c>
      <c r="J1376" s="19">
        <v>44742</v>
      </c>
      <c r="K1376" s="3">
        <v>30</v>
      </c>
      <c r="L1376" s="3">
        <v>2045</v>
      </c>
      <c r="M1376" s="3">
        <v>4977000</v>
      </c>
      <c r="N1376" s="19">
        <v>45999</v>
      </c>
    </row>
    <row r="1377" spans="1:14" s="18" customFormat="1" outlineLevel="2">
      <c r="A1377" s="19" t="s">
        <v>447</v>
      </c>
      <c r="B1377" s="20" t="s">
        <v>170</v>
      </c>
      <c r="C1377" s="21" t="s">
        <v>214</v>
      </c>
      <c r="D1377" s="20" t="s">
        <v>215</v>
      </c>
      <c r="E1377" s="3">
        <v>40000000</v>
      </c>
      <c r="F1377" s="19">
        <v>44193</v>
      </c>
      <c r="G1377" s="3">
        <v>40000000</v>
      </c>
      <c r="H1377" s="2">
        <v>5.0000000000000001E-3</v>
      </c>
      <c r="I1377" s="19">
        <v>44713</v>
      </c>
      <c r="J1377" s="19">
        <v>44742</v>
      </c>
      <c r="K1377" s="3">
        <v>30</v>
      </c>
      <c r="L1377" s="3">
        <v>16438</v>
      </c>
      <c r="M1377" s="3">
        <v>40000000</v>
      </c>
      <c r="N1377" s="19">
        <v>46018</v>
      </c>
    </row>
    <row r="1378" spans="1:14" s="18" customFormat="1" outlineLevel="2">
      <c r="A1378" s="19" t="s">
        <v>447</v>
      </c>
      <c r="B1378" s="20" t="s">
        <v>171</v>
      </c>
      <c r="C1378" s="21" t="s">
        <v>272</v>
      </c>
      <c r="D1378" s="20" t="s">
        <v>273</v>
      </c>
      <c r="E1378" s="3">
        <v>8890000</v>
      </c>
      <c r="F1378" s="19">
        <v>44175</v>
      </c>
      <c r="G1378" s="3">
        <v>8890000</v>
      </c>
      <c r="H1378" s="2">
        <v>5.0000000000000001E-3</v>
      </c>
      <c r="I1378" s="19">
        <v>44713</v>
      </c>
      <c r="J1378" s="19">
        <v>44742</v>
      </c>
      <c r="K1378" s="3">
        <v>30</v>
      </c>
      <c r="L1378" s="3">
        <v>3653</v>
      </c>
      <c r="M1378" s="3">
        <v>8890000</v>
      </c>
      <c r="N1378" s="19">
        <v>46000</v>
      </c>
    </row>
    <row r="1379" spans="1:14" s="18" customFormat="1" outlineLevel="2">
      <c r="A1379" s="19" t="s">
        <v>447</v>
      </c>
      <c r="B1379" s="20" t="s">
        <v>172</v>
      </c>
      <c r="C1379" s="21" t="s">
        <v>272</v>
      </c>
      <c r="D1379" s="20" t="s">
        <v>273</v>
      </c>
      <c r="E1379" s="3">
        <v>4020000</v>
      </c>
      <c r="F1379" s="19">
        <v>44196</v>
      </c>
      <c r="G1379" s="3">
        <v>4020000</v>
      </c>
      <c r="H1379" s="2">
        <v>5.0000000000000001E-3</v>
      </c>
      <c r="I1379" s="19">
        <v>44713</v>
      </c>
      <c r="J1379" s="19">
        <v>44742</v>
      </c>
      <c r="K1379" s="3">
        <v>30</v>
      </c>
      <c r="L1379" s="3">
        <v>1652</v>
      </c>
      <c r="M1379" s="3">
        <v>4020000</v>
      </c>
      <c r="N1379" s="19">
        <v>46021</v>
      </c>
    </row>
    <row r="1380" spans="1:14" s="18" customFormat="1" outlineLevel="2">
      <c r="A1380" s="19" t="s">
        <v>447</v>
      </c>
      <c r="B1380" s="20" t="s">
        <v>174</v>
      </c>
      <c r="C1380" s="21" t="s">
        <v>452</v>
      </c>
      <c r="D1380" s="20" t="s">
        <v>453</v>
      </c>
      <c r="E1380" s="3">
        <v>4977000</v>
      </c>
      <c r="F1380" s="19">
        <v>44209</v>
      </c>
      <c r="G1380" s="3">
        <v>4977000</v>
      </c>
      <c r="H1380" s="2">
        <v>5.0000000000000001E-3</v>
      </c>
      <c r="I1380" s="19">
        <v>44713</v>
      </c>
      <c r="J1380" s="19">
        <v>44742</v>
      </c>
      <c r="K1380" s="3">
        <v>30</v>
      </c>
      <c r="L1380" s="3">
        <v>2045</v>
      </c>
      <c r="M1380" s="3">
        <v>4977000</v>
      </c>
      <c r="N1380" s="19">
        <v>46034</v>
      </c>
    </row>
    <row r="1381" spans="1:14" s="18" customFormat="1" outlineLevel="2">
      <c r="A1381" s="19" t="s">
        <v>447</v>
      </c>
      <c r="B1381" s="20" t="s">
        <v>175</v>
      </c>
      <c r="C1381" s="21" t="s">
        <v>452</v>
      </c>
      <c r="D1381" s="20" t="s">
        <v>453</v>
      </c>
      <c r="E1381" s="3">
        <v>9862800</v>
      </c>
      <c r="F1381" s="19">
        <v>44209</v>
      </c>
      <c r="G1381" s="3">
        <v>9862800</v>
      </c>
      <c r="H1381" s="2">
        <v>5.0000000000000001E-3</v>
      </c>
      <c r="I1381" s="19">
        <v>44713</v>
      </c>
      <c r="J1381" s="19">
        <v>44742</v>
      </c>
      <c r="K1381" s="3">
        <v>30</v>
      </c>
      <c r="L1381" s="3">
        <v>4053</v>
      </c>
      <c r="M1381" s="3">
        <v>9862800</v>
      </c>
      <c r="N1381" s="19">
        <v>46034</v>
      </c>
    </row>
    <row r="1382" spans="1:14" s="18" customFormat="1" outlineLevel="2">
      <c r="A1382" s="19" t="s">
        <v>447</v>
      </c>
      <c r="B1382" s="20" t="s">
        <v>176</v>
      </c>
      <c r="C1382" s="21" t="s">
        <v>272</v>
      </c>
      <c r="D1382" s="20" t="s">
        <v>273</v>
      </c>
      <c r="E1382" s="3">
        <v>3620000</v>
      </c>
      <c r="F1382" s="19">
        <v>44207</v>
      </c>
      <c r="G1382" s="3">
        <v>3620000</v>
      </c>
      <c r="H1382" s="2">
        <v>5.0000000000000001E-3</v>
      </c>
      <c r="I1382" s="19">
        <v>44713</v>
      </c>
      <c r="J1382" s="19">
        <v>44742</v>
      </c>
      <c r="K1382" s="3">
        <v>30</v>
      </c>
      <c r="L1382" s="3">
        <v>1488</v>
      </c>
      <c r="M1382" s="3">
        <v>3620000</v>
      </c>
      <c r="N1382" s="19">
        <v>46032</v>
      </c>
    </row>
    <row r="1383" spans="1:14" s="18" customFormat="1" outlineLevel="2">
      <c r="A1383" s="19" t="s">
        <v>447</v>
      </c>
      <c r="B1383" s="20" t="s">
        <v>178</v>
      </c>
      <c r="C1383" s="21" t="s">
        <v>121</v>
      </c>
      <c r="D1383" s="20" t="s">
        <v>122</v>
      </c>
      <c r="E1383" s="3">
        <v>53640000</v>
      </c>
      <c r="F1383" s="19">
        <v>44203</v>
      </c>
      <c r="G1383" s="3">
        <v>53640000</v>
      </c>
      <c r="H1383" s="2">
        <v>5.0000000000000001E-3</v>
      </c>
      <c r="I1383" s="19">
        <v>44713</v>
      </c>
      <c r="J1383" s="19">
        <v>44742</v>
      </c>
      <c r="K1383" s="3">
        <v>30</v>
      </c>
      <c r="L1383" s="3">
        <v>22044</v>
      </c>
      <c r="M1383" s="3">
        <v>53640000</v>
      </c>
      <c r="N1383" s="19">
        <v>46028</v>
      </c>
    </row>
    <row r="1384" spans="1:14" s="18" customFormat="1" outlineLevel="2">
      <c r="A1384" s="19" t="s">
        <v>447</v>
      </c>
      <c r="B1384" s="20" t="s">
        <v>179</v>
      </c>
      <c r="C1384" s="21" t="s">
        <v>454</v>
      </c>
      <c r="D1384" s="20" t="s">
        <v>455</v>
      </c>
      <c r="E1384" s="3">
        <v>40160000</v>
      </c>
      <c r="F1384" s="19">
        <v>44232</v>
      </c>
      <c r="G1384" s="3">
        <v>40160000</v>
      </c>
      <c r="H1384" s="2">
        <v>5.0000000000000001E-3</v>
      </c>
      <c r="I1384" s="19">
        <v>44713</v>
      </c>
      <c r="J1384" s="19">
        <v>44742</v>
      </c>
      <c r="K1384" s="3">
        <v>30</v>
      </c>
      <c r="L1384" s="3">
        <v>16504</v>
      </c>
      <c r="M1384" s="3">
        <v>40160000</v>
      </c>
      <c r="N1384" s="19">
        <v>46057</v>
      </c>
    </row>
    <row r="1385" spans="1:14" s="18" customFormat="1" outlineLevel="2">
      <c r="A1385" s="19" t="s">
        <v>447</v>
      </c>
      <c r="B1385" s="20" t="s">
        <v>180</v>
      </c>
      <c r="C1385" s="21" t="s">
        <v>452</v>
      </c>
      <c r="D1385" s="20" t="s">
        <v>453</v>
      </c>
      <c r="E1385" s="3">
        <v>3655380</v>
      </c>
      <c r="F1385" s="19">
        <v>44230</v>
      </c>
      <c r="G1385" s="3">
        <v>3655380</v>
      </c>
      <c r="H1385" s="2">
        <v>5.0000000000000001E-3</v>
      </c>
      <c r="I1385" s="19">
        <v>44713</v>
      </c>
      <c r="J1385" s="19">
        <v>44742</v>
      </c>
      <c r="K1385" s="3">
        <v>30</v>
      </c>
      <c r="L1385" s="3">
        <v>1502</v>
      </c>
      <c r="M1385" s="3">
        <v>3655380</v>
      </c>
      <c r="N1385" s="19">
        <v>46055</v>
      </c>
    </row>
    <row r="1386" spans="1:14" s="18" customFormat="1" outlineLevel="2">
      <c r="A1386" s="19" t="s">
        <v>447</v>
      </c>
      <c r="B1386" s="20" t="s">
        <v>181</v>
      </c>
      <c r="C1386" s="21" t="s">
        <v>452</v>
      </c>
      <c r="D1386" s="20" t="s">
        <v>453</v>
      </c>
      <c r="E1386" s="3">
        <v>9862800</v>
      </c>
      <c r="F1386" s="19">
        <v>44230</v>
      </c>
      <c r="G1386" s="3">
        <v>9862800</v>
      </c>
      <c r="H1386" s="2">
        <v>5.0000000000000001E-3</v>
      </c>
      <c r="I1386" s="19">
        <v>44713</v>
      </c>
      <c r="J1386" s="19">
        <v>44742</v>
      </c>
      <c r="K1386" s="3">
        <v>30</v>
      </c>
      <c r="L1386" s="3">
        <v>4053</v>
      </c>
      <c r="M1386" s="3">
        <v>9862800</v>
      </c>
      <c r="N1386" s="19">
        <v>46055</v>
      </c>
    </row>
    <row r="1387" spans="1:14" s="18" customFormat="1" outlineLevel="2">
      <c r="A1387" s="19" t="s">
        <v>447</v>
      </c>
      <c r="B1387" s="20" t="s">
        <v>182</v>
      </c>
      <c r="C1387" s="21" t="s">
        <v>240</v>
      </c>
      <c r="D1387" s="20" t="s">
        <v>241</v>
      </c>
      <c r="E1387" s="3">
        <v>32000000</v>
      </c>
      <c r="F1387" s="19">
        <v>44250</v>
      </c>
      <c r="G1387" s="3">
        <v>32000000</v>
      </c>
      <c r="H1387" s="2">
        <v>5.0000000000000001E-3</v>
      </c>
      <c r="I1387" s="19">
        <v>44713</v>
      </c>
      <c r="J1387" s="19">
        <v>44742</v>
      </c>
      <c r="K1387" s="3">
        <v>30</v>
      </c>
      <c r="L1387" s="3">
        <v>13151</v>
      </c>
      <c r="M1387" s="3">
        <v>32000000</v>
      </c>
      <c r="N1387" s="19">
        <v>46075</v>
      </c>
    </row>
    <row r="1388" spans="1:14" s="18" customFormat="1" outlineLevel="2">
      <c r="A1388" s="19" t="s">
        <v>447</v>
      </c>
      <c r="B1388" s="20" t="s">
        <v>183</v>
      </c>
      <c r="C1388" s="21" t="s">
        <v>272</v>
      </c>
      <c r="D1388" s="20" t="s">
        <v>273</v>
      </c>
      <c r="E1388" s="3">
        <v>2390000</v>
      </c>
      <c r="F1388" s="19">
        <v>44228</v>
      </c>
      <c r="G1388" s="3">
        <v>2390000</v>
      </c>
      <c r="H1388" s="2">
        <v>5.0000000000000001E-3</v>
      </c>
      <c r="I1388" s="19">
        <v>44713</v>
      </c>
      <c r="J1388" s="19">
        <v>44742</v>
      </c>
      <c r="K1388" s="3">
        <v>30</v>
      </c>
      <c r="L1388" s="3">
        <v>982</v>
      </c>
      <c r="M1388" s="3">
        <v>2390000</v>
      </c>
      <c r="N1388" s="19">
        <v>46053</v>
      </c>
    </row>
    <row r="1389" spans="1:14" s="18" customFormat="1" outlineLevel="2">
      <c r="A1389" s="19" t="s">
        <v>447</v>
      </c>
      <c r="B1389" s="20" t="s">
        <v>109</v>
      </c>
      <c r="C1389" s="21" t="s">
        <v>452</v>
      </c>
      <c r="D1389" s="20" t="s">
        <v>453</v>
      </c>
      <c r="E1389" s="3">
        <v>5452560</v>
      </c>
      <c r="F1389" s="19">
        <v>43873</v>
      </c>
      <c r="G1389" s="3">
        <v>5452560</v>
      </c>
      <c r="H1389" s="2">
        <v>5.0000000000000001E-3</v>
      </c>
      <c r="I1389" s="19">
        <v>44713</v>
      </c>
      <c r="J1389" s="19">
        <v>44742</v>
      </c>
      <c r="K1389" s="3">
        <v>30</v>
      </c>
      <c r="L1389" s="3">
        <v>2241</v>
      </c>
      <c r="M1389" s="3">
        <v>5452560</v>
      </c>
      <c r="N1389" s="19">
        <v>45699</v>
      </c>
    </row>
    <row r="1390" spans="1:14" s="18" customFormat="1" outlineLevel="2">
      <c r="A1390" s="19" t="s">
        <v>447</v>
      </c>
      <c r="B1390" s="20" t="s">
        <v>186</v>
      </c>
      <c r="C1390" s="21" t="s">
        <v>454</v>
      </c>
      <c r="D1390" s="20" t="s">
        <v>455</v>
      </c>
      <c r="E1390" s="3">
        <v>40660000</v>
      </c>
      <c r="F1390" s="19">
        <v>44272</v>
      </c>
      <c r="G1390" s="3">
        <v>40660000</v>
      </c>
      <c r="H1390" s="2">
        <v>5.0000000000000001E-3</v>
      </c>
      <c r="I1390" s="19">
        <v>44713</v>
      </c>
      <c r="J1390" s="19">
        <v>44742</v>
      </c>
      <c r="K1390" s="3">
        <v>30</v>
      </c>
      <c r="L1390" s="3">
        <v>16710</v>
      </c>
      <c r="M1390" s="3">
        <v>40660000</v>
      </c>
      <c r="N1390" s="19">
        <v>46097</v>
      </c>
    </row>
    <row r="1391" spans="1:14" s="18" customFormat="1" outlineLevel="2">
      <c r="A1391" s="19" t="s">
        <v>447</v>
      </c>
      <c r="B1391" s="20" t="s">
        <v>187</v>
      </c>
      <c r="C1391" s="21" t="s">
        <v>450</v>
      </c>
      <c r="D1391" s="20" t="s">
        <v>451</v>
      </c>
      <c r="E1391" s="3">
        <v>13800000</v>
      </c>
      <c r="F1391" s="19">
        <v>44264</v>
      </c>
      <c r="G1391" s="3">
        <v>13800000</v>
      </c>
      <c r="H1391" s="2">
        <v>5.0000000000000001E-3</v>
      </c>
      <c r="I1391" s="19">
        <v>44713</v>
      </c>
      <c r="J1391" s="19">
        <v>44742</v>
      </c>
      <c r="K1391" s="3">
        <v>30</v>
      </c>
      <c r="L1391" s="3">
        <v>5671</v>
      </c>
      <c r="M1391" s="3">
        <v>13800000</v>
      </c>
      <c r="N1391" s="19">
        <v>46089</v>
      </c>
    </row>
    <row r="1392" spans="1:14" s="18" customFormat="1" outlineLevel="2">
      <c r="A1392" s="19" t="s">
        <v>447</v>
      </c>
      <c r="B1392" s="20" t="s">
        <v>188</v>
      </c>
      <c r="C1392" s="21" t="s">
        <v>452</v>
      </c>
      <c r="D1392" s="20" t="s">
        <v>453</v>
      </c>
      <c r="E1392" s="3">
        <v>8641320</v>
      </c>
      <c r="F1392" s="19">
        <v>44265</v>
      </c>
      <c r="G1392" s="3">
        <v>8641320</v>
      </c>
      <c r="H1392" s="2">
        <v>5.0000000000000001E-3</v>
      </c>
      <c r="I1392" s="19">
        <v>44713</v>
      </c>
      <c r="J1392" s="19">
        <v>44742</v>
      </c>
      <c r="K1392" s="3">
        <v>30</v>
      </c>
      <c r="L1392" s="3">
        <v>3551</v>
      </c>
      <c r="M1392" s="3">
        <v>8641320</v>
      </c>
      <c r="N1392" s="19">
        <v>46090</v>
      </c>
    </row>
    <row r="1393" spans="1:14" s="18" customFormat="1" outlineLevel="2">
      <c r="A1393" s="19" t="s">
        <v>447</v>
      </c>
      <c r="B1393" s="20" t="s">
        <v>189</v>
      </c>
      <c r="C1393" s="21" t="s">
        <v>452</v>
      </c>
      <c r="D1393" s="20" t="s">
        <v>453</v>
      </c>
      <c r="E1393" s="3">
        <v>3655380</v>
      </c>
      <c r="F1393" s="19">
        <v>44265</v>
      </c>
      <c r="G1393" s="3">
        <v>3655380</v>
      </c>
      <c r="H1393" s="2">
        <v>5.0000000000000001E-3</v>
      </c>
      <c r="I1393" s="19">
        <v>44713</v>
      </c>
      <c r="J1393" s="19">
        <v>44742</v>
      </c>
      <c r="K1393" s="3">
        <v>30</v>
      </c>
      <c r="L1393" s="3">
        <v>1502</v>
      </c>
      <c r="M1393" s="3">
        <v>3655380</v>
      </c>
      <c r="N1393" s="19">
        <v>46090</v>
      </c>
    </row>
    <row r="1394" spans="1:14" s="18" customFormat="1" outlineLevel="2">
      <c r="A1394" s="19" t="s">
        <v>447</v>
      </c>
      <c r="B1394" s="20" t="s">
        <v>190</v>
      </c>
      <c r="C1394" s="21" t="s">
        <v>452</v>
      </c>
      <c r="D1394" s="20" t="s">
        <v>453</v>
      </c>
      <c r="E1394" s="3">
        <v>13280000</v>
      </c>
      <c r="F1394" s="19">
        <v>44272</v>
      </c>
      <c r="G1394" s="3">
        <v>13280000</v>
      </c>
      <c r="H1394" s="2">
        <v>5.0000000000000001E-3</v>
      </c>
      <c r="I1394" s="19">
        <v>44713</v>
      </c>
      <c r="J1394" s="19">
        <v>44742</v>
      </c>
      <c r="K1394" s="3">
        <v>30</v>
      </c>
      <c r="L1394" s="3">
        <v>5458</v>
      </c>
      <c r="M1394" s="3">
        <v>13280000</v>
      </c>
      <c r="N1394" s="19">
        <v>46097</v>
      </c>
    </row>
    <row r="1395" spans="1:14" s="18" customFormat="1" outlineLevel="2">
      <c r="A1395" s="19" t="s">
        <v>447</v>
      </c>
      <c r="B1395" s="20" t="s">
        <v>191</v>
      </c>
      <c r="C1395" s="21" t="s">
        <v>214</v>
      </c>
      <c r="D1395" s="20" t="s">
        <v>215</v>
      </c>
      <c r="E1395" s="3">
        <v>47000000</v>
      </c>
      <c r="F1395" s="19">
        <v>44284</v>
      </c>
      <c r="G1395" s="3">
        <v>47000000</v>
      </c>
      <c r="H1395" s="2">
        <v>5.0000000000000001E-3</v>
      </c>
      <c r="I1395" s="19">
        <v>44713</v>
      </c>
      <c r="J1395" s="19">
        <v>44742</v>
      </c>
      <c r="K1395" s="3">
        <v>30</v>
      </c>
      <c r="L1395" s="3">
        <v>19315</v>
      </c>
      <c r="M1395" s="3">
        <v>47000000</v>
      </c>
      <c r="N1395" s="19">
        <v>46109</v>
      </c>
    </row>
    <row r="1396" spans="1:14" s="18" customFormat="1" outlineLevel="2">
      <c r="A1396" s="19" t="s">
        <v>447</v>
      </c>
      <c r="B1396" s="20" t="s">
        <v>192</v>
      </c>
      <c r="C1396" s="21" t="s">
        <v>272</v>
      </c>
      <c r="D1396" s="20" t="s">
        <v>273</v>
      </c>
      <c r="E1396" s="3">
        <v>5840000</v>
      </c>
      <c r="F1396" s="19">
        <v>44257</v>
      </c>
      <c r="G1396" s="3">
        <v>5840000</v>
      </c>
      <c r="H1396" s="2">
        <v>5.0000000000000001E-3</v>
      </c>
      <c r="I1396" s="19">
        <v>44713</v>
      </c>
      <c r="J1396" s="19">
        <v>44742</v>
      </c>
      <c r="K1396" s="3">
        <v>30</v>
      </c>
      <c r="L1396" s="3">
        <v>2400</v>
      </c>
      <c r="M1396" s="3">
        <v>5840000</v>
      </c>
      <c r="N1396" s="19">
        <v>46082</v>
      </c>
    </row>
    <row r="1397" spans="1:14" s="18" customFormat="1" outlineLevel="2">
      <c r="A1397" s="19" t="s">
        <v>447</v>
      </c>
      <c r="B1397" s="20" t="s">
        <v>193</v>
      </c>
      <c r="C1397" s="21" t="s">
        <v>272</v>
      </c>
      <c r="D1397" s="20" t="s">
        <v>273</v>
      </c>
      <c r="E1397" s="3">
        <v>3570000</v>
      </c>
      <c r="F1397" s="19">
        <v>44286</v>
      </c>
      <c r="G1397" s="3">
        <v>3570000</v>
      </c>
      <c r="H1397" s="2">
        <v>5.0000000000000001E-3</v>
      </c>
      <c r="I1397" s="19">
        <v>44713</v>
      </c>
      <c r="J1397" s="19">
        <v>44742</v>
      </c>
      <c r="K1397" s="3">
        <v>30</v>
      </c>
      <c r="L1397" s="3">
        <v>1467</v>
      </c>
      <c r="M1397" s="3">
        <v>3570000</v>
      </c>
      <c r="N1397" s="19">
        <v>46111</v>
      </c>
    </row>
    <row r="1398" spans="1:14" s="18" customFormat="1" outlineLevel="2">
      <c r="A1398" s="19" t="s">
        <v>447</v>
      </c>
      <c r="B1398" s="20" t="s">
        <v>112</v>
      </c>
      <c r="C1398" s="21" t="s">
        <v>452</v>
      </c>
      <c r="D1398" s="20" t="s">
        <v>453</v>
      </c>
      <c r="E1398" s="3">
        <v>7270080</v>
      </c>
      <c r="F1398" s="19">
        <v>43873</v>
      </c>
      <c r="G1398" s="3">
        <v>7270080</v>
      </c>
      <c r="H1398" s="2">
        <v>5.0000000000000001E-3</v>
      </c>
      <c r="I1398" s="19">
        <v>44713</v>
      </c>
      <c r="J1398" s="19">
        <v>44742</v>
      </c>
      <c r="K1398" s="3">
        <v>30</v>
      </c>
      <c r="L1398" s="3">
        <v>2988</v>
      </c>
      <c r="M1398" s="3">
        <v>7270080</v>
      </c>
      <c r="N1398" s="19">
        <v>45699</v>
      </c>
    </row>
    <row r="1399" spans="1:14" s="18" customFormat="1" outlineLevel="2">
      <c r="A1399" s="19" t="s">
        <v>447</v>
      </c>
      <c r="B1399" s="20" t="s">
        <v>196</v>
      </c>
      <c r="C1399" s="21" t="s">
        <v>121</v>
      </c>
      <c r="D1399" s="20" t="s">
        <v>122</v>
      </c>
      <c r="E1399" s="3">
        <v>48420000</v>
      </c>
      <c r="F1399" s="19">
        <v>44280</v>
      </c>
      <c r="G1399" s="3">
        <v>48420000</v>
      </c>
      <c r="H1399" s="2">
        <v>5.0000000000000001E-3</v>
      </c>
      <c r="I1399" s="19">
        <v>44713</v>
      </c>
      <c r="J1399" s="19">
        <v>44742</v>
      </c>
      <c r="K1399" s="3">
        <v>30</v>
      </c>
      <c r="L1399" s="3">
        <v>19899</v>
      </c>
      <c r="M1399" s="3">
        <v>48420000</v>
      </c>
      <c r="N1399" s="19">
        <v>46105</v>
      </c>
    </row>
    <row r="1400" spans="1:14" s="18" customFormat="1" outlineLevel="2">
      <c r="A1400" s="19" t="s">
        <v>447</v>
      </c>
      <c r="B1400" s="20" t="s">
        <v>197</v>
      </c>
      <c r="C1400" s="21" t="s">
        <v>452</v>
      </c>
      <c r="D1400" s="20" t="s">
        <v>453</v>
      </c>
      <c r="E1400" s="3">
        <v>8641320</v>
      </c>
      <c r="F1400" s="19">
        <v>44293</v>
      </c>
      <c r="G1400" s="3">
        <v>8641320</v>
      </c>
      <c r="H1400" s="2">
        <v>5.0000000000000001E-3</v>
      </c>
      <c r="I1400" s="19">
        <v>44713</v>
      </c>
      <c r="J1400" s="19">
        <v>44742</v>
      </c>
      <c r="K1400" s="3">
        <v>30</v>
      </c>
      <c r="L1400" s="3">
        <v>3551</v>
      </c>
      <c r="M1400" s="3">
        <v>8641320</v>
      </c>
      <c r="N1400" s="19">
        <v>46118</v>
      </c>
    </row>
    <row r="1401" spans="1:14" s="18" customFormat="1" outlineLevel="2">
      <c r="A1401" s="19" t="s">
        <v>447</v>
      </c>
      <c r="B1401" s="20" t="s">
        <v>198</v>
      </c>
      <c r="C1401" s="21" t="s">
        <v>452</v>
      </c>
      <c r="D1401" s="20" t="s">
        <v>453</v>
      </c>
      <c r="E1401" s="3">
        <v>10475040</v>
      </c>
      <c r="F1401" s="19">
        <v>44293</v>
      </c>
      <c r="G1401" s="3">
        <v>10475040</v>
      </c>
      <c r="H1401" s="2">
        <v>5.0000000000000001E-3</v>
      </c>
      <c r="I1401" s="19">
        <v>44713</v>
      </c>
      <c r="J1401" s="19">
        <v>44742</v>
      </c>
      <c r="K1401" s="3">
        <v>30</v>
      </c>
      <c r="L1401" s="3">
        <v>4305</v>
      </c>
      <c r="M1401" s="3">
        <v>10475040</v>
      </c>
      <c r="N1401" s="19">
        <v>46118</v>
      </c>
    </row>
    <row r="1402" spans="1:14" s="18" customFormat="1" outlineLevel="2">
      <c r="A1402" s="19" t="s">
        <v>447</v>
      </c>
      <c r="B1402" s="20" t="s">
        <v>199</v>
      </c>
      <c r="C1402" s="21" t="s">
        <v>272</v>
      </c>
      <c r="D1402" s="20" t="s">
        <v>273</v>
      </c>
      <c r="E1402" s="3">
        <v>2890000</v>
      </c>
      <c r="F1402" s="19">
        <v>44298</v>
      </c>
      <c r="G1402" s="3">
        <v>2890000</v>
      </c>
      <c r="H1402" s="2">
        <v>5.0000000000000001E-3</v>
      </c>
      <c r="I1402" s="19">
        <v>44713</v>
      </c>
      <c r="J1402" s="19">
        <v>44742</v>
      </c>
      <c r="K1402" s="3">
        <v>30</v>
      </c>
      <c r="L1402" s="3">
        <v>1188</v>
      </c>
      <c r="M1402" s="3">
        <v>2890000</v>
      </c>
      <c r="N1402" s="19">
        <v>46123</v>
      </c>
    </row>
    <row r="1403" spans="1:14" s="18" customFormat="1" outlineLevel="2">
      <c r="A1403" s="19" t="s">
        <v>447</v>
      </c>
      <c r="B1403" s="20" t="s">
        <v>202</v>
      </c>
      <c r="C1403" s="21" t="s">
        <v>264</v>
      </c>
      <c r="D1403" s="20" t="s">
        <v>265</v>
      </c>
      <c r="E1403" s="3">
        <v>19600000</v>
      </c>
      <c r="F1403" s="19">
        <v>44314</v>
      </c>
      <c r="G1403" s="3">
        <v>19600000</v>
      </c>
      <c r="H1403" s="2">
        <v>5.0000000000000001E-3</v>
      </c>
      <c r="I1403" s="19">
        <v>44713</v>
      </c>
      <c r="J1403" s="19">
        <v>44742</v>
      </c>
      <c r="K1403" s="3">
        <v>30</v>
      </c>
      <c r="L1403" s="3">
        <v>8055</v>
      </c>
      <c r="M1403" s="3">
        <v>19600000</v>
      </c>
      <c r="N1403" s="19">
        <v>46139</v>
      </c>
    </row>
    <row r="1404" spans="1:14" s="18" customFormat="1" outlineLevel="2">
      <c r="A1404" s="19" t="s">
        <v>447</v>
      </c>
      <c r="B1404" s="20" t="s">
        <v>203</v>
      </c>
      <c r="C1404" s="21" t="s">
        <v>264</v>
      </c>
      <c r="D1404" s="20" t="s">
        <v>265</v>
      </c>
      <c r="E1404" s="3">
        <v>46800000</v>
      </c>
      <c r="F1404" s="19">
        <v>44314</v>
      </c>
      <c r="G1404" s="3">
        <v>46800000</v>
      </c>
      <c r="H1404" s="2">
        <v>5.0000000000000001E-3</v>
      </c>
      <c r="I1404" s="19">
        <v>44713</v>
      </c>
      <c r="J1404" s="19">
        <v>44742</v>
      </c>
      <c r="K1404" s="3">
        <v>30</v>
      </c>
      <c r="L1404" s="3">
        <v>19233</v>
      </c>
      <c r="M1404" s="3">
        <v>46800000</v>
      </c>
      <c r="N1404" s="19">
        <v>46139</v>
      </c>
    </row>
    <row r="1405" spans="1:14" s="18" customFormat="1" outlineLevel="2">
      <c r="A1405" s="19" t="s">
        <v>447</v>
      </c>
      <c r="B1405" s="20" t="s">
        <v>204</v>
      </c>
      <c r="C1405" s="21" t="s">
        <v>452</v>
      </c>
      <c r="D1405" s="20" t="s">
        <v>453</v>
      </c>
      <c r="E1405" s="3">
        <v>10475040</v>
      </c>
      <c r="F1405" s="19">
        <v>44328</v>
      </c>
      <c r="G1405" s="3">
        <v>10475040</v>
      </c>
      <c r="H1405" s="2">
        <v>5.0000000000000001E-3</v>
      </c>
      <c r="I1405" s="19">
        <v>44713</v>
      </c>
      <c r="J1405" s="19">
        <v>44742</v>
      </c>
      <c r="K1405" s="3">
        <v>30</v>
      </c>
      <c r="L1405" s="3">
        <v>4305</v>
      </c>
      <c r="M1405" s="3">
        <v>10475040</v>
      </c>
      <c r="N1405" s="19">
        <v>46153</v>
      </c>
    </row>
    <row r="1406" spans="1:14" s="18" customFormat="1" outlineLevel="2">
      <c r="A1406" s="19" t="s">
        <v>447</v>
      </c>
      <c r="B1406" s="20" t="s">
        <v>205</v>
      </c>
      <c r="C1406" s="21" t="s">
        <v>452</v>
      </c>
      <c r="D1406" s="20" t="s">
        <v>453</v>
      </c>
      <c r="E1406" s="3">
        <v>18388440</v>
      </c>
      <c r="F1406" s="19">
        <v>44328</v>
      </c>
      <c r="G1406" s="3">
        <v>18388440</v>
      </c>
      <c r="H1406" s="2">
        <v>5.0000000000000001E-3</v>
      </c>
      <c r="I1406" s="19">
        <v>44713</v>
      </c>
      <c r="J1406" s="19">
        <v>44742</v>
      </c>
      <c r="K1406" s="3">
        <v>30</v>
      </c>
      <c r="L1406" s="3">
        <v>7557</v>
      </c>
      <c r="M1406" s="3">
        <v>18388440</v>
      </c>
      <c r="N1406" s="19">
        <v>46153</v>
      </c>
    </row>
    <row r="1407" spans="1:14" s="18" customFormat="1" outlineLevel="1">
      <c r="A1407" s="22" t="s">
        <v>462</v>
      </c>
      <c r="B1407" s="23"/>
      <c r="C1407" s="24"/>
      <c r="D1407" s="23"/>
      <c r="E1407" s="25">
        <v>7836587132</v>
      </c>
      <c r="F1407" s="26"/>
      <c r="G1407" s="25"/>
      <c r="H1407" s="27"/>
      <c r="I1407" s="26"/>
      <c r="J1407" s="26"/>
      <c r="K1407" s="25"/>
      <c r="L1407" s="25">
        <v>2922160</v>
      </c>
      <c r="M1407" s="25">
        <v>7739269951</v>
      </c>
      <c r="N1407" s="26"/>
    </row>
    <row r="1408" spans="1:14" s="18" customFormat="1" outlineLevel="2">
      <c r="A1408" s="19" t="s">
        <v>463</v>
      </c>
      <c r="B1408" s="20" t="s">
        <v>17</v>
      </c>
      <c r="C1408" s="21" t="s">
        <v>464</v>
      </c>
      <c r="D1408" s="20" t="s">
        <v>465</v>
      </c>
      <c r="E1408" s="3">
        <v>50000000</v>
      </c>
      <c r="F1408" s="19">
        <v>44211</v>
      </c>
      <c r="G1408" s="3">
        <v>50000000</v>
      </c>
      <c r="H1408" s="2">
        <v>5.0000000000000001E-3</v>
      </c>
      <c r="I1408" s="19">
        <v>44713</v>
      </c>
      <c r="J1408" s="19">
        <v>44742</v>
      </c>
      <c r="K1408" s="3">
        <v>30</v>
      </c>
      <c r="L1408" s="3">
        <v>20548</v>
      </c>
      <c r="M1408" s="3">
        <v>50000000</v>
      </c>
      <c r="N1408" s="19">
        <v>46036</v>
      </c>
    </row>
    <row r="1409" spans="1:14" s="18" customFormat="1" outlineLevel="1">
      <c r="A1409" s="22" t="s">
        <v>466</v>
      </c>
      <c r="B1409" s="23"/>
      <c r="C1409" s="24"/>
      <c r="D1409" s="23"/>
      <c r="E1409" s="25">
        <v>50000000</v>
      </c>
      <c r="F1409" s="26"/>
      <c r="G1409" s="25"/>
      <c r="H1409" s="27"/>
      <c r="I1409" s="26"/>
      <c r="J1409" s="26"/>
      <c r="K1409" s="25"/>
      <c r="L1409" s="25">
        <v>20548</v>
      </c>
      <c r="M1409" s="25">
        <v>50000000</v>
      </c>
      <c r="N1409" s="26"/>
    </row>
    <row r="1410" spans="1:14" s="18" customFormat="1" outlineLevel="2">
      <c r="A1410" s="19" t="s">
        <v>467</v>
      </c>
      <c r="B1410" s="20" t="s">
        <v>17</v>
      </c>
      <c r="C1410" s="21" t="s">
        <v>31</v>
      </c>
      <c r="D1410" s="20" t="s">
        <v>32</v>
      </c>
      <c r="E1410" s="3">
        <v>20000000</v>
      </c>
      <c r="F1410" s="19">
        <v>43985</v>
      </c>
      <c r="G1410" s="3">
        <v>20000000</v>
      </c>
      <c r="H1410" s="2">
        <v>5.0000000000000001E-3</v>
      </c>
      <c r="I1410" s="19">
        <v>44713</v>
      </c>
      <c r="J1410" s="19">
        <v>44742</v>
      </c>
      <c r="K1410" s="3">
        <v>30</v>
      </c>
      <c r="L1410" s="3">
        <v>8219</v>
      </c>
      <c r="M1410" s="3">
        <v>20000000</v>
      </c>
      <c r="N1410" s="19">
        <v>45810</v>
      </c>
    </row>
    <row r="1411" spans="1:14" s="18" customFormat="1" outlineLevel="2">
      <c r="A1411" s="19" t="s">
        <v>467</v>
      </c>
      <c r="B1411" s="20" t="s">
        <v>40</v>
      </c>
      <c r="C1411" s="21" t="s">
        <v>31</v>
      </c>
      <c r="D1411" s="20" t="s">
        <v>32</v>
      </c>
      <c r="E1411" s="3">
        <v>13800000</v>
      </c>
      <c r="F1411" s="19">
        <v>44034</v>
      </c>
      <c r="G1411" s="3">
        <v>13800000</v>
      </c>
      <c r="H1411" s="2">
        <v>5.0000000000000001E-3</v>
      </c>
      <c r="I1411" s="19">
        <v>44713</v>
      </c>
      <c r="J1411" s="19">
        <v>44742</v>
      </c>
      <c r="K1411" s="3">
        <v>30</v>
      </c>
      <c r="L1411" s="3">
        <v>5671</v>
      </c>
      <c r="M1411" s="3">
        <v>13800000</v>
      </c>
      <c r="N1411" s="19">
        <v>45859</v>
      </c>
    </row>
    <row r="1412" spans="1:14" s="18" customFormat="1" outlineLevel="2">
      <c r="A1412" s="19" t="s">
        <v>467</v>
      </c>
      <c r="B1412" s="20" t="s">
        <v>55</v>
      </c>
      <c r="C1412" s="21" t="s">
        <v>31</v>
      </c>
      <c r="D1412" s="20" t="s">
        <v>32</v>
      </c>
      <c r="E1412" s="3">
        <v>25000000</v>
      </c>
      <c r="F1412" s="19">
        <v>44102</v>
      </c>
      <c r="G1412" s="3">
        <v>25000000</v>
      </c>
      <c r="H1412" s="2">
        <v>5.0000000000000001E-3</v>
      </c>
      <c r="I1412" s="19">
        <v>44713</v>
      </c>
      <c r="J1412" s="19">
        <v>44742</v>
      </c>
      <c r="K1412" s="3">
        <v>30</v>
      </c>
      <c r="L1412" s="3">
        <v>10274</v>
      </c>
      <c r="M1412" s="3">
        <v>25000000</v>
      </c>
      <c r="N1412" s="19">
        <v>45927</v>
      </c>
    </row>
    <row r="1413" spans="1:14" s="18" customFormat="1" outlineLevel="2">
      <c r="A1413" s="19" t="s">
        <v>467</v>
      </c>
      <c r="B1413" s="20" t="s">
        <v>74</v>
      </c>
      <c r="C1413" s="21" t="s">
        <v>31</v>
      </c>
      <c r="D1413" s="20" t="s">
        <v>32</v>
      </c>
      <c r="E1413" s="3">
        <v>5600000</v>
      </c>
      <c r="F1413" s="19">
        <v>44103</v>
      </c>
      <c r="G1413" s="3">
        <v>5600000</v>
      </c>
      <c r="H1413" s="2">
        <v>5.0000000000000001E-3</v>
      </c>
      <c r="I1413" s="19">
        <v>44713</v>
      </c>
      <c r="J1413" s="19">
        <v>44742</v>
      </c>
      <c r="K1413" s="3">
        <v>30</v>
      </c>
      <c r="L1413" s="3">
        <v>2301</v>
      </c>
      <c r="M1413" s="3">
        <v>5600000</v>
      </c>
      <c r="N1413" s="19">
        <v>45928</v>
      </c>
    </row>
    <row r="1414" spans="1:14" s="18" customFormat="1" outlineLevel="2">
      <c r="A1414" s="19" t="s">
        <v>467</v>
      </c>
      <c r="B1414" s="20" t="s">
        <v>89</v>
      </c>
      <c r="C1414" s="21" t="s">
        <v>31</v>
      </c>
      <c r="D1414" s="20" t="s">
        <v>32</v>
      </c>
      <c r="E1414" s="3">
        <v>108000000</v>
      </c>
      <c r="F1414" s="19">
        <v>44476</v>
      </c>
      <c r="G1414" s="3">
        <v>108000000</v>
      </c>
      <c r="H1414" s="2">
        <v>5.0000000000000001E-3</v>
      </c>
      <c r="I1414" s="19">
        <v>44713</v>
      </c>
      <c r="J1414" s="19">
        <v>44742</v>
      </c>
      <c r="K1414" s="3">
        <v>30</v>
      </c>
      <c r="L1414" s="3">
        <v>44384</v>
      </c>
      <c r="M1414" s="3">
        <v>108000000</v>
      </c>
      <c r="N1414" s="19">
        <v>46301</v>
      </c>
    </row>
    <row r="1415" spans="1:14" s="18" customFormat="1" outlineLevel="2">
      <c r="A1415" s="19" t="s">
        <v>467</v>
      </c>
      <c r="B1415" s="20" t="s">
        <v>106</v>
      </c>
      <c r="C1415" s="21" t="s">
        <v>31</v>
      </c>
      <c r="D1415" s="20" t="s">
        <v>32</v>
      </c>
      <c r="E1415" s="3">
        <v>40086380</v>
      </c>
      <c r="F1415" s="19">
        <v>44697</v>
      </c>
      <c r="G1415" s="3">
        <v>40086380</v>
      </c>
      <c r="H1415" s="2">
        <v>5.0000000000000001E-3</v>
      </c>
      <c r="I1415" s="19">
        <v>44713</v>
      </c>
      <c r="J1415" s="19">
        <v>44742</v>
      </c>
      <c r="K1415" s="3">
        <v>30</v>
      </c>
      <c r="L1415" s="3">
        <v>16474</v>
      </c>
      <c r="M1415" s="3">
        <v>40086380</v>
      </c>
      <c r="N1415" s="19">
        <v>46522</v>
      </c>
    </row>
    <row r="1416" spans="1:14" s="18" customFormat="1" outlineLevel="1">
      <c r="A1416" s="22" t="s">
        <v>468</v>
      </c>
      <c r="B1416" s="23"/>
      <c r="C1416" s="24"/>
      <c r="D1416" s="23"/>
      <c r="E1416" s="25">
        <v>212486380</v>
      </c>
      <c r="F1416" s="26"/>
      <c r="G1416" s="25"/>
      <c r="H1416" s="27"/>
      <c r="I1416" s="26"/>
      <c r="J1416" s="26"/>
      <c r="K1416" s="25"/>
      <c r="L1416" s="25">
        <v>87323</v>
      </c>
      <c r="M1416" s="25">
        <v>212486380</v>
      </c>
      <c r="N1416" s="26"/>
    </row>
    <row r="1417" spans="1:14" s="18" customFormat="1" outlineLevel="2">
      <c r="A1417" s="19" t="s">
        <v>469</v>
      </c>
      <c r="B1417" s="20" t="s">
        <v>17</v>
      </c>
      <c r="C1417" s="21" t="s">
        <v>234</v>
      </c>
      <c r="D1417" s="20" t="s">
        <v>235</v>
      </c>
      <c r="E1417" s="3">
        <v>72000000</v>
      </c>
      <c r="F1417" s="19">
        <v>43917</v>
      </c>
      <c r="G1417" s="3">
        <v>72000000</v>
      </c>
      <c r="H1417" s="2">
        <v>5.0000000000000001E-3</v>
      </c>
      <c r="I1417" s="19">
        <v>44713</v>
      </c>
      <c r="J1417" s="19">
        <v>44742</v>
      </c>
      <c r="K1417" s="3">
        <v>30</v>
      </c>
      <c r="L1417" s="3">
        <v>29589</v>
      </c>
      <c r="M1417" s="3">
        <v>72000000</v>
      </c>
      <c r="N1417" s="19">
        <v>45742</v>
      </c>
    </row>
    <row r="1418" spans="1:14" s="18" customFormat="1" outlineLevel="2">
      <c r="A1418" s="19" t="s">
        <v>469</v>
      </c>
      <c r="B1418" s="20" t="s">
        <v>20</v>
      </c>
      <c r="C1418" s="21" t="s">
        <v>234</v>
      </c>
      <c r="D1418" s="20" t="s">
        <v>235</v>
      </c>
      <c r="E1418" s="3">
        <v>41000000</v>
      </c>
      <c r="F1418" s="19">
        <v>44483</v>
      </c>
      <c r="G1418" s="3">
        <v>41000000</v>
      </c>
      <c r="H1418" s="2">
        <v>5.0000000000000001E-3</v>
      </c>
      <c r="I1418" s="19">
        <v>44713</v>
      </c>
      <c r="J1418" s="19">
        <v>44742</v>
      </c>
      <c r="K1418" s="3">
        <v>30</v>
      </c>
      <c r="L1418" s="3">
        <v>16849</v>
      </c>
      <c r="M1418" s="3">
        <v>41000000</v>
      </c>
      <c r="N1418" s="19">
        <v>46308</v>
      </c>
    </row>
    <row r="1419" spans="1:14" s="18" customFormat="1" outlineLevel="2">
      <c r="A1419" s="19" t="s">
        <v>469</v>
      </c>
      <c r="B1419" s="20" t="s">
        <v>40</v>
      </c>
      <c r="C1419" s="21" t="s">
        <v>234</v>
      </c>
      <c r="D1419" s="20" t="s">
        <v>235</v>
      </c>
      <c r="E1419" s="3">
        <v>144000000</v>
      </c>
      <c r="F1419" s="19">
        <v>44018</v>
      </c>
      <c r="G1419" s="3">
        <v>144000000</v>
      </c>
      <c r="H1419" s="2">
        <v>5.0000000000000001E-3</v>
      </c>
      <c r="I1419" s="19">
        <v>44713</v>
      </c>
      <c r="J1419" s="19">
        <v>44742</v>
      </c>
      <c r="K1419" s="3">
        <v>30</v>
      </c>
      <c r="L1419" s="3">
        <v>59178</v>
      </c>
      <c r="M1419" s="3">
        <v>144000000</v>
      </c>
      <c r="N1419" s="19">
        <v>45843</v>
      </c>
    </row>
    <row r="1420" spans="1:14" s="18" customFormat="1" outlineLevel="2">
      <c r="A1420" s="19" t="s">
        <v>469</v>
      </c>
      <c r="B1420" s="20" t="s">
        <v>55</v>
      </c>
      <c r="C1420" s="21" t="s">
        <v>470</v>
      </c>
      <c r="D1420" s="20" t="s">
        <v>471</v>
      </c>
      <c r="E1420" s="3">
        <v>6820000</v>
      </c>
      <c r="F1420" s="19">
        <v>44092</v>
      </c>
      <c r="G1420" s="3">
        <v>4546660</v>
      </c>
      <c r="H1420" s="2">
        <v>5.0000000000000001E-3</v>
      </c>
      <c r="I1420" s="19">
        <v>44713</v>
      </c>
      <c r="J1420" s="19">
        <v>44726</v>
      </c>
      <c r="K1420" s="3">
        <v>14</v>
      </c>
      <c r="L1420" s="3">
        <v>872</v>
      </c>
      <c r="M1420" s="3">
        <v>4432993</v>
      </c>
      <c r="N1420" s="19">
        <v>45917</v>
      </c>
    </row>
    <row r="1421" spans="1:14" s="18" customFormat="1" outlineLevel="2">
      <c r="A1421" s="19" t="s">
        <v>469</v>
      </c>
      <c r="B1421" s="20" t="s">
        <v>55</v>
      </c>
      <c r="C1421" s="21" t="s">
        <v>470</v>
      </c>
      <c r="D1421" s="20"/>
      <c r="E1421" s="3"/>
      <c r="F1421" s="19"/>
      <c r="G1421" s="3">
        <v>4432993</v>
      </c>
      <c r="H1421" s="2">
        <v>5.0000000000000001E-3</v>
      </c>
      <c r="I1421" s="19">
        <v>44727</v>
      </c>
      <c r="J1421" s="19">
        <v>44742</v>
      </c>
      <c r="K1421" s="3">
        <v>16</v>
      </c>
      <c r="L1421" s="3">
        <v>972</v>
      </c>
      <c r="M1421" s="3"/>
      <c r="N1421" s="19">
        <v>45917</v>
      </c>
    </row>
    <row r="1422" spans="1:14" s="18" customFormat="1" outlineLevel="2">
      <c r="A1422" s="19" t="s">
        <v>469</v>
      </c>
      <c r="B1422" s="20" t="s">
        <v>74</v>
      </c>
      <c r="C1422" s="21" t="s">
        <v>470</v>
      </c>
      <c r="D1422" s="20" t="s">
        <v>471</v>
      </c>
      <c r="E1422" s="3">
        <v>17380000</v>
      </c>
      <c r="F1422" s="19">
        <v>44092</v>
      </c>
      <c r="G1422" s="3">
        <v>7724440</v>
      </c>
      <c r="H1422" s="2">
        <v>5.0000000000000001E-3</v>
      </c>
      <c r="I1422" s="19">
        <v>44713</v>
      </c>
      <c r="J1422" s="19">
        <v>44726</v>
      </c>
      <c r="K1422" s="3">
        <v>14</v>
      </c>
      <c r="L1422" s="3">
        <v>1481</v>
      </c>
      <c r="M1422" s="3">
        <v>7241662</v>
      </c>
      <c r="N1422" s="19">
        <v>45186</v>
      </c>
    </row>
    <row r="1423" spans="1:14" s="18" customFormat="1" outlineLevel="2">
      <c r="A1423" s="19" t="s">
        <v>469</v>
      </c>
      <c r="B1423" s="20" t="s">
        <v>74</v>
      </c>
      <c r="C1423" s="21" t="s">
        <v>470</v>
      </c>
      <c r="D1423" s="20"/>
      <c r="E1423" s="3"/>
      <c r="F1423" s="19"/>
      <c r="G1423" s="3">
        <v>7241662</v>
      </c>
      <c r="H1423" s="2">
        <v>5.0000000000000001E-3</v>
      </c>
      <c r="I1423" s="19">
        <v>44727</v>
      </c>
      <c r="J1423" s="19">
        <v>44742</v>
      </c>
      <c r="K1423" s="3">
        <v>16</v>
      </c>
      <c r="L1423" s="3">
        <v>1587</v>
      </c>
      <c r="M1423" s="3"/>
      <c r="N1423" s="19">
        <v>45186</v>
      </c>
    </row>
    <row r="1424" spans="1:14" s="18" customFormat="1" outlineLevel="2">
      <c r="A1424" s="19" t="s">
        <v>469</v>
      </c>
      <c r="B1424" s="20" t="s">
        <v>89</v>
      </c>
      <c r="C1424" s="21" t="s">
        <v>234</v>
      </c>
      <c r="D1424" s="20" t="s">
        <v>235</v>
      </c>
      <c r="E1424" s="3">
        <v>41000000</v>
      </c>
      <c r="F1424" s="19">
        <v>44140</v>
      </c>
      <c r="G1424" s="3">
        <v>41000000</v>
      </c>
      <c r="H1424" s="2">
        <v>5.0000000000000001E-3</v>
      </c>
      <c r="I1424" s="19">
        <v>44713</v>
      </c>
      <c r="J1424" s="19">
        <v>44742</v>
      </c>
      <c r="K1424" s="3">
        <v>30</v>
      </c>
      <c r="L1424" s="3">
        <v>16849</v>
      </c>
      <c r="M1424" s="3">
        <v>41000000</v>
      </c>
      <c r="N1424" s="19">
        <v>45965</v>
      </c>
    </row>
    <row r="1425" spans="1:14" s="18" customFormat="1" outlineLevel="2">
      <c r="A1425" s="19" t="s">
        <v>469</v>
      </c>
      <c r="B1425" s="20" t="s">
        <v>106</v>
      </c>
      <c r="C1425" s="21" t="s">
        <v>470</v>
      </c>
      <c r="D1425" s="20" t="s">
        <v>471</v>
      </c>
      <c r="E1425" s="3">
        <v>3220000</v>
      </c>
      <c r="F1425" s="19">
        <v>44161</v>
      </c>
      <c r="G1425" s="3">
        <v>2220694</v>
      </c>
      <c r="H1425" s="2">
        <v>5.0000000000000001E-3</v>
      </c>
      <c r="I1425" s="19">
        <v>44713</v>
      </c>
      <c r="J1425" s="19">
        <v>44726</v>
      </c>
      <c r="K1425" s="3">
        <v>14</v>
      </c>
      <c r="L1425" s="3">
        <v>426</v>
      </c>
      <c r="M1425" s="3">
        <v>2165177</v>
      </c>
      <c r="N1425" s="19">
        <v>45986</v>
      </c>
    </row>
    <row r="1426" spans="1:14" s="18" customFormat="1" outlineLevel="2">
      <c r="A1426" s="19" t="s">
        <v>469</v>
      </c>
      <c r="B1426" s="20" t="s">
        <v>106</v>
      </c>
      <c r="C1426" s="21" t="s">
        <v>470</v>
      </c>
      <c r="D1426" s="20"/>
      <c r="E1426" s="3"/>
      <c r="F1426" s="19"/>
      <c r="G1426" s="3">
        <v>2165177</v>
      </c>
      <c r="H1426" s="2">
        <v>5.0000000000000001E-3</v>
      </c>
      <c r="I1426" s="19">
        <v>44727</v>
      </c>
      <c r="J1426" s="19">
        <v>44742</v>
      </c>
      <c r="K1426" s="3">
        <v>16</v>
      </c>
      <c r="L1426" s="3">
        <v>475</v>
      </c>
      <c r="M1426" s="3"/>
      <c r="N1426" s="19">
        <v>45986</v>
      </c>
    </row>
    <row r="1427" spans="1:14" s="18" customFormat="1" outlineLevel="2">
      <c r="A1427" s="19" t="s">
        <v>469</v>
      </c>
      <c r="B1427" s="20" t="s">
        <v>108</v>
      </c>
      <c r="C1427" s="21" t="s">
        <v>234</v>
      </c>
      <c r="D1427" s="20" t="s">
        <v>235</v>
      </c>
      <c r="E1427" s="3">
        <v>50000000</v>
      </c>
      <c r="F1427" s="19">
        <v>44189</v>
      </c>
      <c r="G1427" s="3">
        <v>50000000</v>
      </c>
      <c r="H1427" s="2">
        <v>5.0000000000000001E-3</v>
      </c>
      <c r="I1427" s="19">
        <v>44713</v>
      </c>
      <c r="J1427" s="19">
        <v>44742</v>
      </c>
      <c r="K1427" s="3">
        <v>30</v>
      </c>
      <c r="L1427" s="3">
        <v>20548</v>
      </c>
      <c r="M1427" s="3">
        <v>50000000</v>
      </c>
      <c r="N1427" s="19">
        <v>46014</v>
      </c>
    </row>
    <row r="1428" spans="1:14" s="18" customFormat="1" outlineLevel="2">
      <c r="A1428" s="19" t="s">
        <v>469</v>
      </c>
      <c r="B1428" s="20" t="s">
        <v>109</v>
      </c>
      <c r="C1428" s="21" t="s">
        <v>234</v>
      </c>
      <c r="D1428" s="20" t="s">
        <v>235</v>
      </c>
      <c r="E1428" s="3">
        <v>15000000</v>
      </c>
      <c r="F1428" s="19">
        <v>44189</v>
      </c>
      <c r="G1428" s="3">
        <v>15000000</v>
      </c>
      <c r="H1428" s="2">
        <v>5.0000000000000001E-3</v>
      </c>
      <c r="I1428" s="19">
        <v>44713</v>
      </c>
      <c r="J1428" s="19">
        <v>44742</v>
      </c>
      <c r="K1428" s="3">
        <v>30</v>
      </c>
      <c r="L1428" s="3">
        <v>6164</v>
      </c>
      <c r="M1428" s="3">
        <v>15000000</v>
      </c>
      <c r="N1428" s="19">
        <v>46014</v>
      </c>
    </row>
    <row r="1429" spans="1:14" s="18" customFormat="1" outlineLevel="2">
      <c r="A1429" s="19" t="s">
        <v>469</v>
      </c>
      <c r="B1429" s="20" t="s">
        <v>112</v>
      </c>
      <c r="C1429" s="21" t="s">
        <v>234</v>
      </c>
      <c r="D1429" s="20" t="s">
        <v>235</v>
      </c>
      <c r="E1429" s="3">
        <v>850000</v>
      </c>
      <c r="F1429" s="19">
        <v>44253</v>
      </c>
      <c r="G1429" s="3">
        <v>850000</v>
      </c>
      <c r="H1429" s="2">
        <v>5.0000000000000001E-3</v>
      </c>
      <c r="I1429" s="19">
        <v>44713</v>
      </c>
      <c r="J1429" s="19">
        <v>44742</v>
      </c>
      <c r="K1429" s="3">
        <v>30</v>
      </c>
      <c r="L1429" s="3">
        <v>349</v>
      </c>
      <c r="M1429" s="3">
        <v>850000</v>
      </c>
      <c r="N1429" s="19">
        <v>46078</v>
      </c>
    </row>
    <row r="1430" spans="1:14" s="18" customFormat="1" outlineLevel="1">
      <c r="A1430" s="22" t="s">
        <v>472</v>
      </c>
      <c r="B1430" s="23"/>
      <c r="C1430" s="24"/>
      <c r="D1430" s="23"/>
      <c r="E1430" s="25">
        <v>391270000</v>
      </c>
      <c r="F1430" s="26"/>
      <c r="G1430" s="25"/>
      <c r="H1430" s="27"/>
      <c r="I1430" s="26"/>
      <c r="J1430" s="26"/>
      <c r="K1430" s="25"/>
      <c r="L1430" s="25">
        <v>155339</v>
      </c>
      <c r="M1430" s="25">
        <v>377689832</v>
      </c>
      <c r="N1430" s="26"/>
    </row>
    <row r="1431" spans="1:14" s="18" customFormat="1" outlineLevel="2">
      <c r="A1431" s="19" t="s">
        <v>473</v>
      </c>
      <c r="B1431" s="20" t="s">
        <v>17</v>
      </c>
      <c r="C1431" s="21" t="s">
        <v>234</v>
      </c>
      <c r="D1431" s="20" t="s">
        <v>235</v>
      </c>
      <c r="E1431" s="3">
        <v>190000000</v>
      </c>
      <c r="F1431" s="19">
        <v>43797</v>
      </c>
      <c r="G1431" s="3">
        <v>190000000</v>
      </c>
      <c r="H1431" s="2">
        <v>5.0000000000000001E-3</v>
      </c>
      <c r="I1431" s="19">
        <v>44713</v>
      </c>
      <c r="J1431" s="19">
        <v>44742</v>
      </c>
      <c r="K1431" s="3">
        <v>30</v>
      </c>
      <c r="L1431" s="3">
        <v>78082</v>
      </c>
      <c r="M1431" s="3">
        <v>190000000</v>
      </c>
      <c r="N1431" s="19">
        <v>45623</v>
      </c>
    </row>
    <row r="1432" spans="1:14" s="18" customFormat="1" outlineLevel="2">
      <c r="A1432" s="19" t="s">
        <v>473</v>
      </c>
      <c r="B1432" s="20" t="s">
        <v>20</v>
      </c>
      <c r="C1432" s="21" t="s">
        <v>56</v>
      </c>
      <c r="D1432" s="20" t="s">
        <v>57</v>
      </c>
      <c r="E1432" s="3">
        <v>1310400</v>
      </c>
      <c r="F1432" s="19">
        <v>44043</v>
      </c>
      <c r="G1432" s="3">
        <v>786250</v>
      </c>
      <c r="H1432" s="2">
        <v>5.0000000000000001E-3</v>
      </c>
      <c r="I1432" s="19">
        <v>44713</v>
      </c>
      <c r="J1432" s="19">
        <v>44726</v>
      </c>
      <c r="K1432" s="3">
        <v>14</v>
      </c>
      <c r="L1432" s="3">
        <v>151</v>
      </c>
      <c r="M1432" s="3">
        <v>762425</v>
      </c>
      <c r="N1432" s="19">
        <v>45868</v>
      </c>
    </row>
    <row r="1433" spans="1:14" s="18" customFormat="1" outlineLevel="2">
      <c r="A1433" s="19" t="s">
        <v>473</v>
      </c>
      <c r="B1433" s="20" t="s">
        <v>20</v>
      </c>
      <c r="C1433" s="21" t="s">
        <v>56</v>
      </c>
      <c r="D1433" s="20"/>
      <c r="E1433" s="3"/>
      <c r="F1433" s="19"/>
      <c r="G1433" s="3">
        <v>762425</v>
      </c>
      <c r="H1433" s="2">
        <v>5.0000000000000001E-3</v>
      </c>
      <c r="I1433" s="19">
        <v>44727</v>
      </c>
      <c r="J1433" s="19">
        <v>44742</v>
      </c>
      <c r="K1433" s="3">
        <v>16</v>
      </c>
      <c r="L1433" s="3">
        <v>167</v>
      </c>
      <c r="M1433" s="3"/>
      <c r="N1433" s="19">
        <v>45868</v>
      </c>
    </row>
    <row r="1434" spans="1:14" s="18" customFormat="1" outlineLevel="2">
      <c r="A1434" s="19" t="s">
        <v>473</v>
      </c>
      <c r="B1434" s="20" t="s">
        <v>23</v>
      </c>
      <c r="C1434" s="21" t="s">
        <v>21</v>
      </c>
      <c r="D1434" s="20" t="s">
        <v>22</v>
      </c>
      <c r="E1434" s="3">
        <v>201600000</v>
      </c>
      <c r="F1434" s="19">
        <v>44028</v>
      </c>
      <c r="G1434" s="3">
        <v>184800000</v>
      </c>
      <c r="H1434" s="2">
        <v>3.0000000000000001E-3</v>
      </c>
      <c r="I1434" s="19">
        <v>44713</v>
      </c>
      <c r="J1434" s="19">
        <v>44742</v>
      </c>
      <c r="K1434" s="3">
        <v>30</v>
      </c>
      <c r="L1434" s="3">
        <v>45567</v>
      </c>
      <c r="M1434" s="3">
        <v>184800000</v>
      </c>
      <c r="N1434" s="19">
        <v>45853</v>
      </c>
    </row>
    <row r="1435" spans="1:14" s="18" customFormat="1" outlineLevel="2">
      <c r="A1435" s="19" t="s">
        <v>473</v>
      </c>
      <c r="B1435" s="20" t="s">
        <v>26</v>
      </c>
      <c r="C1435" s="21" t="s">
        <v>353</v>
      </c>
      <c r="D1435" s="20" t="s">
        <v>354</v>
      </c>
      <c r="E1435" s="3">
        <v>67678400</v>
      </c>
      <c r="F1435" s="19">
        <v>44041</v>
      </c>
      <c r="G1435" s="3">
        <v>67678400</v>
      </c>
      <c r="H1435" s="2">
        <v>5.0000000000000001E-3</v>
      </c>
      <c r="I1435" s="19">
        <v>44713</v>
      </c>
      <c r="J1435" s="19">
        <v>44742</v>
      </c>
      <c r="K1435" s="3">
        <v>30</v>
      </c>
      <c r="L1435" s="3">
        <v>27813</v>
      </c>
      <c r="M1435" s="3">
        <v>67678400</v>
      </c>
      <c r="N1435" s="19">
        <v>45866</v>
      </c>
    </row>
    <row r="1436" spans="1:14" s="18" customFormat="1" outlineLevel="2">
      <c r="A1436" s="19" t="s">
        <v>473</v>
      </c>
      <c r="B1436" s="20" t="s">
        <v>27</v>
      </c>
      <c r="C1436" s="21" t="s">
        <v>353</v>
      </c>
      <c r="D1436" s="20" t="s">
        <v>354</v>
      </c>
      <c r="E1436" s="3">
        <v>56400000</v>
      </c>
      <c r="F1436" s="19">
        <v>44060</v>
      </c>
      <c r="G1436" s="3">
        <v>56400000</v>
      </c>
      <c r="H1436" s="2">
        <v>5.0000000000000001E-3</v>
      </c>
      <c r="I1436" s="19">
        <v>44713</v>
      </c>
      <c r="J1436" s="19">
        <v>44742</v>
      </c>
      <c r="K1436" s="3">
        <v>30</v>
      </c>
      <c r="L1436" s="3">
        <v>23178</v>
      </c>
      <c r="M1436" s="3">
        <v>56400000</v>
      </c>
      <c r="N1436" s="19">
        <v>45885</v>
      </c>
    </row>
    <row r="1437" spans="1:14" s="18" customFormat="1" outlineLevel="2">
      <c r="A1437" s="19" t="s">
        <v>473</v>
      </c>
      <c r="B1437" s="20" t="s">
        <v>30</v>
      </c>
      <c r="C1437" s="21" t="s">
        <v>353</v>
      </c>
      <c r="D1437" s="20" t="s">
        <v>354</v>
      </c>
      <c r="E1437" s="3">
        <v>56400000</v>
      </c>
      <c r="F1437" s="19">
        <v>44089</v>
      </c>
      <c r="G1437" s="3">
        <v>56400000</v>
      </c>
      <c r="H1437" s="2">
        <v>5.0000000000000001E-3</v>
      </c>
      <c r="I1437" s="19">
        <v>44713</v>
      </c>
      <c r="J1437" s="19">
        <v>44742</v>
      </c>
      <c r="K1437" s="3">
        <v>30</v>
      </c>
      <c r="L1437" s="3">
        <v>23178</v>
      </c>
      <c r="M1437" s="3">
        <v>56400000</v>
      </c>
      <c r="N1437" s="19">
        <v>45914</v>
      </c>
    </row>
    <row r="1438" spans="1:14" s="18" customFormat="1" outlineLevel="2">
      <c r="A1438" s="19" t="s">
        <v>473</v>
      </c>
      <c r="B1438" s="20" t="s">
        <v>33</v>
      </c>
      <c r="C1438" s="21" t="s">
        <v>353</v>
      </c>
      <c r="D1438" s="20" t="s">
        <v>354</v>
      </c>
      <c r="E1438" s="3">
        <v>56400000</v>
      </c>
      <c r="F1438" s="19">
        <v>44119</v>
      </c>
      <c r="G1438" s="3">
        <v>56400000</v>
      </c>
      <c r="H1438" s="2">
        <v>5.0000000000000001E-3</v>
      </c>
      <c r="I1438" s="19">
        <v>44713</v>
      </c>
      <c r="J1438" s="19">
        <v>44742</v>
      </c>
      <c r="K1438" s="3">
        <v>30</v>
      </c>
      <c r="L1438" s="3">
        <v>23178</v>
      </c>
      <c r="M1438" s="3">
        <v>56400000</v>
      </c>
      <c r="N1438" s="19">
        <v>45944</v>
      </c>
    </row>
    <row r="1439" spans="1:14" s="18" customFormat="1" outlineLevel="2">
      <c r="A1439" s="19" t="s">
        <v>473</v>
      </c>
      <c r="B1439" s="20" t="s">
        <v>34</v>
      </c>
      <c r="C1439" s="21" t="s">
        <v>56</v>
      </c>
      <c r="D1439" s="20" t="s">
        <v>57</v>
      </c>
      <c r="E1439" s="3">
        <v>1169666</v>
      </c>
      <c r="F1439" s="19">
        <v>44134</v>
      </c>
      <c r="G1439" s="3">
        <v>742280</v>
      </c>
      <c r="H1439" s="2">
        <v>5.0000000000000001E-3</v>
      </c>
      <c r="I1439" s="19">
        <v>44713</v>
      </c>
      <c r="J1439" s="19">
        <v>44726</v>
      </c>
      <c r="K1439" s="3">
        <v>14</v>
      </c>
      <c r="L1439" s="3">
        <v>142</v>
      </c>
      <c r="M1439" s="3">
        <v>719786</v>
      </c>
      <c r="N1439" s="19">
        <v>45959</v>
      </c>
    </row>
    <row r="1440" spans="1:14" s="18" customFormat="1" outlineLevel="2">
      <c r="A1440" s="19" t="s">
        <v>473</v>
      </c>
      <c r="B1440" s="20" t="s">
        <v>34</v>
      </c>
      <c r="C1440" s="21" t="s">
        <v>56</v>
      </c>
      <c r="D1440" s="20"/>
      <c r="E1440" s="3"/>
      <c r="F1440" s="19"/>
      <c r="G1440" s="3">
        <v>719786</v>
      </c>
      <c r="H1440" s="2">
        <v>5.0000000000000001E-3</v>
      </c>
      <c r="I1440" s="19">
        <v>44727</v>
      </c>
      <c r="J1440" s="19">
        <v>44742</v>
      </c>
      <c r="K1440" s="3">
        <v>16</v>
      </c>
      <c r="L1440" s="3">
        <v>158</v>
      </c>
      <c r="M1440" s="3"/>
      <c r="N1440" s="19">
        <v>45959</v>
      </c>
    </row>
    <row r="1441" spans="1:14" s="18" customFormat="1" outlineLevel="2">
      <c r="A1441" s="19" t="s">
        <v>473</v>
      </c>
      <c r="B1441" s="20" t="s">
        <v>35</v>
      </c>
      <c r="C1441" s="21" t="s">
        <v>353</v>
      </c>
      <c r="D1441" s="20" t="s">
        <v>354</v>
      </c>
      <c r="E1441" s="3">
        <v>56400000</v>
      </c>
      <c r="F1441" s="19">
        <v>44151</v>
      </c>
      <c r="G1441" s="3">
        <v>56400000</v>
      </c>
      <c r="H1441" s="2">
        <v>5.0000000000000001E-3</v>
      </c>
      <c r="I1441" s="19">
        <v>44713</v>
      </c>
      <c r="J1441" s="19">
        <v>44742</v>
      </c>
      <c r="K1441" s="3">
        <v>30</v>
      </c>
      <c r="L1441" s="3">
        <v>23178</v>
      </c>
      <c r="M1441" s="3">
        <v>56400000</v>
      </c>
      <c r="N1441" s="19">
        <v>45976</v>
      </c>
    </row>
    <row r="1442" spans="1:14" s="18" customFormat="1" outlineLevel="2">
      <c r="A1442" s="19" t="s">
        <v>473</v>
      </c>
      <c r="B1442" s="20" t="s">
        <v>36</v>
      </c>
      <c r="C1442" s="21" t="s">
        <v>214</v>
      </c>
      <c r="D1442" s="20" t="s">
        <v>215</v>
      </c>
      <c r="E1442" s="3">
        <v>2230000</v>
      </c>
      <c r="F1442" s="19">
        <v>44138</v>
      </c>
      <c r="G1442" s="3">
        <v>2230000</v>
      </c>
      <c r="H1442" s="2">
        <v>5.0000000000000001E-3</v>
      </c>
      <c r="I1442" s="19">
        <v>44713</v>
      </c>
      <c r="J1442" s="19">
        <v>44742</v>
      </c>
      <c r="K1442" s="3">
        <v>30</v>
      </c>
      <c r="L1442" s="3">
        <v>916</v>
      </c>
      <c r="M1442" s="3">
        <v>2230000</v>
      </c>
      <c r="N1442" s="19">
        <v>45963</v>
      </c>
    </row>
    <row r="1443" spans="1:14" s="18" customFormat="1" outlineLevel="2">
      <c r="A1443" s="19" t="s">
        <v>473</v>
      </c>
      <c r="B1443" s="20" t="s">
        <v>37</v>
      </c>
      <c r="C1443" s="21" t="s">
        <v>353</v>
      </c>
      <c r="D1443" s="20" t="s">
        <v>354</v>
      </c>
      <c r="E1443" s="3">
        <v>112800000</v>
      </c>
      <c r="F1443" s="19">
        <v>44180</v>
      </c>
      <c r="G1443" s="3">
        <v>112800000</v>
      </c>
      <c r="H1443" s="2">
        <v>5.0000000000000001E-3</v>
      </c>
      <c r="I1443" s="19">
        <v>44713</v>
      </c>
      <c r="J1443" s="19">
        <v>44742</v>
      </c>
      <c r="K1443" s="3">
        <v>30</v>
      </c>
      <c r="L1443" s="3">
        <v>46356</v>
      </c>
      <c r="M1443" s="3">
        <v>112800000</v>
      </c>
      <c r="N1443" s="19">
        <v>46005</v>
      </c>
    </row>
    <row r="1444" spans="1:14" s="18" customFormat="1" outlineLevel="2">
      <c r="A1444" s="19" t="s">
        <v>473</v>
      </c>
      <c r="B1444" s="20" t="s">
        <v>40</v>
      </c>
      <c r="C1444" s="21" t="s">
        <v>234</v>
      </c>
      <c r="D1444" s="20" t="s">
        <v>235</v>
      </c>
      <c r="E1444" s="3">
        <v>37000000</v>
      </c>
      <c r="F1444" s="19">
        <v>43829</v>
      </c>
      <c r="G1444" s="3">
        <v>37000000</v>
      </c>
      <c r="H1444" s="2">
        <v>5.0000000000000001E-3</v>
      </c>
      <c r="I1444" s="19">
        <v>44713</v>
      </c>
      <c r="J1444" s="19">
        <v>44742</v>
      </c>
      <c r="K1444" s="3">
        <v>30</v>
      </c>
      <c r="L1444" s="3">
        <v>15205</v>
      </c>
      <c r="M1444" s="3">
        <v>37000000</v>
      </c>
      <c r="N1444" s="19">
        <v>45655</v>
      </c>
    </row>
    <row r="1445" spans="1:14" s="18" customFormat="1" outlineLevel="2">
      <c r="A1445" s="19" t="s">
        <v>473</v>
      </c>
      <c r="B1445" s="20" t="s">
        <v>41</v>
      </c>
      <c r="C1445" s="21" t="s">
        <v>353</v>
      </c>
      <c r="D1445" s="20" t="s">
        <v>354</v>
      </c>
      <c r="E1445" s="3">
        <v>3667200</v>
      </c>
      <c r="F1445" s="19">
        <v>44180</v>
      </c>
      <c r="G1445" s="3">
        <v>3667200</v>
      </c>
      <c r="H1445" s="2">
        <v>5.0000000000000001E-3</v>
      </c>
      <c r="I1445" s="19">
        <v>44713</v>
      </c>
      <c r="J1445" s="19">
        <v>44742</v>
      </c>
      <c r="K1445" s="3">
        <v>30</v>
      </c>
      <c r="L1445" s="3">
        <v>1507</v>
      </c>
      <c r="M1445" s="3">
        <v>3667200</v>
      </c>
      <c r="N1445" s="19">
        <v>46005</v>
      </c>
    </row>
    <row r="1446" spans="1:14" s="18" customFormat="1" outlineLevel="2">
      <c r="A1446" s="19" t="s">
        <v>473</v>
      </c>
      <c r="B1446" s="20" t="s">
        <v>42</v>
      </c>
      <c r="C1446" s="21" t="s">
        <v>258</v>
      </c>
      <c r="D1446" s="20" t="s">
        <v>259</v>
      </c>
      <c r="E1446" s="3">
        <v>30870000</v>
      </c>
      <c r="F1446" s="19">
        <v>44175</v>
      </c>
      <c r="G1446" s="3">
        <v>30870000</v>
      </c>
      <c r="H1446" s="2">
        <v>5.0000000000000001E-3</v>
      </c>
      <c r="I1446" s="19">
        <v>44713</v>
      </c>
      <c r="J1446" s="19">
        <v>44726</v>
      </c>
      <c r="K1446" s="3">
        <v>14</v>
      </c>
      <c r="L1446" s="3">
        <v>5920</v>
      </c>
      <c r="M1446" s="3">
        <v>30402273</v>
      </c>
      <c r="N1446" s="19">
        <v>46000</v>
      </c>
    </row>
    <row r="1447" spans="1:14" s="18" customFormat="1" outlineLevel="2">
      <c r="A1447" s="19" t="s">
        <v>473</v>
      </c>
      <c r="B1447" s="20" t="s">
        <v>42</v>
      </c>
      <c r="C1447" s="21" t="s">
        <v>258</v>
      </c>
      <c r="D1447" s="20"/>
      <c r="E1447" s="3"/>
      <c r="F1447" s="19"/>
      <c r="G1447" s="3">
        <v>30402273</v>
      </c>
      <c r="H1447" s="2">
        <v>5.0000000000000001E-3</v>
      </c>
      <c r="I1447" s="19">
        <v>44727</v>
      </c>
      <c r="J1447" s="19">
        <v>44742</v>
      </c>
      <c r="K1447" s="3">
        <v>16</v>
      </c>
      <c r="L1447" s="3">
        <v>6664</v>
      </c>
      <c r="M1447" s="3"/>
      <c r="N1447" s="19">
        <v>46000</v>
      </c>
    </row>
    <row r="1448" spans="1:14" s="18" customFormat="1" outlineLevel="2">
      <c r="A1448" s="19" t="s">
        <v>473</v>
      </c>
      <c r="B1448" s="20" t="s">
        <v>43</v>
      </c>
      <c r="C1448" s="21" t="s">
        <v>353</v>
      </c>
      <c r="D1448" s="20" t="s">
        <v>354</v>
      </c>
      <c r="E1448" s="3">
        <v>57011200</v>
      </c>
      <c r="F1448" s="19">
        <v>44211</v>
      </c>
      <c r="G1448" s="3">
        <v>57011200</v>
      </c>
      <c r="H1448" s="2">
        <v>5.0000000000000001E-3</v>
      </c>
      <c r="I1448" s="19">
        <v>44713</v>
      </c>
      <c r="J1448" s="19">
        <v>44742</v>
      </c>
      <c r="K1448" s="3">
        <v>30</v>
      </c>
      <c r="L1448" s="3">
        <v>23429</v>
      </c>
      <c r="M1448" s="3">
        <v>57011200</v>
      </c>
      <c r="N1448" s="19">
        <v>46036</v>
      </c>
    </row>
    <row r="1449" spans="1:14" s="18" customFormat="1" outlineLevel="2">
      <c r="A1449" s="19" t="s">
        <v>473</v>
      </c>
      <c r="B1449" s="20" t="s">
        <v>44</v>
      </c>
      <c r="C1449" s="21" t="s">
        <v>214</v>
      </c>
      <c r="D1449" s="20" t="s">
        <v>215</v>
      </c>
      <c r="E1449" s="3">
        <v>10000000</v>
      </c>
      <c r="F1449" s="19">
        <v>44225</v>
      </c>
      <c r="G1449" s="3">
        <v>10000000</v>
      </c>
      <c r="H1449" s="2">
        <v>5.0000000000000001E-3</v>
      </c>
      <c r="I1449" s="19">
        <v>44713</v>
      </c>
      <c r="J1449" s="19">
        <v>44742</v>
      </c>
      <c r="K1449" s="3">
        <v>30</v>
      </c>
      <c r="L1449" s="3">
        <v>4110</v>
      </c>
      <c r="M1449" s="3">
        <v>10000000</v>
      </c>
      <c r="N1449" s="19">
        <v>46050</v>
      </c>
    </row>
    <row r="1450" spans="1:14" s="18" customFormat="1" outlineLevel="2">
      <c r="A1450" s="19" t="s">
        <v>473</v>
      </c>
      <c r="B1450" s="20" t="s">
        <v>45</v>
      </c>
      <c r="C1450" s="21" t="s">
        <v>258</v>
      </c>
      <c r="D1450" s="20" t="s">
        <v>259</v>
      </c>
      <c r="E1450" s="3">
        <v>5880000</v>
      </c>
      <c r="F1450" s="19">
        <v>44207</v>
      </c>
      <c r="G1450" s="3">
        <v>5880000</v>
      </c>
      <c r="H1450" s="2">
        <v>5.0000000000000001E-3</v>
      </c>
      <c r="I1450" s="19">
        <v>44713</v>
      </c>
      <c r="J1450" s="19">
        <v>44726</v>
      </c>
      <c r="K1450" s="3">
        <v>14</v>
      </c>
      <c r="L1450" s="3">
        <v>1128</v>
      </c>
      <c r="M1450" s="3">
        <v>5790909</v>
      </c>
      <c r="N1450" s="19">
        <v>46032</v>
      </c>
    </row>
    <row r="1451" spans="1:14" s="18" customFormat="1" outlineLevel="2">
      <c r="A1451" s="19" t="s">
        <v>473</v>
      </c>
      <c r="B1451" s="20" t="s">
        <v>45</v>
      </c>
      <c r="C1451" s="21" t="s">
        <v>258</v>
      </c>
      <c r="D1451" s="20"/>
      <c r="E1451" s="3"/>
      <c r="F1451" s="19"/>
      <c r="G1451" s="3">
        <v>5790909</v>
      </c>
      <c r="H1451" s="2">
        <v>5.0000000000000001E-3</v>
      </c>
      <c r="I1451" s="19">
        <v>44727</v>
      </c>
      <c r="J1451" s="19">
        <v>44742</v>
      </c>
      <c r="K1451" s="3">
        <v>16</v>
      </c>
      <c r="L1451" s="3">
        <v>1269</v>
      </c>
      <c r="M1451" s="3"/>
      <c r="N1451" s="19">
        <v>46032</v>
      </c>
    </row>
    <row r="1452" spans="1:14" s="18" customFormat="1" outlineLevel="2">
      <c r="A1452" s="19" t="s">
        <v>473</v>
      </c>
      <c r="B1452" s="20" t="s">
        <v>48</v>
      </c>
      <c r="C1452" s="21" t="s">
        <v>258</v>
      </c>
      <c r="D1452" s="20" t="s">
        <v>259</v>
      </c>
      <c r="E1452" s="3">
        <v>660000</v>
      </c>
      <c r="F1452" s="19">
        <v>44221</v>
      </c>
      <c r="G1452" s="3">
        <v>660000</v>
      </c>
      <c r="H1452" s="2">
        <v>5.0000000000000001E-3</v>
      </c>
      <c r="I1452" s="19">
        <v>44713</v>
      </c>
      <c r="J1452" s="19">
        <v>44726</v>
      </c>
      <c r="K1452" s="3">
        <v>14</v>
      </c>
      <c r="L1452" s="3">
        <v>127</v>
      </c>
      <c r="M1452" s="3">
        <v>650000</v>
      </c>
      <c r="N1452" s="19">
        <v>46046</v>
      </c>
    </row>
    <row r="1453" spans="1:14" s="18" customFormat="1" outlineLevel="2">
      <c r="A1453" s="19" t="s">
        <v>473</v>
      </c>
      <c r="B1453" s="20" t="s">
        <v>48</v>
      </c>
      <c r="C1453" s="21" t="s">
        <v>258</v>
      </c>
      <c r="D1453" s="20"/>
      <c r="E1453" s="3"/>
      <c r="F1453" s="19"/>
      <c r="G1453" s="3">
        <v>650000</v>
      </c>
      <c r="H1453" s="2">
        <v>5.0000000000000001E-3</v>
      </c>
      <c r="I1453" s="19">
        <v>44727</v>
      </c>
      <c r="J1453" s="19">
        <v>44742</v>
      </c>
      <c r="K1453" s="3">
        <v>16</v>
      </c>
      <c r="L1453" s="3">
        <v>142</v>
      </c>
      <c r="M1453" s="3"/>
      <c r="N1453" s="19">
        <v>46046</v>
      </c>
    </row>
    <row r="1454" spans="1:14" s="18" customFormat="1" outlineLevel="2">
      <c r="A1454" s="19" t="s">
        <v>473</v>
      </c>
      <c r="B1454" s="20" t="s">
        <v>51</v>
      </c>
      <c r="C1454" s="21" t="s">
        <v>258</v>
      </c>
      <c r="D1454" s="20" t="s">
        <v>259</v>
      </c>
      <c r="E1454" s="3">
        <v>4160000</v>
      </c>
      <c r="F1454" s="19">
        <v>44207</v>
      </c>
      <c r="G1454" s="3">
        <v>4160000</v>
      </c>
      <c r="H1454" s="2">
        <v>5.0000000000000001E-3</v>
      </c>
      <c r="I1454" s="19">
        <v>44713</v>
      </c>
      <c r="J1454" s="19">
        <v>44742</v>
      </c>
      <c r="K1454" s="3">
        <v>30</v>
      </c>
      <c r="L1454" s="3">
        <v>1710</v>
      </c>
      <c r="M1454" s="3">
        <v>4160000</v>
      </c>
      <c r="N1454" s="19">
        <v>46032</v>
      </c>
    </row>
    <row r="1455" spans="1:14" s="18" customFormat="1" outlineLevel="2">
      <c r="A1455" s="19" t="s">
        <v>473</v>
      </c>
      <c r="B1455" s="20" t="s">
        <v>52</v>
      </c>
      <c r="C1455" s="21" t="s">
        <v>353</v>
      </c>
      <c r="D1455" s="20" t="s">
        <v>354</v>
      </c>
      <c r="E1455" s="3">
        <v>64400000</v>
      </c>
      <c r="F1455" s="19">
        <v>44236</v>
      </c>
      <c r="G1455" s="3">
        <v>64400000</v>
      </c>
      <c r="H1455" s="2">
        <v>5.0000000000000001E-3</v>
      </c>
      <c r="I1455" s="19">
        <v>44713</v>
      </c>
      <c r="J1455" s="19">
        <v>44742</v>
      </c>
      <c r="K1455" s="3">
        <v>30</v>
      </c>
      <c r="L1455" s="3">
        <v>26466</v>
      </c>
      <c r="M1455" s="3">
        <v>64400000</v>
      </c>
      <c r="N1455" s="19">
        <v>46061</v>
      </c>
    </row>
    <row r="1456" spans="1:14" s="18" customFormat="1" outlineLevel="2">
      <c r="A1456" s="19" t="s">
        <v>473</v>
      </c>
      <c r="B1456" s="20" t="s">
        <v>53</v>
      </c>
      <c r="C1456" s="21" t="s">
        <v>353</v>
      </c>
      <c r="D1456" s="20" t="s">
        <v>354</v>
      </c>
      <c r="E1456" s="3">
        <v>57011200</v>
      </c>
      <c r="F1456" s="19">
        <v>44245</v>
      </c>
      <c r="G1456" s="3">
        <v>57011200</v>
      </c>
      <c r="H1456" s="2">
        <v>5.0000000000000001E-3</v>
      </c>
      <c r="I1456" s="19">
        <v>44713</v>
      </c>
      <c r="J1456" s="19">
        <v>44742</v>
      </c>
      <c r="K1456" s="3">
        <v>30</v>
      </c>
      <c r="L1456" s="3">
        <v>23429</v>
      </c>
      <c r="M1456" s="3">
        <v>57011200</v>
      </c>
      <c r="N1456" s="19">
        <v>46070</v>
      </c>
    </row>
    <row r="1457" spans="1:14" s="18" customFormat="1" outlineLevel="2">
      <c r="A1457" s="19" t="s">
        <v>473</v>
      </c>
      <c r="B1457" s="20" t="s">
        <v>54</v>
      </c>
      <c r="C1457" s="21" t="s">
        <v>258</v>
      </c>
      <c r="D1457" s="20" t="s">
        <v>259</v>
      </c>
      <c r="E1457" s="3">
        <v>3640000</v>
      </c>
      <c r="F1457" s="19">
        <v>44244</v>
      </c>
      <c r="G1457" s="3">
        <v>3640000</v>
      </c>
      <c r="H1457" s="2">
        <v>5.0000000000000001E-3</v>
      </c>
      <c r="I1457" s="19">
        <v>44713</v>
      </c>
      <c r="J1457" s="19">
        <v>44726</v>
      </c>
      <c r="K1457" s="3">
        <v>14</v>
      </c>
      <c r="L1457" s="3">
        <v>698</v>
      </c>
      <c r="M1457" s="3">
        <v>3584848</v>
      </c>
      <c r="N1457" s="19">
        <v>46069</v>
      </c>
    </row>
    <row r="1458" spans="1:14" s="18" customFormat="1" outlineLevel="2">
      <c r="A1458" s="19" t="s">
        <v>473</v>
      </c>
      <c r="B1458" s="20" t="s">
        <v>54</v>
      </c>
      <c r="C1458" s="21" t="s">
        <v>258</v>
      </c>
      <c r="D1458" s="20"/>
      <c r="E1458" s="3"/>
      <c r="F1458" s="19"/>
      <c r="G1458" s="3">
        <v>3584848</v>
      </c>
      <c r="H1458" s="2">
        <v>5.0000000000000001E-3</v>
      </c>
      <c r="I1458" s="19">
        <v>44727</v>
      </c>
      <c r="J1458" s="19">
        <v>44742</v>
      </c>
      <c r="K1458" s="3">
        <v>16</v>
      </c>
      <c r="L1458" s="3">
        <v>786</v>
      </c>
      <c r="M1458" s="3"/>
      <c r="N1458" s="19">
        <v>46069</v>
      </c>
    </row>
    <row r="1459" spans="1:14" s="18" customFormat="1" outlineLevel="2">
      <c r="A1459" s="19" t="s">
        <v>473</v>
      </c>
      <c r="B1459" s="20" t="s">
        <v>55</v>
      </c>
      <c r="C1459" s="21" t="s">
        <v>56</v>
      </c>
      <c r="D1459" s="20" t="s">
        <v>57</v>
      </c>
      <c r="E1459" s="3">
        <v>17276700</v>
      </c>
      <c r="F1459" s="19">
        <v>43878</v>
      </c>
      <c r="G1459" s="3">
        <v>9502185</v>
      </c>
      <c r="H1459" s="2">
        <v>5.0000000000000001E-3</v>
      </c>
      <c r="I1459" s="19">
        <v>44713</v>
      </c>
      <c r="J1459" s="19">
        <v>44726</v>
      </c>
      <c r="K1459" s="3">
        <v>14</v>
      </c>
      <c r="L1459" s="3">
        <v>1822</v>
      </c>
      <c r="M1459" s="3">
        <v>9214240</v>
      </c>
      <c r="N1459" s="19">
        <v>45704</v>
      </c>
    </row>
    <row r="1460" spans="1:14" s="18" customFormat="1" outlineLevel="2">
      <c r="A1460" s="19" t="s">
        <v>473</v>
      </c>
      <c r="B1460" s="20" t="s">
        <v>55</v>
      </c>
      <c r="C1460" s="21" t="s">
        <v>56</v>
      </c>
      <c r="D1460" s="20"/>
      <c r="E1460" s="3"/>
      <c r="F1460" s="19"/>
      <c r="G1460" s="3">
        <v>9214240</v>
      </c>
      <c r="H1460" s="2">
        <v>5.0000000000000001E-3</v>
      </c>
      <c r="I1460" s="19">
        <v>44727</v>
      </c>
      <c r="J1460" s="19">
        <v>44742</v>
      </c>
      <c r="K1460" s="3">
        <v>16</v>
      </c>
      <c r="L1460" s="3">
        <v>2020</v>
      </c>
      <c r="M1460" s="3"/>
      <c r="N1460" s="19">
        <v>45704</v>
      </c>
    </row>
    <row r="1461" spans="1:14" s="18" customFormat="1" outlineLevel="2">
      <c r="A1461" s="19" t="s">
        <v>473</v>
      </c>
      <c r="B1461" s="20" t="s">
        <v>58</v>
      </c>
      <c r="C1461" s="21" t="s">
        <v>258</v>
      </c>
      <c r="D1461" s="20" t="s">
        <v>259</v>
      </c>
      <c r="E1461" s="3">
        <v>7500000</v>
      </c>
      <c r="F1461" s="19">
        <v>44228</v>
      </c>
      <c r="G1461" s="3">
        <v>7500000</v>
      </c>
      <c r="H1461" s="2">
        <v>5.0000000000000001E-3</v>
      </c>
      <c r="I1461" s="19">
        <v>44713</v>
      </c>
      <c r="J1461" s="19">
        <v>44742</v>
      </c>
      <c r="K1461" s="3">
        <v>30</v>
      </c>
      <c r="L1461" s="3">
        <v>3082</v>
      </c>
      <c r="M1461" s="3">
        <v>7500000</v>
      </c>
      <c r="N1461" s="19">
        <v>46053</v>
      </c>
    </row>
    <row r="1462" spans="1:14" s="18" customFormat="1" outlineLevel="2">
      <c r="A1462" s="19" t="s">
        <v>473</v>
      </c>
      <c r="B1462" s="20" t="s">
        <v>59</v>
      </c>
      <c r="C1462" s="21" t="s">
        <v>258</v>
      </c>
      <c r="D1462" s="20" t="s">
        <v>259</v>
      </c>
      <c r="E1462" s="3">
        <v>7490000</v>
      </c>
      <c r="F1462" s="19">
        <v>44235</v>
      </c>
      <c r="G1462" s="3">
        <v>7490000</v>
      </c>
      <c r="H1462" s="2">
        <v>5.0000000000000001E-3</v>
      </c>
      <c r="I1462" s="19">
        <v>44713</v>
      </c>
      <c r="J1462" s="19">
        <v>44742</v>
      </c>
      <c r="K1462" s="3">
        <v>30</v>
      </c>
      <c r="L1462" s="3">
        <v>3078</v>
      </c>
      <c r="M1462" s="3">
        <v>7490000</v>
      </c>
      <c r="N1462" s="19">
        <v>46060</v>
      </c>
    </row>
    <row r="1463" spans="1:14" s="18" customFormat="1" outlineLevel="2">
      <c r="A1463" s="19" t="s">
        <v>473</v>
      </c>
      <c r="B1463" s="20" t="s">
        <v>60</v>
      </c>
      <c r="C1463" s="21" t="s">
        <v>258</v>
      </c>
      <c r="D1463" s="20" t="s">
        <v>259</v>
      </c>
      <c r="E1463" s="3">
        <v>6670000</v>
      </c>
      <c r="F1463" s="19">
        <v>44252</v>
      </c>
      <c r="G1463" s="3">
        <v>6670000</v>
      </c>
      <c r="H1463" s="2">
        <v>5.0000000000000001E-3</v>
      </c>
      <c r="I1463" s="19">
        <v>44713</v>
      </c>
      <c r="J1463" s="19">
        <v>44742</v>
      </c>
      <c r="K1463" s="3">
        <v>30</v>
      </c>
      <c r="L1463" s="3">
        <v>2741</v>
      </c>
      <c r="M1463" s="3">
        <v>6670000</v>
      </c>
      <c r="N1463" s="19">
        <v>46077</v>
      </c>
    </row>
    <row r="1464" spans="1:14" s="18" customFormat="1" outlineLevel="2">
      <c r="A1464" s="19" t="s">
        <v>473</v>
      </c>
      <c r="B1464" s="20" t="s">
        <v>63</v>
      </c>
      <c r="C1464" s="21" t="s">
        <v>21</v>
      </c>
      <c r="D1464" s="20" t="s">
        <v>22</v>
      </c>
      <c r="E1464" s="3">
        <v>199200000</v>
      </c>
      <c r="F1464" s="19">
        <v>44259</v>
      </c>
      <c r="G1464" s="3">
        <v>182600000</v>
      </c>
      <c r="H1464" s="2">
        <v>3.0000000000000001E-3</v>
      </c>
      <c r="I1464" s="19">
        <v>44713</v>
      </c>
      <c r="J1464" s="19">
        <v>44742</v>
      </c>
      <c r="K1464" s="3">
        <v>30</v>
      </c>
      <c r="L1464" s="3">
        <v>45025</v>
      </c>
      <c r="M1464" s="3">
        <v>182600000</v>
      </c>
      <c r="N1464" s="19">
        <v>46084</v>
      </c>
    </row>
    <row r="1465" spans="1:14" s="18" customFormat="1" outlineLevel="2">
      <c r="A1465" s="19" t="s">
        <v>473</v>
      </c>
      <c r="B1465" s="20" t="s">
        <v>64</v>
      </c>
      <c r="C1465" s="21" t="s">
        <v>353</v>
      </c>
      <c r="D1465" s="20" t="s">
        <v>354</v>
      </c>
      <c r="E1465" s="3">
        <v>39703444</v>
      </c>
      <c r="F1465" s="19">
        <v>44270</v>
      </c>
      <c r="G1465" s="3">
        <v>39703444</v>
      </c>
      <c r="H1465" s="2">
        <v>5.0000000000000001E-3</v>
      </c>
      <c r="I1465" s="19">
        <v>44713</v>
      </c>
      <c r="J1465" s="19">
        <v>44742</v>
      </c>
      <c r="K1465" s="3">
        <v>30</v>
      </c>
      <c r="L1465" s="3">
        <v>16316</v>
      </c>
      <c r="M1465" s="3">
        <v>39703444</v>
      </c>
      <c r="N1465" s="19">
        <v>46095</v>
      </c>
    </row>
    <row r="1466" spans="1:14" s="18" customFormat="1" outlineLevel="2">
      <c r="A1466" s="19" t="s">
        <v>473</v>
      </c>
      <c r="B1466" s="20" t="s">
        <v>65</v>
      </c>
      <c r="C1466" s="21" t="s">
        <v>214</v>
      </c>
      <c r="D1466" s="20" t="s">
        <v>215</v>
      </c>
      <c r="E1466" s="3">
        <v>27770000</v>
      </c>
      <c r="F1466" s="19">
        <v>44273</v>
      </c>
      <c r="G1466" s="3">
        <v>27770000</v>
      </c>
      <c r="H1466" s="2">
        <v>5.0000000000000001E-3</v>
      </c>
      <c r="I1466" s="19">
        <v>44713</v>
      </c>
      <c r="J1466" s="19">
        <v>44742</v>
      </c>
      <c r="K1466" s="3">
        <v>30</v>
      </c>
      <c r="L1466" s="3">
        <v>11412</v>
      </c>
      <c r="M1466" s="3">
        <v>27770000</v>
      </c>
      <c r="N1466" s="19">
        <v>46098</v>
      </c>
    </row>
    <row r="1467" spans="1:14" s="18" customFormat="1" outlineLevel="2">
      <c r="A1467" s="19" t="s">
        <v>473</v>
      </c>
      <c r="B1467" s="20" t="s">
        <v>68</v>
      </c>
      <c r="C1467" s="21" t="s">
        <v>258</v>
      </c>
      <c r="D1467" s="20" t="s">
        <v>259</v>
      </c>
      <c r="E1467" s="3">
        <v>2620000</v>
      </c>
      <c r="F1467" s="19">
        <v>44280</v>
      </c>
      <c r="G1467" s="3">
        <v>2620000</v>
      </c>
      <c r="H1467" s="2">
        <v>5.0000000000000001E-3</v>
      </c>
      <c r="I1467" s="19">
        <v>44713</v>
      </c>
      <c r="J1467" s="19">
        <v>44726</v>
      </c>
      <c r="K1467" s="3">
        <v>14</v>
      </c>
      <c r="L1467" s="3">
        <v>502</v>
      </c>
      <c r="M1467" s="3">
        <v>2580303</v>
      </c>
      <c r="N1467" s="19">
        <v>46105</v>
      </c>
    </row>
    <row r="1468" spans="1:14" s="18" customFormat="1" outlineLevel="2">
      <c r="A1468" s="19" t="s">
        <v>473</v>
      </c>
      <c r="B1468" s="20" t="s">
        <v>68</v>
      </c>
      <c r="C1468" s="21" t="s">
        <v>258</v>
      </c>
      <c r="D1468" s="20"/>
      <c r="E1468" s="3"/>
      <c r="F1468" s="19"/>
      <c r="G1468" s="3">
        <v>2580303</v>
      </c>
      <c r="H1468" s="2">
        <v>5.0000000000000001E-3</v>
      </c>
      <c r="I1468" s="19">
        <v>44727</v>
      </c>
      <c r="J1468" s="19">
        <v>44742</v>
      </c>
      <c r="K1468" s="3">
        <v>16</v>
      </c>
      <c r="L1468" s="3">
        <v>566</v>
      </c>
      <c r="M1468" s="3"/>
      <c r="N1468" s="19">
        <v>46105</v>
      </c>
    </row>
    <row r="1469" spans="1:14" s="18" customFormat="1" outlineLevel="2">
      <c r="A1469" s="19" t="s">
        <v>473</v>
      </c>
      <c r="B1469" s="20" t="s">
        <v>69</v>
      </c>
      <c r="C1469" s="21" t="s">
        <v>258</v>
      </c>
      <c r="D1469" s="20" t="s">
        <v>259</v>
      </c>
      <c r="E1469" s="3">
        <v>6350000</v>
      </c>
      <c r="F1469" s="19">
        <v>44265</v>
      </c>
      <c r="G1469" s="3">
        <v>6350000</v>
      </c>
      <c r="H1469" s="2">
        <v>5.0000000000000001E-3</v>
      </c>
      <c r="I1469" s="19">
        <v>44713</v>
      </c>
      <c r="J1469" s="19">
        <v>44742</v>
      </c>
      <c r="K1469" s="3">
        <v>30</v>
      </c>
      <c r="L1469" s="3">
        <v>2610</v>
      </c>
      <c r="M1469" s="3">
        <v>6350000</v>
      </c>
      <c r="N1469" s="19">
        <v>46090</v>
      </c>
    </row>
    <row r="1470" spans="1:14" s="18" customFormat="1" outlineLevel="2">
      <c r="A1470" s="19" t="s">
        <v>473</v>
      </c>
      <c r="B1470" s="20" t="s">
        <v>70</v>
      </c>
      <c r="C1470" s="21" t="s">
        <v>258</v>
      </c>
      <c r="D1470" s="20" t="s">
        <v>259</v>
      </c>
      <c r="E1470" s="3">
        <v>1870000</v>
      </c>
      <c r="F1470" s="19">
        <v>44280</v>
      </c>
      <c r="G1470" s="3">
        <v>1870000</v>
      </c>
      <c r="H1470" s="2">
        <v>5.0000000000000001E-3</v>
      </c>
      <c r="I1470" s="19">
        <v>44713</v>
      </c>
      <c r="J1470" s="19">
        <v>44742</v>
      </c>
      <c r="K1470" s="3">
        <v>30</v>
      </c>
      <c r="L1470" s="3">
        <v>768</v>
      </c>
      <c r="M1470" s="3">
        <v>1870000</v>
      </c>
      <c r="N1470" s="19">
        <v>46105</v>
      </c>
    </row>
    <row r="1471" spans="1:14" s="18" customFormat="1" outlineLevel="2">
      <c r="A1471" s="19" t="s">
        <v>473</v>
      </c>
      <c r="B1471" s="20" t="s">
        <v>73</v>
      </c>
      <c r="C1471" s="21" t="s">
        <v>353</v>
      </c>
      <c r="D1471" s="20" t="s">
        <v>354</v>
      </c>
      <c r="E1471" s="3">
        <v>72291200</v>
      </c>
      <c r="F1471" s="19">
        <v>44301</v>
      </c>
      <c r="G1471" s="3">
        <v>72291200</v>
      </c>
      <c r="H1471" s="2">
        <v>5.0000000000000001E-3</v>
      </c>
      <c r="I1471" s="19">
        <v>44713</v>
      </c>
      <c r="J1471" s="19">
        <v>44742</v>
      </c>
      <c r="K1471" s="3">
        <v>30</v>
      </c>
      <c r="L1471" s="3">
        <v>29709</v>
      </c>
      <c r="M1471" s="3">
        <v>72291200</v>
      </c>
      <c r="N1471" s="19">
        <v>46126</v>
      </c>
    </row>
    <row r="1472" spans="1:14" s="18" customFormat="1" outlineLevel="2">
      <c r="A1472" s="19" t="s">
        <v>473</v>
      </c>
      <c r="B1472" s="20" t="s">
        <v>74</v>
      </c>
      <c r="C1472" s="21" t="s">
        <v>234</v>
      </c>
      <c r="D1472" s="20" t="s">
        <v>235</v>
      </c>
      <c r="E1472" s="3">
        <v>73000000</v>
      </c>
      <c r="F1472" s="19">
        <v>43896</v>
      </c>
      <c r="G1472" s="3">
        <v>73000000</v>
      </c>
      <c r="H1472" s="2">
        <v>5.0000000000000001E-3</v>
      </c>
      <c r="I1472" s="19">
        <v>44713</v>
      </c>
      <c r="J1472" s="19">
        <v>44742</v>
      </c>
      <c r="K1472" s="3">
        <v>30</v>
      </c>
      <c r="L1472" s="3">
        <v>30000</v>
      </c>
      <c r="M1472" s="3">
        <v>73000000</v>
      </c>
      <c r="N1472" s="19">
        <v>45721</v>
      </c>
    </row>
    <row r="1473" spans="1:14" s="18" customFormat="1" outlineLevel="2">
      <c r="A1473" s="19" t="s">
        <v>473</v>
      </c>
      <c r="B1473" s="20" t="s">
        <v>77</v>
      </c>
      <c r="C1473" s="21" t="s">
        <v>258</v>
      </c>
      <c r="D1473" s="20" t="s">
        <v>259</v>
      </c>
      <c r="E1473" s="3">
        <v>750000</v>
      </c>
      <c r="F1473" s="19">
        <v>44301</v>
      </c>
      <c r="G1473" s="3">
        <v>750000</v>
      </c>
      <c r="H1473" s="2">
        <v>5.0000000000000001E-3</v>
      </c>
      <c r="I1473" s="19">
        <v>44713</v>
      </c>
      <c r="J1473" s="19">
        <v>44726</v>
      </c>
      <c r="K1473" s="3">
        <v>14</v>
      </c>
      <c r="L1473" s="3">
        <v>144</v>
      </c>
      <c r="M1473" s="3">
        <v>738636</v>
      </c>
      <c r="N1473" s="19">
        <v>46126</v>
      </c>
    </row>
    <row r="1474" spans="1:14" s="18" customFormat="1" outlineLevel="2">
      <c r="A1474" s="19" t="s">
        <v>473</v>
      </c>
      <c r="B1474" s="20" t="s">
        <v>77</v>
      </c>
      <c r="C1474" s="21" t="s">
        <v>258</v>
      </c>
      <c r="D1474" s="20"/>
      <c r="E1474" s="3"/>
      <c r="F1474" s="19"/>
      <c r="G1474" s="3">
        <v>738636</v>
      </c>
      <c r="H1474" s="2">
        <v>5.0000000000000001E-3</v>
      </c>
      <c r="I1474" s="19">
        <v>44727</v>
      </c>
      <c r="J1474" s="19">
        <v>44742</v>
      </c>
      <c r="K1474" s="3">
        <v>16</v>
      </c>
      <c r="L1474" s="3">
        <v>162</v>
      </c>
      <c r="M1474" s="3"/>
      <c r="N1474" s="19">
        <v>46126</v>
      </c>
    </row>
    <row r="1475" spans="1:14" s="18" customFormat="1" outlineLevel="2">
      <c r="A1475" s="19" t="s">
        <v>473</v>
      </c>
      <c r="B1475" s="20" t="s">
        <v>78</v>
      </c>
      <c r="C1475" s="21" t="s">
        <v>258</v>
      </c>
      <c r="D1475" s="20" t="s">
        <v>259</v>
      </c>
      <c r="E1475" s="3">
        <v>4560000</v>
      </c>
      <c r="F1475" s="19">
        <v>44298</v>
      </c>
      <c r="G1475" s="3">
        <v>4560000</v>
      </c>
      <c r="H1475" s="2">
        <v>5.0000000000000001E-3</v>
      </c>
      <c r="I1475" s="19">
        <v>44713</v>
      </c>
      <c r="J1475" s="19">
        <v>44742</v>
      </c>
      <c r="K1475" s="3">
        <v>30</v>
      </c>
      <c r="L1475" s="3">
        <v>1874</v>
      </c>
      <c r="M1475" s="3">
        <v>4560000</v>
      </c>
      <c r="N1475" s="19">
        <v>46123</v>
      </c>
    </row>
    <row r="1476" spans="1:14" s="18" customFormat="1" outlineLevel="2">
      <c r="A1476" s="19" t="s">
        <v>473</v>
      </c>
      <c r="B1476" s="20" t="s">
        <v>79</v>
      </c>
      <c r="C1476" s="21" t="s">
        <v>258</v>
      </c>
      <c r="D1476" s="20" t="s">
        <v>259</v>
      </c>
      <c r="E1476" s="3">
        <v>10770000</v>
      </c>
      <c r="F1476" s="19">
        <v>44312</v>
      </c>
      <c r="G1476" s="3">
        <v>10770000</v>
      </c>
      <c r="H1476" s="2">
        <v>5.0000000000000001E-3</v>
      </c>
      <c r="I1476" s="19">
        <v>44713</v>
      </c>
      <c r="J1476" s="19">
        <v>44742</v>
      </c>
      <c r="K1476" s="3">
        <v>30</v>
      </c>
      <c r="L1476" s="3">
        <v>4426</v>
      </c>
      <c r="M1476" s="3">
        <v>10770000</v>
      </c>
      <c r="N1476" s="19">
        <v>46137</v>
      </c>
    </row>
    <row r="1477" spans="1:14" s="18" customFormat="1" outlineLevel="2">
      <c r="A1477" s="19" t="s">
        <v>473</v>
      </c>
      <c r="B1477" s="20" t="s">
        <v>80</v>
      </c>
      <c r="C1477" s="21" t="s">
        <v>412</v>
      </c>
      <c r="D1477" s="20" t="s">
        <v>413</v>
      </c>
      <c r="E1477" s="3">
        <v>500000</v>
      </c>
      <c r="F1477" s="19">
        <v>44293</v>
      </c>
      <c r="G1477" s="3">
        <v>500000</v>
      </c>
      <c r="H1477" s="2">
        <v>5.0000000000000001E-3</v>
      </c>
      <c r="I1477" s="19">
        <v>44713</v>
      </c>
      <c r="J1477" s="19">
        <v>44742</v>
      </c>
      <c r="K1477" s="3">
        <v>30</v>
      </c>
      <c r="L1477" s="3">
        <v>205</v>
      </c>
      <c r="M1477" s="3">
        <v>500000</v>
      </c>
      <c r="N1477" s="19">
        <v>46118</v>
      </c>
    </row>
    <row r="1478" spans="1:14" s="18" customFormat="1" outlineLevel="2">
      <c r="A1478" s="19" t="s">
        <v>473</v>
      </c>
      <c r="B1478" s="20" t="s">
        <v>81</v>
      </c>
      <c r="C1478" s="21" t="s">
        <v>353</v>
      </c>
      <c r="D1478" s="20" t="s">
        <v>354</v>
      </c>
      <c r="E1478" s="3">
        <v>83384000</v>
      </c>
      <c r="F1478" s="19">
        <v>44333</v>
      </c>
      <c r="G1478" s="3">
        <v>83384000</v>
      </c>
      <c r="H1478" s="2">
        <v>5.0000000000000001E-3</v>
      </c>
      <c r="I1478" s="19">
        <v>44713</v>
      </c>
      <c r="J1478" s="19">
        <v>44742</v>
      </c>
      <c r="K1478" s="3">
        <v>30</v>
      </c>
      <c r="L1478" s="3">
        <v>34267</v>
      </c>
      <c r="M1478" s="3">
        <v>83384000</v>
      </c>
      <c r="N1478" s="19">
        <v>46158</v>
      </c>
    </row>
    <row r="1479" spans="1:14" s="18" customFormat="1" outlineLevel="2">
      <c r="A1479" s="19" t="s">
        <v>473</v>
      </c>
      <c r="B1479" s="20" t="s">
        <v>82</v>
      </c>
      <c r="C1479" s="21" t="s">
        <v>353</v>
      </c>
      <c r="D1479" s="20" t="s">
        <v>354</v>
      </c>
      <c r="E1479" s="3">
        <v>11904000</v>
      </c>
      <c r="F1479" s="19">
        <v>44347</v>
      </c>
      <c r="G1479" s="3">
        <v>11904000</v>
      </c>
      <c r="H1479" s="2">
        <v>5.0000000000000001E-3</v>
      </c>
      <c r="I1479" s="19">
        <v>44713</v>
      </c>
      <c r="J1479" s="19">
        <v>44742</v>
      </c>
      <c r="K1479" s="3">
        <v>30</v>
      </c>
      <c r="L1479" s="3">
        <v>4892</v>
      </c>
      <c r="M1479" s="3">
        <v>11904000</v>
      </c>
      <c r="N1479" s="19">
        <v>46172</v>
      </c>
    </row>
    <row r="1480" spans="1:14" s="18" customFormat="1" outlineLevel="2">
      <c r="A1480" s="19" t="s">
        <v>473</v>
      </c>
      <c r="B1480" s="20" t="s">
        <v>83</v>
      </c>
      <c r="C1480" s="21" t="s">
        <v>258</v>
      </c>
      <c r="D1480" s="20" t="s">
        <v>259</v>
      </c>
      <c r="E1480" s="3">
        <v>1470000</v>
      </c>
      <c r="F1480" s="19">
        <v>44319</v>
      </c>
      <c r="G1480" s="3">
        <v>1470000</v>
      </c>
      <c r="H1480" s="2">
        <v>5.0000000000000001E-3</v>
      </c>
      <c r="I1480" s="19">
        <v>44713</v>
      </c>
      <c r="J1480" s="19">
        <v>44726</v>
      </c>
      <c r="K1480" s="3">
        <v>14</v>
      </c>
      <c r="L1480" s="3">
        <v>282</v>
      </c>
      <c r="M1480" s="3">
        <v>1447727</v>
      </c>
      <c r="N1480" s="19">
        <v>46144</v>
      </c>
    </row>
    <row r="1481" spans="1:14" s="18" customFormat="1" outlineLevel="2">
      <c r="A1481" s="19" t="s">
        <v>473</v>
      </c>
      <c r="B1481" s="20" t="s">
        <v>83</v>
      </c>
      <c r="C1481" s="21" t="s">
        <v>258</v>
      </c>
      <c r="D1481" s="20"/>
      <c r="E1481" s="3"/>
      <c r="F1481" s="19"/>
      <c r="G1481" s="3">
        <v>1447727</v>
      </c>
      <c r="H1481" s="2">
        <v>5.0000000000000001E-3</v>
      </c>
      <c r="I1481" s="19">
        <v>44727</v>
      </c>
      <c r="J1481" s="19">
        <v>44742</v>
      </c>
      <c r="K1481" s="3">
        <v>16</v>
      </c>
      <c r="L1481" s="3">
        <v>317</v>
      </c>
      <c r="M1481" s="3"/>
      <c r="N1481" s="19">
        <v>46144</v>
      </c>
    </row>
    <row r="1482" spans="1:14" s="18" customFormat="1" outlineLevel="2">
      <c r="A1482" s="19" t="s">
        <v>473</v>
      </c>
      <c r="B1482" s="20" t="s">
        <v>84</v>
      </c>
      <c r="C1482" s="21" t="s">
        <v>258</v>
      </c>
      <c r="D1482" s="20" t="s">
        <v>259</v>
      </c>
      <c r="E1482" s="3">
        <v>1480000</v>
      </c>
      <c r="F1482" s="19">
        <v>44341</v>
      </c>
      <c r="G1482" s="3">
        <v>1480000</v>
      </c>
      <c r="H1482" s="2">
        <v>5.0000000000000001E-3</v>
      </c>
      <c r="I1482" s="19">
        <v>44713</v>
      </c>
      <c r="J1482" s="19">
        <v>44726</v>
      </c>
      <c r="K1482" s="3">
        <v>14</v>
      </c>
      <c r="L1482" s="3">
        <v>284</v>
      </c>
      <c r="M1482" s="3">
        <v>1457576</v>
      </c>
      <c r="N1482" s="19">
        <v>46166</v>
      </c>
    </row>
    <row r="1483" spans="1:14" s="18" customFormat="1" outlineLevel="2">
      <c r="A1483" s="19" t="s">
        <v>473</v>
      </c>
      <c r="B1483" s="20" t="s">
        <v>84</v>
      </c>
      <c r="C1483" s="21" t="s">
        <v>258</v>
      </c>
      <c r="D1483" s="20"/>
      <c r="E1483" s="3"/>
      <c r="F1483" s="19"/>
      <c r="G1483" s="3">
        <v>1457576</v>
      </c>
      <c r="H1483" s="2">
        <v>5.0000000000000001E-3</v>
      </c>
      <c r="I1483" s="19">
        <v>44727</v>
      </c>
      <c r="J1483" s="19">
        <v>44742</v>
      </c>
      <c r="K1483" s="3">
        <v>16</v>
      </c>
      <c r="L1483" s="3">
        <v>319</v>
      </c>
      <c r="M1483" s="3"/>
      <c r="N1483" s="19">
        <v>46166</v>
      </c>
    </row>
    <row r="1484" spans="1:14" s="18" customFormat="1" outlineLevel="2">
      <c r="A1484" s="19" t="s">
        <v>473</v>
      </c>
      <c r="B1484" s="20" t="s">
        <v>87</v>
      </c>
      <c r="C1484" s="21" t="s">
        <v>258</v>
      </c>
      <c r="D1484" s="20" t="s">
        <v>259</v>
      </c>
      <c r="E1484" s="3">
        <v>6090000</v>
      </c>
      <c r="F1484" s="19">
        <v>44326</v>
      </c>
      <c r="G1484" s="3">
        <v>6090000</v>
      </c>
      <c r="H1484" s="2">
        <v>5.0000000000000001E-3</v>
      </c>
      <c r="I1484" s="19">
        <v>44713</v>
      </c>
      <c r="J1484" s="19">
        <v>44742</v>
      </c>
      <c r="K1484" s="3">
        <v>30</v>
      </c>
      <c r="L1484" s="3">
        <v>2503</v>
      </c>
      <c r="M1484" s="3">
        <v>6090000</v>
      </c>
      <c r="N1484" s="19">
        <v>46151</v>
      </c>
    </row>
    <row r="1485" spans="1:14" s="18" customFormat="1" outlineLevel="2">
      <c r="A1485" s="19" t="s">
        <v>473</v>
      </c>
      <c r="B1485" s="20" t="s">
        <v>88</v>
      </c>
      <c r="C1485" s="21" t="s">
        <v>258</v>
      </c>
      <c r="D1485" s="20" t="s">
        <v>259</v>
      </c>
      <c r="E1485" s="3">
        <v>9220000</v>
      </c>
      <c r="F1485" s="19">
        <v>44341</v>
      </c>
      <c r="G1485" s="3">
        <v>9220000</v>
      </c>
      <c r="H1485" s="2">
        <v>5.0000000000000001E-3</v>
      </c>
      <c r="I1485" s="19">
        <v>44713</v>
      </c>
      <c r="J1485" s="19">
        <v>44742</v>
      </c>
      <c r="K1485" s="3">
        <v>30</v>
      </c>
      <c r="L1485" s="3">
        <v>3789</v>
      </c>
      <c r="M1485" s="3">
        <v>9220000</v>
      </c>
      <c r="N1485" s="19">
        <v>46166</v>
      </c>
    </row>
    <row r="1486" spans="1:14" s="18" customFormat="1" outlineLevel="2">
      <c r="A1486" s="19" t="s">
        <v>473</v>
      </c>
      <c r="B1486" s="20" t="s">
        <v>89</v>
      </c>
      <c r="C1486" s="21" t="s">
        <v>56</v>
      </c>
      <c r="D1486" s="20" t="s">
        <v>57</v>
      </c>
      <c r="E1486" s="3">
        <v>19997321</v>
      </c>
      <c r="F1486" s="19">
        <v>43948</v>
      </c>
      <c r="G1486" s="3">
        <v>19997321</v>
      </c>
      <c r="H1486" s="2">
        <v>5.0000000000000001E-3</v>
      </c>
      <c r="I1486" s="19">
        <v>44713</v>
      </c>
      <c r="J1486" s="19">
        <v>44742</v>
      </c>
      <c r="K1486" s="3">
        <v>30</v>
      </c>
      <c r="L1486" s="3">
        <v>8218</v>
      </c>
      <c r="M1486" s="3">
        <v>19997321</v>
      </c>
      <c r="N1486" s="19">
        <v>45773</v>
      </c>
    </row>
    <row r="1487" spans="1:14" s="18" customFormat="1" outlineLevel="2">
      <c r="A1487" s="19" t="s">
        <v>473</v>
      </c>
      <c r="B1487" s="20" t="s">
        <v>90</v>
      </c>
      <c r="C1487" s="21" t="s">
        <v>353</v>
      </c>
      <c r="D1487" s="20" t="s">
        <v>354</v>
      </c>
      <c r="E1487" s="3">
        <v>4424000</v>
      </c>
      <c r="F1487" s="19">
        <v>44362</v>
      </c>
      <c r="G1487" s="3">
        <v>4424000</v>
      </c>
      <c r="H1487" s="2">
        <v>5.0000000000000001E-3</v>
      </c>
      <c r="I1487" s="19">
        <v>44713</v>
      </c>
      <c r="J1487" s="19">
        <v>44742</v>
      </c>
      <c r="K1487" s="3">
        <v>30</v>
      </c>
      <c r="L1487" s="3">
        <v>1818</v>
      </c>
      <c r="M1487" s="3">
        <v>4424000</v>
      </c>
      <c r="N1487" s="19">
        <v>46187</v>
      </c>
    </row>
    <row r="1488" spans="1:14" s="18" customFormat="1" outlineLevel="2">
      <c r="A1488" s="19" t="s">
        <v>473</v>
      </c>
      <c r="B1488" s="20" t="s">
        <v>91</v>
      </c>
      <c r="C1488" s="21" t="s">
        <v>214</v>
      </c>
      <c r="D1488" s="20" t="s">
        <v>215</v>
      </c>
      <c r="E1488" s="3">
        <v>17000000</v>
      </c>
      <c r="F1488" s="19">
        <v>44370</v>
      </c>
      <c r="G1488" s="3">
        <v>14166665</v>
      </c>
      <c r="H1488" s="2">
        <v>5.0000000000000001E-3</v>
      </c>
      <c r="I1488" s="19">
        <v>44713</v>
      </c>
      <c r="J1488" s="19">
        <v>44726</v>
      </c>
      <c r="K1488" s="3">
        <v>14</v>
      </c>
      <c r="L1488" s="3">
        <v>2717</v>
      </c>
      <c r="M1488" s="3">
        <v>13599998</v>
      </c>
      <c r="N1488" s="19">
        <v>45465</v>
      </c>
    </row>
    <row r="1489" spans="1:14" s="18" customFormat="1" outlineLevel="2">
      <c r="A1489" s="19" t="s">
        <v>473</v>
      </c>
      <c r="B1489" s="20" t="s">
        <v>91</v>
      </c>
      <c r="C1489" s="21" t="s">
        <v>214</v>
      </c>
      <c r="D1489" s="20"/>
      <c r="E1489" s="3"/>
      <c r="F1489" s="19"/>
      <c r="G1489" s="3">
        <v>13599998</v>
      </c>
      <c r="H1489" s="2">
        <v>5.0000000000000001E-3</v>
      </c>
      <c r="I1489" s="19">
        <v>44727</v>
      </c>
      <c r="J1489" s="19">
        <v>44742</v>
      </c>
      <c r="K1489" s="3">
        <v>16</v>
      </c>
      <c r="L1489" s="3">
        <v>2981</v>
      </c>
      <c r="M1489" s="3"/>
      <c r="N1489" s="19">
        <v>45465</v>
      </c>
    </row>
    <row r="1490" spans="1:14" s="18" customFormat="1" outlineLevel="2">
      <c r="A1490" s="19" t="s">
        <v>473</v>
      </c>
      <c r="B1490" s="20" t="s">
        <v>94</v>
      </c>
      <c r="C1490" s="21" t="s">
        <v>258</v>
      </c>
      <c r="D1490" s="20" t="s">
        <v>259</v>
      </c>
      <c r="E1490" s="3">
        <v>1420000</v>
      </c>
      <c r="F1490" s="19">
        <v>44368</v>
      </c>
      <c r="G1490" s="3">
        <v>1420000</v>
      </c>
      <c r="H1490" s="2">
        <v>5.0000000000000001E-3</v>
      </c>
      <c r="I1490" s="19">
        <v>44713</v>
      </c>
      <c r="J1490" s="19">
        <v>44726</v>
      </c>
      <c r="K1490" s="3">
        <v>14</v>
      </c>
      <c r="L1490" s="3">
        <v>272</v>
      </c>
      <c r="M1490" s="3">
        <v>1398485</v>
      </c>
      <c r="N1490" s="19">
        <v>46193</v>
      </c>
    </row>
    <row r="1491" spans="1:14" s="18" customFormat="1" outlineLevel="2">
      <c r="A1491" s="19" t="s">
        <v>473</v>
      </c>
      <c r="B1491" s="20" t="s">
        <v>94</v>
      </c>
      <c r="C1491" s="21" t="s">
        <v>258</v>
      </c>
      <c r="D1491" s="20"/>
      <c r="E1491" s="3"/>
      <c r="F1491" s="19"/>
      <c r="G1491" s="3">
        <v>1398485</v>
      </c>
      <c r="H1491" s="2">
        <v>5.0000000000000001E-3</v>
      </c>
      <c r="I1491" s="19">
        <v>44727</v>
      </c>
      <c r="J1491" s="19">
        <v>44742</v>
      </c>
      <c r="K1491" s="3">
        <v>16</v>
      </c>
      <c r="L1491" s="3">
        <v>307</v>
      </c>
      <c r="M1491" s="3"/>
      <c r="N1491" s="19">
        <v>46193</v>
      </c>
    </row>
    <row r="1492" spans="1:14" s="18" customFormat="1" outlineLevel="2">
      <c r="A1492" s="19" t="s">
        <v>473</v>
      </c>
      <c r="B1492" s="20" t="s">
        <v>95</v>
      </c>
      <c r="C1492" s="21" t="s">
        <v>258</v>
      </c>
      <c r="D1492" s="20" t="s">
        <v>259</v>
      </c>
      <c r="E1492" s="3">
        <v>6000000</v>
      </c>
      <c r="F1492" s="19">
        <v>44357</v>
      </c>
      <c r="G1492" s="3">
        <v>6000000</v>
      </c>
      <c r="H1492" s="2">
        <v>5.0000000000000001E-3</v>
      </c>
      <c r="I1492" s="19">
        <v>44713</v>
      </c>
      <c r="J1492" s="19">
        <v>44742</v>
      </c>
      <c r="K1492" s="3">
        <v>30</v>
      </c>
      <c r="L1492" s="3">
        <v>2466</v>
      </c>
      <c r="M1492" s="3">
        <v>6000000</v>
      </c>
      <c r="N1492" s="19">
        <v>46182</v>
      </c>
    </row>
    <row r="1493" spans="1:14" s="18" customFormat="1" outlineLevel="2">
      <c r="A1493" s="19" t="s">
        <v>473</v>
      </c>
      <c r="B1493" s="20" t="s">
        <v>96</v>
      </c>
      <c r="C1493" s="21" t="s">
        <v>258</v>
      </c>
      <c r="D1493" s="20" t="s">
        <v>259</v>
      </c>
      <c r="E1493" s="3">
        <v>760000</v>
      </c>
      <c r="F1493" s="19">
        <v>44372</v>
      </c>
      <c r="G1493" s="3">
        <v>760000</v>
      </c>
      <c r="H1493" s="2">
        <v>5.0000000000000001E-3</v>
      </c>
      <c r="I1493" s="19">
        <v>44713</v>
      </c>
      <c r="J1493" s="19">
        <v>44742</v>
      </c>
      <c r="K1493" s="3">
        <v>30</v>
      </c>
      <c r="L1493" s="3">
        <v>312</v>
      </c>
      <c r="M1493" s="3">
        <v>760000</v>
      </c>
      <c r="N1493" s="19">
        <v>46197</v>
      </c>
    </row>
    <row r="1494" spans="1:14" s="18" customFormat="1" outlineLevel="2">
      <c r="A1494" s="19" t="s">
        <v>473</v>
      </c>
      <c r="B1494" s="20" t="s">
        <v>99</v>
      </c>
      <c r="C1494" s="21" t="s">
        <v>353</v>
      </c>
      <c r="D1494" s="20" t="s">
        <v>354</v>
      </c>
      <c r="E1494" s="3">
        <v>35516244</v>
      </c>
      <c r="F1494" s="19">
        <v>44392</v>
      </c>
      <c r="G1494" s="3">
        <v>35516244</v>
      </c>
      <c r="H1494" s="2">
        <v>5.0000000000000001E-3</v>
      </c>
      <c r="I1494" s="19">
        <v>44713</v>
      </c>
      <c r="J1494" s="19">
        <v>44742</v>
      </c>
      <c r="K1494" s="3">
        <v>30</v>
      </c>
      <c r="L1494" s="3">
        <v>14596</v>
      </c>
      <c r="M1494" s="3">
        <v>35516244</v>
      </c>
      <c r="N1494" s="19">
        <v>46217</v>
      </c>
    </row>
    <row r="1495" spans="1:14" s="18" customFormat="1" outlineLevel="2">
      <c r="A1495" s="19" t="s">
        <v>473</v>
      </c>
      <c r="B1495" s="20" t="s">
        <v>100</v>
      </c>
      <c r="C1495" s="21" t="s">
        <v>258</v>
      </c>
      <c r="D1495" s="20" t="s">
        <v>259</v>
      </c>
      <c r="E1495" s="3">
        <v>3890000</v>
      </c>
      <c r="F1495" s="19">
        <v>44382</v>
      </c>
      <c r="G1495" s="3">
        <v>3890000</v>
      </c>
      <c r="H1495" s="2">
        <v>5.0000000000000001E-3</v>
      </c>
      <c r="I1495" s="19">
        <v>44713</v>
      </c>
      <c r="J1495" s="19">
        <v>44726</v>
      </c>
      <c r="K1495" s="3">
        <v>14</v>
      </c>
      <c r="L1495" s="3">
        <v>746</v>
      </c>
      <c r="M1495" s="3">
        <v>3831061</v>
      </c>
      <c r="N1495" s="19">
        <v>46207</v>
      </c>
    </row>
    <row r="1496" spans="1:14" s="18" customFormat="1" outlineLevel="2">
      <c r="A1496" s="19" t="s">
        <v>473</v>
      </c>
      <c r="B1496" s="20" t="s">
        <v>100</v>
      </c>
      <c r="C1496" s="21" t="s">
        <v>258</v>
      </c>
      <c r="D1496" s="20"/>
      <c r="E1496" s="3"/>
      <c r="F1496" s="19"/>
      <c r="G1496" s="3">
        <v>3831061</v>
      </c>
      <c r="H1496" s="2">
        <v>5.0000000000000001E-3</v>
      </c>
      <c r="I1496" s="19">
        <v>44727</v>
      </c>
      <c r="J1496" s="19">
        <v>44742</v>
      </c>
      <c r="K1496" s="3">
        <v>16</v>
      </c>
      <c r="L1496" s="3">
        <v>840</v>
      </c>
      <c r="M1496" s="3"/>
      <c r="N1496" s="19">
        <v>46207</v>
      </c>
    </row>
    <row r="1497" spans="1:14" s="18" customFormat="1" outlineLevel="2">
      <c r="A1497" s="19" t="s">
        <v>473</v>
      </c>
      <c r="B1497" s="20" t="s">
        <v>101</v>
      </c>
      <c r="C1497" s="21" t="s">
        <v>258</v>
      </c>
      <c r="D1497" s="20" t="s">
        <v>259</v>
      </c>
      <c r="E1497" s="3">
        <v>1360000</v>
      </c>
      <c r="F1497" s="19">
        <v>44389</v>
      </c>
      <c r="G1497" s="3">
        <v>1360000</v>
      </c>
      <c r="H1497" s="2">
        <v>5.0000000000000001E-3</v>
      </c>
      <c r="I1497" s="19">
        <v>44713</v>
      </c>
      <c r="J1497" s="19">
        <v>44726</v>
      </c>
      <c r="K1497" s="3">
        <v>14</v>
      </c>
      <c r="L1497" s="3">
        <v>261</v>
      </c>
      <c r="M1497" s="3">
        <v>1339394</v>
      </c>
      <c r="N1497" s="19">
        <v>46214</v>
      </c>
    </row>
    <row r="1498" spans="1:14" s="18" customFormat="1" outlineLevel="2">
      <c r="A1498" s="19" t="s">
        <v>473</v>
      </c>
      <c r="B1498" s="20" t="s">
        <v>101</v>
      </c>
      <c r="C1498" s="21" t="s">
        <v>258</v>
      </c>
      <c r="D1498" s="20"/>
      <c r="E1498" s="3"/>
      <c r="F1498" s="19"/>
      <c r="G1498" s="3">
        <v>1339394</v>
      </c>
      <c r="H1498" s="2">
        <v>5.0000000000000001E-3</v>
      </c>
      <c r="I1498" s="19">
        <v>44727</v>
      </c>
      <c r="J1498" s="19">
        <v>44742</v>
      </c>
      <c r="K1498" s="3">
        <v>16</v>
      </c>
      <c r="L1498" s="3">
        <v>294</v>
      </c>
      <c r="M1498" s="3"/>
      <c r="N1498" s="19">
        <v>46214</v>
      </c>
    </row>
    <row r="1499" spans="1:14" s="18" customFormat="1" outlineLevel="2">
      <c r="A1499" s="19" t="s">
        <v>473</v>
      </c>
      <c r="B1499" s="20" t="s">
        <v>102</v>
      </c>
      <c r="C1499" s="21" t="s">
        <v>258</v>
      </c>
      <c r="D1499" s="20" t="s">
        <v>259</v>
      </c>
      <c r="E1499" s="3">
        <v>7190000</v>
      </c>
      <c r="F1499" s="19">
        <v>44389</v>
      </c>
      <c r="G1499" s="3">
        <v>7190000</v>
      </c>
      <c r="H1499" s="2">
        <v>5.0000000000000001E-3</v>
      </c>
      <c r="I1499" s="19">
        <v>44713</v>
      </c>
      <c r="J1499" s="19">
        <v>44742</v>
      </c>
      <c r="K1499" s="3">
        <v>30</v>
      </c>
      <c r="L1499" s="3">
        <v>2955</v>
      </c>
      <c r="M1499" s="3">
        <v>7190000</v>
      </c>
      <c r="N1499" s="19">
        <v>46214</v>
      </c>
    </row>
    <row r="1500" spans="1:14" s="18" customFormat="1" outlineLevel="2">
      <c r="A1500" s="19" t="s">
        <v>473</v>
      </c>
      <c r="B1500" s="20" t="s">
        <v>103</v>
      </c>
      <c r="C1500" s="21" t="s">
        <v>258</v>
      </c>
      <c r="D1500" s="20" t="s">
        <v>259</v>
      </c>
      <c r="E1500" s="3">
        <v>3120000</v>
      </c>
      <c r="F1500" s="19">
        <v>44403</v>
      </c>
      <c r="G1500" s="3">
        <v>3120000</v>
      </c>
      <c r="H1500" s="2">
        <v>5.0000000000000001E-3</v>
      </c>
      <c r="I1500" s="19">
        <v>44713</v>
      </c>
      <c r="J1500" s="19">
        <v>44742</v>
      </c>
      <c r="K1500" s="3">
        <v>30</v>
      </c>
      <c r="L1500" s="3">
        <v>1282</v>
      </c>
      <c r="M1500" s="3">
        <v>3120000</v>
      </c>
      <c r="N1500" s="19">
        <v>46228</v>
      </c>
    </row>
    <row r="1501" spans="1:14" s="18" customFormat="1" outlineLevel="2">
      <c r="A1501" s="19" t="s">
        <v>473</v>
      </c>
      <c r="B1501" s="20" t="s">
        <v>106</v>
      </c>
      <c r="C1501" s="21" t="s">
        <v>21</v>
      </c>
      <c r="D1501" s="20" t="s">
        <v>22</v>
      </c>
      <c r="E1501" s="3">
        <v>242400000</v>
      </c>
      <c r="F1501" s="19">
        <v>43930</v>
      </c>
      <c r="G1501" s="3">
        <v>222200000</v>
      </c>
      <c r="H1501" s="2">
        <v>3.0000000000000001E-3</v>
      </c>
      <c r="I1501" s="19">
        <v>44713</v>
      </c>
      <c r="J1501" s="19">
        <v>44742</v>
      </c>
      <c r="K1501" s="3">
        <v>30</v>
      </c>
      <c r="L1501" s="3">
        <v>54789</v>
      </c>
      <c r="M1501" s="3">
        <v>222200000</v>
      </c>
      <c r="N1501" s="19">
        <v>45755</v>
      </c>
    </row>
    <row r="1502" spans="1:14" s="18" customFormat="1" outlineLevel="2">
      <c r="A1502" s="19" t="s">
        <v>473</v>
      </c>
      <c r="B1502" s="20" t="s">
        <v>107</v>
      </c>
      <c r="C1502" s="21" t="s">
        <v>214</v>
      </c>
      <c r="D1502" s="20" t="s">
        <v>215</v>
      </c>
      <c r="E1502" s="3">
        <v>12250000</v>
      </c>
      <c r="F1502" s="19">
        <v>44426</v>
      </c>
      <c r="G1502" s="3">
        <v>12250000</v>
      </c>
      <c r="H1502" s="2">
        <v>5.0000000000000001E-3</v>
      </c>
      <c r="I1502" s="19">
        <v>44713</v>
      </c>
      <c r="J1502" s="19">
        <v>44742</v>
      </c>
      <c r="K1502" s="3">
        <v>30</v>
      </c>
      <c r="L1502" s="3">
        <v>5034</v>
      </c>
      <c r="M1502" s="3">
        <v>12250000</v>
      </c>
      <c r="N1502" s="19">
        <v>46251</v>
      </c>
    </row>
    <row r="1503" spans="1:14" s="18" customFormat="1" outlineLevel="2">
      <c r="A1503" s="19" t="s">
        <v>473</v>
      </c>
      <c r="B1503" s="20" t="s">
        <v>167</v>
      </c>
      <c r="C1503" s="21" t="s">
        <v>258</v>
      </c>
      <c r="D1503" s="20" t="s">
        <v>259</v>
      </c>
      <c r="E1503" s="3">
        <v>4750000</v>
      </c>
      <c r="F1503" s="19">
        <v>44418</v>
      </c>
      <c r="G1503" s="3">
        <v>4750000</v>
      </c>
      <c r="H1503" s="2">
        <v>5.0000000000000001E-3</v>
      </c>
      <c r="I1503" s="19">
        <v>44713</v>
      </c>
      <c r="J1503" s="19">
        <v>44726</v>
      </c>
      <c r="K1503" s="3">
        <v>14</v>
      </c>
      <c r="L1503" s="3">
        <v>911</v>
      </c>
      <c r="M1503" s="3">
        <v>4678030</v>
      </c>
      <c r="N1503" s="19">
        <v>46243</v>
      </c>
    </row>
    <row r="1504" spans="1:14" s="18" customFormat="1" outlineLevel="2">
      <c r="A1504" s="19" t="s">
        <v>473</v>
      </c>
      <c r="B1504" s="20" t="s">
        <v>167</v>
      </c>
      <c r="C1504" s="21" t="s">
        <v>258</v>
      </c>
      <c r="D1504" s="20"/>
      <c r="E1504" s="3"/>
      <c r="F1504" s="19"/>
      <c r="G1504" s="3">
        <v>4678030</v>
      </c>
      <c r="H1504" s="2">
        <v>5.0000000000000001E-3</v>
      </c>
      <c r="I1504" s="19">
        <v>44727</v>
      </c>
      <c r="J1504" s="19">
        <v>44742</v>
      </c>
      <c r="K1504" s="3">
        <v>16</v>
      </c>
      <c r="L1504" s="3">
        <v>1025</v>
      </c>
      <c r="M1504" s="3"/>
      <c r="N1504" s="19">
        <v>46243</v>
      </c>
    </row>
    <row r="1505" spans="1:14" s="18" customFormat="1" outlineLevel="2">
      <c r="A1505" s="19" t="s">
        <v>473</v>
      </c>
      <c r="B1505" s="20" t="s">
        <v>168</v>
      </c>
      <c r="C1505" s="21" t="s">
        <v>258</v>
      </c>
      <c r="D1505" s="20" t="s">
        <v>259</v>
      </c>
      <c r="E1505" s="3">
        <v>1750000</v>
      </c>
      <c r="F1505" s="19">
        <v>44418</v>
      </c>
      <c r="G1505" s="3">
        <v>1750000</v>
      </c>
      <c r="H1505" s="2">
        <v>5.0000000000000001E-3</v>
      </c>
      <c r="I1505" s="19">
        <v>44713</v>
      </c>
      <c r="J1505" s="19">
        <v>44742</v>
      </c>
      <c r="K1505" s="3">
        <v>30</v>
      </c>
      <c r="L1505" s="3">
        <v>719</v>
      </c>
      <c r="M1505" s="3">
        <v>1750000</v>
      </c>
      <c r="N1505" s="19">
        <v>46243</v>
      </c>
    </row>
    <row r="1506" spans="1:14" s="18" customFormat="1" outlineLevel="2">
      <c r="A1506" s="19" t="s">
        <v>473</v>
      </c>
      <c r="B1506" s="20" t="s">
        <v>169</v>
      </c>
      <c r="C1506" s="21" t="s">
        <v>353</v>
      </c>
      <c r="D1506" s="20" t="s">
        <v>354</v>
      </c>
      <c r="E1506" s="3">
        <v>80418236</v>
      </c>
      <c r="F1506" s="19">
        <v>44454</v>
      </c>
      <c r="G1506" s="3">
        <v>80418236</v>
      </c>
      <c r="H1506" s="2">
        <v>5.0000000000000001E-3</v>
      </c>
      <c r="I1506" s="19">
        <v>44713</v>
      </c>
      <c r="J1506" s="19">
        <v>44742</v>
      </c>
      <c r="K1506" s="3">
        <v>30</v>
      </c>
      <c r="L1506" s="3">
        <v>33049</v>
      </c>
      <c r="M1506" s="3">
        <v>80418236</v>
      </c>
      <c r="N1506" s="19">
        <v>46279</v>
      </c>
    </row>
    <row r="1507" spans="1:14" s="18" customFormat="1" outlineLevel="2">
      <c r="A1507" s="19" t="s">
        <v>473</v>
      </c>
      <c r="B1507" s="20" t="s">
        <v>170</v>
      </c>
      <c r="C1507" s="21" t="s">
        <v>353</v>
      </c>
      <c r="D1507" s="20" t="s">
        <v>354</v>
      </c>
      <c r="E1507" s="3">
        <v>39822560</v>
      </c>
      <c r="F1507" s="19">
        <v>44452</v>
      </c>
      <c r="G1507" s="3">
        <v>39822560</v>
      </c>
      <c r="H1507" s="2">
        <v>5.0000000000000001E-3</v>
      </c>
      <c r="I1507" s="19">
        <v>44713</v>
      </c>
      <c r="J1507" s="19">
        <v>44742</v>
      </c>
      <c r="K1507" s="3">
        <v>30</v>
      </c>
      <c r="L1507" s="3">
        <v>16365</v>
      </c>
      <c r="M1507" s="3">
        <v>39822560</v>
      </c>
      <c r="N1507" s="19">
        <v>45547</v>
      </c>
    </row>
    <row r="1508" spans="1:14" s="18" customFormat="1" outlineLevel="2">
      <c r="A1508" s="19" t="s">
        <v>473</v>
      </c>
      <c r="B1508" s="20" t="s">
        <v>171</v>
      </c>
      <c r="C1508" s="21" t="s">
        <v>258</v>
      </c>
      <c r="D1508" s="20" t="s">
        <v>259</v>
      </c>
      <c r="E1508" s="3">
        <v>3720000</v>
      </c>
      <c r="F1508" s="19">
        <v>44440</v>
      </c>
      <c r="G1508" s="3">
        <v>3720000</v>
      </c>
      <c r="H1508" s="2">
        <v>5.0000000000000001E-3</v>
      </c>
      <c r="I1508" s="19">
        <v>44713</v>
      </c>
      <c r="J1508" s="19">
        <v>44726</v>
      </c>
      <c r="K1508" s="3">
        <v>14</v>
      </c>
      <c r="L1508" s="3">
        <v>713</v>
      </c>
      <c r="M1508" s="3">
        <v>3663636</v>
      </c>
      <c r="N1508" s="19">
        <v>46265</v>
      </c>
    </row>
    <row r="1509" spans="1:14" s="18" customFormat="1" outlineLevel="2">
      <c r="A1509" s="19" t="s">
        <v>473</v>
      </c>
      <c r="B1509" s="20" t="s">
        <v>171</v>
      </c>
      <c r="C1509" s="21" t="s">
        <v>258</v>
      </c>
      <c r="D1509" s="20"/>
      <c r="E1509" s="3"/>
      <c r="F1509" s="19"/>
      <c r="G1509" s="3">
        <v>3663636</v>
      </c>
      <c r="H1509" s="2">
        <v>5.0000000000000001E-3</v>
      </c>
      <c r="I1509" s="19">
        <v>44727</v>
      </c>
      <c r="J1509" s="19">
        <v>44742</v>
      </c>
      <c r="K1509" s="3">
        <v>16</v>
      </c>
      <c r="L1509" s="3">
        <v>803</v>
      </c>
      <c r="M1509" s="3"/>
      <c r="N1509" s="19">
        <v>46265</v>
      </c>
    </row>
    <row r="1510" spans="1:14" s="18" customFormat="1" outlineLevel="2">
      <c r="A1510" s="19" t="s">
        <v>473</v>
      </c>
      <c r="B1510" s="20" t="s">
        <v>172</v>
      </c>
      <c r="C1510" s="21" t="s">
        <v>353</v>
      </c>
      <c r="D1510" s="20" t="s">
        <v>354</v>
      </c>
      <c r="E1510" s="3">
        <v>34264000</v>
      </c>
      <c r="F1510" s="19">
        <v>44484</v>
      </c>
      <c r="G1510" s="3">
        <v>34264000</v>
      </c>
      <c r="H1510" s="2">
        <v>5.0000000000000001E-3</v>
      </c>
      <c r="I1510" s="19">
        <v>44713</v>
      </c>
      <c r="J1510" s="19">
        <v>44742</v>
      </c>
      <c r="K1510" s="3">
        <v>30</v>
      </c>
      <c r="L1510" s="3">
        <v>14081</v>
      </c>
      <c r="M1510" s="3">
        <v>34264000</v>
      </c>
      <c r="N1510" s="19">
        <v>46309</v>
      </c>
    </row>
    <row r="1511" spans="1:14" s="18" customFormat="1" outlineLevel="2">
      <c r="A1511" s="19" t="s">
        <v>473</v>
      </c>
      <c r="B1511" s="20" t="s">
        <v>173</v>
      </c>
      <c r="C1511" s="21" t="s">
        <v>21</v>
      </c>
      <c r="D1511" s="20" t="s">
        <v>22</v>
      </c>
      <c r="E1511" s="3">
        <v>24000000</v>
      </c>
      <c r="F1511" s="19">
        <v>44504</v>
      </c>
      <c r="G1511" s="3">
        <v>22000000</v>
      </c>
      <c r="H1511" s="2">
        <v>3.0000000000000001E-3</v>
      </c>
      <c r="I1511" s="19">
        <v>44713</v>
      </c>
      <c r="J1511" s="19">
        <v>44742</v>
      </c>
      <c r="K1511" s="3">
        <v>30</v>
      </c>
      <c r="L1511" s="3">
        <v>5425</v>
      </c>
      <c r="M1511" s="3">
        <v>22000000</v>
      </c>
      <c r="N1511" s="19">
        <v>46329</v>
      </c>
    </row>
    <row r="1512" spans="1:14" s="18" customFormat="1" outlineLevel="2">
      <c r="A1512" s="19" t="s">
        <v>473</v>
      </c>
      <c r="B1512" s="20" t="s">
        <v>174</v>
      </c>
      <c r="C1512" s="21" t="s">
        <v>258</v>
      </c>
      <c r="D1512" s="20" t="s">
        <v>259</v>
      </c>
      <c r="E1512" s="3">
        <v>3080000</v>
      </c>
      <c r="F1512" s="19">
        <v>44525</v>
      </c>
      <c r="G1512" s="3">
        <v>3080000</v>
      </c>
      <c r="H1512" s="2">
        <v>5.0000000000000001E-3</v>
      </c>
      <c r="I1512" s="19">
        <v>44713</v>
      </c>
      <c r="J1512" s="19">
        <v>44742</v>
      </c>
      <c r="K1512" s="3">
        <v>30</v>
      </c>
      <c r="L1512" s="3">
        <v>1266</v>
      </c>
      <c r="M1512" s="3">
        <v>3080000</v>
      </c>
      <c r="N1512" s="19">
        <v>46350</v>
      </c>
    </row>
    <row r="1513" spans="1:14" s="18" customFormat="1" outlineLevel="2">
      <c r="A1513" s="19" t="s">
        <v>473</v>
      </c>
      <c r="B1513" s="20" t="s">
        <v>175</v>
      </c>
      <c r="C1513" s="21" t="s">
        <v>353</v>
      </c>
      <c r="D1513" s="20" t="s">
        <v>354</v>
      </c>
      <c r="E1513" s="3">
        <v>57575178</v>
      </c>
      <c r="F1513" s="19">
        <v>44524</v>
      </c>
      <c r="G1513" s="3">
        <v>57575178</v>
      </c>
      <c r="H1513" s="2">
        <v>5.0000000000000001E-3</v>
      </c>
      <c r="I1513" s="19">
        <v>44713</v>
      </c>
      <c r="J1513" s="19">
        <v>44742</v>
      </c>
      <c r="K1513" s="3">
        <v>30</v>
      </c>
      <c r="L1513" s="3">
        <v>23661</v>
      </c>
      <c r="M1513" s="3">
        <v>57575178</v>
      </c>
      <c r="N1513" s="19">
        <v>45619</v>
      </c>
    </row>
    <row r="1514" spans="1:14" s="18" customFormat="1" outlineLevel="2">
      <c r="A1514" s="19" t="s">
        <v>473</v>
      </c>
      <c r="B1514" s="20" t="s">
        <v>108</v>
      </c>
      <c r="C1514" s="21" t="s">
        <v>21</v>
      </c>
      <c r="D1514" s="20" t="s">
        <v>22</v>
      </c>
      <c r="E1514" s="3">
        <v>156000000</v>
      </c>
      <c r="F1514" s="19">
        <v>43958</v>
      </c>
      <c r="G1514" s="3">
        <v>143000000</v>
      </c>
      <c r="H1514" s="2">
        <v>3.0000000000000001E-3</v>
      </c>
      <c r="I1514" s="19">
        <v>44713</v>
      </c>
      <c r="J1514" s="19">
        <v>44742</v>
      </c>
      <c r="K1514" s="3">
        <v>30</v>
      </c>
      <c r="L1514" s="3">
        <v>35260</v>
      </c>
      <c r="M1514" s="3">
        <v>143000000</v>
      </c>
      <c r="N1514" s="19">
        <v>45783</v>
      </c>
    </row>
    <row r="1515" spans="1:14" s="18" customFormat="1" outlineLevel="2">
      <c r="A1515" s="19" t="s">
        <v>473</v>
      </c>
      <c r="B1515" s="20" t="s">
        <v>176</v>
      </c>
      <c r="C1515" s="21" t="s">
        <v>214</v>
      </c>
      <c r="D1515" s="20" t="s">
        <v>215</v>
      </c>
      <c r="E1515" s="3">
        <v>11000000</v>
      </c>
      <c r="F1515" s="19">
        <v>44553</v>
      </c>
      <c r="G1515" s="3">
        <v>9166665</v>
      </c>
      <c r="H1515" s="2">
        <v>5.0000000000000001E-3</v>
      </c>
      <c r="I1515" s="19">
        <v>44713</v>
      </c>
      <c r="J1515" s="19">
        <v>44726</v>
      </c>
      <c r="K1515" s="3">
        <v>14</v>
      </c>
      <c r="L1515" s="3">
        <v>1758</v>
      </c>
      <c r="M1515" s="3">
        <v>8799998</v>
      </c>
      <c r="N1515" s="19">
        <v>45648</v>
      </c>
    </row>
    <row r="1516" spans="1:14" s="18" customFormat="1" outlineLevel="2">
      <c r="A1516" s="19" t="s">
        <v>473</v>
      </c>
      <c r="B1516" s="20" t="s">
        <v>176</v>
      </c>
      <c r="C1516" s="21" t="s">
        <v>214</v>
      </c>
      <c r="D1516" s="20"/>
      <c r="E1516" s="3"/>
      <c r="F1516" s="19"/>
      <c r="G1516" s="3">
        <v>8799998</v>
      </c>
      <c r="H1516" s="2">
        <v>5.0000000000000001E-3</v>
      </c>
      <c r="I1516" s="19">
        <v>44727</v>
      </c>
      <c r="J1516" s="19">
        <v>44742</v>
      </c>
      <c r="K1516" s="3">
        <v>16</v>
      </c>
      <c r="L1516" s="3">
        <v>1929</v>
      </c>
      <c r="M1516" s="3"/>
      <c r="N1516" s="19">
        <v>45648</v>
      </c>
    </row>
    <row r="1517" spans="1:14" s="18" customFormat="1" outlineLevel="2">
      <c r="A1517" s="19" t="s">
        <v>473</v>
      </c>
      <c r="B1517" s="20" t="s">
        <v>177</v>
      </c>
      <c r="C1517" s="21" t="s">
        <v>258</v>
      </c>
      <c r="D1517" s="20" t="s">
        <v>259</v>
      </c>
      <c r="E1517" s="3">
        <v>2250000</v>
      </c>
      <c r="F1517" s="19">
        <v>44531</v>
      </c>
      <c r="G1517" s="3">
        <v>2250000</v>
      </c>
      <c r="H1517" s="2">
        <v>5.0000000000000001E-3</v>
      </c>
      <c r="I1517" s="19">
        <v>44713</v>
      </c>
      <c r="J1517" s="19">
        <v>44742</v>
      </c>
      <c r="K1517" s="3">
        <v>30</v>
      </c>
      <c r="L1517" s="3">
        <v>925</v>
      </c>
      <c r="M1517" s="3">
        <v>2250000</v>
      </c>
      <c r="N1517" s="19">
        <v>46356</v>
      </c>
    </row>
    <row r="1518" spans="1:14" s="18" customFormat="1" outlineLevel="2">
      <c r="A1518" s="19" t="s">
        <v>473</v>
      </c>
      <c r="B1518" s="20" t="s">
        <v>178</v>
      </c>
      <c r="C1518" s="21" t="s">
        <v>258</v>
      </c>
      <c r="D1518" s="20" t="s">
        <v>259</v>
      </c>
      <c r="E1518" s="3">
        <v>1830000</v>
      </c>
      <c r="F1518" s="19">
        <v>44540</v>
      </c>
      <c r="G1518" s="3">
        <v>1830000</v>
      </c>
      <c r="H1518" s="2">
        <v>5.0000000000000001E-3</v>
      </c>
      <c r="I1518" s="19">
        <v>44713</v>
      </c>
      <c r="J1518" s="19">
        <v>44726</v>
      </c>
      <c r="K1518" s="3">
        <v>14</v>
      </c>
      <c r="L1518" s="3">
        <v>351</v>
      </c>
      <c r="M1518" s="3">
        <v>1802273</v>
      </c>
      <c r="N1518" s="19">
        <v>46365</v>
      </c>
    </row>
    <row r="1519" spans="1:14" s="18" customFormat="1" outlineLevel="2">
      <c r="A1519" s="19" t="s">
        <v>473</v>
      </c>
      <c r="B1519" s="20" t="s">
        <v>178</v>
      </c>
      <c r="C1519" s="21" t="s">
        <v>258</v>
      </c>
      <c r="D1519" s="20"/>
      <c r="E1519" s="3"/>
      <c r="F1519" s="19"/>
      <c r="G1519" s="3">
        <v>1802273</v>
      </c>
      <c r="H1519" s="2">
        <v>5.0000000000000001E-3</v>
      </c>
      <c r="I1519" s="19">
        <v>44727</v>
      </c>
      <c r="J1519" s="19">
        <v>44742</v>
      </c>
      <c r="K1519" s="3">
        <v>16</v>
      </c>
      <c r="L1519" s="3">
        <v>395</v>
      </c>
      <c r="M1519" s="3"/>
      <c r="N1519" s="19">
        <v>46365</v>
      </c>
    </row>
    <row r="1520" spans="1:14" s="18" customFormat="1" outlineLevel="2">
      <c r="A1520" s="19" t="s">
        <v>473</v>
      </c>
      <c r="B1520" s="20" t="s">
        <v>179</v>
      </c>
      <c r="C1520" s="21" t="s">
        <v>353</v>
      </c>
      <c r="D1520" s="20" t="s">
        <v>354</v>
      </c>
      <c r="E1520" s="3">
        <v>79276000</v>
      </c>
      <c r="F1520" s="19">
        <v>44578</v>
      </c>
      <c r="G1520" s="3">
        <v>79276000</v>
      </c>
      <c r="H1520" s="2">
        <v>5.0000000000000001E-3</v>
      </c>
      <c r="I1520" s="19">
        <v>44713</v>
      </c>
      <c r="J1520" s="19">
        <v>44742</v>
      </c>
      <c r="K1520" s="3">
        <v>30</v>
      </c>
      <c r="L1520" s="3">
        <v>32579</v>
      </c>
      <c r="M1520" s="3">
        <v>79276000</v>
      </c>
      <c r="N1520" s="19">
        <v>46403</v>
      </c>
    </row>
    <row r="1521" spans="1:14" s="18" customFormat="1" outlineLevel="2">
      <c r="A1521" s="19" t="s">
        <v>473</v>
      </c>
      <c r="B1521" s="20" t="s">
        <v>180</v>
      </c>
      <c r="C1521" s="21" t="s">
        <v>353</v>
      </c>
      <c r="D1521" s="20" t="s">
        <v>354</v>
      </c>
      <c r="E1521" s="3">
        <v>41821491</v>
      </c>
      <c r="F1521" s="19">
        <v>44581</v>
      </c>
      <c r="G1521" s="3">
        <v>41821491</v>
      </c>
      <c r="H1521" s="2">
        <v>5.0000000000000001E-3</v>
      </c>
      <c r="I1521" s="19">
        <v>44713</v>
      </c>
      <c r="J1521" s="19">
        <v>44742</v>
      </c>
      <c r="K1521" s="3">
        <v>30</v>
      </c>
      <c r="L1521" s="3">
        <v>17187</v>
      </c>
      <c r="M1521" s="3">
        <v>41821491</v>
      </c>
      <c r="N1521" s="19">
        <v>45676</v>
      </c>
    </row>
    <row r="1522" spans="1:14" s="18" customFormat="1" outlineLevel="2">
      <c r="A1522" s="19" t="s">
        <v>473</v>
      </c>
      <c r="B1522" s="20" t="s">
        <v>181</v>
      </c>
      <c r="C1522" s="21" t="s">
        <v>258</v>
      </c>
      <c r="D1522" s="20" t="s">
        <v>259</v>
      </c>
      <c r="E1522" s="3">
        <v>2520000</v>
      </c>
      <c r="F1522" s="19">
        <v>44564</v>
      </c>
      <c r="G1522" s="3">
        <v>2520000</v>
      </c>
      <c r="H1522" s="2">
        <v>5.0000000000000001E-3</v>
      </c>
      <c r="I1522" s="19">
        <v>44713</v>
      </c>
      <c r="J1522" s="19">
        <v>44742</v>
      </c>
      <c r="K1522" s="3">
        <v>30</v>
      </c>
      <c r="L1522" s="3">
        <v>1036</v>
      </c>
      <c r="M1522" s="3">
        <v>2520000</v>
      </c>
      <c r="N1522" s="19">
        <v>46389</v>
      </c>
    </row>
    <row r="1523" spans="1:14" s="18" customFormat="1" outlineLevel="2">
      <c r="A1523" s="19" t="s">
        <v>473</v>
      </c>
      <c r="B1523" s="20" t="s">
        <v>182</v>
      </c>
      <c r="C1523" s="21" t="s">
        <v>258</v>
      </c>
      <c r="D1523" s="20" t="s">
        <v>259</v>
      </c>
      <c r="E1523" s="3">
        <v>2620000</v>
      </c>
      <c r="F1523" s="19">
        <v>44571</v>
      </c>
      <c r="G1523" s="3">
        <v>2620000</v>
      </c>
      <c r="H1523" s="2">
        <v>5.0000000000000001E-3</v>
      </c>
      <c r="I1523" s="19">
        <v>44713</v>
      </c>
      <c r="J1523" s="19">
        <v>44742</v>
      </c>
      <c r="K1523" s="3">
        <v>30</v>
      </c>
      <c r="L1523" s="3">
        <v>1077</v>
      </c>
      <c r="M1523" s="3">
        <v>2620000</v>
      </c>
      <c r="N1523" s="19">
        <v>46396</v>
      </c>
    </row>
    <row r="1524" spans="1:14" s="18" customFormat="1" outlineLevel="2">
      <c r="A1524" s="19" t="s">
        <v>473</v>
      </c>
      <c r="B1524" s="20" t="s">
        <v>183</v>
      </c>
      <c r="C1524" s="21" t="s">
        <v>258</v>
      </c>
      <c r="D1524" s="20" t="s">
        <v>259</v>
      </c>
      <c r="E1524" s="3">
        <v>1890000</v>
      </c>
      <c r="F1524" s="19">
        <v>44586</v>
      </c>
      <c r="G1524" s="3">
        <v>1890000</v>
      </c>
      <c r="H1524" s="2">
        <v>5.0000000000000001E-3</v>
      </c>
      <c r="I1524" s="19">
        <v>44713</v>
      </c>
      <c r="J1524" s="19">
        <v>44742</v>
      </c>
      <c r="K1524" s="3">
        <v>30</v>
      </c>
      <c r="L1524" s="3">
        <v>777</v>
      </c>
      <c r="M1524" s="3">
        <v>1890000</v>
      </c>
      <c r="N1524" s="19">
        <v>46411</v>
      </c>
    </row>
    <row r="1525" spans="1:14" s="18" customFormat="1" outlineLevel="2">
      <c r="A1525" s="19" t="s">
        <v>473</v>
      </c>
      <c r="B1525" s="20" t="s">
        <v>184</v>
      </c>
      <c r="C1525" s="21" t="s">
        <v>258</v>
      </c>
      <c r="D1525" s="20" t="s">
        <v>259</v>
      </c>
      <c r="E1525" s="3">
        <v>2200000</v>
      </c>
      <c r="F1525" s="19">
        <v>44564</v>
      </c>
      <c r="G1525" s="3">
        <v>2200000</v>
      </c>
      <c r="H1525" s="2">
        <v>5.0000000000000001E-3</v>
      </c>
      <c r="I1525" s="19">
        <v>44713</v>
      </c>
      <c r="J1525" s="19">
        <v>44726</v>
      </c>
      <c r="K1525" s="3">
        <v>14</v>
      </c>
      <c r="L1525" s="3">
        <v>422</v>
      </c>
      <c r="M1525" s="3">
        <v>2166667</v>
      </c>
      <c r="N1525" s="19">
        <v>46389</v>
      </c>
    </row>
    <row r="1526" spans="1:14" s="18" customFormat="1" outlineLevel="2">
      <c r="A1526" s="19" t="s">
        <v>473</v>
      </c>
      <c r="B1526" s="20" t="s">
        <v>184</v>
      </c>
      <c r="C1526" s="21" t="s">
        <v>258</v>
      </c>
      <c r="D1526" s="20"/>
      <c r="E1526" s="3"/>
      <c r="F1526" s="19"/>
      <c r="G1526" s="3">
        <v>2166667</v>
      </c>
      <c r="H1526" s="2">
        <v>5.0000000000000001E-3</v>
      </c>
      <c r="I1526" s="19">
        <v>44727</v>
      </c>
      <c r="J1526" s="19">
        <v>44742</v>
      </c>
      <c r="K1526" s="3">
        <v>16</v>
      </c>
      <c r="L1526" s="3">
        <v>475</v>
      </c>
      <c r="M1526" s="3"/>
      <c r="N1526" s="19">
        <v>46389</v>
      </c>
    </row>
    <row r="1527" spans="1:14" s="18" customFormat="1" outlineLevel="2">
      <c r="A1527" s="19" t="s">
        <v>473</v>
      </c>
      <c r="B1527" s="20" t="s">
        <v>185</v>
      </c>
      <c r="C1527" s="21" t="s">
        <v>258</v>
      </c>
      <c r="D1527" s="20" t="s">
        <v>259</v>
      </c>
      <c r="E1527" s="3">
        <v>2150000</v>
      </c>
      <c r="F1527" s="19">
        <v>44571</v>
      </c>
      <c r="G1527" s="3">
        <v>2150000</v>
      </c>
      <c r="H1527" s="2">
        <v>5.0000000000000001E-3</v>
      </c>
      <c r="I1527" s="19">
        <v>44713</v>
      </c>
      <c r="J1527" s="19">
        <v>44726</v>
      </c>
      <c r="K1527" s="3">
        <v>14</v>
      </c>
      <c r="L1527" s="3">
        <v>412</v>
      </c>
      <c r="M1527" s="3">
        <v>2117424</v>
      </c>
      <c r="N1527" s="19">
        <v>46396</v>
      </c>
    </row>
    <row r="1528" spans="1:14" s="18" customFormat="1" outlineLevel="2">
      <c r="A1528" s="19" t="s">
        <v>473</v>
      </c>
      <c r="B1528" s="20" t="s">
        <v>185</v>
      </c>
      <c r="C1528" s="21" t="s">
        <v>258</v>
      </c>
      <c r="D1528" s="20"/>
      <c r="E1528" s="3"/>
      <c r="F1528" s="19"/>
      <c r="G1528" s="3">
        <v>2117424</v>
      </c>
      <c r="H1528" s="2">
        <v>5.0000000000000001E-3</v>
      </c>
      <c r="I1528" s="19">
        <v>44727</v>
      </c>
      <c r="J1528" s="19">
        <v>44742</v>
      </c>
      <c r="K1528" s="3">
        <v>16</v>
      </c>
      <c r="L1528" s="3">
        <v>464</v>
      </c>
      <c r="M1528" s="3"/>
      <c r="N1528" s="19">
        <v>46396</v>
      </c>
    </row>
    <row r="1529" spans="1:14" s="18" customFormat="1" outlineLevel="2">
      <c r="A1529" s="19" t="s">
        <v>473</v>
      </c>
      <c r="B1529" s="20" t="s">
        <v>109</v>
      </c>
      <c r="C1529" s="21" t="s">
        <v>353</v>
      </c>
      <c r="D1529" s="20" t="s">
        <v>354</v>
      </c>
      <c r="E1529" s="3">
        <v>33840000</v>
      </c>
      <c r="F1529" s="19">
        <v>43986</v>
      </c>
      <c r="G1529" s="3">
        <v>33840000</v>
      </c>
      <c r="H1529" s="2">
        <v>5.0000000000000001E-3</v>
      </c>
      <c r="I1529" s="19">
        <v>44713</v>
      </c>
      <c r="J1529" s="19">
        <v>44742</v>
      </c>
      <c r="K1529" s="3">
        <v>30</v>
      </c>
      <c r="L1529" s="3">
        <v>13907</v>
      </c>
      <c r="M1529" s="3">
        <v>33840000</v>
      </c>
      <c r="N1529" s="19">
        <v>45811</v>
      </c>
    </row>
    <row r="1530" spans="1:14" s="18" customFormat="1" outlineLevel="2">
      <c r="A1530" s="19" t="s">
        <v>473</v>
      </c>
      <c r="B1530" s="20" t="s">
        <v>186</v>
      </c>
      <c r="C1530" s="21" t="s">
        <v>258</v>
      </c>
      <c r="D1530" s="20" t="s">
        <v>259</v>
      </c>
      <c r="E1530" s="3">
        <v>6810000</v>
      </c>
      <c r="F1530" s="19">
        <v>44602</v>
      </c>
      <c r="G1530" s="3">
        <v>6810000</v>
      </c>
      <c r="H1530" s="2">
        <v>5.0000000000000001E-3</v>
      </c>
      <c r="I1530" s="19">
        <v>44713</v>
      </c>
      <c r="J1530" s="19">
        <v>44742</v>
      </c>
      <c r="K1530" s="3">
        <v>30</v>
      </c>
      <c r="L1530" s="3">
        <v>2799</v>
      </c>
      <c r="M1530" s="3">
        <v>6810000</v>
      </c>
      <c r="N1530" s="19">
        <v>46427</v>
      </c>
    </row>
    <row r="1531" spans="1:14" s="18" customFormat="1" outlineLevel="2">
      <c r="A1531" s="19" t="s">
        <v>473</v>
      </c>
      <c r="B1531" s="20" t="s">
        <v>187</v>
      </c>
      <c r="C1531" s="21" t="s">
        <v>258</v>
      </c>
      <c r="D1531" s="20" t="s">
        <v>259</v>
      </c>
      <c r="E1531" s="3">
        <v>1700000</v>
      </c>
      <c r="F1531" s="19">
        <v>44599</v>
      </c>
      <c r="G1531" s="3">
        <v>1700000</v>
      </c>
      <c r="H1531" s="2">
        <v>5.0000000000000001E-3</v>
      </c>
      <c r="I1531" s="19">
        <v>44713</v>
      </c>
      <c r="J1531" s="19">
        <v>44726</v>
      </c>
      <c r="K1531" s="3">
        <v>14</v>
      </c>
      <c r="L1531" s="3">
        <v>326</v>
      </c>
      <c r="M1531" s="3">
        <v>1674242</v>
      </c>
      <c r="N1531" s="19">
        <v>46424</v>
      </c>
    </row>
    <row r="1532" spans="1:14" s="18" customFormat="1" outlineLevel="2">
      <c r="A1532" s="19" t="s">
        <v>473</v>
      </c>
      <c r="B1532" s="20" t="s">
        <v>187</v>
      </c>
      <c r="C1532" s="21" t="s">
        <v>258</v>
      </c>
      <c r="D1532" s="20"/>
      <c r="E1532" s="3"/>
      <c r="F1532" s="19"/>
      <c r="G1532" s="3">
        <v>1674242</v>
      </c>
      <c r="H1532" s="2">
        <v>5.0000000000000001E-3</v>
      </c>
      <c r="I1532" s="19">
        <v>44727</v>
      </c>
      <c r="J1532" s="19">
        <v>44742</v>
      </c>
      <c r="K1532" s="3">
        <v>16</v>
      </c>
      <c r="L1532" s="3">
        <v>367</v>
      </c>
      <c r="M1532" s="3"/>
      <c r="N1532" s="19">
        <v>46424</v>
      </c>
    </row>
    <row r="1533" spans="1:14" s="18" customFormat="1" outlineLevel="2">
      <c r="A1533" s="19" t="s">
        <v>473</v>
      </c>
      <c r="B1533" s="20" t="s">
        <v>188</v>
      </c>
      <c r="C1533" s="21" t="s">
        <v>258</v>
      </c>
      <c r="D1533" s="20" t="s">
        <v>259</v>
      </c>
      <c r="E1533" s="3">
        <v>2440000</v>
      </c>
      <c r="F1533" s="19">
        <v>44617</v>
      </c>
      <c r="G1533" s="3">
        <v>2440000</v>
      </c>
      <c r="H1533" s="2">
        <v>5.0000000000000001E-3</v>
      </c>
      <c r="I1533" s="19">
        <v>44713</v>
      </c>
      <c r="J1533" s="19">
        <v>44726</v>
      </c>
      <c r="K1533" s="3">
        <v>14</v>
      </c>
      <c r="L1533" s="3">
        <v>468</v>
      </c>
      <c r="M1533" s="3">
        <v>2403030</v>
      </c>
      <c r="N1533" s="19">
        <v>46442</v>
      </c>
    </row>
    <row r="1534" spans="1:14" s="18" customFormat="1" outlineLevel="2">
      <c r="A1534" s="19" t="s">
        <v>473</v>
      </c>
      <c r="B1534" s="20" t="s">
        <v>188</v>
      </c>
      <c r="C1534" s="21" t="s">
        <v>258</v>
      </c>
      <c r="D1534" s="20"/>
      <c r="E1534" s="3"/>
      <c r="F1534" s="19"/>
      <c r="G1534" s="3">
        <v>2403030</v>
      </c>
      <c r="H1534" s="2">
        <v>5.0000000000000001E-3</v>
      </c>
      <c r="I1534" s="19">
        <v>44727</v>
      </c>
      <c r="J1534" s="19">
        <v>44742</v>
      </c>
      <c r="K1534" s="3">
        <v>16</v>
      </c>
      <c r="L1534" s="3">
        <v>527</v>
      </c>
      <c r="M1534" s="3"/>
      <c r="N1534" s="19">
        <v>46442</v>
      </c>
    </row>
    <row r="1535" spans="1:14" s="18" customFormat="1" outlineLevel="2">
      <c r="A1535" s="19" t="s">
        <v>473</v>
      </c>
      <c r="B1535" s="20" t="s">
        <v>189</v>
      </c>
      <c r="C1535" s="21" t="s">
        <v>258</v>
      </c>
      <c r="D1535" s="20" t="s">
        <v>259</v>
      </c>
      <c r="E1535" s="3">
        <v>1750000</v>
      </c>
      <c r="F1535" s="19">
        <v>44630</v>
      </c>
      <c r="G1535" s="3">
        <v>1750000</v>
      </c>
      <c r="H1535" s="2">
        <v>5.0000000000000001E-3</v>
      </c>
      <c r="I1535" s="19">
        <v>44713</v>
      </c>
      <c r="J1535" s="19">
        <v>44742</v>
      </c>
      <c r="K1535" s="3">
        <v>30</v>
      </c>
      <c r="L1535" s="3">
        <v>719</v>
      </c>
      <c r="M1535" s="3">
        <v>1750000</v>
      </c>
      <c r="N1535" s="19">
        <v>46455</v>
      </c>
    </row>
    <row r="1536" spans="1:14" s="18" customFormat="1" outlineLevel="2">
      <c r="A1536" s="19" t="s">
        <v>473</v>
      </c>
      <c r="B1536" s="20" t="s">
        <v>190</v>
      </c>
      <c r="C1536" s="21" t="s">
        <v>353</v>
      </c>
      <c r="D1536" s="20" t="s">
        <v>354</v>
      </c>
      <c r="E1536" s="3">
        <v>18806732</v>
      </c>
      <c r="F1536" s="19">
        <v>44642</v>
      </c>
      <c r="G1536" s="3">
        <v>18806732</v>
      </c>
      <c r="H1536" s="2">
        <v>5.0000000000000001E-3</v>
      </c>
      <c r="I1536" s="19">
        <v>44713</v>
      </c>
      <c r="J1536" s="19">
        <v>44742</v>
      </c>
      <c r="K1536" s="3">
        <v>30</v>
      </c>
      <c r="L1536" s="3">
        <v>7729</v>
      </c>
      <c r="M1536" s="3">
        <v>18806732</v>
      </c>
      <c r="N1536" s="19">
        <v>45737</v>
      </c>
    </row>
    <row r="1537" spans="1:14" s="18" customFormat="1" outlineLevel="2">
      <c r="A1537" s="19" t="s">
        <v>473</v>
      </c>
      <c r="B1537" s="20" t="s">
        <v>191</v>
      </c>
      <c r="C1537" s="21" t="s">
        <v>258</v>
      </c>
      <c r="D1537" s="20" t="s">
        <v>259</v>
      </c>
      <c r="E1537" s="3">
        <v>3370000</v>
      </c>
      <c r="F1537" s="19">
        <v>44652</v>
      </c>
      <c r="G1537" s="3">
        <v>3370000</v>
      </c>
      <c r="H1537" s="2">
        <v>5.0000000000000001E-3</v>
      </c>
      <c r="I1537" s="19">
        <v>44713</v>
      </c>
      <c r="J1537" s="19">
        <v>44742</v>
      </c>
      <c r="K1537" s="3">
        <v>30</v>
      </c>
      <c r="L1537" s="3">
        <v>1385</v>
      </c>
      <c r="M1537" s="3">
        <v>3370000</v>
      </c>
      <c r="N1537" s="19">
        <v>46477</v>
      </c>
    </row>
    <row r="1538" spans="1:14" s="18" customFormat="1" outlineLevel="2">
      <c r="A1538" s="19" t="s">
        <v>473</v>
      </c>
      <c r="B1538" s="20" t="s">
        <v>192</v>
      </c>
      <c r="C1538" s="21" t="s">
        <v>258</v>
      </c>
      <c r="D1538" s="20" t="s">
        <v>259</v>
      </c>
      <c r="E1538" s="3">
        <v>1620000</v>
      </c>
      <c r="F1538" s="19">
        <v>44652</v>
      </c>
      <c r="G1538" s="3">
        <v>1620000</v>
      </c>
      <c r="H1538" s="2">
        <v>5.0000000000000001E-3</v>
      </c>
      <c r="I1538" s="19">
        <v>44713</v>
      </c>
      <c r="J1538" s="19">
        <v>44726</v>
      </c>
      <c r="K1538" s="3">
        <v>14</v>
      </c>
      <c r="L1538" s="3">
        <v>311</v>
      </c>
      <c r="M1538" s="3">
        <v>1595455</v>
      </c>
      <c r="N1538" s="19">
        <v>46477</v>
      </c>
    </row>
    <row r="1539" spans="1:14" s="18" customFormat="1" outlineLevel="2">
      <c r="A1539" s="19" t="s">
        <v>473</v>
      </c>
      <c r="B1539" s="20" t="s">
        <v>192</v>
      </c>
      <c r="C1539" s="21" t="s">
        <v>258</v>
      </c>
      <c r="D1539" s="20"/>
      <c r="E1539" s="3"/>
      <c r="F1539" s="19"/>
      <c r="G1539" s="3">
        <v>1595455</v>
      </c>
      <c r="H1539" s="2">
        <v>5.0000000000000001E-3</v>
      </c>
      <c r="I1539" s="19">
        <v>44727</v>
      </c>
      <c r="J1539" s="19">
        <v>44742</v>
      </c>
      <c r="K1539" s="3">
        <v>16</v>
      </c>
      <c r="L1539" s="3">
        <v>350</v>
      </c>
      <c r="M1539" s="3"/>
      <c r="N1539" s="19">
        <v>46477</v>
      </c>
    </row>
    <row r="1540" spans="1:14" s="18" customFormat="1" outlineLevel="2">
      <c r="A1540" s="19" t="s">
        <v>473</v>
      </c>
      <c r="B1540" s="20" t="s">
        <v>193</v>
      </c>
      <c r="C1540" s="21" t="s">
        <v>353</v>
      </c>
      <c r="D1540" s="20" t="s">
        <v>354</v>
      </c>
      <c r="E1540" s="3">
        <v>2414264</v>
      </c>
      <c r="F1540" s="19">
        <v>44693</v>
      </c>
      <c r="G1540" s="3">
        <v>2414264</v>
      </c>
      <c r="H1540" s="2">
        <v>5.0000000000000001E-3</v>
      </c>
      <c r="I1540" s="19">
        <v>44713</v>
      </c>
      <c r="J1540" s="19">
        <v>44742</v>
      </c>
      <c r="K1540" s="3">
        <v>30</v>
      </c>
      <c r="L1540" s="3">
        <v>992</v>
      </c>
      <c r="M1540" s="3">
        <v>2414264</v>
      </c>
      <c r="N1540" s="19">
        <v>46518</v>
      </c>
    </row>
    <row r="1541" spans="1:14" s="18" customFormat="1" outlineLevel="2">
      <c r="A1541" s="19" t="s">
        <v>473</v>
      </c>
      <c r="B1541" s="20" t="s">
        <v>194</v>
      </c>
      <c r="C1541" s="21" t="s">
        <v>353</v>
      </c>
      <c r="D1541" s="20" t="s">
        <v>354</v>
      </c>
      <c r="E1541" s="3">
        <v>4486284</v>
      </c>
      <c r="F1541" s="19">
        <v>44693</v>
      </c>
      <c r="G1541" s="3">
        <v>4486284</v>
      </c>
      <c r="H1541" s="2">
        <v>5.0000000000000001E-3</v>
      </c>
      <c r="I1541" s="19">
        <v>44713</v>
      </c>
      <c r="J1541" s="19">
        <v>44742</v>
      </c>
      <c r="K1541" s="3">
        <v>30</v>
      </c>
      <c r="L1541" s="3">
        <v>1844</v>
      </c>
      <c r="M1541" s="3">
        <v>4486284</v>
      </c>
      <c r="N1541" s="19">
        <v>45788</v>
      </c>
    </row>
    <row r="1542" spans="1:14" s="18" customFormat="1" outlineLevel="2">
      <c r="A1542" s="19" t="s">
        <v>473</v>
      </c>
      <c r="B1542" s="20" t="s">
        <v>195</v>
      </c>
      <c r="C1542" s="21" t="s">
        <v>258</v>
      </c>
      <c r="D1542" s="20" t="s">
        <v>259</v>
      </c>
      <c r="E1542" s="3">
        <v>1125000</v>
      </c>
      <c r="F1542" s="19">
        <v>44684</v>
      </c>
      <c r="G1542" s="3">
        <v>1125000</v>
      </c>
      <c r="H1542" s="2">
        <v>5.0000000000000001E-3</v>
      </c>
      <c r="I1542" s="19">
        <v>44713</v>
      </c>
      <c r="J1542" s="19">
        <v>44742</v>
      </c>
      <c r="K1542" s="3">
        <v>30</v>
      </c>
      <c r="L1542" s="3">
        <v>462</v>
      </c>
      <c r="M1542" s="3">
        <v>1125000</v>
      </c>
      <c r="N1542" s="19">
        <v>46509</v>
      </c>
    </row>
    <row r="1543" spans="1:14" s="18" customFormat="1" outlineLevel="2">
      <c r="A1543" s="19" t="s">
        <v>473</v>
      </c>
      <c r="B1543" s="20" t="s">
        <v>112</v>
      </c>
      <c r="C1543" s="21" t="s">
        <v>353</v>
      </c>
      <c r="D1543" s="20" t="s">
        <v>354</v>
      </c>
      <c r="E1543" s="3">
        <v>134396612</v>
      </c>
      <c r="F1543" s="19">
        <v>43986</v>
      </c>
      <c r="G1543" s="3">
        <v>134396612</v>
      </c>
      <c r="H1543" s="2">
        <v>5.0000000000000001E-3</v>
      </c>
      <c r="I1543" s="19">
        <v>44713</v>
      </c>
      <c r="J1543" s="19">
        <v>44742</v>
      </c>
      <c r="K1543" s="3">
        <v>30</v>
      </c>
      <c r="L1543" s="3">
        <v>55231</v>
      </c>
      <c r="M1543" s="3">
        <v>134396612</v>
      </c>
      <c r="N1543" s="19">
        <v>45811</v>
      </c>
    </row>
    <row r="1544" spans="1:14" s="18" customFormat="1" outlineLevel="2">
      <c r="A1544" s="19" t="s">
        <v>473</v>
      </c>
      <c r="B1544" s="20" t="s">
        <v>196</v>
      </c>
      <c r="C1544" s="21" t="s">
        <v>258</v>
      </c>
      <c r="D1544" s="20" t="s">
        <v>259</v>
      </c>
      <c r="E1544" s="3">
        <v>1100000</v>
      </c>
      <c r="F1544" s="19">
        <v>44706</v>
      </c>
      <c r="G1544" s="3">
        <v>1100000</v>
      </c>
      <c r="H1544" s="2">
        <v>5.0000000000000001E-3</v>
      </c>
      <c r="I1544" s="19">
        <v>44713</v>
      </c>
      <c r="J1544" s="19">
        <v>44726</v>
      </c>
      <c r="K1544" s="3">
        <v>14</v>
      </c>
      <c r="L1544" s="3">
        <v>211</v>
      </c>
      <c r="M1544" s="3">
        <v>1083333</v>
      </c>
      <c r="N1544" s="19">
        <v>46531</v>
      </c>
    </row>
    <row r="1545" spans="1:14" s="18" customFormat="1" outlineLevel="2">
      <c r="A1545" s="19" t="s">
        <v>473</v>
      </c>
      <c r="B1545" s="20" t="s">
        <v>196</v>
      </c>
      <c r="C1545" s="21" t="s">
        <v>258</v>
      </c>
      <c r="D1545" s="20"/>
      <c r="E1545" s="3"/>
      <c r="F1545" s="19"/>
      <c r="G1545" s="3">
        <v>1083333</v>
      </c>
      <c r="H1545" s="2">
        <v>5.0000000000000001E-3</v>
      </c>
      <c r="I1545" s="19">
        <v>44727</v>
      </c>
      <c r="J1545" s="19">
        <v>44742</v>
      </c>
      <c r="K1545" s="3">
        <v>16</v>
      </c>
      <c r="L1545" s="3">
        <v>237</v>
      </c>
      <c r="M1545" s="3"/>
      <c r="N1545" s="19">
        <v>46531</v>
      </c>
    </row>
    <row r="1546" spans="1:14" s="18" customFormat="1" outlineLevel="2">
      <c r="A1546" s="19" t="s">
        <v>473</v>
      </c>
      <c r="B1546" s="20" t="s">
        <v>197</v>
      </c>
      <c r="C1546" s="21" t="s">
        <v>258</v>
      </c>
      <c r="D1546" s="20" t="s">
        <v>259</v>
      </c>
      <c r="E1546" s="3">
        <v>1230000</v>
      </c>
      <c r="F1546" s="19">
        <v>44722</v>
      </c>
      <c r="G1546" s="3">
        <v>1230000</v>
      </c>
      <c r="H1546" s="2">
        <v>5.0000000000000001E-3</v>
      </c>
      <c r="I1546" s="19">
        <v>44722</v>
      </c>
      <c r="J1546" s="19">
        <v>44742</v>
      </c>
      <c r="K1546" s="3">
        <v>21</v>
      </c>
      <c r="L1546" s="3">
        <v>354</v>
      </c>
      <c r="M1546" s="3">
        <v>1230000</v>
      </c>
      <c r="N1546" s="19">
        <v>46547</v>
      </c>
    </row>
    <row r="1547" spans="1:14" s="18" customFormat="1" outlineLevel="2">
      <c r="A1547" s="19" t="s">
        <v>473</v>
      </c>
      <c r="B1547" s="20" t="s">
        <v>198</v>
      </c>
      <c r="C1547" s="21" t="s">
        <v>258</v>
      </c>
      <c r="D1547" s="20" t="s">
        <v>259</v>
      </c>
      <c r="E1547" s="3">
        <v>980000</v>
      </c>
      <c r="F1547" s="19">
        <v>44722</v>
      </c>
      <c r="G1547" s="3">
        <v>980000</v>
      </c>
      <c r="H1547" s="2">
        <v>5.0000000000000001E-3</v>
      </c>
      <c r="I1547" s="19">
        <v>44722</v>
      </c>
      <c r="J1547" s="19">
        <v>44726</v>
      </c>
      <c r="K1547" s="3">
        <v>5</v>
      </c>
      <c r="L1547" s="3">
        <v>67</v>
      </c>
      <c r="M1547" s="3">
        <v>965152</v>
      </c>
      <c r="N1547" s="19">
        <v>46547</v>
      </c>
    </row>
    <row r="1548" spans="1:14" s="18" customFormat="1" outlineLevel="2">
      <c r="A1548" s="19" t="s">
        <v>473</v>
      </c>
      <c r="B1548" s="20" t="s">
        <v>198</v>
      </c>
      <c r="C1548" s="21" t="s">
        <v>258</v>
      </c>
      <c r="D1548" s="20"/>
      <c r="E1548" s="3"/>
      <c r="F1548" s="19"/>
      <c r="G1548" s="3">
        <v>965152</v>
      </c>
      <c r="H1548" s="2">
        <v>5.0000000000000001E-3</v>
      </c>
      <c r="I1548" s="19">
        <v>44727</v>
      </c>
      <c r="J1548" s="19">
        <v>44742</v>
      </c>
      <c r="K1548" s="3">
        <v>16</v>
      </c>
      <c r="L1548" s="3">
        <v>212</v>
      </c>
      <c r="M1548" s="3"/>
      <c r="N1548" s="19">
        <v>46547</v>
      </c>
    </row>
    <row r="1549" spans="1:14" s="18" customFormat="1" outlineLevel="1">
      <c r="A1549" s="22" t="s">
        <v>474</v>
      </c>
      <c r="B1549" s="23"/>
      <c r="C1549" s="24"/>
      <c r="D1549" s="23"/>
      <c r="E1549" s="25">
        <v>2792891332</v>
      </c>
      <c r="F1549" s="26"/>
      <c r="G1549" s="25"/>
      <c r="H1549" s="27"/>
      <c r="I1549" s="26"/>
      <c r="J1549" s="26"/>
      <c r="K1549" s="25"/>
      <c r="L1549" s="25">
        <v>989220</v>
      </c>
      <c r="M1549" s="25">
        <v>2708471467</v>
      </c>
      <c r="N1549" s="26"/>
    </row>
    <row r="1550" spans="1:14" s="34" customFormat="1" outlineLevel="1">
      <c r="A1550" s="28"/>
      <c r="B1550" s="29"/>
      <c r="C1550" s="30"/>
      <c r="D1550" s="29"/>
      <c r="E1550" s="31"/>
      <c r="F1550" s="32"/>
      <c r="G1550" s="31"/>
      <c r="H1550" s="33"/>
      <c r="I1550" s="32"/>
      <c r="J1550" s="32"/>
      <c r="K1550" s="31"/>
      <c r="L1550" s="31"/>
      <c r="M1550" s="31"/>
      <c r="N1550" s="32"/>
    </row>
    <row r="1551" spans="1:14" s="18" customFormat="1">
      <c r="A1551" s="26" t="s">
        <v>475</v>
      </c>
      <c r="B1551" s="23"/>
      <c r="C1551" s="24"/>
      <c r="D1551" s="23"/>
      <c r="E1551" s="25">
        <v>55953460421</v>
      </c>
      <c r="F1551" s="26"/>
      <c r="G1551" s="25"/>
      <c r="H1551" s="27"/>
      <c r="I1551" s="26"/>
      <c r="J1551" s="26"/>
      <c r="K1551" s="25"/>
      <c r="L1551" s="25">
        <v>19891611</v>
      </c>
      <c r="M1551" s="25">
        <v>54517939840</v>
      </c>
      <c r="N1551" s="26"/>
    </row>
    <row r="1553" spans="1:9">
      <c r="A1553" s="35" t="s">
        <v>476</v>
      </c>
      <c r="B1553" s="35"/>
      <c r="E1553" s="36" t="s">
        <v>478</v>
      </c>
      <c r="G1553" s="6"/>
      <c r="H1553" s="37" t="s">
        <v>477</v>
      </c>
      <c r="I1553" s="38"/>
    </row>
  </sheetData>
  <autoFilter ref="A3:M1549" xr:uid="{00000000-0009-0000-0000-000000000000}"/>
  <phoneticPr fontId="1" type="noConversion"/>
  <printOptions horizontalCentered="1"/>
  <pageMargins left="0.15748031496062992" right="0.15748031496062992" top="0.59055118110236227" bottom="0.59055118110236227" header="0.59055118110236227" footer="0.31496062992125984"/>
  <pageSetup paperSize="9" scale="95" orientation="landscape" r:id="rId1"/>
  <headerFooter alignWithMargins="0">
    <oddHeader>&amp;R附件2</oddHeader>
    <oddFooter>&amp;R&amp;P/&amp;N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61AE5B-D011-4808-BD40-D30E67CC21F8}">
  <sheetPr>
    <tabColor rgb="FF00B050"/>
  </sheetPr>
  <dimension ref="A1:N1636"/>
  <sheetViews>
    <sheetView zoomScaleNormal="100" workbookViewId="0">
      <selection sqref="A1:XFD1048576"/>
    </sheetView>
  </sheetViews>
  <sheetFormatPr defaultColWidth="5.375" defaultRowHeight="13.5" outlineLevelRow="2"/>
  <cols>
    <col min="1" max="1" width="18.125" style="6" bestFit="1" customWidth="1"/>
    <col min="2" max="2" width="8.875" style="6" bestFit="1" customWidth="1"/>
    <col min="3" max="3" width="21.875" style="6" bestFit="1" customWidth="1"/>
    <col min="4" max="4" width="12.25" style="6" bestFit="1" customWidth="1"/>
    <col min="5" max="5" width="15" style="10" bestFit="1" customWidth="1"/>
    <col min="6" max="6" width="12.25" style="11" bestFit="1" customWidth="1"/>
    <col min="7" max="7" width="13.75" style="10" customWidth="1"/>
    <col min="8" max="8" width="10.625" style="12" bestFit="1" customWidth="1"/>
    <col min="9" max="10" width="8.875" style="6" bestFit="1" customWidth="1"/>
    <col min="11" max="11" width="10.625" style="6" bestFit="1" customWidth="1"/>
    <col min="12" max="12" width="11.25" style="10" bestFit="1" customWidth="1"/>
    <col min="13" max="13" width="15" style="6" bestFit="1" customWidth="1"/>
    <col min="14" max="14" width="10" style="6" bestFit="1" customWidth="1"/>
    <col min="15" max="16384" width="5.375" style="6"/>
  </cols>
  <sheetData>
    <row r="1" spans="1:14">
      <c r="A1" s="4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</row>
    <row r="2" spans="1:14">
      <c r="B2" s="7" t="s">
        <v>0</v>
      </c>
      <c r="C2" s="8">
        <v>44773</v>
      </c>
      <c r="D2" s="9"/>
      <c r="L2" s="10" t="s">
        <v>1</v>
      </c>
    </row>
    <row r="3" spans="1:14" s="18" customFormat="1" ht="27.75" thickBot="1">
      <c r="A3" s="1" t="s">
        <v>2</v>
      </c>
      <c r="B3" s="13" t="s">
        <v>3</v>
      </c>
      <c r="C3" s="14" t="s">
        <v>4</v>
      </c>
      <c r="D3" s="14" t="s">
        <v>5</v>
      </c>
      <c r="E3" s="15" t="s">
        <v>6</v>
      </c>
      <c r="F3" s="14" t="s">
        <v>7</v>
      </c>
      <c r="G3" s="16" t="s">
        <v>8</v>
      </c>
      <c r="H3" s="17" t="s">
        <v>9</v>
      </c>
      <c r="I3" s="1" t="s">
        <v>10</v>
      </c>
      <c r="J3" s="1" t="s">
        <v>11</v>
      </c>
      <c r="K3" s="1" t="s">
        <v>12</v>
      </c>
      <c r="L3" s="15" t="s">
        <v>13</v>
      </c>
      <c r="M3" s="1" t="s">
        <v>14</v>
      </c>
      <c r="N3" s="1" t="s">
        <v>15</v>
      </c>
    </row>
    <row r="4" spans="1:14" s="18" customFormat="1" outlineLevel="2">
      <c r="A4" s="19" t="s">
        <v>16</v>
      </c>
      <c r="B4" s="20" t="s">
        <v>17</v>
      </c>
      <c r="C4" s="21" t="s">
        <v>18</v>
      </c>
      <c r="D4" s="20" t="s">
        <v>19</v>
      </c>
      <c r="E4" s="3">
        <v>162500000</v>
      </c>
      <c r="F4" s="19">
        <v>43852</v>
      </c>
      <c r="G4" s="3">
        <v>162500000</v>
      </c>
      <c r="H4" s="2">
        <v>5.0000000000000001E-3</v>
      </c>
      <c r="I4" s="19">
        <v>44743</v>
      </c>
      <c r="J4" s="19">
        <v>44773</v>
      </c>
      <c r="K4" s="3">
        <v>31</v>
      </c>
      <c r="L4" s="3">
        <v>69007</v>
      </c>
      <c r="M4" s="3">
        <v>162500000</v>
      </c>
      <c r="N4" s="19">
        <v>45678</v>
      </c>
    </row>
    <row r="5" spans="1:14" s="18" customFormat="1" outlineLevel="2">
      <c r="A5" s="19" t="s">
        <v>16</v>
      </c>
      <c r="B5" s="20" t="s">
        <v>20</v>
      </c>
      <c r="C5" s="21" t="s">
        <v>21</v>
      </c>
      <c r="D5" s="20" t="s">
        <v>22</v>
      </c>
      <c r="E5" s="3">
        <v>2400000</v>
      </c>
      <c r="F5" s="19">
        <v>43958</v>
      </c>
      <c r="G5" s="3">
        <v>2200000</v>
      </c>
      <c r="H5" s="2">
        <v>3.0000000000000001E-3</v>
      </c>
      <c r="I5" s="19">
        <v>44743</v>
      </c>
      <c r="J5" s="19">
        <v>44773</v>
      </c>
      <c r="K5" s="3">
        <v>31</v>
      </c>
      <c r="L5" s="3">
        <v>561</v>
      </c>
      <c r="M5" s="3">
        <v>2200000</v>
      </c>
      <c r="N5" s="19">
        <v>45783</v>
      </c>
    </row>
    <row r="6" spans="1:14" s="18" customFormat="1" outlineLevel="2">
      <c r="A6" s="19" t="s">
        <v>16</v>
      </c>
      <c r="B6" s="20" t="s">
        <v>23</v>
      </c>
      <c r="C6" s="21" t="s">
        <v>24</v>
      </c>
      <c r="D6" s="20" t="s">
        <v>25</v>
      </c>
      <c r="E6" s="3">
        <v>7370000</v>
      </c>
      <c r="F6" s="19">
        <v>43997</v>
      </c>
      <c r="G6" s="3">
        <v>7370000</v>
      </c>
      <c r="H6" s="2">
        <v>5.0000000000000001E-3</v>
      </c>
      <c r="I6" s="19">
        <v>44743</v>
      </c>
      <c r="J6" s="19">
        <v>44773</v>
      </c>
      <c r="K6" s="3">
        <v>31</v>
      </c>
      <c r="L6" s="3">
        <v>3130</v>
      </c>
      <c r="M6" s="3">
        <v>7370000</v>
      </c>
      <c r="N6" s="19">
        <v>45822</v>
      </c>
    </row>
    <row r="7" spans="1:14" s="18" customFormat="1" outlineLevel="2">
      <c r="A7" s="19" t="s">
        <v>16</v>
      </c>
      <c r="B7" s="20" t="s">
        <v>26</v>
      </c>
      <c r="C7" s="21" t="s">
        <v>18</v>
      </c>
      <c r="D7" s="20" t="s">
        <v>19</v>
      </c>
      <c r="E7" s="3">
        <v>5890000</v>
      </c>
      <c r="F7" s="19">
        <v>43990</v>
      </c>
      <c r="G7" s="3">
        <v>5693666</v>
      </c>
      <c r="H7" s="2">
        <v>5.0000000000000001E-3</v>
      </c>
      <c r="I7" s="19">
        <v>44743</v>
      </c>
      <c r="J7" s="19">
        <v>44756</v>
      </c>
      <c r="K7" s="3">
        <v>14</v>
      </c>
      <c r="L7" s="3">
        <v>1092</v>
      </c>
      <c r="M7" s="3">
        <v>5595499</v>
      </c>
      <c r="N7" s="19">
        <v>45815</v>
      </c>
    </row>
    <row r="8" spans="1:14" s="18" customFormat="1" outlineLevel="2">
      <c r="A8" s="19" t="s">
        <v>16</v>
      </c>
      <c r="B8" s="20" t="s">
        <v>26</v>
      </c>
      <c r="C8" s="21" t="s">
        <v>18</v>
      </c>
      <c r="D8" s="20"/>
      <c r="E8" s="3"/>
      <c r="F8" s="19"/>
      <c r="G8" s="3">
        <v>5595499</v>
      </c>
      <c r="H8" s="2">
        <v>5.0000000000000001E-3</v>
      </c>
      <c r="I8" s="19">
        <v>44757</v>
      </c>
      <c r="J8" s="19">
        <v>44773</v>
      </c>
      <c r="K8" s="3">
        <v>17</v>
      </c>
      <c r="L8" s="3">
        <v>1303</v>
      </c>
      <c r="M8" s="3"/>
      <c r="N8" s="19">
        <v>45815</v>
      </c>
    </row>
    <row r="9" spans="1:14" s="18" customFormat="1" outlineLevel="2">
      <c r="A9" s="19" t="s">
        <v>16</v>
      </c>
      <c r="B9" s="20" t="s">
        <v>27</v>
      </c>
      <c r="C9" s="21" t="s">
        <v>28</v>
      </c>
      <c r="D9" s="20" t="s">
        <v>29</v>
      </c>
      <c r="E9" s="3">
        <v>3020000</v>
      </c>
      <c r="F9" s="19">
        <v>44027</v>
      </c>
      <c r="G9" s="3">
        <v>3020000</v>
      </c>
      <c r="H9" s="2">
        <v>5.0000000000000001E-3</v>
      </c>
      <c r="I9" s="19">
        <v>44743</v>
      </c>
      <c r="J9" s="19">
        <v>44773</v>
      </c>
      <c r="K9" s="3">
        <v>31</v>
      </c>
      <c r="L9" s="3">
        <v>1282</v>
      </c>
      <c r="M9" s="3">
        <v>3020000</v>
      </c>
      <c r="N9" s="19">
        <v>45852</v>
      </c>
    </row>
    <row r="10" spans="1:14" s="18" customFormat="1" outlineLevel="2">
      <c r="A10" s="19" t="s">
        <v>16</v>
      </c>
      <c r="B10" s="20" t="s">
        <v>30</v>
      </c>
      <c r="C10" s="21" t="s">
        <v>31</v>
      </c>
      <c r="D10" s="20" t="s">
        <v>32</v>
      </c>
      <c r="E10" s="3">
        <v>84600000</v>
      </c>
      <c r="F10" s="19">
        <v>44014</v>
      </c>
      <c r="G10" s="3">
        <v>84600000</v>
      </c>
      <c r="H10" s="2">
        <v>5.0000000000000001E-3</v>
      </c>
      <c r="I10" s="19">
        <v>44743</v>
      </c>
      <c r="J10" s="19">
        <v>44756</v>
      </c>
      <c r="K10" s="3">
        <v>14</v>
      </c>
      <c r="L10" s="3">
        <v>16225</v>
      </c>
      <c r="M10" s="3">
        <v>82250000</v>
      </c>
      <c r="N10" s="19">
        <v>45839</v>
      </c>
    </row>
    <row r="11" spans="1:14" s="18" customFormat="1" outlineLevel="2">
      <c r="A11" s="19" t="s">
        <v>16</v>
      </c>
      <c r="B11" s="20" t="s">
        <v>30</v>
      </c>
      <c r="C11" s="21" t="s">
        <v>31</v>
      </c>
      <c r="D11" s="20"/>
      <c r="E11" s="3"/>
      <c r="F11" s="19"/>
      <c r="G11" s="3">
        <v>82250000</v>
      </c>
      <c r="H11" s="2">
        <v>5.0000000000000001E-3</v>
      </c>
      <c r="I11" s="19">
        <v>44757</v>
      </c>
      <c r="J11" s="19">
        <v>44773</v>
      </c>
      <c r="K11" s="3">
        <v>17</v>
      </c>
      <c r="L11" s="3">
        <v>19154</v>
      </c>
      <c r="M11" s="3"/>
      <c r="N11" s="19">
        <v>45839</v>
      </c>
    </row>
    <row r="12" spans="1:14" s="18" customFormat="1" outlineLevel="2">
      <c r="A12" s="19" t="s">
        <v>16</v>
      </c>
      <c r="B12" s="20" t="s">
        <v>33</v>
      </c>
      <c r="C12" s="21" t="s">
        <v>31</v>
      </c>
      <c r="D12" s="20" t="s">
        <v>32</v>
      </c>
      <c r="E12" s="3">
        <v>60000000</v>
      </c>
      <c r="F12" s="19">
        <v>44034</v>
      </c>
      <c r="G12" s="3">
        <v>60000000</v>
      </c>
      <c r="H12" s="2">
        <v>5.0000000000000001E-3</v>
      </c>
      <c r="I12" s="19">
        <v>44743</v>
      </c>
      <c r="J12" s="19">
        <v>44756</v>
      </c>
      <c r="K12" s="3">
        <v>14</v>
      </c>
      <c r="L12" s="3">
        <v>11507</v>
      </c>
      <c r="M12" s="3">
        <v>58333333</v>
      </c>
      <c r="N12" s="19">
        <v>45859</v>
      </c>
    </row>
    <row r="13" spans="1:14" s="18" customFormat="1" outlineLevel="2">
      <c r="A13" s="19" t="s">
        <v>16</v>
      </c>
      <c r="B13" s="20" t="s">
        <v>33</v>
      </c>
      <c r="C13" s="21" t="s">
        <v>31</v>
      </c>
      <c r="D13" s="20"/>
      <c r="E13" s="3"/>
      <c r="F13" s="19"/>
      <c r="G13" s="3">
        <v>58333333</v>
      </c>
      <c r="H13" s="2">
        <v>5.0000000000000001E-3</v>
      </c>
      <c r="I13" s="19">
        <v>44757</v>
      </c>
      <c r="J13" s="19">
        <v>44773</v>
      </c>
      <c r="K13" s="3">
        <v>17</v>
      </c>
      <c r="L13" s="3">
        <v>13584</v>
      </c>
      <c r="M13" s="3"/>
      <c r="N13" s="19">
        <v>45859</v>
      </c>
    </row>
    <row r="14" spans="1:14" s="18" customFormat="1" outlineLevel="2">
      <c r="A14" s="19" t="s">
        <v>16</v>
      </c>
      <c r="B14" s="20" t="s">
        <v>34</v>
      </c>
      <c r="C14" s="21" t="s">
        <v>21</v>
      </c>
      <c r="D14" s="20" t="s">
        <v>22</v>
      </c>
      <c r="E14" s="3">
        <v>162000000</v>
      </c>
      <c r="F14" s="19">
        <v>44022</v>
      </c>
      <c r="G14" s="3">
        <v>148500000</v>
      </c>
      <c r="H14" s="2">
        <v>3.0000000000000001E-3</v>
      </c>
      <c r="I14" s="19">
        <v>44743</v>
      </c>
      <c r="J14" s="19">
        <v>44773</v>
      </c>
      <c r="K14" s="3">
        <v>31</v>
      </c>
      <c r="L14" s="3">
        <v>37837</v>
      </c>
      <c r="M14" s="3">
        <v>148500000</v>
      </c>
      <c r="N14" s="19">
        <v>45847</v>
      </c>
    </row>
    <row r="15" spans="1:14" s="18" customFormat="1" outlineLevel="2">
      <c r="A15" s="19" t="s">
        <v>16</v>
      </c>
      <c r="B15" s="20" t="s">
        <v>35</v>
      </c>
      <c r="C15" s="21" t="s">
        <v>18</v>
      </c>
      <c r="D15" s="20" t="s">
        <v>19</v>
      </c>
      <c r="E15" s="3">
        <v>4147000</v>
      </c>
      <c r="F15" s="19">
        <v>44071</v>
      </c>
      <c r="G15" s="3">
        <v>4008766</v>
      </c>
      <c r="H15" s="2">
        <v>5.0000000000000001E-3</v>
      </c>
      <c r="I15" s="19">
        <v>44743</v>
      </c>
      <c r="J15" s="19">
        <v>44756</v>
      </c>
      <c r="K15" s="3">
        <v>14</v>
      </c>
      <c r="L15" s="3">
        <v>769</v>
      </c>
      <c r="M15" s="3">
        <v>3939649</v>
      </c>
      <c r="N15" s="19">
        <v>45896</v>
      </c>
    </row>
    <row r="16" spans="1:14" s="18" customFormat="1" outlineLevel="2">
      <c r="A16" s="19" t="s">
        <v>16</v>
      </c>
      <c r="B16" s="20" t="s">
        <v>35</v>
      </c>
      <c r="C16" s="21" t="s">
        <v>18</v>
      </c>
      <c r="D16" s="20"/>
      <c r="E16" s="3"/>
      <c r="F16" s="19"/>
      <c r="G16" s="3">
        <v>3939649</v>
      </c>
      <c r="H16" s="2">
        <v>5.0000000000000001E-3</v>
      </c>
      <c r="I16" s="19">
        <v>44757</v>
      </c>
      <c r="J16" s="19">
        <v>44773</v>
      </c>
      <c r="K16" s="3">
        <v>17</v>
      </c>
      <c r="L16" s="3">
        <v>917</v>
      </c>
      <c r="M16" s="3"/>
      <c r="N16" s="19">
        <v>45896</v>
      </c>
    </row>
    <row r="17" spans="1:14" s="18" customFormat="1" outlineLevel="2">
      <c r="A17" s="19" t="s">
        <v>16</v>
      </c>
      <c r="B17" s="20" t="s">
        <v>36</v>
      </c>
      <c r="C17" s="21" t="s">
        <v>28</v>
      </c>
      <c r="D17" s="20" t="s">
        <v>29</v>
      </c>
      <c r="E17" s="3">
        <v>740000</v>
      </c>
      <c r="F17" s="19">
        <v>44075</v>
      </c>
      <c r="G17" s="3">
        <v>740000</v>
      </c>
      <c r="H17" s="2">
        <v>5.0000000000000001E-3</v>
      </c>
      <c r="I17" s="19">
        <v>44743</v>
      </c>
      <c r="J17" s="19">
        <v>44773</v>
      </c>
      <c r="K17" s="3">
        <v>31</v>
      </c>
      <c r="L17" s="3">
        <v>314</v>
      </c>
      <c r="M17" s="3">
        <v>740000</v>
      </c>
      <c r="N17" s="19">
        <v>45900</v>
      </c>
    </row>
    <row r="18" spans="1:14" s="18" customFormat="1" outlineLevel="2">
      <c r="A18" s="19" t="s">
        <v>16</v>
      </c>
      <c r="B18" s="20" t="s">
        <v>37</v>
      </c>
      <c r="C18" s="21" t="s">
        <v>38</v>
      </c>
      <c r="D18" s="20" t="s">
        <v>39</v>
      </c>
      <c r="E18" s="3">
        <v>176232000</v>
      </c>
      <c r="F18" s="19">
        <v>44081</v>
      </c>
      <c r="G18" s="3">
        <v>176232000</v>
      </c>
      <c r="H18" s="2">
        <v>5.0000000000000001E-3</v>
      </c>
      <c r="I18" s="19">
        <v>44743</v>
      </c>
      <c r="J18" s="19">
        <v>44773</v>
      </c>
      <c r="K18" s="3">
        <v>31</v>
      </c>
      <c r="L18" s="3">
        <v>74838</v>
      </c>
      <c r="M18" s="3">
        <v>176232000</v>
      </c>
      <c r="N18" s="19">
        <v>45906</v>
      </c>
    </row>
    <row r="19" spans="1:14" s="18" customFormat="1" outlineLevel="2">
      <c r="A19" s="19" t="s">
        <v>16</v>
      </c>
      <c r="B19" s="20" t="s">
        <v>40</v>
      </c>
      <c r="C19" s="21" t="s">
        <v>18</v>
      </c>
      <c r="D19" s="20" t="s">
        <v>19</v>
      </c>
      <c r="E19" s="3">
        <v>6430000</v>
      </c>
      <c r="F19" s="19">
        <v>43920</v>
      </c>
      <c r="G19" s="3">
        <v>6215666</v>
      </c>
      <c r="H19" s="2">
        <v>5.0000000000000001E-3</v>
      </c>
      <c r="I19" s="19">
        <v>44743</v>
      </c>
      <c r="J19" s="19">
        <v>44756</v>
      </c>
      <c r="K19" s="3">
        <v>14</v>
      </c>
      <c r="L19" s="3">
        <v>1192</v>
      </c>
      <c r="M19" s="3">
        <v>6108499</v>
      </c>
      <c r="N19" s="19">
        <v>45745</v>
      </c>
    </row>
    <row r="20" spans="1:14" s="18" customFormat="1" outlineLevel="2">
      <c r="A20" s="19" t="s">
        <v>16</v>
      </c>
      <c r="B20" s="20" t="s">
        <v>40</v>
      </c>
      <c r="C20" s="21" t="s">
        <v>18</v>
      </c>
      <c r="D20" s="20"/>
      <c r="E20" s="3"/>
      <c r="F20" s="19"/>
      <c r="G20" s="3">
        <v>6108499</v>
      </c>
      <c r="H20" s="2">
        <v>5.0000000000000001E-3</v>
      </c>
      <c r="I20" s="19">
        <v>44757</v>
      </c>
      <c r="J20" s="19">
        <v>44773</v>
      </c>
      <c r="K20" s="3">
        <v>17</v>
      </c>
      <c r="L20" s="3">
        <v>1423</v>
      </c>
      <c r="M20" s="3"/>
      <c r="N20" s="19">
        <v>45745</v>
      </c>
    </row>
    <row r="21" spans="1:14" s="18" customFormat="1" outlineLevel="2">
      <c r="A21" s="19" t="s">
        <v>16</v>
      </c>
      <c r="B21" s="20" t="s">
        <v>41</v>
      </c>
      <c r="C21" s="21" t="s">
        <v>31</v>
      </c>
      <c r="D21" s="20" t="s">
        <v>32</v>
      </c>
      <c r="E21" s="3">
        <v>5400000</v>
      </c>
      <c r="F21" s="19">
        <v>44103</v>
      </c>
      <c r="G21" s="3">
        <v>5400000</v>
      </c>
      <c r="H21" s="2">
        <v>5.0000000000000001E-3</v>
      </c>
      <c r="I21" s="19">
        <v>44743</v>
      </c>
      <c r="J21" s="19">
        <v>44756</v>
      </c>
      <c r="K21" s="3">
        <v>14</v>
      </c>
      <c r="L21" s="3">
        <v>1036</v>
      </c>
      <c r="M21" s="3">
        <v>5250000</v>
      </c>
      <c r="N21" s="19">
        <v>45928</v>
      </c>
    </row>
    <row r="22" spans="1:14" s="18" customFormat="1" outlineLevel="2">
      <c r="A22" s="19" t="s">
        <v>16</v>
      </c>
      <c r="B22" s="20" t="s">
        <v>41</v>
      </c>
      <c r="C22" s="21" t="s">
        <v>31</v>
      </c>
      <c r="D22" s="20"/>
      <c r="E22" s="3"/>
      <c r="F22" s="19"/>
      <c r="G22" s="3">
        <v>5250000</v>
      </c>
      <c r="H22" s="2">
        <v>5.0000000000000001E-3</v>
      </c>
      <c r="I22" s="19">
        <v>44757</v>
      </c>
      <c r="J22" s="19">
        <v>44773</v>
      </c>
      <c r="K22" s="3">
        <v>17</v>
      </c>
      <c r="L22" s="3">
        <v>1223</v>
      </c>
      <c r="M22" s="3"/>
      <c r="N22" s="19">
        <v>45928</v>
      </c>
    </row>
    <row r="23" spans="1:14" s="18" customFormat="1" outlineLevel="2">
      <c r="A23" s="19" t="s">
        <v>16</v>
      </c>
      <c r="B23" s="20" t="s">
        <v>42</v>
      </c>
      <c r="C23" s="21" t="s">
        <v>28</v>
      </c>
      <c r="D23" s="20" t="s">
        <v>29</v>
      </c>
      <c r="E23" s="3">
        <v>380000</v>
      </c>
      <c r="F23" s="19">
        <v>44116</v>
      </c>
      <c r="G23" s="3">
        <v>380000</v>
      </c>
      <c r="H23" s="2">
        <v>5.0000000000000001E-3</v>
      </c>
      <c r="I23" s="19">
        <v>44743</v>
      </c>
      <c r="J23" s="19">
        <v>44773</v>
      </c>
      <c r="K23" s="3">
        <v>31</v>
      </c>
      <c r="L23" s="3">
        <v>161</v>
      </c>
      <c r="M23" s="3">
        <v>380000</v>
      </c>
      <c r="N23" s="19">
        <v>45941</v>
      </c>
    </row>
    <row r="24" spans="1:14" s="18" customFormat="1" outlineLevel="2">
      <c r="A24" s="19" t="s">
        <v>16</v>
      </c>
      <c r="B24" s="20" t="s">
        <v>43</v>
      </c>
      <c r="C24" s="21" t="s">
        <v>28</v>
      </c>
      <c r="D24" s="20" t="s">
        <v>29</v>
      </c>
      <c r="E24" s="3">
        <v>2400000</v>
      </c>
      <c r="F24" s="19">
        <v>44123</v>
      </c>
      <c r="G24" s="3">
        <v>2400000</v>
      </c>
      <c r="H24" s="2">
        <v>5.0000000000000001E-3</v>
      </c>
      <c r="I24" s="19">
        <v>44743</v>
      </c>
      <c r="J24" s="19">
        <v>44773</v>
      </c>
      <c r="K24" s="3">
        <v>31</v>
      </c>
      <c r="L24" s="3">
        <v>1019</v>
      </c>
      <c r="M24" s="3">
        <v>2400000</v>
      </c>
      <c r="N24" s="19">
        <v>45948</v>
      </c>
    </row>
    <row r="25" spans="1:14" s="18" customFormat="1" outlineLevel="2">
      <c r="A25" s="19" t="s">
        <v>16</v>
      </c>
      <c r="B25" s="20" t="s">
        <v>44</v>
      </c>
      <c r="C25" s="21" t="s">
        <v>28</v>
      </c>
      <c r="D25" s="20" t="s">
        <v>29</v>
      </c>
      <c r="E25" s="3">
        <v>1000000</v>
      </c>
      <c r="F25" s="19">
        <v>44131</v>
      </c>
      <c r="G25" s="3">
        <v>1000000</v>
      </c>
      <c r="H25" s="2">
        <v>5.0000000000000001E-3</v>
      </c>
      <c r="I25" s="19">
        <v>44743</v>
      </c>
      <c r="J25" s="19">
        <v>44773</v>
      </c>
      <c r="K25" s="3">
        <v>31</v>
      </c>
      <c r="L25" s="3">
        <v>425</v>
      </c>
      <c r="M25" s="3">
        <v>1000000</v>
      </c>
      <c r="N25" s="19">
        <v>45956</v>
      </c>
    </row>
    <row r="26" spans="1:14" s="18" customFormat="1" outlineLevel="2">
      <c r="A26" s="19" t="s">
        <v>16</v>
      </c>
      <c r="B26" s="20" t="s">
        <v>45</v>
      </c>
      <c r="C26" s="21" t="s">
        <v>46</v>
      </c>
      <c r="D26" s="20" t="s">
        <v>47</v>
      </c>
      <c r="E26" s="3">
        <v>10000000</v>
      </c>
      <c r="F26" s="19">
        <v>44120</v>
      </c>
      <c r="G26" s="3">
        <v>10000000</v>
      </c>
      <c r="H26" s="2">
        <v>5.0000000000000001E-3</v>
      </c>
      <c r="I26" s="19">
        <v>44743</v>
      </c>
      <c r="J26" s="19">
        <v>44773</v>
      </c>
      <c r="K26" s="3">
        <v>31</v>
      </c>
      <c r="L26" s="3">
        <v>4247</v>
      </c>
      <c r="M26" s="3">
        <v>10000000</v>
      </c>
      <c r="N26" s="19">
        <v>45945</v>
      </c>
    </row>
    <row r="27" spans="1:14" s="18" customFormat="1" outlineLevel="2">
      <c r="A27" s="19" t="s">
        <v>16</v>
      </c>
      <c r="B27" s="20" t="s">
        <v>48</v>
      </c>
      <c r="C27" s="21" t="s">
        <v>49</v>
      </c>
      <c r="D27" s="20" t="s">
        <v>50</v>
      </c>
      <c r="E27" s="3">
        <v>250000000</v>
      </c>
      <c r="F27" s="19">
        <v>44147</v>
      </c>
      <c r="G27" s="3">
        <v>250000000</v>
      </c>
      <c r="H27" s="2">
        <v>5.0000000000000001E-3</v>
      </c>
      <c r="I27" s="19">
        <v>44743</v>
      </c>
      <c r="J27" s="19">
        <v>44773</v>
      </c>
      <c r="K27" s="3">
        <v>31</v>
      </c>
      <c r="L27" s="3">
        <v>106164</v>
      </c>
      <c r="M27" s="3">
        <v>250000000</v>
      </c>
      <c r="N27" s="19">
        <v>45972</v>
      </c>
    </row>
    <row r="28" spans="1:14" s="18" customFormat="1" outlineLevel="2">
      <c r="A28" s="19" t="s">
        <v>16</v>
      </c>
      <c r="B28" s="20" t="s">
        <v>51</v>
      </c>
      <c r="C28" s="21" t="s">
        <v>49</v>
      </c>
      <c r="D28" s="20" t="s">
        <v>50</v>
      </c>
      <c r="E28" s="3">
        <v>200000000</v>
      </c>
      <c r="F28" s="19">
        <v>44147</v>
      </c>
      <c r="G28" s="3">
        <v>200000000</v>
      </c>
      <c r="H28" s="2">
        <v>5.0000000000000001E-3</v>
      </c>
      <c r="I28" s="19">
        <v>44743</v>
      </c>
      <c r="J28" s="19">
        <v>44773</v>
      </c>
      <c r="K28" s="3">
        <v>31</v>
      </c>
      <c r="L28" s="3">
        <v>84932</v>
      </c>
      <c r="M28" s="3">
        <v>200000000</v>
      </c>
      <c r="N28" s="19">
        <v>45972</v>
      </c>
    </row>
    <row r="29" spans="1:14" s="18" customFormat="1" outlineLevel="2">
      <c r="A29" s="19" t="s">
        <v>16</v>
      </c>
      <c r="B29" s="20" t="s">
        <v>52</v>
      </c>
      <c r="C29" s="21" t="s">
        <v>24</v>
      </c>
      <c r="D29" s="20" t="s">
        <v>25</v>
      </c>
      <c r="E29" s="3">
        <v>8600000</v>
      </c>
      <c r="F29" s="19">
        <v>44155</v>
      </c>
      <c r="G29" s="3">
        <v>8600000</v>
      </c>
      <c r="H29" s="2">
        <v>5.0000000000000001E-3</v>
      </c>
      <c r="I29" s="19">
        <v>44743</v>
      </c>
      <c r="J29" s="19">
        <v>44773</v>
      </c>
      <c r="K29" s="3">
        <v>31</v>
      </c>
      <c r="L29" s="3">
        <v>3652</v>
      </c>
      <c r="M29" s="3">
        <v>8600000</v>
      </c>
      <c r="N29" s="19">
        <v>45980</v>
      </c>
    </row>
    <row r="30" spans="1:14" s="18" customFormat="1" outlineLevel="2">
      <c r="A30" s="19" t="s">
        <v>16</v>
      </c>
      <c r="B30" s="20" t="s">
        <v>53</v>
      </c>
      <c r="C30" s="21" t="s">
        <v>18</v>
      </c>
      <c r="D30" s="20" t="s">
        <v>19</v>
      </c>
      <c r="E30" s="3">
        <v>1657000</v>
      </c>
      <c r="F30" s="19">
        <v>44160</v>
      </c>
      <c r="G30" s="3">
        <v>1601766</v>
      </c>
      <c r="H30" s="2">
        <v>5.0000000000000001E-3</v>
      </c>
      <c r="I30" s="19">
        <v>44743</v>
      </c>
      <c r="J30" s="19">
        <v>44756</v>
      </c>
      <c r="K30" s="3">
        <v>14</v>
      </c>
      <c r="L30" s="3">
        <v>307</v>
      </c>
      <c r="M30" s="3">
        <v>1574149</v>
      </c>
      <c r="N30" s="19">
        <v>45985</v>
      </c>
    </row>
    <row r="31" spans="1:14" s="18" customFormat="1" outlineLevel="2">
      <c r="A31" s="19" t="s">
        <v>16</v>
      </c>
      <c r="B31" s="20" t="s">
        <v>53</v>
      </c>
      <c r="C31" s="21" t="s">
        <v>18</v>
      </c>
      <c r="D31" s="20"/>
      <c r="E31" s="3"/>
      <c r="F31" s="19"/>
      <c r="G31" s="3">
        <v>1574149</v>
      </c>
      <c r="H31" s="2">
        <v>5.0000000000000001E-3</v>
      </c>
      <c r="I31" s="19">
        <v>44757</v>
      </c>
      <c r="J31" s="19">
        <v>44773</v>
      </c>
      <c r="K31" s="3">
        <v>17</v>
      </c>
      <c r="L31" s="3">
        <v>367</v>
      </c>
      <c r="M31" s="3"/>
      <c r="N31" s="19">
        <v>45985</v>
      </c>
    </row>
    <row r="32" spans="1:14" s="18" customFormat="1" outlineLevel="2">
      <c r="A32" s="19" t="s">
        <v>16</v>
      </c>
      <c r="B32" s="20" t="s">
        <v>54</v>
      </c>
      <c r="C32" s="21" t="s">
        <v>28</v>
      </c>
      <c r="D32" s="20" t="s">
        <v>29</v>
      </c>
      <c r="E32" s="3">
        <v>2000000</v>
      </c>
      <c r="F32" s="19">
        <v>44188</v>
      </c>
      <c r="G32" s="3">
        <v>2000000</v>
      </c>
      <c r="H32" s="2">
        <v>5.0000000000000001E-3</v>
      </c>
      <c r="I32" s="19">
        <v>44743</v>
      </c>
      <c r="J32" s="19">
        <v>44773</v>
      </c>
      <c r="K32" s="3">
        <v>31</v>
      </c>
      <c r="L32" s="3">
        <v>849</v>
      </c>
      <c r="M32" s="3">
        <v>2000000</v>
      </c>
      <c r="N32" s="19">
        <v>46013</v>
      </c>
    </row>
    <row r="33" spans="1:14" s="18" customFormat="1" outlineLevel="2">
      <c r="A33" s="19" t="s">
        <v>16</v>
      </c>
      <c r="B33" s="20" t="s">
        <v>55</v>
      </c>
      <c r="C33" s="21" t="s">
        <v>56</v>
      </c>
      <c r="D33" s="20" t="s">
        <v>57</v>
      </c>
      <c r="E33" s="3">
        <v>28600000</v>
      </c>
      <c r="F33" s="19">
        <v>43921</v>
      </c>
      <c r="G33" s="3">
        <v>27646666</v>
      </c>
      <c r="H33" s="2">
        <v>5.0000000000000001E-3</v>
      </c>
      <c r="I33" s="19">
        <v>44743</v>
      </c>
      <c r="J33" s="19">
        <v>44756</v>
      </c>
      <c r="K33" s="3">
        <v>14</v>
      </c>
      <c r="L33" s="3">
        <v>5302</v>
      </c>
      <c r="M33" s="3">
        <v>27169999</v>
      </c>
      <c r="N33" s="19">
        <v>45746</v>
      </c>
    </row>
    <row r="34" spans="1:14" s="18" customFormat="1" outlineLevel="2">
      <c r="A34" s="19" t="s">
        <v>16</v>
      </c>
      <c r="B34" s="20" t="s">
        <v>55</v>
      </c>
      <c r="C34" s="21" t="s">
        <v>56</v>
      </c>
      <c r="D34" s="20"/>
      <c r="E34" s="3"/>
      <c r="F34" s="19"/>
      <c r="G34" s="3">
        <v>27169999</v>
      </c>
      <c r="H34" s="2">
        <v>5.0000000000000001E-3</v>
      </c>
      <c r="I34" s="19">
        <v>44757</v>
      </c>
      <c r="J34" s="19">
        <v>44773</v>
      </c>
      <c r="K34" s="3">
        <v>17</v>
      </c>
      <c r="L34" s="3">
        <v>6327</v>
      </c>
      <c r="M34" s="3"/>
      <c r="N34" s="19">
        <v>45746</v>
      </c>
    </row>
    <row r="35" spans="1:14" s="18" customFormat="1" outlineLevel="2">
      <c r="A35" s="19" t="s">
        <v>16</v>
      </c>
      <c r="B35" s="20" t="s">
        <v>58</v>
      </c>
      <c r="C35" s="21" t="s">
        <v>28</v>
      </c>
      <c r="D35" s="20" t="s">
        <v>29</v>
      </c>
      <c r="E35" s="3">
        <v>600000</v>
      </c>
      <c r="F35" s="19">
        <v>44200</v>
      </c>
      <c r="G35" s="3">
        <v>600000</v>
      </c>
      <c r="H35" s="2">
        <v>5.0000000000000001E-3</v>
      </c>
      <c r="I35" s="19">
        <v>44743</v>
      </c>
      <c r="J35" s="19">
        <v>44773</v>
      </c>
      <c r="K35" s="3">
        <v>31</v>
      </c>
      <c r="L35" s="3">
        <v>255</v>
      </c>
      <c r="M35" s="3">
        <v>600000</v>
      </c>
      <c r="N35" s="19">
        <v>46025</v>
      </c>
    </row>
    <row r="36" spans="1:14" s="18" customFormat="1" outlineLevel="2">
      <c r="A36" s="19" t="s">
        <v>16</v>
      </c>
      <c r="B36" s="20" t="s">
        <v>59</v>
      </c>
      <c r="C36" s="21" t="s">
        <v>21</v>
      </c>
      <c r="D36" s="20" t="s">
        <v>22</v>
      </c>
      <c r="E36" s="3">
        <v>60000000</v>
      </c>
      <c r="F36" s="19">
        <v>44217</v>
      </c>
      <c r="G36" s="3">
        <v>55000000</v>
      </c>
      <c r="H36" s="2">
        <v>3.0000000000000001E-3</v>
      </c>
      <c r="I36" s="19">
        <v>44743</v>
      </c>
      <c r="J36" s="19">
        <v>44773</v>
      </c>
      <c r="K36" s="3">
        <v>31</v>
      </c>
      <c r="L36" s="3">
        <v>14014</v>
      </c>
      <c r="M36" s="3">
        <v>55000000</v>
      </c>
      <c r="N36" s="19">
        <v>46042</v>
      </c>
    </row>
    <row r="37" spans="1:14" s="18" customFormat="1" outlineLevel="2">
      <c r="A37" s="19" t="s">
        <v>16</v>
      </c>
      <c r="B37" s="20" t="s">
        <v>60</v>
      </c>
      <c r="C37" s="21" t="s">
        <v>61</v>
      </c>
      <c r="D37" s="20" t="s">
        <v>62</v>
      </c>
      <c r="E37" s="3">
        <v>80000000</v>
      </c>
      <c r="F37" s="19">
        <v>44270</v>
      </c>
      <c r="G37" s="3">
        <v>80000000</v>
      </c>
      <c r="H37" s="2">
        <v>5.0000000000000001E-3</v>
      </c>
      <c r="I37" s="19">
        <v>44743</v>
      </c>
      <c r="J37" s="19">
        <v>44773</v>
      </c>
      <c r="K37" s="3">
        <v>31</v>
      </c>
      <c r="L37" s="3">
        <v>33973</v>
      </c>
      <c r="M37" s="3">
        <v>80000000</v>
      </c>
      <c r="N37" s="19">
        <v>46095</v>
      </c>
    </row>
    <row r="38" spans="1:14" s="18" customFormat="1" outlineLevel="2">
      <c r="A38" s="19" t="s">
        <v>16</v>
      </c>
      <c r="B38" s="20" t="s">
        <v>63</v>
      </c>
      <c r="C38" s="21" t="s">
        <v>49</v>
      </c>
      <c r="D38" s="20" t="s">
        <v>50</v>
      </c>
      <c r="E38" s="3">
        <v>130000000</v>
      </c>
      <c r="F38" s="19">
        <v>44270</v>
      </c>
      <c r="G38" s="3">
        <v>130000000</v>
      </c>
      <c r="H38" s="2">
        <v>5.0000000000000001E-3</v>
      </c>
      <c r="I38" s="19">
        <v>44743</v>
      </c>
      <c r="J38" s="19">
        <v>44773</v>
      </c>
      <c r="K38" s="3">
        <v>31</v>
      </c>
      <c r="L38" s="3">
        <v>55205</v>
      </c>
      <c r="M38" s="3">
        <v>130000000</v>
      </c>
      <c r="N38" s="19">
        <v>46095</v>
      </c>
    </row>
    <row r="39" spans="1:14" s="18" customFormat="1" outlineLevel="2">
      <c r="A39" s="19" t="s">
        <v>16</v>
      </c>
      <c r="B39" s="20" t="s">
        <v>64</v>
      </c>
      <c r="C39" s="21" t="s">
        <v>38</v>
      </c>
      <c r="D39" s="20" t="s">
        <v>39</v>
      </c>
      <c r="E39" s="3">
        <v>83911000</v>
      </c>
      <c r="F39" s="19">
        <v>44285</v>
      </c>
      <c r="G39" s="3">
        <v>83911000</v>
      </c>
      <c r="H39" s="2">
        <v>5.0000000000000001E-3</v>
      </c>
      <c r="I39" s="19">
        <v>44743</v>
      </c>
      <c r="J39" s="19">
        <v>44773</v>
      </c>
      <c r="K39" s="3">
        <v>31</v>
      </c>
      <c r="L39" s="3">
        <v>35633</v>
      </c>
      <c r="M39" s="3">
        <v>83911000</v>
      </c>
      <c r="N39" s="19">
        <v>46110</v>
      </c>
    </row>
    <row r="40" spans="1:14" s="18" customFormat="1" outlineLevel="2">
      <c r="A40" s="19" t="s">
        <v>16</v>
      </c>
      <c r="B40" s="20" t="s">
        <v>65</v>
      </c>
      <c r="C40" s="21" t="s">
        <v>66</v>
      </c>
      <c r="D40" s="20" t="s">
        <v>67</v>
      </c>
      <c r="E40" s="3">
        <v>14500000</v>
      </c>
      <c r="F40" s="19">
        <v>44301</v>
      </c>
      <c r="G40" s="3">
        <v>11059318</v>
      </c>
      <c r="H40" s="2">
        <v>5.0000000000000001E-3</v>
      </c>
      <c r="I40" s="19">
        <v>44743</v>
      </c>
      <c r="J40" s="19">
        <v>44756</v>
      </c>
      <c r="K40" s="3">
        <v>14</v>
      </c>
      <c r="L40" s="3">
        <v>2121</v>
      </c>
      <c r="M40" s="3">
        <v>10813555</v>
      </c>
      <c r="N40" s="19">
        <v>46126</v>
      </c>
    </row>
    <row r="41" spans="1:14" s="18" customFormat="1" outlineLevel="2">
      <c r="A41" s="19" t="s">
        <v>16</v>
      </c>
      <c r="B41" s="20" t="s">
        <v>65</v>
      </c>
      <c r="C41" s="21" t="s">
        <v>66</v>
      </c>
      <c r="D41" s="20"/>
      <c r="E41" s="3"/>
      <c r="F41" s="19"/>
      <c r="G41" s="3">
        <v>10813555</v>
      </c>
      <c r="H41" s="2">
        <v>5.0000000000000001E-3</v>
      </c>
      <c r="I41" s="19">
        <v>44757</v>
      </c>
      <c r="J41" s="19">
        <v>44773</v>
      </c>
      <c r="K41" s="3">
        <v>17</v>
      </c>
      <c r="L41" s="3">
        <v>2518</v>
      </c>
      <c r="M41" s="3"/>
      <c r="N41" s="19">
        <v>46126</v>
      </c>
    </row>
    <row r="42" spans="1:14" s="18" customFormat="1" outlineLevel="2">
      <c r="A42" s="19" t="s">
        <v>16</v>
      </c>
      <c r="B42" s="20" t="s">
        <v>68</v>
      </c>
      <c r="C42" s="21" t="s">
        <v>21</v>
      </c>
      <c r="D42" s="20" t="s">
        <v>22</v>
      </c>
      <c r="E42" s="3">
        <v>206400000</v>
      </c>
      <c r="F42" s="19">
        <v>44294</v>
      </c>
      <c r="G42" s="3">
        <v>189200000</v>
      </c>
      <c r="H42" s="2">
        <v>3.0000000000000001E-3</v>
      </c>
      <c r="I42" s="19">
        <v>44743</v>
      </c>
      <c r="J42" s="19">
        <v>44773</v>
      </c>
      <c r="K42" s="3">
        <v>31</v>
      </c>
      <c r="L42" s="3">
        <v>48207</v>
      </c>
      <c r="M42" s="3">
        <v>189200000</v>
      </c>
      <c r="N42" s="19">
        <v>46119</v>
      </c>
    </row>
    <row r="43" spans="1:14" s="18" customFormat="1" outlineLevel="2">
      <c r="A43" s="19" t="s">
        <v>16</v>
      </c>
      <c r="B43" s="20" t="s">
        <v>69</v>
      </c>
      <c r="C43" s="21" t="s">
        <v>28</v>
      </c>
      <c r="D43" s="20" t="s">
        <v>29</v>
      </c>
      <c r="E43" s="3">
        <v>19590000</v>
      </c>
      <c r="F43" s="19">
        <v>44347</v>
      </c>
      <c r="G43" s="3">
        <v>19590000</v>
      </c>
      <c r="H43" s="2">
        <v>5.0000000000000001E-3</v>
      </c>
      <c r="I43" s="19">
        <v>44743</v>
      </c>
      <c r="J43" s="19">
        <v>44773</v>
      </c>
      <c r="K43" s="3">
        <v>31</v>
      </c>
      <c r="L43" s="3">
        <v>8319</v>
      </c>
      <c r="M43" s="3">
        <v>19590000</v>
      </c>
      <c r="N43" s="19">
        <v>46172</v>
      </c>
    </row>
    <row r="44" spans="1:14" s="18" customFormat="1" outlineLevel="2">
      <c r="A44" s="19" t="s">
        <v>16</v>
      </c>
      <c r="B44" s="20" t="s">
        <v>70</v>
      </c>
      <c r="C44" s="21" t="s">
        <v>71</v>
      </c>
      <c r="D44" s="20" t="s">
        <v>72</v>
      </c>
      <c r="E44" s="3">
        <v>17000000</v>
      </c>
      <c r="F44" s="19">
        <v>44330</v>
      </c>
      <c r="G44" s="3">
        <v>17000000</v>
      </c>
      <c r="H44" s="2">
        <v>5.0000000000000001E-3</v>
      </c>
      <c r="I44" s="19">
        <v>44743</v>
      </c>
      <c r="J44" s="19">
        <v>44773</v>
      </c>
      <c r="K44" s="3">
        <v>31</v>
      </c>
      <c r="L44" s="3">
        <v>7219</v>
      </c>
      <c r="M44" s="3">
        <v>17000000</v>
      </c>
      <c r="N44" s="19">
        <v>46155</v>
      </c>
    </row>
    <row r="45" spans="1:14" s="18" customFormat="1" outlineLevel="2">
      <c r="A45" s="19" t="s">
        <v>16</v>
      </c>
      <c r="B45" s="20" t="s">
        <v>73</v>
      </c>
      <c r="C45" s="21" t="s">
        <v>61</v>
      </c>
      <c r="D45" s="20" t="s">
        <v>62</v>
      </c>
      <c r="E45" s="3">
        <v>31900000</v>
      </c>
      <c r="F45" s="19">
        <v>44377</v>
      </c>
      <c r="G45" s="3">
        <v>31900000</v>
      </c>
      <c r="H45" s="2">
        <v>5.0000000000000001E-3</v>
      </c>
      <c r="I45" s="19">
        <v>44743</v>
      </c>
      <c r="J45" s="19">
        <v>44773</v>
      </c>
      <c r="K45" s="3">
        <v>31</v>
      </c>
      <c r="L45" s="3">
        <v>13547</v>
      </c>
      <c r="M45" s="3">
        <v>31900000</v>
      </c>
      <c r="N45" s="19">
        <v>46202</v>
      </c>
    </row>
    <row r="46" spans="1:14" s="18" customFormat="1" outlineLevel="2">
      <c r="A46" s="19" t="s">
        <v>16</v>
      </c>
      <c r="B46" s="20" t="s">
        <v>74</v>
      </c>
      <c r="C46" s="21" t="s">
        <v>75</v>
      </c>
      <c r="D46" s="20" t="s">
        <v>76</v>
      </c>
      <c r="E46" s="3">
        <v>20000000</v>
      </c>
      <c r="F46" s="19">
        <v>43922</v>
      </c>
      <c r="G46" s="3">
        <v>18333332</v>
      </c>
      <c r="H46" s="2">
        <v>5.0000000000000001E-3</v>
      </c>
      <c r="I46" s="19">
        <v>44743</v>
      </c>
      <c r="J46" s="19">
        <v>44756</v>
      </c>
      <c r="K46" s="3">
        <v>14</v>
      </c>
      <c r="L46" s="3">
        <v>3516</v>
      </c>
      <c r="M46" s="3">
        <v>17777776</v>
      </c>
      <c r="N46" s="19">
        <v>45747</v>
      </c>
    </row>
    <row r="47" spans="1:14" s="18" customFormat="1" outlineLevel="2">
      <c r="A47" s="19" t="s">
        <v>16</v>
      </c>
      <c r="B47" s="20" t="s">
        <v>74</v>
      </c>
      <c r="C47" s="21" t="s">
        <v>75</v>
      </c>
      <c r="D47" s="20"/>
      <c r="E47" s="3"/>
      <c r="F47" s="19"/>
      <c r="G47" s="3">
        <v>17777776</v>
      </c>
      <c r="H47" s="2">
        <v>5.0000000000000001E-3</v>
      </c>
      <c r="I47" s="19">
        <v>44757</v>
      </c>
      <c r="J47" s="19">
        <v>44773</v>
      </c>
      <c r="K47" s="3">
        <v>17</v>
      </c>
      <c r="L47" s="3">
        <v>4140</v>
      </c>
      <c r="M47" s="3"/>
      <c r="N47" s="19">
        <v>45747</v>
      </c>
    </row>
    <row r="48" spans="1:14" s="18" customFormat="1" outlineLevel="2">
      <c r="A48" s="19" t="s">
        <v>16</v>
      </c>
      <c r="B48" s="20" t="s">
        <v>77</v>
      </c>
      <c r="C48" s="21" t="s">
        <v>18</v>
      </c>
      <c r="D48" s="20" t="s">
        <v>19</v>
      </c>
      <c r="E48" s="3">
        <v>4359000</v>
      </c>
      <c r="F48" s="19">
        <v>44371</v>
      </c>
      <c r="G48" s="3">
        <v>4213700</v>
      </c>
      <c r="H48" s="2">
        <v>5.0000000000000001E-3</v>
      </c>
      <c r="I48" s="19">
        <v>44743</v>
      </c>
      <c r="J48" s="19">
        <v>44756</v>
      </c>
      <c r="K48" s="3">
        <v>14</v>
      </c>
      <c r="L48" s="3">
        <v>808</v>
      </c>
      <c r="M48" s="3">
        <v>4141050</v>
      </c>
      <c r="N48" s="19">
        <v>46196</v>
      </c>
    </row>
    <row r="49" spans="1:14" s="18" customFormat="1" outlineLevel="2">
      <c r="A49" s="19" t="s">
        <v>16</v>
      </c>
      <c r="B49" s="20" t="s">
        <v>77</v>
      </c>
      <c r="C49" s="21" t="s">
        <v>18</v>
      </c>
      <c r="D49" s="20"/>
      <c r="E49" s="3"/>
      <c r="F49" s="19"/>
      <c r="G49" s="3">
        <v>4141050</v>
      </c>
      <c r="H49" s="2">
        <v>5.0000000000000001E-3</v>
      </c>
      <c r="I49" s="19">
        <v>44757</v>
      </c>
      <c r="J49" s="19">
        <v>44773</v>
      </c>
      <c r="K49" s="3">
        <v>17</v>
      </c>
      <c r="L49" s="3">
        <v>964</v>
      </c>
      <c r="M49" s="3"/>
      <c r="N49" s="19">
        <v>46196</v>
      </c>
    </row>
    <row r="50" spans="1:14" s="18" customFormat="1" outlineLevel="2">
      <c r="A50" s="19" t="s">
        <v>16</v>
      </c>
      <c r="B50" s="20" t="s">
        <v>78</v>
      </c>
      <c r="C50" s="21" t="s">
        <v>21</v>
      </c>
      <c r="D50" s="20" t="s">
        <v>22</v>
      </c>
      <c r="E50" s="3">
        <v>129600000</v>
      </c>
      <c r="F50" s="19">
        <v>44405</v>
      </c>
      <c r="G50" s="3">
        <v>118800000</v>
      </c>
      <c r="H50" s="2">
        <v>3.0000000000000001E-3</v>
      </c>
      <c r="I50" s="19">
        <v>44743</v>
      </c>
      <c r="J50" s="19">
        <v>44773</v>
      </c>
      <c r="K50" s="3">
        <v>31</v>
      </c>
      <c r="L50" s="3">
        <v>30270</v>
      </c>
      <c r="M50" s="3">
        <v>118800000</v>
      </c>
      <c r="N50" s="19">
        <v>46230</v>
      </c>
    </row>
    <row r="51" spans="1:14" s="18" customFormat="1" outlineLevel="2">
      <c r="A51" s="19" t="s">
        <v>16</v>
      </c>
      <c r="B51" s="20" t="s">
        <v>79</v>
      </c>
      <c r="C51" s="21" t="s">
        <v>46</v>
      </c>
      <c r="D51" s="20" t="s">
        <v>47</v>
      </c>
      <c r="E51" s="3">
        <v>50000000</v>
      </c>
      <c r="F51" s="19">
        <v>44432</v>
      </c>
      <c r="G51" s="3">
        <v>50000000</v>
      </c>
      <c r="H51" s="2">
        <v>5.0000000000000001E-3</v>
      </c>
      <c r="I51" s="19">
        <v>44743</v>
      </c>
      <c r="J51" s="19">
        <v>44773</v>
      </c>
      <c r="K51" s="3">
        <v>31</v>
      </c>
      <c r="L51" s="3">
        <v>21233</v>
      </c>
      <c r="M51" s="3">
        <v>50000000</v>
      </c>
      <c r="N51" s="19">
        <v>46257</v>
      </c>
    </row>
    <row r="52" spans="1:14" s="18" customFormat="1" outlineLevel="2">
      <c r="A52" s="19" t="s">
        <v>16</v>
      </c>
      <c r="B52" s="20" t="s">
        <v>80</v>
      </c>
      <c r="C52" s="21" t="s">
        <v>38</v>
      </c>
      <c r="D52" s="20" t="s">
        <v>39</v>
      </c>
      <c r="E52" s="3">
        <v>64569000</v>
      </c>
      <c r="F52" s="19">
        <v>44461</v>
      </c>
      <c r="G52" s="3">
        <v>64569000</v>
      </c>
      <c r="H52" s="2">
        <v>5.0000000000000001E-3</v>
      </c>
      <c r="I52" s="19">
        <v>44743</v>
      </c>
      <c r="J52" s="19">
        <v>44773</v>
      </c>
      <c r="K52" s="3">
        <v>31</v>
      </c>
      <c r="L52" s="3">
        <v>27420</v>
      </c>
      <c r="M52" s="3">
        <v>64569000</v>
      </c>
      <c r="N52" s="19">
        <v>46286</v>
      </c>
    </row>
    <row r="53" spans="1:14" s="18" customFormat="1" outlineLevel="2">
      <c r="A53" s="19" t="s">
        <v>16</v>
      </c>
      <c r="B53" s="20" t="s">
        <v>81</v>
      </c>
      <c r="C53" s="21" t="s">
        <v>38</v>
      </c>
      <c r="D53" s="20" t="s">
        <v>39</v>
      </c>
      <c r="E53" s="3">
        <v>248976000</v>
      </c>
      <c r="F53" s="19">
        <v>44461</v>
      </c>
      <c r="G53" s="3">
        <v>248976000</v>
      </c>
      <c r="H53" s="2">
        <v>5.0000000000000001E-3</v>
      </c>
      <c r="I53" s="19">
        <v>44743</v>
      </c>
      <c r="J53" s="19">
        <v>44773</v>
      </c>
      <c r="K53" s="3">
        <v>31</v>
      </c>
      <c r="L53" s="3">
        <v>105730</v>
      </c>
      <c r="M53" s="3">
        <v>248976000</v>
      </c>
      <c r="N53" s="19">
        <v>46286</v>
      </c>
    </row>
    <row r="54" spans="1:14" s="18" customFormat="1" outlineLevel="2">
      <c r="A54" s="19" t="s">
        <v>16</v>
      </c>
      <c r="B54" s="20" t="s">
        <v>82</v>
      </c>
      <c r="C54" s="21" t="s">
        <v>18</v>
      </c>
      <c r="D54" s="20" t="s">
        <v>19</v>
      </c>
      <c r="E54" s="3">
        <v>7938000</v>
      </c>
      <c r="F54" s="19">
        <v>44462</v>
      </c>
      <c r="G54" s="3">
        <v>7673400</v>
      </c>
      <c r="H54" s="2">
        <v>5.0000000000000001E-3</v>
      </c>
      <c r="I54" s="19">
        <v>44743</v>
      </c>
      <c r="J54" s="19">
        <v>44756</v>
      </c>
      <c r="K54" s="3">
        <v>14</v>
      </c>
      <c r="L54" s="3">
        <v>1472</v>
      </c>
      <c r="M54" s="3">
        <v>7541100</v>
      </c>
      <c r="N54" s="19">
        <v>46287</v>
      </c>
    </row>
    <row r="55" spans="1:14" s="18" customFormat="1" outlineLevel="2">
      <c r="A55" s="19" t="s">
        <v>16</v>
      </c>
      <c r="B55" s="20" t="s">
        <v>82</v>
      </c>
      <c r="C55" s="21" t="s">
        <v>18</v>
      </c>
      <c r="D55" s="20"/>
      <c r="E55" s="3"/>
      <c r="F55" s="19"/>
      <c r="G55" s="3">
        <v>7541100</v>
      </c>
      <c r="H55" s="2">
        <v>5.0000000000000001E-3</v>
      </c>
      <c r="I55" s="19">
        <v>44757</v>
      </c>
      <c r="J55" s="19">
        <v>44773</v>
      </c>
      <c r="K55" s="3">
        <v>17</v>
      </c>
      <c r="L55" s="3">
        <v>1756</v>
      </c>
      <c r="M55" s="3"/>
      <c r="N55" s="19">
        <v>46287</v>
      </c>
    </row>
    <row r="56" spans="1:14" s="18" customFormat="1" outlineLevel="2">
      <c r="A56" s="19" t="s">
        <v>16</v>
      </c>
      <c r="B56" s="20" t="s">
        <v>83</v>
      </c>
      <c r="C56" s="21" t="s">
        <v>66</v>
      </c>
      <c r="D56" s="20" t="s">
        <v>67</v>
      </c>
      <c r="E56" s="3">
        <v>13200000</v>
      </c>
      <c r="F56" s="19">
        <v>44484</v>
      </c>
      <c r="G56" s="3">
        <v>11207544</v>
      </c>
      <c r="H56" s="2">
        <v>5.0000000000000001E-3</v>
      </c>
      <c r="I56" s="19">
        <v>44743</v>
      </c>
      <c r="J56" s="19">
        <v>44756</v>
      </c>
      <c r="K56" s="3">
        <v>14</v>
      </c>
      <c r="L56" s="3">
        <v>2149</v>
      </c>
      <c r="M56" s="3">
        <v>10958487</v>
      </c>
      <c r="N56" s="19">
        <v>46309</v>
      </c>
    </row>
    <row r="57" spans="1:14" s="18" customFormat="1" outlineLevel="2">
      <c r="A57" s="19" t="s">
        <v>16</v>
      </c>
      <c r="B57" s="20" t="s">
        <v>83</v>
      </c>
      <c r="C57" s="21" t="s">
        <v>66</v>
      </c>
      <c r="D57" s="20"/>
      <c r="E57" s="3"/>
      <c r="F57" s="19"/>
      <c r="G57" s="3">
        <v>10958487</v>
      </c>
      <c r="H57" s="2">
        <v>5.0000000000000001E-3</v>
      </c>
      <c r="I57" s="19">
        <v>44757</v>
      </c>
      <c r="J57" s="19">
        <v>44773</v>
      </c>
      <c r="K57" s="3">
        <v>17</v>
      </c>
      <c r="L57" s="3">
        <v>2552</v>
      </c>
      <c r="M57" s="3"/>
      <c r="N57" s="19">
        <v>46309</v>
      </c>
    </row>
    <row r="58" spans="1:14" s="18" customFormat="1" outlineLevel="2">
      <c r="A58" s="19" t="s">
        <v>16</v>
      </c>
      <c r="B58" s="20" t="s">
        <v>84</v>
      </c>
      <c r="C58" s="21" t="s">
        <v>85</v>
      </c>
      <c r="D58" s="20" t="s">
        <v>86</v>
      </c>
      <c r="E58" s="3">
        <v>500000000</v>
      </c>
      <c r="F58" s="19">
        <v>44474</v>
      </c>
      <c r="G58" s="3">
        <v>500000000</v>
      </c>
      <c r="H58" s="2">
        <v>5.0000000000000001E-3</v>
      </c>
      <c r="I58" s="19">
        <v>44743</v>
      </c>
      <c r="J58" s="19">
        <v>44773</v>
      </c>
      <c r="K58" s="3">
        <v>31</v>
      </c>
      <c r="L58" s="3">
        <v>212329</v>
      </c>
      <c r="M58" s="3">
        <v>500000000</v>
      </c>
      <c r="N58" s="19">
        <v>45569</v>
      </c>
    </row>
    <row r="59" spans="1:14" s="18" customFormat="1" outlineLevel="2">
      <c r="A59" s="19" t="s">
        <v>16</v>
      </c>
      <c r="B59" s="20" t="s">
        <v>87</v>
      </c>
      <c r="C59" s="21" t="s">
        <v>24</v>
      </c>
      <c r="D59" s="20" t="s">
        <v>25</v>
      </c>
      <c r="E59" s="3">
        <v>34030000</v>
      </c>
      <c r="F59" s="19">
        <v>44476</v>
      </c>
      <c r="G59" s="3">
        <v>34030000</v>
      </c>
      <c r="H59" s="2">
        <v>5.0000000000000001E-3</v>
      </c>
      <c r="I59" s="19">
        <v>44743</v>
      </c>
      <c r="J59" s="19">
        <v>44773</v>
      </c>
      <c r="K59" s="3">
        <v>31</v>
      </c>
      <c r="L59" s="3">
        <v>14451</v>
      </c>
      <c r="M59" s="3">
        <v>34030000</v>
      </c>
      <c r="N59" s="19">
        <v>46301</v>
      </c>
    </row>
    <row r="60" spans="1:14" s="18" customFormat="1" outlineLevel="2">
      <c r="A60" s="19" t="s">
        <v>16</v>
      </c>
      <c r="B60" s="20" t="s">
        <v>88</v>
      </c>
      <c r="C60" s="21" t="s">
        <v>85</v>
      </c>
      <c r="D60" s="20" t="s">
        <v>86</v>
      </c>
      <c r="E60" s="3">
        <v>50000000</v>
      </c>
      <c r="F60" s="19">
        <v>44508</v>
      </c>
      <c r="G60" s="3">
        <v>50000000</v>
      </c>
      <c r="H60" s="2">
        <v>5.0000000000000001E-3</v>
      </c>
      <c r="I60" s="19">
        <v>44743</v>
      </c>
      <c r="J60" s="19">
        <v>44773</v>
      </c>
      <c r="K60" s="3">
        <v>31</v>
      </c>
      <c r="L60" s="3">
        <v>21233</v>
      </c>
      <c r="M60" s="3">
        <v>50000000</v>
      </c>
      <c r="N60" s="19">
        <v>45603</v>
      </c>
    </row>
    <row r="61" spans="1:14" s="18" customFormat="1" outlineLevel="2">
      <c r="A61" s="19" t="s">
        <v>16</v>
      </c>
      <c r="B61" s="20" t="s">
        <v>89</v>
      </c>
      <c r="C61" s="21" t="s">
        <v>56</v>
      </c>
      <c r="D61" s="20" t="s">
        <v>57</v>
      </c>
      <c r="E61" s="3">
        <v>10000000</v>
      </c>
      <c r="F61" s="19">
        <v>43934</v>
      </c>
      <c r="G61" s="3">
        <v>9666666</v>
      </c>
      <c r="H61" s="2">
        <v>5.0000000000000001E-3</v>
      </c>
      <c r="I61" s="19">
        <v>44743</v>
      </c>
      <c r="J61" s="19">
        <v>44756</v>
      </c>
      <c r="K61" s="3">
        <v>14</v>
      </c>
      <c r="L61" s="3">
        <v>1854</v>
      </c>
      <c r="M61" s="3">
        <v>9499999</v>
      </c>
      <c r="N61" s="19">
        <v>45759</v>
      </c>
    </row>
    <row r="62" spans="1:14" s="18" customFormat="1" outlineLevel="2">
      <c r="A62" s="19" t="s">
        <v>16</v>
      </c>
      <c r="B62" s="20" t="s">
        <v>89</v>
      </c>
      <c r="C62" s="21" t="s">
        <v>56</v>
      </c>
      <c r="D62" s="20"/>
      <c r="E62" s="3"/>
      <c r="F62" s="19"/>
      <c r="G62" s="3">
        <v>9499999</v>
      </c>
      <c r="H62" s="2">
        <v>5.0000000000000001E-3</v>
      </c>
      <c r="I62" s="19">
        <v>44757</v>
      </c>
      <c r="J62" s="19">
        <v>44773</v>
      </c>
      <c r="K62" s="3">
        <v>17</v>
      </c>
      <c r="L62" s="3">
        <v>2212</v>
      </c>
      <c r="M62" s="3"/>
      <c r="N62" s="19">
        <v>45759</v>
      </c>
    </row>
    <row r="63" spans="1:14" s="18" customFormat="1" outlineLevel="2">
      <c r="A63" s="19" t="s">
        <v>16</v>
      </c>
      <c r="B63" s="20" t="s">
        <v>90</v>
      </c>
      <c r="C63" s="21" t="s">
        <v>38</v>
      </c>
      <c r="D63" s="20" t="s">
        <v>39</v>
      </c>
      <c r="E63" s="3">
        <v>91524000</v>
      </c>
      <c r="F63" s="19">
        <v>44523</v>
      </c>
      <c r="G63" s="3">
        <v>91524000</v>
      </c>
      <c r="H63" s="2">
        <v>5.0000000000000001E-3</v>
      </c>
      <c r="I63" s="19">
        <v>44743</v>
      </c>
      <c r="J63" s="19">
        <v>44773</v>
      </c>
      <c r="K63" s="3">
        <v>31</v>
      </c>
      <c r="L63" s="3">
        <v>38866</v>
      </c>
      <c r="M63" s="3">
        <v>91524000</v>
      </c>
      <c r="N63" s="19">
        <v>46348</v>
      </c>
    </row>
    <row r="64" spans="1:14" s="18" customFormat="1" outlineLevel="2">
      <c r="A64" s="19" t="s">
        <v>16</v>
      </c>
      <c r="B64" s="20" t="s">
        <v>91</v>
      </c>
      <c r="C64" s="21" t="s">
        <v>92</v>
      </c>
      <c r="D64" s="20" t="s">
        <v>93</v>
      </c>
      <c r="E64" s="3">
        <v>50836821</v>
      </c>
      <c r="F64" s="19">
        <v>44532</v>
      </c>
      <c r="G64" s="3">
        <v>50836821</v>
      </c>
      <c r="H64" s="2">
        <v>5.0000000000000001E-3</v>
      </c>
      <c r="I64" s="19">
        <v>44743</v>
      </c>
      <c r="J64" s="19">
        <v>44773</v>
      </c>
      <c r="K64" s="3">
        <v>31</v>
      </c>
      <c r="L64" s="3">
        <v>21588</v>
      </c>
      <c r="M64" s="3">
        <v>50836821</v>
      </c>
      <c r="N64" s="19">
        <v>45627</v>
      </c>
    </row>
    <row r="65" spans="1:14" s="18" customFormat="1" outlineLevel="2">
      <c r="A65" s="19" t="s">
        <v>16</v>
      </c>
      <c r="B65" s="20" t="s">
        <v>94</v>
      </c>
      <c r="C65" s="21" t="s">
        <v>92</v>
      </c>
      <c r="D65" s="20" t="s">
        <v>93</v>
      </c>
      <c r="E65" s="3">
        <v>32462768</v>
      </c>
      <c r="F65" s="19">
        <v>44553</v>
      </c>
      <c r="G65" s="3">
        <v>32462768</v>
      </c>
      <c r="H65" s="2">
        <v>5.0000000000000001E-3</v>
      </c>
      <c r="I65" s="19">
        <v>44743</v>
      </c>
      <c r="J65" s="19">
        <v>44773</v>
      </c>
      <c r="K65" s="3">
        <v>31</v>
      </c>
      <c r="L65" s="3">
        <v>13786</v>
      </c>
      <c r="M65" s="3">
        <v>32462768</v>
      </c>
      <c r="N65" s="19">
        <v>45648</v>
      </c>
    </row>
    <row r="66" spans="1:14" s="18" customFormat="1" outlineLevel="2">
      <c r="A66" s="19" t="s">
        <v>16</v>
      </c>
      <c r="B66" s="20" t="s">
        <v>95</v>
      </c>
      <c r="C66" s="21" t="s">
        <v>92</v>
      </c>
      <c r="D66" s="20" t="s">
        <v>93</v>
      </c>
      <c r="E66" s="3">
        <v>36137789</v>
      </c>
      <c r="F66" s="19">
        <v>44553</v>
      </c>
      <c r="G66" s="3">
        <v>36137789</v>
      </c>
      <c r="H66" s="2">
        <v>5.0000000000000001E-3</v>
      </c>
      <c r="I66" s="19">
        <v>44743</v>
      </c>
      <c r="J66" s="19">
        <v>44773</v>
      </c>
      <c r="K66" s="3">
        <v>31</v>
      </c>
      <c r="L66" s="3">
        <v>15346</v>
      </c>
      <c r="M66" s="3">
        <v>36137789</v>
      </c>
      <c r="N66" s="19">
        <v>45648</v>
      </c>
    </row>
    <row r="67" spans="1:14" s="18" customFormat="1" outlineLevel="2">
      <c r="A67" s="19" t="s">
        <v>16</v>
      </c>
      <c r="B67" s="20" t="s">
        <v>96</v>
      </c>
      <c r="C67" s="21" t="s">
        <v>97</v>
      </c>
      <c r="D67" s="20" t="s">
        <v>98</v>
      </c>
      <c r="E67" s="3">
        <v>435660000</v>
      </c>
      <c r="F67" s="19">
        <v>44547</v>
      </c>
      <c r="G67" s="3">
        <v>435660000</v>
      </c>
      <c r="H67" s="2">
        <v>5.0000000000000001E-3</v>
      </c>
      <c r="I67" s="19">
        <v>44743</v>
      </c>
      <c r="J67" s="19">
        <v>44773</v>
      </c>
      <c r="K67" s="3">
        <v>31</v>
      </c>
      <c r="L67" s="3">
        <v>185006</v>
      </c>
      <c r="M67" s="3">
        <v>435660000</v>
      </c>
      <c r="N67" s="19">
        <v>45642</v>
      </c>
    </row>
    <row r="68" spans="1:14" s="18" customFormat="1" outlineLevel="2">
      <c r="A68" s="19" t="s">
        <v>16</v>
      </c>
      <c r="B68" s="20" t="s">
        <v>99</v>
      </c>
      <c r="C68" s="21" t="s">
        <v>71</v>
      </c>
      <c r="D68" s="20" t="s">
        <v>72</v>
      </c>
      <c r="E68" s="3">
        <v>12100000</v>
      </c>
      <c r="F68" s="19">
        <v>44550</v>
      </c>
      <c r="G68" s="3">
        <v>12100000</v>
      </c>
      <c r="H68" s="2">
        <v>5.0000000000000001E-3</v>
      </c>
      <c r="I68" s="19">
        <v>44743</v>
      </c>
      <c r="J68" s="19">
        <v>44773</v>
      </c>
      <c r="K68" s="3">
        <v>31</v>
      </c>
      <c r="L68" s="3">
        <v>5138</v>
      </c>
      <c r="M68" s="3">
        <v>12100000</v>
      </c>
      <c r="N68" s="19">
        <v>46375</v>
      </c>
    </row>
    <row r="69" spans="1:14" s="18" customFormat="1" outlineLevel="2">
      <c r="A69" s="19" t="s">
        <v>16</v>
      </c>
      <c r="B69" s="20" t="s">
        <v>100</v>
      </c>
      <c r="C69" s="21" t="s">
        <v>92</v>
      </c>
      <c r="D69" s="20" t="s">
        <v>93</v>
      </c>
      <c r="E69" s="3">
        <v>43677642</v>
      </c>
      <c r="F69" s="19">
        <v>44579</v>
      </c>
      <c r="G69" s="3">
        <v>43677642</v>
      </c>
      <c r="H69" s="2">
        <v>5.0000000000000001E-3</v>
      </c>
      <c r="I69" s="19">
        <v>44743</v>
      </c>
      <c r="J69" s="19">
        <v>44773</v>
      </c>
      <c r="K69" s="3">
        <v>31</v>
      </c>
      <c r="L69" s="3">
        <v>18548</v>
      </c>
      <c r="M69" s="3">
        <v>43677642</v>
      </c>
      <c r="N69" s="19">
        <v>45674</v>
      </c>
    </row>
    <row r="70" spans="1:14" s="18" customFormat="1" outlineLevel="2">
      <c r="A70" s="19" t="s">
        <v>16</v>
      </c>
      <c r="B70" s="20" t="s">
        <v>101</v>
      </c>
      <c r="C70" s="21" t="s">
        <v>92</v>
      </c>
      <c r="D70" s="20" t="s">
        <v>93</v>
      </c>
      <c r="E70" s="3">
        <v>75201150</v>
      </c>
      <c r="F70" s="19">
        <v>44579</v>
      </c>
      <c r="G70" s="3">
        <v>75201150</v>
      </c>
      <c r="H70" s="2">
        <v>5.0000000000000001E-3</v>
      </c>
      <c r="I70" s="19">
        <v>44743</v>
      </c>
      <c r="J70" s="19">
        <v>44773</v>
      </c>
      <c r="K70" s="3">
        <v>31</v>
      </c>
      <c r="L70" s="3">
        <v>31935</v>
      </c>
      <c r="M70" s="3">
        <v>75201150</v>
      </c>
      <c r="N70" s="19">
        <v>45674</v>
      </c>
    </row>
    <row r="71" spans="1:14" s="18" customFormat="1" outlineLevel="2">
      <c r="A71" s="19" t="s">
        <v>16</v>
      </c>
      <c r="B71" s="20" t="s">
        <v>102</v>
      </c>
      <c r="C71" s="21" t="s">
        <v>31</v>
      </c>
      <c r="D71" s="20" t="s">
        <v>32</v>
      </c>
      <c r="E71" s="3">
        <v>58160000</v>
      </c>
      <c r="F71" s="19">
        <v>44586</v>
      </c>
      <c r="G71" s="3">
        <v>58160000</v>
      </c>
      <c r="H71" s="2">
        <v>5.0000000000000001E-3</v>
      </c>
      <c r="I71" s="19">
        <v>44743</v>
      </c>
      <c r="J71" s="19">
        <v>44773</v>
      </c>
      <c r="K71" s="3">
        <v>31</v>
      </c>
      <c r="L71" s="3">
        <v>24698</v>
      </c>
      <c r="M71" s="3">
        <v>58160000</v>
      </c>
      <c r="N71" s="19">
        <v>46411</v>
      </c>
    </row>
    <row r="72" spans="1:14" s="18" customFormat="1" outlineLevel="2">
      <c r="A72" s="19" t="s">
        <v>16</v>
      </c>
      <c r="B72" s="20" t="s">
        <v>103</v>
      </c>
      <c r="C72" s="21" t="s">
        <v>104</v>
      </c>
      <c r="D72" s="20" t="s">
        <v>105</v>
      </c>
      <c r="E72" s="3">
        <v>8800000</v>
      </c>
      <c r="F72" s="19">
        <v>44578</v>
      </c>
      <c r="G72" s="3">
        <v>8800000</v>
      </c>
      <c r="H72" s="2">
        <v>5.0000000000000001E-3</v>
      </c>
      <c r="I72" s="19">
        <v>44743</v>
      </c>
      <c r="J72" s="19">
        <v>44773</v>
      </c>
      <c r="K72" s="3">
        <v>31</v>
      </c>
      <c r="L72" s="3">
        <v>3737</v>
      </c>
      <c r="M72" s="3">
        <v>8800000</v>
      </c>
      <c r="N72" s="19">
        <v>45673</v>
      </c>
    </row>
    <row r="73" spans="1:14" s="18" customFormat="1" outlineLevel="2">
      <c r="A73" s="19" t="s">
        <v>16</v>
      </c>
      <c r="B73" s="20" t="s">
        <v>106</v>
      </c>
      <c r="C73" s="21" t="s">
        <v>56</v>
      </c>
      <c r="D73" s="20" t="s">
        <v>57</v>
      </c>
      <c r="E73" s="3">
        <v>30000000</v>
      </c>
      <c r="F73" s="19">
        <v>43937</v>
      </c>
      <c r="G73" s="3">
        <v>29000000</v>
      </c>
      <c r="H73" s="2">
        <v>5.0000000000000001E-3</v>
      </c>
      <c r="I73" s="19">
        <v>44743</v>
      </c>
      <c r="J73" s="19">
        <v>44756</v>
      </c>
      <c r="K73" s="3">
        <v>14</v>
      </c>
      <c r="L73" s="3">
        <v>5562</v>
      </c>
      <c r="M73" s="3">
        <v>28500000</v>
      </c>
      <c r="N73" s="19">
        <v>45762</v>
      </c>
    </row>
    <row r="74" spans="1:14" s="18" customFormat="1" outlineLevel="2">
      <c r="A74" s="19" t="s">
        <v>16</v>
      </c>
      <c r="B74" s="20" t="s">
        <v>106</v>
      </c>
      <c r="C74" s="21" t="s">
        <v>56</v>
      </c>
      <c r="D74" s="20"/>
      <c r="E74" s="3"/>
      <c r="F74" s="19"/>
      <c r="G74" s="3">
        <v>28500000</v>
      </c>
      <c r="H74" s="2">
        <v>5.0000000000000001E-3</v>
      </c>
      <c r="I74" s="19">
        <v>44757</v>
      </c>
      <c r="J74" s="19">
        <v>44773</v>
      </c>
      <c r="K74" s="3">
        <v>17</v>
      </c>
      <c r="L74" s="3">
        <v>6637</v>
      </c>
      <c r="M74" s="3"/>
      <c r="N74" s="19">
        <v>45762</v>
      </c>
    </row>
    <row r="75" spans="1:14" s="18" customFormat="1" outlineLevel="2">
      <c r="A75" s="19" t="s">
        <v>16</v>
      </c>
      <c r="B75" s="20" t="s">
        <v>107</v>
      </c>
      <c r="C75" s="21" t="s">
        <v>21</v>
      </c>
      <c r="D75" s="20" t="s">
        <v>22</v>
      </c>
      <c r="E75" s="3">
        <v>110400000</v>
      </c>
      <c r="F75" s="19">
        <v>44567</v>
      </c>
      <c r="G75" s="3">
        <v>101200000</v>
      </c>
      <c r="H75" s="2">
        <v>3.0000000000000001E-3</v>
      </c>
      <c r="I75" s="19">
        <v>44743</v>
      </c>
      <c r="J75" s="19">
        <v>44773</v>
      </c>
      <c r="K75" s="3">
        <v>31</v>
      </c>
      <c r="L75" s="3">
        <v>25785</v>
      </c>
      <c r="M75" s="3">
        <v>101200000</v>
      </c>
      <c r="N75" s="19">
        <v>46392</v>
      </c>
    </row>
    <row r="76" spans="1:14" s="18" customFormat="1" outlineLevel="2">
      <c r="A76" s="19" t="s">
        <v>16</v>
      </c>
      <c r="B76" s="20" t="s">
        <v>167</v>
      </c>
      <c r="C76" s="21" t="s">
        <v>491</v>
      </c>
      <c r="D76" s="20" t="s">
        <v>490</v>
      </c>
      <c r="E76" s="3">
        <v>35000000</v>
      </c>
      <c r="F76" s="19">
        <v>44607</v>
      </c>
      <c r="G76" s="3">
        <v>35000000</v>
      </c>
      <c r="H76" s="2">
        <v>5.0000000000000001E-3</v>
      </c>
      <c r="I76" s="19">
        <v>44743</v>
      </c>
      <c r="J76" s="19">
        <v>44773</v>
      </c>
      <c r="K76" s="3">
        <v>31</v>
      </c>
      <c r="L76" s="3">
        <v>14863</v>
      </c>
      <c r="M76" s="3">
        <v>35000000</v>
      </c>
      <c r="N76" s="19">
        <v>45702</v>
      </c>
    </row>
    <row r="77" spans="1:14" s="18" customFormat="1" outlineLevel="2">
      <c r="A77" s="19" t="s">
        <v>16</v>
      </c>
      <c r="B77" s="20" t="s">
        <v>168</v>
      </c>
      <c r="C77" s="21" t="s">
        <v>92</v>
      </c>
      <c r="D77" s="20" t="s">
        <v>93</v>
      </c>
      <c r="E77" s="3">
        <v>26869216</v>
      </c>
      <c r="F77" s="19">
        <v>44631</v>
      </c>
      <c r="G77" s="3">
        <v>26869216</v>
      </c>
      <c r="H77" s="2">
        <v>5.0000000000000001E-3</v>
      </c>
      <c r="I77" s="19">
        <v>44743</v>
      </c>
      <c r="J77" s="19">
        <v>44773</v>
      </c>
      <c r="K77" s="3">
        <v>31</v>
      </c>
      <c r="L77" s="3">
        <v>11410</v>
      </c>
      <c r="M77" s="3">
        <v>26869216</v>
      </c>
      <c r="N77" s="19">
        <v>45726</v>
      </c>
    </row>
    <row r="78" spans="1:14" s="18" customFormat="1" outlineLevel="2">
      <c r="A78" s="19" t="s">
        <v>16</v>
      </c>
      <c r="B78" s="20" t="s">
        <v>169</v>
      </c>
      <c r="C78" s="21" t="s">
        <v>92</v>
      </c>
      <c r="D78" s="20" t="s">
        <v>93</v>
      </c>
      <c r="E78" s="3">
        <v>7532873</v>
      </c>
      <c r="F78" s="19">
        <v>44631</v>
      </c>
      <c r="G78" s="3">
        <v>7532873</v>
      </c>
      <c r="H78" s="2">
        <v>5.0000000000000001E-3</v>
      </c>
      <c r="I78" s="19">
        <v>44743</v>
      </c>
      <c r="J78" s="19">
        <v>44773</v>
      </c>
      <c r="K78" s="3">
        <v>31</v>
      </c>
      <c r="L78" s="3">
        <v>3199</v>
      </c>
      <c r="M78" s="3">
        <v>7532873</v>
      </c>
      <c r="N78" s="19">
        <v>45726</v>
      </c>
    </row>
    <row r="79" spans="1:14" s="18" customFormat="1" outlineLevel="2">
      <c r="A79" s="19" t="s">
        <v>16</v>
      </c>
      <c r="B79" s="20" t="s">
        <v>170</v>
      </c>
      <c r="C79" s="21" t="s">
        <v>38</v>
      </c>
      <c r="D79" s="20" t="s">
        <v>39</v>
      </c>
      <c r="E79" s="3">
        <v>75288000</v>
      </c>
      <c r="F79" s="19">
        <v>44645</v>
      </c>
      <c r="G79" s="3">
        <v>75288000</v>
      </c>
      <c r="H79" s="2">
        <v>5.0000000000000001E-3</v>
      </c>
      <c r="I79" s="19">
        <v>44743</v>
      </c>
      <c r="J79" s="19">
        <v>44773</v>
      </c>
      <c r="K79" s="3">
        <v>31</v>
      </c>
      <c r="L79" s="3">
        <v>31972</v>
      </c>
      <c r="M79" s="3">
        <v>75288000</v>
      </c>
      <c r="N79" s="19">
        <v>46470</v>
      </c>
    </row>
    <row r="80" spans="1:14" s="18" customFormat="1" outlineLevel="2">
      <c r="A80" s="19" t="s">
        <v>16</v>
      </c>
      <c r="B80" s="20" t="s">
        <v>171</v>
      </c>
      <c r="C80" s="21" t="s">
        <v>38</v>
      </c>
      <c r="D80" s="20" t="s">
        <v>39</v>
      </c>
      <c r="E80" s="3">
        <v>46889000</v>
      </c>
      <c r="F80" s="19">
        <v>44645</v>
      </c>
      <c r="G80" s="3">
        <v>46889000</v>
      </c>
      <c r="H80" s="2">
        <v>5.0000000000000001E-3</v>
      </c>
      <c r="I80" s="19">
        <v>44743</v>
      </c>
      <c r="J80" s="19">
        <v>44773</v>
      </c>
      <c r="K80" s="3">
        <v>31</v>
      </c>
      <c r="L80" s="3">
        <v>19912</v>
      </c>
      <c r="M80" s="3">
        <v>46889000</v>
      </c>
      <c r="N80" s="19">
        <v>46470</v>
      </c>
    </row>
    <row r="81" spans="1:14" s="18" customFormat="1" outlineLevel="2">
      <c r="A81" s="19" t="s">
        <v>16</v>
      </c>
      <c r="B81" s="20" t="s">
        <v>172</v>
      </c>
      <c r="C81" s="21" t="s">
        <v>38</v>
      </c>
      <c r="D81" s="20" t="s">
        <v>39</v>
      </c>
      <c r="E81" s="3">
        <v>40000000</v>
      </c>
      <c r="F81" s="19">
        <v>44645</v>
      </c>
      <c r="G81" s="3">
        <v>40000000</v>
      </c>
      <c r="H81" s="2">
        <v>5.0000000000000001E-3</v>
      </c>
      <c r="I81" s="19">
        <v>44743</v>
      </c>
      <c r="J81" s="19">
        <v>44773</v>
      </c>
      <c r="K81" s="3">
        <v>31</v>
      </c>
      <c r="L81" s="3">
        <v>16986</v>
      </c>
      <c r="M81" s="3">
        <v>40000000</v>
      </c>
      <c r="N81" s="19">
        <v>46470</v>
      </c>
    </row>
    <row r="82" spans="1:14" s="18" customFormat="1" outlineLevel="2">
      <c r="A82" s="19" t="s">
        <v>16</v>
      </c>
      <c r="B82" s="20" t="s">
        <v>173</v>
      </c>
      <c r="C82" s="21" t="s">
        <v>491</v>
      </c>
      <c r="D82" s="20" t="s">
        <v>490</v>
      </c>
      <c r="E82" s="3">
        <v>7600000</v>
      </c>
      <c r="F82" s="19">
        <v>44629</v>
      </c>
      <c r="G82" s="3">
        <v>7600000</v>
      </c>
      <c r="H82" s="2">
        <v>5.0000000000000001E-3</v>
      </c>
      <c r="I82" s="19">
        <v>44743</v>
      </c>
      <c r="J82" s="19">
        <v>44773</v>
      </c>
      <c r="K82" s="3">
        <v>31</v>
      </c>
      <c r="L82" s="3">
        <v>3227</v>
      </c>
      <c r="M82" s="3">
        <v>7600000</v>
      </c>
      <c r="N82" s="19">
        <v>45724</v>
      </c>
    </row>
    <row r="83" spans="1:14" s="18" customFormat="1" outlineLevel="2">
      <c r="A83" s="19" t="s">
        <v>16</v>
      </c>
      <c r="B83" s="20" t="s">
        <v>174</v>
      </c>
      <c r="C83" s="21" t="s">
        <v>104</v>
      </c>
      <c r="D83" s="20" t="s">
        <v>105</v>
      </c>
      <c r="E83" s="3">
        <v>52240000</v>
      </c>
      <c r="F83" s="19">
        <v>44642</v>
      </c>
      <c r="G83" s="3">
        <v>52240000</v>
      </c>
      <c r="H83" s="2">
        <v>5.0000000000000001E-3</v>
      </c>
      <c r="I83" s="19">
        <v>44743</v>
      </c>
      <c r="J83" s="19">
        <v>44773</v>
      </c>
      <c r="K83" s="3">
        <v>31</v>
      </c>
      <c r="L83" s="3">
        <v>22184</v>
      </c>
      <c r="M83" s="3">
        <v>52240000</v>
      </c>
      <c r="N83" s="19">
        <v>45737</v>
      </c>
    </row>
    <row r="84" spans="1:14" s="18" customFormat="1" outlineLevel="2">
      <c r="A84" s="19" t="s">
        <v>16</v>
      </c>
      <c r="B84" s="20" t="s">
        <v>175</v>
      </c>
      <c r="C84" s="21" t="s">
        <v>66</v>
      </c>
      <c r="D84" s="20" t="s">
        <v>67</v>
      </c>
      <c r="E84" s="3">
        <v>25200000</v>
      </c>
      <c r="F84" s="19">
        <v>44697</v>
      </c>
      <c r="G84" s="3">
        <v>24652174</v>
      </c>
      <c r="H84" s="2">
        <v>5.0000000000000001E-3</v>
      </c>
      <c r="I84" s="19">
        <v>44743</v>
      </c>
      <c r="J84" s="19">
        <v>44756</v>
      </c>
      <c r="K84" s="3">
        <v>14</v>
      </c>
      <c r="L84" s="3">
        <v>4728</v>
      </c>
      <c r="M84" s="3">
        <v>24104348</v>
      </c>
      <c r="N84" s="19">
        <v>46522</v>
      </c>
    </row>
    <row r="85" spans="1:14" s="18" customFormat="1" outlineLevel="2">
      <c r="A85" s="19" t="s">
        <v>16</v>
      </c>
      <c r="B85" s="20" t="s">
        <v>175</v>
      </c>
      <c r="C85" s="21" t="s">
        <v>66</v>
      </c>
      <c r="D85" s="20"/>
      <c r="E85" s="3"/>
      <c r="F85" s="19"/>
      <c r="G85" s="3">
        <v>24104348</v>
      </c>
      <c r="H85" s="2">
        <v>5.0000000000000001E-3</v>
      </c>
      <c r="I85" s="19">
        <v>44757</v>
      </c>
      <c r="J85" s="19">
        <v>44773</v>
      </c>
      <c r="K85" s="3">
        <v>17</v>
      </c>
      <c r="L85" s="3">
        <v>5613</v>
      </c>
      <c r="M85" s="3"/>
      <c r="N85" s="19">
        <v>46522</v>
      </c>
    </row>
    <row r="86" spans="1:14" s="18" customFormat="1" outlineLevel="2">
      <c r="A86" s="19" t="s">
        <v>16</v>
      </c>
      <c r="B86" s="20" t="s">
        <v>108</v>
      </c>
      <c r="C86" s="21" t="s">
        <v>56</v>
      </c>
      <c r="D86" s="20" t="s">
        <v>57</v>
      </c>
      <c r="E86" s="3">
        <v>58360000</v>
      </c>
      <c r="F86" s="19">
        <v>43929</v>
      </c>
      <c r="G86" s="3">
        <v>56414666</v>
      </c>
      <c r="H86" s="2">
        <v>5.0000000000000001E-3</v>
      </c>
      <c r="I86" s="19">
        <v>44743</v>
      </c>
      <c r="J86" s="19">
        <v>44756</v>
      </c>
      <c r="K86" s="3">
        <v>14</v>
      </c>
      <c r="L86" s="3">
        <v>10819</v>
      </c>
      <c r="M86" s="3">
        <v>55441999</v>
      </c>
      <c r="N86" s="19">
        <v>45754</v>
      </c>
    </row>
    <row r="87" spans="1:14" s="18" customFormat="1" outlineLevel="2">
      <c r="A87" s="19" t="s">
        <v>16</v>
      </c>
      <c r="B87" s="20" t="s">
        <v>108</v>
      </c>
      <c r="C87" s="21" t="s">
        <v>56</v>
      </c>
      <c r="D87" s="20"/>
      <c r="E87" s="3"/>
      <c r="F87" s="19"/>
      <c r="G87" s="3">
        <v>55441999</v>
      </c>
      <c r="H87" s="2">
        <v>5.0000000000000001E-3</v>
      </c>
      <c r="I87" s="19">
        <v>44757</v>
      </c>
      <c r="J87" s="19">
        <v>44773</v>
      </c>
      <c r="K87" s="3">
        <v>17</v>
      </c>
      <c r="L87" s="3">
        <v>12911</v>
      </c>
      <c r="M87" s="3"/>
      <c r="N87" s="19">
        <v>45754</v>
      </c>
    </row>
    <row r="88" spans="1:14" s="18" customFormat="1" outlineLevel="2">
      <c r="A88" s="19" t="s">
        <v>16</v>
      </c>
      <c r="B88" s="20" t="s">
        <v>176</v>
      </c>
      <c r="C88" s="21" t="s">
        <v>92</v>
      </c>
      <c r="D88" s="20" t="s">
        <v>93</v>
      </c>
      <c r="E88" s="3">
        <v>63360852</v>
      </c>
      <c r="F88" s="19">
        <v>44701</v>
      </c>
      <c r="G88" s="3">
        <v>63360852</v>
      </c>
      <c r="H88" s="2">
        <v>5.0000000000000001E-3</v>
      </c>
      <c r="I88" s="19">
        <v>44743</v>
      </c>
      <c r="J88" s="19">
        <v>44773</v>
      </c>
      <c r="K88" s="3">
        <v>31</v>
      </c>
      <c r="L88" s="3">
        <v>26907</v>
      </c>
      <c r="M88" s="3">
        <v>63360852</v>
      </c>
      <c r="N88" s="19">
        <v>45796</v>
      </c>
    </row>
    <row r="89" spans="1:14" s="18" customFormat="1" outlineLevel="2">
      <c r="A89" s="19" t="s">
        <v>16</v>
      </c>
      <c r="B89" s="20" t="s">
        <v>177</v>
      </c>
      <c r="C89" s="21" t="s">
        <v>92</v>
      </c>
      <c r="D89" s="20" t="s">
        <v>93</v>
      </c>
      <c r="E89" s="3">
        <v>21224748</v>
      </c>
      <c r="F89" s="19">
        <v>44701</v>
      </c>
      <c r="G89" s="3">
        <v>21224748</v>
      </c>
      <c r="H89" s="2">
        <v>5.0000000000000001E-3</v>
      </c>
      <c r="I89" s="19">
        <v>44743</v>
      </c>
      <c r="J89" s="19">
        <v>44773</v>
      </c>
      <c r="K89" s="3">
        <v>31</v>
      </c>
      <c r="L89" s="3">
        <v>9013</v>
      </c>
      <c r="M89" s="3">
        <v>21224748</v>
      </c>
      <c r="N89" s="19">
        <v>45796</v>
      </c>
    </row>
    <row r="90" spans="1:14" s="18" customFormat="1" outlineLevel="2">
      <c r="A90" s="19" t="s">
        <v>16</v>
      </c>
      <c r="B90" s="20" t="s">
        <v>178</v>
      </c>
      <c r="C90" s="21" t="s">
        <v>31</v>
      </c>
      <c r="D90" s="20" t="s">
        <v>32</v>
      </c>
      <c r="E90" s="3">
        <v>105552019</v>
      </c>
      <c r="F90" s="19">
        <v>44697</v>
      </c>
      <c r="G90" s="3">
        <v>105552019</v>
      </c>
      <c r="H90" s="2">
        <v>5.0000000000000001E-3</v>
      </c>
      <c r="I90" s="19">
        <v>44743</v>
      </c>
      <c r="J90" s="19">
        <v>44773</v>
      </c>
      <c r="K90" s="3">
        <v>31</v>
      </c>
      <c r="L90" s="3">
        <v>44823</v>
      </c>
      <c r="M90" s="3">
        <v>105552019</v>
      </c>
      <c r="N90" s="19">
        <v>46522</v>
      </c>
    </row>
    <row r="91" spans="1:14" s="18" customFormat="1" outlineLevel="2">
      <c r="A91" s="19" t="s">
        <v>16</v>
      </c>
      <c r="B91" s="20" t="s">
        <v>179</v>
      </c>
      <c r="C91" s="21" t="s">
        <v>31</v>
      </c>
      <c r="D91" s="20" t="s">
        <v>32</v>
      </c>
      <c r="E91" s="3">
        <v>100000000</v>
      </c>
      <c r="F91" s="19">
        <v>44697</v>
      </c>
      <c r="G91" s="3">
        <v>100000000</v>
      </c>
      <c r="H91" s="2">
        <v>5.0000000000000001E-3</v>
      </c>
      <c r="I91" s="19">
        <v>44743</v>
      </c>
      <c r="J91" s="19">
        <v>44773</v>
      </c>
      <c r="K91" s="3">
        <v>31</v>
      </c>
      <c r="L91" s="3">
        <v>42466</v>
      </c>
      <c r="M91" s="3">
        <v>100000000</v>
      </c>
      <c r="N91" s="19">
        <v>46522</v>
      </c>
    </row>
    <row r="92" spans="1:14" s="18" customFormat="1" outlineLevel="2">
      <c r="A92" s="19" t="s">
        <v>16</v>
      </c>
      <c r="B92" s="20" t="s">
        <v>180</v>
      </c>
      <c r="C92" s="21" t="s">
        <v>31</v>
      </c>
      <c r="D92" s="20" t="s">
        <v>32</v>
      </c>
      <c r="E92" s="3">
        <v>83285601</v>
      </c>
      <c r="F92" s="19">
        <v>44697</v>
      </c>
      <c r="G92" s="3">
        <v>83285601</v>
      </c>
      <c r="H92" s="2">
        <v>5.0000000000000001E-3</v>
      </c>
      <c r="I92" s="19">
        <v>44743</v>
      </c>
      <c r="J92" s="19">
        <v>44773</v>
      </c>
      <c r="K92" s="3">
        <v>31</v>
      </c>
      <c r="L92" s="3">
        <v>35368</v>
      </c>
      <c r="M92" s="3">
        <v>83285601</v>
      </c>
      <c r="N92" s="19">
        <v>46522</v>
      </c>
    </row>
    <row r="93" spans="1:14" s="18" customFormat="1" outlineLevel="2">
      <c r="A93" s="19" t="s">
        <v>16</v>
      </c>
      <c r="B93" s="20" t="s">
        <v>181</v>
      </c>
      <c r="C93" s="21" t="s">
        <v>21</v>
      </c>
      <c r="D93" s="20" t="s">
        <v>22</v>
      </c>
      <c r="E93" s="3">
        <v>100000000</v>
      </c>
      <c r="F93" s="19">
        <v>44707</v>
      </c>
      <c r="G93" s="3">
        <v>100000000</v>
      </c>
      <c r="H93" s="2">
        <v>3.0000000000000001E-3</v>
      </c>
      <c r="I93" s="19">
        <v>44743</v>
      </c>
      <c r="J93" s="19">
        <v>44773</v>
      </c>
      <c r="K93" s="3">
        <v>31</v>
      </c>
      <c r="L93" s="3">
        <v>25479</v>
      </c>
      <c r="M93" s="3">
        <v>100000000</v>
      </c>
      <c r="N93" s="19">
        <v>45802</v>
      </c>
    </row>
    <row r="94" spans="1:14" s="18" customFormat="1" outlineLevel="2">
      <c r="A94" s="19" t="s">
        <v>16</v>
      </c>
      <c r="B94" s="20" t="s">
        <v>182</v>
      </c>
      <c r="C94" s="21" t="s">
        <v>544</v>
      </c>
      <c r="D94" s="20" t="s">
        <v>543</v>
      </c>
      <c r="E94" s="3">
        <v>40000000</v>
      </c>
      <c r="F94" s="19">
        <v>44726</v>
      </c>
      <c r="G94" s="3">
        <v>40000000</v>
      </c>
      <c r="H94" s="2">
        <v>5.0000000000000001E-3</v>
      </c>
      <c r="I94" s="19">
        <v>44743</v>
      </c>
      <c r="J94" s="19">
        <v>44756</v>
      </c>
      <c r="K94" s="3">
        <v>14</v>
      </c>
      <c r="L94" s="3">
        <v>7671</v>
      </c>
      <c r="M94" s="3">
        <v>39333333</v>
      </c>
      <c r="N94" s="19">
        <v>46551</v>
      </c>
    </row>
    <row r="95" spans="1:14" s="18" customFormat="1" outlineLevel="2">
      <c r="A95" s="19" t="s">
        <v>16</v>
      </c>
      <c r="B95" s="20" t="s">
        <v>182</v>
      </c>
      <c r="C95" s="21" t="s">
        <v>544</v>
      </c>
      <c r="D95" s="20"/>
      <c r="E95" s="3"/>
      <c r="F95" s="19"/>
      <c r="G95" s="3">
        <v>39333333</v>
      </c>
      <c r="H95" s="2">
        <v>5.0000000000000001E-3</v>
      </c>
      <c r="I95" s="19">
        <v>44757</v>
      </c>
      <c r="J95" s="19">
        <v>44773</v>
      </c>
      <c r="K95" s="3">
        <v>17</v>
      </c>
      <c r="L95" s="3">
        <v>9160</v>
      </c>
      <c r="M95" s="3"/>
      <c r="N95" s="19">
        <v>46551</v>
      </c>
    </row>
    <row r="96" spans="1:14" s="18" customFormat="1" outlineLevel="2">
      <c r="A96" s="19" t="s">
        <v>16</v>
      </c>
      <c r="B96" s="20" t="s">
        <v>183</v>
      </c>
      <c r="C96" s="21" t="s">
        <v>66</v>
      </c>
      <c r="D96" s="20" t="s">
        <v>67</v>
      </c>
      <c r="E96" s="3">
        <v>68000000</v>
      </c>
      <c r="F96" s="19">
        <v>44727</v>
      </c>
      <c r="G96" s="3">
        <v>68000000</v>
      </c>
      <c r="H96" s="2">
        <v>5.0000000000000001E-3</v>
      </c>
      <c r="I96" s="19">
        <v>44743</v>
      </c>
      <c r="J96" s="19">
        <v>44773</v>
      </c>
      <c r="K96" s="3">
        <v>31</v>
      </c>
      <c r="L96" s="3">
        <v>28877</v>
      </c>
      <c r="M96" s="3">
        <v>68000000</v>
      </c>
      <c r="N96" s="19">
        <v>46552</v>
      </c>
    </row>
    <row r="97" spans="1:14" s="18" customFormat="1" outlineLevel="2">
      <c r="A97" s="19" t="s">
        <v>16</v>
      </c>
      <c r="B97" s="20" t="s">
        <v>184</v>
      </c>
      <c r="C97" s="21" t="s">
        <v>38</v>
      </c>
      <c r="D97" s="20" t="s">
        <v>39</v>
      </c>
      <c r="E97" s="3">
        <v>129643000</v>
      </c>
      <c r="F97" s="19">
        <v>44713</v>
      </c>
      <c r="G97" s="3">
        <v>129643000</v>
      </c>
      <c r="H97" s="2">
        <v>5.0000000000000001E-3</v>
      </c>
      <c r="I97" s="19">
        <v>44743</v>
      </c>
      <c r="J97" s="19">
        <v>44773</v>
      </c>
      <c r="K97" s="3">
        <v>31</v>
      </c>
      <c r="L97" s="3">
        <v>55054</v>
      </c>
      <c r="M97" s="3">
        <v>129643000</v>
      </c>
      <c r="N97" s="19">
        <v>46538</v>
      </c>
    </row>
    <row r="98" spans="1:14" s="18" customFormat="1" outlineLevel="2">
      <c r="A98" s="19" t="s">
        <v>16</v>
      </c>
      <c r="B98" s="20" t="s">
        <v>185</v>
      </c>
      <c r="C98" s="21" t="s">
        <v>491</v>
      </c>
      <c r="D98" s="20" t="s">
        <v>490</v>
      </c>
      <c r="E98" s="3">
        <v>10000000</v>
      </c>
      <c r="F98" s="19">
        <v>44729</v>
      </c>
      <c r="G98" s="3">
        <v>10000000</v>
      </c>
      <c r="H98" s="2">
        <v>5.0000000000000001E-3</v>
      </c>
      <c r="I98" s="19">
        <v>44743</v>
      </c>
      <c r="J98" s="19">
        <v>44773</v>
      </c>
      <c r="K98" s="3">
        <v>31</v>
      </c>
      <c r="L98" s="3">
        <v>4247</v>
      </c>
      <c r="M98" s="3">
        <v>10000000</v>
      </c>
      <c r="N98" s="19">
        <v>45824</v>
      </c>
    </row>
    <row r="99" spans="1:14" s="18" customFormat="1" outlineLevel="2">
      <c r="A99" s="19" t="s">
        <v>16</v>
      </c>
      <c r="B99" s="20" t="s">
        <v>109</v>
      </c>
      <c r="C99" s="21" t="s">
        <v>110</v>
      </c>
      <c r="D99" s="20" t="s">
        <v>111</v>
      </c>
      <c r="E99" s="3">
        <v>64000000</v>
      </c>
      <c r="F99" s="19">
        <v>43966</v>
      </c>
      <c r="G99" s="3">
        <v>64000000</v>
      </c>
      <c r="H99" s="2">
        <v>5.0000000000000001E-3</v>
      </c>
      <c r="I99" s="19">
        <v>44743</v>
      </c>
      <c r="J99" s="19">
        <v>44773</v>
      </c>
      <c r="K99" s="3">
        <v>31</v>
      </c>
      <c r="L99" s="3">
        <v>27178</v>
      </c>
      <c r="M99" s="3">
        <v>64000000</v>
      </c>
      <c r="N99" s="19">
        <v>45791</v>
      </c>
    </row>
    <row r="100" spans="1:14" s="18" customFormat="1" outlineLevel="2">
      <c r="A100" s="19" t="s">
        <v>16</v>
      </c>
      <c r="B100" s="20" t="s">
        <v>186</v>
      </c>
      <c r="C100" s="21" t="s">
        <v>104</v>
      </c>
      <c r="D100" s="20" t="s">
        <v>105</v>
      </c>
      <c r="E100" s="3">
        <v>48720000</v>
      </c>
      <c r="F100" s="19">
        <v>44733</v>
      </c>
      <c r="G100" s="3">
        <v>48720000</v>
      </c>
      <c r="H100" s="2">
        <v>5.0000000000000001E-3</v>
      </c>
      <c r="I100" s="19">
        <v>44743</v>
      </c>
      <c r="J100" s="19">
        <v>44773</v>
      </c>
      <c r="K100" s="3">
        <v>31</v>
      </c>
      <c r="L100" s="3">
        <v>20689</v>
      </c>
      <c r="M100" s="3">
        <v>48720000</v>
      </c>
      <c r="N100" s="19">
        <v>45828</v>
      </c>
    </row>
    <row r="101" spans="1:14" s="18" customFormat="1" outlineLevel="2">
      <c r="A101" s="19" t="s">
        <v>16</v>
      </c>
      <c r="B101" s="20" t="s">
        <v>187</v>
      </c>
      <c r="C101" s="21" t="s">
        <v>21</v>
      </c>
      <c r="D101" s="20" t="s">
        <v>22</v>
      </c>
      <c r="E101" s="3">
        <v>190000000</v>
      </c>
      <c r="F101" s="19">
        <v>44728</v>
      </c>
      <c r="G101" s="3">
        <v>190000000</v>
      </c>
      <c r="H101" s="2">
        <v>3.0000000000000001E-3</v>
      </c>
      <c r="I101" s="19">
        <v>44743</v>
      </c>
      <c r="J101" s="19">
        <v>44773</v>
      </c>
      <c r="K101" s="3">
        <v>31</v>
      </c>
      <c r="L101" s="3">
        <v>48411</v>
      </c>
      <c r="M101" s="3">
        <v>190000000</v>
      </c>
      <c r="N101" s="19">
        <v>45823</v>
      </c>
    </row>
    <row r="102" spans="1:14" s="18" customFormat="1" outlineLevel="2">
      <c r="A102" s="19" t="s">
        <v>16</v>
      </c>
      <c r="B102" s="20" t="s">
        <v>188</v>
      </c>
      <c r="C102" s="21" t="s">
        <v>92</v>
      </c>
      <c r="D102" s="20" t="s">
        <v>93</v>
      </c>
      <c r="E102" s="3">
        <v>12363120</v>
      </c>
      <c r="F102" s="19">
        <v>44762</v>
      </c>
      <c r="G102" s="3">
        <v>12363120</v>
      </c>
      <c r="H102" s="2">
        <v>5.0000000000000001E-3</v>
      </c>
      <c r="I102" s="19">
        <v>44762</v>
      </c>
      <c r="J102" s="19">
        <v>44773</v>
      </c>
      <c r="K102" s="3">
        <v>12</v>
      </c>
      <c r="L102" s="3">
        <v>2032</v>
      </c>
      <c r="M102" s="3">
        <v>12363120</v>
      </c>
      <c r="N102" s="19">
        <v>45857</v>
      </c>
    </row>
    <row r="103" spans="1:14" s="18" customFormat="1" outlineLevel="2">
      <c r="A103" s="19" t="s">
        <v>16</v>
      </c>
      <c r="B103" s="20" t="s">
        <v>189</v>
      </c>
      <c r="C103" s="21" t="s">
        <v>92</v>
      </c>
      <c r="D103" s="20" t="s">
        <v>93</v>
      </c>
      <c r="E103" s="3">
        <v>8768493</v>
      </c>
      <c r="F103" s="19">
        <v>44762</v>
      </c>
      <c r="G103" s="3">
        <v>8768493</v>
      </c>
      <c r="H103" s="2">
        <v>5.0000000000000001E-3</v>
      </c>
      <c r="I103" s="19">
        <v>44762</v>
      </c>
      <c r="J103" s="19">
        <v>44773</v>
      </c>
      <c r="K103" s="3">
        <v>12</v>
      </c>
      <c r="L103" s="3">
        <v>1441</v>
      </c>
      <c r="M103" s="3">
        <v>8768493</v>
      </c>
      <c r="N103" s="19">
        <v>45857</v>
      </c>
    </row>
    <row r="104" spans="1:14" s="18" customFormat="1" outlineLevel="2">
      <c r="A104" s="19" t="s">
        <v>16</v>
      </c>
      <c r="B104" s="20" t="s">
        <v>112</v>
      </c>
      <c r="C104" s="21" t="s">
        <v>56</v>
      </c>
      <c r="D104" s="20" t="s">
        <v>57</v>
      </c>
      <c r="E104" s="3">
        <v>11400000</v>
      </c>
      <c r="F104" s="19">
        <v>43962</v>
      </c>
      <c r="G104" s="3">
        <v>11020000</v>
      </c>
      <c r="H104" s="2">
        <v>5.0000000000000001E-3</v>
      </c>
      <c r="I104" s="19">
        <v>44743</v>
      </c>
      <c r="J104" s="19">
        <v>44756</v>
      </c>
      <c r="K104" s="3">
        <v>14</v>
      </c>
      <c r="L104" s="3">
        <v>2113</v>
      </c>
      <c r="M104" s="3">
        <v>10830000</v>
      </c>
      <c r="N104" s="19">
        <v>45787</v>
      </c>
    </row>
    <row r="105" spans="1:14" s="18" customFormat="1" outlineLevel="2">
      <c r="A105" s="19" t="s">
        <v>16</v>
      </c>
      <c r="B105" s="20" t="s">
        <v>112</v>
      </c>
      <c r="C105" s="21" t="s">
        <v>56</v>
      </c>
      <c r="D105" s="20"/>
      <c r="E105" s="3"/>
      <c r="F105" s="19"/>
      <c r="G105" s="3">
        <v>10830000</v>
      </c>
      <c r="H105" s="2">
        <v>5.0000000000000001E-3</v>
      </c>
      <c r="I105" s="19">
        <v>44757</v>
      </c>
      <c r="J105" s="19">
        <v>44773</v>
      </c>
      <c r="K105" s="3">
        <v>17</v>
      </c>
      <c r="L105" s="3">
        <v>2522</v>
      </c>
      <c r="M105" s="3"/>
      <c r="N105" s="19">
        <v>45787</v>
      </c>
    </row>
    <row r="106" spans="1:14" s="18" customFormat="1" outlineLevel="1">
      <c r="A106" s="22" t="s">
        <v>113</v>
      </c>
      <c r="B106" s="23"/>
      <c r="C106" s="24"/>
      <c r="D106" s="23"/>
      <c r="E106" s="25">
        <v>5378196092</v>
      </c>
      <c r="F106" s="26"/>
      <c r="G106" s="25"/>
      <c r="H106" s="27"/>
      <c r="I106" s="26"/>
      <c r="J106" s="26"/>
      <c r="K106" s="25"/>
      <c r="L106" s="25">
        <v>2093153</v>
      </c>
      <c r="M106" s="25">
        <v>5299777867</v>
      </c>
      <c r="N106" s="26"/>
    </row>
    <row r="107" spans="1:14" s="18" customFormat="1" outlineLevel="2">
      <c r="A107" s="19" t="s">
        <v>114</v>
      </c>
      <c r="B107" s="20" t="s">
        <v>17</v>
      </c>
      <c r="C107" s="21" t="s">
        <v>28</v>
      </c>
      <c r="D107" s="20" t="s">
        <v>29</v>
      </c>
      <c r="E107" s="3">
        <v>21330000</v>
      </c>
      <c r="F107" s="19">
        <v>44046</v>
      </c>
      <c r="G107" s="3">
        <v>21330000</v>
      </c>
      <c r="H107" s="2">
        <v>5.0000000000000001E-3</v>
      </c>
      <c r="I107" s="19">
        <v>44743</v>
      </c>
      <c r="J107" s="19">
        <v>44773</v>
      </c>
      <c r="K107" s="3">
        <v>31</v>
      </c>
      <c r="L107" s="3">
        <v>9058</v>
      </c>
      <c r="M107" s="3">
        <v>21330000</v>
      </c>
      <c r="N107" s="19">
        <v>45871</v>
      </c>
    </row>
    <row r="108" spans="1:14" s="18" customFormat="1" outlineLevel="2">
      <c r="A108" s="19" t="s">
        <v>114</v>
      </c>
      <c r="B108" s="20" t="s">
        <v>20</v>
      </c>
      <c r="C108" s="21" t="s">
        <v>115</v>
      </c>
      <c r="D108" s="20" t="s">
        <v>116</v>
      </c>
      <c r="E108" s="3">
        <v>70000000</v>
      </c>
      <c r="F108" s="19">
        <v>44572</v>
      </c>
      <c r="G108" s="3">
        <v>65783000</v>
      </c>
      <c r="H108" s="2">
        <v>5.0000000000000001E-3</v>
      </c>
      <c r="I108" s="19">
        <v>44743</v>
      </c>
      <c r="J108" s="19">
        <v>44756</v>
      </c>
      <c r="K108" s="3">
        <v>14</v>
      </c>
      <c r="L108" s="3">
        <v>12616</v>
      </c>
      <c r="M108" s="3">
        <v>64939600</v>
      </c>
      <c r="N108" s="19">
        <v>45667</v>
      </c>
    </row>
    <row r="109" spans="1:14" s="18" customFormat="1" outlineLevel="2">
      <c r="A109" s="19" t="s">
        <v>114</v>
      </c>
      <c r="B109" s="20" t="s">
        <v>20</v>
      </c>
      <c r="C109" s="21" t="s">
        <v>115</v>
      </c>
      <c r="D109" s="20"/>
      <c r="E109" s="3"/>
      <c r="F109" s="19"/>
      <c r="G109" s="3">
        <v>64939600</v>
      </c>
      <c r="H109" s="2">
        <v>5.0000000000000001E-3</v>
      </c>
      <c r="I109" s="19">
        <v>44757</v>
      </c>
      <c r="J109" s="19">
        <v>44773</v>
      </c>
      <c r="K109" s="3">
        <v>17</v>
      </c>
      <c r="L109" s="3">
        <v>15123</v>
      </c>
      <c r="M109" s="3"/>
      <c r="N109" s="19">
        <v>45667</v>
      </c>
    </row>
    <row r="110" spans="1:14" s="18" customFormat="1" outlineLevel="2">
      <c r="A110" s="19" t="s">
        <v>114</v>
      </c>
      <c r="B110" s="20" t="s">
        <v>23</v>
      </c>
      <c r="C110" s="21" t="s">
        <v>123</v>
      </c>
      <c r="D110" s="20" t="s">
        <v>124</v>
      </c>
      <c r="E110" s="3">
        <v>8400000</v>
      </c>
      <c r="F110" s="19">
        <v>44634</v>
      </c>
      <c r="G110" s="3">
        <v>8400000</v>
      </c>
      <c r="H110" s="2">
        <v>5.0000000000000001E-3</v>
      </c>
      <c r="I110" s="19">
        <v>44743</v>
      </c>
      <c r="J110" s="19">
        <v>44773</v>
      </c>
      <c r="K110" s="3">
        <v>31</v>
      </c>
      <c r="L110" s="3">
        <v>3567</v>
      </c>
      <c r="M110" s="3">
        <v>8400000</v>
      </c>
      <c r="N110" s="19">
        <v>45729</v>
      </c>
    </row>
    <row r="111" spans="1:14" s="18" customFormat="1" outlineLevel="2">
      <c r="A111" s="19" t="s">
        <v>114</v>
      </c>
      <c r="B111" s="20" t="s">
        <v>26</v>
      </c>
      <c r="C111" s="21" t="s">
        <v>125</v>
      </c>
      <c r="D111" s="20" t="s">
        <v>126</v>
      </c>
      <c r="E111" s="3">
        <v>50000000</v>
      </c>
      <c r="F111" s="19">
        <v>44643</v>
      </c>
      <c r="G111" s="3">
        <v>47972900</v>
      </c>
      <c r="H111" s="2">
        <v>5.0000000000000001E-3</v>
      </c>
      <c r="I111" s="19">
        <v>44743</v>
      </c>
      <c r="J111" s="19">
        <v>44756</v>
      </c>
      <c r="K111" s="3">
        <v>14</v>
      </c>
      <c r="L111" s="3">
        <v>9200</v>
      </c>
      <c r="M111" s="3">
        <v>47297200</v>
      </c>
      <c r="N111" s="19">
        <v>45738</v>
      </c>
    </row>
    <row r="112" spans="1:14" s="18" customFormat="1" outlineLevel="2">
      <c r="A112" s="19" t="s">
        <v>114</v>
      </c>
      <c r="B112" s="20" t="s">
        <v>26</v>
      </c>
      <c r="C112" s="21" t="s">
        <v>125</v>
      </c>
      <c r="D112" s="20"/>
      <c r="E112" s="3"/>
      <c r="F112" s="19"/>
      <c r="G112" s="3">
        <v>47297200</v>
      </c>
      <c r="H112" s="2">
        <v>5.0000000000000001E-3</v>
      </c>
      <c r="I112" s="19">
        <v>44757</v>
      </c>
      <c r="J112" s="19">
        <v>44773</v>
      </c>
      <c r="K112" s="3">
        <v>17</v>
      </c>
      <c r="L112" s="3">
        <v>11014</v>
      </c>
      <c r="M112" s="3"/>
      <c r="N112" s="19">
        <v>45738</v>
      </c>
    </row>
    <row r="113" spans="1:14" s="18" customFormat="1" outlineLevel="2">
      <c r="A113" s="19" t="s">
        <v>114</v>
      </c>
      <c r="B113" s="20" t="s">
        <v>27</v>
      </c>
      <c r="C113" s="21" t="s">
        <v>125</v>
      </c>
      <c r="D113" s="20" t="s">
        <v>126</v>
      </c>
      <c r="E113" s="3">
        <v>50000000</v>
      </c>
      <c r="F113" s="19">
        <v>44651</v>
      </c>
      <c r="G113" s="3">
        <v>47972900</v>
      </c>
      <c r="H113" s="2">
        <v>5.0000000000000001E-3</v>
      </c>
      <c r="I113" s="19">
        <v>44743</v>
      </c>
      <c r="J113" s="19">
        <v>44756</v>
      </c>
      <c r="K113" s="3">
        <v>14</v>
      </c>
      <c r="L113" s="3">
        <v>9200</v>
      </c>
      <c r="M113" s="3">
        <v>47297200</v>
      </c>
      <c r="N113" s="19">
        <v>45746</v>
      </c>
    </row>
    <row r="114" spans="1:14" s="18" customFormat="1" outlineLevel="2">
      <c r="A114" s="19" t="s">
        <v>114</v>
      </c>
      <c r="B114" s="20" t="s">
        <v>27</v>
      </c>
      <c r="C114" s="21" t="s">
        <v>125</v>
      </c>
      <c r="D114" s="20"/>
      <c r="E114" s="3"/>
      <c r="F114" s="19"/>
      <c r="G114" s="3">
        <v>47297200</v>
      </c>
      <c r="H114" s="2">
        <v>5.0000000000000001E-3</v>
      </c>
      <c r="I114" s="19">
        <v>44757</v>
      </c>
      <c r="J114" s="19">
        <v>44773</v>
      </c>
      <c r="K114" s="3">
        <v>17</v>
      </c>
      <c r="L114" s="3">
        <v>11014</v>
      </c>
      <c r="M114" s="3"/>
      <c r="N114" s="19">
        <v>45746</v>
      </c>
    </row>
    <row r="115" spans="1:14" s="18" customFormat="1" outlineLevel="2">
      <c r="A115" s="19" t="s">
        <v>114</v>
      </c>
      <c r="B115" s="20" t="s">
        <v>30</v>
      </c>
      <c r="C115" s="21" t="s">
        <v>123</v>
      </c>
      <c r="D115" s="20" t="s">
        <v>124</v>
      </c>
      <c r="E115" s="3">
        <v>8400000</v>
      </c>
      <c r="F115" s="19">
        <v>44706</v>
      </c>
      <c r="G115" s="3">
        <v>8400000</v>
      </c>
      <c r="H115" s="2">
        <v>5.0000000000000001E-3</v>
      </c>
      <c r="I115" s="19">
        <v>44743</v>
      </c>
      <c r="J115" s="19">
        <v>44773</v>
      </c>
      <c r="K115" s="3">
        <v>31</v>
      </c>
      <c r="L115" s="3">
        <v>3567</v>
      </c>
      <c r="M115" s="3">
        <v>8400000</v>
      </c>
      <c r="N115" s="19">
        <v>45801</v>
      </c>
    </row>
    <row r="116" spans="1:14" s="18" customFormat="1" outlineLevel="2">
      <c r="A116" s="19" t="s">
        <v>114</v>
      </c>
      <c r="B116" s="20" t="s">
        <v>33</v>
      </c>
      <c r="C116" s="21" t="s">
        <v>97</v>
      </c>
      <c r="D116" s="20" t="s">
        <v>98</v>
      </c>
      <c r="E116" s="3">
        <v>38490000</v>
      </c>
      <c r="F116" s="19">
        <v>44711</v>
      </c>
      <c r="G116" s="3">
        <v>38490000</v>
      </c>
      <c r="H116" s="2">
        <v>5.0000000000000001E-3</v>
      </c>
      <c r="I116" s="19">
        <v>44743</v>
      </c>
      <c r="J116" s="19">
        <v>44773</v>
      </c>
      <c r="K116" s="3">
        <v>31</v>
      </c>
      <c r="L116" s="3">
        <v>16345</v>
      </c>
      <c r="M116" s="3">
        <v>38490000</v>
      </c>
      <c r="N116" s="19">
        <v>45806</v>
      </c>
    </row>
    <row r="117" spans="1:14" s="18" customFormat="1" outlineLevel="2">
      <c r="A117" s="19" t="s">
        <v>114</v>
      </c>
      <c r="B117" s="20" t="s">
        <v>34</v>
      </c>
      <c r="C117" s="21" t="s">
        <v>542</v>
      </c>
      <c r="D117" s="20" t="s">
        <v>136</v>
      </c>
      <c r="E117" s="3">
        <v>100000000</v>
      </c>
      <c r="F117" s="19">
        <v>44727</v>
      </c>
      <c r="G117" s="3">
        <v>100000000</v>
      </c>
      <c r="H117" s="2">
        <v>5.0000000000000001E-3</v>
      </c>
      <c r="I117" s="19">
        <v>44743</v>
      </c>
      <c r="J117" s="19">
        <v>44773</v>
      </c>
      <c r="K117" s="3">
        <v>31</v>
      </c>
      <c r="L117" s="3">
        <v>42466</v>
      </c>
      <c r="M117" s="3">
        <v>100000000</v>
      </c>
      <c r="N117" s="19">
        <v>46552</v>
      </c>
    </row>
    <row r="118" spans="1:14" s="18" customFormat="1" outlineLevel="2">
      <c r="A118" s="19" t="s">
        <v>114</v>
      </c>
      <c r="B118" s="20" t="s">
        <v>35</v>
      </c>
      <c r="C118" s="21" t="s">
        <v>542</v>
      </c>
      <c r="D118" s="20" t="s">
        <v>136</v>
      </c>
      <c r="E118" s="3">
        <v>202400000</v>
      </c>
      <c r="F118" s="19">
        <v>44727</v>
      </c>
      <c r="G118" s="3">
        <v>202400000</v>
      </c>
      <c r="H118" s="2">
        <v>3.0000000000000001E-3</v>
      </c>
      <c r="I118" s="19">
        <v>44743</v>
      </c>
      <c r="J118" s="19">
        <v>44773</v>
      </c>
      <c r="K118" s="3">
        <v>31</v>
      </c>
      <c r="L118" s="3">
        <v>51570</v>
      </c>
      <c r="M118" s="3">
        <v>202400000</v>
      </c>
      <c r="N118" s="19">
        <v>46552</v>
      </c>
    </row>
    <row r="119" spans="1:14" s="18" customFormat="1" outlineLevel="2">
      <c r="A119" s="19" t="s">
        <v>114</v>
      </c>
      <c r="B119" s="20" t="s">
        <v>36</v>
      </c>
      <c r="C119" s="21" t="s">
        <v>135</v>
      </c>
      <c r="D119" s="20" t="s">
        <v>136</v>
      </c>
      <c r="E119" s="3">
        <v>500000000</v>
      </c>
      <c r="F119" s="19">
        <v>44757</v>
      </c>
      <c r="G119" s="3">
        <v>500000000</v>
      </c>
      <c r="H119" s="2">
        <v>3.0000000000000001E-3</v>
      </c>
      <c r="I119" s="19">
        <v>44757</v>
      </c>
      <c r="J119" s="19">
        <v>44773</v>
      </c>
      <c r="K119" s="3">
        <v>17</v>
      </c>
      <c r="L119" s="3">
        <v>69863</v>
      </c>
      <c r="M119" s="3">
        <v>500000000</v>
      </c>
      <c r="N119" s="19">
        <v>46582</v>
      </c>
    </row>
    <row r="120" spans="1:14" s="18" customFormat="1" outlineLevel="2">
      <c r="A120" s="19" t="s">
        <v>114</v>
      </c>
      <c r="B120" s="20" t="s">
        <v>40</v>
      </c>
      <c r="C120" s="21" t="s">
        <v>28</v>
      </c>
      <c r="D120" s="20" t="s">
        <v>29</v>
      </c>
      <c r="E120" s="3">
        <v>8670000</v>
      </c>
      <c r="F120" s="19">
        <v>44060</v>
      </c>
      <c r="G120" s="3">
        <v>8670000</v>
      </c>
      <c r="H120" s="2">
        <v>5.0000000000000001E-3</v>
      </c>
      <c r="I120" s="19">
        <v>44743</v>
      </c>
      <c r="J120" s="19">
        <v>44773</v>
      </c>
      <c r="K120" s="3">
        <v>31</v>
      </c>
      <c r="L120" s="3">
        <v>3682</v>
      </c>
      <c r="M120" s="3">
        <v>8670000</v>
      </c>
      <c r="N120" s="19">
        <v>45885</v>
      </c>
    </row>
    <row r="121" spans="1:14" s="18" customFormat="1" outlineLevel="2">
      <c r="A121" s="19" t="s">
        <v>114</v>
      </c>
      <c r="B121" s="20" t="s">
        <v>55</v>
      </c>
      <c r="C121" s="21" t="s">
        <v>117</v>
      </c>
      <c r="D121" s="20" t="s">
        <v>118</v>
      </c>
      <c r="E121" s="3">
        <v>10600000</v>
      </c>
      <c r="F121" s="19">
        <v>44085</v>
      </c>
      <c r="G121" s="3">
        <v>10600000</v>
      </c>
      <c r="H121" s="2">
        <v>5.0000000000000001E-3</v>
      </c>
      <c r="I121" s="19">
        <v>44743</v>
      </c>
      <c r="J121" s="19">
        <v>44773</v>
      </c>
      <c r="K121" s="3">
        <v>31</v>
      </c>
      <c r="L121" s="3">
        <v>4501</v>
      </c>
      <c r="M121" s="3">
        <v>10600000</v>
      </c>
      <c r="N121" s="19">
        <v>45910</v>
      </c>
    </row>
    <row r="122" spans="1:14" s="18" customFormat="1" outlineLevel="2">
      <c r="A122" s="19" t="s">
        <v>114</v>
      </c>
      <c r="B122" s="20" t="s">
        <v>89</v>
      </c>
      <c r="C122" s="21" t="s">
        <v>121</v>
      </c>
      <c r="D122" s="20" t="s">
        <v>122</v>
      </c>
      <c r="E122" s="3">
        <v>5170000</v>
      </c>
      <c r="F122" s="19">
        <v>44166</v>
      </c>
      <c r="G122" s="3">
        <v>5170000</v>
      </c>
      <c r="H122" s="2">
        <v>5.0000000000000001E-3</v>
      </c>
      <c r="I122" s="19">
        <v>44743</v>
      </c>
      <c r="J122" s="19">
        <v>44773</v>
      </c>
      <c r="K122" s="3">
        <v>31</v>
      </c>
      <c r="L122" s="3">
        <v>2195</v>
      </c>
      <c r="M122" s="3">
        <v>5170000</v>
      </c>
      <c r="N122" s="19">
        <v>45991</v>
      </c>
    </row>
    <row r="123" spans="1:14" s="18" customFormat="1" outlineLevel="2">
      <c r="A123" s="19" t="s">
        <v>114</v>
      </c>
      <c r="B123" s="20" t="s">
        <v>106</v>
      </c>
      <c r="C123" s="21" t="s">
        <v>123</v>
      </c>
      <c r="D123" s="20" t="s">
        <v>124</v>
      </c>
      <c r="E123" s="3">
        <v>22400000</v>
      </c>
      <c r="F123" s="19">
        <v>44433</v>
      </c>
      <c r="G123" s="3">
        <v>22400000</v>
      </c>
      <c r="H123" s="2">
        <v>5.0000000000000001E-3</v>
      </c>
      <c r="I123" s="19">
        <v>44743</v>
      </c>
      <c r="J123" s="19">
        <v>44773</v>
      </c>
      <c r="K123" s="3">
        <v>31</v>
      </c>
      <c r="L123" s="3">
        <v>9512</v>
      </c>
      <c r="M123" s="3">
        <v>22400000</v>
      </c>
      <c r="N123" s="19">
        <v>45528</v>
      </c>
    </row>
    <row r="124" spans="1:14" s="18" customFormat="1" outlineLevel="2">
      <c r="A124" s="19" t="s">
        <v>114</v>
      </c>
      <c r="B124" s="20" t="s">
        <v>108</v>
      </c>
      <c r="C124" s="21" t="s">
        <v>123</v>
      </c>
      <c r="D124" s="20" t="s">
        <v>124</v>
      </c>
      <c r="E124" s="3">
        <v>11200000</v>
      </c>
      <c r="F124" s="19">
        <v>44473</v>
      </c>
      <c r="G124" s="3">
        <v>11200000</v>
      </c>
      <c r="H124" s="2">
        <v>5.0000000000000001E-3</v>
      </c>
      <c r="I124" s="19">
        <v>44743</v>
      </c>
      <c r="J124" s="19">
        <v>44773</v>
      </c>
      <c r="K124" s="3">
        <v>31</v>
      </c>
      <c r="L124" s="3">
        <v>4756</v>
      </c>
      <c r="M124" s="3">
        <v>11200000</v>
      </c>
      <c r="N124" s="19">
        <v>45568</v>
      </c>
    </row>
    <row r="125" spans="1:14" s="18" customFormat="1" outlineLevel="2">
      <c r="A125" s="19" t="s">
        <v>114</v>
      </c>
      <c r="B125" s="20" t="s">
        <v>109</v>
      </c>
      <c r="C125" s="21" t="s">
        <v>125</v>
      </c>
      <c r="D125" s="20" t="s">
        <v>126</v>
      </c>
      <c r="E125" s="3">
        <v>5000000</v>
      </c>
      <c r="F125" s="19">
        <v>44496</v>
      </c>
      <c r="G125" s="3">
        <v>4493600</v>
      </c>
      <c r="H125" s="2">
        <v>5.0000000000000001E-3</v>
      </c>
      <c r="I125" s="19">
        <v>44743</v>
      </c>
      <c r="J125" s="19">
        <v>44756</v>
      </c>
      <c r="K125" s="3">
        <v>14</v>
      </c>
      <c r="L125" s="3">
        <v>862</v>
      </c>
      <c r="M125" s="3">
        <v>4430300</v>
      </c>
      <c r="N125" s="19">
        <v>45591</v>
      </c>
    </row>
    <row r="126" spans="1:14" s="18" customFormat="1" outlineLevel="2">
      <c r="A126" s="19" t="s">
        <v>114</v>
      </c>
      <c r="B126" s="20" t="s">
        <v>109</v>
      </c>
      <c r="C126" s="21" t="s">
        <v>125</v>
      </c>
      <c r="D126" s="20"/>
      <c r="E126" s="3"/>
      <c r="F126" s="19"/>
      <c r="G126" s="3">
        <v>4430300</v>
      </c>
      <c r="H126" s="2">
        <v>5.0000000000000001E-3</v>
      </c>
      <c r="I126" s="19">
        <v>44757</v>
      </c>
      <c r="J126" s="19">
        <v>44773</v>
      </c>
      <c r="K126" s="3">
        <v>17</v>
      </c>
      <c r="L126" s="3">
        <v>1032</v>
      </c>
      <c r="M126" s="3"/>
      <c r="N126" s="19">
        <v>45591</v>
      </c>
    </row>
    <row r="127" spans="1:14" s="18" customFormat="1" outlineLevel="2">
      <c r="A127" s="19" t="s">
        <v>114</v>
      </c>
      <c r="B127" s="20" t="s">
        <v>112</v>
      </c>
      <c r="C127" s="21" t="s">
        <v>97</v>
      </c>
      <c r="D127" s="20" t="s">
        <v>98</v>
      </c>
      <c r="E127" s="3">
        <v>131700000</v>
      </c>
      <c r="F127" s="19">
        <v>44580</v>
      </c>
      <c r="G127" s="3">
        <v>131700000</v>
      </c>
      <c r="H127" s="2">
        <v>5.0000000000000001E-3</v>
      </c>
      <c r="I127" s="19">
        <v>44743</v>
      </c>
      <c r="J127" s="19">
        <v>44773</v>
      </c>
      <c r="K127" s="3">
        <v>31</v>
      </c>
      <c r="L127" s="3">
        <v>55927</v>
      </c>
      <c r="M127" s="3">
        <v>131700000</v>
      </c>
      <c r="N127" s="19">
        <v>45675</v>
      </c>
    </row>
    <row r="128" spans="1:14" s="18" customFormat="1" outlineLevel="1">
      <c r="A128" s="22" t="s">
        <v>127</v>
      </c>
      <c r="B128" s="23"/>
      <c r="C128" s="24"/>
      <c r="D128" s="23"/>
      <c r="E128" s="25">
        <v>1243760000</v>
      </c>
      <c r="F128" s="26"/>
      <c r="G128" s="25"/>
      <c r="H128" s="27"/>
      <c r="I128" s="26"/>
      <c r="J128" s="26"/>
      <c r="K128" s="25"/>
      <c r="L128" s="25">
        <v>347070</v>
      </c>
      <c r="M128" s="25">
        <v>1232724300</v>
      </c>
      <c r="N128" s="26"/>
    </row>
    <row r="129" spans="1:14" s="18" customFormat="1" outlineLevel="2">
      <c r="A129" s="19" t="s">
        <v>128</v>
      </c>
      <c r="B129" s="20" t="s">
        <v>17</v>
      </c>
      <c r="C129" s="21" t="s">
        <v>56</v>
      </c>
      <c r="D129" s="20" t="s">
        <v>57</v>
      </c>
      <c r="E129" s="3">
        <v>26500000</v>
      </c>
      <c r="F129" s="19">
        <v>43907</v>
      </c>
      <c r="G129" s="3">
        <v>17982148</v>
      </c>
      <c r="H129" s="2">
        <v>5.0000000000000001E-3</v>
      </c>
      <c r="I129" s="19">
        <v>44743</v>
      </c>
      <c r="J129" s="19">
        <v>44756</v>
      </c>
      <c r="K129" s="3">
        <v>14</v>
      </c>
      <c r="L129" s="3">
        <v>3449</v>
      </c>
      <c r="M129" s="3">
        <v>17666672</v>
      </c>
      <c r="N129" s="19">
        <v>45732</v>
      </c>
    </row>
    <row r="130" spans="1:14" s="18" customFormat="1" outlineLevel="2">
      <c r="A130" s="19" t="s">
        <v>128</v>
      </c>
      <c r="B130" s="20" t="s">
        <v>17</v>
      </c>
      <c r="C130" s="21" t="s">
        <v>56</v>
      </c>
      <c r="D130" s="20"/>
      <c r="E130" s="3"/>
      <c r="F130" s="19"/>
      <c r="G130" s="3">
        <v>17666672</v>
      </c>
      <c r="H130" s="2">
        <v>5.0000000000000001E-3</v>
      </c>
      <c r="I130" s="19">
        <v>44757</v>
      </c>
      <c r="J130" s="19">
        <v>44773</v>
      </c>
      <c r="K130" s="3">
        <v>17</v>
      </c>
      <c r="L130" s="3">
        <v>4114</v>
      </c>
      <c r="M130" s="3"/>
      <c r="N130" s="19">
        <v>45732</v>
      </c>
    </row>
    <row r="131" spans="1:14" s="18" customFormat="1" outlineLevel="2">
      <c r="A131" s="19" t="s">
        <v>128</v>
      </c>
      <c r="B131" s="20" t="s">
        <v>20</v>
      </c>
      <c r="C131" s="21" t="s">
        <v>129</v>
      </c>
      <c r="D131" s="20" t="s">
        <v>130</v>
      </c>
      <c r="E131" s="3">
        <v>130000000</v>
      </c>
      <c r="F131" s="19">
        <v>44013</v>
      </c>
      <c r="G131" s="3">
        <v>130000000</v>
      </c>
      <c r="H131" s="2">
        <v>5.0000000000000001E-3</v>
      </c>
      <c r="I131" s="19">
        <v>44743</v>
      </c>
      <c r="J131" s="19">
        <v>44756</v>
      </c>
      <c r="K131" s="3">
        <v>14</v>
      </c>
      <c r="L131" s="3">
        <v>24932</v>
      </c>
      <c r="M131" s="3">
        <v>127833333</v>
      </c>
      <c r="N131" s="19">
        <v>45838</v>
      </c>
    </row>
    <row r="132" spans="1:14" s="18" customFormat="1" outlineLevel="2">
      <c r="A132" s="19" t="s">
        <v>128</v>
      </c>
      <c r="B132" s="20" t="s">
        <v>20</v>
      </c>
      <c r="C132" s="21" t="s">
        <v>129</v>
      </c>
      <c r="D132" s="20"/>
      <c r="E132" s="3"/>
      <c r="F132" s="19"/>
      <c r="G132" s="3">
        <v>127833333</v>
      </c>
      <c r="H132" s="2">
        <v>5.0000000000000001E-3</v>
      </c>
      <c r="I132" s="19">
        <v>44757</v>
      </c>
      <c r="J132" s="19">
        <v>44773</v>
      </c>
      <c r="K132" s="3">
        <v>17</v>
      </c>
      <c r="L132" s="3">
        <v>29769</v>
      </c>
      <c r="M132" s="3"/>
      <c r="N132" s="19">
        <v>45838</v>
      </c>
    </row>
    <row r="133" spans="1:14" s="18" customFormat="1" outlineLevel="2">
      <c r="A133" s="19" t="s">
        <v>128</v>
      </c>
      <c r="B133" s="20" t="s">
        <v>131</v>
      </c>
      <c r="C133" s="21" t="s">
        <v>132</v>
      </c>
      <c r="D133" s="20" t="s">
        <v>133</v>
      </c>
      <c r="E133" s="3">
        <v>1500000</v>
      </c>
      <c r="F133" s="19">
        <v>44558</v>
      </c>
      <c r="G133" s="3">
        <v>1500000</v>
      </c>
      <c r="H133" s="2">
        <v>5.0000000000000001E-3</v>
      </c>
      <c r="I133" s="19">
        <v>44743</v>
      </c>
      <c r="J133" s="19">
        <v>44773</v>
      </c>
      <c r="K133" s="3">
        <v>31</v>
      </c>
      <c r="L133" s="3">
        <v>637</v>
      </c>
      <c r="M133" s="3">
        <v>1500000</v>
      </c>
      <c r="N133" s="19">
        <v>45653</v>
      </c>
    </row>
    <row r="134" spans="1:14" s="18" customFormat="1" outlineLevel="2">
      <c r="A134" s="19" t="s">
        <v>128</v>
      </c>
      <c r="B134" s="20" t="s">
        <v>134</v>
      </c>
      <c r="C134" s="21" t="s">
        <v>135</v>
      </c>
      <c r="D134" s="20" t="s">
        <v>136</v>
      </c>
      <c r="E134" s="3">
        <v>199600000</v>
      </c>
      <c r="F134" s="19">
        <v>44545</v>
      </c>
      <c r="G134" s="3">
        <v>199600000</v>
      </c>
      <c r="H134" s="2">
        <v>5.0000000000000001E-3</v>
      </c>
      <c r="I134" s="19">
        <v>44743</v>
      </c>
      <c r="J134" s="19">
        <v>44773</v>
      </c>
      <c r="K134" s="3">
        <v>31</v>
      </c>
      <c r="L134" s="3">
        <v>84762</v>
      </c>
      <c r="M134" s="3">
        <v>199600000</v>
      </c>
      <c r="N134" s="19">
        <v>46370</v>
      </c>
    </row>
    <row r="135" spans="1:14" s="18" customFormat="1" outlineLevel="2">
      <c r="A135" s="19" t="s">
        <v>128</v>
      </c>
      <c r="B135" s="20" t="s">
        <v>137</v>
      </c>
      <c r="C135" s="21" t="s">
        <v>135</v>
      </c>
      <c r="D135" s="20" t="s">
        <v>136</v>
      </c>
      <c r="E135" s="3">
        <v>103790000</v>
      </c>
      <c r="F135" s="19">
        <v>44558</v>
      </c>
      <c r="G135" s="3">
        <v>103790000</v>
      </c>
      <c r="H135" s="2">
        <v>5.0000000000000001E-3</v>
      </c>
      <c r="I135" s="19">
        <v>44743</v>
      </c>
      <c r="J135" s="19">
        <v>44773</v>
      </c>
      <c r="K135" s="3">
        <v>31</v>
      </c>
      <c r="L135" s="3">
        <v>44075</v>
      </c>
      <c r="M135" s="3">
        <v>103790000</v>
      </c>
      <c r="N135" s="19">
        <v>46383</v>
      </c>
    </row>
    <row r="136" spans="1:14" s="18" customFormat="1" outlineLevel="2">
      <c r="A136" s="19" t="s">
        <v>128</v>
      </c>
      <c r="B136" s="20" t="s">
        <v>138</v>
      </c>
      <c r="C136" s="21" t="s">
        <v>139</v>
      </c>
      <c r="D136" s="20" t="s">
        <v>140</v>
      </c>
      <c r="E136" s="3">
        <v>20300000</v>
      </c>
      <c r="F136" s="19">
        <v>44538</v>
      </c>
      <c r="G136" s="3">
        <v>20300000</v>
      </c>
      <c r="H136" s="2">
        <v>5.0000000000000001E-3</v>
      </c>
      <c r="I136" s="19">
        <v>44743</v>
      </c>
      <c r="J136" s="19">
        <v>44773</v>
      </c>
      <c r="K136" s="3">
        <v>31</v>
      </c>
      <c r="L136" s="3">
        <v>8621</v>
      </c>
      <c r="M136" s="3">
        <v>20300000</v>
      </c>
      <c r="N136" s="19">
        <v>46363</v>
      </c>
    </row>
    <row r="137" spans="1:14" s="18" customFormat="1" outlineLevel="2">
      <c r="A137" s="19" t="s">
        <v>128</v>
      </c>
      <c r="B137" s="20" t="s">
        <v>141</v>
      </c>
      <c r="C137" s="21" t="s">
        <v>139</v>
      </c>
      <c r="D137" s="20" t="s">
        <v>140</v>
      </c>
      <c r="E137" s="3">
        <v>13800000</v>
      </c>
      <c r="F137" s="19">
        <v>44538</v>
      </c>
      <c r="G137" s="3">
        <v>13800000</v>
      </c>
      <c r="H137" s="2">
        <v>5.0000000000000001E-3</v>
      </c>
      <c r="I137" s="19">
        <v>44743</v>
      </c>
      <c r="J137" s="19">
        <v>44773</v>
      </c>
      <c r="K137" s="3">
        <v>31</v>
      </c>
      <c r="L137" s="3">
        <v>5860</v>
      </c>
      <c r="M137" s="3">
        <v>13800000</v>
      </c>
      <c r="N137" s="19">
        <v>46363</v>
      </c>
    </row>
    <row r="138" spans="1:14" s="18" customFormat="1" outlineLevel="2">
      <c r="A138" s="19" t="s">
        <v>128</v>
      </c>
      <c r="B138" s="20" t="s">
        <v>142</v>
      </c>
      <c r="C138" s="21" t="s">
        <v>143</v>
      </c>
      <c r="D138" s="20" t="s">
        <v>144</v>
      </c>
      <c r="E138" s="3">
        <v>72400000</v>
      </c>
      <c r="F138" s="19">
        <v>44566</v>
      </c>
      <c r="G138" s="3">
        <v>72400000</v>
      </c>
      <c r="H138" s="2">
        <v>5.0000000000000001E-3</v>
      </c>
      <c r="I138" s="19">
        <v>44743</v>
      </c>
      <c r="J138" s="19">
        <v>44773</v>
      </c>
      <c r="K138" s="3">
        <v>31</v>
      </c>
      <c r="L138" s="3">
        <v>30745</v>
      </c>
      <c r="M138" s="3">
        <v>72400000</v>
      </c>
      <c r="N138" s="19">
        <v>46391</v>
      </c>
    </row>
    <row r="139" spans="1:14" s="18" customFormat="1" outlineLevel="2">
      <c r="A139" s="19" t="s">
        <v>128</v>
      </c>
      <c r="B139" s="20" t="s">
        <v>145</v>
      </c>
      <c r="C139" s="21" t="s">
        <v>146</v>
      </c>
      <c r="D139" s="20" t="s">
        <v>147</v>
      </c>
      <c r="E139" s="3">
        <v>3417000</v>
      </c>
      <c r="F139" s="19">
        <v>44588</v>
      </c>
      <c r="G139" s="3">
        <v>3417000</v>
      </c>
      <c r="H139" s="2">
        <v>5.0000000000000001E-3</v>
      </c>
      <c r="I139" s="19">
        <v>44743</v>
      </c>
      <c r="J139" s="19">
        <v>44773</v>
      </c>
      <c r="K139" s="3">
        <v>31</v>
      </c>
      <c r="L139" s="3">
        <v>1451</v>
      </c>
      <c r="M139" s="3">
        <v>3417000</v>
      </c>
      <c r="N139" s="19">
        <v>45683</v>
      </c>
    </row>
    <row r="140" spans="1:14" s="18" customFormat="1" outlineLevel="2">
      <c r="A140" s="19" t="s">
        <v>128</v>
      </c>
      <c r="B140" s="20" t="s">
        <v>148</v>
      </c>
      <c r="C140" s="21" t="s">
        <v>139</v>
      </c>
      <c r="D140" s="20" t="s">
        <v>140</v>
      </c>
      <c r="E140" s="3">
        <v>23000000</v>
      </c>
      <c r="F140" s="19">
        <v>44581</v>
      </c>
      <c r="G140" s="3">
        <v>23000000</v>
      </c>
      <c r="H140" s="2">
        <v>5.0000000000000001E-3</v>
      </c>
      <c r="I140" s="19">
        <v>44743</v>
      </c>
      <c r="J140" s="19">
        <v>44773</v>
      </c>
      <c r="K140" s="3">
        <v>31</v>
      </c>
      <c r="L140" s="3">
        <v>9767</v>
      </c>
      <c r="M140" s="3">
        <v>23000000</v>
      </c>
      <c r="N140" s="19">
        <v>46406</v>
      </c>
    </row>
    <row r="141" spans="1:14" s="18" customFormat="1" outlineLevel="2">
      <c r="A141" s="19" t="s">
        <v>128</v>
      </c>
      <c r="B141" s="20" t="s">
        <v>149</v>
      </c>
      <c r="C141" s="21" t="s">
        <v>150</v>
      </c>
      <c r="D141" s="20" t="s">
        <v>151</v>
      </c>
      <c r="E141" s="3">
        <v>3791998</v>
      </c>
      <c r="F141" s="19">
        <v>44589</v>
      </c>
      <c r="G141" s="3">
        <v>3791998</v>
      </c>
      <c r="H141" s="2">
        <v>5.0000000000000001E-3</v>
      </c>
      <c r="I141" s="19">
        <v>44743</v>
      </c>
      <c r="J141" s="19">
        <v>44773</v>
      </c>
      <c r="K141" s="3">
        <v>31</v>
      </c>
      <c r="L141" s="3">
        <v>1610</v>
      </c>
      <c r="M141" s="3">
        <v>3791998</v>
      </c>
      <c r="N141" s="19">
        <v>46414</v>
      </c>
    </row>
    <row r="142" spans="1:14" s="18" customFormat="1" outlineLevel="2">
      <c r="A142" s="19" t="s">
        <v>128</v>
      </c>
      <c r="B142" s="20" t="s">
        <v>152</v>
      </c>
      <c r="C142" s="21" t="s">
        <v>153</v>
      </c>
      <c r="D142" s="20" t="s">
        <v>154</v>
      </c>
      <c r="E142" s="3">
        <v>40000000</v>
      </c>
      <c r="F142" s="19">
        <v>44588</v>
      </c>
      <c r="G142" s="3">
        <v>40000000</v>
      </c>
      <c r="H142" s="2">
        <v>5.0000000000000001E-3</v>
      </c>
      <c r="I142" s="19">
        <v>44743</v>
      </c>
      <c r="J142" s="19">
        <v>44773</v>
      </c>
      <c r="K142" s="3">
        <v>31</v>
      </c>
      <c r="L142" s="3">
        <v>16986</v>
      </c>
      <c r="M142" s="3">
        <v>40000000</v>
      </c>
      <c r="N142" s="19">
        <v>46413</v>
      </c>
    </row>
    <row r="143" spans="1:14" s="18" customFormat="1" outlineLevel="2">
      <c r="A143" s="19" t="s">
        <v>128</v>
      </c>
      <c r="B143" s="20" t="s">
        <v>23</v>
      </c>
      <c r="C143" s="21" t="s">
        <v>155</v>
      </c>
      <c r="D143" s="20" t="s">
        <v>156</v>
      </c>
      <c r="E143" s="3">
        <v>3400000</v>
      </c>
      <c r="F143" s="19">
        <v>44063</v>
      </c>
      <c r="G143" s="3">
        <v>2110360</v>
      </c>
      <c r="H143" s="2">
        <v>5.0000000000000001E-3</v>
      </c>
      <c r="I143" s="19">
        <v>44743</v>
      </c>
      <c r="J143" s="19">
        <v>44756</v>
      </c>
      <c r="K143" s="3">
        <v>14</v>
      </c>
      <c r="L143" s="3">
        <v>405</v>
      </c>
      <c r="M143" s="3">
        <v>2051740</v>
      </c>
      <c r="N143" s="19">
        <v>45888</v>
      </c>
    </row>
    <row r="144" spans="1:14" s="18" customFormat="1" outlineLevel="2">
      <c r="A144" s="19" t="s">
        <v>128</v>
      </c>
      <c r="B144" s="20" t="s">
        <v>23</v>
      </c>
      <c r="C144" s="21" t="s">
        <v>155</v>
      </c>
      <c r="D144" s="20"/>
      <c r="E144" s="3"/>
      <c r="F144" s="19"/>
      <c r="G144" s="3">
        <v>2051740</v>
      </c>
      <c r="H144" s="2">
        <v>5.0000000000000001E-3</v>
      </c>
      <c r="I144" s="19">
        <v>44757</v>
      </c>
      <c r="J144" s="19">
        <v>44773</v>
      </c>
      <c r="K144" s="3">
        <v>17</v>
      </c>
      <c r="L144" s="3">
        <v>478</v>
      </c>
      <c r="M144" s="3"/>
      <c r="N144" s="19">
        <v>45888</v>
      </c>
    </row>
    <row r="145" spans="1:14" s="18" customFormat="1" outlineLevel="2">
      <c r="A145" s="19" t="s">
        <v>128</v>
      </c>
      <c r="B145" s="20" t="s">
        <v>242</v>
      </c>
      <c r="C145" s="21" t="s">
        <v>163</v>
      </c>
      <c r="D145" s="20" t="s">
        <v>164</v>
      </c>
      <c r="E145" s="3">
        <v>10000000</v>
      </c>
      <c r="F145" s="19">
        <v>44615</v>
      </c>
      <c r="G145" s="3">
        <v>9333332</v>
      </c>
      <c r="H145" s="2">
        <v>3.0000000000000001E-3</v>
      </c>
      <c r="I145" s="19">
        <v>44743</v>
      </c>
      <c r="J145" s="19">
        <v>44756</v>
      </c>
      <c r="K145" s="3">
        <v>14</v>
      </c>
      <c r="L145" s="3">
        <v>1074</v>
      </c>
      <c r="M145" s="3">
        <v>9166665</v>
      </c>
      <c r="N145" s="19">
        <v>45710</v>
      </c>
    </row>
    <row r="146" spans="1:14" s="18" customFormat="1" outlineLevel="2">
      <c r="A146" s="19" t="s">
        <v>128</v>
      </c>
      <c r="B146" s="20" t="s">
        <v>242</v>
      </c>
      <c r="C146" s="21" t="s">
        <v>163</v>
      </c>
      <c r="D146" s="20"/>
      <c r="E146" s="3"/>
      <c r="F146" s="19"/>
      <c r="G146" s="3">
        <v>9166665</v>
      </c>
      <c r="H146" s="2">
        <v>3.0000000000000001E-3</v>
      </c>
      <c r="I146" s="19">
        <v>44757</v>
      </c>
      <c r="J146" s="19">
        <v>44773</v>
      </c>
      <c r="K146" s="3">
        <v>17</v>
      </c>
      <c r="L146" s="3">
        <v>1281</v>
      </c>
      <c r="M146" s="3"/>
      <c r="N146" s="19">
        <v>45710</v>
      </c>
    </row>
    <row r="147" spans="1:14" s="18" customFormat="1" outlineLevel="2">
      <c r="A147" s="19" t="s">
        <v>128</v>
      </c>
      <c r="B147" s="20" t="s">
        <v>243</v>
      </c>
      <c r="C147" s="21" t="s">
        <v>132</v>
      </c>
      <c r="D147" s="20" t="s">
        <v>133</v>
      </c>
      <c r="E147" s="3">
        <v>8500000</v>
      </c>
      <c r="F147" s="19">
        <v>44615</v>
      </c>
      <c r="G147" s="3">
        <v>8500000</v>
      </c>
      <c r="H147" s="2">
        <v>5.0000000000000001E-3</v>
      </c>
      <c r="I147" s="19">
        <v>44743</v>
      </c>
      <c r="J147" s="19">
        <v>44773</v>
      </c>
      <c r="K147" s="3">
        <v>31</v>
      </c>
      <c r="L147" s="3">
        <v>3610</v>
      </c>
      <c r="M147" s="3">
        <v>8500000</v>
      </c>
      <c r="N147" s="19">
        <v>45710</v>
      </c>
    </row>
    <row r="148" spans="1:14" s="18" customFormat="1" outlineLevel="2">
      <c r="A148" s="19" t="s">
        <v>128</v>
      </c>
      <c r="B148" s="20" t="s">
        <v>244</v>
      </c>
      <c r="C148" s="21" t="s">
        <v>422</v>
      </c>
      <c r="D148" s="20" t="s">
        <v>423</v>
      </c>
      <c r="E148" s="3">
        <v>10000000</v>
      </c>
      <c r="F148" s="19">
        <v>44608</v>
      </c>
      <c r="G148" s="3">
        <v>10000000</v>
      </c>
      <c r="H148" s="2">
        <v>5.0000000000000001E-3</v>
      </c>
      <c r="I148" s="19">
        <v>44743</v>
      </c>
      <c r="J148" s="19">
        <v>44773</v>
      </c>
      <c r="K148" s="3">
        <v>31</v>
      </c>
      <c r="L148" s="3">
        <v>4247</v>
      </c>
      <c r="M148" s="3">
        <v>10000000</v>
      </c>
      <c r="N148" s="19">
        <v>45703</v>
      </c>
    </row>
    <row r="149" spans="1:14" s="18" customFormat="1" outlineLevel="2">
      <c r="A149" s="19" t="s">
        <v>128</v>
      </c>
      <c r="B149" s="20" t="s">
        <v>245</v>
      </c>
      <c r="C149" s="21" t="s">
        <v>139</v>
      </c>
      <c r="D149" s="20" t="s">
        <v>140</v>
      </c>
      <c r="E149" s="3">
        <v>28000000</v>
      </c>
      <c r="F149" s="19">
        <v>44635</v>
      </c>
      <c r="G149" s="3">
        <v>28000000</v>
      </c>
      <c r="H149" s="2">
        <v>5.0000000000000001E-3</v>
      </c>
      <c r="I149" s="19">
        <v>44743</v>
      </c>
      <c r="J149" s="19">
        <v>44773</v>
      </c>
      <c r="K149" s="3">
        <v>31</v>
      </c>
      <c r="L149" s="3">
        <v>11890</v>
      </c>
      <c r="M149" s="3">
        <v>28000000</v>
      </c>
      <c r="N149" s="19">
        <v>46460</v>
      </c>
    </row>
    <row r="150" spans="1:14" s="18" customFormat="1" outlineLevel="2">
      <c r="A150" s="19" t="s">
        <v>128</v>
      </c>
      <c r="B150" s="20" t="s">
        <v>246</v>
      </c>
      <c r="C150" s="21" t="s">
        <v>139</v>
      </c>
      <c r="D150" s="20" t="s">
        <v>140</v>
      </c>
      <c r="E150" s="3">
        <v>17000000</v>
      </c>
      <c r="F150" s="19">
        <v>44635</v>
      </c>
      <c r="G150" s="3">
        <v>17000000</v>
      </c>
      <c r="H150" s="2">
        <v>3.0000000000000001E-3</v>
      </c>
      <c r="I150" s="19">
        <v>44743</v>
      </c>
      <c r="J150" s="19">
        <v>44773</v>
      </c>
      <c r="K150" s="3">
        <v>31</v>
      </c>
      <c r="L150" s="3">
        <v>4332</v>
      </c>
      <c r="M150" s="3">
        <v>17000000</v>
      </c>
      <c r="N150" s="19">
        <v>46460</v>
      </c>
    </row>
    <row r="151" spans="1:14" s="18" customFormat="1" outlineLevel="2">
      <c r="A151" s="19" t="s">
        <v>128</v>
      </c>
      <c r="B151" s="20" t="s">
        <v>247</v>
      </c>
      <c r="C151" s="21" t="s">
        <v>135</v>
      </c>
      <c r="D151" s="20" t="s">
        <v>136</v>
      </c>
      <c r="E151" s="3">
        <v>160000000</v>
      </c>
      <c r="F151" s="19">
        <v>44648</v>
      </c>
      <c r="G151" s="3">
        <v>160000000</v>
      </c>
      <c r="H151" s="2">
        <v>5.0000000000000001E-3</v>
      </c>
      <c r="I151" s="19">
        <v>44743</v>
      </c>
      <c r="J151" s="19">
        <v>44773</v>
      </c>
      <c r="K151" s="3">
        <v>31</v>
      </c>
      <c r="L151" s="3">
        <v>67945</v>
      </c>
      <c r="M151" s="3">
        <v>160000000</v>
      </c>
      <c r="N151" s="19">
        <v>46473</v>
      </c>
    </row>
    <row r="152" spans="1:14" s="18" customFormat="1" outlineLevel="2">
      <c r="A152" s="19" t="s">
        <v>128</v>
      </c>
      <c r="B152" s="20" t="s">
        <v>248</v>
      </c>
      <c r="C152" s="21" t="s">
        <v>150</v>
      </c>
      <c r="D152" s="20" t="s">
        <v>151</v>
      </c>
      <c r="E152" s="3">
        <v>1374834</v>
      </c>
      <c r="F152" s="19">
        <v>44676</v>
      </c>
      <c r="G152" s="3">
        <v>1374834</v>
      </c>
      <c r="H152" s="2">
        <v>5.0000000000000001E-3</v>
      </c>
      <c r="I152" s="19">
        <v>44743</v>
      </c>
      <c r="J152" s="19">
        <v>44773</v>
      </c>
      <c r="K152" s="3">
        <v>31</v>
      </c>
      <c r="L152" s="3">
        <v>584</v>
      </c>
      <c r="M152" s="3">
        <v>1374834</v>
      </c>
      <c r="N152" s="19">
        <v>46501</v>
      </c>
    </row>
    <row r="153" spans="1:14" s="18" customFormat="1" outlineLevel="2">
      <c r="A153" s="19" t="s">
        <v>128</v>
      </c>
      <c r="B153" s="20" t="s">
        <v>249</v>
      </c>
      <c r="C153" s="21" t="s">
        <v>143</v>
      </c>
      <c r="D153" s="20" t="s">
        <v>144</v>
      </c>
      <c r="E153" s="3">
        <v>21820000</v>
      </c>
      <c r="F153" s="19">
        <v>44657</v>
      </c>
      <c r="G153" s="3">
        <v>21820000</v>
      </c>
      <c r="H153" s="2">
        <v>5.0000000000000001E-3</v>
      </c>
      <c r="I153" s="19">
        <v>44743</v>
      </c>
      <c r="J153" s="19">
        <v>44773</v>
      </c>
      <c r="K153" s="3">
        <v>31</v>
      </c>
      <c r="L153" s="3">
        <v>9266</v>
      </c>
      <c r="M153" s="3">
        <v>21820000</v>
      </c>
      <c r="N153" s="19">
        <v>46482</v>
      </c>
    </row>
    <row r="154" spans="1:14" s="18" customFormat="1" outlineLevel="2">
      <c r="A154" s="19" t="s">
        <v>128</v>
      </c>
      <c r="B154" s="20" t="s">
        <v>250</v>
      </c>
      <c r="C154" s="21" t="s">
        <v>520</v>
      </c>
      <c r="D154" s="20" t="s">
        <v>519</v>
      </c>
      <c r="E154" s="3">
        <v>100000000</v>
      </c>
      <c r="F154" s="19">
        <v>44676</v>
      </c>
      <c r="G154" s="3">
        <v>100000000</v>
      </c>
      <c r="H154" s="2">
        <v>5.0000000000000001E-3</v>
      </c>
      <c r="I154" s="19">
        <v>44743</v>
      </c>
      <c r="J154" s="19">
        <v>44773</v>
      </c>
      <c r="K154" s="3">
        <v>31</v>
      </c>
      <c r="L154" s="3">
        <v>42466</v>
      </c>
      <c r="M154" s="3">
        <v>100000000</v>
      </c>
      <c r="N154" s="19">
        <v>46501</v>
      </c>
    </row>
    <row r="155" spans="1:14" s="18" customFormat="1" outlineLevel="2">
      <c r="A155" s="19" t="s">
        <v>128</v>
      </c>
      <c r="B155" s="20" t="s">
        <v>251</v>
      </c>
      <c r="C155" s="21" t="s">
        <v>422</v>
      </c>
      <c r="D155" s="20" t="s">
        <v>423</v>
      </c>
      <c r="E155" s="3">
        <v>95000000</v>
      </c>
      <c r="F155" s="19">
        <v>44657</v>
      </c>
      <c r="G155" s="3">
        <v>95000000</v>
      </c>
      <c r="H155" s="2">
        <v>5.0000000000000001E-3</v>
      </c>
      <c r="I155" s="19">
        <v>44743</v>
      </c>
      <c r="J155" s="19">
        <v>44773</v>
      </c>
      <c r="K155" s="3">
        <v>31</v>
      </c>
      <c r="L155" s="3">
        <v>40342</v>
      </c>
      <c r="M155" s="3">
        <v>95000000</v>
      </c>
      <c r="N155" s="19">
        <v>45752</v>
      </c>
    </row>
    <row r="156" spans="1:14" s="18" customFormat="1" outlineLevel="2">
      <c r="A156" s="19" t="s">
        <v>128</v>
      </c>
      <c r="B156" s="20" t="s">
        <v>26</v>
      </c>
      <c r="C156" s="21" t="s">
        <v>155</v>
      </c>
      <c r="D156" s="20" t="s">
        <v>156</v>
      </c>
      <c r="E156" s="3">
        <v>9800000</v>
      </c>
      <c r="F156" s="19">
        <v>44071</v>
      </c>
      <c r="G156" s="3">
        <v>6082726</v>
      </c>
      <c r="H156" s="2">
        <v>5.0000000000000001E-3</v>
      </c>
      <c r="I156" s="19">
        <v>44743</v>
      </c>
      <c r="J156" s="19">
        <v>44756</v>
      </c>
      <c r="K156" s="3">
        <v>14</v>
      </c>
      <c r="L156" s="3">
        <v>1167</v>
      </c>
      <c r="M156" s="3">
        <v>5913759</v>
      </c>
      <c r="N156" s="19">
        <v>45896</v>
      </c>
    </row>
    <row r="157" spans="1:14" s="18" customFormat="1" outlineLevel="2">
      <c r="A157" s="19" t="s">
        <v>128</v>
      </c>
      <c r="B157" s="20" t="s">
        <v>26</v>
      </c>
      <c r="C157" s="21" t="s">
        <v>155</v>
      </c>
      <c r="D157" s="20"/>
      <c r="E157" s="3"/>
      <c r="F157" s="19"/>
      <c r="G157" s="3">
        <v>5913759</v>
      </c>
      <c r="H157" s="2">
        <v>5.0000000000000001E-3</v>
      </c>
      <c r="I157" s="19">
        <v>44757</v>
      </c>
      <c r="J157" s="19">
        <v>44773</v>
      </c>
      <c r="K157" s="3">
        <v>17</v>
      </c>
      <c r="L157" s="3">
        <v>1377</v>
      </c>
      <c r="M157" s="3"/>
      <c r="N157" s="19">
        <v>45896</v>
      </c>
    </row>
    <row r="158" spans="1:14" s="18" customFormat="1" outlineLevel="2">
      <c r="A158" s="19" t="s">
        <v>128</v>
      </c>
      <c r="B158" s="20" t="s">
        <v>252</v>
      </c>
      <c r="C158" s="21" t="s">
        <v>139</v>
      </c>
      <c r="D158" s="20" t="s">
        <v>140</v>
      </c>
      <c r="E158" s="3">
        <v>20300000</v>
      </c>
      <c r="F158" s="19">
        <v>44666</v>
      </c>
      <c r="G158" s="3">
        <v>20300000</v>
      </c>
      <c r="H158" s="2">
        <v>5.0000000000000001E-3</v>
      </c>
      <c r="I158" s="19">
        <v>44743</v>
      </c>
      <c r="J158" s="19">
        <v>44773</v>
      </c>
      <c r="K158" s="3">
        <v>31</v>
      </c>
      <c r="L158" s="3">
        <v>8621</v>
      </c>
      <c r="M158" s="3">
        <v>20300000</v>
      </c>
      <c r="N158" s="19">
        <v>46491</v>
      </c>
    </row>
    <row r="159" spans="1:14" s="18" customFormat="1" outlineLevel="2">
      <c r="A159" s="19" t="s">
        <v>128</v>
      </c>
      <c r="B159" s="20" t="s">
        <v>253</v>
      </c>
      <c r="C159" s="21" t="s">
        <v>139</v>
      </c>
      <c r="D159" s="20" t="s">
        <v>140</v>
      </c>
      <c r="E159" s="3">
        <v>3500000</v>
      </c>
      <c r="F159" s="19">
        <v>44666</v>
      </c>
      <c r="G159" s="3">
        <v>3500000</v>
      </c>
      <c r="H159" s="2">
        <v>5.0000000000000001E-3</v>
      </c>
      <c r="I159" s="19">
        <v>44743</v>
      </c>
      <c r="J159" s="19">
        <v>44773</v>
      </c>
      <c r="K159" s="3">
        <v>31</v>
      </c>
      <c r="L159" s="3">
        <v>1486</v>
      </c>
      <c r="M159" s="3">
        <v>3500000</v>
      </c>
      <c r="N159" s="19">
        <v>46491</v>
      </c>
    </row>
    <row r="160" spans="1:14" s="18" customFormat="1" outlineLevel="2">
      <c r="A160" s="19" t="s">
        <v>128</v>
      </c>
      <c r="B160" s="20" t="s">
        <v>276</v>
      </c>
      <c r="C160" s="21" t="s">
        <v>139</v>
      </c>
      <c r="D160" s="20" t="s">
        <v>140</v>
      </c>
      <c r="E160" s="3">
        <v>36000000</v>
      </c>
      <c r="F160" s="19">
        <v>44666</v>
      </c>
      <c r="G160" s="3">
        <v>36000000</v>
      </c>
      <c r="H160" s="2">
        <v>3.0000000000000001E-3</v>
      </c>
      <c r="I160" s="19">
        <v>44743</v>
      </c>
      <c r="J160" s="19">
        <v>44773</v>
      </c>
      <c r="K160" s="3">
        <v>31</v>
      </c>
      <c r="L160" s="3">
        <v>9173</v>
      </c>
      <c r="M160" s="3">
        <v>36000000</v>
      </c>
      <c r="N160" s="19">
        <v>46491</v>
      </c>
    </row>
    <row r="161" spans="1:14" s="18" customFormat="1" outlineLevel="2">
      <c r="A161" s="19" t="s">
        <v>128</v>
      </c>
      <c r="B161" s="20" t="s">
        <v>277</v>
      </c>
      <c r="C161" s="21" t="s">
        <v>150</v>
      </c>
      <c r="D161" s="20" t="s">
        <v>151</v>
      </c>
      <c r="E161" s="3">
        <v>300080</v>
      </c>
      <c r="F161" s="19">
        <v>44708</v>
      </c>
      <c r="G161" s="3">
        <v>300080</v>
      </c>
      <c r="H161" s="2">
        <v>5.0000000000000001E-3</v>
      </c>
      <c r="I161" s="19">
        <v>44743</v>
      </c>
      <c r="J161" s="19">
        <v>44773</v>
      </c>
      <c r="K161" s="3">
        <v>31</v>
      </c>
      <c r="L161" s="3">
        <v>127</v>
      </c>
      <c r="M161" s="3">
        <v>300080</v>
      </c>
      <c r="N161" s="19">
        <v>46533</v>
      </c>
    </row>
    <row r="162" spans="1:14" s="18" customFormat="1" outlineLevel="2">
      <c r="A162" s="19" t="s">
        <v>128</v>
      </c>
      <c r="B162" s="20" t="s">
        <v>278</v>
      </c>
      <c r="C162" s="21" t="s">
        <v>520</v>
      </c>
      <c r="D162" s="20" t="s">
        <v>519</v>
      </c>
      <c r="E162" s="3">
        <v>50000000</v>
      </c>
      <c r="F162" s="19">
        <v>44711</v>
      </c>
      <c r="G162" s="3">
        <v>50000000</v>
      </c>
      <c r="H162" s="2">
        <v>5.0000000000000001E-3</v>
      </c>
      <c r="I162" s="19">
        <v>44743</v>
      </c>
      <c r="J162" s="19">
        <v>44773</v>
      </c>
      <c r="K162" s="3">
        <v>31</v>
      </c>
      <c r="L162" s="3">
        <v>21233</v>
      </c>
      <c r="M162" s="3">
        <v>50000000</v>
      </c>
      <c r="N162" s="19">
        <v>46536</v>
      </c>
    </row>
    <row r="163" spans="1:14" s="18" customFormat="1" outlineLevel="2">
      <c r="A163" s="19" t="s">
        <v>128</v>
      </c>
      <c r="B163" s="20" t="s">
        <v>279</v>
      </c>
      <c r="C163" s="21" t="s">
        <v>139</v>
      </c>
      <c r="D163" s="20" t="s">
        <v>140</v>
      </c>
      <c r="E163" s="3">
        <v>45600000</v>
      </c>
      <c r="F163" s="19">
        <v>44699</v>
      </c>
      <c r="G163" s="3">
        <v>45600000</v>
      </c>
      <c r="H163" s="2">
        <v>5.0000000000000001E-3</v>
      </c>
      <c r="I163" s="19">
        <v>44743</v>
      </c>
      <c r="J163" s="19">
        <v>44773</v>
      </c>
      <c r="K163" s="3">
        <v>31</v>
      </c>
      <c r="L163" s="3">
        <v>19364</v>
      </c>
      <c r="M163" s="3">
        <v>45600000</v>
      </c>
      <c r="N163" s="19">
        <v>46524</v>
      </c>
    </row>
    <row r="164" spans="1:14" s="18" customFormat="1" outlineLevel="2">
      <c r="A164" s="19" t="s">
        <v>128</v>
      </c>
      <c r="B164" s="20" t="s">
        <v>280</v>
      </c>
      <c r="C164" s="21" t="s">
        <v>139</v>
      </c>
      <c r="D164" s="20" t="s">
        <v>140</v>
      </c>
      <c r="E164" s="3">
        <v>18600000</v>
      </c>
      <c r="F164" s="19">
        <v>44699</v>
      </c>
      <c r="G164" s="3">
        <v>18600000</v>
      </c>
      <c r="H164" s="2">
        <v>5.0000000000000001E-3</v>
      </c>
      <c r="I164" s="19">
        <v>44743</v>
      </c>
      <c r="J164" s="19">
        <v>44773</v>
      </c>
      <c r="K164" s="3">
        <v>31</v>
      </c>
      <c r="L164" s="3">
        <v>7899</v>
      </c>
      <c r="M164" s="3">
        <v>18600000</v>
      </c>
      <c r="N164" s="19">
        <v>46524</v>
      </c>
    </row>
    <row r="165" spans="1:14" s="18" customFormat="1" outlineLevel="2">
      <c r="A165" s="19" t="s">
        <v>128</v>
      </c>
      <c r="B165" s="20" t="s">
        <v>281</v>
      </c>
      <c r="C165" s="21" t="s">
        <v>157</v>
      </c>
      <c r="D165" s="20" t="s">
        <v>158</v>
      </c>
      <c r="E165" s="3">
        <v>10000000</v>
      </c>
      <c r="F165" s="19">
        <v>44698</v>
      </c>
      <c r="G165" s="3">
        <v>10000000</v>
      </c>
      <c r="H165" s="2">
        <v>3.0000000000000001E-3</v>
      </c>
      <c r="I165" s="19">
        <v>44743</v>
      </c>
      <c r="J165" s="19">
        <v>44773</v>
      </c>
      <c r="K165" s="3">
        <v>31</v>
      </c>
      <c r="L165" s="3">
        <v>2548</v>
      </c>
      <c r="M165" s="3">
        <v>10000000</v>
      </c>
      <c r="N165" s="19">
        <v>46523</v>
      </c>
    </row>
    <row r="166" spans="1:14" s="18" customFormat="1" outlineLevel="2">
      <c r="A166" s="19" t="s">
        <v>128</v>
      </c>
      <c r="B166" s="20" t="s">
        <v>282</v>
      </c>
      <c r="C166" s="21" t="s">
        <v>139</v>
      </c>
      <c r="D166" s="20" t="s">
        <v>140</v>
      </c>
      <c r="E166" s="3">
        <v>30200000</v>
      </c>
      <c r="F166" s="19">
        <v>44739</v>
      </c>
      <c r="G166" s="3">
        <v>30200000</v>
      </c>
      <c r="H166" s="2">
        <v>5.0000000000000001E-3</v>
      </c>
      <c r="I166" s="19">
        <v>44743</v>
      </c>
      <c r="J166" s="19">
        <v>44773</v>
      </c>
      <c r="K166" s="3">
        <v>31</v>
      </c>
      <c r="L166" s="3">
        <v>12825</v>
      </c>
      <c r="M166" s="3">
        <v>30200000</v>
      </c>
      <c r="N166" s="19">
        <v>46564</v>
      </c>
    </row>
    <row r="167" spans="1:14" s="18" customFormat="1" outlineLevel="2">
      <c r="A167" s="19" t="s">
        <v>128</v>
      </c>
      <c r="B167" s="20" t="s">
        <v>283</v>
      </c>
      <c r="C167" s="21" t="s">
        <v>153</v>
      </c>
      <c r="D167" s="20" t="s">
        <v>154</v>
      </c>
      <c r="E167" s="3">
        <v>40000000</v>
      </c>
      <c r="F167" s="19">
        <v>44734</v>
      </c>
      <c r="G167" s="3">
        <v>40000000</v>
      </c>
      <c r="H167" s="2">
        <v>5.0000000000000001E-3</v>
      </c>
      <c r="I167" s="19">
        <v>44743</v>
      </c>
      <c r="J167" s="19">
        <v>44773</v>
      </c>
      <c r="K167" s="3">
        <v>31</v>
      </c>
      <c r="L167" s="3">
        <v>16986</v>
      </c>
      <c r="M167" s="3">
        <v>40000000</v>
      </c>
      <c r="N167" s="19">
        <v>46559</v>
      </c>
    </row>
    <row r="168" spans="1:14" s="18" customFormat="1" outlineLevel="2">
      <c r="A168" s="19" t="s">
        <v>128</v>
      </c>
      <c r="B168" s="20" t="s">
        <v>27</v>
      </c>
      <c r="C168" s="21" t="s">
        <v>157</v>
      </c>
      <c r="D168" s="20" t="s">
        <v>158</v>
      </c>
      <c r="E168" s="3">
        <v>201000000</v>
      </c>
      <c r="F168" s="19">
        <v>44064</v>
      </c>
      <c r="G168" s="3">
        <v>201000000</v>
      </c>
      <c r="H168" s="2">
        <v>5.0000000000000001E-3</v>
      </c>
      <c r="I168" s="19">
        <v>44743</v>
      </c>
      <c r="J168" s="19">
        <v>44756</v>
      </c>
      <c r="K168" s="3">
        <v>14</v>
      </c>
      <c r="L168" s="3">
        <v>38548</v>
      </c>
      <c r="M168" s="3">
        <v>197650000</v>
      </c>
      <c r="N168" s="19">
        <v>45889</v>
      </c>
    </row>
    <row r="169" spans="1:14" s="18" customFormat="1" outlineLevel="2">
      <c r="A169" s="19" t="s">
        <v>128</v>
      </c>
      <c r="B169" s="20" t="s">
        <v>27</v>
      </c>
      <c r="C169" s="21" t="s">
        <v>157</v>
      </c>
      <c r="D169" s="20"/>
      <c r="E169" s="3"/>
      <c r="F169" s="19"/>
      <c r="G169" s="3">
        <v>197650000</v>
      </c>
      <c r="H169" s="2">
        <v>5.0000000000000001E-3</v>
      </c>
      <c r="I169" s="19">
        <v>44757</v>
      </c>
      <c r="J169" s="19">
        <v>44773</v>
      </c>
      <c r="K169" s="3">
        <v>17</v>
      </c>
      <c r="L169" s="3">
        <v>46028</v>
      </c>
      <c r="M169" s="3"/>
      <c r="N169" s="19">
        <v>45889</v>
      </c>
    </row>
    <row r="170" spans="1:14" s="18" customFormat="1" outlineLevel="2">
      <c r="A170" s="19" t="s">
        <v>128</v>
      </c>
      <c r="B170" s="20" t="s">
        <v>284</v>
      </c>
      <c r="C170" s="21" t="s">
        <v>150</v>
      </c>
      <c r="D170" s="20" t="s">
        <v>151</v>
      </c>
      <c r="E170" s="3">
        <v>3840000</v>
      </c>
      <c r="F170" s="19">
        <v>44733</v>
      </c>
      <c r="G170" s="3">
        <v>3840000</v>
      </c>
      <c r="H170" s="2">
        <v>5.0000000000000001E-3</v>
      </c>
      <c r="I170" s="19">
        <v>44743</v>
      </c>
      <c r="J170" s="19">
        <v>44773</v>
      </c>
      <c r="K170" s="3">
        <v>31</v>
      </c>
      <c r="L170" s="3">
        <v>1631</v>
      </c>
      <c r="M170" s="3">
        <v>3840000</v>
      </c>
      <c r="N170" s="19">
        <v>46558</v>
      </c>
    </row>
    <row r="171" spans="1:14" s="18" customFormat="1" outlineLevel="2">
      <c r="A171" s="19" t="s">
        <v>128</v>
      </c>
      <c r="B171" s="20" t="s">
        <v>285</v>
      </c>
      <c r="C171" s="21" t="s">
        <v>150</v>
      </c>
      <c r="D171" s="20" t="s">
        <v>151</v>
      </c>
      <c r="E171" s="3">
        <v>807479</v>
      </c>
      <c r="F171" s="19">
        <v>44760</v>
      </c>
      <c r="G171" s="3">
        <v>807479</v>
      </c>
      <c r="H171" s="2">
        <v>5.0000000000000001E-3</v>
      </c>
      <c r="I171" s="19">
        <v>44760</v>
      </c>
      <c r="J171" s="19">
        <v>44773</v>
      </c>
      <c r="K171" s="3">
        <v>14</v>
      </c>
      <c r="L171" s="3">
        <v>155</v>
      </c>
      <c r="M171" s="3">
        <v>807479</v>
      </c>
      <c r="N171" s="19">
        <v>46585</v>
      </c>
    </row>
    <row r="172" spans="1:14" s="18" customFormat="1" outlineLevel="2">
      <c r="A172" s="19" t="s">
        <v>128</v>
      </c>
      <c r="B172" s="20" t="s">
        <v>288</v>
      </c>
      <c r="C172" s="21" t="s">
        <v>520</v>
      </c>
      <c r="D172" s="20" t="s">
        <v>519</v>
      </c>
      <c r="E172" s="3">
        <v>50000000</v>
      </c>
      <c r="F172" s="19">
        <v>44761</v>
      </c>
      <c r="G172" s="3">
        <v>50000000</v>
      </c>
      <c r="H172" s="2">
        <v>5.0000000000000001E-3</v>
      </c>
      <c r="I172" s="19">
        <v>44761</v>
      </c>
      <c r="J172" s="19">
        <v>44773</v>
      </c>
      <c r="K172" s="3">
        <v>13</v>
      </c>
      <c r="L172" s="3">
        <v>8904</v>
      </c>
      <c r="M172" s="3">
        <v>50000000</v>
      </c>
      <c r="N172" s="19">
        <v>46586</v>
      </c>
    </row>
    <row r="173" spans="1:14" s="18" customFormat="1" outlineLevel="2">
      <c r="A173" s="19" t="s">
        <v>128</v>
      </c>
      <c r="B173" s="20" t="s">
        <v>289</v>
      </c>
      <c r="C173" s="21" t="s">
        <v>132</v>
      </c>
      <c r="D173" s="20" t="s">
        <v>133</v>
      </c>
      <c r="E173" s="3">
        <v>12900000</v>
      </c>
      <c r="F173" s="19">
        <v>44762</v>
      </c>
      <c r="G173" s="3">
        <v>12900000</v>
      </c>
      <c r="H173" s="2">
        <v>5.0000000000000001E-3</v>
      </c>
      <c r="I173" s="19">
        <v>44762</v>
      </c>
      <c r="J173" s="19">
        <v>44773</v>
      </c>
      <c r="K173" s="3">
        <v>12</v>
      </c>
      <c r="L173" s="3">
        <v>2121</v>
      </c>
      <c r="M173" s="3">
        <v>12900000</v>
      </c>
      <c r="N173" s="19">
        <v>45857</v>
      </c>
    </row>
    <row r="174" spans="1:14" s="18" customFormat="1" outlineLevel="2">
      <c r="A174" s="19" t="s">
        <v>128</v>
      </c>
      <c r="B174" s="20" t="s">
        <v>30</v>
      </c>
      <c r="C174" s="21" t="s">
        <v>143</v>
      </c>
      <c r="D174" s="20" t="s">
        <v>144</v>
      </c>
      <c r="E174" s="3">
        <v>211550000</v>
      </c>
      <c r="F174" s="19">
        <v>44078</v>
      </c>
      <c r="G174" s="3">
        <v>211550000</v>
      </c>
      <c r="H174" s="2">
        <v>5.0000000000000001E-3</v>
      </c>
      <c r="I174" s="19">
        <v>44743</v>
      </c>
      <c r="J174" s="19">
        <v>44773</v>
      </c>
      <c r="K174" s="3">
        <v>31</v>
      </c>
      <c r="L174" s="3">
        <v>89836</v>
      </c>
      <c r="M174" s="3">
        <v>211550000</v>
      </c>
      <c r="N174" s="19">
        <v>45903</v>
      </c>
    </row>
    <row r="175" spans="1:14" s="18" customFormat="1" outlineLevel="2">
      <c r="A175" s="19" t="s">
        <v>128</v>
      </c>
      <c r="B175" s="20" t="s">
        <v>33</v>
      </c>
      <c r="C175" s="21" t="s">
        <v>143</v>
      </c>
      <c r="D175" s="20" t="s">
        <v>144</v>
      </c>
      <c r="E175" s="3">
        <v>91330000</v>
      </c>
      <c r="F175" s="19">
        <v>44120</v>
      </c>
      <c r="G175" s="3">
        <v>91330000</v>
      </c>
      <c r="H175" s="2">
        <v>5.0000000000000001E-3</v>
      </c>
      <c r="I175" s="19">
        <v>44743</v>
      </c>
      <c r="J175" s="19">
        <v>44773</v>
      </c>
      <c r="K175" s="3">
        <v>31</v>
      </c>
      <c r="L175" s="3">
        <v>38784</v>
      </c>
      <c r="M175" s="3">
        <v>91330000</v>
      </c>
      <c r="N175" s="19">
        <v>45945</v>
      </c>
    </row>
    <row r="176" spans="1:14" s="18" customFormat="1" outlineLevel="2">
      <c r="A176" s="19" t="s">
        <v>128</v>
      </c>
      <c r="B176" s="20" t="s">
        <v>34</v>
      </c>
      <c r="C176" s="21" t="s">
        <v>46</v>
      </c>
      <c r="D176" s="20" t="s">
        <v>47</v>
      </c>
      <c r="E176" s="3">
        <v>10000000</v>
      </c>
      <c r="F176" s="19">
        <v>44120</v>
      </c>
      <c r="G176" s="3">
        <v>10000000</v>
      </c>
      <c r="H176" s="2">
        <v>5.0000000000000001E-3</v>
      </c>
      <c r="I176" s="19">
        <v>44743</v>
      </c>
      <c r="J176" s="19">
        <v>44773</v>
      </c>
      <c r="K176" s="3">
        <v>31</v>
      </c>
      <c r="L176" s="3">
        <v>4247</v>
      </c>
      <c r="M176" s="3">
        <v>10000000</v>
      </c>
      <c r="N176" s="19">
        <v>45945</v>
      </c>
    </row>
    <row r="177" spans="1:14" s="18" customFormat="1" outlineLevel="2">
      <c r="A177" s="19" t="s">
        <v>128</v>
      </c>
      <c r="B177" s="20" t="s">
        <v>35</v>
      </c>
      <c r="C177" s="21" t="s">
        <v>153</v>
      </c>
      <c r="D177" s="20" t="s">
        <v>154</v>
      </c>
      <c r="E177" s="3">
        <v>40000000</v>
      </c>
      <c r="F177" s="19">
        <v>44131</v>
      </c>
      <c r="G177" s="3">
        <v>40000000</v>
      </c>
      <c r="H177" s="2">
        <v>5.0000000000000001E-3</v>
      </c>
      <c r="I177" s="19">
        <v>44743</v>
      </c>
      <c r="J177" s="19">
        <v>44773</v>
      </c>
      <c r="K177" s="3">
        <v>31</v>
      </c>
      <c r="L177" s="3">
        <v>16986</v>
      </c>
      <c r="M177" s="3">
        <v>40000000</v>
      </c>
      <c r="N177" s="19">
        <v>45956</v>
      </c>
    </row>
    <row r="178" spans="1:14" s="18" customFormat="1" outlineLevel="2">
      <c r="A178" s="19" t="s">
        <v>128</v>
      </c>
      <c r="B178" s="20" t="s">
        <v>36</v>
      </c>
      <c r="C178" s="21" t="s">
        <v>159</v>
      </c>
      <c r="D178" s="20" t="s">
        <v>160</v>
      </c>
      <c r="E178" s="3">
        <v>88000000</v>
      </c>
      <c r="F178" s="19">
        <v>44119</v>
      </c>
      <c r="G178" s="3">
        <v>88000000</v>
      </c>
      <c r="H178" s="2">
        <v>5.0000000000000001E-3</v>
      </c>
      <c r="I178" s="19">
        <v>44743</v>
      </c>
      <c r="J178" s="19">
        <v>44773</v>
      </c>
      <c r="K178" s="3">
        <v>31</v>
      </c>
      <c r="L178" s="3">
        <v>37370</v>
      </c>
      <c r="M178" s="3">
        <v>88000000</v>
      </c>
      <c r="N178" s="19">
        <v>45944</v>
      </c>
    </row>
    <row r="179" spans="1:14" s="18" customFormat="1" outlineLevel="2">
      <c r="A179" s="19" t="s">
        <v>128</v>
      </c>
      <c r="B179" s="20" t="s">
        <v>37</v>
      </c>
      <c r="C179" s="21" t="s">
        <v>139</v>
      </c>
      <c r="D179" s="20" t="s">
        <v>140</v>
      </c>
      <c r="E179" s="3">
        <v>65800000</v>
      </c>
      <c r="F179" s="19">
        <v>44119</v>
      </c>
      <c r="G179" s="3">
        <v>65800000</v>
      </c>
      <c r="H179" s="2">
        <v>5.0000000000000001E-3</v>
      </c>
      <c r="I179" s="19">
        <v>44743</v>
      </c>
      <c r="J179" s="19">
        <v>44773</v>
      </c>
      <c r="K179" s="3">
        <v>31</v>
      </c>
      <c r="L179" s="3">
        <v>27942</v>
      </c>
      <c r="M179" s="3">
        <v>65800000</v>
      </c>
      <c r="N179" s="19">
        <v>45944</v>
      </c>
    </row>
    <row r="180" spans="1:14" s="18" customFormat="1" outlineLevel="2">
      <c r="A180" s="19" t="s">
        <v>128</v>
      </c>
      <c r="B180" s="20" t="s">
        <v>40</v>
      </c>
      <c r="C180" s="21" t="s">
        <v>75</v>
      </c>
      <c r="D180" s="20" t="s">
        <v>76</v>
      </c>
      <c r="E180" s="3">
        <v>90000000</v>
      </c>
      <c r="F180" s="19">
        <v>43913</v>
      </c>
      <c r="G180" s="3">
        <v>61875000</v>
      </c>
      <c r="H180" s="2">
        <v>5.0000000000000001E-3</v>
      </c>
      <c r="I180" s="19">
        <v>44743</v>
      </c>
      <c r="J180" s="19">
        <v>44756</v>
      </c>
      <c r="K180" s="3">
        <v>14</v>
      </c>
      <c r="L180" s="3">
        <v>11866</v>
      </c>
      <c r="M180" s="3">
        <v>60000000</v>
      </c>
      <c r="N180" s="19">
        <v>45738</v>
      </c>
    </row>
    <row r="181" spans="1:14" s="18" customFormat="1" outlineLevel="2">
      <c r="A181" s="19" t="s">
        <v>128</v>
      </c>
      <c r="B181" s="20" t="s">
        <v>40</v>
      </c>
      <c r="C181" s="21" t="s">
        <v>75</v>
      </c>
      <c r="D181" s="20"/>
      <c r="E181" s="3"/>
      <c r="F181" s="19"/>
      <c r="G181" s="3">
        <v>60000000</v>
      </c>
      <c r="H181" s="2">
        <v>5.0000000000000001E-3</v>
      </c>
      <c r="I181" s="19">
        <v>44757</v>
      </c>
      <c r="J181" s="19">
        <v>44773</v>
      </c>
      <c r="K181" s="3">
        <v>17</v>
      </c>
      <c r="L181" s="3">
        <v>13973</v>
      </c>
      <c r="M181" s="3"/>
      <c r="N181" s="19">
        <v>45738</v>
      </c>
    </row>
    <row r="182" spans="1:14" s="18" customFormat="1" outlineLevel="2">
      <c r="A182" s="19" t="s">
        <v>128</v>
      </c>
      <c r="B182" s="20" t="s">
        <v>41</v>
      </c>
      <c r="C182" s="21" t="s">
        <v>150</v>
      </c>
      <c r="D182" s="20" t="s">
        <v>151</v>
      </c>
      <c r="E182" s="3">
        <v>7611996</v>
      </c>
      <c r="F182" s="19">
        <v>44151</v>
      </c>
      <c r="G182" s="3">
        <v>7611996</v>
      </c>
      <c r="H182" s="2">
        <v>5.0000000000000001E-3</v>
      </c>
      <c r="I182" s="19">
        <v>44743</v>
      </c>
      <c r="J182" s="19">
        <v>44773</v>
      </c>
      <c r="K182" s="3">
        <v>31</v>
      </c>
      <c r="L182" s="3">
        <v>3232</v>
      </c>
      <c r="M182" s="3">
        <v>7611996</v>
      </c>
      <c r="N182" s="19">
        <v>45976</v>
      </c>
    </row>
    <row r="183" spans="1:14" s="18" customFormat="1" outlineLevel="2">
      <c r="A183" s="19" t="s">
        <v>128</v>
      </c>
      <c r="B183" s="20" t="s">
        <v>42</v>
      </c>
      <c r="C183" s="21" t="s">
        <v>150</v>
      </c>
      <c r="D183" s="20" t="s">
        <v>151</v>
      </c>
      <c r="E183" s="3">
        <v>4900000</v>
      </c>
      <c r="F183" s="19">
        <v>44151</v>
      </c>
      <c r="G183" s="3">
        <v>4423608</v>
      </c>
      <c r="H183" s="2">
        <v>5.0000000000000001E-3</v>
      </c>
      <c r="I183" s="19">
        <v>44743</v>
      </c>
      <c r="J183" s="19">
        <v>44756</v>
      </c>
      <c r="K183" s="3">
        <v>14</v>
      </c>
      <c r="L183" s="3">
        <v>848</v>
      </c>
      <c r="M183" s="3">
        <v>4355552</v>
      </c>
      <c r="N183" s="19">
        <v>45976</v>
      </c>
    </row>
    <row r="184" spans="1:14" s="18" customFormat="1" outlineLevel="2">
      <c r="A184" s="19" t="s">
        <v>128</v>
      </c>
      <c r="B184" s="20" t="s">
        <v>42</v>
      </c>
      <c r="C184" s="21" t="s">
        <v>150</v>
      </c>
      <c r="D184" s="20"/>
      <c r="E184" s="3"/>
      <c r="F184" s="19"/>
      <c r="G184" s="3">
        <v>4355552</v>
      </c>
      <c r="H184" s="2">
        <v>5.0000000000000001E-3</v>
      </c>
      <c r="I184" s="19">
        <v>44757</v>
      </c>
      <c r="J184" s="19">
        <v>44773</v>
      </c>
      <c r="K184" s="3">
        <v>17</v>
      </c>
      <c r="L184" s="3">
        <v>1014</v>
      </c>
      <c r="M184" s="3"/>
      <c r="N184" s="19">
        <v>45976</v>
      </c>
    </row>
    <row r="185" spans="1:14" s="18" customFormat="1" outlineLevel="2">
      <c r="A185" s="19" t="s">
        <v>128</v>
      </c>
      <c r="B185" s="20" t="s">
        <v>43</v>
      </c>
      <c r="C185" s="21" t="s">
        <v>150</v>
      </c>
      <c r="D185" s="20" t="s">
        <v>151</v>
      </c>
      <c r="E185" s="3">
        <v>21838392</v>
      </c>
      <c r="F185" s="19">
        <v>44151</v>
      </c>
      <c r="G185" s="3">
        <v>19715215</v>
      </c>
      <c r="H185" s="2">
        <v>5.0000000000000001E-3</v>
      </c>
      <c r="I185" s="19">
        <v>44743</v>
      </c>
      <c r="J185" s="19">
        <v>44756</v>
      </c>
      <c r="K185" s="3">
        <v>14</v>
      </c>
      <c r="L185" s="3">
        <v>3781</v>
      </c>
      <c r="M185" s="3">
        <v>19411904</v>
      </c>
      <c r="N185" s="19">
        <v>45976</v>
      </c>
    </row>
    <row r="186" spans="1:14" s="18" customFormat="1" outlineLevel="2">
      <c r="A186" s="19" t="s">
        <v>128</v>
      </c>
      <c r="B186" s="20" t="s">
        <v>43</v>
      </c>
      <c r="C186" s="21" t="s">
        <v>150</v>
      </c>
      <c r="D186" s="20"/>
      <c r="E186" s="3"/>
      <c r="F186" s="19"/>
      <c r="G186" s="3">
        <v>19411904</v>
      </c>
      <c r="H186" s="2">
        <v>5.0000000000000001E-3</v>
      </c>
      <c r="I186" s="19">
        <v>44757</v>
      </c>
      <c r="J186" s="19">
        <v>44773</v>
      </c>
      <c r="K186" s="3">
        <v>17</v>
      </c>
      <c r="L186" s="3">
        <v>4521</v>
      </c>
      <c r="M186" s="3"/>
      <c r="N186" s="19">
        <v>45976</v>
      </c>
    </row>
    <row r="187" spans="1:14" s="18" customFormat="1" outlineLevel="2">
      <c r="A187" s="19" t="s">
        <v>128</v>
      </c>
      <c r="B187" s="20" t="s">
        <v>44</v>
      </c>
      <c r="C187" s="21" t="s">
        <v>161</v>
      </c>
      <c r="D187" s="20" t="s">
        <v>162</v>
      </c>
      <c r="E187" s="3">
        <v>41950000</v>
      </c>
      <c r="F187" s="19">
        <v>44154</v>
      </c>
      <c r="G187" s="3">
        <v>37871527</v>
      </c>
      <c r="H187" s="2">
        <v>5.0000000000000001E-3</v>
      </c>
      <c r="I187" s="19">
        <v>44743</v>
      </c>
      <c r="J187" s="19">
        <v>44756</v>
      </c>
      <c r="K187" s="3">
        <v>14</v>
      </c>
      <c r="L187" s="3">
        <v>7263</v>
      </c>
      <c r="M187" s="3">
        <v>37288888</v>
      </c>
      <c r="N187" s="19">
        <v>45979</v>
      </c>
    </row>
    <row r="188" spans="1:14" s="18" customFormat="1" outlineLevel="2">
      <c r="A188" s="19" t="s">
        <v>128</v>
      </c>
      <c r="B188" s="20" t="s">
        <v>44</v>
      </c>
      <c r="C188" s="21" t="s">
        <v>161</v>
      </c>
      <c r="D188" s="20"/>
      <c r="E188" s="3"/>
      <c r="F188" s="19"/>
      <c r="G188" s="3">
        <v>37288888</v>
      </c>
      <c r="H188" s="2">
        <v>5.0000000000000001E-3</v>
      </c>
      <c r="I188" s="19">
        <v>44757</v>
      </c>
      <c r="J188" s="19">
        <v>44773</v>
      </c>
      <c r="K188" s="3">
        <v>17</v>
      </c>
      <c r="L188" s="3">
        <v>8684</v>
      </c>
      <c r="M188" s="3"/>
      <c r="N188" s="19">
        <v>45979</v>
      </c>
    </row>
    <row r="189" spans="1:14" s="18" customFormat="1" outlineLevel="2">
      <c r="A189" s="19" t="s">
        <v>128</v>
      </c>
      <c r="B189" s="20" t="s">
        <v>45</v>
      </c>
      <c r="C189" s="21" t="s">
        <v>161</v>
      </c>
      <c r="D189" s="20" t="s">
        <v>162</v>
      </c>
      <c r="E189" s="3">
        <v>30000000</v>
      </c>
      <c r="F189" s="19">
        <v>44154</v>
      </c>
      <c r="G189" s="3">
        <v>23214283</v>
      </c>
      <c r="H189" s="2">
        <v>5.0000000000000001E-3</v>
      </c>
      <c r="I189" s="19">
        <v>44743</v>
      </c>
      <c r="J189" s="19">
        <v>44756</v>
      </c>
      <c r="K189" s="3">
        <v>14</v>
      </c>
      <c r="L189" s="3">
        <v>4452</v>
      </c>
      <c r="M189" s="3">
        <v>22857140</v>
      </c>
      <c r="N189" s="19">
        <v>45979</v>
      </c>
    </row>
    <row r="190" spans="1:14" s="18" customFormat="1" outlineLevel="2">
      <c r="A190" s="19" t="s">
        <v>128</v>
      </c>
      <c r="B190" s="20" t="s">
        <v>45</v>
      </c>
      <c r="C190" s="21" t="s">
        <v>161</v>
      </c>
      <c r="D190" s="20"/>
      <c r="E190" s="3"/>
      <c r="F190" s="19"/>
      <c r="G190" s="3">
        <v>22857140</v>
      </c>
      <c r="H190" s="2">
        <v>5.0000000000000001E-3</v>
      </c>
      <c r="I190" s="19">
        <v>44757</v>
      </c>
      <c r="J190" s="19">
        <v>44773</v>
      </c>
      <c r="K190" s="3">
        <v>17</v>
      </c>
      <c r="L190" s="3">
        <v>5323</v>
      </c>
      <c r="M190" s="3"/>
      <c r="N190" s="19">
        <v>45979</v>
      </c>
    </row>
    <row r="191" spans="1:14" s="18" customFormat="1" outlineLevel="2">
      <c r="A191" s="19" t="s">
        <v>128</v>
      </c>
      <c r="B191" s="20" t="s">
        <v>48</v>
      </c>
      <c r="C191" s="21" t="s">
        <v>155</v>
      </c>
      <c r="D191" s="20" t="s">
        <v>156</v>
      </c>
      <c r="E191" s="3">
        <v>3490000</v>
      </c>
      <c r="F191" s="19">
        <v>44138</v>
      </c>
      <c r="G191" s="3">
        <v>2284355</v>
      </c>
      <c r="H191" s="2">
        <v>5.0000000000000001E-3</v>
      </c>
      <c r="I191" s="19">
        <v>44743</v>
      </c>
      <c r="J191" s="19">
        <v>44756</v>
      </c>
      <c r="K191" s="3">
        <v>14</v>
      </c>
      <c r="L191" s="3">
        <v>438</v>
      </c>
      <c r="M191" s="3">
        <v>2220900</v>
      </c>
      <c r="N191" s="19">
        <v>45963</v>
      </c>
    </row>
    <row r="192" spans="1:14" s="18" customFormat="1" outlineLevel="2">
      <c r="A192" s="19" t="s">
        <v>128</v>
      </c>
      <c r="B192" s="20" t="s">
        <v>48</v>
      </c>
      <c r="C192" s="21" t="s">
        <v>155</v>
      </c>
      <c r="D192" s="20"/>
      <c r="E192" s="3"/>
      <c r="F192" s="19"/>
      <c r="G192" s="3">
        <v>2220900</v>
      </c>
      <c r="H192" s="2">
        <v>5.0000000000000001E-3</v>
      </c>
      <c r="I192" s="19">
        <v>44757</v>
      </c>
      <c r="J192" s="19">
        <v>44773</v>
      </c>
      <c r="K192" s="3">
        <v>17</v>
      </c>
      <c r="L192" s="3">
        <v>517</v>
      </c>
      <c r="M192" s="3"/>
      <c r="N192" s="19">
        <v>45963</v>
      </c>
    </row>
    <row r="193" spans="1:14" s="18" customFormat="1" outlineLevel="2">
      <c r="A193" s="19" t="s">
        <v>128</v>
      </c>
      <c r="B193" s="20" t="s">
        <v>51</v>
      </c>
      <c r="C193" s="21" t="s">
        <v>155</v>
      </c>
      <c r="D193" s="20" t="s">
        <v>156</v>
      </c>
      <c r="E193" s="3">
        <v>1970000</v>
      </c>
      <c r="F193" s="19">
        <v>44147</v>
      </c>
      <c r="G193" s="3">
        <v>1289439</v>
      </c>
      <c r="H193" s="2">
        <v>5.0000000000000001E-3</v>
      </c>
      <c r="I193" s="19">
        <v>44743</v>
      </c>
      <c r="J193" s="19">
        <v>44756</v>
      </c>
      <c r="K193" s="3">
        <v>14</v>
      </c>
      <c r="L193" s="3">
        <v>247</v>
      </c>
      <c r="M193" s="3">
        <v>1253620</v>
      </c>
      <c r="N193" s="19">
        <v>45972</v>
      </c>
    </row>
    <row r="194" spans="1:14" s="18" customFormat="1" outlineLevel="2">
      <c r="A194" s="19" t="s">
        <v>128</v>
      </c>
      <c r="B194" s="20" t="s">
        <v>51</v>
      </c>
      <c r="C194" s="21" t="s">
        <v>155</v>
      </c>
      <c r="D194" s="20"/>
      <c r="E194" s="3"/>
      <c r="F194" s="19"/>
      <c r="G194" s="3">
        <v>1253620</v>
      </c>
      <c r="H194" s="2">
        <v>5.0000000000000001E-3</v>
      </c>
      <c r="I194" s="19">
        <v>44757</v>
      </c>
      <c r="J194" s="19">
        <v>44773</v>
      </c>
      <c r="K194" s="3">
        <v>17</v>
      </c>
      <c r="L194" s="3">
        <v>292</v>
      </c>
      <c r="M194" s="3"/>
      <c r="N194" s="19">
        <v>45972</v>
      </c>
    </row>
    <row r="195" spans="1:14" s="18" customFormat="1" outlineLevel="2">
      <c r="A195" s="19" t="s">
        <v>128</v>
      </c>
      <c r="B195" s="20" t="s">
        <v>52</v>
      </c>
      <c r="C195" s="21" t="s">
        <v>150</v>
      </c>
      <c r="D195" s="20" t="s">
        <v>151</v>
      </c>
      <c r="E195" s="3">
        <v>20979731</v>
      </c>
      <c r="F195" s="19">
        <v>44167</v>
      </c>
      <c r="G195" s="3">
        <v>18940029</v>
      </c>
      <c r="H195" s="2">
        <v>5.0000000000000001E-3</v>
      </c>
      <c r="I195" s="19">
        <v>44743</v>
      </c>
      <c r="J195" s="19">
        <v>44756</v>
      </c>
      <c r="K195" s="3">
        <v>14</v>
      </c>
      <c r="L195" s="3">
        <v>3632</v>
      </c>
      <c r="M195" s="3">
        <v>18648643</v>
      </c>
      <c r="N195" s="19">
        <v>45992</v>
      </c>
    </row>
    <row r="196" spans="1:14" s="18" customFormat="1" outlineLevel="2">
      <c r="A196" s="19" t="s">
        <v>128</v>
      </c>
      <c r="B196" s="20" t="s">
        <v>52</v>
      </c>
      <c r="C196" s="21" t="s">
        <v>150</v>
      </c>
      <c r="D196" s="20"/>
      <c r="E196" s="3"/>
      <c r="F196" s="19"/>
      <c r="G196" s="3">
        <v>18648643</v>
      </c>
      <c r="H196" s="2">
        <v>5.0000000000000001E-3</v>
      </c>
      <c r="I196" s="19">
        <v>44757</v>
      </c>
      <c r="J196" s="19">
        <v>44773</v>
      </c>
      <c r="K196" s="3">
        <v>17</v>
      </c>
      <c r="L196" s="3">
        <v>4343</v>
      </c>
      <c r="M196" s="3"/>
      <c r="N196" s="19">
        <v>45992</v>
      </c>
    </row>
    <row r="197" spans="1:14" s="18" customFormat="1" outlineLevel="2">
      <c r="A197" s="19" t="s">
        <v>128</v>
      </c>
      <c r="B197" s="20" t="s">
        <v>53</v>
      </c>
      <c r="C197" s="21" t="s">
        <v>150</v>
      </c>
      <c r="D197" s="20" t="s">
        <v>151</v>
      </c>
      <c r="E197" s="3">
        <v>15036832</v>
      </c>
      <c r="F197" s="19">
        <v>44181</v>
      </c>
      <c r="G197" s="3">
        <v>13574917</v>
      </c>
      <c r="H197" s="2">
        <v>5.0000000000000001E-3</v>
      </c>
      <c r="I197" s="19">
        <v>44743</v>
      </c>
      <c r="J197" s="19">
        <v>44756</v>
      </c>
      <c r="K197" s="3">
        <v>14</v>
      </c>
      <c r="L197" s="3">
        <v>2603</v>
      </c>
      <c r="M197" s="3">
        <v>13366072</v>
      </c>
      <c r="N197" s="19">
        <v>46006</v>
      </c>
    </row>
    <row r="198" spans="1:14" s="18" customFormat="1" outlineLevel="2">
      <c r="A198" s="19" t="s">
        <v>128</v>
      </c>
      <c r="B198" s="20" t="s">
        <v>53</v>
      </c>
      <c r="C198" s="21" t="s">
        <v>150</v>
      </c>
      <c r="D198" s="20"/>
      <c r="E198" s="3"/>
      <c r="F198" s="19"/>
      <c r="G198" s="3">
        <v>13366072</v>
      </c>
      <c r="H198" s="2">
        <v>5.0000000000000001E-3</v>
      </c>
      <c r="I198" s="19">
        <v>44757</v>
      </c>
      <c r="J198" s="19">
        <v>44773</v>
      </c>
      <c r="K198" s="3">
        <v>17</v>
      </c>
      <c r="L198" s="3">
        <v>3113</v>
      </c>
      <c r="M198" s="3"/>
      <c r="N198" s="19">
        <v>46006</v>
      </c>
    </row>
    <row r="199" spans="1:14" s="18" customFormat="1" outlineLevel="2">
      <c r="A199" s="19" t="s">
        <v>128</v>
      </c>
      <c r="B199" s="20" t="s">
        <v>54</v>
      </c>
      <c r="C199" s="21" t="s">
        <v>150</v>
      </c>
      <c r="D199" s="20" t="s">
        <v>151</v>
      </c>
      <c r="E199" s="3">
        <v>2070415</v>
      </c>
      <c r="F199" s="19">
        <v>44193</v>
      </c>
      <c r="G199" s="3">
        <v>1869123</v>
      </c>
      <c r="H199" s="2">
        <v>5.0000000000000001E-3</v>
      </c>
      <c r="I199" s="19">
        <v>44743</v>
      </c>
      <c r="J199" s="19">
        <v>44756</v>
      </c>
      <c r="K199" s="3">
        <v>14</v>
      </c>
      <c r="L199" s="3">
        <v>358</v>
      </c>
      <c r="M199" s="3">
        <v>1840367</v>
      </c>
      <c r="N199" s="19">
        <v>46018</v>
      </c>
    </row>
    <row r="200" spans="1:14" s="18" customFormat="1" outlineLevel="2">
      <c r="A200" s="19" t="s">
        <v>128</v>
      </c>
      <c r="B200" s="20" t="s">
        <v>54</v>
      </c>
      <c r="C200" s="21" t="s">
        <v>150</v>
      </c>
      <c r="D200" s="20"/>
      <c r="E200" s="3"/>
      <c r="F200" s="19"/>
      <c r="G200" s="3">
        <v>1840367</v>
      </c>
      <c r="H200" s="2">
        <v>5.0000000000000001E-3</v>
      </c>
      <c r="I200" s="19">
        <v>44757</v>
      </c>
      <c r="J200" s="19">
        <v>44773</v>
      </c>
      <c r="K200" s="3">
        <v>17</v>
      </c>
      <c r="L200" s="3">
        <v>429</v>
      </c>
      <c r="M200" s="3"/>
      <c r="N200" s="19">
        <v>46018</v>
      </c>
    </row>
    <row r="201" spans="1:14" s="18" customFormat="1" outlineLevel="2">
      <c r="A201" s="19" t="s">
        <v>128</v>
      </c>
      <c r="B201" s="20" t="s">
        <v>55</v>
      </c>
      <c r="C201" s="21" t="s">
        <v>56</v>
      </c>
      <c r="D201" s="20" t="s">
        <v>57</v>
      </c>
      <c r="E201" s="3">
        <v>23500000</v>
      </c>
      <c r="F201" s="19">
        <v>43928</v>
      </c>
      <c r="G201" s="3">
        <v>15946399</v>
      </c>
      <c r="H201" s="2">
        <v>5.0000000000000001E-3</v>
      </c>
      <c r="I201" s="19">
        <v>44743</v>
      </c>
      <c r="J201" s="19">
        <v>44756</v>
      </c>
      <c r="K201" s="3">
        <v>14</v>
      </c>
      <c r="L201" s="3">
        <v>3058</v>
      </c>
      <c r="M201" s="3">
        <v>15666636</v>
      </c>
      <c r="N201" s="19">
        <v>45753</v>
      </c>
    </row>
    <row r="202" spans="1:14" s="18" customFormat="1" outlineLevel="2">
      <c r="A202" s="19" t="s">
        <v>128</v>
      </c>
      <c r="B202" s="20" t="s">
        <v>55</v>
      </c>
      <c r="C202" s="21" t="s">
        <v>56</v>
      </c>
      <c r="D202" s="20"/>
      <c r="E202" s="3"/>
      <c r="F202" s="19"/>
      <c r="G202" s="3">
        <v>15666636</v>
      </c>
      <c r="H202" s="2">
        <v>5.0000000000000001E-3</v>
      </c>
      <c r="I202" s="19">
        <v>44757</v>
      </c>
      <c r="J202" s="19">
        <v>44773</v>
      </c>
      <c r="K202" s="3">
        <v>17</v>
      </c>
      <c r="L202" s="3">
        <v>3648</v>
      </c>
      <c r="M202" s="3"/>
      <c r="N202" s="19">
        <v>45753</v>
      </c>
    </row>
    <row r="203" spans="1:14" s="18" customFormat="1" outlineLevel="2">
      <c r="A203" s="19" t="s">
        <v>128</v>
      </c>
      <c r="B203" s="20" t="s">
        <v>58</v>
      </c>
      <c r="C203" s="21" t="s">
        <v>157</v>
      </c>
      <c r="D203" s="20" t="s">
        <v>158</v>
      </c>
      <c r="E203" s="3">
        <v>125000000</v>
      </c>
      <c r="F203" s="19">
        <v>44189</v>
      </c>
      <c r="G203" s="3">
        <v>125000000</v>
      </c>
      <c r="H203" s="2">
        <v>5.0000000000000001E-3</v>
      </c>
      <c r="I203" s="19">
        <v>44743</v>
      </c>
      <c r="J203" s="19">
        <v>44756</v>
      </c>
      <c r="K203" s="3">
        <v>14</v>
      </c>
      <c r="L203" s="3">
        <v>23973</v>
      </c>
      <c r="M203" s="3">
        <v>122916666</v>
      </c>
      <c r="N203" s="19">
        <v>46014</v>
      </c>
    </row>
    <row r="204" spans="1:14" s="18" customFormat="1" outlineLevel="2">
      <c r="A204" s="19" t="s">
        <v>128</v>
      </c>
      <c r="B204" s="20" t="s">
        <v>58</v>
      </c>
      <c r="C204" s="21" t="s">
        <v>157</v>
      </c>
      <c r="D204" s="20"/>
      <c r="E204" s="3"/>
      <c r="F204" s="19"/>
      <c r="G204" s="3">
        <v>122916666</v>
      </c>
      <c r="H204" s="2">
        <v>5.0000000000000001E-3</v>
      </c>
      <c r="I204" s="19">
        <v>44757</v>
      </c>
      <c r="J204" s="19">
        <v>44773</v>
      </c>
      <c r="K204" s="3">
        <v>17</v>
      </c>
      <c r="L204" s="3">
        <v>28624</v>
      </c>
      <c r="M204" s="3"/>
      <c r="N204" s="19">
        <v>46014</v>
      </c>
    </row>
    <row r="205" spans="1:14" s="18" customFormat="1" outlineLevel="2">
      <c r="A205" s="19" t="s">
        <v>128</v>
      </c>
      <c r="B205" s="20" t="s">
        <v>59</v>
      </c>
      <c r="C205" s="21" t="s">
        <v>135</v>
      </c>
      <c r="D205" s="20" t="s">
        <v>136</v>
      </c>
      <c r="E205" s="3">
        <v>51800000</v>
      </c>
      <c r="F205" s="19">
        <v>44180</v>
      </c>
      <c r="G205" s="3">
        <v>51800000</v>
      </c>
      <c r="H205" s="2">
        <v>5.0000000000000001E-3</v>
      </c>
      <c r="I205" s="19">
        <v>44743</v>
      </c>
      <c r="J205" s="19">
        <v>44773</v>
      </c>
      <c r="K205" s="3">
        <v>31</v>
      </c>
      <c r="L205" s="3">
        <v>21997</v>
      </c>
      <c r="M205" s="3">
        <v>51800000</v>
      </c>
      <c r="N205" s="19">
        <v>46005</v>
      </c>
    </row>
    <row r="206" spans="1:14" s="18" customFormat="1" outlineLevel="2">
      <c r="A206" s="19" t="s">
        <v>128</v>
      </c>
      <c r="B206" s="20" t="s">
        <v>60</v>
      </c>
      <c r="C206" s="21" t="s">
        <v>139</v>
      </c>
      <c r="D206" s="20" t="s">
        <v>140</v>
      </c>
      <c r="E206" s="3">
        <v>25000000</v>
      </c>
      <c r="F206" s="19">
        <v>44180</v>
      </c>
      <c r="G206" s="3">
        <v>25000000</v>
      </c>
      <c r="H206" s="2">
        <v>5.0000000000000001E-3</v>
      </c>
      <c r="I206" s="19">
        <v>44743</v>
      </c>
      <c r="J206" s="19">
        <v>44773</v>
      </c>
      <c r="K206" s="3">
        <v>31</v>
      </c>
      <c r="L206" s="3">
        <v>10616</v>
      </c>
      <c r="M206" s="3">
        <v>25000000</v>
      </c>
      <c r="N206" s="19">
        <v>46005</v>
      </c>
    </row>
    <row r="207" spans="1:14" s="18" customFormat="1" outlineLevel="2">
      <c r="A207" s="19" t="s">
        <v>128</v>
      </c>
      <c r="B207" s="20" t="s">
        <v>63</v>
      </c>
      <c r="C207" s="21" t="s">
        <v>139</v>
      </c>
      <c r="D207" s="20" t="s">
        <v>140</v>
      </c>
      <c r="E207" s="3">
        <v>44000000</v>
      </c>
      <c r="F207" s="19">
        <v>44180</v>
      </c>
      <c r="G207" s="3">
        <v>44000000</v>
      </c>
      <c r="H207" s="2">
        <v>5.0000000000000001E-3</v>
      </c>
      <c r="I207" s="19">
        <v>44743</v>
      </c>
      <c r="J207" s="19">
        <v>44773</v>
      </c>
      <c r="K207" s="3">
        <v>31</v>
      </c>
      <c r="L207" s="3">
        <v>18685</v>
      </c>
      <c r="M207" s="3">
        <v>44000000</v>
      </c>
      <c r="N207" s="19">
        <v>46005</v>
      </c>
    </row>
    <row r="208" spans="1:14" s="18" customFormat="1" outlineLevel="2">
      <c r="A208" s="19" t="s">
        <v>128</v>
      </c>
      <c r="B208" s="20" t="s">
        <v>64</v>
      </c>
      <c r="C208" s="21" t="s">
        <v>161</v>
      </c>
      <c r="D208" s="20" t="s">
        <v>162</v>
      </c>
      <c r="E208" s="3">
        <v>129650000</v>
      </c>
      <c r="F208" s="19">
        <v>44195</v>
      </c>
      <c r="G208" s="3">
        <v>117045135</v>
      </c>
      <c r="H208" s="2">
        <v>5.0000000000000001E-3</v>
      </c>
      <c r="I208" s="19">
        <v>44743</v>
      </c>
      <c r="J208" s="19">
        <v>44756</v>
      </c>
      <c r="K208" s="3">
        <v>14</v>
      </c>
      <c r="L208" s="3">
        <v>22447</v>
      </c>
      <c r="M208" s="3">
        <v>115244440</v>
      </c>
      <c r="N208" s="19">
        <v>46020</v>
      </c>
    </row>
    <row r="209" spans="1:14" s="18" customFormat="1" outlineLevel="2">
      <c r="A209" s="19" t="s">
        <v>128</v>
      </c>
      <c r="B209" s="20" t="s">
        <v>64</v>
      </c>
      <c r="C209" s="21" t="s">
        <v>161</v>
      </c>
      <c r="D209" s="20"/>
      <c r="E209" s="3"/>
      <c r="F209" s="19"/>
      <c r="G209" s="3">
        <v>115244440</v>
      </c>
      <c r="H209" s="2">
        <v>5.0000000000000001E-3</v>
      </c>
      <c r="I209" s="19">
        <v>44757</v>
      </c>
      <c r="J209" s="19">
        <v>44773</v>
      </c>
      <c r="K209" s="3">
        <v>17</v>
      </c>
      <c r="L209" s="3">
        <v>26838</v>
      </c>
      <c r="M209" s="3"/>
      <c r="N209" s="19">
        <v>46020</v>
      </c>
    </row>
    <row r="210" spans="1:14" s="18" customFormat="1" outlineLevel="2">
      <c r="A210" s="19" t="s">
        <v>128</v>
      </c>
      <c r="B210" s="20" t="s">
        <v>65</v>
      </c>
      <c r="C210" s="21" t="s">
        <v>161</v>
      </c>
      <c r="D210" s="20" t="s">
        <v>162</v>
      </c>
      <c r="E210" s="3">
        <v>12000000</v>
      </c>
      <c r="F210" s="19">
        <v>44195</v>
      </c>
      <c r="G210" s="3">
        <v>9397578</v>
      </c>
      <c r="H210" s="2">
        <v>5.0000000000000001E-3</v>
      </c>
      <c r="I210" s="19">
        <v>44743</v>
      </c>
      <c r="J210" s="19">
        <v>44756</v>
      </c>
      <c r="K210" s="3">
        <v>14</v>
      </c>
      <c r="L210" s="3">
        <v>1802</v>
      </c>
      <c r="M210" s="3">
        <v>9252999</v>
      </c>
      <c r="N210" s="19">
        <v>46020</v>
      </c>
    </row>
    <row r="211" spans="1:14" s="18" customFormat="1" outlineLevel="2">
      <c r="A211" s="19" t="s">
        <v>128</v>
      </c>
      <c r="B211" s="20" t="s">
        <v>65</v>
      </c>
      <c r="C211" s="21" t="s">
        <v>161</v>
      </c>
      <c r="D211" s="20"/>
      <c r="E211" s="3"/>
      <c r="F211" s="19"/>
      <c r="G211" s="3">
        <v>9252999</v>
      </c>
      <c r="H211" s="2">
        <v>5.0000000000000001E-3</v>
      </c>
      <c r="I211" s="19">
        <v>44757</v>
      </c>
      <c r="J211" s="19">
        <v>44773</v>
      </c>
      <c r="K211" s="3">
        <v>17</v>
      </c>
      <c r="L211" s="3">
        <v>2155</v>
      </c>
      <c r="M211" s="3"/>
      <c r="N211" s="19">
        <v>46020</v>
      </c>
    </row>
    <row r="212" spans="1:14" s="18" customFormat="1" outlineLevel="2">
      <c r="A212" s="19" t="s">
        <v>128</v>
      </c>
      <c r="B212" s="20" t="s">
        <v>68</v>
      </c>
      <c r="C212" s="21" t="s">
        <v>110</v>
      </c>
      <c r="D212" s="20" t="s">
        <v>111</v>
      </c>
      <c r="E212" s="3">
        <v>144000000</v>
      </c>
      <c r="F212" s="19">
        <v>44196</v>
      </c>
      <c r="G212" s="3">
        <v>144000000</v>
      </c>
      <c r="H212" s="2">
        <v>5.0000000000000001E-3</v>
      </c>
      <c r="I212" s="19">
        <v>44743</v>
      </c>
      <c r="J212" s="19">
        <v>44773</v>
      </c>
      <c r="K212" s="3">
        <v>31</v>
      </c>
      <c r="L212" s="3">
        <v>61151</v>
      </c>
      <c r="M212" s="3">
        <v>144000000</v>
      </c>
      <c r="N212" s="19">
        <v>46021</v>
      </c>
    </row>
    <row r="213" spans="1:14" s="18" customFormat="1" outlineLevel="2">
      <c r="A213" s="19" t="s">
        <v>128</v>
      </c>
      <c r="B213" s="20" t="s">
        <v>69</v>
      </c>
      <c r="C213" s="21" t="s">
        <v>139</v>
      </c>
      <c r="D213" s="20" t="s">
        <v>140</v>
      </c>
      <c r="E213" s="3">
        <v>45000000</v>
      </c>
      <c r="F213" s="19">
        <v>44211</v>
      </c>
      <c r="G213" s="3">
        <v>45000000</v>
      </c>
      <c r="H213" s="2">
        <v>5.0000000000000001E-3</v>
      </c>
      <c r="I213" s="19">
        <v>44743</v>
      </c>
      <c r="J213" s="19">
        <v>44773</v>
      </c>
      <c r="K213" s="3">
        <v>31</v>
      </c>
      <c r="L213" s="3">
        <v>19110</v>
      </c>
      <c r="M213" s="3">
        <v>45000000</v>
      </c>
      <c r="N213" s="19">
        <v>46036</v>
      </c>
    </row>
    <row r="214" spans="1:14" s="18" customFormat="1" outlineLevel="2">
      <c r="A214" s="19" t="s">
        <v>128</v>
      </c>
      <c r="B214" s="20" t="s">
        <v>70</v>
      </c>
      <c r="C214" s="21" t="s">
        <v>139</v>
      </c>
      <c r="D214" s="20" t="s">
        <v>140</v>
      </c>
      <c r="E214" s="3">
        <v>31000000</v>
      </c>
      <c r="F214" s="19">
        <v>44211</v>
      </c>
      <c r="G214" s="3">
        <v>31000000</v>
      </c>
      <c r="H214" s="2">
        <v>5.0000000000000001E-3</v>
      </c>
      <c r="I214" s="19">
        <v>44743</v>
      </c>
      <c r="J214" s="19">
        <v>44773</v>
      </c>
      <c r="K214" s="3">
        <v>31</v>
      </c>
      <c r="L214" s="3">
        <v>13164</v>
      </c>
      <c r="M214" s="3">
        <v>31000000</v>
      </c>
      <c r="N214" s="19">
        <v>46036</v>
      </c>
    </row>
    <row r="215" spans="1:14" s="18" customFormat="1" outlineLevel="2">
      <c r="A215" s="19" t="s">
        <v>128</v>
      </c>
      <c r="B215" s="20" t="s">
        <v>73</v>
      </c>
      <c r="C215" s="21" t="s">
        <v>150</v>
      </c>
      <c r="D215" s="20" t="s">
        <v>151</v>
      </c>
      <c r="E215" s="3">
        <v>7174630</v>
      </c>
      <c r="F215" s="19">
        <v>44203</v>
      </c>
      <c r="G215" s="3">
        <v>6477094</v>
      </c>
      <c r="H215" s="2">
        <v>5.0000000000000001E-3</v>
      </c>
      <c r="I215" s="19">
        <v>44743</v>
      </c>
      <c r="J215" s="19">
        <v>44756</v>
      </c>
      <c r="K215" s="3">
        <v>14</v>
      </c>
      <c r="L215" s="3">
        <v>1242</v>
      </c>
      <c r="M215" s="3">
        <v>6377446</v>
      </c>
      <c r="N215" s="19">
        <v>46028</v>
      </c>
    </row>
    <row r="216" spans="1:14" s="18" customFormat="1" outlineLevel="2">
      <c r="A216" s="19" t="s">
        <v>128</v>
      </c>
      <c r="B216" s="20" t="s">
        <v>73</v>
      </c>
      <c r="C216" s="21" t="s">
        <v>150</v>
      </c>
      <c r="D216" s="20"/>
      <c r="E216" s="3"/>
      <c r="F216" s="19"/>
      <c r="G216" s="3">
        <v>6377446</v>
      </c>
      <c r="H216" s="2">
        <v>5.0000000000000001E-3</v>
      </c>
      <c r="I216" s="19">
        <v>44757</v>
      </c>
      <c r="J216" s="19">
        <v>44773</v>
      </c>
      <c r="K216" s="3">
        <v>17</v>
      </c>
      <c r="L216" s="3">
        <v>1485</v>
      </c>
      <c r="M216" s="3"/>
      <c r="N216" s="19">
        <v>46028</v>
      </c>
    </row>
    <row r="217" spans="1:14" s="18" customFormat="1" outlineLevel="2">
      <c r="A217" s="19" t="s">
        <v>128</v>
      </c>
      <c r="B217" s="20" t="s">
        <v>74</v>
      </c>
      <c r="C217" s="21" t="s">
        <v>155</v>
      </c>
      <c r="D217" s="20" t="s">
        <v>156</v>
      </c>
      <c r="E217" s="3">
        <v>7000000</v>
      </c>
      <c r="F217" s="19">
        <v>44004</v>
      </c>
      <c r="G217" s="3">
        <v>4199992</v>
      </c>
      <c r="H217" s="2">
        <v>5.0000000000000001E-3</v>
      </c>
      <c r="I217" s="19">
        <v>44743</v>
      </c>
      <c r="J217" s="19">
        <v>44756</v>
      </c>
      <c r="K217" s="3">
        <v>14</v>
      </c>
      <c r="L217" s="3">
        <v>805</v>
      </c>
      <c r="M217" s="3">
        <v>4083325</v>
      </c>
      <c r="N217" s="19">
        <v>45829</v>
      </c>
    </row>
    <row r="218" spans="1:14" s="18" customFormat="1" outlineLevel="2">
      <c r="A218" s="19" t="s">
        <v>128</v>
      </c>
      <c r="B218" s="20" t="s">
        <v>74</v>
      </c>
      <c r="C218" s="21" t="s">
        <v>155</v>
      </c>
      <c r="D218" s="20"/>
      <c r="E218" s="3"/>
      <c r="F218" s="19"/>
      <c r="G218" s="3">
        <v>4083325</v>
      </c>
      <c r="H218" s="2">
        <v>5.0000000000000001E-3</v>
      </c>
      <c r="I218" s="19">
        <v>44757</v>
      </c>
      <c r="J218" s="19">
        <v>44773</v>
      </c>
      <c r="K218" s="3">
        <v>17</v>
      </c>
      <c r="L218" s="3">
        <v>951</v>
      </c>
      <c r="M218" s="3"/>
      <c r="N218" s="19">
        <v>45829</v>
      </c>
    </row>
    <row r="219" spans="1:14" s="18" customFormat="1" outlineLevel="2">
      <c r="A219" s="19" t="s">
        <v>128</v>
      </c>
      <c r="B219" s="20" t="s">
        <v>77</v>
      </c>
      <c r="C219" s="21" t="s">
        <v>161</v>
      </c>
      <c r="D219" s="20" t="s">
        <v>162</v>
      </c>
      <c r="E219" s="3">
        <v>3650000</v>
      </c>
      <c r="F219" s="19">
        <v>44246</v>
      </c>
      <c r="G219" s="3">
        <v>3295135</v>
      </c>
      <c r="H219" s="2">
        <v>5.0000000000000001E-3</v>
      </c>
      <c r="I219" s="19">
        <v>44743</v>
      </c>
      <c r="J219" s="19">
        <v>44756</v>
      </c>
      <c r="K219" s="3">
        <v>14</v>
      </c>
      <c r="L219" s="3">
        <v>632</v>
      </c>
      <c r="M219" s="3">
        <v>3244440</v>
      </c>
      <c r="N219" s="19">
        <v>46071</v>
      </c>
    </row>
    <row r="220" spans="1:14" s="18" customFormat="1" outlineLevel="2">
      <c r="A220" s="19" t="s">
        <v>128</v>
      </c>
      <c r="B220" s="20" t="s">
        <v>77</v>
      </c>
      <c r="C220" s="21" t="s">
        <v>161</v>
      </c>
      <c r="D220" s="20"/>
      <c r="E220" s="3"/>
      <c r="F220" s="19"/>
      <c r="G220" s="3">
        <v>3244440</v>
      </c>
      <c r="H220" s="2">
        <v>5.0000000000000001E-3</v>
      </c>
      <c r="I220" s="19">
        <v>44757</v>
      </c>
      <c r="J220" s="19">
        <v>44773</v>
      </c>
      <c r="K220" s="3">
        <v>17</v>
      </c>
      <c r="L220" s="3">
        <v>756</v>
      </c>
      <c r="M220" s="3"/>
      <c r="N220" s="19">
        <v>46071</v>
      </c>
    </row>
    <row r="221" spans="1:14" s="18" customFormat="1" outlineLevel="2">
      <c r="A221" s="19" t="s">
        <v>128</v>
      </c>
      <c r="B221" s="20" t="s">
        <v>78</v>
      </c>
      <c r="C221" s="21" t="s">
        <v>150</v>
      </c>
      <c r="D221" s="20" t="s">
        <v>151</v>
      </c>
      <c r="E221" s="3">
        <v>1028354</v>
      </c>
      <c r="F221" s="19">
        <v>44236</v>
      </c>
      <c r="G221" s="3">
        <v>1028354</v>
      </c>
      <c r="H221" s="2">
        <v>5.0000000000000001E-3</v>
      </c>
      <c r="I221" s="19">
        <v>44743</v>
      </c>
      <c r="J221" s="19">
        <v>44773</v>
      </c>
      <c r="K221" s="3">
        <v>31</v>
      </c>
      <c r="L221" s="3">
        <v>437</v>
      </c>
      <c r="M221" s="3">
        <v>1028354</v>
      </c>
      <c r="N221" s="19">
        <v>46061</v>
      </c>
    </row>
    <row r="222" spans="1:14" s="18" customFormat="1" outlineLevel="2">
      <c r="A222" s="19" t="s">
        <v>128</v>
      </c>
      <c r="B222" s="20" t="s">
        <v>79</v>
      </c>
      <c r="C222" s="21" t="s">
        <v>150</v>
      </c>
      <c r="D222" s="20" t="s">
        <v>151</v>
      </c>
      <c r="E222" s="3">
        <v>1983370</v>
      </c>
      <c r="F222" s="19">
        <v>44246</v>
      </c>
      <c r="G222" s="3">
        <v>1983370</v>
      </c>
      <c r="H222" s="2">
        <v>5.0000000000000001E-3</v>
      </c>
      <c r="I222" s="19">
        <v>44743</v>
      </c>
      <c r="J222" s="19">
        <v>44773</v>
      </c>
      <c r="K222" s="3">
        <v>31</v>
      </c>
      <c r="L222" s="3">
        <v>842</v>
      </c>
      <c r="M222" s="3">
        <v>1983370</v>
      </c>
      <c r="N222" s="19">
        <v>46071</v>
      </c>
    </row>
    <row r="223" spans="1:14" s="18" customFormat="1" outlineLevel="2">
      <c r="A223" s="19" t="s">
        <v>128</v>
      </c>
      <c r="B223" s="20" t="s">
        <v>80</v>
      </c>
      <c r="C223" s="21" t="s">
        <v>163</v>
      </c>
      <c r="D223" s="20" t="s">
        <v>164</v>
      </c>
      <c r="E223" s="3">
        <v>10000000</v>
      </c>
      <c r="F223" s="19">
        <v>44252</v>
      </c>
      <c r="G223" s="3">
        <v>10000000</v>
      </c>
      <c r="H223" s="2">
        <v>5.0000000000000001E-3</v>
      </c>
      <c r="I223" s="19">
        <v>44743</v>
      </c>
      <c r="J223" s="19">
        <v>44773</v>
      </c>
      <c r="K223" s="3">
        <v>31</v>
      </c>
      <c r="L223" s="3">
        <v>4247</v>
      </c>
      <c r="M223" s="3">
        <v>10000000</v>
      </c>
      <c r="N223" s="19">
        <v>46077</v>
      </c>
    </row>
    <row r="224" spans="1:14" s="18" customFormat="1" outlineLevel="2">
      <c r="A224" s="19" t="s">
        <v>128</v>
      </c>
      <c r="B224" s="20" t="s">
        <v>81</v>
      </c>
      <c r="C224" s="21" t="s">
        <v>143</v>
      </c>
      <c r="D224" s="20" t="s">
        <v>144</v>
      </c>
      <c r="E224" s="3">
        <v>67620000</v>
      </c>
      <c r="F224" s="19">
        <v>44253</v>
      </c>
      <c r="G224" s="3">
        <v>67620000</v>
      </c>
      <c r="H224" s="2">
        <v>5.0000000000000001E-3</v>
      </c>
      <c r="I224" s="19">
        <v>44743</v>
      </c>
      <c r="J224" s="19">
        <v>44773</v>
      </c>
      <c r="K224" s="3">
        <v>31</v>
      </c>
      <c r="L224" s="3">
        <v>28715</v>
      </c>
      <c r="M224" s="3">
        <v>67620000</v>
      </c>
      <c r="N224" s="19">
        <v>46078</v>
      </c>
    </row>
    <row r="225" spans="1:14" s="18" customFormat="1" outlineLevel="2">
      <c r="A225" s="19" t="s">
        <v>128</v>
      </c>
      <c r="B225" s="20" t="s">
        <v>82</v>
      </c>
      <c r="C225" s="21" t="s">
        <v>139</v>
      </c>
      <c r="D225" s="20" t="s">
        <v>140</v>
      </c>
      <c r="E225" s="3">
        <v>33000000</v>
      </c>
      <c r="F225" s="19">
        <v>44270</v>
      </c>
      <c r="G225" s="3">
        <v>33000000</v>
      </c>
      <c r="H225" s="2">
        <v>5.0000000000000001E-3</v>
      </c>
      <c r="I225" s="19">
        <v>44743</v>
      </c>
      <c r="J225" s="19">
        <v>44773</v>
      </c>
      <c r="K225" s="3">
        <v>31</v>
      </c>
      <c r="L225" s="3">
        <v>14014</v>
      </c>
      <c r="M225" s="3">
        <v>33000000</v>
      </c>
      <c r="N225" s="19">
        <v>46095</v>
      </c>
    </row>
    <row r="226" spans="1:14" s="18" customFormat="1" outlineLevel="2">
      <c r="A226" s="19" t="s">
        <v>128</v>
      </c>
      <c r="B226" s="20" t="s">
        <v>83</v>
      </c>
      <c r="C226" s="21" t="s">
        <v>139</v>
      </c>
      <c r="D226" s="20" t="s">
        <v>140</v>
      </c>
      <c r="E226" s="3">
        <v>38900000</v>
      </c>
      <c r="F226" s="19">
        <v>44270</v>
      </c>
      <c r="G226" s="3">
        <v>38900000</v>
      </c>
      <c r="H226" s="2">
        <v>5.0000000000000001E-3</v>
      </c>
      <c r="I226" s="19">
        <v>44743</v>
      </c>
      <c r="J226" s="19">
        <v>44773</v>
      </c>
      <c r="K226" s="3">
        <v>31</v>
      </c>
      <c r="L226" s="3">
        <v>16519</v>
      </c>
      <c r="M226" s="3">
        <v>38900000</v>
      </c>
      <c r="N226" s="19">
        <v>46095</v>
      </c>
    </row>
    <row r="227" spans="1:14" s="18" customFormat="1" outlineLevel="2">
      <c r="A227" s="19" t="s">
        <v>128</v>
      </c>
      <c r="B227" s="20" t="s">
        <v>84</v>
      </c>
      <c r="C227" s="21" t="s">
        <v>155</v>
      </c>
      <c r="D227" s="20" t="s">
        <v>156</v>
      </c>
      <c r="E227" s="3">
        <v>6800000</v>
      </c>
      <c r="F227" s="19">
        <v>44272</v>
      </c>
      <c r="G227" s="3">
        <v>4799990</v>
      </c>
      <c r="H227" s="2">
        <v>5.0000000000000001E-3</v>
      </c>
      <c r="I227" s="19">
        <v>44743</v>
      </c>
      <c r="J227" s="19">
        <v>44756</v>
      </c>
      <c r="K227" s="3">
        <v>14</v>
      </c>
      <c r="L227" s="3">
        <v>921</v>
      </c>
      <c r="M227" s="3">
        <v>4666656</v>
      </c>
      <c r="N227" s="19">
        <v>46097</v>
      </c>
    </row>
    <row r="228" spans="1:14" s="18" customFormat="1" outlineLevel="2">
      <c r="A228" s="19" t="s">
        <v>128</v>
      </c>
      <c r="B228" s="20" t="s">
        <v>84</v>
      </c>
      <c r="C228" s="21" t="s">
        <v>155</v>
      </c>
      <c r="D228" s="20"/>
      <c r="E228" s="3"/>
      <c r="F228" s="19"/>
      <c r="G228" s="3">
        <v>4666656</v>
      </c>
      <c r="H228" s="2">
        <v>5.0000000000000001E-3</v>
      </c>
      <c r="I228" s="19">
        <v>44757</v>
      </c>
      <c r="J228" s="19">
        <v>44773</v>
      </c>
      <c r="K228" s="3">
        <v>17</v>
      </c>
      <c r="L228" s="3">
        <v>1087</v>
      </c>
      <c r="M228" s="3"/>
      <c r="N228" s="19">
        <v>46097</v>
      </c>
    </row>
    <row r="229" spans="1:14" s="18" customFormat="1" outlineLevel="2">
      <c r="A229" s="19" t="s">
        <v>128</v>
      </c>
      <c r="B229" s="20" t="s">
        <v>87</v>
      </c>
      <c r="C229" s="21" t="s">
        <v>155</v>
      </c>
      <c r="D229" s="20" t="s">
        <v>156</v>
      </c>
      <c r="E229" s="3">
        <v>5540000</v>
      </c>
      <c r="F229" s="19">
        <v>44285</v>
      </c>
      <c r="G229" s="3">
        <v>3910580</v>
      </c>
      <c r="H229" s="2">
        <v>5.0000000000000001E-3</v>
      </c>
      <c r="I229" s="19">
        <v>44743</v>
      </c>
      <c r="J229" s="19">
        <v>44756</v>
      </c>
      <c r="K229" s="3">
        <v>14</v>
      </c>
      <c r="L229" s="3">
        <v>750</v>
      </c>
      <c r="M229" s="3">
        <v>3801952</v>
      </c>
      <c r="N229" s="19">
        <v>46110</v>
      </c>
    </row>
    <row r="230" spans="1:14" s="18" customFormat="1" outlineLevel="2">
      <c r="A230" s="19" t="s">
        <v>128</v>
      </c>
      <c r="B230" s="20" t="s">
        <v>87</v>
      </c>
      <c r="C230" s="21" t="s">
        <v>155</v>
      </c>
      <c r="D230" s="20"/>
      <c r="E230" s="3"/>
      <c r="F230" s="19"/>
      <c r="G230" s="3">
        <v>3801952</v>
      </c>
      <c r="H230" s="2">
        <v>5.0000000000000001E-3</v>
      </c>
      <c r="I230" s="19">
        <v>44757</v>
      </c>
      <c r="J230" s="19">
        <v>44773</v>
      </c>
      <c r="K230" s="3">
        <v>17</v>
      </c>
      <c r="L230" s="3">
        <v>885</v>
      </c>
      <c r="M230" s="3"/>
      <c r="N230" s="19">
        <v>46110</v>
      </c>
    </row>
    <row r="231" spans="1:14" s="18" customFormat="1" outlineLevel="2">
      <c r="A231" s="19" t="s">
        <v>128</v>
      </c>
      <c r="B231" s="20" t="s">
        <v>88</v>
      </c>
      <c r="C231" s="21" t="s">
        <v>165</v>
      </c>
      <c r="D231" s="20" t="s">
        <v>166</v>
      </c>
      <c r="E231" s="3">
        <v>30000000</v>
      </c>
      <c r="F231" s="19">
        <v>44286</v>
      </c>
      <c r="G231" s="3">
        <v>22500000</v>
      </c>
      <c r="H231" s="2">
        <v>5.0000000000000001E-3</v>
      </c>
      <c r="I231" s="19">
        <v>44743</v>
      </c>
      <c r="J231" s="19">
        <v>44756</v>
      </c>
      <c r="K231" s="3">
        <v>14</v>
      </c>
      <c r="L231" s="3">
        <v>4315</v>
      </c>
      <c r="M231" s="3">
        <v>22000000</v>
      </c>
      <c r="N231" s="19">
        <v>46111</v>
      </c>
    </row>
    <row r="232" spans="1:14" s="18" customFormat="1" outlineLevel="2">
      <c r="A232" s="19" t="s">
        <v>128</v>
      </c>
      <c r="B232" s="20" t="s">
        <v>88</v>
      </c>
      <c r="C232" s="21" t="s">
        <v>165</v>
      </c>
      <c r="D232" s="20"/>
      <c r="E232" s="3"/>
      <c r="F232" s="19"/>
      <c r="G232" s="3">
        <v>22000000</v>
      </c>
      <c r="H232" s="2">
        <v>5.0000000000000001E-3</v>
      </c>
      <c r="I232" s="19">
        <v>44757</v>
      </c>
      <c r="J232" s="19">
        <v>44773</v>
      </c>
      <c r="K232" s="3">
        <v>17</v>
      </c>
      <c r="L232" s="3">
        <v>5123</v>
      </c>
      <c r="M232" s="3"/>
      <c r="N232" s="19">
        <v>46111</v>
      </c>
    </row>
    <row r="233" spans="1:14" s="18" customFormat="1" outlineLevel="2">
      <c r="A233" s="19" t="s">
        <v>128</v>
      </c>
      <c r="B233" s="20" t="s">
        <v>89</v>
      </c>
      <c r="C233" s="21" t="s">
        <v>157</v>
      </c>
      <c r="D233" s="20" t="s">
        <v>158</v>
      </c>
      <c r="E233" s="3">
        <v>298410000</v>
      </c>
      <c r="F233" s="19">
        <v>44006</v>
      </c>
      <c r="G233" s="3">
        <v>298410000</v>
      </c>
      <c r="H233" s="2">
        <v>5.0000000000000001E-3</v>
      </c>
      <c r="I233" s="19">
        <v>44743</v>
      </c>
      <c r="J233" s="19">
        <v>44756</v>
      </c>
      <c r="K233" s="3">
        <v>14</v>
      </c>
      <c r="L233" s="3">
        <v>57229</v>
      </c>
      <c r="M233" s="3">
        <v>293436500</v>
      </c>
      <c r="N233" s="19">
        <v>45831</v>
      </c>
    </row>
    <row r="234" spans="1:14" s="18" customFormat="1" outlineLevel="2">
      <c r="A234" s="19" t="s">
        <v>128</v>
      </c>
      <c r="B234" s="20" t="s">
        <v>89</v>
      </c>
      <c r="C234" s="21" t="s">
        <v>157</v>
      </c>
      <c r="D234" s="20"/>
      <c r="E234" s="3"/>
      <c r="F234" s="19"/>
      <c r="G234" s="3">
        <v>293436500</v>
      </c>
      <c r="H234" s="2">
        <v>5.0000000000000001E-3</v>
      </c>
      <c r="I234" s="19">
        <v>44757</v>
      </c>
      <c r="J234" s="19">
        <v>44773</v>
      </c>
      <c r="K234" s="3">
        <v>17</v>
      </c>
      <c r="L234" s="3">
        <v>68335</v>
      </c>
      <c r="M234" s="3"/>
      <c r="N234" s="19">
        <v>45831</v>
      </c>
    </row>
    <row r="235" spans="1:14" s="18" customFormat="1" outlineLevel="2">
      <c r="A235" s="19" t="s">
        <v>128</v>
      </c>
      <c r="B235" s="20" t="s">
        <v>90</v>
      </c>
      <c r="C235" s="21" t="s">
        <v>85</v>
      </c>
      <c r="D235" s="20" t="s">
        <v>86</v>
      </c>
      <c r="E235" s="3">
        <v>120000000</v>
      </c>
      <c r="F235" s="19">
        <v>44270</v>
      </c>
      <c r="G235" s="3">
        <v>120000000</v>
      </c>
      <c r="H235" s="2">
        <v>5.0000000000000001E-3</v>
      </c>
      <c r="I235" s="19">
        <v>44743</v>
      </c>
      <c r="J235" s="19">
        <v>44773</v>
      </c>
      <c r="K235" s="3">
        <v>31</v>
      </c>
      <c r="L235" s="3">
        <v>50959</v>
      </c>
      <c r="M235" s="3">
        <v>120000000</v>
      </c>
      <c r="N235" s="19">
        <v>46095</v>
      </c>
    </row>
    <row r="236" spans="1:14" s="18" customFormat="1" outlineLevel="2">
      <c r="A236" s="19" t="s">
        <v>128</v>
      </c>
      <c r="B236" s="20" t="s">
        <v>91</v>
      </c>
      <c r="C236" s="21" t="s">
        <v>139</v>
      </c>
      <c r="D236" s="20" t="s">
        <v>140</v>
      </c>
      <c r="E236" s="3">
        <v>30400000</v>
      </c>
      <c r="F236" s="19">
        <v>44301</v>
      </c>
      <c r="G236" s="3">
        <v>30400000</v>
      </c>
      <c r="H236" s="2">
        <v>5.0000000000000001E-3</v>
      </c>
      <c r="I236" s="19">
        <v>44743</v>
      </c>
      <c r="J236" s="19">
        <v>44773</v>
      </c>
      <c r="K236" s="3">
        <v>31</v>
      </c>
      <c r="L236" s="3">
        <v>12910</v>
      </c>
      <c r="M236" s="3">
        <v>30400000</v>
      </c>
      <c r="N236" s="19">
        <v>46126</v>
      </c>
    </row>
    <row r="237" spans="1:14" s="18" customFormat="1" outlineLevel="2">
      <c r="A237" s="19" t="s">
        <v>128</v>
      </c>
      <c r="B237" s="20" t="s">
        <v>94</v>
      </c>
      <c r="C237" s="21" t="s">
        <v>165</v>
      </c>
      <c r="D237" s="20" t="s">
        <v>166</v>
      </c>
      <c r="E237" s="3">
        <v>20000000</v>
      </c>
      <c r="F237" s="19">
        <v>44315</v>
      </c>
      <c r="G237" s="3">
        <v>15254238</v>
      </c>
      <c r="H237" s="2">
        <v>5.0000000000000001E-3</v>
      </c>
      <c r="I237" s="19">
        <v>44743</v>
      </c>
      <c r="J237" s="19">
        <v>44756</v>
      </c>
      <c r="K237" s="3">
        <v>14</v>
      </c>
      <c r="L237" s="3">
        <v>2925</v>
      </c>
      <c r="M237" s="3">
        <v>14915255</v>
      </c>
      <c r="N237" s="19">
        <v>46140</v>
      </c>
    </row>
    <row r="238" spans="1:14" s="18" customFormat="1" outlineLevel="2">
      <c r="A238" s="19" t="s">
        <v>128</v>
      </c>
      <c r="B238" s="20" t="s">
        <v>94</v>
      </c>
      <c r="C238" s="21" t="s">
        <v>165</v>
      </c>
      <c r="D238" s="20"/>
      <c r="E238" s="3"/>
      <c r="F238" s="19"/>
      <c r="G238" s="3">
        <v>14915255</v>
      </c>
      <c r="H238" s="2">
        <v>5.0000000000000001E-3</v>
      </c>
      <c r="I238" s="19">
        <v>44757</v>
      </c>
      <c r="J238" s="19">
        <v>44773</v>
      </c>
      <c r="K238" s="3">
        <v>17</v>
      </c>
      <c r="L238" s="3">
        <v>3473</v>
      </c>
      <c r="M238" s="3"/>
      <c r="N238" s="19">
        <v>46140</v>
      </c>
    </row>
    <row r="239" spans="1:14" s="18" customFormat="1" outlineLevel="2">
      <c r="A239" s="19" t="s">
        <v>128</v>
      </c>
      <c r="B239" s="20" t="s">
        <v>95</v>
      </c>
      <c r="C239" s="21" t="s">
        <v>143</v>
      </c>
      <c r="D239" s="20" t="s">
        <v>144</v>
      </c>
      <c r="E239" s="3">
        <v>50000000</v>
      </c>
      <c r="F239" s="19">
        <v>44315</v>
      </c>
      <c r="G239" s="3">
        <v>50000000</v>
      </c>
      <c r="H239" s="2">
        <v>5.0000000000000001E-3</v>
      </c>
      <c r="I239" s="19">
        <v>44743</v>
      </c>
      <c r="J239" s="19">
        <v>44773</v>
      </c>
      <c r="K239" s="3">
        <v>31</v>
      </c>
      <c r="L239" s="3">
        <v>21233</v>
      </c>
      <c r="M239" s="3">
        <v>50000000</v>
      </c>
      <c r="N239" s="19">
        <v>46140</v>
      </c>
    </row>
    <row r="240" spans="1:14" s="18" customFormat="1" outlineLevel="2">
      <c r="A240" s="19" t="s">
        <v>128</v>
      </c>
      <c r="B240" s="20" t="s">
        <v>96</v>
      </c>
      <c r="C240" s="21" t="s">
        <v>71</v>
      </c>
      <c r="D240" s="20" t="s">
        <v>72</v>
      </c>
      <c r="E240" s="3">
        <v>8600000</v>
      </c>
      <c r="F240" s="19">
        <v>44312</v>
      </c>
      <c r="G240" s="3">
        <v>8600000</v>
      </c>
      <c r="H240" s="2">
        <v>5.0000000000000001E-3</v>
      </c>
      <c r="I240" s="19">
        <v>44743</v>
      </c>
      <c r="J240" s="19">
        <v>44773</v>
      </c>
      <c r="K240" s="3">
        <v>31</v>
      </c>
      <c r="L240" s="3">
        <v>3652</v>
      </c>
      <c r="M240" s="3">
        <v>8600000</v>
      </c>
      <c r="N240" s="19">
        <v>46137</v>
      </c>
    </row>
    <row r="241" spans="1:14" s="18" customFormat="1" outlineLevel="2">
      <c r="A241" s="19" t="s">
        <v>128</v>
      </c>
      <c r="B241" s="20" t="s">
        <v>99</v>
      </c>
      <c r="C241" s="21" t="s">
        <v>150</v>
      </c>
      <c r="D241" s="20" t="s">
        <v>151</v>
      </c>
      <c r="E241" s="3">
        <v>6174000</v>
      </c>
      <c r="F241" s="19">
        <v>44326</v>
      </c>
      <c r="G241" s="3">
        <v>5573750</v>
      </c>
      <c r="H241" s="2">
        <v>5.0000000000000001E-3</v>
      </c>
      <c r="I241" s="19">
        <v>44743</v>
      </c>
      <c r="J241" s="19">
        <v>44756</v>
      </c>
      <c r="K241" s="3">
        <v>14</v>
      </c>
      <c r="L241" s="3">
        <v>1069</v>
      </c>
      <c r="M241" s="3">
        <v>5488000</v>
      </c>
      <c r="N241" s="19">
        <v>46151</v>
      </c>
    </row>
    <row r="242" spans="1:14" s="18" customFormat="1" outlineLevel="2">
      <c r="A242" s="19" t="s">
        <v>128</v>
      </c>
      <c r="B242" s="20" t="s">
        <v>99</v>
      </c>
      <c r="C242" s="21" t="s">
        <v>150</v>
      </c>
      <c r="D242" s="20"/>
      <c r="E242" s="3"/>
      <c r="F242" s="19"/>
      <c r="G242" s="3">
        <v>5488000</v>
      </c>
      <c r="H242" s="2">
        <v>5.0000000000000001E-3</v>
      </c>
      <c r="I242" s="19">
        <v>44757</v>
      </c>
      <c r="J242" s="19">
        <v>44773</v>
      </c>
      <c r="K242" s="3">
        <v>17</v>
      </c>
      <c r="L242" s="3">
        <v>1278</v>
      </c>
      <c r="M242" s="3"/>
      <c r="N242" s="19">
        <v>46151</v>
      </c>
    </row>
    <row r="243" spans="1:14" s="18" customFormat="1" outlineLevel="2">
      <c r="A243" s="19" t="s">
        <v>128</v>
      </c>
      <c r="B243" s="20" t="s">
        <v>100</v>
      </c>
      <c r="C243" s="21" t="s">
        <v>139</v>
      </c>
      <c r="D243" s="20" t="s">
        <v>140</v>
      </c>
      <c r="E243" s="3">
        <v>50700000</v>
      </c>
      <c r="F243" s="19">
        <v>44333</v>
      </c>
      <c r="G243" s="3">
        <v>50700000</v>
      </c>
      <c r="H243" s="2">
        <v>5.0000000000000001E-3</v>
      </c>
      <c r="I243" s="19">
        <v>44743</v>
      </c>
      <c r="J243" s="19">
        <v>44773</v>
      </c>
      <c r="K243" s="3">
        <v>31</v>
      </c>
      <c r="L243" s="3">
        <v>21530</v>
      </c>
      <c r="M243" s="3">
        <v>50700000</v>
      </c>
      <c r="N243" s="19">
        <v>46158</v>
      </c>
    </row>
    <row r="244" spans="1:14" s="18" customFormat="1" outlineLevel="2">
      <c r="A244" s="19" t="s">
        <v>128</v>
      </c>
      <c r="B244" s="20" t="s">
        <v>101</v>
      </c>
      <c r="C244" s="21" t="s">
        <v>139</v>
      </c>
      <c r="D244" s="20" t="s">
        <v>140</v>
      </c>
      <c r="E244" s="3">
        <v>1700000</v>
      </c>
      <c r="F244" s="19">
        <v>44333</v>
      </c>
      <c r="G244" s="3">
        <v>1700000</v>
      </c>
      <c r="H244" s="2">
        <v>5.0000000000000001E-3</v>
      </c>
      <c r="I244" s="19">
        <v>44743</v>
      </c>
      <c r="J244" s="19">
        <v>44773</v>
      </c>
      <c r="K244" s="3">
        <v>31</v>
      </c>
      <c r="L244" s="3">
        <v>722</v>
      </c>
      <c r="M244" s="3">
        <v>1700000</v>
      </c>
      <c r="N244" s="19">
        <v>46158</v>
      </c>
    </row>
    <row r="245" spans="1:14" s="18" customFormat="1" outlineLevel="2">
      <c r="A245" s="19" t="s">
        <v>128</v>
      </c>
      <c r="B245" s="20" t="s">
        <v>102</v>
      </c>
      <c r="C245" s="21" t="s">
        <v>71</v>
      </c>
      <c r="D245" s="20" t="s">
        <v>72</v>
      </c>
      <c r="E245" s="3">
        <v>6000000</v>
      </c>
      <c r="F245" s="19">
        <v>44335</v>
      </c>
      <c r="G245" s="3">
        <v>6000000</v>
      </c>
      <c r="H245" s="2">
        <v>5.0000000000000001E-3</v>
      </c>
      <c r="I245" s="19">
        <v>44743</v>
      </c>
      <c r="J245" s="19">
        <v>44773</v>
      </c>
      <c r="K245" s="3">
        <v>31</v>
      </c>
      <c r="L245" s="3">
        <v>2548</v>
      </c>
      <c r="M245" s="3">
        <v>6000000</v>
      </c>
      <c r="N245" s="19">
        <v>46160</v>
      </c>
    </row>
    <row r="246" spans="1:14" s="18" customFormat="1" outlineLevel="2">
      <c r="A246" s="19" t="s">
        <v>128</v>
      </c>
      <c r="B246" s="20" t="s">
        <v>103</v>
      </c>
      <c r="C246" s="21" t="s">
        <v>159</v>
      </c>
      <c r="D246" s="20" t="s">
        <v>160</v>
      </c>
      <c r="E246" s="3">
        <v>30200000</v>
      </c>
      <c r="F246" s="19">
        <v>44323</v>
      </c>
      <c r="G246" s="3">
        <v>30200000</v>
      </c>
      <c r="H246" s="2">
        <v>5.0000000000000001E-3</v>
      </c>
      <c r="I246" s="19">
        <v>44743</v>
      </c>
      <c r="J246" s="19">
        <v>44773</v>
      </c>
      <c r="K246" s="3">
        <v>31</v>
      </c>
      <c r="L246" s="3">
        <v>12825</v>
      </c>
      <c r="M246" s="3">
        <v>30200000</v>
      </c>
      <c r="N246" s="19">
        <v>46148</v>
      </c>
    </row>
    <row r="247" spans="1:14" s="18" customFormat="1" outlineLevel="2">
      <c r="A247" s="19" t="s">
        <v>128</v>
      </c>
      <c r="B247" s="20" t="s">
        <v>106</v>
      </c>
      <c r="C247" s="21" t="s">
        <v>157</v>
      </c>
      <c r="D247" s="20" t="s">
        <v>158</v>
      </c>
      <c r="E247" s="3">
        <v>95370000</v>
      </c>
      <c r="F247" s="19">
        <v>44006</v>
      </c>
      <c r="G247" s="3">
        <v>95370000</v>
      </c>
      <c r="H247" s="2">
        <v>5.0000000000000001E-3</v>
      </c>
      <c r="I247" s="19">
        <v>44743</v>
      </c>
      <c r="J247" s="19">
        <v>44756</v>
      </c>
      <c r="K247" s="3">
        <v>14</v>
      </c>
      <c r="L247" s="3">
        <v>18290</v>
      </c>
      <c r="M247" s="3">
        <v>93780500</v>
      </c>
      <c r="N247" s="19">
        <v>45831</v>
      </c>
    </row>
    <row r="248" spans="1:14" s="18" customFormat="1" outlineLevel="2">
      <c r="A248" s="19" t="s">
        <v>128</v>
      </c>
      <c r="B248" s="20" t="s">
        <v>106</v>
      </c>
      <c r="C248" s="21" t="s">
        <v>157</v>
      </c>
      <c r="D248" s="20"/>
      <c r="E248" s="3"/>
      <c r="F248" s="19"/>
      <c r="G248" s="3">
        <v>93780500</v>
      </c>
      <c r="H248" s="2">
        <v>5.0000000000000001E-3</v>
      </c>
      <c r="I248" s="19">
        <v>44757</v>
      </c>
      <c r="J248" s="19">
        <v>44773</v>
      </c>
      <c r="K248" s="3">
        <v>17</v>
      </c>
      <c r="L248" s="3">
        <v>21839</v>
      </c>
      <c r="M248" s="3"/>
      <c r="N248" s="19">
        <v>45831</v>
      </c>
    </row>
    <row r="249" spans="1:14" s="18" customFormat="1" outlineLevel="2">
      <c r="A249" s="19" t="s">
        <v>128</v>
      </c>
      <c r="B249" s="20" t="s">
        <v>107</v>
      </c>
      <c r="C249" s="21" t="s">
        <v>165</v>
      </c>
      <c r="D249" s="20" t="s">
        <v>166</v>
      </c>
      <c r="E249" s="3">
        <v>15000000</v>
      </c>
      <c r="F249" s="19">
        <v>44347</v>
      </c>
      <c r="G249" s="3">
        <v>11637927</v>
      </c>
      <c r="H249" s="2">
        <v>5.0000000000000001E-3</v>
      </c>
      <c r="I249" s="19">
        <v>44743</v>
      </c>
      <c r="J249" s="19">
        <v>44756</v>
      </c>
      <c r="K249" s="3">
        <v>14</v>
      </c>
      <c r="L249" s="3">
        <v>2232</v>
      </c>
      <c r="M249" s="3">
        <v>11379306</v>
      </c>
      <c r="N249" s="19">
        <v>46172</v>
      </c>
    </row>
    <row r="250" spans="1:14" s="18" customFormat="1" outlineLevel="2">
      <c r="A250" s="19" t="s">
        <v>128</v>
      </c>
      <c r="B250" s="20" t="s">
        <v>107</v>
      </c>
      <c r="C250" s="21" t="s">
        <v>165</v>
      </c>
      <c r="D250" s="20"/>
      <c r="E250" s="3"/>
      <c r="F250" s="19"/>
      <c r="G250" s="3">
        <v>11379306</v>
      </c>
      <c r="H250" s="2">
        <v>5.0000000000000001E-3</v>
      </c>
      <c r="I250" s="19">
        <v>44757</v>
      </c>
      <c r="J250" s="19">
        <v>44773</v>
      </c>
      <c r="K250" s="3">
        <v>17</v>
      </c>
      <c r="L250" s="3">
        <v>2650</v>
      </c>
      <c r="M250" s="3"/>
      <c r="N250" s="19">
        <v>46172</v>
      </c>
    </row>
    <row r="251" spans="1:14" s="18" customFormat="1" outlineLevel="2">
      <c r="A251" s="19" t="s">
        <v>128</v>
      </c>
      <c r="B251" s="20" t="s">
        <v>167</v>
      </c>
      <c r="C251" s="21" t="s">
        <v>157</v>
      </c>
      <c r="D251" s="20" t="s">
        <v>158</v>
      </c>
      <c r="E251" s="3">
        <v>388000000</v>
      </c>
      <c r="F251" s="19">
        <v>44344</v>
      </c>
      <c r="G251" s="3">
        <v>388000000</v>
      </c>
      <c r="H251" s="2">
        <v>3.0000000000000001E-3</v>
      </c>
      <c r="I251" s="19">
        <v>44743</v>
      </c>
      <c r="J251" s="19">
        <v>44756</v>
      </c>
      <c r="K251" s="3">
        <v>14</v>
      </c>
      <c r="L251" s="3">
        <v>44647</v>
      </c>
      <c r="M251" s="3">
        <v>381533333</v>
      </c>
      <c r="N251" s="19">
        <v>46169</v>
      </c>
    </row>
    <row r="252" spans="1:14" s="18" customFormat="1" outlineLevel="2">
      <c r="A252" s="19" t="s">
        <v>128</v>
      </c>
      <c r="B252" s="20" t="s">
        <v>167</v>
      </c>
      <c r="C252" s="21" t="s">
        <v>157</v>
      </c>
      <c r="D252" s="20"/>
      <c r="E252" s="3"/>
      <c r="F252" s="19"/>
      <c r="G252" s="3">
        <v>381533333</v>
      </c>
      <c r="H252" s="2">
        <v>3.0000000000000001E-3</v>
      </c>
      <c r="I252" s="19">
        <v>44757</v>
      </c>
      <c r="J252" s="19">
        <v>44773</v>
      </c>
      <c r="K252" s="3">
        <v>17</v>
      </c>
      <c r="L252" s="3">
        <v>53310</v>
      </c>
      <c r="M252" s="3"/>
      <c r="N252" s="19">
        <v>46169</v>
      </c>
    </row>
    <row r="253" spans="1:14" s="18" customFormat="1" outlineLevel="2">
      <c r="A253" s="19" t="s">
        <v>128</v>
      </c>
      <c r="B253" s="20" t="s">
        <v>168</v>
      </c>
      <c r="C253" s="21" t="s">
        <v>143</v>
      </c>
      <c r="D253" s="20" t="s">
        <v>144</v>
      </c>
      <c r="E253" s="3">
        <v>50000000</v>
      </c>
      <c r="F253" s="19">
        <v>44330</v>
      </c>
      <c r="G253" s="3">
        <v>50000000</v>
      </c>
      <c r="H253" s="2">
        <v>5.0000000000000001E-3</v>
      </c>
      <c r="I253" s="19">
        <v>44743</v>
      </c>
      <c r="J253" s="19">
        <v>44773</v>
      </c>
      <c r="K253" s="3">
        <v>31</v>
      </c>
      <c r="L253" s="3">
        <v>21233</v>
      </c>
      <c r="M253" s="3">
        <v>50000000</v>
      </c>
      <c r="N253" s="19">
        <v>46155</v>
      </c>
    </row>
    <row r="254" spans="1:14" s="18" customFormat="1" outlineLevel="2">
      <c r="A254" s="19" t="s">
        <v>128</v>
      </c>
      <c r="B254" s="20" t="s">
        <v>169</v>
      </c>
      <c r="C254" s="21" t="s">
        <v>143</v>
      </c>
      <c r="D254" s="20" t="s">
        <v>144</v>
      </c>
      <c r="E254" s="3">
        <v>50000000</v>
      </c>
      <c r="F254" s="19">
        <v>44344</v>
      </c>
      <c r="G254" s="3">
        <v>50000000</v>
      </c>
      <c r="H254" s="2">
        <v>5.0000000000000001E-3</v>
      </c>
      <c r="I254" s="19">
        <v>44743</v>
      </c>
      <c r="J254" s="19">
        <v>44773</v>
      </c>
      <c r="K254" s="3">
        <v>31</v>
      </c>
      <c r="L254" s="3">
        <v>21233</v>
      </c>
      <c r="M254" s="3">
        <v>50000000</v>
      </c>
      <c r="N254" s="19">
        <v>46169</v>
      </c>
    </row>
    <row r="255" spans="1:14" s="18" customFormat="1" outlineLevel="2">
      <c r="A255" s="19" t="s">
        <v>128</v>
      </c>
      <c r="B255" s="20" t="s">
        <v>170</v>
      </c>
      <c r="C255" s="21" t="s">
        <v>150</v>
      </c>
      <c r="D255" s="20" t="s">
        <v>151</v>
      </c>
      <c r="E255" s="3">
        <v>1351689</v>
      </c>
      <c r="F255" s="19">
        <v>44358</v>
      </c>
      <c r="G255" s="3">
        <v>1351689</v>
      </c>
      <c r="H255" s="2">
        <v>5.0000000000000001E-3</v>
      </c>
      <c r="I255" s="19">
        <v>44743</v>
      </c>
      <c r="J255" s="19">
        <v>44773</v>
      </c>
      <c r="K255" s="3">
        <v>31</v>
      </c>
      <c r="L255" s="3">
        <v>574</v>
      </c>
      <c r="M255" s="3">
        <v>1351689</v>
      </c>
      <c r="N255" s="19">
        <v>46183</v>
      </c>
    </row>
    <row r="256" spans="1:14" s="18" customFormat="1" outlineLevel="2">
      <c r="A256" s="19" t="s">
        <v>128</v>
      </c>
      <c r="B256" s="20" t="s">
        <v>171</v>
      </c>
      <c r="C256" s="21" t="s">
        <v>150</v>
      </c>
      <c r="D256" s="20" t="s">
        <v>151</v>
      </c>
      <c r="E256" s="3">
        <v>20000000</v>
      </c>
      <c r="F256" s="19">
        <v>44370</v>
      </c>
      <c r="G256" s="3">
        <v>20000000</v>
      </c>
      <c r="H256" s="2">
        <v>5.0000000000000001E-3</v>
      </c>
      <c r="I256" s="19">
        <v>44743</v>
      </c>
      <c r="J256" s="19">
        <v>44773</v>
      </c>
      <c r="K256" s="3">
        <v>31</v>
      </c>
      <c r="L256" s="3">
        <v>8493</v>
      </c>
      <c r="M256" s="3">
        <v>20000000</v>
      </c>
      <c r="N256" s="19">
        <v>46195</v>
      </c>
    </row>
    <row r="257" spans="1:14" s="18" customFormat="1" outlineLevel="2">
      <c r="A257" s="19" t="s">
        <v>128</v>
      </c>
      <c r="B257" s="20" t="s">
        <v>172</v>
      </c>
      <c r="C257" s="21" t="s">
        <v>150</v>
      </c>
      <c r="D257" s="20" t="s">
        <v>151</v>
      </c>
      <c r="E257" s="3">
        <v>8000000</v>
      </c>
      <c r="F257" s="19">
        <v>44370</v>
      </c>
      <c r="G257" s="3">
        <v>8000000</v>
      </c>
      <c r="H257" s="2">
        <v>5.0000000000000001E-3</v>
      </c>
      <c r="I257" s="19">
        <v>44743</v>
      </c>
      <c r="J257" s="19">
        <v>44773</v>
      </c>
      <c r="K257" s="3">
        <v>31</v>
      </c>
      <c r="L257" s="3">
        <v>3397</v>
      </c>
      <c r="M257" s="3">
        <v>8000000</v>
      </c>
      <c r="N257" s="19">
        <v>46195</v>
      </c>
    </row>
    <row r="258" spans="1:14" s="18" customFormat="1" outlineLevel="2">
      <c r="A258" s="19" t="s">
        <v>128</v>
      </c>
      <c r="B258" s="20" t="s">
        <v>173</v>
      </c>
      <c r="C258" s="21" t="s">
        <v>165</v>
      </c>
      <c r="D258" s="20" t="s">
        <v>166</v>
      </c>
      <c r="E258" s="3">
        <v>5000000</v>
      </c>
      <c r="F258" s="19">
        <v>44368</v>
      </c>
      <c r="G258" s="3">
        <v>3947360</v>
      </c>
      <c r="H258" s="2">
        <v>5.0000000000000001E-3</v>
      </c>
      <c r="I258" s="19">
        <v>44743</v>
      </c>
      <c r="J258" s="19">
        <v>44756</v>
      </c>
      <c r="K258" s="3">
        <v>14</v>
      </c>
      <c r="L258" s="3">
        <v>757</v>
      </c>
      <c r="M258" s="3">
        <v>3859640</v>
      </c>
      <c r="N258" s="19">
        <v>46193</v>
      </c>
    </row>
    <row r="259" spans="1:14" s="18" customFormat="1" outlineLevel="2">
      <c r="A259" s="19" t="s">
        <v>128</v>
      </c>
      <c r="B259" s="20" t="s">
        <v>173</v>
      </c>
      <c r="C259" s="21" t="s">
        <v>165</v>
      </c>
      <c r="D259" s="20"/>
      <c r="E259" s="3"/>
      <c r="F259" s="19"/>
      <c r="G259" s="3">
        <v>3859640</v>
      </c>
      <c r="H259" s="2">
        <v>5.0000000000000001E-3</v>
      </c>
      <c r="I259" s="19">
        <v>44757</v>
      </c>
      <c r="J259" s="19">
        <v>44773</v>
      </c>
      <c r="K259" s="3">
        <v>17</v>
      </c>
      <c r="L259" s="3">
        <v>899</v>
      </c>
      <c r="M259" s="3"/>
      <c r="N259" s="19">
        <v>46193</v>
      </c>
    </row>
    <row r="260" spans="1:14" s="18" customFormat="1" outlineLevel="2">
      <c r="A260" s="19" t="s">
        <v>128</v>
      </c>
      <c r="B260" s="20" t="s">
        <v>174</v>
      </c>
      <c r="C260" s="21" t="s">
        <v>165</v>
      </c>
      <c r="D260" s="20" t="s">
        <v>166</v>
      </c>
      <c r="E260" s="3">
        <v>38000000</v>
      </c>
      <c r="F260" s="19">
        <v>44377</v>
      </c>
      <c r="G260" s="3">
        <v>29999996</v>
      </c>
      <c r="H260" s="2">
        <v>5.0000000000000001E-3</v>
      </c>
      <c r="I260" s="19">
        <v>44743</v>
      </c>
      <c r="J260" s="19">
        <v>44756</v>
      </c>
      <c r="K260" s="3">
        <v>14</v>
      </c>
      <c r="L260" s="3">
        <v>5753</v>
      </c>
      <c r="M260" s="3">
        <v>29333329</v>
      </c>
      <c r="N260" s="19">
        <v>46202</v>
      </c>
    </row>
    <row r="261" spans="1:14" s="18" customFormat="1" outlineLevel="2">
      <c r="A261" s="19" t="s">
        <v>128</v>
      </c>
      <c r="B261" s="20" t="s">
        <v>174</v>
      </c>
      <c r="C261" s="21" t="s">
        <v>165</v>
      </c>
      <c r="D261" s="20"/>
      <c r="E261" s="3"/>
      <c r="F261" s="19"/>
      <c r="G261" s="3">
        <v>29333329</v>
      </c>
      <c r="H261" s="2">
        <v>5.0000000000000001E-3</v>
      </c>
      <c r="I261" s="19">
        <v>44757</v>
      </c>
      <c r="J261" s="19">
        <v>44773</v>
      </c>
      <c r="K261" s="3">
        <v>17</v>
      </c>
      <c r="L261" s="3">
        <v>6831</v>
      </c>
      <c r="M261" s="3"/>
      <c r="N261" s="19">
        <v>46202</v>
      </c>
    </row>
    <row r="262" spans="1:14" s="18" customFormat="1" outlineLevel="2">
      <c r="A262" s="19" t="s">
        <v>128</v>
      </c>
      <c r="B262" s="20" t="s">
        <v>175</v>
      </c>
      <c r="C262" s="21" t="s">
        <v>143</v>
      </c>
      <c r="D262" s="20" t="s">
        <v>144</v>
      </c>
      <c r="E262" s="3">
        <v>50000000</v>
      </c>
      <c r="F262" s="19">
        <v>44349</v>
      </c>
      <c r="G262" s="3">
        <v>50000000</v>
      </c>
      <c r="H262" s="2">
        <v>5.0000000000000001E-3</v>
      </c>
      <c r="I262" s="19">
        <v>44743</v>
      </c>
      <c r="J262" s="19">
        <v>44773</v>
      </c>
      <c r="K262" s="3">
        <v>31</v>
      </c>
      <c r="L262" s="3">
        <v>21233</v>
      </c>
      <c r="M262" s="3">
        <v>50000000</v>
      </c>
      <c r="N262" s="19">
        <v>46174</v>
      </c>
    </row>
    <row r="263" spans="1:14" s="18" customFormat="1" outlineLevel="2">
      <c r="A263" s="19" t="s">
        <v>128</v>
      </c>
      <c r="B263" s="20" t="s">
        <v>108</v>
      </c>
      <c r="C263" s="21" t="s">
        <v>157</v>
      </c>
      <c r="D263" s="20" t="s">
        <v>158</v>
      </c>
      <c r="E263" s="3">
        <v>73910000</v>
      </c>
      <c r="F263" s="19">
        <v>44032</v>
      </c>
      <c r="G263" s="3">
        <v>73910000</v>
      </c>
      <c r="H263" s="2">
        <v>5.0000000000000001E-3</v>
      </c>
      <c r="I263" s="19">
        <v>44743</v>
      </c>
      <c r="J263" s="19">
        <v>44756</v>
      </c>
      <c r="K263" s="3">
        <v>14</v>
      </c>
      <c r="L263" s="3">
        <v>14175</v>
      </c>
      <c r="M263" s="3">
        <v>72678167</v>
      </c>
      <c r="N263" s="19">
        <v>45857</v>
      </c>
    </row>
    <row r="264" spans="1:14" s="18" customFormat="1" outlineLevel="2">
      <c r="A264" s="19" t="s">
        <v>128</v>
      </c>
      <c r="B264" s="20" t="s">
        <v>108</v>
      </c>
      <c r="C264" s="21" t="s">
        <v>157</v>
      </c>
      <c r="D264" s="20"/>
      <c r="E264" s="3"/>
      <c r="F264" s="19"/>
      <c r="G264" s="3">
        <v>72678167</v>
      </c>
      <c r="H264" s="2">
        <v>5.0000000000000001E-3</v>
      </c>
      <c r="I264" s="19">
        <v>44757</v>
      </c>
      <c r="J264" s="19">
        <v>44773</v>
      </c>
      <c r="K264" s="3">
        <v>17</v>
      </c>
      <c r="L264" s="3">
        <v>16925</v>
      </c>
      <c r="M264" s="3"/>
      <c r="N264" s="19">
        <v>45857</v>
      </c>
    </row>
    <row r="265" spans="1:14" s="18" customFormat="1" outlineLevel="2">
      <c r="A265" s="19" t="s">
        <v>128</v>
      </c>
      <c r="B265" s="20" t="s">
        <v>176</v>
      </c>
      <c r="C265" s="21" t="s">
        <v>139</v>
      </c>
      <c r="D265" s="20" t="s">
        <v>140</v>
      </c>
      <c r="E265" s="3">
        <v>23000000</v>
      </c>
      <c r="F265" s="19">
        <v>44365</v>
      </c>
      <c r="G265" s="3">
        <v>23000000</v>
      </c>
      <c r="H265" s="2">
        <v>5.0000000000000001E-3</v>
      </c>
      <c r="I265" s="19">
        <v>44743</v>
      </c>
      <c r="J265" s="19">
        <v>44773</v>
      </c>
      <c r="K265" s="3">
        <v>31</v>
      </c>
      <c r="L265" s="3">
        <v>9767</v>
      </c>
      <c r="M265" s="3">
        <v>23000000</v>
      </c>
      <c r="N265" s="19">
        <v>46190</v>
      </c>
    </row>
    <row r="266" spans="1:14" s="18" customFormat="1" outlineLevel="2">
      <c r="A266" s="19" t="s">
        <v>128</v>
      </c>
      <c r="B266" s="20" t="s">
        <v>177</v>
      </c>
      <c r="C266" s="21" t="s">
        <v>150</v>
      </c>
      <c r="D266" s="20" t="s">
        <v>151</v>
      </c>
      <c r="E266" s="3">
        <v>20000000</v>
      </c>
      <c r="F266" s="19">
        <v>44378</v>
      </c>
      <c r="G266" s="3">
        <v>20000000</v>
      </c>
      <c r="H266" s="2">
        <v>5.0000000000000001E-3</v>
      </c>
      <c r="I266" s="19">
        <v>44743</v>
      </c>
      <c r="J266" s="19">
        <v>44773</v>
      </c>
      <c r="K266" s="3">
        <v>31</v>
      </c>
      <c r="L266" s="3">
        <v>8493</v>
      </c>
      <c r="M266" s="3">
        <v>20000000</v>
      </c>
      <c r="N266" s="19">
        <v>46203</v>
      </c>
    </row>
    <row r="267" spans="1:14" s="18" customFormat="1" outlineLevel="2">
      <c r="A267" s="19" t="s">
        <v>128</v>
      </c>
      <c r="B267" s="20" t="s">
        <v>178</v>
      </c>
      <c r="C267" s="21" t="s">
        <v>139</v>
      </c>
      <c r="D267" s="20" t="s">
        <v>140</v>
      </c>
      <c r="E267" s="3">
        <v>81100000</v>
      </c>
      <c r="F267" s="19">
        <v>44392</v>
      </c>
      <c r="G267" s="3">
        <v>81100000</v>
      </c>
      <c r="H267" s="2">
        <v>5.0000000000000001E-3</v>
      </c>
      <c r="I267" s="19">
        <v>44743</v>
      </c>
      <c r="J267" s="19">
        <v>44773</v>
      </c>
      <c r="K267" s="3">
        <v>31</v>
      </c>
      <c r="L267" s="3">
        <v>34440</v>
      </c>
      <c r="M267" s="3">
        <v>81100000</v>
      </c>
      <c r="N267" s="19">
        <v>46217</v>
      </c>
    </row>
    <row r="268" spans="1:14" s="18" customFormat="1" outlineLevel="2">
      <c r="A268" s="19" t="s">
        <v>128</v>
      </c>
      <c r="B268" s="20" t="s">
        <v>179</v>
      </c>
      <c r="C268" s="21" t="s">
        <v>139</v>
      </c>
      <c r="D268" s="20" t="s">
        <v>140</v>
      </c>
      <c r="E268" s="3">
        <v>34200000</v>
      </c>
      <c r="F268" s="19">
        <v>44392</v>
      </c>
      <c r="G268" s="3">
        <v>34200000</v>
      </c>
      <c r="H268" s="2">
        <v>5.0000000000000001E-3</v>
      </c>
      <c r="I268" s="19">
        <v>44743</v>
      </c>
      <c r="J268" s="19">
        <v>44773</v>
      </c>
      <c r="K268" s="3">
        <v>31</v>
      </c>
      <c r="L268" s="3">
        <v>14523</v>
      </c>
      <c r="M268" s="3">
        <v>34200000</v>
      </c>
      <c r="N268" s="19">
        <v>46217</v>
      </c>
    </row>
    <row r="269" spans="1:14" s="18" customFormat="1" outlineLevel="2">
      <c r="A269" s="19" t="s">
        <v>128</v>
      </c>
      <c r="B269" s="20" t="s">
        <v>180</v>
      </c>
      <c r="C269" s="21" t="s">
        <v>150</v>
      </c>
      <c r="D269" s="20" t="s">
        <v>151</v>
      </c>
      <c r="E269" s="3">
        <v>656620</v>
      </c>
      <c r="F269" s="19">
        <v>44418</v>
      </c>
      <c r="G269" s="3">
        <v>656620</v>
      </c>
      <c r="H269" s="2">
        <v>5.0000000000000001E-3</v>
      </c>
      <c r="I269" s="19">
        <v>44743</v>
      </c>
      <c r="J269" s="19">
        <v>44773</v>
      </c>
      <c r="K269" s="3">
        <v>31</v>
      </c>
      <c r="L269" s="3">
        <v>279</v>
      </c>
      <c r="M269" s="3">
        <v>656620</v>
      </c>
      <c r="N269" s="19">
        <v>46243</v>
      </c>
    </row>
    <row r="270" spans="1:14" s="18" customFormat="1" outlineLevel="2">
      <c r="A270" s="19" t="s">
        <v>128</v>
      </c>
      <c r="B270" s="20" t="s">
        <v>181</v>
      </c>
      <c r="C270" s="21" t="s">
        <v>150</v>
      </c>
      <c r="D270" s="20" t="s">
        <v>151</v>
      </c>
      <c r="E270" s="3">
        <v>1901460</v>
      </c>
      <c r="F270" s="19">
        <v>44433</v>
      </c>
      <c r="G270" s="3">
        <v>1901460</v>
      </c>
      <c r="H270" s="2">
        <v>5.0000000000000001E-3</v>
      </c>
      <c r="I270" s="19">
        <v>44743</v>
      </c>
      <c r="J270" s="19">
        <v>44773</v>
      </c>
      <c r="K270" s="3">
        <v>31</v>
      </c>
      <c r="L270" s="3">
        <v>807</v>
      </c>
      <c r="M270" s="3">
        <v>1901460</v>
      </c>
      <c r="N270" s="19">
        <v>46258</v>
      </c>
    </row>
    <row r="271" spans="1:14" s="18" customFormat="1" outlineLevel="2">
      <c r="A271" s="19" t="s">
        <v>128</v>
      </c>
      <c r="B271" s="20" t="s">
        <v>182</v>
      </c>
      <c r="C271" s="21" t="s">
        <v>150</v>
      </c>
      <c r="D271" s="20" t="s">
        <v>151</v>
      </c>
      <c r="E271" s="3">
        <v>217052</v>
      </c>
      <c r="F271" s="19">
        <v>44435</v>
      </c>
      <c r="G271" s="3">
        <v>217052</v>
      </c>
      <c r="H271" s="2">
        <v>5.0000000000000001E-3</v>
      </c>
      <c r="I271" s="19">
        <v>44743</v>
      </c>
      <c r="J271" s="19">
        <v>44773</v>
      </c>
      <c r="K271" s="3">
        <v>31</v>
      </c>
      <c r="L271" s="3">
        <v>92</v>
      </c>
      <c r="M271" s="3">
        <v>217052</v>
      </c>
      <c r="N271" s="19">
        <v>46260</v>
      </c>
    </row>
    <row r="272" spans="1:14" s="18" customFormat="1" outlineLevel="2">
      <c r="A272" s="19" t="s">
        <v>128</v>
      </c>
      <c r="B272" s="20" t="s">
        <v>183</v>
      </c>
      <c r="C272" s="21" t="s">
        <v>150</v>
      </c>
      <c r="D272" s="20" t="s">
        <v>151</v>
      </c>
      <c r="E272" s="3">
        <v>270720</v>
      </c>
      <c r="F272" s="19">
        <v>44435</v>
      </c>
      <c r="G272" s="3">
        <v>270720</v>
      </c>
      <c r="H272" s="2">
        <v>5.0000000000000001E-3</v>
      </c>
      <c r="I272" s="19">
        <v>44743</v>
      </c>
      <c r="J272" s="19">
        <v>44773</v>
      </c>
      <c r="K272" s="3">
        <v>31</v>
      </c>
      <c r="L272" s="3">
        <v>115</v>
      </c>
      <c r="M272" s="3">
        <v>270720</v>
      </c>
      <c r="N272" s="19">
        <v>46260</v>
      </c>
    </row>
    <row r="273" spans="1:14" s="18" customFormat="1" outlineLevel="2">
      <c r="A273" s="19" t="s">
        <v>128</v>
      </c>
      <c r="B273" s="20" t="s">
        <v>184</v>
      </c>
      <c r="C273" s="21" t="s">
        <v>150</v>
      </c>
      <c r="D273" s="20" t="s">
        <v>151</v>
      </c>
      <c r="E273" s="3">
        <v>6174000</v>
      </c>
      <c r="F273" s="19">
        <v>44428</v>
      </c>
      <c r="G273" s="3">
        <v>5573750</v>
      </c>
      <c r="H273" s="2">
        <v>5.0000000000000001E-3</v>
      </c>
      <c r="I273" s="19">
        <v>44743</v>
      </c>
      <c r="J273" s="19">
        <v>44756</v>
      </c>
      <c r="K273" s="3">
        <v>14</v>
      </c>
      <c r="L273" s="3">
        <v>1069</v>
      </c>
      <c r="M273" s="3">
        <v>5488000</v>
      </c>
      <c r="N273" s="19">
        <v>46253</v>
      </c>
    </row>
    <row r="274" spans="1:14" s="18" customFormat="1" outlineLevel="2">
      <c r="A274" s="19" t="s">
        <v>128</v>
      </c>
      <c r="B274" s="20" t="s">
        <v>184</v>
      </c>
      <c r="C274" s="21" t="s">
        <v>150</v>
      </c>
      <c r="D274" s="20"/>
      <c r="E274" s="3"/>
      <c r="F274" s="19"/>
      <c r="G274" s="3">
        <v>5488000</v>
      </c>
      <c r="H274" s="2">
        <v>5.0000000000000001E-3</v>
      </c>
      <c r="I274" s="19">
        <v>44757</v>
      </c>
      <c r="J274" s="19">
        <v>44773</v>
      </c>
      <c r="K274" s="3">
        <v>17</v>
      </c>
      <c r="L274" s="3">
        <v>1278</v>
      </c>
      <c r="M274" s="3"/>
      <c r="N274" s="19">
        <v>46253</v>
      </c>
    </row>
    <row r="275" spans="1:14" s="18" customFormat="1" outlineLevel="2">
      <c r="A275" s="19" t="s">
        <v>128</v>
      </c>
      <c r="B275" s="20" t="s">
        <v>185</v>
      </c>
      <c r="C275" s="21" t="s">
        <v>159</v>
      </c>
      <c r="D275" s="20" t="s">
        <v>160</v>
      </c>
      <c r="E275" s="3">
        <v>90000000</v>
      </c>
      <c r="F275" s="19">
        <v>44424</v>
      </c>
      <c r="G275" s="3">
        <v>90000000</v>
      </c>
      <c r="H275" s="2">
        <v>5.0000000000000001E-3</v>
      </c>
      <c r="I275" s="19">
        <v>44743</v>
      </c>
      <c r="J275" s="19">
        <v>44773</v>
      </c>
      <c r="K275" s="3">
        <v>31</v>
      </c>
      <c r="L275" s="3">
        <v>38219</v>
      </c>
      <c r="M275" s="3">
        <v>90000000</v>
      </c>
      <c r="N275" s="19">
        <v>46249</v>
      </c>
    </row>
    <row r="276" spans="1:14" s="18" customFormat="1" outlineLevel="2">
      <c r="A276" s="19" t="s">
        <v>128</v>
      </c>
      <c r="B276" s="20" t="s">
        <v>109</v>
      </c>
      <c r="C276" s="21" t="s">
        <v>157</v>
      </c>
      <c r="D276" s="20" t="s">
        <v>158</v>
      </c>
      <c r="E276" s="3">
        <v>291200000</v>
      </c>
      <c r="F276" s="19">
        <v>44032</v>
      </c>
      <c r="G276" s="3">
        <v>291200000</v>
      </c>
      <c r="H276" s="2">
        <v>3.0000000000000001E-3</v>
      </c>
      <c r="I276" s="19">
        <v>44743</v>
      </c>
      <c r="J276" s="19">
        <v>44756</v>
      </c>
      <c r="K276" s="3">
        <v>14</v>
      </c>
      <c r="L276" s="3">
        <v>33508</v>
      </c>
      <c r="M276" s="3">
        <v>286346666</v>
      </c>
      <c r="N276" s="19">
        <v>45857</v>
      </c>
    </row>
    <row r="277" spans="1:14" s="18" customFormat="1" outlineLevel="2">
      <c r="A277" s="19" t="s">
        <v>128</v>
      </c>
      <c r="B277" s="20" t="s">
        <v>109</v>
      </c>
      <c r="C277" s="21" t="s">
        <v>157</v>
      </c>
      <c r="D277" s="20"/>
      <c r="E277" s="3"/>
      <c r="F277" s="19"/>
      <c r="G277" s="3">
        <v>286346666</v>
      </c>
      <c r="H277" s="2">
        <v>3.0000000000000001E-3</v>
      </c>
      <c r="I277" s="19">
        <v>44757</v>
      </c>
      <c r="J277" s="19">
        <v>44773</v>
      </c>
      <c r="K277" s="3">
        <v>17</v>
      </c>
      <c r="L277" s="3">
        <v>40010</v>
      </c>
      <c r="M277" s="3"/>
      <c r="N277" s="19">
        <v>45857</v>
      </c>
    </row>
    <row r="278" spans="1:14" s="18" customFormat="1" outlineLevel="2">
      <c r="A278" s="19" t="s">
        <v>128</v>
      </c>
      <c r="B278" s="20" t="s">
        <v>186</v>
      </c>
      <c r="C278" s="21" t="s">
        <v>139</v>
      </c>
      <c r="D278" s="20" t="s">
        <v>140</v>
      </c>
      <c r="E278" s="3">
        <v>55900000</v>
      </c>
      <c r="F278" s="19">
        <v>44428</v>
      </c>
      <c r="G278" s="3">
        <v>55900000</v>
      </c>
      <c r="H278" s="2">
        <v>5.0000000000000001E-3</v>
      </c>
      <c r="I278" s="19">
        <v>44743</v>
      </c>
      <c r="J278" s="19">
        <v>44773</v>
      </c>
      <c r="K278" s="3">
        <v>31</v>
      </c>
      <c r="L278" s="3">
        <v>23738</v>
      </c>
      <c r="M278" s="3">
        <v>55900000</v>
      </c>
      <c r="N278" s="19">
        <v>46253</v>
      </c>
    </row>
    <row r="279" spans="1:14" s="18" customFormat="1" outlineLevel="2">
      <c r="A279" s="19" t="s">
        <v>128</v>
      </c>
      <c r="B279" s="20" t="s">
        <v>187</v>
      </c>
      <c r="C279" s="21" t="s">
        <v>135</v>
      </c>
      <c r="D279" s="20" t="s">
        <v>136</v>
      </c>
      <c r="E279" s="3">
        <v>16000000</v>
      </c>
      <c r="F279" s="19">
        <v>44413</v>
      </c>
      <c r="G279" s="3">
        <v>16000000</v>
      </c>
      <c r="H279" s="2">
        <v>5.0000000000000001E-3</v>
      </c>
      <c r="I279" s="19">
        <v>44743</v>
      </c>
      <c r="J279" s="19">
        <v>44773</v>
      </c>
      <c r="K279" s="3">
        <v>31</v>
      </c>
      <c r="L279" s="3">
        <v>6795</v>
      </c>
      <c r="M279" s="3">
        <v>16000000</v>
      </c>
      <c r="N279" s="19">
        <v>46238</v>
      </c>
    </row>
    <row r="280" spans="1:14" s="18" customFormat="1" outlineLevel="2">
      <c r="A280" s="19" t="s">
        <v>128</v>
      </c>
      <c r="B280" s="20" t="s">
        <v>188</v>
      </c>
      <c r="C280" s="21" t="s">
        <v>143</v>
      </c>
      <c r="D280" s="20" t="s">
        <v>144</v>
      </c>
      <c r="E280" s="3">
        <v>35280000</v>
      </c>
      <c r="F280" s="19">
        <v>44411</v>
      </c>
      <c r="G280" s="3">
        <v>35280000</v>
      </c>
      <c r="H280" s="2">
        <v>5.0000000000000001E-3</v>
      </c>
      <c r="I280" s="19">
        <v>44743</v>
      </c>
      <c r="J280" s="19">
        <v>44773</v>
      </c>
      <c r="K280" s="3">
        <v>31</v>
      </c>
      <c r="L280" s="3">
        <v>14982</v>
      </c>
      <c r="M280" s="3">
        <v>35280000</v>
      </c>
      <c r="N280" s="19">
        <v>46236</v>
      </c>
    </row>
    <row r="281" spans="1:14" s="18" customFormat="1" outlineLevel="2">
      <c r="A281" s="19" t="s">
        <v>128</v>
      </c>
      <c r="B281" s="20" t="s">
        <v>189</v>
      </c>
      <c r="C281" s="21" t="s">
        <v>165</v>
      </c>
      <c r="D281" s="20" t="s">
        <v>166</v>
      </c>
      <c r="E281" s="3">
        <v>18000000</v>
      </c>
      <c r="F281" s="19">
        <v>44410</v>
      </c>
      <c r="G281" s="3">
        <v>14464281</v>
      </c>
      <c r="H281" s="2">
        <v>5.0000000000000001E-3</v>
      </c>
      <c r="I281" s="19">
        <v>44743</v>
      </c>
      <c r="J281" s="19">
        <v>44756</v>
      </c>
      <c r="K281" s="3">
        <v>14</v>
      </c>
      <c r="L281" s="3">
        <v>2774</v>
      </c>
      <c r="M281" s="3">
        <v>14142852</v>
      </c>
      <c r="N281" s="19">
        <v>46235</v>
      </c>
    </row>
    <row r="282" spans="1:14" s="18" customFormat="1" outlineLevel="2">
      <c r="A282" s="19" t="s">
        <v>128</v>
      </c>
      <c r="B282" s="20" t="s">
        <v>189</v>
      </c>
      <c r="C282" s="21" t="s">
        <v>165</v>
      </c>
      <c r="D282" s="20"/>
      <c r="E282" s="3"/>
      <c r="F282" s="19"/>
      <c r="G282" s="3">
        <v>14142852</v>
      </c>
      <c r="H282" s="2">
        <v>5.0000000000000001E-3</v>
      </c>
      <c r="I282" s="19">
        <v>44757</v>
      </c>
      <c r="J282" s="19">
        <v>44773</v>
      </c>
      <c r="K282" s="3">
        <v>17</v>
      </c>
      <c r="L282" s="3">
        <v>3294</v>
      </c>
      <c r="M282" s="3"/>
      <c r="N282" s="19">
        <v>46235</v>
      </c>
    </row>
    <row r="283" spans="1:14" s="18" customFormat="1" outlineLevel="2">
      <c r="A283" s="19" t="s">
        <v>128</v>
      </c>
      <c r="B283" s="20" t="s">
        <v>190</v>
      </c>
      <c r="C283" s="21" t="s">
        <v>165</v>
      </c>
      <c r="D283" s="20" t="s">
        <v>166</v>
      </c>
      <c r="E283" s="3">
        <v>20000000</v>
      </c>
      <c r="F283" s="19">
        <v>44439</v>
      </c>
      <c r="G283" s="3">
        <v>16363630</v>
      </c>
      <c r="H283" s="2">
        <v>5.0000000000000001E-3</v>
      </c>
      <c r="I283" s="19">
        <v>44743</v>
      </c>
      <c r="J283" s="19">
        <v>44756</v>
      </c>
      <c r="K283" s="3">
        <v>14</v>
      </c>
      <c r="L283" s="3">
        <v>3138</v>
      </c>
      <c r="M283" s="3">
        <v>15999993</v>
      </c>
      <c r="N283" s="19">
        <v>46264</v>
      </c>
    </row>
    <row r="284" spans="1:14" s="18" customFormat="1" outlineLevel="2">
      <c r="A284" s="19" t="s">
        <v>128</v>
      </c>
      <c r="B284" s="20" t="s">
        <v>190</v>
      </c>
      <c r="C284" s="21" t="s">
        <v>165</v>
      </c>
      <c r="D284" s="20"/>
      <c r="E284" s="3"/>
      <c r="F284" s="19"/>
      <c r="G284" s="3">
        <v>15999993</v>
      </c>
      <c r="H284" s="2">
        <v>5.0000000000000001E-3</v>
      </c>
      <c r="I284" s="19">
        <v>44757</v>
      </c>
      <c r="J284" s="19">
        <v>44773</v>
      </c>
      <c r="K284" s="3">
        <v>17</v>
      </c>
      <c r="L284" s="3">
        <v>3726</v>
      </c>
      <c r="M284" s="3"/>
      <c r="N284" s="19">
        <v>46264</v>
      </c>
    </row>
    <row r="285" spans="1:14" s="18" customFormat="1" outlineLevel="2">
      <c r="A285" s="19" t="s">
        <v>128</v>
      </c>
      <c r="B285" s="20" t="s">
        <v>191</v>
      </c>
      <c r="C285" s="21" t="s">
        <v>150</v>
      </c>
      <c r="D285" s="20" t="s">
        <v>151</v>
      </c>
      <c r="E285" s="3">
        <v>116395</v>
      </c>
      <c r="F285" s="19">
        <v>44449</v>
      </c>
      <c r="G285" s="3">
        <v>116395</v>
      </c>
      <c r="H285" s="2">
        <v>5.0000000000000001E-3</v>
      </c>
      <c r="I285" s="19">
        <v>44743</v>
      </c>
      <c r="J285" s="19">
        <v>44773</v>
      </c>
      <c r="K285" s="3">
        <v>31</v>
      </c>
      <c r="L285" s="3">
        <v>49</v>
      </c>
      <c r="M285" s="3">
        <v>116395</v>
      </c>
      <c r="N285" s="19">
        <v>46274</v>
      </c>
    </row>
    <row r="286" spans="1:14" s="18" customFormat="1" outlineLevel="2">
      <c r="A286" s="19" t="s">
        <v>128</v>
      </c>
      <c r="B286" s="20" t="s">
        <v>192</v>
      </c>
      <c r="C286" s="21" t="s">
        <v>150</v>
      </c>
      <c r="D286" s="20" t="s">
        <v>151</v>
      </c>
      <c r="E286" s="3">
        <v>541441</v>
      </c>
      <c r="F286" s="19">
        <v>44456</v>
      </c>
      <c r="G286" s="3">
        <v>541441</v>
      </c>
      <c r="H286" s="2">
        <v>5.0000000000000001E-3</v>
      </c>
      <c r="I286" s="19">
        <v>44743</v>
      </c>
      <c r="J286" s="19">
        <v>44773</v>
      </c>
      <c r="K286" s="3">
        <v>31</v>
      </c>
      <c r="L286" s="3">
        <v>230</v>
      </c>
      <c r="M286" s="3">
        <v>541441</v>
      </c>
      <c r="N286" s="19">
        <v>46281</v>
      </c>
    </row>
    <row r="287" spans="1:14" s="18" customFormat="1" outlineLevel="2">
      <c r="A287" s="19" t="s">
        <v>128</v>
      </c>
      <c r="B287" s="20" t="s">
        <v>193</v>
      </c>
      <c r="C287" s="21" t="s">
        <v>150</v>
      </c>
      <c r="D287" s="20" t="s">
        <v>151</v>
      </c>
      <c r="E287" s="3">
        <v>271956</v>
      </c>
      <c r="F287" s="19">
        <v>44463</v>
      </c>
      <c r="G287" s="3">
        <v>271956</v>
      </c>
      <c r="H287" s="2">
        <v>5.0000000000000001E-3</v>
      </c>
      <c r="I287" s="19">
        <v>44743</v>
      </c>
      <c r="J287" s="19">
        <v>44773</v>
      </c>
      <c r="K287" s="3">
        <v>31</v>
      </c>
      <c r="L287" s="3">
        <v>115</v>
      </c>
      <c r="M287" s="3">
        <v>271956</v>
      </c>
      <c r="N287" s="19">
        <v>46288</v>
      </c>
    </row>
    <row r="288" spans="1:14" s="18" customFormat="1" outlineLevel="2">
      <c r="A288" s="19" t="s">
        <v>128</v>
      </c>
      <c r="B288" s="20" t="s">
        <v>194</v>
      </c>
      <c r="C288" s="21" t="s">
        <v>157</v>
      </c>
      <c r="D288" s="20" t="s">
        <v>158</v>
      </c>
      <c r="E288" s="3">
        <v>82000000</v>
      </c>
      <c r="F288" s="19">
        <v>44463</v>
      </c>
      <c r="G288" s="3">
        <v>82000000</v>
      </c>
      <c r="H288" s="2">
        <v>5.0000000000000001E-3</v>
      </c>
      <c r="I288" s="19">
        <v>44743</v>
      </c>
      <c r="J288" s="19">
        <v>44773</v>
      </c>
      <c r="K288" s="3">
        <v>31</v>
      </c>
      <c r="L288" s="3">
        <v>34822</v>
      </c>
      <c r="M288" s="3">
        <v>82000000</v>
      </c>
      <c r="N288" s="19">
        <v>46288</v>
      </c>
    </row>
    <row r="289" spans="1:14" s="18" customFormat="1" outlineLevel="2">
      <c r="A289" s="19" t="s">
        <v>128</v>
      </c>
      <c r="B289" s="20" t="s">
        <v>195</v>
      </c>
      <c r="C289" s="21" t="s">
        <v>143</v>
      </c>
      <c r="D289" s="20" t="s">
        <v>144</v>
      </c>
      <c r="E289" s="3">
        <v>177410000</v>
      </c>
      <c r="F289" s="19">
        <v>44463</v>
      </c>
      <c r="G289" s="3">
        <v>177410000</v>
      </c>
      <c r="H289" s="2">
        <v>5.0000000000000001E-3</v>
      </c>
      <c r="I289" s="19">
        <v>44743</v>
      </c>
      <c r="J289" s="19">
        <v>44773</v>
      </c>
      <c r="K289" s="3">
        <v>31</v>
      </c>
      <c r="L289" s="3">
        <v>75338</v>
      </c>
      <c r="M289" s="3">
        <v>177410000</v>
      </c>
      <c r="N289" s="19">
        <v>46288</v>
      </c>
    </row>
    <row r="290" spans="1:14" s="18" customFormat="1" outlineLevel="2">
      <c r="A290" s="19" t="s">
        <v>128</v>
      </c>
      <c r="B290" s="20" t="s">
        <v>112</v>
      </c>
      <c r="C290" s="21" t="s">
        <v>155</v>
      </c>
      <c r="D290" s="20" t="s">
        <v>156</v>
      </c>
      <c r="E290" s="3">
        <v>10000000</v>
      </c>
      <c r="F290" s="19">
        <v>44025</v>
      </c>
      <c r="G290" s="3">
        <v>6101684</v>
      </c>
      <c r="H290" s="2">
        <v>5.0000000000000001E-3</v>
      </c>
      <c r="I290" s="19">
        <v>44743</v>
      </c>
      <c r="J290" s="19">
        <v>44756</v>
      </c>
      <c r="K290" s="3">
        <v>14</v>
      </c>
      <c r="L290" s="3">
        <v>1170</v>
      </c>
      <c r="M290" s="3">
        <v>5932192</v>
      </c>
      <c r="N290" s="19">
        <v>45850</v>
      </c>
    </row>
    <row r="291" spans="1:14" s="18" customFormat="1" outlineLevel="2">
      <c r="A291" s="19" t="s">
        <v>128</v>
      </c>
      <c r="B291" s="20" t="s">
        <v>112</v>
      </c>
      <c r="C291" s="21" t="s">
        <v>155</v>
      </c>
      <c r="D291" s="20"/>
      <c r="E291" s="3"/>
      <c r="F291" s="19"/>
      <c r="G291" s="3">
        <v>5932192</v>
      </c>
      <c r="H291" s="2">
        <v>5.0000000000000001E-3</v>
      </c>
      <c r="I291" s="19">
        <v>44757</v>
      </c>
      <c r="J291" s="19">
        <v>44773</v>
      </c>
      <c r="K291" s="3">
        <v>17</v>
      </c>
      <c r="L291" s="3">
        <v>1381</v>
      </c>
      <c r="M291" s="3"/>
      <c r="N291" s="19">
        <v>45850</v>
      </c>
    </row>
    <row r="292" spans="1:14" s="18" customFormat="1" outlineLevel="2">
      <c r="A292" s="19" t="s">
        <v>128</v>
      </c>
      <c r="B292" s="20" t="s">
        <v>196</v>
      </c>
      <c r="C292" s="21" t="s">
        <v>139</v>
      </c>
      <c r="D292" s="20" t="s">
        <v>140</v>
      </c>
      <c r="E292" s="3">
        <v>20300000</v>
      </c>
      <c r="F292" s="19">
        <v>44477</v>
      </c>
      <c r="G292" s="3">
        <v>20300000</v>
      </c>
      <c r="H292" s="2">
        <v>5.0000000000000001E-3</v>
      </c>
      <c r="I292" s="19">
        <v>44743</v>
      </c>
      <c r="J292" s="19">
        <v>44773</v>
      </c>
      <c r="K292" s="3">
        <v>31</v>
      </c>
      <c r="L292" s="3">
        <v>8621</v>
      </c>
      <c r="M292" s="3">
        <v>20300000</v>
      </c>
      <c r="N292" s="19">
        <v>46302</v>
      </c>
    </row>
    <row r="293" spans="1:14" s="18" customFormat="1" outlineLevel="2">
      <c r="A293" s="19" t="s">
        <v>128</v>
      </c>
      <c r="B293" s="20" t="s">
        <v>197</v>
      </c>
      <c r="C293" s="21" t="s">
        <v>139</v>
      </c>
      <c r="D293" s="20" t="s">
        <v>140</v>
      </c>
      <c r="E293" s="3">
        <v>40800000</v>
      </c>
      <c r="F293" s="19">
        <v>44477</v>
      </c>
      <c r="G293" s="3">
        <v>40800000</v>
      </c>
      <c r="H293" s="2">
        <v>5.0000000000000001E-3</v>
      </c>
      <c r="I293" s="19">
        <v>44743</v>
      </c>
      <c r="J293" s="19">
        <v>44773</v>
      </c>
      <c r="K293" s="3">
        <v>31</v>
      </c>
      <c r="L293" s="3">
        <v>17326</v>
      </c>
      <c r="M293" s="3">
        <v>40800000</v>
      </c>
      <c r="N293" s="19">
        <v>46302</v>
      </c>
    </row>
    <row r="294" spans="1:14" s="18" customFormat="1" outlineLevel="2">
      <c r="A294" s="19" t="s">
        <v>128</v>
      </c>
      <c r="B294" s="20" t="s">
        <v>198</v>
      </c>
      <c r="C294" s="21" t="s">
        <v>150</v>
      </c>
      <c r="D294" s="20" t="s">
        <v>151</v>
      </c>
      <c r="E294" s="3">
        <v>6174000</v>
      </c>
      <c r="F294" s="19">
        <v>44477</v>
      </c>
      <c r="G294" s="3">
        <v>5573750</v>
      </c>
      <c r="H294" s="2">
        <v>5.0000000000000001E-3</v>
      </c>
      <c r="I294" s="19">
        <v>44743</v>
      </c>
      <c r="J294" s="19">
        <v>44756</v>
      </c>
      <c r="K294" s="3">
        <v>14</v>
      </c>
      <c r="L294" s="3">
        <v>1069</v>
      </c>
      <c r="M294" s="3">
        <v>5488000</v>
      </c>
      <c r="N294" s="19">
        <v>46302</v>
      </c>
    </row>
    <row r="295" spans="1:14" s="18" customFormat="1" outlineLevel="2">
      <c r="A295" s="19" t="s">
        <v>128</v>
      </c>
      <c r="B295" s="20" t="s">
        <v>198</v>
      </c>
      <c r="C295" s="21" t="s">
        <v>150</v>
      </c>
      <c r="D295" s="20"/>
      <c r="E295" s="3"/>
      <c r="F295" s="19"/>
      <c r="G295" s="3">
        <v>5488000</v>
      </c>
      <c r="H295" s="2">
        <v>5.0000000000000001E-3</v>
      </c>
      <c r="I295" s="19">
        <v>44757</v>
      </c>
      <c r="J295" s="19">
        <v>44773</v>
      </c>
      <c r="K295" s="3">
        <v>17</v>
      </c>
      <c r="L295" s="3">
        <v>1278</v>
      </c>
      <c r="M295" s="3"/>
      <c r="N295" s="19">
        <v>46302</v>
      </c>
    </row>
    <row r="296" spans="1:14" s="18" customFormat="1" outlineLevel="2">
      <c r="A296" s="19" t="s">
        <v>128</v>
      </c>
      <c r="B296" s="20" t="s">
        <v>199</v>
      </c>
      <c r="C296" s="21" t="s">
        <v>150</v>
      </c>
      <c r="D296" s="20" t="s">
        <v>151</v>
      </c>
      <c r="E296" s="3">
        <v>8325880</v>
      </c>
      <c r="F296" s="19">
        <v>44477</v>
      </c>
      <c r="G296" s="3">
        <v>7516414</v>
      </c>
      <c r="H296" s="2">
        <v>5.0000000000000001E-3</v>
      </c>
      <c r="I296" s="19">
        <v>44743</v>
      </c>
      <c r="J296" s="19">
        <v>44756</v>
      </c>
      <c r="K296" s="3">
        <v>14</v>
      </c>
      <c r="L296" s="3">
        <v>1442</v>
      </c>
      <c r="M296" s="3">
        <v>7400776</v>
      </c>
      <c r="N296" s="19">
        <v>46302</v>
      </c>
    </row>
    <row r="297" spans="1:14" s="18" customFormat="1" outlineLevel="2">
      <c r="A297" s="19" t="s">
        <v>128</v>
      </c>
      <c r="B297" s="20" t="s">
        <v>199</v>
      </c>
      <c r="C297" s="21" t="s">
        <v>150</v>
      </c>
      <c r="D297" s="20"/>
      <c r="E297" s="3"/>
      <c r="F297" s="19"/>
      <c r="G297" s="3">
        <v>7400776</v>
      </c>
      <c r="H297" s="2">
        <v>5.0000000000000001E-3</v>
      </c>
      <c r="I297" s="19">
        <v>44757</v>
      </c>
      <c r="J297" s="19">
        <v>44773</v>
      </c>
      <c r="K297" s="3">
        <v>17</v>
      </c>
      <c r="L297" s="3">
        <v>1723</v>
      </c>
      <c r="M297" s="3"/>
      <c r="N297" s="19">
        <v>46302</v>
      </c>
    </row>
    <row r="298" spans="1:14" s="18" customFormat="1" outlineLevel="2">
      <c r="A298" s="19" t="s">
        <v>128</v>
      </c>
      <c r="B298" s="20" t="s">
        <v>200</v>
      </c>
      <c r="C298" s="21" t="s">
        <v>150</v>
      </c>
      <c r="D298" s="20" t="s">
        <v>151</v>
      </c>
      <c r="E298" s="3">
        <v>635047</v>
      </c>
      <c r="F298" s="19">
        <v>44519</v>
      </c>
      <c r="G298" s="3">
        <v>635047</v>
      </c>
      <c r="H298" s="2">
        <v>5.0000000000000001E-3</v>
      </c>
      <c r="I298" s="19">
        <v>44743</v>
      </c>
      <c r="J298" s="19">
        <v>44773</v>
      </c>
      <c r="K298" s="3">
        <v>31</v>
      </c>
      <c r="L298" s="3">
        <v>270</v>
      </c>
      <c r="M298" s="3">
        <v>635047</v>
      </c>
      <c r="N298" s="19">
        <v>46344</v>
      </c>
    </row>
    <row r="299" spans="1:14" s="18" customFormat="1" outlineLevel="2">
      <c r="A299" s="19" t="s">
        <v>128</v>
      </c>
      <c r="B299" s="20" t="s">
        <v>201</v>
      </c>
      <c r="C299" s="21" t="s">
        <v>150</v>
      </c>
      <c r="D299" s="20" t="s">
        <v>151</v>
      </c>
      <c r="E299" s="3">
        <v>350992</v>
      </c>
      <c r="F299" s="19">
        <v>44526</v>
      </c>
      <c r="G299" s="3">
        <v>350992</v>
      </c>
      <c r="H299" s="2">
        <v>5.0000000000000001E-3</v>
      </c>
      <c r="I299" s="19">
        <v>44743</v>
      </c>
      <c r="J299" s="19">
        <v>44773</v>
      </c>
      <c r="K299" s="3">
        <v>31</v>
      </c>
      <c r="L299" s="3">
        <v>149</v>
      </c>
      <c r="M299" s="3">
        <v>350992</v>
      </c>
      <c r="N299" s="19">
        <v>46351</v>
      </c>
    </row>
    <row r="300" spans="1:14" s="18" customFormat="1" outlineLevel="2">
      <c r="A300" s="19" t="s">
        <v>128</v>
      </c>
      <c r="B300" s="20" t="s">
        <v>202</v>
      </c>
      <c r="C300" s="21" t="s">
        <v>71</v>
      </c>
      <c r="D300" s="20" t="s">
        <v>72</v>
      </c>
      <c r="E300" s="3">
        <v>13100000</v>
      </c>
      <c r="F300" s="19">
        <v>44550</v>
      </c>
      <c r="G300" s="3">
        <v>13100000</v>
      </c>
      <c r="H300" s="2">
        <v>5.0000000000000001E-3</v>
      </c>
      <c r="I300" s="19">
        <v>44743</v>
      </c>
      <c r="J300" s="19">
        <v>44773</v>
      </c>
      <c r="K300" s="3">
        <v>31</v>
      </c>
      <c r="L300" s="3">
        <v>5563</v>
      </c>
      <c r="M300" s="3">
        <v>13100000</v>
      </c>
      <c r="N300" s="19">
        <v>46375</v>
      </c>
    </row>
    <row r="301" spans="1:14" s="18" customFormat="1" outlineLevel="2">
      <c r="A301" s="19" t="s">
        <v>128</v>
      </c>
      <c r="B301" s="20" t="s">
        <v>203</v>
      </c>
      <c r="C301" s="21" t="s">
        <v>146</v>
      </c>
      <c r="D301" s="20" t="s">
        <v>147</v>
      </c>
      <c r="E301" s="3">
        <v>8000000</v>
      </c>
      <c r="F301" s="19">
        <v>44557</v>
      </c>
      <c r="G301" s="3">
        <v>8000000</v>
      </c>
      <c r="H301" s="2">
        <v>5.0000000000000001E-3</v>
      </c>
      <c r="I301" s="19">
        <v>44743</v>
      </c>
      <c r="J301" s="19">
        <v>44773</v>
      </c>
      <c r="K301" s="3">
        <v>31</v>
      </c>
      <c r="L301" s="3">
        <v>3397</v>
      </c>
      <c r="M301" s="3">
        <v>8000000</v>
      </c>
      <c r="N301" s="19">
        <v>45652</v>
      </c>
    </row>
    <row r="302" spans="1:14" s="18" customFormat="1" outlineLevel="2">
      <c r="A302" s="19" t="s">
        <v>128</v>
      </c>
      <c r="B302" s="20" t="s">
        <v>204</v>
      </c>
      <c r="C302" s="21" t="s">
        <v>150</v>
      </c>
      <c r="D302" s="20" t="s">
        <v>151</v>
      </c>
      <c r="E302" s="3">
        <v>241358</v>
      </c>
      <c r="F302" s="19">
        <v>44540</v>
      </c>
      <c r="G302" s="3">
        <v>241358</v>
      </c>
      <c r="H302" s="2">
        <v>5.0000000000000001E-3</v>
      </c>
      <c r="I302" s="19">
        <v>44743</v>
      </c>
      <c r="J302" s="19">
        <v>44773</v>
      </c>
      <c r="K302" s="3">
        <v>31</v>
      </c>
      <c r="L302" s="3">
        <v>102</v>
      </c>
      <c r="M302" s="3">
        <v>241358</v>
      </c>
      <c r="N302" s="19">
        <v>46365</v>
      </c>
    </row>
    <row r="303" spans="1:14" s="18" customFormat="1" outlineLevel="2">
      <c r="A303" s="19" t="s">
        <v>128</v>
      </c>
      <c r="B303" s="20" t="s">
        <v>205</v>
      </c>
      <c r="C303" s="21" t="s">
        <v>150</v>
      </c>
      <c r="D303" s="20" t="s">
        <v>151</v>
      </c>
      <c r="E303" s="3">
        <v>860517</v>
      </c>
      <c r="F303" s="19">
        <v>44557</v>
      </c>
      <c r="G303" s="3">
        <v>860517</v>
      </c>
      <c r="H303" s="2">
        <v>5.0000000000000001E-3</v>
      </c>
      <c r="I303" s="19">
        <v>44743</v>
      </c>
      <c r="J303" s="19">
        <v>44773</v>
      </c>
      <c r="K303" s="3">
        <v>31</v>
      </c>
      <c r="L303" s="3">
        <v>365</v>
      </c>
      <c r="M303" s="3">
        <v>860517</v>
      </c>
      <c r="N303" s="19">
        <v>46382</v>
      </c>
    </row>
    <row r="304" spans="1:14" s="18" customFormat="1" outlineLevel="1">
      <c r="A304" s="22" t="s">
        <v>206</v>
      </c>
      <c r="B304" s="23"/>
      <c r="C304" s="24"/>
      <c r="D304" s="23"/>
      <c r="E304" s="25">
        <v>5696058238</v>
      </c>
      <c r="F304" s="26"/>
      <c r="G304" s="25"/>
      <c r="H304" s="27"/>
      <c r="I304" s="26"/>
      <c r="J304" s="26"/>
      <c r="K304" s="25"/>
      <c r="L304" s="25">
        <v>2212595</v>
      </c>
      <c r="M304" s="25">
        <v>5529052682</v>
      </c>
      <c r="N304" s="26"/>
    </row>
    <row r="305" spans="1:14" s="18" customFormat="1" outlineLevel="2">
      <c r="A305" s="19" t="s">
        <v>207</v>
      </c>
      <c r="B305" s="20" t="s">
        <v>17</v>
      </c>
      <c r="C305" s="21" t="s">
        <v>208</v>
      </c>
      <c r="D305" s="20" t="s">
        <v>209</v>
      </c>
      <c r="E305" s="3">
        <v>81465386</v>
      </c>
      <c r="F305" s="19">
        <v>43900</v>
      </c>
      <c r="G305" s="3">
        <v>81465386</v>
      </c>
      <c r="H305" s="2">
        <v>5.0000000000000001E-3</v>
      </c>
      <c r="I305" s="19">
        <v>44743</v>
      </c>
      <c r="J305" s="19">
        <v>44773</v>
      </c>
      <c r="K305" s="3">
        <v>31</v>
      </c>
      <c r="L305" s="3">
        <v>34595</v>
      </c>
      <c r="M305" s="3">
        <v>81465386</v>
      </c>
      <c r="N305" s="19">
        <v>45725</v>
      </c>
    </row>
    <row r="306" spans="1:14" s="18" customFormat="1" outlineLevel="2">
      <c r="A306" s="19" t="s">
        <v>207</v>
      </c>
      <c r="B306" s="20" t="s">
        <v>20</v>
      </c>
      <c r="C306" s="21" t="s">
        <v>210</v>
      </c>
      <c r="D306" s="20" t="s">
        <v>211</v>
      </c>
      <c r="E306" s="3">
        <v>8860000</v>
      </c>
      <c r="F306" s="19">
        <v>43997</v>
      </c>
      <c r="G306" s="3">
        <v>8860000</v>
      </c>
      <c r="H306" s="2">
        <v>5.0000000000000001E-3</v>
      </c>
      <c r="I306" s="19">
        <v>44743</v>
      </c>
      <c r="J306" s="19">
        <v>44773</v>
      </c>
      <c r="K306" s="3">
        <v>31</v>
      </c>
      <c r="L306" s="3">
        <v>3762</v>
      </c>
      <c r="M306" s="3">
        <v>8860000</v>
      </c>
      <c r="N306" s="19">
        <v>45822</v>
      </c>
    </row>
    <row r="307" spans="1:14" s="18" customFormat="1" outlineLevel="2">
      <c r="A307" s="19" t="s">
        <v>207</v>
      </c>
      <c r="B307" s="20" t="s">
        <v>23</v>
      </c>
      <c r="C307" s="21" t="s">
        <v>212</v>
      </c>
      <c r="D307" s="20" t="s">
        <v>213</v>
      </c>
      <c r="E307" s="3">
        <v>20390000</v>
      </c>
      <c r="F307" s="19">
        <v>43997</v>
      </c>
      <c r="G307" s="3">
        <v>14422208</v>
      </c>
      <c r="H307" s="2">
        <v>5.0000000000000001E-3</v>
      </c>
      <c r="I307" s="19">
        <v>44743</v>
      </c>
      <c r="J307" s="19">
        <v>44756</v>
      </c>
      <c r="K307" s="3">
        <v>14</v>
      </c>
      <c r="L307" s="3">
        <v>2766</v>
      </c>
      <c r="M307" s="3">
        <v>14173550</v>
      </c>
      <c r="N307" s="19">
        <v>45822</v>
      </c>
    </row>
    <row r="308" spans="1:14" s="18" customFormat="1" outlineLevel="2">
      <c r="A308" s="19" t="s">
        <v>207</v>
      </c>
      <c r="B308" s="20" t="s">
        <v>23</v>
      </c>
      <c r="C308" s="21" t="s">
        <v>212</v>
      </c>
      <c r="D308" s="20"/>
      <c r="E308" s="3"/>
      <c r="F308" s="19"/>
      <c r="G308" s="3">
        <v>14173550</v>
      </c>
      <c r="H308" s="2">
        <v>5.0000000000000001E-3</v>
      </c>
      <c r="I308" s="19">
        <v>44757</v>
      </c>
      <c r="J308" s="19">
        <v>44773</v>
      </c>
      <c r="K308" s="3">
        <v>17</v>
      </c>
      <c r="L308" s="3">
        <v>3301</v>
      </c>
      <c r="M308" s="3"/>
      <c r="N308" s="19">
        <v>45822</v>
      </c>
    </row>
    <row r="309" spans="1:14" s="18" customFormat="1" outlineLevel="2">
      <c r="A309" s="19" t="s">
        <v>207</v>
      </c>
      <c r="B309" s="20" t="s">
        <v>26</v>
      </c>
      <c r="C309" s="21" t="s">
        <v>212</v>
      </c>
      <c r="D309" s="20" t="s">
        <v>213</v>
      </c>
      <c r="E309" s="3">
        <v>69600000</v>
      </c>
      <c r="F309" s="19">
        <v>43997</v>
      </c>
      <c r="G309" s="3">
        <v>55680000</v>
      </c>
      <c r="H309" s="2">
        <v>5.0000000000000001E-3</v>
      </c>
      <c r="I309" s="19">
        <v>44743</v>
      </c>
      <c r="J309" s="19">
        <v>44756</v>
      </c>
      <c r="K309" s="3">
        <v>14</v>
      </c>
      <c r="L309" s="3">
        <v>10678</v>
      </c>
      <c r="M309" s="3">
        <v>55100000</v>
      </c>
      <c r="N309" s="19">
        <v>45822</v>
      </c>
    </row>
    <row r="310" spans="1:14" s="18" customFormat="1" outlineLevel="2">
      <c r="A310" s="19" t="s">
        <v>207</v>
      </c>
      <c r="B310" s="20" t="s">
        <v>26</v>
      </c>
      <c r="C310" s="21" t="s">
        <v>212</v>
      </c>
      <c r="D310" s="20"/>
      <c r="E310" s="3"/>
      <c r="F310" s="19"/>
      <c r="G310" s="3">
        <v>55100000</v>
      </c>
      <c r="H310" s="2">
        <v>5.0000000000000001E-3</v>
      </c>
      <c r="I310" s="19">
        <v>44757</v>
      </c>
      <c r="J310" s="19">
        <v>44773</v>
      </c>
      <c r="K310" s="3">
        <v>17</v>
      </c>
      <c r="L310" s="3">
        <v>12832</v>
      </c>
      <c r="M310" s="3"/>
      <c r="N310" s="19">
        <v>45822</v>
      </c>
    </row>
    <row r="311" spans="1:14" s="18" customFormat="1" outlineLevel="2">
      <c r="A311" s="19" t="s">
        <v>207</v>
      </c>
      <c r="B311" s="20" t="s">
        <v>27</v>
      </c>
      <c r="C311" s="21" t="s">
        <v>208</v>
      </c>
      <c r="D311" s="20" t="s">
        <v>209</v>
      </c>
      <c r="E311" s="3">
        <v>16630000</v>
      </c>
      <c r="F311" s="19">
        <v>44011</v>
      </c>
      <c r="G311" s="3">
        <v>16630000</v>
      </c>
      <c r="H311" s="2">
        <v>5.0000000000000001E-3</v>
      </c>
      <c r="I311" s="19">
        <v>44743</v>
      </c>
      <c r="J311" s="19">
        <v>44773</v>
      </c>
      <c r="K311" s="3">
        <v>31</v>
      </c>
      <c r="L311" s="3">
        <v>7062</v>
      </c>
      <c r="M311" s="3">
        <v>16630000</v>
      </c>
      <c r="N311" s="19">
        <v>45836</v>
      </c>
    </row>
    <row r="312" spans="1:14" s="18" customFormat="1" outlineLevel="2">
      <c r="A312" s="19" t="s">
        <v>207</v>
      </c>
      <c r="B312" s="20" t="s">
        <v>30</v>
      </c>
      <c r="C312" s="21" t="s">
        <v>210</v>
      </c>
      <c r="D312" s="20" t="s">
        <v>211</v>
      </c>
      <c r="E312" s="3">
        <v>4650000</v>
      </c>
      <c r="F312" s="19">
        <v>44027</v>
      </c>
      <c r="G312" s="3">
        <v>4650000</v>
      </c>
      <c r="H312" s="2">
        <v>5.0000000000000001E-3</v>
      </c>
      <c r="I312" s="19">
        <v>44743</v>
      </c>
      <c r="J312" s="19">
        <v>44773</v>
      </c>
      <c r="K312" s="3">
        <v>31</v>
      </c>
      <c r="L312" s="3">
        <v>1975</v>
      </c>
      <c r="M312" s="3">
        <v>4650000</v>
      </c>
      <c r="N312" s="19">
        <v>45852</v>
      </c>
    </row>
    <row r="313" spans="1:14" s="18" customFormat="1" outlineLevel="2">
      <c r="A313" s="19" t="s">
        <v>207</v>
      </c>
      <c r="B313" s="20" t="s">
        <v>33</v>
      </c>
      <c r="C313" s="21" t="s">
        <v>212</v>
      </c>
      <c r="D313" s="20" t="s">
        <v>213</v>
      </c>
      <c r="E313" s="3">
        <v>10860000</v>
      </c>
      <c r="F313" s="19">
        <v>44027</v>
      </c>
      <c r="G313" s="3">
        <v>7776298</v>
      </c>
      <c r="H313" s="2">
        <v>5.0000000000000001E-3</v>
      </c>
      <c r="I313" s="19">
        <v>44743</v>
      </c>
      <c r="J313" s="19">
        <v>44756</v>
      </c>
      <c r="K313" s="3">
        <v>14</v>
      </c>
      <c r="L313" s="3">
        <v>1491</v>
      </c>
      <c r="M313" s="3">
        <v>7642224</v>
      </c>
      <c r="N313" s="19">
        <v>45852</v>
      </c>
    </row>
    <row r="314" spans="1:14" s="18" customFormat="1" outlineLevel="2">
      <c r="A314" s="19" t="s">
        <v>207</v>
      </c>
      <c r="B314" s="20" t="s">
        <v>33</v>
      </c>
      <c r="C314" s="21" t="s">
        <v>212</v>
      </c>
      <c r="D314" s="20"/>
      <c r="E314" s="3"/>
      <c r="F314" s="19"/>
      <c r="G314" s="3">
        <v>7642224</v>
      </c>
      <c r="H314" s="2">
        <v>5.0000000000000001E-3</v>
      </c>
      <c r="I314" s="19">
        <v>44757</v>
      </c>
      <c r="J314" s="19">
        <v>44773</v>
      </c>
      <c r="K314" s="3">
        <v>17</v>
      </c>
      <c r="L314" s="3">
        <v>1780</v>
      </c>
      <c r="M314" s="3"/>
      <c r="N314" s="19">
        <v>45852</v>
      </c>
    </row>
    <row r="315" spans="1:14" s="18" customFormat="1" outlineLevel="2">
      <c r="A315" s="19" t="s">
        <v>207</v>
      </c>
      <c r="B315" s="20" t="s">
        <v>34</v>
      </c>
      <c r="C315" s="21" t="s">
        <v>212</v>
      </c>
      <c r="D315" s="20" t="s">
        <v>213</v>
      </c>
      <c r="E315" s="3">
        <v>11600000</v>
      </c>
      <c r="F315" s="19">
        <v>44027</v>
      </c>
      <c r="G315" s="3">
        <v>9358006</v>
      </c>
      <c r="H315" s="2">
        <v>5.0000000000000001E-3</v>
      </c>
      <c r="I315" s="19">
        <v>44743</v>
      </c>
      <c r="J315" s="19">
        <v>44756</v>
      </c>
      <c r="K315" s="3">
        <v>14</v>
      </c>
      <c r="L315" s="3">
        <v>1795</v>
      </c>
      <c r="M315" s="3">
        <v>9260528</v>
      </c>
      <c r="N315" s="19">
        <v>45852</v>
      </c>
    </row>
    <row r="316" spans="1:14" s="18" customFormat="1" outlineLevel="2">
      <c r="A316" s="19" t="s">
        <v>207</v>
      </c>
      <c r="B316" s="20" t="s">
        <v>34</v>
      </c>
      <c r="C316" s="21" t="s">
        <v>212</v>
      </c>
      <c r="D316" s="20"/>
      <c r="E316" s="3"/>
      <c r="F316" s="19"/>
      <c r="G316" s="3">
        <v>9260528</v>
      </c>
      <c r="H316" s="2">
        <v>5.0000000000000001E-3</v>
      </c>
      <c r="I316" s="19">
        <v>44757</v>
      </c>
      <c r="J316" s="19">
        <v>44773</v>
      </c>
      <c r="K316" s="3">
        <v>17</v>
      </c>
      <c r="L316" s="3">
        <v>2157</v>
      </c>
      <c r="M316" s="3"/>
      <c r="N316" s="19">
        <v>45852</v>
      </c>
    </row>
    <row r="317" spans="1:14" s="18" customFormat="1" outlineLevel="2">
      <c r="A317" s="19" t="s">
        <v>207</v>
      </c>
      <c r="B317" s="20" t="s">
        <v>35</v>
      </c>
      <c r="C317" s="21" t="s">
        <v>24</v>
      </c>
      <c r="D317" s="20" t="s">
        <v>25</v>
      </c>
      <c r="E317" s="3">
        <v>18700000</v>
      </c>
      <c r="F317" s="19">
        <v>44032</v>
      </c>
      <c r="G317" s="3">
        <v>18700000</v>
      </c>
      <c r="H317" s="2">
        <v>5.0000000000000001E-3</v>
      </c>
      <c r="I317" s="19">
        <v>44743</v>
      </c>
      <c r="J317" s="19">
        <v>44773</v>
      </c>
      <c r="K317" s="3">
        <v>31</v>
      </c>
      <c r="L317" s="3">
        <v>7941</v>
      </c>
      <c r="M317" s="3">
        <v>18700000</v>
      </c>
      <c r="N317" s="19">
        <v>45857</v>
      </c>
    </row>
    <row r="318" spans="1:14" s="18" customFormat="1" outlineLevel="2">
      <c r="A318" s="19" t="s">
        <v>207</v>
      </c>
      <c r="B318" s="20" t="s">
        <v>36</v>
      </c>
      <c r="C318" s="21" t="s">
        <v>210</v>
      </c>
      <c r="D318" s="20" t="s">
        <v>211</v>
      </c>
      <c r="E318" s="3">
        <v>2950000</v>
      </c>
      <c r="F318" s="19">
        <v>44060</v>
      </c>
      <c r="G318" s="3">
        <v>2950000</v>
      </c>
      <c r="H318" s="2">
        <v>5.0000000000000001E-3</v>
      </c>
      <c r="I318" s="19">
        <v>44743</v>
      </c>
      <c r="J318" s="19">
        <v>44773</v>
      </c>
      <c r="K318" s="3">
        <v>31</v>
      </c>
      <c r="L318" s="3">
        <v>1253</v>
      </c>
      <c r="M318" s="3">
        <v>2950000</v>
      </c>
      <c r="N318" s="19">
        <v>45885</v>
      </c>
    </row>
    <row r="319" spans="1:14" s="18" customFormat="1" outlineLevel="2">
      <c r="A319" s="19" t="s">
        <v>207</v>
      </c>
      <c r="B319" s="20" t="s">
        <v>37</v>
      </c>
      <c r="C319" s="21" t="s">
        <v>208</v>
      </c>
      <c r="D319" s="20" t="s">
        <v>209</v>
      </c>
      <c r="E319" s="3">
        <v>15120000</v>
      </c>
      <c r="F319" s="19">
        <v>44091</v>
      </c>
      <c r="G319" s="3">
        <v>15120000</v>
      </c>
      <c r="H319" s="2">
        <v>5.0000000000000001E-3</v>
      </c>
      <c r="I319" s="19">
        <v>44743</v>
      </c>
      <c r="J319" s="19">
        <v>44773</v>
      </c>
      <c r="K319" s="3">
        <v>31</v>
      </c>
      <c r="L319" s="3">
        <v>6421</v>
      </c>
      <c r="M319" s="3">
        <v>15120000</v>
      </c>
      <c r="N319" s="19">
        <v>45916</v>
      </c>
    </row>
    <row r="320" spans="1:14" s="18" customFormat="1" outlineLevel="2">
      <c r="A320" s="19" t="s">
        <v>207</v>
      </c>
      <c r="B320" s="20" t="s">
        <v>40</v>
      </c>
      <c r="C320" s="21" t="s">
        <v>210</v>
      </c>
      <c r="D320" s="20" t="s">
        <v>211</v>
      </c>
      <c r="E320" s="3">
        <v>6200000</v>
      </c>
      <c r="F320" s="19">
        <v>43929</v>
      </c>
      <c r="G320" s="3">
        <v>5683334</v>
      </c>
      <c r="H320" s="2">
        <v>5.0000000000000001E-3</v>
      </c>
      <c r="I320" s="19">
        <v>44743</v>
      </c>
      <c r="J320" s="19">
        <v>44756</v>
      </c>
      <c r="K320" s="3">
        <v>14</v>
      </c>
      <c r="L320" s="3">
        <v>1090</v>
      </c>
      <c r="M320" s="3">
        <v>5511112</v>
      </c>
      <c r="N320" s="19">
        <v>45754</v>
      </c>
    </row>
    <row r="321" spans="1:14" s="18" customFormat="1" outlineLevel="2">
      <c r="A321" s="19" t="s">
        <v>207</v>
      </c>
      <c r="B321" s="20" t="s">
        <v>40</v>
      </c>
      <c r="C321" s="21" t="s">
        <v>210</v>
      </c>
      <c r="D321" s="20"/>
      <c r="E321" s="3"/>
      <c r="F321" s="19"/>
      <c r="G321" s="3">
        <v>5511112</v>
      </c>
      <c r="H321" s="2">
        <v>5.0000000000000001E-3</v>
      </c>
      <c r="I321" s="19">
        <v>44757</v>
      </c>
      <c r="J321" s="19">
        <v>44773</v>
      </c>
      <c r="K321" s="3">
        <v>17</v>
      </c>
      <c r="L321" s="3">
        <v>1283</v>
      </c>
      <c r="M321" s="3"/>
      <c r="N321" s="19">
        <v>45754</v>
      </c>
    </row>
    <row r="322" spans="1:14" s="18" customFormat="1" outlineLevel="2">
      <c r="A322" s="19" t="s">
        <v>207</v>
      </c>
      <c r="B322" s="20" t="s">
        <v>41</v>
      </c>
      <c r="C322" s="21" t="s">
        <v>28</v>
      </c>
      <c r="D322" s="20" t="s">
        <v>29</v>
      </c>
      <c r="E322" s="3">
        <v>10000000</v>
      </c>
      <c r="F322" s="19">
        <v>44111</v>
      </c>
      <c r="G322" s="3">
        <v>6500014</v>
      </c>
      <c r="H322" s="2">
        <v>5.0000000000000001E-3</v>
      </c>
      <c r="I322" s="19">
        <v>44743</v>
      </c>
      <c r="J322" s="19">
        <v>44756</v>
      </c>
      <c r="K322" s="3">
        <v>14</v>
      </c>
      <c r="L322" s="3">
        <v>1247</v>
      </c>
      <c r="M322" s="3">
        <v>6333348</v>
      </c>
      <c r="N322" s="19">
        <v>45936</v>
      </c>
    </row>
    <row r="323" spans="1:14" s="18" customFormat="1" outlineLevel="2">
      <c r="A323" s="19" t="s">
        <v>207</v>
      </c>
      <c r="B323" s="20" t="s">
        <v>41</v>
      </c>
      <c r="C323" s="21" t="s">
        <v>28</v>
      </c>
      <c r="D323" s="20"/>
      <c r="E323" s="3"/>
      <c r="F323" s="19"/>
      <c r="G323" s="3">
        <v>6333348</v>
      </c>
      <c r="H323" s="2">
        <v>5.0000000000000001E-3</v>
      </c>
      <c r="I323" s="19">
        <v>44757</v>
      </c>
      <c r="J323" s="19">
        <v>44773</v>
      </c>
      <c r="K323" s="3">
        <v>17</v>
      </c>
      <c r="L323" s="3">
        <v>1475</v>
      </c>
      <c r="M323" s="3"/>
      <c r="N323" s="19">
        <v>45936</v>
      </c>
    </row>
    <row r="324" spans="1:14" s="18" customFormat="1" outlineLevel="2">
      <c r="A324" s="19" t="s">
        <v>207</v>
      </c>
      <c r="B324" s="20" t="s">
        <v>42</v>
      </c>
      <c r="C324" s="21" t="s">
        <v>28</v>
      </c>
      <c r="D324" s="20" t="s">
        <v>29</v>
      </c>
      <c r="E324" s="3">
        <v>24450000</v>
      </c>
      <c r="F324" s="19">
        <v>44120</v>
      </c>
      <c r="G324" s="3">
        <v>16161880</v>
      </c>
      <c r="H324" s="2">
        <v>5.0000000000000001E-3</v>
      </c>
      <c r="I324" s="19">
        <v>44743</v>
      </c>
      <c r="J324" s="19">
        <v>44756</v>
      </c>
      <c r="K324" s="3">
        <v>14</v>
      </c>
      <c r="L324" s="3">
        <v>3100</v>
      </c>
      <c r="M324" s="3">
        <v>15747474</v>
      </c>
      <c r="N324" s="19">
        <v>45945</v>
      </c>
    </row>
    <row r="325" spans="1:14" s="18" customFormat="1" outlineLevel="2">
      <c r="A325" s="19" t="s">
        <v>207</v>
      </c>
      <c r="B325" s="20" t="s">
        <v>42</v>
      </c>
      <c r="C325" s="21" t="s">
        <v>28</v>
      </c>
      <c r="D325" s="20"/>
      <c r="E325" s="3"/>
      <c r="F325" s="19"/>
      <c r="G325" s="3">
        <v>15747474</v>
      </c>
      <c r="H325" s="2">
        <v>5.0000000000000001E-3</v>
      </c>
      <c r="I325" s="19">
        <v>44757</v>
      </c>
      <c r="J325" s="19">
        <v>44773</v>
      </c>
      <c r="K325" s="3">
        <v>17</v>
      </c>
      <c r="L325" s="3">
        <v>3667</v>
      </c>
      <c r="M325" s="3"/>
      <c r="N325" s="19">
        <v>45945</v>
      </c>
    </row>
    <row r="326" spans="1:14" s="18" customFormat="1" outlineLevel="2">
      <c r="A326" s="19" t="s">
        <v>207</v>
      </c>
      <c r="B326" s="20" t="s">
        <v>43</v>
      </c>
      <c r="C326" s="21" t="s">
        <v>24</v>
      </c>
      <c r="D326" s="20" t="s">
        <v>25</v>
      </c>
      <c r="E326" s="3">
        <v>26100000</v>
      </c>
      <c r="F326" s="19">
        <v>44124</v>
      </c>
      <c r="G326" s="3">
        <v>26100000</v>
      </c>
      <c r="H326" s="2">
        <v>5.0000000000000001E-3</v>
      </c>
      <c r="I326" s="19">
        <v>44743</v>
      </c>
      <c r="J326" s="19">
        <v>44773</v>
      </c>
      <c r="K326" s="3">
        <v>31</v>
      </c>
      <c r="L326" s="3">
        <v>11084</v>
      </c>
      <c r="M326" s="3">
        <v>26100000</v>
      </c>
      <c r="N326" s="19">
        <v>45949</v>
      </c>
    </row>
    <row r="327" spans="1:14" s="18" customFormat="1" outlineLevel="2">
      <c r="A327" s="19" t="s">
        <v>207</v>
      </c>
      <c r="B327" s="20" t="s">
        <v>44</v>
      </c>
      <c r="C327" s="21" t="s">
        <v>28</v>
      </c>
      <c r="D327" s="20" t="s">
        <v>29</v>
      </c>
      <c r="E327" s="3">
        <v>25800000</v>
      </c>
      <c r="F327" s="19">
        <v>44137</v>
      </c>
      <c r="G327" s="3">
        <v>17054240</v>
      </c>
      <c r="H327" s="2">
        <v>5.0000000000000001E-3</v>
      </c>
      <c r="I327" s="19">
        <v>44743</v>
      </c>
      <c r="J327" s="19">
        <v>44756</v>
      </c>
      <c r="K327" s="3">
        <v>14</v>
      </c>
      <c r="L327" s="3">
        <v>3271</v>
      </c>
      <c r="M327" s="3">
        <v>16616952</v>
      </c>
      <c r="N327" s="19">
        <v>45962</v>
      </c>
    </row>
    <row r="328" spans="1:14" s="18" customFormat="1" outlineLevel="2">
      <c r="A328" s="19" t="s">
        <v>207</v>
      </c>
      <c r="B328" s="20" t="s">
        <v>44</v>
      </c>
      <c r="C328" s="21" t="s">
        <v>28</v>
      </c>
      <c r="D328" s="20"/>
      <c r="E328" s="3"/>
      <c r="F328" s="19"/>
      <c r="G328" s="3">
        <v>16616952</v>
      </c>
      <c r="H328" s="2">
        <v>5.0000000000000001E-3</v>
      </c>
      <c r="I328" s="19">
        <v>44757</v>
      </c>
      <c r="J328" s="19">
        <v>44773</v>
      </c>
      <c r="K328" s="3">
        <v>17</v>
      </c>
      <c r="L328" s="3">
        <v>3870</v>
      </c>
      <c r="M328" s="3"/>
      <c r="N328" s="19">
        <v>45962</v>
      </c>
    </row>
    <row r="329" spans="1:14" s="18" customFormat="1" outlineLevel="2">
      <c r="A329" s="19" t="s">
        <v>207</v>
      </c>
      <c r="B329" s="20" t="s">
        <v>45</v>
      </c>
      <c r="C329" s="21" t="s">
        <v>214</v>
      </c>
      <c r="D329" s="20" t="s">
        <v>215</v>
      </c>
      <c r="E329" s="3">
        <v>1200000</v>
      </c>
      <c r="F329" s="19">
        <v>44138</v>
      </c>
      <c r="G329" s="3">
        <v>1200000</v>
      </c>
      <c r="H329" s="2">
        <v>5.0000000000000001E-3</v>
      </c>
      <c r="I329" s="19">
        <v>44743</v>
      </c>
      <c r="J329" s="19">
        <v>44773</v>
      </c>
      <c r="K329" s="3">
        <v>31</v>
      </c>
      <c r="L329" s="3">
        <v>510</v>
      </c>
      <c r="M329" s="3">
        <v>1200000</v>
      </c>
      <c r="N329" s="19">
        <v>45963</v>
      </c>
    </row>
    <row r="330" spans="1:14" s="18" customFormat="1" outlineLevel="2">
      <c r="A330" s="19" t="s">
        <v>207</v>
      </c>
      <c r="B330" s="20" t="s">
        <v>48</v>
      </c>
      <c r="C330" s="21" t="s">
        <v>214</v>
      </c>
      <c r="D330" s="20" t="s">
        <v>215</v>
      </c>
      <c r="E330" s="3">
        <v>2350000</v>
      </c>
      <c r="F330" s="19">
        <v>44138</v>
      </c>
      <c r="G330" s="3">
        <v>2350000</v>
      </c>
      <c r="H330" s="2">
        <v>5.0000000000000001E-3</v>
      </c>
      <c r="I330" s="19">
        <v>44743</v>
      </c>
      <c r="J330" s="19">
        <v>44773</v>
      </c>
      <c r="K330" s="3">
        <v>31</v>
      </c>
      <c r="L330" s="3">
        <v>998</v>
      </c>
      <c r="M330" s="3">
        <v>2350000</v>
      </c>
      <c r="N330" s="19">
        <v>45963</v>
      </c>
    </row>
    <row r="331" spans="1:14" s="18" customFormat="1" outlineLevel="2">
      <c r="A331" s="19" t="s">
        <v>207</v>
      </c>
      <c r="B331" s="20" t="s">
        <v>51</v>
      </c>
      <c r="C331" s="21" t="s">
        <v>212</v>
      </c>
      <c r="D331" s="20" t="s">
        <v>213</v>
      </c>
      <c r="E331" s="3">
        <v>23200000</v>
      </c>
      <c r="F331" s="19">
        <v>44151</v>
      </c>
      <c r="G331" s="3">
        <v>19366959</v>
      </c>
      <c r="H331" s="2">
        <v>5.0000000000000001E-3</v>
      </c>
      <c r="I331" s="19">
        <v>44743</v>
      </c>
      <c r="J331" s="19">
        <v>44756</v>
      </c>
      <c r="K331" s="3">
        <v>14</v>
      </c>
      <c r="L331" s="3">
        <v>3714</v>
      </c>
      <c r="M331" s="3">
        <v>19165220</v>
      </c>
      <c r="N331" s="19">
        <v>45976</v>
      </c>
    </row>
    <row r="332" spans="1:14" s="18" customFormat="1" outlineLevel="2">
      <c r="A332" s="19" t="s">
        <v>207</v>
      </c>
      <c r="B332" s="20" t="s">
        <v>51</v>
      </c>
      <c r="C332" s="21" t="s">
        <v>212</v>
      </c>
      <c r="D332" s="20"/>
      <c r="E332" s="3"/>
      <c r="F332" s="19"/>
      <c r="G332" s="3">
        <v>19165220</v>
      </c>
      <c r="H332" s="2">
        <v>5.0000000000000001E-3</v>
      </c>
      <c r="I332" s="19">
        <v>44757</v>
      </c>
      <c r="J332" s="19">
        <v>44773</v>
      </c>
      <c r="K332" s="3">
        <v>17</v>
      </c>
      <c r="L332" s="3">
        <v>4463</v>
      </c>
      <c r="M332" s="3"/>
      <c r="N332" s="19">
        <v>45976</v>
      </c>
    </row>
    <row r="333" spans="1:14" s="18" customFormat="1" outlineLevel="2">
      <c r="A333" s="19" t="s">
        <v>207</v>
      </c>
      <c r="B333" s="20" t="s">
        <v>52</v>
      </c>
      <c r="C333" s="21" t="s">
        <v>210</v>
      </c>
      <c r="D333" s="20" t="s">
        <v>211</v>
      </c>
      <c r="E333" s="3">
        <v>5910000</v>
      </c>
      <c r="F333" s="19">
        <v>44151</v>
      </c>
      <c r="G333" s="3">
        <v>5910000</v>
      </c>
      <c r="H333" s="2">
        <v>5.0000000000000001E-3</v>
      </c>
      <c r="I333" s="19">
        <v>44743</v>
      </c>
      <c r="J333" s="19">
        <v>44773</v>
      </c>
      <c r="K333" s="3">
        <v>31</v>
      </c>
      <c r="L333" s="3">
        <v>2510</v>
      </c>
      <c r="M333" s="3">
        <v>5910000</v>
      </c>
      <c r="N333" s="19">
        <v>45976</v>
      </c>
    </row>
    <row r="334" spans="1:14" s="18" customFormat="1" outlineLevel="2">
      <c r="A334" s="19" t="s">
        <v>207</v>
      </c>
      <c r="B334" s="20" t="s">
        <v>53</v>
      </c>
      <c r="C334" s="21" t="s">
        <v>216</v>
      </c>
      <c r="D334" s="20" t="s">
        <v>217</v>
      </c>
      <c r="E334" s="3">
        <v>26000000</v>
      </c>
      <c r="F334" s="19">
        <v>44162</v>
      </c>
      <c r="G334" s="3">
        <v>21628328</v>
      </c>
      <c r="H334" s="2">
        <v>5.0000000000000001E-3</v>
      </c>
      <c r="I334" s="19">
        <v>44743</v>
      </c>
      <c r="J334" s="19">
        <v>44756</v>
      </c>
      <c r="K334" s="3">
        <v>14</v>
      </c>
      <c r="L334" s="3">
        <v>4148</v>
      </c>
      <c r="M334" s="3">
        <v>21398240</v>
      </c>
      <c r="N334" s="19">
        <v>45987</v>
      </c>
    </row>
    <row r="335" spans="1:14" s="18" customFormat="1" outlineLevel="2">
      <c r="A335" s="19" t="s">
        <v>207</v>
      </c>
      <c r="B335" s="20" t="s">
        <v>53</v>
      </c>
      <c r="C335" s="21" t="s">
        <v>216</v>
      </c>
      <c r="D335" s="20"/>
      <c r="E335" s="3"/>
      <c r="F335" s="19"/>
      <c r="G335" s="3">
        <v>21398240</v>
      </c>
      <c r="H335" s="2">
        <v>5.0000000000000001E-3</v>
      </c>
      <c r="I335" s="19">
        <v>44757</v>
      </c>
      <c r="J335" s="19">
        <v>44773</v>
      </c>
      <c r="K335" s="3">
        <v>17</v>
      </c>
      <c r="L335" s="3">
        <v>4983</v>
      </c>
      <c r="M335" s="3"/>
      <c r="N335" s="19">
        <v>45987</v>
      </c>
    </row>
    <row r="336" spans="1:14" s="18" customFormat="1" outlineLevel="2">
      <c r="A336" s="19" t="s">
        <v>207</v>
      </c>
      <c r="B336" s="20" t="s">
        <v>54</v>
      </c>
      <c r="C336" s="21" t="s">
        <v>28</v>
      </c>
      <c r="D336" s="20" t="s">
        <v>29</v>
      </c>
      <c r="E336" s="3">
        <v>9280000</v>
      </c>
      <c r="F336" s="19">
        <v>44167</v>
      </c>
      <c r="G336" s="3">
        <v>6240000</v>
      </c>
      <c r="H336" s="2">
        <v>5.0000000000000001E-3</v>
      </c>
      <c r="I336" s="19">
        <v>44743</v>
      </c>
      <c r="J336" s="19">
        <v>44756</v>
      </c>
      <c r="K336" s="3">
        <v>14</v>
      </c>
      <c r="L336" s="3">
        <v>1197</v>
      </c>
      <c r="M336" s="3">
        <v>6080000</v>
      </c>
      <c r="N336" s="19">
        <v>45992</v>
      </c>
    </row>
    <row r="337" spans="1:14" s="18" customFormat="1" outlineLevel="2">
      <c r="A337" s="19" t="s">
        <v>207</v>
      </c>
      <c r="B337" s="20" t="s">
        <v>54</v>
      </c>
      <c r="C337" s="21" t="s">
        <v>28</v>
      </c>
      <c r="D337" s="20"/>
      <c r="E337" s="3"/>
      <c r="F337" s="19"/>
      <c r="G337" s="3">
        <v>6080000</v>
      </c>
      <c r="H337" s="2">
        <v>5.0000000000000001E-3</v>
      </c>
      <c r="I337" s="19">
        <v>44757</v>
      </c>
      <c r="J337" s="19">
        <v>44773</v>
      </c>
      <c r="K337" s="3">
        <v>17</v>
      </c>
      <c r="L337" s="3">
        <v>1416</v>
      </c>
      <c r="M337" s="3"/>
      <c r="N337" s="19">
        <v>45992</v>
      </c>
    </row>
    <row r="338" spans="1:14" s="18" customFormat="1" outlineLevel="2">
      <c r="A338" s="19" t="s">
        <v>207</v>
      </c>
      <c r="B338" s="20" t="s">
        <v>55</v>
      </c>
      <c r="C338" s="21" t="s">
        <v>210</v>
      </c>
      <c r="D338" s="20" t="s">
        <v>211</v>
      </c>
      <c r="E338" s="3">
        <v>23630000</v>
      </c>
      <c r="F338" s="19">
        <v>43936</v>
      </c>
      <c r="G338" s="3">
        <v>23630000</v>
      </c>
      <c r="H338" s="2">
        <v>5.0000000000000001E-3</v>
      </c>
      <c r="I338" s="19">
        <v>44743</v>
      </c>
      <c r="J338" s="19">
        <v>44773</v>
      </c>
      <c r="K338" s="3">
        <v>31</v>
      </c>
      <c r="L338" s="3">
        <v>10035</v>
      </c>
      <c r="M338" s="3">
        <v>23630000</v>
      </c>
      <c r="N338" s="19">
        <v>45761</v>
      </c>
    </row>
    <row r="339" spans="1:14" s="18" customFormat="1" outlineLevel="2">
      <c r="A339" s="19" t="s">
        <v>207</v>
      </c>
      <c r="B339" s="20" t="s">
        <v>58</v>
      </c>
      <c r="C339" s="21" t="s">
        <v>28</v>
      </c>
      <c r="D339" s="20" t="s">
        <v>29</v>
      </c>
      <c r="E339" s="3">
        <v>10470000</v>
      </c>
      <c r="F339" s="19">
        <v>44181</v>
      </c>
      <c r="G339" s="3">
        <v>7163688</v>
      </c>
      <c r="H339" s="2">
        <v>5.0000000000000001E-3</v>
      </c>
      <c r="I339" s="19">
        <v>44743</v>
      </c>
      <c r="J339" s="19">
        <v>44756</v>
      </c>
      <c r="K339" s="3">
        <v>14</v>
      </c>
      <c r="L339" s="3">
        <v>1374</v>
      </c>
      <c r="M339" s="3">
        <v>6980004</v>
      </c>
      <c r="N339" s="19">
        <v>46006</v>
      </c>
    </row>
    <row r="340" spans="1:14" s="18" customFormat="1" outlineLevel="2">
      <c r="A340" s="19" t="s">
        <v>207</v>
      </c>
      <c r="B340" s="20" t="s">
        <v>58</v>
      </c>
      <c r="C340" s="21" t="s">
        <v>28</v>
      </c>
      <c r="D340" s="20"/>
      <c r="E340" s="3"/>
      <c r="F340" s="19"/>
      <c r="G340" s="3">
        <v>6980004</v>
      </c>
      <c r="H340" s="2">
        <v>5.0000000000000001E-3</v>
      </c>
      <c r="I340" s="19">
        <v>44757</v>
      </c>
      <c r="J340" s="19">
        <v>44773</v>
      </c>
      <c r="K340" s="3">
        <v>17</v>
      </c>
      <c r="L340" s="3">
        <v>1625</v>
      </c>
      <c r="M340" s="3"/>
      <c r="N340" s="19">
        <v>46006</v>
      </c>
    </row>
    <row r="341" spans="1:14" s="18" customFormat="1" outlineLevel="2">
      <c r="A341" s="19" t="s">
        <v>207</v>
      </c>
      <c r="B341" s="20" t="s">
        <v>59</v>
      </c>
      <c r="C341" s="21" t="s">
        <v>210</v>
      </c>
      <c r="D341" s="20" t="s">
        <v>211</v>
      </c>
      <c r="E341" s="3">
        <v>2950000</v>
      </c>
      <c r="F341" s="19">
        <v>44180</v>
      </c>
      <c r="G341" s="3">
        <v>2950000</v>
      </c>
      <c r="H341" s="2">
        <v>5.0000000000000001E-3</v>
      </c>
      <c r="I341" s="19">
        <v>44743</v>
      </c>
      <c r="J341" s="19">
        <v>44773</v>
      </c>
      <c r="K341" s="3">
        <v>31</v>
      </c>
      <c r="L341" s="3">
        <v>1253</v>
      </c>
      <c r="M341" s="3">
        <v>2950000</v>
      </c>
      <c r="N341" s="19">
        <v>46005</v>
      </c>
    </row>
    <row r="342" spans="1:14" s="18" customFormat="1" outlineLevel="2">
      <c r="A342" s="19" t="s">
        <v>207</v>
      </c>
      <c r="B342" s="20" t="s">
        <v>60</v>
      </c>
      <c r="C342" s="21" t="s">
        <v>214</v>
      </c>
      <c r="D342" s="20" t="s">
        <v>215</v>
      </c>
      <c r="E342" s="3">
        <v>24400000</v>
      </c>
      <c r="F342" s="19">
        <v>44193</v>
      </c>
      <c r="G342" s="3">
        <v>24400000</v>
      </c>
      <c r="H342" s="2">
        <v>5.0000000000000001E-3</v>
      </c>
      <c r="I342" s="19">
        <v>44743</v>
      </c>
      <c r="J342" s="19">
        <v>44773</v>
      </c>
      <c r="K342" s="3">
        <v>31</v>
      </c>
      <c r="L342" s="3">
        <v>10362</v>
      </c>
      <c r="M342" s="3">
        <v>24400000</v>
      </c>
      <c r="N342" s="19">
        <v>46018</v>
      </c>
    </row>
    <row r="343" spans="1:14" s="18" customFormat="1" outlineLevel="2">
      <c r="A343" s="19" t="s">
        <v>207</v>
      </c>
      <c r="B343" s="20" t="s">
        <v>63</v>
      </c>
      <c r="C343" s="21" t="s">
        <v>214</v>
      </c>
      <c r="D343" s="20" t="s">
        <v>215</v>
      </c>
      <c r="E343" s="3">
        <v>5500000</v>
      </c>
      <c r="F343" s="19">
        <v>44193</v>
      </c>
      <c r="G343" s="3">
        <v>5500000</v>
      </c>
      <c r="H343" s="2">
        <v>5.0000000000000001E-3</v>
      </c>
      <c r="I343" s="19">
        <v>44743</v>
      </c>
      <c r="J343" s="19">
        <v>44773</v>
      </c>
      <c r="K343" s="3">
        <v>31</v>
      </c>
      <c r="L343" s="3">
        <v>2336</v>
      </c>
      <c r="M343" s="3">
        <v>5500000</v>
      </c>
      <c r="N343" s="19">
        <v>46018</v>
      </c>
    </row>
    <row r="344" spans="1:14" s="18" customFormat="1" outlineLevel="2">
      <c r="A344" s="19" t="s">
        <v>207</v>
      </c>
      <c r="B344" s="20" t="s">
        <v>64</v>
      </c>
      <c r="C344" s="21" t="s">
        <v>214</v>
      </c>
      <c r="D344" s="20" t="s">
        <v>215</v>
      </c>
      <c r="E344" s="3">
        <v>28050000</v>
      </c>
      <c r="F344" s="19">
        <v>44193</v>
      </c>
      <c r="G344" s="3">
        <v>28050000</v>
      </c>
      <c r="H344" s="2">
        <v>5.0000000000000001E-3</v>
      </c>
      <c r="I344" s="19">
        <v>44743</v>
      </c>
      <c r="J344" s="19">
        <v>44773</v>
      </c>
      <c r="K344" s="3">
        <v>31</v>
      </c>
      <c r="L344" s="3">
        <v>11912</v>
      </c>
      <c r="M344" s="3">
        <v>28050000</v>
      </c>
      <c r="N344" s="19">
        <v>46018</v>
      </c>
    </row>
    <row r="345" spans="1:14" s="18" customFormat="1" outlineLevel="2">
      <c r="A345" s="19" t="s">
        <v>207</v>
      </c>
      <c r="B345" s="20" t="s">
        <v>65</v>
      </c>
      <c r="C345" s="21" t="s">
        <v>214</v>
      </c>
      <c r="D345" s="20" t="s">
        <v>215</v>
      </c>
      <c r="E345" s="3">
        <v>5000000</v>
      </c>
      <c r="F345" s="19">
        <v>44193</v>
      </c>
      <c r="G345" s="3">
        <v>5000000</v>
      </c>
      <c r="H345" s="2">
        <v>5.0000000000000001E-3</v>
      </c>
      <c r="I345" s="19">
        <v>44743</v>
      </c>
      <c r="J345" s="19">
        <v>44773</v>
      </c>
      <c r="K345" s="3">
        <v>31</v>
      </c>
      <c r="L345" s="3">
        <v>2123</v>
      </c>
      <c r="M345" s="3">
        <v>5000000</v>
      </c>
      <c r="N345" s="19">
        <v>46018</v>
      </c>
    </row>
    <row r="346" spans="1:14" s="18" customFormat="1" outlineLevel="2">
      <c r="A346" s="19" t="s">
        <v>207</v>
      </c>
      <c r="B346" s="20" t="s">
        <v>68</v>
      </c>
      <c r="C346" s="21" t="s">
        <v>210</v>
      </c>
      <c r="D346" s="20" t="s">
        <v>211</v>
      </c>
      <c r="E346" s="3">
        <v>4920000</v>
      </c>
      <c r="F346" s="19">
        <v>44211</v>
      </c>
      <c r="G346" s="3">
        <v>4920000</v>
      </c>
      <c r="H346" s="2">
        <v>5.0000000000000001E-3</v>
      </c>
      <c r="I346" s="19">
        <v>44743</v>
      </c>
      <c r="J346" s="19">
        <v>44773</v>
      </c>
      <c r="K346" s="3">
        <v>31</v>
      </c>
      <c r="L346" s="3">
        <v>2089</v>
      </c>
      <c r="M346" s="3">
        <v>4920000</v>
      </c>
      <c r="N346" s="19">
        <v>46036</v>
      </c>
    </row>
    <row r="347" spans="1:14" s="18" customFormat="1" outlineLevel="2">
      <c r="A347" s="19" t="s">
        <v>207</v>
      </c>
      <c r="B347" s="20" t="s">
        <v>69</v>
      </c>
      <c r="C347" s="21" t="s">
        <v>214</v>
      </c>
      <c r="D347" s="20" t="s">
        <v>215</v>
      </c>
      <c r="E347" s="3">
        <v>7300000</v>
      </c>
      <c r="F347" s="19">
        <v>44224</v>
      </c>
      <c r="G347" s="3">
        <v>7300000</v>
      </c>
      <c r="H347" s="2">
        <v>5.0000000000000001E-3</v>
      </c>
      <c r="I347" s="19">
        <v>44743</v>
      </c>
      <c r="J347" s="19">
        <v>44773</v>
      </c>
      <c r="K347" s="3">
        <v>31</v>
      </c>
      <c r="L347" s="3">
        <v>3100</v>
      </c>
      <c r="M347" s="3">
        <v>7300000</v>
      </c>
      <c r="N347" s="19">
        <v>46049</v>
      </c>
    </row>
    <row r="348" spans="1:14" s="18" customFormat="1" outlineLevel="2">
      <c r="A348" s="19" t="s">
        <v>207</v>
      </c>
      <c r="B348" s="20" t="s">
        <v>70</v>
      </c>
      <c r="C348" s="21" t="s">
        <v>214</v>
      </c>
      <c r="D348" s="20" t="s">
        <v>215</v>
      </c>
      <c r="E348" s="3">
        <v>15000000</v>
      </c>
      <c r="F348" s="19">
        <v>44224</v>
      </c>
      <c r="G348" s="3">
        <v>15000000</v>
      </c>
      <c r="H348" s="2">
        <v>5.0000000000000001E-3</v>
      </c>
      <c r="I348" s="19">
        <v>44743</v>
      </c>
      <c r="J348" s="19">
        <v>44773</v>
      </c>
      <c r="K348" s="3">
        <v>31</v>
      </c>
      <c r="L348" s="3">
        <v>6370</v>
      </c>
      <c r="M348" s="3">
        <v>15000000</v>
      </c>
      <c r="N348" s="19">
        <v>46049</v>
      </c>
    </row>
    <row r="349" spans="1:14" s="18" customFormat="1" outlineLevel="2">
      <c r="A349" s="19" t="s">
        <v>207</v>
      </c>
      <c r="B349" s="20" t="s">
        <v>73</v>
      </c>
      <c r="C349" s="21" t="s">
        <v>212</v>
      </c>
      <c r="D349" s="20" t="s">
        <v>213</v>
      </c>
      <c r="E349" s="3">
        <v>23200000</v>
      </c>
      <c r="F349" s="19">
        <v>44229</v>
      </c>
      <c r="G349" s="3">
        <v>19709747</v>
      </c>
      <c r="H349" s="2">
        <v>5.0000000000000001E-3</v>
      </c>
      <c r="I349" s="19">
        <v>44743</v>
      </c>
      <c r="J349" s="19">
        <v>44756</v>
      </c>
      <c r="K349" s="3">
        <v>14</v>
      </c>
      <c r="L349" s="3">
        <v>3780</v>
      </c>
      <c r="M349" s="3">
        <v>19504438</v>
      </c>
      <c r="N349" s="19">
        <v>46054</v>
      </c>
    </row>
    <row r="350" spans="1:14" s="18" customFormat="1" outlineLevel="2">
      <c r="A350" s="19" t="s">
        <v>207</v>
      </c>
      <c r="B350" s="20" t="s">
        <v>73</v>
      </c>
      <c r="C350" s="21" t="s">
        <v>212</v>
      </c>
      <c r="D350" s="20"/>
      <c r="E350" s="3"/>
      <c r="F350" s="19"/>
      <c r="G350" s="3">
        <v>19504438</v>
      </c>
      <c r="H350" s="2">
        <v>5.0000000000000001E-3</v>
      </c>
      <c r="I350" s="19">
        <v>44757</v>
      </c>
      <c r="J350" s="19">
        <v>44773</v>
      </c>
      <c r="K350" s="3">
        <v>17</v>
      </c>
      <c r="L350" s="3">
        <v>4542</v>
      </c>
      <c r="M350" s="3"/>
      <c r="N350" s="19">
        <v>46054</v>
      </c>
    </row>
    <row r="351" spans="1:14" s="18" customFormat="1" outlineLevel="2">
      <c r="A351" s="19" t="s">
        <v>207</v>
      </c>
      <c r="B351" s="20" t="s">
        <v>74</v>
      </c>
      <c r="C351" s="21" t="s">
        <v>216</v>
      </c>
      <c r="D351" s="20" t="s">
        <v>217</v>
      </c>
      <c r="E351" s="3">
        <v>24000000</v>
      </c>
      <c r="F351" s="19">
        <v>43937</v>
      </c>
      <c r="G351" s="3">
        <v>18800000</v>
      </c>
      <c r="H351" s="2">
        <v>5.0000000000000001E-3</v>
      </c>
      <c r="I351" s="19">
        <v>44743</v>
      </c>
      <c r="J351" s="19">
        <v>44756</v>
      </c>
      <c r="K351" s="3">
        <v>14</v>
      </c>
      <c r="L351" s="3">
        <v>3605</v>
      </c>
      <c r="M351" s="3">
        <v>18600000</v>
      </c>
      <c r="N351" s="19">
        <v>45762</v>
      </c>
    </row>
    <row r="352" spans="1:14" s="18" customFormat="1" outlineLevel="2">
      <c r="A352" s="19" t="s">
        <v>207</v>
      </c>
      <c r="B352" s="20" t="s">
        <v>74</v>
      </c>
      <c r="C352" s="21" t="s">
        <v>216</v>
      </c>
      <c r="D352" s="20"/>
      <c r="E352" s="3"/>
      <c r="F352" s="19"/>
      <c r="G352" s="3">
        <v>18600000</v>
      </c>
      <c r="H352" s="2">
        <v>5.0000000000000001E-3</v>
      </c>
      <c r="I352" s="19">
        <v>44757</v>
      </c>
      <c r="J352" s="19">
        <v>44773</v>
      </c>
      <c r="K352" s="3">
        <v>17</v>
      </c>
      <c r="L352" s="3">
        <v>4332</v>
      </c>
      <c r="M352" s="3"/>
      <c r="N352" s="19">
        <v>45762</v>
      </c>
    </row>
    <row r="353" spans="1:14" s="18" customFormat="1" outlineLevel="2">
      <c r="A353" s="19" t="s">
        <v>207</v>
      </c>
      <c r="B353" s="20" t="s">
        <v>77</v>
      </c>
      <c r="C353" s="21" t="s">
        <v>210</v>
      </c>
      <c r="D353" s="20" t="s">
        <v>211</v>
      </c>
      <c r="E353" s="3">
        <v>3410000</v>
      </c>
      <c r="F353" s="19">
        <v>44270</v>
      </c>
      <c r="G353" s="3">
        <v>3410000</v>
      </c>
      <c r="H353" s="2">
        <v>5.0000000000000001E-3</v>
      </c>
      <c r="I353" s="19">
        <v>44743</v>
      </c>
      <c r="J353" s="19">
        <v>44773</v>
      </c>
      <c r="K353" s="3">
        <v>31</v>
      </c>
      <c r="L353" s="3">
        <v>1448</v>
      </c>
      <c r="M353" s="3">
        <v>3410000</v>
      </c>
      <c r="N353" s="19">
        <v>46095</v>
      </c>
    </row>
    <row r="354" spans="1:14" s="18" customFormat="1" outlineLevel="2">
      <c r="A354" s="19" t="s">
        <v>207</v>
      </c>
      <c r="B354" s="20" t="s">
        <v>78</v>
      </c>
      <c r="C354" s="21" t="s">
        <v>216</v>
      </c>
      <c r="D354" s="20" t="s">
        <v>217</v>
      </c>
      <c r="E354" s="3">
        <v>10000000</v>
      </c>
      <c r="F354" s="19">
        <v>44277</v>
      </c>
      <c r="G354" s="3">
        <v>8623855</v>
      </c>
      <c r="H354" s="2">
        <v>5.0000000000000001E-3</v>
      </c>
      <c r="I354" s="19">
        <v>44743</v>
      </c>
      <c r="J354" s="19">
        <v>44756</v>
      </c>
      <c r="K354" s="3">
        <v>14</v>
      </c>
      <c r="L354" s="3">
        <v>1654</v>
      </c>
      <c r="M354" s="3">
        <v>8532112</v>
      </c>
      <c r="N354" s="19">
        <v>46102</v>
      </c>
    </row>
    <row r="355" spans="1:14" s="18" customFormat="1" outlineLevel="2">
      <c r="A355" s="19" t="s">
        <v>207</v>
      </c>
      <c r="B355" s="20" t="s">
        <v>78</v>
      </c>
      <c r="C355" s="21" t="s">
        <v>216</v>
      </c>
      <c r="D355" s="20"/>
      <c r="E355" s="3"/>
      <c r="F355" s="19"/>
      <c r="G355" s="3">
        <v>8532112</v>
      </c>
      <c r="H355" s="2">
        <v>5.0000000000000001E-3</v>
      </c>
      <c r="I355" s="19">
        <v>44757</v>
      </c>
      <c r="J355" s="19">
        <v>44773</v>
      </c>
      <c r="K355" s="3">
        <v>17</v>
      </c>
      <c r="L355" s="3">
        <v>1987</v>
      </c>
      <c r="M355" s="3"/>
      <c r="N355" s="19">
        <v>46102</v>
      </c>
    </row>
    <row r="356" spans="1:14" s="18" customFormat="1" outlineLevel="2">
      <c r="A356" s="19" t="s">
        <v>207</v>
      </c>
      <c r="B356" s="20" t="s">
        <v>79</v>
      </c>
      <c r="C356" s="21" t="s">
        <v>218</v>
      </c>
      <c r="D356" s="20" t="s">
        <v>219</v>
      </c>
      <c r="E356" s="3">
        <v>51000000</v>
      </c>
      <c r="F356" s="19">
        <v>44294</v>
      </c>
      <c r="G356" s="3">
        <v>48875001</v>
      </c>
      <c r="H356" s="2">
        <v>5.0000000000000001E-3</v>
      </c>
      <c r="I356" s="19">
        <v>44743</v>
      </c>
      <c r="J356" s="19">
        <v>44756</v>
      </c>
      <c r="K356" s="3">
        <v>14</v>
      </c>
      <c r="L356" s="3">
        <v>9373</v>
      </c>
      <c r="M356" s="3">
        <v>48166668</v>
      </c>
      <c r="N356" s="19">
        <v>46119</v>
      </c>
    </row>
    <row r="357" spans="1:14" s="18" customFormat="1" outlineLevel="2">
      <c r="A357" s="19" t="s">
        <v>207</v>
      </c>
      <c r="B357" s="20" t="s">
        <v>79</v>
      </c>
      <c r="C357" s="21" t="s">
        <v>218</v>
      </c>
      <c r="D357" s="20"/>
      <c r="E357" s="3"/>
      <c r="F357" s="19"/>
      <c r="G357" s="3">
        <v>48166668</v>
      </c>
      <c r="H357" s="2">
        <v>5.0000000000000001E-3</v>
      </c>
      <c r="I357" s="19">
        <v>44757</v>
      </c>
      <c r="J357" s="19">
        <v>44773</v>
      </c>
      <c r="K357" s="3">
        <v>17</v>
      </c>
      <c r="L357" s="3">
        <v>11217</v>
      </c>
      <c r="M357" s="3"/>
      <c r="N357" s="19">
        <v>46119</v>
      </c>
    </row>
    <row r="358" spans="1:14" s="18" customFormat="1" outlineLevel="2">
      <c r="A358" s="19" t="s">
        <v>207</v>
      </c>
      <c r="B358" s="20" t="s">
        <v>80</v>
      </c>
      <c r="C358" s="21" t="s">
        <v>214</v>
      </c>
      <c r="D358" s="20" t="s">
        <v>215</v>
      </c>
      <c r="E358" s="3">
        <v>12000000</v>
      </c>
      <c r="F358" s="19">
        <v>44321</v>
      </c>
      <c r="G358" s="3">
        <v>12000000</v>
      </c>
      <c r="H358" s="2">
        <v>5.0000000000000001E-3</v>
      </c>
      <c r="I358" s="19">
        <v>44743</v>
      </c>
      <c r="J358" s="19">
        <v>44773</v>
      </c>
      <c r="K358" s="3">
        <v>31</v>
      </c>
      <c r="L358" s="3">
        <v>5096</v>
      </c>
      <c r="M358" s="3">
        <v>12000000</v>
      </c>
      <c r="N358" s="19">
        <v>46146</v>
      </c>
    </row>
    <row r="359" spans="1:14" s="18" customFormat="1" outlineLevel="2">
      <c r="A359" s="19" t="s">
        <v>207</v>
      </c>
      <c r="B359" s="20" t="s">
        <v>81</v>
      </c>
      <c r="C359" s="21" t="s">
        <v>214</v>
      </c>
      <c r="D359" s="20" t="s">
        <v>215</v>
      </c>
      <c r="E359" s="3">
        <v>21000000</v>
      </c>
      <c r="F359" s="19">
        <v>44330</v>
      </c>
      <c r="G359" s="3">
        <v>21000000</v>
      </c>
      <c r="H359" s="2">
        <v>5.0000000000000001E-3</v>
      </c>
      <c r="I359" s="19">
        <v>44743</v>
      </c>
      <c r="J359" s="19">
        <v>44773</v>
      </c>
      <c r="K359" s="3">
        <v>31</v>
      </c>
      <c r="L359" s="3">
        <v>8918</v>
      </c>
      <c r="M359" s="3">
        <v>21000000</v>
      </c>
      <c r="N359" s="19">
        <v>46155</v>
      </c>
    </row>
    <row r="360" spans="1:14" s="18" customFormat="1" outlineLevel="2">
      <c r="A360" s="19" t="s">
        <v>207</v>
      </c>
      <c r="B360" s="20" t="s">
        <v>82</v>
      </c>
      <c r="C360" s="21" t="s">
        <v>129</v>
      </c>
      <c r="D360" s="20" t="s">
        <v>130</v>
      </c>
      <c r="E360" s="3">
        <v>39150000</v>
      </c>
      <c r="F360" s="19">
        <v>44336</v>
      </c>
      <c r="G360" s="3">
        <v>39150000</v>
      </c>
      <c r="H360" s="2">
        <v>5.0000000000000001E-3</v>
      </c>
      <c r="I360" s="19">
        <v>44743</v>
      </c>
      <c r="J360" s="19">
        <v>44773</v>
      </c>
      <c r="K360" s="3">
        <v>31</v>
      </c>
      <c r="L360" s="3">
        <v>16625</v>
      </c>
      <c r="M360" s="3">
        <v>39150000</v>
      </c>
      <c r="N360" s="19">
        <v>46161</v>
      </c>
    </row>
    <row r="361" spans="1:14" s="18" customFormat="1" outlineLevel="2">
      <c r="A361" s="19" t="s">
        <v>207</v>
      </c>
      <c r="B361" s="20" t="s">
        <v>83</v>
      </c>
      <c r="C361" s="21" t="s">
        <v>218</v>
      </c>
      <c r="D361" s="20" t="s">
        <v>219</v>
      </c>
      <c r="E361" s="3">
        <v>92500000</v>
      </c>
      <c r="F361" s="19">
        <v>44341</v>
      </c>
      <c r="G361" s="3">
        <v>88645834</v>
      </c>
      <c r="H361" s="2">
        <v>5.0000000000000001E-3</v>
      </c>
      <c r="I361" s="19">
        <v>44743</v>
      </c>
      <c r="J361" s="19">
        <v>44756</v>
      </c>
      <c r="K361" s="3">
        <v>14</v>
      </c>
      <c r="L361" s="3">
        <v>17001</v>
      </c>
      <c r="M361" s="3">
        <v>87361112</v>
      </c>
      <c r="N361" s="19">
        <v>46166</v>
      </c>
    </row>
    <row r="362" spans="1:14" s="18" customFormat="1" outlineLevel="2">
      <c r="A362" s="19" t="s">
        <v>207</v>
      </c>
      <c r="B362" s="20" t="s">
        <v>83</v>
      </c>
      <c r="C362" s="21" t="s">
        <v>218</v>
      </c>
      <c r="D362" s="20"/>
      <c r="E362" s="3"/>
      <c r="F362" s="19"/>
      <c r="G362" s="3">
        <v>87361112</v>
      </c>
      <c r="H362" s="2">
        <v>5.0000000000000001E-3</v>
      </c>
      <c r="I362" s="19">
        <v>44757</v>
      </c>
      <c r="J362" s="19">
        <v>44773</v>
      </c>
      <c r="K362" s="3">
        <v>17</v>
      </c>
      <c r="L362" s="3">
        <v>20344</v>
      </c>
      <c r="M362" s="3"/>
      <c r="N362" s="19">
        <v>46166</v>
      </c>
    </row>
    <row r="363" spans="1:14" s="18" customFormat="1" outlineLevel="2">
      <c r="A363" s="19" t="s">
        <v>207</v>
      </c>
      <c r="B363" s="20" t="s">
        <v>84</v>
      </c>
      <c r="C363" s="21" t="s">
        <v>218</v>
      </c>
      <c r="D363" s="20" t="s">
        <v>219</v>
      </c>
      <c r="E363" s="3">
        <v>33500000</v>
      </c>
      <c r="F363" s="19">
        <v>44354</v>
      </c>
      <c r="G363" s="3">
        <v>32104169</v>
      </c>
      <c r="H363" s="2">
        <v>5.0000000000000001E-3</v>
      </c>
      <c r="I363" s="19">
        <v>44743</v>
      </c>
      <c r="J363" s="19">
        <v>44756</v>
      </c>
      <c r="K363" s="3">
        <v>14</v>
      </c>
      <c r="L363" s="3">
        <v>6157</v>
      </c>
      <c r="M363" s="3">
        <v>31638892</v>
      </c>
      <c r="N363" s="19">
        <v>46179</v>
      </c>
    </row>
    <row r="364" spans="1:14" s="18" customFormat="1" outlineLevel="2">
      <c r="A364" s="19" t="s">
        <v>207</v>
      </c>
      <c r="B364" s="20" t="s">
        <v>84</v>
      </c>
      <c r="C364" s="21" t="s">
        <v>218</v>
      </c>
      <c r="D364" s="20"/>
      <c r="E364" s="3"/>
      <c r="F364" s="19"/>
      <c r="G364" s="3">
        <v>31638892</v>
      </c>
      <c r="H364" s="2">
        <v>5.0000000000000001E-3</v>
      </c>
      <c r="I364" s="19">
        <v>44757</v>
      </c>
      <c r="J364" s="19">
        <v>44773</v>
      </c>
      <c r="K364" s="3">
        <v>17</v>
      </c>
      <c r="L364" s="3">
        <v>7368</v>
      </c>
      <c r="M364" s="3"/>
      <c r="N364" s="19">
        <v>46179</v>
      </c>
    </row>
    <row r="365" spans="1:14" s="18" customFormat="1" outlineLevel="2">
      <c r="A365" s="19" t="s">
        <v>207</v>
      </c>
      <c r="B365" s="20" t="s">
        <v>87</v>
      </c>
      <c r="C365" s="21" t="s">
        <v>210</v>
      </c>
      <c r="D365" s="20" t="s">
        <v>211</v>
      </c>
      <c r="E365" s="3">
        <v>810000</v>
      </c>
      <c r="F365" s="19">
        <v>44362</v>
      </c>
      <c r="G365" s="3">
        <v>810000</v>
      </c>
      <c r="H365" s="2">
        <v>5.0000000000000001E-3</v>
      </c>
      <c r="I365" s="19">
        <v>44743</v>
      </c>
      <c r="J365" s="19">
        <v>44773</v>
      </c>
      <c r="K365" s="3">
        <v>31</v>
      </c>
      <c r="L365" s="3">
        <v>344</v>
      </c>
      <c r="M365" s="3">
        <v>810000</v>
      </c>
      <c r="N365" s="19">
        <v>46187</v>
      </c>
    </row>
    <row r="366" spans="1:14" s="18" customFormat="1" outlineLevel="2">
      <c r="A366" s="19" t="s">
        <v>207</v>
      </c>
      <c r="B366" s="20" t="s">
        <v>88</v>
      </c>
      <c r="C366" s="21" t="s">
        <v>210</v>
      </c>
      <c r="D366" s="20" t="s">
        <v>211</v>
      </c>
      <c r="E366" s="3">
        <v>3800000</v>
      </c>
      <c r="F366" s="19">
        <v>44362</v>
      </c>
      <c r="G366" s="3">
        <v>3483335</v>
      </c>
      <c r="H366" s="2">
        <v>5.0000000000000001E-3</v>
      </c>
      <c r="I366" s="19">
        <v>44743</v>
      </c>
      <c r="J366" s="19">
        <v>44756</v>
      </c>
      <c r="K366" s="3">
        <v>14</v>
      </c>
      <c r="L366" s="3">
        <v>668</v>
      </c>
      <c r="M366" s="3">
        <v>3377780</v>
      </c>
      <c r="N366" s="19">
        <v>46187</v>
      </c>
    </row>
    <row r="367" spans="1:14" s="18" customFormat="1" outlineLevel="2">
      <c r="A367" s="19" t="s">
        <v>207</v>
      </c>
      <c r="B367" s="20" t="s">
        <v>88</v>
      </c>
      <c r="C367" s="21" t="s">
        <v>210</v>
      </c>
      <c r="D367" s="20"/>
      <c r="E367" s="3"/>
      <c r="F367" s="19"/>
      <c r="G367" s="3">
        <v>3377780</v>
      </c>
      <c r="H367" s="2">
        <v>5.0000000000000001E-3</v>
      </c>
      <c r="I367" s="19">
        <v>44757</v>
      </c>
      <c r="J367" s="19">
        <v>44773</v>
      </c>
      <c r="K367" s="3">
        <v>17</v>
      </c>
      <c r="L367" s="3">
        <v>787</v>
      </c>
      <c r="M367" s="3"/>
      <c r="N367" s="19">
        <v>46187</v>
      </c>
    </row>
    <row r="368" spans="1:14" s="18" customFormat="1" outlineLevel="2">
      <c r="A368" s="19" t="s">
        <v>207</v>
      </c>
      <c r="B368" s="20" t="s">
        <v>89</v>
      </c>
      <c r="C368" s="21" t="s">
        <v>212</v>
      </c>
      <c r="D368" s="20" t="s">
        <v>213</v>
      </c>
      <c r="E368" s="3">
        <v>28240000</v>
      </c>
      <c r="F368" s="19">
        <v>43951</v>
      </c>
      <c r="G368" s="3">
        <v>19499060</v>
      </c>
      <c r="H368" s="2">
        <v>5.0000000000000001E-3</v>
      </c>
      <c r="I368" s="19">
        <v>44743</v>
      </c>
      <c r="J368" s="19">
        <v>44756</v>
      </c>
      <c r="K368" s="3">
        <v>14</v>
      </c>
      <c r="L368" s="3">
        <v>3740</v>
      </c>
      <c r="M368" s="3">
        <v>19162870</v>
      </c>
      <c r="N368" s="19">
        <v>45776</v>
      </c>
    </row>
    <row r="369" spans="1:14" s="18" customFormat="1" outlineLevel="2">
      <c r="A369" s="19" t="s">
        <v>207</v>
      </c>
      <c r="B369" s="20" t="s">
        <v>89</v>
      </c>
      <c r="C369" s="21" t="s">
        <v>212</v>
      </c>
      <c r="D369" s="20"/>
      <c r="E369" s="3"/>
      <c r="F369" s="19"/>
      <c r="G369" s="3">
        <v>19162870</v>
      </c>
      <c r="H369" s="2">
        <v>5.0000000000000001E-3</v>
      </c>
      <c r="I369" s="19">
        <v>44757</v>
      </c>
      <c r="J369" s="19">
        <v>44773</v>
      </c>
      <c r="K369" s="3">
        <v>17</v>
      </c>
      <c r="L369" s="3">
        <v>4463</v>
      </c>
      <c r="M369" s="3"/>
      <c r="N369" s="19">
        <v>45776</v>
      </c>
    </row>
    <row r="370" spans="1:14" s="18" customFormat="1" outlineLevel="2">
      <c r="A370" s="19" t="s">
        <v>207</v>
      </c>
      <c r="B370" s="20" t="s">
        <v>90</v>
      </c>
      <c r="C370" s="21" t="s">
        <v>216</v>
      </c>
      <c r="D370" s="20" t="s">
        <v>217</v>
      </c>
      <c r="E370" s="3">
        <v>10000000</v>
      </c>
      <c r="F370" s="19">
        <v>44372</v>
      </c>
      <c r="G370" s="3">
        <v>8867932</v>
      </c>
      <c r="H370" s="2">
        <v>5.0000000000000001E-3</v>
      </c>
      <c r="I370" s="19">
        <v>44743</v>
      </c>
      <c r="J370" s="19">
        <v>44756</v>
      </c>
      <c r="K370" s="3">
        <v>14</v>
      </c>
      <c r="L370" s="3">
        <v>1701</v>
      </c>
      <c r="M370" s="3">
        <v>8773593</v>
      </c>
      <c r="N370" s="19">
        <v>46197</v>
      </c>
    </row>
    <row r="371" spans="1:14" s="18" customFormat="1" outlineLevel="2">
      <c r="A371" s="19" t="s">
        <v>207</v>
      </c>
      <c r="B371" s="20" t="s">
        <v>90</v>
      </c>
      <c r="C371" s="21" t="s">
        <v>216</v>
      </c>
      <c r="D371" s="20"/>
      <c r="E371" s="3"/>
      <c r="F371" s="19"/>
      <c r="G371" s="3">
        <v>8773593</v>
      </c>
      <c r="H371" s="2">
        <v>5.0000000000000001E-3</v>
      </c>
      <c r="I371" s="19">
        <v>44757</v>
      </c>
      <c r="J371" s="19">
        <v>44773</v>
      </c>
      <c r="K371" s="3">
        <v>17</v>
      </c>
      <c r="L371" s="3">
        <v>2043</v>
      </c>
      <c r="M371" s="3"/>
      <c r="N371" s="19">
        <v>46197</v>
      </c>
    </row>
    <row r="372" spans="1:14" s="18" customFormat="1" outlineLevel="2">
      <c r="A372" s="19" t="s">
        <v>207</v>
      </c>
      <c r="B372" s="20" t="s">
        <v>91</v>
      </c>
      <c r="C372" s="21" t="s">
        <v>218</v>
      </c>
      <c r="D372" s="20" t="s">
        <v>219</v>
      </c>
      <c r="E372" s="3">
        <v>41700000</v>
      </c>
      <c r="F372" s="19">
        <v>44379</v>
      </c>
      <c r="G372" s="3">
        <v>39962502</v>
      </c>
      <c r="H372" s="2">
        <v>5.0000000000000001E-3</v>
      </c>
      <c r="I372" s="19">
        <v>44743</v>
      </c>
      <c r="J372" s="19">
        <v>44756</v>
      </c>
      <c r="K372" s="3">
        <v>14</v>
      </c>
      <c r="L372" s="3">
        <v>7664</v>
      </c>
      <c r="M372" s="3">
        <v>39383336</v>
      </c>
      <c r="N372" s="19">
        <v>46204</v>
      </c>
    </row>
    <row r="373" spans="1:14" s="18" customFormat="1" outlineLevel="2">
      <c r="A373" s="19" t="s">
        <v>207</v>
      </c>
      <c r="B373" s="20" t="s">
        <v>91</v>
      </c>
      <c r="C373" s="21" t="s">
        <v>218</v>
      </c>
      <c r="D373" s="20"/>
      <c r="E373" s="3"/>
      <c r="F373" s="19"/>
      <c r="G373" s="3">
        <v>39383336</v>
      </c>
      <c r="H373" s="2">
        <v>5.0000000000000001E-3</v>
      </c>
      <c r="I373" s="19">
        <v>44757</v>
      </c>
      <c r="J373" s="19">
        <v>44773</v>
      </c>
      <c r="K373" s="3">
        <v>17</v>
      </c>
      <c r="L373" s="3">
        <v>9171</v>
      </c>
      <c r="M373" s="3"/>
      <c r="N373" s="19">
        <v>46204</v>
      </c>
    </row>
    <row r="374" spans="1:14" s="18" customFormat="1" outlineLevel="2">
      <c r="A374" s="19" t="s">
        <v>207</v>
      </c>
      <c r="B374" s="20" t="s">
        <v>94</v>
      </c>
      <c r="C374" s="21" t="s">
        <v>212</v>
      </c>
      <c r="D374" s="20" t="s">
        <v>213</v>
      </c>
      <c r="E374" s="3">
        <v>23200000</v>
      </c>
      <c r="F374" s="19">
        <v>44392</v>
      </c>
      <c r="G374" s="3">
        <v>20814958</v>
      </c>
      <c r="H374" s="2">
        <v>5.0000000000000001E-3</v>
      </c>
      <c r="I374" s="19">
        <v>44743</v>
      </c>
      <c r="J374" s="19">
        <v>44756</v>
      </c>
      <c r="K374" s="3">
        <v>14</v>
      </c>
      <c r="L374" s="3">
        <v>3992</v>
      </c>
      <c r="M374" s="3">
        <v>20598136</v>
      </c>
      <c r="N374" s="19">
        <v>46217</v>
      </c>
    </row>
    <row r="375" spans="1:14" s="18" customFormat="1" outlineLevel="2">
      <c r="A375" s="19" t="s">
        <v>207</v>
      </c>
      <c r="B375" s="20" t="s">
        <v>94</v>
      </c>
      <c r="C375" s="21" t="s">
        <v>212</v>
      </c>
      <c r="D375" s="20"/>
      <c r="E375" s="3"/>
      <c r="F375" s="19"/>
      <c r="G375" s="3">
        <v>20598136</v>
      </c>
      <c r="H375" s="2">
        <v>5.0000000000000001E-3</v>
      </c>
      <c r="I375" s="19">
        <v>44757</v>
      </c>
      <c r="J375" s="19">
        <v>44773</v>
      </c>
      <c r="K375" s="3">
        <v>17</v>
      </c>
      <c r="L375" s="3">
        <v>4797</v>
      </c>
      <c r="M375" s="3"/>
      <c r="N375" s="19">
        <v>46217</v>
      </c>
    </row>
    <row r="376" spans="1:14" s="18" customFormat="1" outlineLevel="2">
      <c r="A376" s="19" t="s">
        <v>207</v>
      </c>
      <c r="B376" s="20" t="s">
        <v>95</v>
      </c>
      <c r="C376" s="21" t="s">
        <v>220</v>
      </c>
      <c r="D376" s="20" t="s">
        <v>221</v>
      </c>
      <c r="E376" s="3">
        <v>920000</v>
      </c>
      <c r="F376" s="19">
        <v>44420</v>
      </c>
      <c r="G376" s="3">
        <v>920000</v>
      </c>
      <c r="H376" s="2">
        <v>5.0000000000000001E-3</v>
      </c>
      <c r="I376" s="19">
        <v>44743</v>
      </c>
      <c r="J376" s="19">
        <v>44773</v>
      </c>
      <c r="K376" s="3">
        <v>31</v>
      </c>
      <c r="L376" s="3">
        <v>391</v>
      </c>
      <c r="M376" s="3">
        <v>920000</v>
      </c>
      <c r="N376" s="19">
        <v>45515</v>
      </c>
    </row>
    <row r="377" spans="1:14" s="18" customFormat="1" outlineLevel="2">
      <c r="A377" s="19" t="s">
        <v>207</v>
      </c>
      <c r="B377" s="20" t="s">
        <v>96</v>
      </c>
      <c r="C377" s="21" t="s">
        <v>220</v>
      </c>
      <c r="D377" s="20" t="s">
        <v>221</v>
      </c>
      <c r="E377" s="3">
        <v>4360000</v>
      </c>
      <c r="F377" s="19">
        <v>44420</v>
      </c>
      <c r="G377" s="3">
        <v>4360000</v>
      </c>
      <c r="H377" s="2">
        <v>5.0000000000000001E-3</v>
      </c>
      <c r="I377" s="19">
        <v>44743</v>
      </c>
      <c r="J377" s="19">
        <v>44773</v>
      </c>
      <c r="K377" s="3">
        <v>31</v>
      </c>
      <c r="L377" s="3">
        <v>1852</v>
      </c>
      <c r="M377" s="3">
        <v>4360000</v>
      </c>
      <c r="N377" s="19">
        <v>45515</v>
      </c>
    </row>
    <row r="378" spans="1:14" s="18" customFormat="1" outlineLevel="2">
      <c r="A378" s="19" t="s">
        <v>207</v>
      </c>
      <c r="B378" s="20" t="s">
        <v>99</v>
      </c>
      <c r="C378" s="21" t="s">
        <v>220</v>
      </c>
      <c r="D378" s="20" t="s">
        <v>221</v>
      </c>
      <c r="E378" s="3">
        <v>1740000</v>
      </c>
      <c r="F378" s="19">
        <v>44420</v>
      </c>
      <c r="G378" s="3">
        <v>1740000</v>
      </c>
      <c r="H378" s="2">
        <v>5.0000000000000001E-3</v>
      </c>
      <c r="I378" s="19">
        <v>44743</v>
      </c>
      <c r="J378" s="19">
        <v>44773</v>
      </c>
      <c r="K378" s="3">
        <v>31</v>
      </c>
      <c r="L378" s="3">
        <v>739</v>
      </c>
      <c r="M378" s="3">
        <v>1740000</v>
      </c>
      <c r="N378" s="19">
        <v>45515</v>
      </c>
    </row>
    <row r="379" spans="1:14" s="18" customFormat="1" outlineLevel="2">
      <c r="A379" s="19" t="s">
        <v>207</v>
      </c>
      <c r="B379" s="20" t="s">
        <v>100</v>
      </c>
      <c r="C379" s="21" t="s">
        <v>220</v>
      </c>
      <c r="D379" s="20" t="s">
        <v>221</v>
      </c>
      <c r="E379" s="3">
        <v>25280000</v>
      </c>
      <c r="F379" s="19">
        <v>44420</v>
      </c>
      <c r="G379" s="3">
        <v>25280000</v>
      </c>
      <c r="H379" s="2">
        <v>5.0000000000000001E-3</v>
      </c>
      <c r="I379" s="19">
        <v>44743</v>
      </c>
      <c r="J379" s="19">
        <v>44773</v>
      </c>
      <c r="K379" s="3">
        <v>31</v>
      </c>
      <c r="L379" s="3">
        <v>10735</v>
      </c>
      <c r="M379" s="3">
        <v>25280000</v>
      </c>
      <c r="N379" s="19">
        <v>45515</v>
      </c>
    </row>
    <row r="380" spans="1:14" s="18" customFormat="1" outlineLevel="2">
      <c r="A380" s="19" t="s">
        <v>207</v>
      </c>
      <c r="B380" s="20" t="s">
        <v>101</v>
      </c>
      <c r="C380" s="21" t="s">
        <v>220</v>
      </c>
      <c r="D380" s="20" t="s">
        <v>221</v>
      </c>
      <c r="E380" s="3">
        <v>6500000</v>
      </c>
      <c r="F380" s="19">
        <v>44420</v>
      </c>
      <c r="G380" s="3">
        <v>6500000</v>
      </c>
      <c r="H380" s="2">
        <v>5.0000000000000001E-3</v>
      </c>
      <c r="I380" s="19">
        <v>44743</v>
      </c>
      <c r="J380" s="19">
        <v>44773</v>
      </c>
      <c r="K380" s="3">
        <v>31</v>
      </c>
      <c r="L380" s="3">
        <v>2760</v>
      </c>
      <c r="M380" s="3">
        <v>6500000</v>
      </c>
      <c r="N380" s="19">
        <v>45515</v>
      </c>
    </row>
    <row r="381" spans="1:14" s="18" customFormat="1" outlineLevel="2">
      <c r="A381" s="19" t="s">
        <v>207</v>
      </c>
      <c r="B381" s="20" t="s">
        <v>102</v>
      </c>
      <c r="C381" s="21" t="s">
        <v>220</v>
      </c>
      <c r="D381" s="20" t="s">
        <v>221</v>
      </c>
      <c r="E381" s="3">
        <v>4790000</v>
      </c>
      <c r="F381" s="19">
        <v>44420</v>
      </c>
      <c r="G381" s="3">
        <v>4790000</v>
      </c>
      <c r="H381" s="2">
        <v>5.0000000000000001E-3</v>
      </c>
      <c r="I381" s="19">
        <v>44743</v>
      </c>
      <c r="J381" s="19">
        <v>44773</v>
      </c>
      <c r="K381" s="3">
        <v>31</v>
      </c>
      <c r="L381" s="3">
        <v>2034</v>
      </c>
      <c r="M381" s="3">
        <v>4790000</v>
      </c>
      <c r="N381" s="19">
        <v>45515</v>
      </c>
    </row>
    <row r="382" spans="1:14" s="18" customFormat="1" outlineLevel="2">
      <c r="A382" s="19" t="s">
        <v>207</v>
      </c>
      <c r="B382" s="20" t="s">
        <v>103</v>
      </c>
      <c r="C382" s="21" t="s">
        <v>214</v>
      </c>
      <c r="D382" s="20" t="s">
        <v>215</v>
      </c>
      <c r="E382" s="3">
        <v>4240000</v>
      </c>
      <c r="F382" s="19">
        <v>44427</v>
      </c>
      <c r="G382" s="3">
        <v>4240000</v>
      </c>
      <c r="H382" s="2">
        <v>5.0000000000000001E-3</v>
      </c>
      <c r="I382" s="19">
        <v>44743</v>
      </c>
      <c r="J382" s="19">
        <v>44773</v>
      </c>
      <c r="K382" s="3">
        <v>31</v>
      </c>
      <c r="L382" s="3">
        <v>1801</v>
      </c>
      <c r="M382" s="3">
        <v>4240000</v>
      </c>
      <c r="N382" s="19">
        <v>46252</v>
      </c>
    </row>
    <row r="383" spans="1:14" s="18" customFormat="1" outlineLevel="2">
      <c r="A383" s="19" t="s">
        <v>207</v>
      </c>
      <c r="B383" s="20" t="s">
        <v>106</v>
      </c>
      <c r="C383" s="21" t="s">
        <v>210</v>
      </c>
      <c r="D383" s="20" t="s">
        <v>211</v>
      </c>
      <c r="E383" s="3">
        <v>8000000</v>
      </c>
      <c r="F383" s="19">
        <v>43957</v>
      </c>
      <c r="G383" s="3">
        <v>4533342</v>
      </c>
      <c r="H383" s="2">
        <v>5.0000000000000001E-3</v>
      </c>
      <c r="I383" s="19">
        <v>44743</v>
      </c>
      <c r="J383" s="19">
        <v>44756</v>
      </c>
      <c r="K383" s="3">
        <v>14</v>
      </c>
      <c r="L383" s="3">
        <v>869</v>
      </c>
      <c r="M383" s="3">
        <v>4400009</v>
      </c>
      <c r="N383" s="19">
        <v>45782</v>
      </c>
    </row>
    <row r="384" spans="1:14" s="18" customFormat="1" outlineLevel="2">
      <c r="A384" s="19" t="s">
        <v>207</v>
      </c>
      <c r="B384" s="20" t="s">
        <v>106</v>
      </c>
      <c r="C384" s="21" t="s">
        <v>210</v>
      </c>
      <c r="D384" s="20"/>
      <c r="E384" s="3"/>
      <c r="F384" s="19"/>
      <c r="G384" s="3">
        <v>4400009</v>
      </c>
      <c r="H384" s="2">
        <v>5.0000000000000001E-3</v>
      </c>
      <c r="I384" s="19">
        <v>44757</v>
      </c>
      <c r="J384" s="19">
        <v>44773</v>
      </c>
      <c r="K384" s="3">
        <v>17</v>
      </c>
      <c r="L384" s="3">
        <v>1025</v>
      </c>
      <c r="M384" s="3"/>
      <c r="N384" s="19">
        <v>45782</v>
      </c>
    </row>
    <row r="385" spans="1:14" s="18" customFormat="1" outlineLevel="2">
      <c r="A385" s="19" t="s">
        <v>207</v>
      </c>
      <c r="B385" s="20" t="s">
        <v>107</v>
      </c>
      <c r="C385" s="21" t="s">
        <v>218</v>
      </c>
      <c r="D385" s="20" t="s">
        <v>219</v>
      </c>
      <c r="E385" s="3">
        <v>19800000</v>
      </c>
      <c r="F385" s="19">
        <v>44410</v>
      </c>
      <c r="G385" s="3">
        <v>18975000</v>
      </c>
      <c r="H385" s="2">
        <v>5.0000000000000001E-3</v>
      </c>
      <c r="I385" s="19">
        <v>44743</v>
      </c>
      <c r="J385" s="19">
        <v>44756</v>
      </c>
      <c r="K385" s="3">
        <v>14</v>
      </c>
      <c r="L385" s="3">
        <v>3639</v>
      </c>
      <c r="M385" s="3">
        <v>18700000</v>
      </c>
      <c r="N385" s="19">
        <v>46235</v>
      </c>
    </row>
    <row r="386" spans="1:14" s="18" customFormat="1" outlineLevel="2">
      <c r="A386" s="19" t="s">
        <v>207</v>
      </c>
      <c r="B386" s="20" t="s">
        <v>107</v>
      </c>
      <c r="C386" s="21" t="s">
        <v>218</v>
      </c>
      <c r="D386" s="20"/>
      <c r="E386" s="3"/>
      <c r="F386" s="19"/>
      <c r="G386" s="3">
        <v>18700000</v>
      </c>
      <c r="H386" s="2">
        <v>5.0000000000000001E-3</v>
      </c>
      <c r="I386" s="19">
        <v>44757</v>
      </c>
      <c r="J386" s="19">
        <v>44773</v>
      </c>
      <c r="K386" s="3">
        <v>17</v>
      </c>
      <c r="L386" s="3">
        <v>4355</v>
      </c>
      <c r="M386" s="3"/>
      <c r="N386" s="19">
        <v>46235</v>
      </c>
    </row>
    <row r="387" spans="1:14" s="18" customFormat="1" outlineLevel="2">
      <c r="A387" s="19" t="s">
        <v>207</v>
      </c>
      <c r="B387" s="20" t="s">
        <v>167</v>
      </c>
      <c r="C387" s="21" t="s">
        <v>220</v>
      </c>
      <c r="D387" s="20" t="s">
        <v>221</v>
      </c>
      <c r="E387" s="3">
        <v>12710000</v>
      </c>
      <c r="F387" s="19">
        <v>44442</v>
      </c>
      <c r="G387" s="3">
        <v>12710000</v>
      </c>
      <c r="H387" s="2">
        <v>5.0000000000000001E-3</v>
      </c>
      <c r="I387" s="19">
        <v>44743</v>
      </c>
      <c r="J387" s="19">
        <v>44773</v>
      </c>
      <c r="K387" s="3">
        <v>31</v>
      </c>
      <c r="L387" s="3">
        <v>5397</v>
      </c>
      <c r="M387" s="3">
        <v>12710000</v>
      </c>
      <c r="N387" s="19">
        <v>45537</v>
      </c>
    </row>
    <row r="388" spans="1:14" s="18" customFormat="1" outlineLevel="2">
      <c r="A388" s="19" t="s">
        <v>207</v>
      </c>
      <c r="B388" s="20" t="s">
        <v>168</v>
      </c>
      <c r="C388" s="21" t="s">
        <v>220</v>
      </c>
      <c r="D388" s="20" t="s">
        <v>221</v>
      </c>
      <c r="E388" s="3">
        <v>1600000</v>
      </c>
      <c r="F388" s="19">
        <v>44442</v>
      </c>
      <c r="G388" s="3">
        <v>1600000</v>
      </c>
      <c r="H388" s="2">
        <v>5.0000000000000001E-3</v>
      </c>
      <c r="I388" s="19">
        <v>44743</v>
      </c>
      <c r="J388" s="19">
        <v>44773</v>
      </c>
      <c r="K388" s="3">
        <v>31</v>
      </c>
      <c r="L388" s="3">
        <v>679</v>
      </c>
      <c r="M388" s="3">
        <v>1600000</v>
      </c>
      <c r="N388" s="19">
        <v>45537</v>
      </c>
    </row>
    <row r="389" spans="1:14" s="18" customFormat="1" outlineLevel="2">
      <c r="A389" s="19" t="s">
        <v>207</v>
      </c>
      <c r="B389" s="20" t="s">
        <v>169</v>
      </c>
      <c r="C389" s="21" t="s">
        <v>222</v>
      </c>
      <c r="D389" s="20" t="s">
        <v>223</v>
      </c>
      <c r="E389" s="3">
        <v>5790000</v>
      </c>
      <c r="F389" s="19">
        <v>44468</v>
      </c>
      <c r="G389" s="3">
        <v>5790000</v>
      </c>
      <c r="H389" s="2">
        <v>5.0000000000000001E-3</v>
      </c>
      <c r="I389" s="19">
        <v>44743</v>
      </c>
      <c r="J389" s="19">
        <v>44773</v>
      </c>
      <c r="K389" s="3">
        <v>31</v>
      </c>
      <c r="L389" s="3">
        <v>2459</v>
      </c>
      <c r="M389" s="3">
        <v>5790000</v>
      </c>
      <c r="N389" s="19">
        <v>45563</v>
      </c>
    </row>
    <row r="390" spans="1:14" s="18" customFormat="1" outlineLevel="2">
      <c r="A390" s="19" t="s">
        <v>207</v>
      </c>
      <c r="B390" s="20" t="s">
        <v>170</v>
      </c>
      <c r="C390" s="21" t="s">
        <v>218</v>
      </c>
      <c r="D390" s="20" t="s">
        <v>219</v>
      </c>
      <c r="E390" s="3">
        <v>11500000</v>
      </c>
      <c r="F390" s="19">
        <v>44441</v>
      </c>
      <c r="G390" s="3">
        <v>11020834</v>
      </c>
      <c r="H390" s="2">
        <v>5.0000000000000001E-3</v>
      </c>
      <c r="I390" s="19">
        <v>44743</v>
      </c>
      <c r="J390" s="19">
        <v>44756</v>
      </c>
      <c r="K390" s="3">
        <v>14</v>
      </c>
      <c r="L390" s="3">
        <v>2114</v>
      </c>
      <c r="M390" s="3">
        <v>10861112</v>
      </c>
      <c r="N390" s="19">
        <v>46266</v>
      </c>
    </row>
    <row r="391" spans="1:14" s="18" customFormat="1" outlineLevel="2">
      <c r="A391" s="19" t="s">
        <v>207</v>
      </c>
      <c r="B391" s="20" t="s">
        <v>170</v>
      </c>
      <c r="C391" s="21" t="s">
        <v>218</v>
      </c>
      <c r="D391" s="20"/>
      <c r="E391" s="3"/>
      <c r="F391" s="19"/>
      <c r="G391" s="3">
        <v>10861112</v>
      </c>
      <c r="H391" s="2">
        <v>5.0000000000000001E-3</v>
      </c>
      <c r="I391" s="19">
        <v>44757</v>
      </c>
      <c r="J391" s="19">
        <v>44773</v>
      </c>
      <c r="K391" s="3">
        <v>17</v>
      </c>
      <c r="L391" s="3">
        <v>2529</v>
      </c>
      <c r="M391" s="3"/>
      <c r="N391" s="19">
        <v>46266</v>
      </c>
    </row>
    <row r="392" spans="1:14" s="18" customFormat="1" outlineLevel="2">
      <c r="A392" s="19" t="s">
        <v>207</v>
      </c>
      <c r="B392" s="20" t="s">
        <v>171</v>
      </c>
      <c r="C392" s="21" t="s">
        <v>224</v>
      </c>
      <c r="D392" s="20" t="s">
        <v>225</v>
      </c>
      <c r="E392" s="3">
        <v>100000000</v>
      </c>
      <c r="F392" s="19">
        <v>44468</v>
      </c>
      <c r="G392" s="3">
        <v>100000000</v>
      </c>
      <c r="H392" s="2">
        <v>5.0000000000000001E-3</v>
      </c>
      <c r="I392" s="19">
        <v>44743</v>
      </c>
      <c r="J392" s="19">
        <v>44773</v>
      </c>
      <c r="K392" s="3">
        <v>31</v>
      </c>
      <c r="L392" s="3">
        <v>42466</v>
      </c>
      <c r="M392" s="3">
        <v>100000000</v>
      </c>
      <c r="N392" s="19">
        <v>45563</v>
      </c>
    </row>
    <row r="393" spans="1:14" s="18" customFormat="1" outlineLevel="2">
      <c r="A393" s="19" t="s">
        <v>207</v>
      </c>
      <c r="B393" s="20" t="s">
        <v>172</v>
      </c>
      <c r="C393" s="21" t="s">
        <v>224</v>
      </c>
      <c r="D393" s="20" t="s">
        <v>225</v>
      </c>
      <c r="E393" s="3">
        <v>85600000</v>
      </c>
      <c r="F393" s="19">
        <v>44468</v>
      </c>
      <c r="G393" s="3">
        <v>85600000</v>
      </c>
      <c r="H393" s="2">
        <v>5.0000000000000001E-3</v>
      </c>
      <c r="I393" s="19">
        <v>44743</v>
      </c>
      <c r="J393" s="19">
        <v>44773</v>
      </c>
      <c r="K393" s="3">
        <v>31</v>
      </c>
      <c r="L393" s="3">
        <v>36351</v>
      </c>
      <c r="M393" s="3">
        <v>85600000</v>
      </c>
      <c r="N393" s="19">
        <v>45563</v>
      </c>
    </row>
    <row r="394" spans="1:14" s="18" customFormat="1" outlineLevel="2">
      <c r="A394" s="19" t="s">
        <v>207</v>
      </c>
      <c r="B394" s="20" t="s">
        <v>173</v>
      </c>
      <c r="C394" s="21" t="s">
        <v>212</v>
      </c>
      <c r="D394" s="20" t="s">
        <v>213</v>
      </c>
      <c r="E394" s="3">
        <v>23200000</v>
      </c>
      <c r="F394" s="19">
        <v>44468</v>
      </c>
      <c r="G394" s="3">
        <v>21211432</v>
      </c>
      <c r="H394" s="2">
        <v>5.0000000000000001E-3</v>
      </c>
      <c r="I394" s="19">
        <v>44743</v>
      </c>
      <c r="J394" s="19">
        <v>44756</v>
      </c>
      <c r="K394" s="3">
        <v>14</v>
      </c>
      <c r="L394" s="3">
        <v>4068</v>
      </c>
      <c r="M394" s="3">
        <v>20990480</v>
      </c>
      <c r="N394" s="19">
        <v>46293</v>
      </c>
    </row>
    <row r="395" spans="1:14" s="18" customFormat="1" outlineLevel="2">
      <c r="A395" s="19" t="s">
        <v>207</v>
      </c>
      <c r="B395" s="20" t="s">
        <v>173</v>
      </c>
      <c r="C395" s="21" t="s">
        <v>212</v>
      </c>
      <c r="D395" s="20"/>
      <c r="E395" s="3"/>
      <c r="F395" s="19"/>
      <c r="G395" s="3">
        <v>20990480</v>
      </c>
      <c r="H395" s="2">
        <v>5.0000000000000001E-3</v>
      </c>
      <c r="I395" s="19">
        <v>44757</v>
      </c>
      <c r="J395" s="19">
        <v>44773</v>
      </c>
      <c r="K395" s="3">
        <v>17</v>
      </c>
      <c r="L395" s="3">
        <v>4888</v>
      </c>
      <c r="M395" s="3"/>
      <c r="N395" s="19">
        <v>46293</v>
      </c>
    </row>
    <row r="396" spans="1:14" s="18" customFormat="1" outlineLevel="2">
      <c r="A396" s="19" t="s">
        <v>207</v>
      </c>
      <c r="B396" s="20" t="s">
        <v>174</v>
      </c>
      <c r="C396" s="21" t="s">
        <v>226</v>
      </c>
      <c r="D396" s="20" t="s">
        <v>227</v>
      </c>
      <c r="E396" s="3">
        <v>4900000</v>
      </c>
      <c r="F396" s="19">
        <v>44498</v>
      </c>
      <c r="G396" s="3">
        <v>4900000</v>
      </c>
      <c r="H396" s="2">
        <v>5.0000000000000001E-3</v>
      </c>
      <c r="I396" s="19">
        <v>44743</v>
      </c>
      <c r="J396" s="19">
        <v>44773</v>
      </c>
      <c r="K396" s="3">
        <v>31</v>
      </c>
      <c r="L396" s="3">
        <v>2081</v>
      </c>
      <c r="M396" s="3">
        <v>4900000</v>
      </c>
      <c r="N396" s="19">
        <v>45593</v>
      </c>
    </row>
    <row r="397" spans="1:14" s="18" customFormat="1" outlineLevel="2">
      <c r="A397" s="19" t="s">
        <v>207</v>
      </c>
      <c r="B397" s="20" t="s">
        <v>175</v>
      </c>
      <c r="C397" s="21" t="s">
        <v>226</v>
      </c>
      <c r="D397" s="20" t="s">
        <v>227</v>
      </c>
      <c r="E397" s="3">
        <v>107000000</v>
      </c>
      <c r="F397" s="19">
        <v>44498</v>
      </c>
      <c r="G397" s="3">
        <v>107000000</v>
      </c>
      <c r="H397" s="2">
        <v>5.0000000000000001E-3</v>
      </c>
      <c r="I397" s="19">
        <v>44743</v>
      </c>
      <c r="J397" s="19">
        <v>44773</v>
      </c>
      <c r="K397" s="3">
        <v>31</v>
      </c>
      <c r="L397" s="3">
        <v>45438</v>
      </c>
      <c r="M397" s="3">
        <v>107000000</v>
      </c>
      <c r="N397" s="19">
        <v>45593</v>
      </c>
    </row>
    <row r="398" spans="1:14" s="18" customFormat="1" outlineLevel="2">
      <c r="A398" s="19" t="s">
        <v>207</v>
      </c>
      <c r="B398" s="20" t="s">
        <v>108</v>
      </c>
      <c r="C398" s="21" t="s">
        <v>210</v>
      </c>
      <c r="D398" s="20" t="s">
        <v>211</v>
      </c>
      <c r="E398" s="3">
        <v>5910000</v>
      </c>
      <c r="F398" s="19">
        <v>43966</v>
      </c>
      <c r="G398" s="3">
        <v>5910000</v>
      </c>
      <c r="H398" s="2">
        <v>5.0000000000000001E-3</v>
      </c>
      <c r="I398" s="19">
        <v>44743</v>
      </c>
      <c r="J398" s="19">
        <v>44773</v>
      </c>
      <c r="K398" s="3">
        <v>31</v>
      </c>
      <c r="L398" s="3">
        <v>2510</v>
      </c>
      <c r="M398" s="3">
        <v>5910000</v>
      </c>
      <c r="N398" s="19">
        <v>45791</v>
      </c>
    </row>
    <row r="399" spans="1:14" s="18" customFormat="1" outlineLevel="2">
      <c r="A399" s="19" t="s">
        <v>207</v>
      </c>
      <c r="B399" s="20" t="s">
        <v>176</v>
      </c>
      <c r="C399" s="21" t="s">
        <v>228</v>
      </c>
      <c r="D399" s="20" t="s">
        <v>229</v>
      </c>
      <c r="E399" s="3">
        <v>12900000</v>
      </c>
      <c r="F399" s="19">
        <v>44498</v>
      </c>
      <c r="G399" s="3">
        <v>12040000</v>
      </c>
      <c r="H399" s="2">
        <v>5.0000000000000001E-3</v>
      </c>
      <c r="I399" s="19">
        <v>44743</v>
      </c>
      <c r="J399" s="19">
        <v>44756</v>
      </c>
      <c r="K399" s="3">
        <v>14</v>
      </c>
      <c r="L399" s="3">
        <v>2309</v>
      </c>
      <c r="M399" s="3">
        <v>11932500</v>
      </c>
      <c r="N399" s="19">
        <v>45593</v>
      </c>
    </row>
    <row r="400" spans="1:14" s="18" customFormat="1" outlineLevel="2">
      <c r="A400" s="19" t="s">
        <v>207</v>
      </c>
      <c r="B400" s="20" t="s">
        <v>176</v>
      </c>
      <c r="C400" s="21" t="s">
        <v>228</v>
      </c>
      <c r="D400" s="20"/>
      <c r="E400" s="3"/>
      <c r="F400" s="19"/>
      <c r="G400" s="3">
        <v>11932500</v>
      </c>
      <c r="H400" s="2">
        <v>5.0000000000000001E-3</v>
      </c>
      <c r="I400" s="19">
        <v>44757</v>
      </c>
      <c r="J400" s="19">
        <v>44773</v>
      </c>
      <c r="K400" s="3">
        <v>17</v>
      </c>
      <c r="L400" s="3">
        <v>2779</v>
      </c>
      <c r="M400" s="3"/>
      <c r="N400" s="19">
        <v>45593</v>
      </c>
    </row>
    <row r="401" spans="1:14" s="18" customFormat="1" outlineLevel="2">
      <c r="A401" s="19" t="s">
        <v>207</v>
      </c>
      <c r="B401" s="20" t="s">
        <v>177</v>
      </c>
      <c r="C401" s="21" t="s">
        <v>226</v>
      </c>
      <c r="D401" s="20" t="s">
        <v>227</v>
      </c>
      <c r="E401" s="3">
        <v>21000000</v>
      </c>
      <c r="F401" s="19">
        <v>44529</v>
      </c>
      <c r="G401" s="3">
        <v>21000000</v>
      </c>
      <c r="H401" s="2">
        <v>5.0000000000000001E-3</v>
      </c>
      <c r="I401" s="19">
        <v>44743</v>
      </c>
      <c r="J401" s="19">
        <v>44773</v>
      </c>
      <c r="K401" s="3">
        <v>31</v>
      </c>
      <c r="L401" s="3">
        <v>8918</v>
      </c>
      <c r="M401" s="3">
        <v>21000000</v>
      </c>
      <c r="N401" s="19">
        <v>45624</v>
      </c>
    </row>
    <row r="402" spans="1:14" s="18" customFormat="1" outlineLevel="2">
      <c r="A402" s="19" t="s">
        <v>207</v>
      </c>
      <c r="B402" s="20" t="s">
        <v>178</v>
      </c>
      <c r="C402" s="21" t="s">
        <v>212</v>
      </c>
      <c r="D402" s="20" t="s">
        <v>213</v>
      </c>
      <c r="E402" s="3">
        <v>23200000</v>
      </c>
      <c r="F402" s="19">
        <v>44529</v>
      </c>
      <c r="G402" s="3">
        <v>21623306</v>
      </c>
      <c r="H402" s="2">
        <v>5.0000000000000001E-3</v>
      </c>
      <c r="I402" s="19">
        <v>44743</v>
      </c>
      <c r="J402" s="19">
        <v>44756</v>
      </c>
      <c r="K402" s="3">
        <v>14</v>
      </c>
      <c r="L402" s="3">
        <v>4147</v>
      </c>
      <c r="M402" s="3">
        <v>21398064</v>
      </c>
      <c r="N402" s="19">
        <v>46354</v>
      </c>
    </row>
    <row r="403" spans="1:14" s="18" customFormat="1" outlineLevel="2">
      <c r="A403" s="19" t="s">
        <v>207</v>
      </c>
      <c r="B403" s="20" t="s">
        <v>178</v>
      </c>
      <c r="C403" s="21" t="s">
        <v>212</v>
      </c>
      <c r="D403" s="20"/>
      <c r="E403" s="3"/>
      <c r="F403" s="19"/>
      <c r="G403" s="3">
        <v>21398064</v>
      </c>
      <c r="H403" s="2">
        <v>5.0000000000000001E-3</v>
      </c>
      <c r="I403" s="19">
        <v>44757</v>
      </c>
      <c r="J403" s="19">
        <v>44773</v>
      </c>
      <c r="K403" s="3">
        <v>17</v>
      </c>
      <c r="L403" s="3">
        <v>4983</v>
      </c>
      <c r="M403" s="3"/>
      <c r="N403" s="19">
        <v>46354</v>
      </c>
    </row>
    <row r="404" spans="1:14" s="18" customFormat="1" outlineLevel="2">
      <c r="A404" s="19" t="s">
        <v>207</v>
      </c>
      <c r="B404" s="20" t="s">
        <v>179</v>
      </c>
      <c r="C404" s="21" t="s">
        <v>230</v>
      </c>
      <c r="D404" s="20" t="s">
        <v>231</v>
      </c>
      <c r="E404" s="3">
        <v>62800000</v>
      </c>
      <c r="F404" s="19">
        <v>44547</v>
      </c>
      <c r="G404" s="3">
        <v>62800000</v>
      </c>
      <c r="H404" s="2">
        <v>5.0000000000000001E-3</v>
      </c>
      <c r="I404" s="19">
        <v>44743</v>
      </c>
      <c r="J404" s="19">
        <v>44773</v>
      </c>
      <c r="K404" s="3">
        <v>31</v>
      </c>
      <c r="L404" s="3">
        <v>26668</v>
      </c>
      <c r="M404" s="3">
        <v>62800000</v>
      </c>
      <c r="N404" s="19">
        <v>45642</v>
      </c>
    </row>
    <row r="405" spans="1:14" s="18" customFormat="1" outlineLevel="2">
      <c r="A405" s="19" t="s">
        <v>207</v>
      </c>
      <c r="B405" s="20" t="s">
        <v>180</v>
      </c>
      <c r="C405" s="21" t="s">
        <v>230</v>
      </c>
      <c r="D405" s="20" t="s">
        <v>231</v>
      </c>
      <c r="E405" s="3">
        <v>62800000</v>
      </c>
      <c r="F405" s="19">
        <v>44550</v>
      </c>
      <c r="G405" s="3">
        <v>62800000</v>
      </c>
      <c r="H405" s="2">
        <v>5.0000000000000001E-3</v>
      </c>
      <c r="I405" s="19">
        <v>44743</v>
      </c>
      <c r="J405" s="19">
        <v>44773</v>
      </c>
      <c r="K405" s="3">
        <v>31</v>
      </c>
      <c r="L405" s="3">
        <v>26668</v>
      </c>
      <c r="M405" s="3">
        <v>62800000</v>
      </c>
      <c r="N405" s="19">
        <v>45645</v>
      </c>
    </row>
    <row r="406" spans="1:14" s="18" customFormat="1" outlineLevel="2">
      <c r="A406" s="19" t="s">
        <v>207</v>
      </c>
      <c r="B406" s="20" t="s">
        <v>181</v>
      </c>
      <c r="C406" s="21" t="s">
        <v>228</v>
      </c>
      <c r="D406" s="20" t="s">
        <v>229</v>
      </c>
      <c r="E406" s="3">
        <v>13500000</v>
      </c>
      <c r="F406" s="19">
        <v>44538</v>
      </c>
      <c r="G406" s="3">
        <v>12705885</v>
      </c>
      <c r="H406" s="2">
        <v>5.0000000000000001E-3</v>
      </c>
      <c r="I406" s="19">
        <v>44743</v>
      </c>
      <c r="J406" s="19">
        <v>44756</v>
      </c>
      <c r="K406" s="3">
        <v>14</v>
      </c>
      <c r="L406" s="3">
        <v>2437</v>
      </c>
      <c r="M406" s="3">
        <v>12592440</v>
      </c>
      <c r="N406" s="19">
        <v>45633</v>
      </c>
    </row>
    <row r="407" spans="1:14" s="18" customFormat="1" outlineLevel="2">
      <c r="A407" s="19" t="s">
        <v>207</v>
      </c>
      <c r="B407" s="20" t="s">
        <v>181</v>
      </c>
      <c r="C407" s="21" t="s">
        <v>228</v>
      </c>
      <c r="D407" s="20"/>
      <c r="E407" s="3"/>
      <c r="F407" s="19"/>
      <c r="G407" s="3">
        <v>12592440</v>
      </c>
      <c r="H407" s="2">
        <v>5.0000000000000001E-3</v>
      </c>
      <c r="I407" s="19">
        <v>44757</v>
      </c>
      <c r="J407" s="19">
        <v>44773</v>
      </c>
      <c r="K407" s="3">
        <v>17</v>
      </c>
      <c r="L407" s="3">
        <v>2932</v>
      </c>
      <c r="M407" s="3"/>
      <c r="N407" s="19">
        <v>45633</v>
      </c>
    </row>
    <row r="408" spans="1:14" s="18" customFormat="1" outlineLevel="2">
      <c r="A408" s="19" t="s">
        <v>207</v>
      </c>
      <c r="B408" s="20" t="s">
        <v>182</v>
      </c>
      <c r="C408" s="21" t="s">
        <v>212</v>
      </c>
      <c r="D408" s="20" t="s">
        <v>213</v>
      </c>
      <c r="E408" s="3">
        <v>11600000</v>
      </c>
      <c r="F408" s="19">
        <v>44586</v>
      </c>
      <c r="G408" s="3">
        <v>11025745</v>
      </c>
      <c r="H408" s="2">
        <v>5.0000000000000001E-3</v>
      </c>
      <c r="I408" s="19">
        <v>44743</v>
      </c>
      <c r="J408" s="19">
        <v>44756</v>
      </c>
      <c r="K408" s="3">
        <v>14</v>
      </c>
      <c r="L408" s="3">
        <v>2115</v>
      </c>
      <c r="M408" s="3">
        <v>10910894</v>
      </c>
      <c r="N408" s="19">
        <v>46411</v>
      </c>
    </row>
    <row r="409" spans="1:14" s="18" customFormat="1" outlineLevel="2">
      <c r="A409" s="19" t="s">
        <v>207</v>
      </c>
      <c r="B409" s="20" t="s">
        <v>182</v>
      </c>
      <c r="C409" s="21" t="s">
        <v>212</v>
      </c>
      <c r="D409" s="20"/>
      <c r="E409" s="3"/>
      <c r="F409" s="19"/>
      <c r="G409" s="3">
        <v>10910894</v>
      </c>
      <c r="H409" s="2">
        <v>5.0000000000000001E-3</v>
      </c>
      <c r="I409" s="19">
        <v>44757</v>
      </c>
      <c r="J409" s="19">
        <v>44773</v>
      </c>
      <c r="K409" s="3">
        <v>17</v>
      </c>
      <c r="L409" s="3">
        <v>2541</v>
      </c>
      <c r="M409" s="3"/>
      <c r="N409" s="19">
        <v>46411</v>
      </c>
    </row>
    <row r="410" spans="1:14" s="18" customFormat="1" outlineLevel="2">
      <c r="A410" s="19" t="s">
        <v>207</v>
      </c>
      <c r="B410" s="20" t="s">
        <v>183</v>
      </c>
      <c r="C410" s="21" t="s">
        <v>226</v>
      </c>
      <c r="D410" s="20" t="s">
        <v>227</v>
      </c>
      <c r="E410" s="3">
        <v>8520000</v>
      </c>
      <c r="F410" s="19">
        <v>44607</v>
      </c>
      <c r="G410" s="3">
        <v>8520000</v>
      </c>
      <c r="H410" s="2">
        <v>5.0000000000000001E-3</v>
      </c>
      <c r="I410" s="19">
        <v>44743</v>
      </c>
      <c r="J410" s="19">
        <v>44773</v>
      </c>
      <c r="K410" s="3">
        <v>31</v>
      </c>
      <c r="L410" s="3">
        <v>3618</v>
      </c>
      <c r="M410" s="3">
        <v>8520000</v>
      </c>
      <c r="N410" s="19">
        <v>45702</v>
      </c>
    </row>
    <row r="411" spans="1:14" s="18" customFormat="1" outlineLevel="2">
      <c r="A411" s="19" t="s">
        <v>207</v>
      </c>
      <c r="B411" s="20" t="s">
        <v>184</v>
      </c>
      <c r="C411" s="21" t="s">
        <v>230</v>
      </c>
      <c r="D411" s="20" t="s">
        <v>231</v>
      </c>
      <c r="E411" s="3">
        <v>21710000</v>
      </c>
      <c r="F411" s="19">
        <v>44603</v>
      </c>
      <c r="G411" s="3">
        <v>21710000</v>
      </c>
      <c r="H411" s="2">
        <v>5.0000000000000001E-3</v>
      </c>
      <c r="I411" s="19">
        <v>44743</v>
      </c>
      <c r="J411" s="19">
        <v>44773</v>
      </c>
      <c r="K411" s="3">
        <v>31</v>
      </c>
      <c r="L411" s="3">
        <v>9219</v>
      </c>
      <c r="M411" s="3">
        <v>21710000</v>
      </c>
      <c r="N411" s="19">
        <v>45698</v>
      </c>
    </row>
    <row r="412" spans="1:14" s="18" customFormat="1" outlineLevel="2">
      <c r="A412" s="19" t="s">
        <v>207</v>
      </c>
      <c r="B412" s="20" t="s">
        <v>185</v>
      </c>
      <c r="C412" s="21" t="s">
        <v>230</v>
      </c>
      <c r="D412" s="20" t="s">
        <v>231</v>
      </c>
      <c r="E412" s="3">
        <v>2800000</v>
      </c>
      <c r="F412" s="19">
        <v>44630</v>
      </c>
      <c r="G412" s="3">
        <v>2800000</v>
      </c>
      <c r="H412" s="2">
        <v>5.0000000000000001E-3</v>
      </c>
      <c r="I412" s="19">
        <v>44743</v>
      </c>
      <c r="J412" s="19">
        <v>44773</v>
      </c>
      <c r="K412" s="3">
        <v>31</v>
      </c>
      <c r="L412" s="3">
        <v>1189</v>
      </c>
      <c r="M412" s="3">
        <v>2800000</v>
      </c>
      <c r="N412" s="19">
        <v>45725</v>
      </c>
    </row>
    <row r="413" spans="1:14" s="18" customFormat="1" outlineLevel="2">
      <c r="A413" s="19" t="s">
        <v>207</v>
      </c>
      <c r="B413" s="20" t="s">
        <v>109</v>
      </c>
      <c r="C413" s="21" t="s">
        <v>212</v>
      </c>
      <c r="D413" s="20" t="s">
        <v>213</v>
      </c>
      <c r="E413" s="3">
        <v>20510000</v>
      </c>
      <c r="F413" s="19">
        <v>43966</v>
      </c>
      <c r="G413" s="3">
        <v>14332300</v>
      </c>
      <c r="H413" s="2">
        <v>5.0000000000000001E-3</v>
      </c>
      <c r="I413" s="19">
        <v>44743</v>
      </c>
      <c r="J413" s="19">
        <v>44756</v>
      </c>
      <c r="K413" s="3">
        <v>14</v>
      </c>
      <c r="L413" s="3">
        <v>2749</v>
      </c>
      <c r="M413" s="3">
        <v>14085192</v>
      </c>
      <c r="N413" s="19">
        <v>45791</v>
      </c>
    </row>
    <row r="414" spans="1:14" s="18" customFormat="1" outlineLevel="2">
      <c r="A414" s="19" t="s">
        <v>207</v>
      </c>
      <c r="B414" s="20" t="s">
        <v>109</v>
      </c>
      <c r="C414" s="21" t="s">
        <v>212</v>
      </c>
      <c r="D414" s="20"/>
      <c r="E414" s="3"/>
      <c r="F414" s="19"/>
      <c r="G414" s="3">
        <v>14085192</v>
      </c>
      <c r="H414" s="2">
        <v>5.0000000000000001E-3</v>
      </c>
      <c r="I414" s="19">
        <v>44757</v>
      </c>
      <c r="J414" s="19">
        <v>44773</v>
      </c>
      <c r="K414" s="3">
        <v>17</v>
      </c>
      <c r="L414" s="3">
        <v>3280</v>
      </c>
      <c r="M414" s="3"/>
      <c r="N414" s="19">
        <v>45791</v>
      </c>
    </row>
    <row r="415" spans="1:14" s="18" customFormat="1" outlineLevel="2">
      <c r="A415" s="19" t="s">
        <v>207</v>
      </c>
      <c r="B415" s="20" t="s">
        <v>186</v>
      </c>
      <c r="C415" s="21" t="s">
        <v>228</v>
      </c>
      <c r="D415" s="20" t="s">
        <v>229</v>
      </c>
      <c r="E415" s="3">
        <v>25800000</v>
      </c>
      <c r="F415" s="19">
        <v>44638</v>
      </c>
      <c r="G415" s="3">
        <v>25126959</v>
      </c>
      <c r="H415" s="2">
        <v>5.0000000000000001E-3</v>
      </c>
      <c r="I415" s="19">
        <v>44743</v>
      </c>
      <c r="J415" s="19">
        <v>44756</v>
      </c>
      <c r="K415" s="3">
        <v>14</v>
      </c>
      <c r="L415" s="3">
        <v>4819</v>
      </c>
      <c r="M415" s="3">
        <v>24902612</v>
      </c>
      <c r="N415" s="19">
        <v>45733</v>
      </c>
    </row>
    <row r="416" spans="1:14" s="18" customFormat="1" outlineLevel="2">
      <c r="A416" s="19" t="s">
        <v>207</v>
      </c>
      <c r="B416" s="20" t="s">
        <v>186</v>
      </c>
      <c r="C416" s="21" t="s">
        <v>228</v>
      </c>
      <c r="D416" s="20"/>
      <c r="E416" s="3"/>
      <c r="F416" s="19"/>
      <c r="G416" s="3">
        <v>24902612</v>
      </c>
      <c r="H416" s="2">
        <v>5.0000000000000001E-3</v>
      </c>
      <c r="I416" s="19">
        <v>44757</v>
      </c>
      <c r="J416" s="19">
        <v>44773</v>
      </c>
      <c r="K416" s="3">
        <v>17</v>
      </c>
      <c r="L416" s="3">
        <v>5799</v>
      </c>
      <c r="M416" s="3"/>
      <c r="N416" s="19">
        <v>45733</v>
      </c>
    </row>
    <row r="417" spans="1:14" s="18" customFormat="1" outlineLevel="2">
      <c r="A417" s="19" t="s">
        <v>207</v>
      </c>
      <c r="B417" s="20" t="s">
        <v>187</v>
      </c>
      <c r="C417" s="21" t="s">
        <v>220</v>
      </c>
      <c r="D417" s="20" t="s">
        <v>221</v>
      </c>
      <c r="E417" s="3">
        <v>6630000</v>
      </c>
      <c r="F417" s="19">
        <v>44679</v>
      </c>
      <c r="G417" s="3">
        <v>6630000</v>
      </c>
      <c r="H417" s="2">
        <v>5.0000000000000001E-3</v>
      </c>
      <c r="I417" s="19">
        <v>44743</v>
      </c>
      <c r="J417" s="19">
        <v>44773</v>
      </c>
      <c r="K417" s="3">
        <v>31</v>
      </c>
      <c r="L417" s="3">
        <v>2815</v>
      </c>
      <c r="M417" s="3">
        <v>6630000</v>
      </c>
      <c r="N417" s="19">
        <v>45774</v>
      </c>
    </row>
    <row r="418" spans="1:14" s="18" customFormat="1" outlineLevel="2">
      <c r="A418" s="19" t="s">
        <v>207</v>
      </c>
      <c r="B418" s="20" t="s">
        <v>188</v>
      </c>
      <c r="C418" s="21" t="s">
        <v>220</v>
      </c>
      <c r="D418" s="20" t="s">
        <v>221</v>
      </c>
      <c r="E418" s="3">
        <v>1260000</v>
      </c>
      <c r="F418" s="19">
        <v>44679</v>
      </c>
      <c r="G418" s="3">
        <v>1260000</v>
      </c>
      <c r="H418" s="2">
        <v>5.0000000000000001E-3</v>
      </c>
      <c r="I418" s="19">
        <v>44743</v>
      </c>
      <c r="J418" s="19">
        <v>44773</v>
      </c>
      <c r="K418" s="3">
        <v>31</v>
      </c>
      <c r="L418" s="3">
        <v>535</v>
      </c>
      <c r="M418" s="3">
        <v>1260000</v>
      </c>
      <c r="N418" s="19">
        <v>45774</v>
      </c>
    </row>
    <row r="419" spans="1:14" s="18" customFormat="1" outlineLevel="2">
      <c r="A419" s="19" t="s">
        <v>207</v>
      </c>
      <c r="B419" s="20" t="s">
        <v>189</v>
      </c>
      <c r="C419" s="21" t="s">
        <v>220</v>
      </c>
      <c r="D419" s="20" t="s">
        <v>221</v>
      </c>
      <c r="E419" s="3">
        <v>1801000</v>
      </c>
      <c r="F419" s="19">
        <v>44679</v>
      </c>
      <c r="G419" s="3">
        <v>1801000</v>
      </c>
      <c r="H419" s="2">
        <v>5.0000000000000001E-3</v>
      </c>
      <c r="I419" s="19">
        <v>44743</v>
      </c>
      <c r="J419" s="19">
        <v>44773</v>
      </c>
      <c r="K419" s="3">
        <v>31</v>
      </c>
      <c r="L419" s="3">
        <v>765</v>
      </c>
      <c r="M419" s="3">
        <v>1801000</v>
      </c>
      <c r="N419" s="19">
        <v>45774</v>
      </c>
    </row>
    <row r="420" spans="1:14" s="18" customFormat="1" outlineLevel="2">
      <c r="A420" s="19" t="s">
        <v>207</v>
      </c>
      <c r="B420" s="20" t="s">
        <v>190</v>
      </c>
      <c r="C420" s="21" t="s">
        <v>226</v>
      </c>
      <c r="D420" s="20" t="s">
        <v>227</v>
      </c>
      <c r="E420" s="3">
        <v>4830000</v>
      </c>
      <c r="F420" s="19">
        <v>44652</v>
      </c>
      <c r="G420" s="3">
        <v>4830000</v>
      </c>
      <c r="H420" s="2">
        <v>5.0000000000000001E-3</v>
      </c>
      <c r="I420" s="19">
        <v>44743</v>
      </c>
      <c r="J420" s="19">
        <v>44773</v>
      </c>
      <c r="K420" s="3">
        <v>31</v>
      </c>
      <c r="L420" s="3">
        <v>2051</v>
      </c>
      <c r="M420" s="3">
        <v>4830000</v>
      </c>
      <c r="N420" s="19">
        <v>45747</v>
      </c>
    </row>
    <row r="421" spans="1:14" s="18" customFormat="1" outlineLevel="2">
      <c r="A421" s="19" t="s">
        <v>207</v>
      </c>
      <c r="B421" s="20" t="s">
        <v>191</v>
      </c>
      <c r="C421" s="21" t="s">
        <v>230</v>
      </c>
      <c r="D421" s="20" t="s">
        <v>231</v>
      </c>
      <c r="E421" s="3">
        <v>14100000</v>
      </c>
      <c r="F421" s="19">
        <v>44669</v>
      </c>
      <c r="G421" s="3">
        <v>14100000</v>
      </c>
      <c r="H421" s="2">
        <v>5.0000000000000001E-3</v>
      </c>
      <c r="I421" s="19">
        <v>44743</v>
      </c>
      <c r="J421" s="19">
        <v>44773</v>
      </c>
      <c r="K421" s="3">
        <v>31</v>
      </c>
      <c r="L421" s="3">
        <v>5988</v>
      </c>
      <c r="M421" s="3">
        <v>14100000</v>
      </c>
      <c r="N421" s="19">
        <v>45764</v>
      </c>
    </row>
    <row r="422" spans="1:14" s="18" customFormat="1" outlineLevel="2">
      <c r="A422" s="19" t="s">
        <v>207</v>
      </c>
      <c r="B422" s="20" t="s">
        <v>192</v>
      </c>
      <c r="C422" s="21" t="s">
        <v>230</v>
      </c>
      <c r="D422" s="20" t="s">
        <v>231</v>
      </c>
      <c r="E422" s="3">
        <v>18630000</v>
      </c>
      <c r="F422" s="19">
        <v>44698</v>
      </c>
      <c r="G422" s="3">
        <v>18630000</v>
      </c>
      <c r="H422" s="2">
        <v>5.0000000000000001E-3</v>
      </c>
      <c r="I422" s="19">
        <v>44743</v>
      </c>
      <c r="J422" s="19">
        <v>44773</v>
      </c>
      <c r="K422" s="3">
        <v>31</v>
      </c>
      <c r="L422" s="3">
        <v>7911</v>
      </c>
      <c r="M422" s="3">
        <v>18630000</v>
      </c>
      <c r="N422" s="19">
        <v>45793</v>
      </c>
    </row>
    <row r="423" spans="1:14" s="18" customFormat="1" outlineLevel="2">
      <c r="A423" s="19" t="s">
        <v>207</v>
      </c>
      <c r="B423" s="20" t="s">
        <v>193</v>
      </c>
      <c r="C423" s="21" t="s">
        <v>530</v>
      </c>
      <c r="D423" s="20" t="s">
        <v>529</v>
      </c>
      <c r="E423" s="3">
        <v>100000</v>
      </c>
      <c r="F423" s="19">
        <v>44687</v>
      </c>
      <c r="G423" s="3">
        <v>100000</v>
      </c>
      <c r="H423" s="2">
        <v>5.0000000000000001E-3</v>
      </c>
      <c r="I423" s="19">
        <v>44743</v>
      </c>
      <c r="J423" s="19">
        <v>44773</v>
      </c>
      <c r="K423" s="3">
        <v>31</v>
      </c>
      <c r="L423" s="3">
        <v>42</v>
      </c>
      <c r="M423" s="3">
        <v>100000</v>
      </c>
      <c r="N423" s="19">
        <v>46512</v>
      </c>
    </row>
    <row r="424" spans="1:14" s="18" customFormat="1" outlineLevel="2">
      <c r="A424" s="19" t="s">
        <v>207</v>
      </c>
      <c r="B424" s="20" t="s">
        <v>194</v>
      </c>
      <c r="C424" s="21" t="s">
        <v>212</v>
      </c>
      <c r="D424" s="20" t="s">
        <v>213</v>
      </c>
      <c r="E424" s="3">
        <v>6960000</v>
      </c>
      <c r="F424" s="19">
        <v>44706</v>
      </c>
      <c r="G424" s="3">
        <v>6888248</v>
      </c>
      <c r="H424" s="2">
        <v>5.0000000000000001E-3</v>
      </c>
      <c r="I424" s="19">
        <v>44743</v>
      </c>
      <c r="J424" s="19">
        <v>44756</v>
      </c>
      <c r="K424" s="3">
        <v>14</v>
      </c>
      <c r="L424" s="3">
        <v>1321</v>
      </c>
      <c r="M424" s="3">
        <v>6816496</v>
      </c>
      <c r="N424" s="19">
        <v>46531</v>
      </c>
    </row>
    <row r="425" spans="1:14" s="18" customFormat="1" outlineLevel="2">
      <c r="A425" s="19" t="s">
        <v>207</v>
      </c>
      <c r="B425" s="20" t="s">
        <v>194</v>
      </c>
      <c r="C425" s="21" t="s">
        <v>212</v>
      </c>
      <c r="D425" s="20"/>
      <c r="E425" s="3"/>
      <c r="F425" s="19"/>
      <c r="G425" s="3">
        <v>6816496</v>
      </c>
      <c r="H425" s="2">
        <v>5.0000000000000001E-3</v>
      </c>
      <c r="I425" s="19">
        <v>44757</v>
      </c>
      <c r="J425" s="19">
        <v>44773</v>
      </c>
      <c r="K425" s="3">
        <v>17</v>
      </c>
      <c r="L425" s="3">
        <v>1587</v>
      </c>
      <c r="M425" s="3"/>
      <c r="N425" s="19">
        <v>46531</v>
      </c>
    </row>
    <row r="426" spans="1:14" s="18" customFormat="1" outlineLevel="2">
      <c r="A426" s="19" t="s">
        <v>207</v>
      </c>
      <c r="B426" s="20" t="s">
        <v>195</v>
      </c>
      <c r="C426" s="21" t="s">
        <v>230</v>
      </c>
      <c r="D426" s="20" t="s">
        <v>231</v>
      </c>
      <c r="E426" s="3">
        <v>1680000</v>
      </c>
      <c r="F426" s="19">
        <v>44718</v>
      </c>
      <c r="G426" s="3">
        <v>1680000</v>
      </c>
      <c r="H426" s="2">
        <v>5.0000000000000001E-3</v>
      </c>
      <c r="I426" s="19">
        <v>44743</v>
      </c>
      <c r="J426" s="19">
        <v>44773</v>
      </c>
      <c r="K426" s="3">
        <v>31</v>
      </c>
      <c r="L426" s="3">
        <v>713</v>
      </c>
      <c r="M426" s="3">
        <v>1680000</v>
      </c>
      <c r="N426" s="19">
        <v>45813</v>
      </c>
    </row>
    <row r="427" spans="1:14" s="18" customFormat="1" outlineLevel="2">
      <c r="A427" s="19" t="s">
        <v>207</v>
      </c>
      <c r="B427" s="20" t="s">
        <v>112</v>
      </c>
      <c r="C427" s="21" t="s">
        <v>208</v>
      </c>
      <c r="D427" s="20" t="s">
        <v>209</v>
      </c>
      <c r="E427" s="3">
        <v>33960000</v>
      </c>
      <c r="F427" s="19">
        <v>43978</v>
      </c>
      <c r="G427" s="3">
        <v>33960000</v>
      </c>
      <c r="H427" s="2">
        <v>5.0000000000000001E-3</v>
      </c>
      <c r="I427" s="19">
        <v>44743</v>
      </c>
      <c r="J427" s="19">
        <v>44773</v>
      </c>
      <c r="K427" s="3">
        <v>31</v>
      </c>
      <c r="L427" s="3">
        <v>14421</v>
      </c>
      <c r="M427" s="3">
        <v>33960000</v>
      </c>
      <c r="N427" s="19">
        <v>45803</v>
      </c>
    </row>
    <row r="428" spans="1:14" s="18" customFormat="1" outlineLevel="2">
      <c r="A428" s="19" t="s">
        <v>207</v>
      </c>
      <c r="B428" s="20" t="s">
        <v>196</v>
      </c>
      <c r="C428" s="21" t="s">
        <v>230</v>
      </c>
      <c r="D428" s="20" t="s">
        <v>231</v>
      </c>
      <c r="E428" s="3">
        <v>29290000</v>
      </c>
      <c r="F428" s="19">
        <v>44729</v>
      </c>
      <c r="G428" s="3">
        <v>29290000</v>
      </c>
      <c r="H428" s="2">
        <v>5.0000000000000001E-3</v>
      </c>
      <c r="I428" s="19">
        <v>44743</v>
      </c>
      <c r="J428" s="19">
        <v>44773</v>
      </c>
      <c r="K428" s="3">
        <v>31</v>
      </c>
      <c r="L428" s="3">
        <v>12438</v>
      </c>
      <c r="M428" s="3">
        <v>29290000</v>
      </c>
      <c r="N428" s="19">
        <v>45824</v>
      </c>
    </row>
    <row r="429" spans="1:14" s="18" customFormat="1" outlineLevel="2">
      <c r="A429" s="19" t="s">
        <v>207</v>
      </c>
      <c r="B429" s="20" t="s">
        <v>197</v>
      </c>
      <c r="C429" s="21" t="s">
        <v>226</v>
      </c>
      <c r="D429" s="20" t="s">
        <v>227</v>
      </c>
      <c r="E429" s="3">
        <v>4410000</v>
      </c>
      <c r="F429" s="19">
        <v>44763</v>
      </c>
      <c r="G429" s="3">
        <v>4410000</v>
      </c>
      <c r="H429" s="2">
        <v>5.0000000000000001E-3</v>
      </c>
      <c r="I429" s="19">
        <v>44763</v>
      </c>
      <c r="J429" s="19">
        <v>44773</v>
      </c>
      <c r="K429" s="3">
        <v>11</v>
      </c>
      <c r="L429" s="3">
        <v>665</v>
      </c>
      <c r="M429" s="3">
        <v>4410000</v>
      </c>
      <c r="N429" s="19">
        <v>45858</v>
      </c>
    </row>
    <row r="430" spans="1:14" s="18" customFormat="1" outlineLevel="2">
      <c r="A430" s="19" t="s">
        <v>207</v>
      </c>
      <c r="B430" s="20" t="s">
        <v>198</v>
      </c>
      <c r="C430" s="21" t="s">
        <v>230</v>
      </c>
      <c r="D430" s="20" t="s">
        <v>231</v>
      </c>
      <c r="E430" s="3">
        <v>64790000</v>
      </c>
      <c r="F430" s="19">
        <v>44760</v>
      </c>
      <c r="G430" s="3">
        <v>64790000</v>
      </c>
      <c r="H430" s="2">
        <v>5.0000000000000001E-3</v>
      </c>
      <c r="I430" s="19">
        <v>44760</v>
      </c>
      <c r="J430" s="19">
        <v>44773</v>
      </c>
      <c r="K430" s="3">
        <v>14</v>
      </c>
      <c r="L430" s="3">
        <v>12425</v>
      </c>
      <c r="M430" s="3">
        <v>64790000</v>
      </c>
      <c r="N430" s="19">
        <v>45855</v>
      </c>
    </row>
    <row r="431" spans="1:14" s="18" customFormat="1" outlineLevel="2">
      <c r="A431" s="19" t="s">
        <v>207</v>
      </c>
      <c r="B431" s="20" t="s">
        <v>199</v>
      </c>
      <c r="C431" s="21" t="s">
        <v>228</v>
      </c>
      <c r="D431" s="20" t="s">
        <v>229</v>
      </c>
      <c r="E431" s="3">
        <v>25800000</v>
      </c>
      <c r="F431" s="19">
        <v>44771</v>
      </c>
      <c r="G431" s="3">
        <v>25800000</v>
      </c>
      <c r="H431" s="2">
        <v>5.0000000000000001E-3</v>
      </c>
      <c r="I431" s="19">
        <v>44771</v>
      </c>
      <c r="J431" s="19">
        <v>44773</v>
      </c>
      <c r="K431" s="3">
        <v>3</v>
      </c>
      <c r="L431" s="3">
        <v>1060</v>
      </c>
      <c r="M431" s="3">
        <v>25800000</v>
      </c>
      <c r="N431" s="19">
        <v>45866</v>
      </c>
    </row>
    <row r="432" spans="1:14" s="18" customFormat="1" outlineLevel="2">
      <c r="A432" s="19" t="s">
        <v>207</v>
      </c>
      <c r="B432" s="20" t="s">
        <v>200</v>
      </c>
      <c r="C432" s="21" t="s">
        <v>228</v>
      </c>
      <c r="D432" s="20" t="s">
        <v>229</v>
      </c>
      <c r="E432" s="3">
        <v>27000000</v>
      </c>
      <c r="F432" s="19">
        <v>44771</v>
      </c>
      <c r="G432" s="3">
        <v>27000000</v>
      </c>
      <c r="H432" s="2">
        <v>5.0000000000000001E-3</v>
      </c>
      <c r="I432" s="19">
        <v>44771</v>
      </c>
      <c r="J432" s="19">
        <v>44773</v>
      </c>
      <c r="K432" s="3">
        <v>3</v>
      </c>
      <c r="L432" s="3">
        <v>1110</v>
      </c>
      <c r="M432" s="3">
        <v>27000000</v>
      </c>
      <c r="N432" s="19">
        <v>45866</v>
      </c>
    </row>
    <row r="433" spans="1:14" s="18" customFormat="1" outlineLevel="1">
      <c r="A433" s="22" t="s">
        <v>232</v>
      </c>
      <c r="B433" s="23"/>
      <c r="C433" s="24"/>
      <c r="D433" s="23"/>
      <c r="E433" s="25">
        <v>1928266386</v>
      </c>
      <c r="F433" s="26"/>
      <c r="G433" s="25"/>
      <c r="H433" s="27"/>
      <c r="I433" s="26"/>
      <c r="J433" s="26"/>
      <c r="K433" s="25"/>
      <c r="L433" s="25">
        <v>733428</v>
      </c>
      <c r="M433" s="25">
        <v>1809003774</v>
      </c>
      <c r="N433" s="26"/>
    </row>
    <row r="434" spans="1:14" s="18" customFormat="1" outlineLevel="2">
      <c r="A434" s="19" t="s">
        <v>233</v>
      </c>
      <c r="B434" s="20" t="s">
        <v>17</v>
      </c>
      <c r="C434" s="21" t="s">
        <v>234</v>
      </c>
      <c r="D434" s="20" t="s">
        <v>235</v>
      </c>
      <c r="E434" s="3">
        <v>69000000</v>
      </c>
      <c r="F434" s="19">
        <v>43822</v>
      </c>
      <c r="G434" s="3">
        <v>69000000</v>
      </c>
      <c r="H434" s="2">
        <v>5.0000000000000001E-3</v>
      </c>
      <c r="I434" s="19">
        <v>44743</v>
      </c>
      <c r="J434" s="19">
        <v>44773</v>
      </c>
      <c r="K434" s="3">
        <v>31</v>
      </c>
      <c r="L434" s="3">
        <v>29301</v>
      </c>
      <c r="M434" s="3">
        <v>69000000</v>
      </c>
      <c r="N434" s="19">
        <v>45648</v>
      </c>
    </row>
    <row r="435" spans="1:14" s="18" customFormat="1" outlineLevel="2">
      <c r="A435" s="19" t="s">
        <v>233</v>
      </c>
      <c r="B435" s="20" t="s">
        <v>20</v>
      </c>
      <c r="C435" s="21" t="s">
        <v>38</v>
      </c>
      <c r="D435" s="20" t="s">
        <v>39</v>
      </c>
      <c r="E435" s="3">
        <v>247700000</v>
      </c>
      <c r="F435" s="19">
        <v>43985</v>
      </c>
      <c r="G435" s="3">
        <v>247700000</v>
      </c>
      <c r="H435" s="2">
        <v>5.0000000000000001E-3</v>
      </c>
      <c r="I435" s="19">
        <v>44743</v>
      </c>
      <c r="J435" s="19">
        <v>44773</v>
      </c>
      <c r="K435" s="3">
        <v>31</v>
      </c>
      <c r="L435" s="3">
        <v>105188</v>
      </c>
      <c r="M435" s="3">
        <v>247700000</v>
      </c>
      <c r="N435" s="19">
        <v>45810</v>
      </c>
    </row>
    <row r="436" spans="1:14" s="18" customFormat="1" outlineLevel="2">
      <c r="A436" s="19" t="s">
        <v>233</v>
      </c>
      <c r="B436" s="20" t="s">
        <v>131</v>
      </c>
      <c r="C436" s="21" t="s">
        <v>236</v>
      </c>
      <c r="D436" s="20" t="s">
        <v>237</v>
      </c>
      <c r="E436" s="3">
        <v>6880000</v>
      </c>
      <c r="F436" s="19">
        <v>44539</v>
      </c>
      <c r="G436" s="3">
        <v>6880000</v>
      </c>
      <c r="H436" s="2">
        <v>5.0000000000000001E-3</v>
      </c>
      <c r="I436" s="19">
        <v>44743</v>
      </c>
      <c r="J436" s="19">
        <v>44773</v>
      </c>
      <c r="K436" s="3">
        <v>31</v>
      </c>
      <c r="L436" s="3">
        <v>2922</v>
      </c>
      <c r="M436" s="3">
        <v>6880000</v>
      </c>
      <c r="N436" s="19">
        <v>45634</v>
      </c>
    </row>
    <row r="437" spans="1:14" s="18" customFormat="1" outlineLevel="2">
      <c r="A437" s="19" t="s">
        <v>233</v>
      </c>
      <c r="B437" s="20" t="s">
        <v>134</v>
      </c>
      <c r="C437" s="21" t="s">
        <v>236</v>
      </c>
      <c r="D437" s="20" t="s">
        <v>237</v>
      </c>
      <c r="E437" s="3">
        <v>10050000</v>
      </c>
      <c r="F437" s="19">
        <v>44532</v>
      </c>
      <c r="G437" s="3">
        <v>10050000</v>
      </c>
      <c r="H437" s="2">
        <v>5.0000000000000001E-3</v>
      </c>
      <c r="I437" s="19">
        <v>44743</v>
      </c>
      <c r="J437" s="19">
        <v>44773</v>
      </c>
      <c r="K437" s="3">
        <v>31</v>
      </c>
      <c r="L437" s="3">
        <v>4268</v>
      </c>
      <c r="M437" s="3">
        <v>10050000</v>
      </c>
      <c r="N437" s="19">
        <v>45627</v>
      </c>
    </row>
    <row r="438" spans="1:14" s="18" customFormat="1" outlineLevel="2">
      <c r="A438" s="19" t="s">
        <v>233</v>
      </c>
      <c r="B438" s="20" t="s">
        <v>137</v>
      </c>
      <c r="C438" s="21" t="s">
        <v>236</v>
      </c>
      <c r="D438" s="20" t="s">
        <v>237</v>
      </c>
      <c r="E438" s="3">
        <v>1100000</v>
      </c>
      <c r="F438" s="19">
        <v>44539</v>
      </c>
      <c r="G438" s="3">
        <v>1100000</v>
      </c>
      <c r="H438" s="2">
        <v>5.0000000000000001E-3</v>
      </c>
      <c r="I438" s="19">
        <v>44743</v>
      </c>
      <c r="J438" s="19">
        <v>44773</v>
      </c>
      <c r="K438" s="3">
        <v>31</v>
      </c>
      <c r="L438" s="3">
        <v>467</v>
      </c>
      <c r="M438" s="3">
        <v>1100000</v>
      </c>
      <c r="N438" s="19">
        <v>45634</v>
      </c>
    </row>
    <row r="439" spans="1:14" s="18" customFormat="1" outlineLevel="2">
      <c r="A439" s="19" t="s">
        <v>233</v>
      </c>
      <c r="B439" s="20" t="s">
        <v>138</v>
      </c>
      <c r="C439" s="21" t="s">
        <v>236</v>
      </c>
      <c r="D439" s="20" t="s">
        <v>237</v>
      </c>
      <c r="E439" s="3">
        <v>1070000</v>
      </c>
      <c r="F439" s="19">
        <v>44532</v>
      </c>
      <c r="G439" s="3">
        <v>1070000</v>
      </c>
      <c r="H439" s="2">
        <v>5.0000000000000001E-3</v>
      </c>
      <c r="I439" s="19">
        <v>44743</v>
      </c>
      <c r="J439" s="19">
        <v>44773</v>
      </c>
      <c r="K439" s="3">
        <v>31</v>
      </c>
      <c r="L439" s="3">
        <v>454</v>
      </c>
      <c r="M439" s="3">
        <v>1070000</v>
      </c>
      <c r="N439" s="19">
        <v>45627</v>
      </c>
    </row>
    <row r="440" spans="1:14" s="18" customFormat="1" outlineLevel="2">
      <c r="A440" s="19" t="s">
        <v>233</v>
      </c>
      <c r="B440" s="20" t="s">
        <v>141</v>
      </c>
      <c r="C440" s="21" t="s">
        <v>236</v>
      </c>
      <c r="D440" s="20" t="s">
        <v>237</v>
      </c>
      <c r="E440" s="3">
        <v>1150000</v>
      </c>
      <c r="F440" s="19">
        <v>44539</v>
      </c>
      <c r="G440" s="3">
        <v>1150000</v>
      </c>
      <c r="H440" s="2">
        <v>5.0000000000000001E-3</v>
      </c>
      <c r="I440" s="19">
        <v>44743</v>
      </c>
      <c r="J440" s="19">
        <v>44773</v>
      </c>
      <c r="K440" s="3">
        <v>31</v>
      </c>
      <c r="L440" s="3">
        <v>488</v>
      </c>
      <c r="M440" s="3">
        <v>1150000</v>
      </c>
      <c r="N440" s="19">
        <v>45634</v>
      </c>
    </row>
    <row r="441" spans="1:14" s="18" customFormat="1" outlineLevel="2">
      <c r="A441" s="19" t="s">
        <v>233</v>
      </c>
      <c r="B441" s="20" t="s">
        <v>142</v>
      </c>
      <c r="C441" s="21" t="s">
        <v>236</v>
      </c>
      <c r="D441" s="20" t="s">
        <v>237</v>
      </c>
      <c r="E441" s="3">
        <v>5080000</v>
      </c>
      <c r="F441" s="19">
        <v>44539</v>
      </c>
      <c r="G441" s="3">
        <v>5080000</v>
      </c>
      <c r="H441" s="2">
        <v>5.0000000000000001E-3</v>
      </c>
      <c r="I441" s="19">
        <v>44743</v>
      </c>
      <c r="J441" s="19">
        <v>44773</v>
      </c>
      <c r="K441" s="3">
        <v>31</v>
      </c>
      <c r="L441" s="3">
        <v>2157</v>
      </c>
      <c r="M441" s="3">
        <v>5080000</v>
      </c>
      <c r="N441" s="19">
        <v>45634</v>
      </c>
    </row>
    <row r="442" spans="1:14" s="18" customFormat="1" outlineLevel="2">
      <c r="A442" s="19" t="s">
        <v>233</v>
      </c>
      <c r="B442" s="20" t="s">
        <v>145</v>
      </c>
      <c r="C442" s="21" t="s">
        <v>236</v>
      </c>
      <c r="D442" s="20" t="s">
        <v>237</v>
      </c>
      <c r="E442" s="3">
        <v>1920000</v>
      </c>
      <c r="F442" s="19">
        <v>44551</v>
      </c>
      <c r="G442" s="3">
        <v>1920000</v>
      </c>
      <c r="H442" s="2">
        <v>5.0000000000000001E-3</v>
      </c>
      <c r="I442" s="19">
        <v>44743</v>
      </c>
      <c r="J442" s="19">
        <v>44773</v>
      </c>
      <c r="K442" s="3">
        <v>31</v>
      </c>
      <c r="L442" s="3">
        <v>815</v>
      </c>
      <c r="M442" s="3">
        <v>1920000</v>
      </c>
      <c r="N442" s="19">
        <v>45646</v>
      </c>
    </row>
    <row r="443" spans="1:14" s="18" customFormat="1" outlineLevel="2">
      <c r="A443" s="19" t="s">
        <v>233</v>
      </c>
      <c r="B443" s="20" t="s">
        <v>148</v>
      </c>
      <c r="C443" s="21" t="s">
        <v>238</v>
      </c>
      <c r="D443" s="20" t="s">
        <v>239</v>
      </c>
      <c r="E443" s="3">
        <v>22000000</v>
      </c>
      <c r="F443" s="19">
        <v>44545</v>
      </c>
      <c r="G443" s="3">
        <v>22000000</v>
      </c>
      <c r="H443" s="2">
        <v>5.0000000000000001E-3</v>
      </c>
      <c r="I443" s="19">
        <v>44743</v>
      </c>
      <c r="J443" s="19">
        <v>44773</v>
      </c>
      <c r="K443" s="3">
        <v>31</v>
      </c>
      <c r="L443" s="3">
        <v>9342</v>
      </c>
      <c r="M443" s="3">
        <v>22000000</v>
      </c>
      <c r="N443" s="19">
        <v>46370</v>
      </c>
    </row>
    <row r="444" spans="1:14" s="18" customFormat="1" outlineLevel="2">
      <c r="A444" s="19" t="s">
        <v>233</v>
      </c>
      <c r="B444" s="20" t="s">
        <v>149</v>
      </c>
      <c r="C444" s="21" t="s">
        <v>240</v>
      </c>
      <c r="D444" s="20" t="s">
        <v>241</v>
      </c>
      <c r="E444" s="3">
        <v>27000000</v>
      </c>
      <c r="F444" s="19">
        <v>44537</v>
      </c>
      <c r="G444" s="3">
        <v>27000000</v>
      </c>
      <c r="H444" s="2">
        <v>5.0000000000000001E-3</v>
      </c>
      <c r="I444" s="19">
        <v>44743</v>
      </c>
      <c r="J444" s="19">
        <v>44773</v>
      </c>
      <c r="K444" s="3">
        <v>31</v>
      </c>
      <c r="L444" s="3">
        <v>11466</v>
      </c>
      <c r="M444" s="3">
        <v>27000000</v>
      </c>
      <c r="N444" s="19">
        <v>46362</v>
      </c>
    </row>
    <row r="445" spans="1:14" s="18" customFormat="1" outlineLevel="2">
      <c r="A445" s="19" t="s">
        <v>233</v>
      </c>
      <c r="B445" s="20" t="s">
        <v>152</v>
      </c>
      <c r="C445" s="21" t="s">
        <v>163</v>
      </c>
      <c r="D445" s="20" t="s">
        <v>164</v>
      </c>
      <c r="E445" s="3">
        <v>400000000</v>
      </c>
      <c r="F445" s="19">
        <v>44552</v>
      </c>
      <c r="G445" s="3">
        <v>400000000</v>
      </c>
      <c r="H445" s="2">
        <v>5.0000000000000001E-3</v>
      </c>
      <c r="I445" s="19">
        <v>44743</v>
      </c>
      <c r="J445" s="19">
        <v>44773</v>
      </c>
      <c r="K445" s="3">
        <v>31</v>
      </c>
      <c r="L445" s="3">
        <v>169863</v>
      </c>
      <c r="M445" s="3">
        <v>400000000</v>
      </c>
      <c r="N445" s="19">
        <v>45647</v>
      </c>
    </row>
    <row r="446" spans="1:14" s="18" customFormat="1" outlineLevel="2">
      <c r="A446" s="19" t="s">
        <v>233</v>
      </c>
      <c r="B446" s="20" t="s">
        <v>23</v>
      </c>
      <c r="C446" s="21" t="s">
        <v>218</v>
      </c>
      <c r="D446" s="20" t="s">
        <v>219</v>
      </c>
      <c r="E446" s="3">
        <v>18612000</v>
      </c>
      <c r="F446" s="19">
        <v>43997</v>
      </c>
      <c r="G446" s="3">
        <v>3722400</v>
      </c>
      <c r="H446" s="2">
        <v>5.0000000000000001E-3</v>
      </c>
      <c r="I446" s="19">
        <v>44743</v>
      </c>
      <c r="J446" s="19">
        <v>44756</v>
      </c>
      <c r="K446" s="3">
        <v>14</v>
      </c>
      <c r="L446" s="3">
        <v>714</v>
      </c>
      <c r="M446" s="3">
        <v>0</v>
      </c>
      <c r="N446" s="19">
        <v>45822</v>
      </c>
    </row>
    <row r="447" spans="1:14" s="18" customFormat="1" outlineLevel="2">
      <c r="A447" s="19" t="s">
        <v>233</v>
      </c>
      <c r="B447" s="20" t="s">
        <v>23</v>
      </c>
      <c r="C447" s="21" t="s">
        <v>218</v>
      </c>
      <c r="D447" s="20"/>
      <c r="E447" s="3"/>
      <c r="F447" s="19"/>
      <c r="G447" s="3">
        <v>3660360</v>
      </c>
      <c r="H447" s="2">
        <v>5.0000000000000001E-3</v>
      </c>
      <c r="I447" s="19">
        <v>44757</v>
      </c>
      <c r="J447" s="19">
        <v>44761</v>
      </c>
      <c r="K447" s="3">
        <v>5</v>
      </c>
      <c r="L447" s="3">
        <v>251</v>
      </c>
      <c r="M447" s="3"/>
      <c r="N447" s="19">
        <v>45822</v>
      </c>
    </row>
    <row r="448" spans="1:14" s="18" customFormat="1" outlineLevel="2">
      <c r="A448" s="19" t="s">
        <v>233</v>
      </c>
      <c r="B448" s="20" t="s">
        <v>242</v>
      </c>
      <c r="C448" s="21" t="s">
        <v>21</v>
      </c>
      <c r="D448" s="20" t="s">
        <v>22</v>
      </c>
      <c r="E448" s="3">
        <v>382800000</v>
      </c>
      <c r="F448" s="19">
        <v>44567</v>
      </c>
      <c r="G448" s="3">
        <v>350900000</v>
      </c>
      <c r="H448" s="2">
        <v>3.0000000000000001E-3</v>
      </c>
      <c r="I448" s="19">
        <v>44743</v>
      </c>
      <c r="J448" s="19">
        <v>44773</v>
      </c>
      <c r="K448" s="3">
        <v>31</v>
      </c>
      <c r="L448" s="3">
        <v>89407</v>
      </c>
      <c r="M448" s="3">
        <v>350900000</v>
      </c>
      <c r="N448" s="19">
        <v>46392</v>
      </c>
    </row>
    <row r="449" spans="1:14" s="18" customFormat="1" outlineLevel="2">
      <c r="A449" s="19" t="s">
        <v>233</v>
      </c>
      <c r="B449" s="20" t="s">
        <v>243</v>
      </c>
      <c r="C449" s="21" t="s">
        <v>236</v>
      </c>
      <c r="D449" s="20" t="s">
        <v>237</v>
      </c>
      <c r="E449" s="3">
        <v>320000</v>
      </c>
      <c r="F449" s="19">
        <v>44564</v>
      </c>
      <c r="G449" s="3">
        <v>320000</v>
      </c>
      <c r="H449" s="2">
        <v>5.0000000000000001E-3</v>
      </c>
      <c r="I449" s="19">
        <v>44743</v>
      </c>
      <c r="J449" s="19">
        <v>44773</v>
      </c>
      <c r="K449" s="3">
        <v>31</v>
      </c>
      <c r="L449" s="3">
        <v>136</v>
      </c>
      <c r="M449" s="3">
        <v>320000</v>
      </c>
      <c r="N449" s="19">
        <v>45659</v>
      </c>
    </row>
    <row r="450" spans="1:14" s="18" customFormat="1" outlineLevel="2">
      <c r="A450" s="19" t="s">
        <v>233</v>
      </c>
      <c r="B450" s="20" t="s">
        <v>244</v>
      </c>
      <c r="C450" s="21" t="s">
        <v>236</v>
      </c>
      <c r="D450" s="20" t="s">
        <v>237</v>
      </c>
      <c r="E450" s="3">
        <v>13640000</v>
      </c>
      <c r="F450" s="19">
        <v>44568</v>
      </c>
      <c r="G450" s="3">
        <v>13640000</v>
      </c>
      <c r="H450" s="2">
        <v>5.0000000000000001E-3</v>
      </c>
      <c r="I450" s="19">
        <v>44743</v>
      </c>
      <c r="J450" s="19">
        <v>44773</v>
      </c>
      <c r="K450" s="3">
        <v>31</v>
      </c>
      <c r="L450" s="3">
        <v>5792</v>
      </c>
      <c r="M450" s="3">
        <v>13640000</v>
      </c>
      <c r="N450" s="19">
        <v>45663</v>
      </c>
    </row>
    <row r="451" spans="1:14" s="18" customFormat="1" outlineLevel="2">
      <c r="A451" s="19" t="s">
        <v>233</v>
      </c>
      <c r="B451" s="20" t="s">
        <v>245</v>
      </c>
      <c r="C451" s="21" t="s">
        <v>236</v>
      </c>
      <c r="D451" s="20" t="s">
        <v>237</v>
      </c>
      <c r="E451" s="3">
        <v>16093000</v>
      </c>
      <c r="F451" s="19">
        <v>44564</v>
      </c>
      <c r="G451" s="3">
        <v>16093000</v>
      </c>
      <c r="H451" s="2">
        <v>5.0000000000000001E-3</v>
      </c>
      <c r="I451" s="19">
        <v>44743</v>
      </c>
      <c r="J451" s="19">
        <v>44773</v>
      </c>
      <c r="K451" s="3">
        <v>31</v>
      </c>
      <c r="L451" s="3">
        <v>6834</v>
      </c>
      <c r="M451" s="3">
        <v>16093000</v>
      </c>
      <c r="N451" s="19">
        <v>45659</v>
      </c>
    </row>
    <row r="452" spans="1:14" s="18" customFormat="1" outlineLevel="2">
      <c r="A452" s="19" t="s">
        <v>233</v>
      </c>
      <c r="B452" s="20" t="s">
        <v>246</v>
      </c>
      <c r="C452" s="21" t="s">
        <v>236</v>
      </c>
      <c r="D452" s="20" t="s">
        <v>237</v>
      </c>
      <c r="E452" s="3">
        <v>1830000</v>
      </c>
      <c r="F452" s="19">
        <v>44568</v>
      </c>
      <c r="G452" s="3">
        <v>1830000</v>
      </c>
      <c r="H452" s="2">
        <v>5.0000000000000001E-3</v>
      </c>
      <c r="I452" s="19">
        <v>44743</v>
      </c>
      <c r="J452" s="19">
        <v>44773</v>
      </c>
      <c r="K452" s="3">
        <v>31</v>
      </c>
      <c r="L452" s="3">
        <v>777</v>
      </c>
      <c r="M452" s="3">
        <v>1830000</v>
      </c>
      <c r="N452" s="19">
        <v>45663</v>
      </c>
    </row>
    <row r="453" spans="1:14" s="18" customFormat="1" outlineLevel="2">
      <c r="A453" s="19" t="s">
        <v>233</v>
      </c>
      <c r="B453" s="20" t="s">
        <v>247</v>
      </c>
      <c r="C453" s="21" t="s">
        <v>236</v>
      </c>
      <c r="D453" s="20" t="s">
        <v>237</v>
      </c>
      <c r="E453" s="3">
        <v>6880000</v>
      </c>
      <c r="F453" s="19">
        <v>44588</v>
      </c>
      <c r="G453" s="3">
        <v>6880000</v>
      </c>
      <c r="H453" s="2">
        <v>5.0000000000000001E-3</v>
      </c>
      <c r="I453" s="19">
        <v>44743</v>
      </c>
      <c r="J453" s="19">
        <v>44773</v>
      </c>
      <c r="K453" s="3">
        <v>31</v>
      </c>
      <c r="L453" s="3">
        <v>2922</v>
      </c>
      <c r="M453" s="3">
        <v>6880000</v>
      </c>
      <c r="N453" s="19">
        <v>45683</v>
      </c>
    </row>
    <row r="454" spans="1:14" s="18" customFormat="1" outlineLevel="2">
      <c r="A454" s="19" t="s">
        <v>233</v>
      </c>
      <c r="B454" s="20" t="s">
        <v>248</v>
      </c>
      <c r="C454" s="21" t="s">
        <v>236</v>
      </c>
      <c r="D454" s="20" t="s">
        <v>237</v>
      </c>
      <c r="E454" s="3">
        <v>1550000</v>
      </c>
      <c r="F454" s="19">
        <v>44568</v>
      </c>
      <c r="G454" s="3">
        <v>1550000</v>
      </c>
      <c r="H454" s="2">
        <v>5.0000000000000001E-3</v>
      </c>
      <c r="I454" s="19">
        <v>44743</v>
      </c>
      <c r="J454" s="19">
        <v>44773</v>
      </c>
      <c r="K454" s="3">
        <v>31</v>
      </c>
      <c r="L454" s="3">
        <v>658</v>
      </c>
      <c r="M454" s="3">
        <v>1550000</v>
      </c>
      <c r="N454" s="19">
        <v>45663</v>
      </c>
    </row>
    <row r="455" spans="1:14" s="18" customFormat="1" outlineLevel="2">
      <c r="A455" s="19" t="s">
        <v>233</v>
      </c>
      <c r="B455" s="20" t="s">
        <v>249</v>
      </c>
      <c r="C455" s="21" t="s">
        <v>236</v>
      </c>
      <c r="D455" s="20" t="s">
        <v>237</v>
      </c>
      <c r="E455" s="3">
        <v>6110000</v>
      </c>
      <c r="F455" s="19">
        <v>44568</v>
      </c>
      <c r="G455" s="3">
        <v>6110000</v>
      </c>
      <c r="H455" s="2">
        <v>5.0000000000000001E-3</v>
      </c>
      <c r="I455" s="19">
        <v>44743</v>
      </c>
      <c r="J455" s="19">
        <v>44773</v>
      </c>
      <c r="K455" s="3">
        <v>31</v>
      </c>
      <c r="L455" s="3">
        <v>2595</v>
      </c>
      <c r="M455" s="3">
        <v>6110000</v>
      </c>
      <c r="N455" s="19">
        <v>45663</v>
      </c>
    </row>
    <row r="456" spans="1:14" s="18" customFormat="1" outlineLevel="2">
      <c r="A456" s="19" t="s">
        <v>233</v>
      </c>
      <c r="B456" s="20" t="s">
        <v>250</v>
      </c>
      <c r="C456" s="21" t="s">
        <v>236</v>
      </c>
      <c r="D456" s="20" t="s">
        <v>237</v>
      </c>
      <c r="E456" s="3">
        <v>600000</v>
      </c>
      <c r="F456" s="19">
        <v>44568</v>
      </c>
      <c r="G456" s="3">
        <v>600000</v>
      </c>
      <c r="H456" s="2">
        <v>5.0000000000000001E-3</v>
      </c>
      <c r="I456" s="19">
        <v>44743</v>
      </c>
      <c r="J456" s="19">
        <v>44773</v>
      </c>
      <c r="K456" s="3">
        <v>31</v>
      </c>
      <c r="L456" s="3">
        <v>255</v>
      </c>
      <c r="M456" s="3">
        <v>600000</v>
      </c>
      <c r="N456" s="19">
        <v>45663</v>
      </c>
    </row>
    <row r="457" spans="1:14" s="18" customFormat="1" outlineLevel="2">
      <c r="A457" s="19" t="s">
        <v>233</v>
      </c>
      <c r="B457" s="20" t="s">
        <v>251</v>
      </c>
      <c r="C457" s="21" t="s">
        <v>157</v>
      </c>
      <c r="D457" s="20" t="s">
        <v>158</v>
      </c>
      <c r="E457" s="3">
        <v>29500000</v>
      </c>
      <c r="F457" s="19">
        <v>44586</v>
      </c>
      <c r="G457" s="3">
        <v>29500000</v>
      </c>
      <c r="H457" s="2">
        <v>3.0000000000000001E-3</v>
      </c>
      <c r="I457" s="19">
        <v>44743</v>
      </c>
      <c r="J457" s="19">
        <v>44773</v>
      </c>
      <c r="K457" s="3">
        <v>31</v>
      </c>
      <c r="L457" s="3">
        <v>7516</v>
      </c>
      <c r="M457" s="3">
        <v>29500000</v>
      </c>
      <c r="N457" s="19">
        <v>45681</v>
      </c>
    </row>
    <row r="458" spans="1:14" s="18" customFormat="1" outlineLevel="2">
      <c r="A458" s="19" t="s">
        <v>233</v>
      </c>
      <c r="B458" s="20" t="s">
        <v>26</v>
      </c>
      <c r="C458" s="21" t="s">
        <v>21</v>
      </c>
      <c r="D458" s="20" t="s">
        <v>22</v>
      </c>
      <c r="E458" s="3">
        <v>624000000</v>
      </c>
      <c r="F458" s="19">
        <v>44014</v>
      </c>
      <c r="G458" s="3">
        <v>572000000</v>
      </c>
      <c r="H458" s="2">
        <v>5.0000000000000001E-3</v>
      </c>
      <c r="I458" s="19">
        <v>44743</v>
      </c>
      <c r="J458" s="19">
        <v>44773</v>
      </c>
      <c r="K458" s="3">
        <v>31</v>
      </c>
      <c r="L458" s="3">
        <v>242904</v>
      </c>
      <c r="M458" s="3">
        <v>572000000</v>
      </c>
      <c r="N458" s="19">
        <v>45839</v>
      </c>
    </row>
    <row r="459" spans="1:14" s="18" customFormat="1" outlineLevel="2">
      <c r="A459" s="19" t="s">
        <v>233</v>
      </c>
      <c r="B459" s="20" t="s">
        <v>252</v>
      </c>
      <c r="C459" s="21" t="s">
        <v>18</v>
      </c>
      <c r="D459" s="20" t="s">
        <v>19</v>
      </c>
      <c r="E459" s="3">
        <v>1325357</v>
      </c>
      <c r="F459" s="19">
        <v>44575</v>
      </c>
      <c r="G459" s="3">
        <v>1156163</v>
      </c>
      <c r="H459" s="2">
        <v>5.0000000000000001E-3</v>
      </c>
      <c r="I459" s="19">
        <v>44743</v>
      </c>
      <c r="J459" s="19">
        <v>44756</v>
      </c>
      <c r="K459" s="3">
        <v>14</v>
      </c>
      <c r="L459" s="3">
        <v>222</v>
      </c>
      <c r="M459" s="3">
        <v>1127964</v>
      </c>
      <c r="N459" s="19">
        <v>46400</v>
      </c>
    </row>
    <row r="460" spans="1:14" s="18" customFormat="1" outlineLevel="2">
      <c r="A460" s="19" t="s">
        <v>233</v>
      </c>
      <c r="B460" s="20" t="s">
        <v>252</v>
      </c>
      <c r="C460" s="21" t="s">
        <v>18</v>
      </c>
      <c r="D460" s="20"/>
      <c r="E460" s="3"/>
      <c r="F460" s="19"/>
      <c r="G460" s="3">
        <v>1127964</v>
      </c>
      <c r="H460" s="2">
        <v>5.0000000000000001E-3</v>
      </c>
      <c r="I460" s="19">
        <v>44757</v>
      </c>
      <c r="J460" s="19">
        <v>44773</v>
      </c>
      <c r="K460" s="3">
        <v>17</v>
      </c>
      <c r="L460" s="3">
        <v>263</v>
      </c>
      <c r="M460" s="3"/>
      <c r="N460" s="19">
        <v>46400</v>
      </c>
    </row>
    <row r="461" spans="1:14" s="18" customFormat="1" outlineLevel="2">
      <c r="A461" s="19" t="s">
        <v>233</v>
      </c>
      <c r="B461" s="20" t="s">
        <v>253</v>
      </c>
      <c r="C461" s="21" t="s">
        <v>56</v>
      </c>
      <c r="D461" s="20" t="s">
        <v>57</v>
      </c>
      <c r="E461" s="3">
        <v>1021581</v>
      </c>
      <c r="F461" s="19">
        <v>44589</v>
      </c>
      <c r="G461" s="3">
        <v>936451</v>
      </c>
      <c r="H461" s="2">
        <v>5.0000000000000001E-3</v>
      </c>
      <c r="I461" s="19">
        <v>44743</v>
      </c>
      <c r="J461" s="19">
        <v>44756</v>
      </c>
      <c r="K461" s="3">
        <v>14</v>
      </c>
      <c r="L461" s="3">
        <v>180</v>
      </c>
      <c r="M461" s="3">
        <v>919425</v>
      </c>
      <c r="N461" s="19">
        <v>45684</v>
      </c>
    </row>
    <row r="462" spans="1:14" s="18" customFormat="1" outlineLevel="2">
      <c r="A462" s="19" t="s">
        <v>233</v>
      </c>
      <c r="B462" s="20" t="s">
        <v>253</v>
      </c>
      <c r="C462" s="21" t="s">
        <v>56</v>
      </c>
      <c r="D462" s="20"/>
      <c r="E462" s="3"/>
      <c r="F462" s="19"/>
      <c r="G462" s="3">
        <v>919425</v>
      </c>
      <c r="H462" s="2">
        <v>5.0000000000000001E-3</v>
      </c>
      <c r="I462" s="19">
        <v>44757</v>
      </c>
      <c r="J462" s="19">
        <v>44773</v>
      </c>
      <c r="K462" s="3">
        <v>17</v>
      </c>
      <c r="L462" s="3">
        <v>214</v>
      </c>
      <c r="M462" s="3"/>
      <c r="N462" s="19">
        <v>45684</v>
      </c>
    </row>
    <row r="463" spans="1:14" s="18" customFormat="1" outlineLevel="2">
      <c r="A463" s="19" t="s">
        <v>233</v>
      </c>
      <c r="B463" s="20" t="s">
        <v>276</v>
      </c>
      <c r="C463" s="21" t="s">
        <v>489</v>
      </c>
      <c r="D463" s="20" t="s">
        <v>488</v>
      </c>
      <c r="E463" s="3">
        <v>59000000</v>
      </c>
      <c r="F463" s="19">
        <v>44607</v>
      </c>
      <c r="G463" s="3">
        <v>59000000</v>
      </c>
      <c r="H463" s="2">
        <v>5.0000000000000001E-3</v>
      </c>
      <c r="I463" s="19">
        <v>44743</v>
      </c>
      <c r="J463" s="19">
        <v>44773</v>
      </c>
      <c r="K463" s="3">
        <v>31</v>
      </c>
      <c r="L463" s="3">
        <v>25055</v>
      </c>
      <c r="M463" s="3">
        <v>59000000</v>
      </c>
      <c r="N463" s="19">
        <v>45702</v>
      </c>
    </row>
    <row r="464" spans="1:14" s="18" customFormat="1" outlineLevel="2">
      <c r="A464" s="19" t="s">
        <v>233</v>
      </c>
      <c r="B464" s="20" t="s">
        <v>277</v>
      </c>
      <c r="C464" s="21" t="s">
        <v>236</v>
      </c>
      <c r="D464" s="20" t="s">
        <v>237</v>
      </c>
      <c r="E464" s="3">
        <v>9130000</v>
      </c>
      <c r="F464" s="19">
        <v>44599</v>
      </c>
      <c r="G464" s="3">
        <v>9130000</v>
      </c>
      <c r="H464" s="2">
        <v>5.0000000000000001E-3</v>
      </c>
      <c r="I464" s="19">
        <v>44743</v>
      </c>
      <c r="J464" s="19">
        <v>44773</v>
      </c>
      <c r="K464" s="3">
        <v>31</v>
      </c>
      <c r="L464" s="3">
        <v>3877</v>
      </c>
      <c r="M464" s="3">
        <v>9130000</v>
      </c>
      <c r="N464" s="19">
        <v>45694</v>
      </c>
    </row>
    <row r="465" spans="1:14" s="18" customFormat="1" outlineLevel="2">
      <c r="A465" s="19" t="s">
        <v>233</v>
      </c>
      <c r="B465" s="20" t="s">
        <v>278</v>
      </c>
      <c r="C465" s="21" t="s">
        <v>236</v>
      </c>
      <c r="D465" s="20" t="s">
        <v>237</v>
      </c>
      <c r="E465" s="3">
        <v>12190000</v>
      </c>
      <c r="F465" s="19">
        <v>44601</v>
      </c>
      <c r="G465" s="3">
        <v>12190000</v>
      </c>
      <c r="H465" s="2">
        <v>5.0000000000000001E-3</v>
      </c>
      <c r="I465" s="19">
        <v>44743</v>
      </c>
      <c r="J465" s="19">
        <v>44773</v>
      </c>
      <c r="K465" s="3">
        <v>31</v>
      </c>
      <c r="L465" s="3">
        <v>5177</v>
      </c>
      <c r="M465" s="3">
        <v>12190000</v>
      </c>
      <c r="N465" s="19">
        <v>45696</v>
      </c>
    </row>
    <row r="466" spans="1:14" s="18" customFormat="1" outlineLevel="2">
      <c r="A466" s="19" t="s">
        <v>233</v>
      </c>
      <c r="B466" s="20" t="s">
        <v>279</v>
      </c>
      <c r="C466" s="21" t="s">
        <v>236</v>
      </c>
      <c r="D466" s="20" t="s">
        <v>237</v>
      </c>
      <c r="E466" s="3">
        <v>10820000</v>
      </c>
      <c r="F466" s="19">
        <v>44599</v>
      </c>
      <c r="G466" s="3">
        <v>10820000</v>
      </c>
      <c r="H466" s="2">
        <v>5.0000000000000001E-3</v>
      </c>
      <c r="I466" s="19">
        <v>44743</v>
      </c>
      <c r="J466" s="19">
        <v>44773</v>
      </c>
      <c r="K466" s="3">
        <v>31</v>
      </c>
      <c r="L466" s="3">
        <v>4595</v>
      </c>
      <c r="M466" s="3">
        <v>10820000</v>
      </c>
      <c r="N466" s="19">
        <v>45694</v>
      </c>
    </row>
    <row r="467" spans="1:14" s="18" customFormat="1" outlineLevel="2">
      <c r="A467" s="19" t="s">
        <v>233</v>
      </c>
      <c r="B467" s="20" t="s">
        <v>280</v>
      </c>
      <c r="C467" s="21" t="s">
        <v>236</v>
      </c>
      <c r="D467" s="20" t="s">
        <v>237</v>
      </c>
      <c r="E467" s="3">
        <v>260000</v>
      </c>
      <c r="F467" s="19">
        <v>44599</v>
      </c>
      <c r="G467" s="3">
        <v>260000</v>
      </c>
      <c r="H467" s="2">
        <v>5.0000000000000001E-3</v>
      </c>
      <c r="I467" s="19">
        <v>44743</v>
      </c>
      <c r="J467" s="19">
        <v>44773</v>
      </c>
      <c r="K467" s="3">
        <v>31</v>
      </c>
      <c r="L467" s="3">
        <v>110</v>
      </c>
      <c r="M467" s="3">
        <v>260000</v>
      </c>
      <c r="N467" s="19">
        <v>45694</v>
      </c>
    </row>
    <row r="468" spans="1:14" s="18" customFormat="1" outlineLevel="2">
      <c r="A468" s="19" t="s">
        <v>233</v>
      </c>
      <c r="B468" s="20" t="s">
        <v>281</v>
      </c>
      <c r="C468" s="21" t="s">
        <v>236</v>
      </c>
      <c r="D468" s="20" t="s">
        <v>237</v>
      </c>
      <c r="E468" s="3">
        <v>1530000</v>
      </c>
      <c r="F468" s="19">
        <v>44599</v>
      </c>
      <c r="G468" s="3">
        <v>1530000</v>
      </c>
      <c r="H468" s="2">
        <v>5.0000000000000001E-3</v>
      </c>
      <c r="I468" s="19">
        <v>44743</v>
      </c>
      <c r="J468" s="19">
        <v>44773</v>
      </c>
      <c r="K468" s="3">
        <v>31</v>
      </c>
      <c r="L468" s="3">
        <v>650</v>
      </c>
      <c r="M468" s="3">
        <v>1530000</v>
      </c>
      <c r="N468" s="19">
        <v>45694</v>
      </c>
    </row>
    <row r="469" spans="1:14" s="18" customFormat="1" outlineLevel="2">
      <c r="A469" s="19" t="s">
        <v>233</v>
      </c>
      <c r="B469" s="20" t="s">
        <v>282</v>
      </c>
      <c r="C469" s="21" t="s">
        <v>487</v>
      </c>
      <c r="D469" s="20" t="s">
        <v>486</v>
      </c>
      <c r="E469" s="3">
        <v>13260000</v>
      </c>
      <c r="F469" s="19">
        <v>44607</v>
      </c>
      <c r="G469" s="3">
        <v>13260000</v>
      </c>
      <c r="H469" s="2">
        <v>5.0000000000000001E-3</v>
      </c>
      <c r="I469" s="19">
        <v>44743</v>
      </c>
      <c r="J469" s="19">
        <v>44773</v>
      </c>
      <c r="K469" s="3">
        <v>31</v>
      </c>
      <c r="L469" s="3">
        <v>5631</v>
      </c>
      <c r="M469" s="3">
        <v>13260000</v>
      </c>
      <c r="N469" s="19">
        <v>45702</v>
      </c>
    </row>
    <row r="470" spans="1:14" s="18" customFormat="1" outlineLevel="2">
      <c r="A470" s="19" t="s">
        <v>233</v>
      </c>
      <c r="B470" s="20" t="s">
        <v>283</v>
      </c>
      <c r="C470" s="21" t="s">
        <v>487</v>
      </c>
      <c r="D470" s="20" t="s">
        <v>486</v>
      </c>
      <c r="E470" s="3">
        <v>26300000</v>
      </c>
      <c r="F470" s="19">
        <v>44607</v>
      </c>
      <c r="G470" s="3">
        <v>26300000</v>
      </c>
      <c r="H470" s="2">
        <v>5.0000000000000001E-3</v>
      </c>
      <c r="I470" s="19">
        <v>44743</v>
      </c>
      <c r="J470" s="19">
        <v>44773</v>
      </c>
      <c r="K470" s="3">
        <v>31</v>
      </c>
      <c r="L470" s="3">
        <v>11168</v>
      </c>
      <c r="M470" s="3">
        <v>26300000</v>
      </c>
      <c r="N470" s="19">
        <v>45702</v>
      </c>
    </row>
    <row r="471" spans="1:14" s="18" customFormat="1" outlineLevel="2">
      <c r="A471" s="19" t="s">
        <v>233</v>
      </c>
      <c r="B471" s="20" t="s">
        <v>27</v>
      </c>
      <c r="C471" s="21" t="s">
        <v>21</v>
      </c>
      <c r="D471" s="20" t="s">
        <v>22</v>
      </c>
      <c r="E471" s="3">
        <v>82000000</v>
      </c>
      <c r="F471" s="19">
        <v>44042</v>
      </c>
      <c r="G471" s="3">
        <v>75166666</v>
      </c>
      <c r="H471" s="2">
        <v>5.0000000000000001E-3</v>
      </c>
      <c r="I471" s="19">
        <v>44743</v>
      </c>
      <c r="J471" s="19">
        <v>44773</v>
      </c>
      <c r="K471" s="3">
        <v>31</v>
      </c>
      <c r="L471" s="3">
        <v>31920</v>
      </c>
      <c r="M471" s="3">
        <v>75166666</v>
      </c>
      <c r="N471" s="19">
        <v>45867</v>
      </c>
    </row>
    <row r="472" spans="1:14" s="18" customFormat="1" outlineLevel="2">
      <c r="A472" s="19" t="s">
        <v>233</v>
      </c>
      <c r="B472" s="20" t="s">
        <v>284</v>
      </c>
      <c r="C472" s="21" t="s">
        <v>218</v>
      </c>
      <c r="D472" s="20" t="s">
        <v>219</v>
      </c>
      <c r="E472" s="3">
        <v>10662500</v>
      </c>
      <c r="F472" s="19">
        <v>44599</v>
      </c>
      <c r="G472" s="3">
        <v>10662500</v>
      </c>
      <c r="H472" s="2">
        <v>5.0000000000000001E-3</v>
      </c>
      <c r="I472" s="19">
        <v>44743</v>
      </c>
      <c r="J472" s="19">
        <v>44756</v>
      </c>
      <c r="K472" s="3">
        <v>14</v>
      </c>
      <c r="L472" s="3">
        <v>2045</v>
      </c>
      <c r="M472" s="3">
        <v>10484791</v>
      </c>
      <c r="N472" s="19">
        <v>46424</v>
      </c>
    </row>
    <row r="473" spans="1:14" s="18" customFormat="1" outlineLevel="2">
      <c r="A473" s="19" t="s">
        <v>233</v>
      </c>
      <c r="B473" s="20" t="s">
        <v>284</v>
      </c>
      <c r="C473" s="21" t="s">
        <v>218</v>
      </c>
      <c r="D473" s="20"/>
      <c r="E473" s="3"/>
      <c r="F473" s="19"/>
      <c r="G473" s="3">
        <v>10484791</v>
      </c>
      <c r="H473" s="2">
        <v>5.0000000000000001E-3</v>
      </c>
      <c r="I473" s="19">
        <v>44757</v>
      </c>
      <c r="J473" s="19">
        <v>44773</v>
      </c>
      <c r="K473" s="3">
        <v>17</v>
      </c>
      <c r="L473" s="3">
        <v>2442</v>
      </c>
      <c r="M473" s="3"/>
      <c r="N473" s="19">
        <v>46424</v>
      </c>
    </row>
    <row r="474" spans="1:14" s="18" customFormat="1" outlineLevel="2">
      <c r="A474" s="19" t="s">
        <v>233</v>
      </c>
      <c r="B474" s="20" t="s">
        <v>285</v>
      </c>
      <c r="C474" s="21" t="s">
        <v>230</v>
      </c>
      <c r="D474" s="20" t="s">
        <v>231</v>
      </c>
      <c r="E474" s="3">
        <v>8920000</v>
      </c>
      <c r="F474" s="19">
        <v>44624</v>
      </c>
      <c r="G474" s="3">
        <v>8920000</v>
      </c>
      <c r="H474" s="2">
        <v>5.0000000000000001E-3</v>
      </c>
      <c r="I474" s="19">
        <v>44743</v>
      </c>
      <c r="J474" s="19">
        <v>44773</v>
      </c>
      <c r="K474" s="3">
        <v>31</v>
      </c>
      <c r="L474" s="3">
        <v>3788</v>
      </c>
      <c r="M474" s="3">
        <v>8920000</v>
      </c>
      <c r="N474" s="19">
        <v>45719</v>
      </c>
    </row>
    <row r="475" spans="1:14" s="18" customFormat="1" outlineLevel="2">
      <c r="A475" s="19" t="s">
        <v>233</v>
      </c>
      <c r="B475" s="20" t="s">
        <v>288</v>
      </c>
      <c r="C475" s="21" t="s">
        <v>230</v>
      </c>
      <c r="D475" s="20" t="s">
        <v>231</v>
      </c>
      <c r="E475" s="3">
        <v>16960000</v>
      </c>
      <c r="F475" s="19">
        <v>44627</v>
      </c>
      <c r="G475" s="3">
        <v>16960000</v>
      </c>
      <c r="H475" s="2">
        <v>5.0000000000000001E-3</v>
      </c>
      <c r="I475" s="19">
        <v>44743</v>
      </c>
      <c r="J475" s="19">
        <v>44773</v>
      </c>
      <c r="K475" s="3">
        <v>31</v>
      </c>
      <c r="L475" s="3">
        <v>7202</v>
      </c>
      <c r="M475" s="3">
        <v>16960000</v>
      </c>
      <c r="N475" s="19">
        <v>45722</v>
      </c>
    </row>
    <row r="476" spans="1:14" s="18" customFormat="1" outlineLevel="2">
      <c r="A476" s="19" t="s">
        <v>233</v>
      </c>
      <c r="B476" s="20" t="s">
        <v>289</v>
      </c>
      <c r="C476" s="21" t="s">
        <v>230</v>
      </c>
      <c r="D476" s="20" t="s">
        <v>231</v>
      </c>
      <c r="E476" s="3">
        <v>6468000</v>
      </c>
      <c r="F476" s="19">
        <v>44636</v>
      </c>
      <c r="G476" s="3">
        <v>6468000</v>
      </c>
      <c r="H476" s="2">
        <v>5.0000000000000001E-3</v>
      </c>
      <c r="I476" s="19">
        <v>44743</v>
      </c>
      <c r="J476" s="19">
        <v>44773</v>
      </c>
      <c r="K476" s="3">
        <v>31</v>
      </c>
      <c r="L476" s="3">
        <v>2747</v>
      </c>
      <c r="M476" s="3">
        <v>6468000</v>
      </c>
      <c r="N476" s="19">
        <v>45731</v>
      </c>
    </row>
    <row r="477" spans="1:14" s="18" customFormat="1" outlineLevel="2">
      <c r="A477" s="19" t="s">
        <v>233</v>
      </c>
      <c r="B477" s="20" t="s">
        <v>292</v>
      </c>
      <c r="C477" s="21" t="s">
        <v>38</v>
      </c>
      <c r="D477" s="20" t="s">
        <v>39</v>
      </c>
      <c r="E477" s="3">
        <v>18814000</v>
      </c>
      <c r="F477" s="19">
        <v>44634</v>
      </c>
      <c r="G477" s="3">
        <v>18814000</v>
      </c>
      <c r="H477" s="2">
        <v>5.0000000000000001E-3</v>
      </c>
      <c r="I477" s="19">
        <v>44743</v>
      </c>
      <c r="J477" s="19">
        <v>44773</v>
      </c>
      <c r="K477" s="3">
        <v>31</v>
      </c>
      <c r="L477" s="3">
        <v>7990</v>
      </c>
      <c r="M477" s="3">
        <v>18814000</v>
      </c>
      <c r="N477" s="19">
        <v>46459</v>
      </c>
    </row>
    <row r="478" spans="1:14" s="18" customFormat="1" outlineLevel="2">
      <c r="A478" s="19" t="s">
        <v>233</v>
      </c>
      <c r="B478" s="20" t="s">
        <v>293</v>
      </c>
      <c r="C478" s="21" t="s">
        <v>38</v>
      </c>
      <c r="D478" s="20" t="s">
        <v>39</v>
      </c>
      <c r="E478" s="3">
        <v>202415000</v>
      </c>
      <c r="F478" s="19">
        <v>44634</v>
      </c>
      <c r="G478" s="3">
        <v>202415000</v>
      </c>
      <c r="H478" s="2">
        <v>5.0000000000000001E-3</v>
      </c>
      <c r="I478" s="19">
        <v>44743</v>
      </c>
      <c r="J478" s="19">
        <v>44773</v>
      </c>
      <c r="K478" s="3">
        <v>31</v>
      </c>
      <c r="L478" s="3">
        <v>85957</v>
      </c>
      <c r="M478" s="3">
        <v>202415000</v>
      </c>
      <c r="N478" s="19">
        <v>46459</v>
      </c>
    </row>
    <row r="479" spans="1:14" s="18" customFormat="1" outlineLevel="2">
      <c r="A479" s="19" t="s">
        <v>233</v>
      </c>
      <c r="B479" s="20" t="s">
        <v>294</v>
      </c>
      <c r="C479" s="21" t="s">
        <v>38</v>
      </c>
      <c r="D479" s="20" t="s">
        <v>39</v>
      </c>
      <c r="E479" s="3">
        <v>40000000</v>
      </c>
      <c r="F479" s="19">
        <v>44651</v>
      </c>
      <c r="G479" s="3">
        <v>40000000</v>
      </c>
      <c r="H479" s="2">
        <v>5.0000000000000001E-3</v>
      </c>
      <c r="I479" s="19">
        <v>44743</v>
      </c>
      <c r="J479" s="19">
        <v>44773</v>
      </c>
      <c r="K479" s="3">
        <v>31</v>
      </c>
      <c r="L479" s="3">
        <v>16986</v>
      </c>
      <c r="M479" s="3">
        <v>40000000</v>
      </c>
      <c r="N479" s="19">
        <v>46476</v>
      </c>
    </row>
    <row r="480" spans="1:14" s="18" customFormat="1" outlineLevel="2">
      <c r="A480" s="19" t="s">
        <v>233</v>
      </c>
      <c r="B480" s="20" t="s">
        <v>295</v>
      </c>
      <c r="C480" s="21" t="s">
        <v>240</v>
      </c>
      <c r="D480" s="20" t="s">
        <v>241</v>
      </c>
      <c r="E480" s="3">
        <v>6000000</v>
      </c>
      <c r="F480" s="19">
        <v>44623</v>
      </c>
      <c r="G480" s="3">
        <v>6000000</v>
      </c>
      <c r="H480" s="2">
        <v>5.0000000000000001E-3</v>
      </c>
      <c r="I480" s="19">
        <v>44743</v>
      </c>
      <c r="J480" s="19">
        <v>44773</v>
      </c>
      <c r="K480" s="3">
        <v>31</v>
      </c>
      <c r="L480" s="3">
        <v>2548</v>
      </c>
      <c r="M480" s="3">
        <v>6000000</v>
      </c>
      <c r="N480" s="19">
        <v>46448</v>
      </c>
    </row>
    <row r="481" spans="1:14" s="18" customFormat="1" outlineLevel="2">
      <c r="A481" s="19" t="s">
        <v>233</v>
      </c>
      <c r="B481" s="20" t="s">
        <v>296</v>
      </c>
      <c r="C481" s="21" t="s">
        <v>56</v>
      </c>
      <c r="D481" s="20" t="s">
        <v>57</v>
      </c>
      <c r="E481" s="3">
        <v>1278739</v>
      </c>
      <c r="F481" s="19">
        <v>44621</v>
      </c>
      <c r="G481" s="3">
        <v>1192043</v>
      </c>
      <c r="H481" s="2">
        <v>5.0000000000000001E-3</v>
      </c>
      <c r="I481" s="19">
        <v>44743</v>
      </c>
      <c r="J481" s="19">
        <v>44756</v>
      </c>
      <c r="K481" s="3">
        <v>14</v>
      </c>
      <c r="L481" s="3">
        <v>229</v>
      </c>
      <c r="M481" s="3">
        <v>1170369</v>
      </c>
      <c r="N481" s="19">
        <v>45716</v>
      </c>
    </row>
    <row r="482" spans="1:14" s="18" customFormat="1" outlineLevel="2">
      <c r="A482" s="19" t="s">
        <v>233</v>
      </c>
      <c r="B482" s="20" t="s">
        <v>296</v>
      </c>
      <c r="C482" s="21" t="s">
        <v>56</v>
      </c>
      <c r="D482" s="20"/>
      <c r="E482" s="3"/>
      <c r="F482" s="19"/>
      <c r="G482" s="3">
        <v>1170369</v>
      </c>
      <c r="H482" s="2">
        <v>5.0000000000000001E-3</v>
      </c>
      <c r="I482" s="19">
        <v>44757</v>
      </c>
      <c r="J482" s="19">
        <v>44773</v>
      </c>
      <c r="K482" s="3">
        <v>17</v>
      </c>
      <c r="L482" s="3">
        <v>273</v>
      </c>
      <c r="M482" s="3"/>
      <c r="N482" s="19">
        <v>45716</v>
      </c>
    </row>
    <row r="483" spans="1:14" s="18" customFormat="1" outlineLevel="2">
      <c r="A483" s="19" t="s">
        <v>233</v>
      </c>
      <c r="B483" s="20" t="s">
        <v>297</v>
      </c>
      <c r="C483" s="21" t="s">
        <v>56</v>
      </c>
      <c r="D483" s="20" t="s">
        <v>57</v>
      </c>
      <c r="E483" s="3">
        <v>855383</v>
      </c>
      <c r="F483" s="19">
        <v>44651</v>
      </c>
      <c r="G483" s="3">
        <v>811139</v>
      </c>
      <c r="H483" s="2">
        <v>5.0000000000000001E-3</v>
      </c>
      <c r="I483" s="19">
        <v>44743</v>
      </c>
      <c r="J483" s="19">
        <v>44756</v>
      </c>
      <c r="K483" s="3">
        <v>14</v>
      </c>
      <c r="L483" s="3">
        <v>156</v>
      </c>
      <c r="M483" s="3">
        <v>796391</v>
      </c>
      <c r="N483" s="19">
        <v>45746</v>
      </c>
    </row>
    <row r="484" spans="1:14" s="18" customFormat="1" outlineLevel="2">
      <c r="A484" s="19" t="s">
        <v>233</v>
      </c>
      <c r="B484" s="20" t="s">
        <v>297</v>
      </c>
      <c r="C484" s="21" t="s">
        <v>56</v>
      </c>
      <c r="D484" s="20"/>
      <c r="E484" s="3"/>
      <c r="F484" s="19"/>
      <c r="G484" s="3">
        <v>796391</v>
      </c>
      <c r="H484" s="2">
        <v>5.0000000000000001E-3</v>
      </c>
      <c r="I484" s="19">
        <v>44757</v>
      </c>
      <c r="J484" s="19">
        <v>44773</v>
      </c>
      <c r="K484" s="3">
        <v>17</v>
      </c>
      <c r="L484" s="3">
        <v>185</v>
      </c>
      <c r="M484" s="3"/>
      <c r="N484" s="19">
        <v>45746</v>
      </c>
    </row>
    <row r="485" spans="1:14" s="18" customFormat="1" outlineLevel="2">
      <c r="A485" s="19" t="s">
        <v>233</v>
      </c>
      <c r="B485" s="20" t="s">
        <v>30</v>
      </c>
      <c r="C485" s="21" t="s">
        <v>21</v>
      </c>
      <c r="D485" s="20" t="s">
        <v>22</v>
      </c>
      <c r="E485" s="3">
        <v>406400000</v>
      </c>
      <c r="F485" s="19">
        <v>44042</v>
      </c>
      <c r="G485" s="3">
        <v>372533334</v>
      </c>
      <c r="H485" s="2">
        <v>3.0000000000000001E-3</v>
      </c>
      <c r="I485" s="19">
        <v>44743</v>
      </c>
      <c r="J485" s="19">
        <v>44773</v>
      </c>
      <c r="K485" s="3">
        <v>31</v>
      </c>
      <c r="L485" s="3">
        <v>94919</v>
      </c>
      <c r="M485" s="3">
        <v>372533334</v>
      </c>
      <c r="N485" s="19">
        <v>45867</v>
      </c>
    </row>
    <row r="486" spans="1:14" s="18" customFormat="1" outlineLevel="2">
      <c r="A486" s="19" t="s">
        <v>233</v>
      </c>
      <c r="B486" s="20" t="s">
        <v>298</v>
      </c>
      <c r="C486" s="21" t="s">
        <v>489</v>
      </c>
      <c r="D486" s="20" t="s">
        <v>488</v>
      </c>
      <c r="E486" s="3">
        <v>126000000</v>
      </c>
      <c r="F486" s="19">
        <v>44666</v>
      </c>
      <c r="G486" s="3">
        <v>126000000</v>
      </c>
      <c r="H486" s="2">
        <v>5.0000000000000001E-3</v>
      </c>
      <c r="I486" s="19">
        <v>44743</v>
      </c>
      <c r="J486" s="19">
        <v>44773</v>
      </c>
      <c r="K486" s="3">
        <v>31</v>
      </c>
      <c r="L486" s="3">
        <v>53507</v>
      </c>
      <c r="M486" s="3">
        <v>126000000</v>
      </c>
      <c r="N486" s="19">
        <v>45761</v>
      </c>
    </row>
    <row r="487" spans="1:14" s="18" customFormat="1" outlineLevel="2">
      <c r="A487" s="19" t="s">
        <v>233</v>
      </c>
      <c r="B487" s="20" t="s">
        <v>299</v>
      </c>
      <c r="C487" s="21" t="s">
        <v>230</v>
      </c>
      <c r="D487" s="20" t="s">
        <v>231</v>
      </c>
      <c r="E487" s="3">
        <v>3190000</v>
      </c>
      <c r="F487" s="19">
        <v>44669</v>
      </c>
      <c r="G487" s="3">
        <v>3190000</v>
      </c>
      <c r="H487" s="2">
        <v>5.0000000000000001E-3</v>
      </c>
      <c r="I487" s="19">
        <v>44743</v>
      </c>
      <c r="J487" s="19">
        <v>44773</v>
      </c>
      <c r="K487" s="3">
        <v>31</v>
      </c>
      <c r="L487" s="3">
        <v>1355</v>
      </c>
      <c r="M487" s="3">
        <v>3190000</v>
      </c>
      <c r="N487" s="19">
        <v>45764</v>
      </c>
    </row>
    <row r="488" spans="1:14" s="18" customFormat="1" outlineLevel="2">
      <c r="A488" s="19" t="s">
        <v>233</v>
      </c>
      <c r="B488" s="20" t="s">
        <v>300</v>
      </c>
      <c r="C488" s="21" t="s">
        <v>268</v>
      </c>
      <c r="D488" s="20" t="s">
        <v>269</v>
      </c>
      <c r="E488" s="3">
        <v>4470142</v>
      </c>
      <c r="F488" s="19">
        <v>44711</v>
      </c>
      <c r="G488" s="3">
        <v>4470142</v>
      </c>
      <c r="H488" s="2">
        <v>5.0000000000000001E-3</v>
      </c>
      <c r="I488" s="19">
        <v>44743</v>
      </c>
      <c r="J488" s="19">
        <v>44773</v>
      </c>
      <c r="K488" s="3">
        <v>31</v>
      </c>
      <c r="L488" s="3">
        <v>1898</v>
      </c>
      <c r="M488" s="3">
        <v>4470142</v>
      </c>
      <c r="N488" s="19">
        <v>45806</v>
      </c>
    </row>
    <row r="489" spans="1:14" s="18" customFormat="1" outlineLevel="2">
      <c r="A489" s="19" t="s">
        <v>233</v>
      </c>
      <c r="B489" s="20" t="s">
        <v>301</v>
      </c>
      <c r="C489" s="21" t="s">
        <v>268</v>
      </c>
      <c r="D489" s="20" t="s">
        <v>269</v>
      </c>
      <c r="E489" s="3">
        <v>85979672</v>
      </c>
      <c r="F489" s="19">
        <v>44711</v>
      </c>
      <c r="G489" s="3">
        <v>85979672</v>
      </c>
      <c r="H489" s="2">
        <v>5.0000000000000001E-3</v>
      </c>
      <c r="I489" s="19">
        <v>44743</v>
      </c>
      <c r="J489" s="19">
        <v>44773</v>
      </c>
      <c r="K489" s="3">
        <v>31</v>
      </c>
      <c r="L489" s="3">
        <v>36512</v>
      </c>
      <c r="M489" s="3">
        <v>85979672</v>
      </c>
      <c r="N489" s="19">
        <v>45806</v>
      </c>
    </row>
    <row r="490" spans="1:14" s="18" customFormat="1" outlineLevel="2">
      <c r="A490" s="19" t="s">
        <v>233</v>
      </c>
      <c r="B490" s="20" t="s">
        <v>302</v>
      </c>
      <c r="C490" s="21" t="s">
        <v>38</v>
      </c>
      <c r="D490" s="20" t="s">
        <v>39</v>
      </c>
      <c r="E490" s="3">
        <v>36375000</v>
      </c>
      <c r="F490" s="19">
        <v>44694</v>
      </c>
      <c r="G490" s="3">
        <v>36375000</v>
      </c>
      <c r="H490" s="2">
        <v>5.0000000000000001E-3</v>
      </c>
      <c r="I490" s="19">
        <v>44743</v>
      </c>
      <c r="J490" s="19">
        <v>44773</v>
      </c>
      <c r="K490" s="3">
        <v>31</v>
      </c>
      <c r="L490" s="3">
        <v>15447</v>
      </c>
      <c r="M490" s="3">
        <v>36375000</v>
      </c>
      <c r="N490" s="19">
        <v>46519</v>
      </c>
    </row>
    <row r="491" spans="1:14" s="18" customFormat="1" outlineLevel="2">
      <c r="A491" s="19" t="s">
        <v>233</v>
      </c>
      <c r="B491" s="20" t="s">
        <v>303</v>
      </c>
      <c r="C491" s="21" t="s">
        <v>230</v>
      </c>
      <c r="D491" s="20" t="s">
        <v>231</v>
      </c>
      <c r="E491" s="3">
        <v>2770000</v>
      </c>
      <c r="F491" s="19">
        <v>44698</v>
      </c>
      <c r="G491" s="3">
        <v>2770000</v>
      </c>
      <c r="H491" s="2">
        <v>5.0000000000000001E-3</v>
      </c>
      <c r="I491" s="19">
        <v>44743</v>
      </c>
      <c r="J491" s="19">
        <v>44773</v>
      </c>
      <c r="K491" s="3">
        <v>31</v>
      </c>
      <c r="L491" s="3">
        <v>1176</v>
      </c>
      <c r="M491" s="3">
        <v>2770000</v>
      </c>
      <c r="N491" s="19">
        <v>45793</v>
      </c>
    </row>
    <row r="492" spans="1:14" s="18" customFormat="1" outlineLevel="2">
      <c r="A492" s="19" t="s">
        <v>233</v>
      </c>
      <c r="B492" s="20" t="s">
        <v>306</v>
      </c>
      <c r="C492" s="21" t="s">
        <v>230</v>
      </c>
      <c r="D492" s="20" t="s">
        <v>231</v>
      </c>
      <c r="E492" s="3">
        <v>3610000</v>
      </c>
      <c r="F492" s="19">
        <v>44690</v>
      </c>
      <c r="G492" s="3">
        <v>3610000</v>
      </c>
      <c r="H492" s="2">
        <v>5.0000000000000001E-3</v>
      </c>
      <c r="I492" s="19">
        <v>44743</v>
      </c>
      <c r="J492" s="19">
        <v>44773</v>
      </c>
      <c r="K492" s="3">
        <v>31</v>
      </c>
      <c r="L492" s="3">
        <v>1533</v>
      </c>
      <c r="M492" s="3">
        <v>3610000</v>
      </c>
      <c r="N492" s="19">
        <v>45785</v>
      </c>
    </row>
    <row r="493" spans="1:14" s="18" customFormat="1" outlineLevel="2">
      <c r="A493" s="19" t="s">
        <v>233</v>
      </c>
      <c r="B493" s="20" t="s">
        <v>307</v>
      </c>
      <c r="C493" s="21" t="s">
        <v>228</v>
      </c>
      <c r="D493" s="20" t="s">
        <v>229</v>
      </c>
      <c r="E493" s="3">
        <v>4500000</v>
      </c>
      <c r="F493" s="19">
        <v>44684</v>
      </c>
      <c r="G493" s="3">
        <v>4500000</v>
      </c>
      <c r="H493" s="2">
        <v>5.0000000000000001E-3</v>
      </c>
      <c r="I493" s="19">
        <v>44743</v>
      </c>
      <c r="J493" s="19">
        <v>44773</v>
      </c>
      <c r="K493" s="3">
        <v>31</v>
      </c>
      <c r="L493" s="3">
        <v>1911</v>
      </c>
      <c r="M493" s="3">
        <v>4500000</v>
      </c>
      <c r="N493" s="19">
        <v>46509</v>
      </c>
    </row>
    <row r="494" spans="1:14" s="18" customFormat="1" outlineLevel="2">
      <c r="A494" s="19" t="s">
        <v>233</v>
      </c>
      <c r="B494" s="20" t="s">
        <v>308</v>
      </c>
      <c r="C494" s="21" t="s">
        <v>163</v>
      </c>
      <c r="D494" s="20" t="s">
        <v>164</v>
      </c>
      <c r="E494" s="3">
        <v>29400000</v>
      </c>
      <c r="F494" s="19">
        <v>44698</v>
      </c>
      <c r="G494" s="3">
        <v>29400000</v>
      </c>
      <c r="H494" s="2">
        <v>3.0000000000000001E-3</v>
      </c>
      <c r="I494" s="19">
        <v>44743</v>
      </c>
      <c r="J494" s="19">
        <v>44773</v>
      </c>
      <c r="K494" s="3">
        <v>31</v>
      </c>
      <c r="L494" s="3">
        <v>7491</v>
      </c>
      <c r="M494" s="3">
        <v>29400000</v>
      </c>
      <c r="N494" s="19">
        <v>46523</v>
      </c>
    </row>
    <row r="495" spans="1:14" s="18" customFormat="1" outlineLevel="2">
      <c r="A495" s="19" t="s">
        <v>233</v>
      </c>
      <c r="B495" s="20" t="s">
        <v>309</v>
      </c>
      <c r="C495" s="21" t="s">
        <v>56</v>
      </c>
      <c r="D495" s="20" t="s">
        <v>57</v>
      </c>
      <c r="E495" s="3">
        <v>840080</v>
      </c>
      <c r="F495" s="19">
        <v>44684</v>
      </c>
      <c r="G495" s="3">
        <v>810602</v>
      </c>
      <c r="H495" s="2">
        <v>5.0000000000000001E-3</v>
      </c>
      <c r="I495" s="19">
        <v>44743</v>
      </c>
      <c r="J495" s="19">
        <v>44756</v>
      </c>
      <c r="K495" s="3">
        <v>14</v>
      </c>
      <c r="L495" s="3">
        <v>155</v>
      </c>
      <c r="M495" s="3">
        <v>795863</v>
      </c>
      <c r="N495" s="19">
        <v>45779</v>
      </c>
    </row>
    <row r="496" spans="1:14" s="18" customFormat="1" outlineLevel="2">
      <c r="A496" s="19" t="s">
        <v>233</v>
      </c>
      <c r="B496" s="20" t="s">
        <v>309</v>
      </c>
      <c r="C496" s="21" t="s">
        <v>56</v>
      </c>
      <c r="D496" s="20"/>
      <c r="E496" s="3"/>
      <c r="F496" s="19"/>
      <c r="G496" s="3">
        <v>795863</v>
      </c>
      <c r="H496" s="2">
        <v>5.0000000000000001E-3</v>
      </c>
      <c r="I496" s="19">
        <v>44757</v>
      </c>
      <c r="J496" s="19">
        <v>44773</v>
      </c>
      <c r="K496" s="3">
        <v>17</v>
      </c>
      <c r="L496" s="3">
        <v>185</v>
      </c>
      <c r="M496" s="3"/>
      <c r="N496" s="19">
        <v>45779</v>
      </c>
    </row>
    <row r="497" spans="1:14" s="18" customFormat="1" outlineLevel="2">
      <c r="A497" s="19" t="s">
        <v>233</v>
      </c>
      <c r="B497" s="20" t="s">
        <v>33</v>
      </c>
      <c r="C497" s="21" t="s">
        <v>21</v>
      </c>
      <c r="D497" s="20" t="s">
        <v>22</v>
      </c>
      <c r="E497" s="3">
        <v>51600000</v>
      </c>
      <c r="F497" s="19">
        <v>44042</v>
      </c>
      <c r="G497" s="3">
        <v>47300000</v>
      </c>
      <c r="H497" s="2">
        <v>3.0000000000000001E-3</v>
      </c>
      <c r="I497" s="19">
        <v>44743</v>
      </c>
      <c r="J497" s="19">
        <v>44773</v>
      </c>
      <c r="K497" s="3">
        <v>31</v>
      </c>
      <c r="L497" s="3">
        <v>12052</v>
      </c>
      <c r="M497" s="3">
        <v>47300000</v>
      </c>
      <c r="N497" s="19">
        <v>45867</v>
      </c>
    </row>
    <row r="498" spans="1:14" s="18" customFormat="1" outlineLevel="2">
      <c r="A498" s="19" t="s">
        <v>233</v>
      </c>
      <c r="B498" s="20" t="s">
        <v>310</v>
      </c>
      <c r="C498" s="21" t="s">
        <v>56</v>
      </c>
      <c r="D498" s="20" t="s">
        <v>57</v>
      </c>
      <c r="E498" s="3">
        <v>927282</v>
      </c>
      <c r="F498" s="19">
        <v>44712</v>
      </c>
      <c r="G498" s="3">
        <v>910723</v>
      </c>
      <c r="H498" s="2">
        <v>5.0000000000000001E-3</v>
      </c>
      <c r="I498" s="19">
        <v>44743</v>
      </c>
      <c r="J498" s="19">
        <v>44756</v>
      </c>
      <c r="K498" s="3">
        <v>14</v>
      </c>
      <c r="L498" s="3">
        <v>175</v>
      </c>
      <c r="M498" s="3">
        <v>894164</v>
      </c>
      <c r="N498" s="19">
        <v>45807</v>
      </c>
    </row>
    <row r="499" spans="1:14" s="18" customFormat="1" outlineLevel="2">
      <c r="A499" s="19" t="s">
        <v>233</v>
      </c>
      <c r="B499" s="20" t="s">
        <v>310</v>
      </c>
      <c r="C499" s="21" t="s">
        <v>56</v>
      </c>
      <c r="D499" s="20"/>
      <c r="E499" s="3"/>
      <c r="F499" s="19"/>
      <c r="G499" s="3">
        <v>894164</v>
      </c>
      <c r="H499" s="2">
        <v>5.0000000000000001E-3</v>
      </c>
      <c r="I499" s="19">
        <v>44757</v>
      </c>
      <c r="J499" s="19">
        <v>44773</v>
      </c>
      <c r="K499" s="3">
        <v>17</v>
      </c>
      <c r="L499" s="3">
        <v>208</v>
      </c>
      <c r="M499" s="3"/>
      <c r="N499" s="19">
        <v>45807</v>
      </c>
    </row>
    <row r="500" spans="1:14" s="18" customFormat="1" outlineLevel="2">
      <c r="A500" s="19" t="s">
        <v>233</v>
      </c>
      <c r="B500" s="20" t="s">
        <v>311</v>
      </c>
      <c r="C500" s="21" t="s">
        <v>266</v>
      </c>
      <c r="D500" s="20" t="s">
        <v>267</v>
      </c>
      <c r="E500" s="3">
        <v>500000000</v>
      </c>
      <c r="F500" s="19">
        <v>44742</v>
      </c>
      <c r="G500" s="3">
        <v>500000000</v>
      </c>
      <c r="H500" s="2">
        <v>3.0000000000000001E-3</v>
      </c>
      <c r="I500" s="19">
        <v>44743</v>
      </c>
      <c r="J500" s="19">
        <v>44773</v>
      </c>
      <c r="K500" s="3">
        <v>31</v>
      </c>
      <c r="L500" s="3">
        <v>127397</v>
      </c>
      <c r="M500" s="3">
        <v>500000000</v>
      </c>
      <c r="N500" s="19">
        <v>46567</v>
      </c>
    </row>
    <row r="501" spans="1:14" s="18" customFormat="1" outlineLevel="2">
      <c r="A501" s="19" t="s">
        <v>233</v>
      </c>
      <c r="B501" s="20" t="s">
        <v>312</v>
      </c>
      <c r="C501" s="21" t="s">
        <v>230</v>
      </c>
      <c r="D501" s="20" t="s">
        <v>231</v>
      </c>
      <c r="E501" s="3">
        <v>2760000</v>
      </c>
      <c r="F501" s="19">
        <v>44729</v>
      </c>
      <c r="G501" s="3">
        <v>2760000</v>
      </c>
      <c r="H501" s="2">
        <v>5.0000000000000001E-3</v>
      </c>
      <c r="I501" s="19">
        <v>44743</v>
      </c>
      <c r="J501" s="19">
        <v>44773</v>
      </c>
      <c r="K501" s="3">
        <v>31</v>
      </c>
      <c r="L501" s="3">
        <v>1172</v>
      </c>
      <c r="M501" s="3">
        <v>2760000</v>
      </c>
      <c r="N501" s="19">
        <v>45824</v>
      </c>
    </row>
    <row r="502" spans="1:14" s="18" customFormat="1" outlineLevel="2">
      <c r="A502" s="19" t="s">
        <v>233</v>
      </c>
      <c r="B502" s="20" t="s">
        <v>313</v>
      </c>
      <c r="C502" s="21" t="s">
        <v>230</v>
      </c>
      <c r="D502" s="20" t="s">
        <v>231</v>
      </c>
      <c r="E502" s="3">
        <v>8480000</v>
      </c>
      <c r="F502" s="19">
        <v>44739</v>
      </c>
      <c r="G502" s="3">
        <v>8480000</v>
      </c>
      <c r="H502" s="2">
        <v>5.0000000000000001E-3</v>
      </c>
      <c r="I502" s="19">
        <v>44743</v>
      </c>
      <c r="J502" s="19">
        <v>44773</v>
      </c>
      <c r="K502" s="3">
        <v>31</v>
      </c>
      <c r="L502" s="3">
        <v>3601</v>
      </c>
      <c r="M502" s="3">
        <v>8480000</v>
      </c>
      <c r="N502" s="19">
        <v>45834</v>
      </c>
    </row>
    <row r="503" spans="1:14" s="18" customFormat="1" outlineLevel="2">
      <c r="A503" s="19" t="s">
        <v>233</v>
      </c>
      <c r="B503" s="20" t="s">
        <v>314</v>
      </c>
      <c r="C503" s="21" t="s">
        <v>304</v>
      </c>
      <c r="D503" s="20" t="s">
        <v>305</v>
      </c>
      <c r="E503" s="3">
        <v>46000000</v>
      </c>
      <c r="F503" s="19">
        <v>44736</v>
      </c>
      <c r="G503" s="3">
        <v>46000000</v>
      </c>
      <c r="H503" s="2">
        <v>5.0000000000000001E-3</v>
      </c>
      <c r="I503" s="19">
        <v>44743</v>
      </c>
      <c r="J503" s="19">
        <v>44756</v>
      </c>
      <c r="K503" s="3">
        <v>14</v>
      </c>
      <c r="L503" s="3">
        <v>8822</v>
      </c>
      <c r="M503" s="3">
        <v>45452380</v>
      </c>
      <c r="N503" s="19">
        <v>46561</v>
      </c>
    </row>
    <row r="504" spans="1:14" s="18" customFormat="1" outlineLevel="2">
      <c r="A504" s="19" t="s">
        <v>233</v>
      </c>
      <c r="B504" s="20" t="s">
        <v>314</v>
      </c>
      <c r="C504" s="21" t="s">
        <v>304</v>
      </c>
      <c r="D504" s="20"/>
      <c r="E504" s="3"/>
      <c r="F504" s="19"/>
      <c r="G504" s="3">
        <v>45452380</v>
      </c>
      <c r="H504" s="2">
        <v>5.0000000000000001E-3</v>
      </c>
      <c r="I504" s="19">
        <v>44757</v>
      </c>
      <c r="J504" s="19">
        <v>44773</v>
      </c>
      <c r="K504" s="3">
        <v>17</v>
      </c>
      <c r="L504" s="3">
        <v>10585</v>
      </c>
      <c r="M504" s="3"/>
      <c r="N504" s="19">
        <v>46561</v>
      </c>
    </row>
    <row r="505" spans="1:14" s="18" customFormat="1" outlineLevel="2">
      <c r="A505" s="19" t="s">
        <v>233</v>
      </c>
      <c r="B505" s="20" t="s">
        <v>315</v>
      </c>
      <c r="C505" s="21" t="s">
        <v>487</v>
      </c>
      <c r="D505" s="20" t="s">
        <v>486</v>
      </c>
      <c r="E505" s="3">
        <v>28450000</v>
      </c>
      <c r="F505" s="19">
        <v>44742</v>
      </c>
      <c r="G505" s="3">
        <v>28450000</v>
      </c>
      <c r="H505" s="2">
        <v>5.0000000000000001E-3</v>
      </c>
      <c r="I505" s="19">
        <v>44743</v>
      </c>
      <c r="J505" s="19">
        <v>44773</v>
      </c>
      <c r="K505" s="3">
        <v>31</v>
      </c>
      <c r="L505" s="3">
        <v>12082</v>
      </c>
      <c r="M505" s="3">
        <v>28450000</v>
      </c>
      <c r="N505" s="19">
        <v>45837</v>
      </c>
    </row>
    <row r="506" spans="1:14" s="18" customFormat="1" outlineLevel="2">
      <c r="A506" s="19" t="s">
        <v>233</v>
      </c>
      <c r="B506" s="20" t="s">
        <v>316</v>
      </c>
      <c r="C506" s="21" t="s">
        <v>487</v>
      </c>
      <c r="D506" s="20" t="s">
        <v>486</v>
      </c>
      <c r="E506" s="3">
        <v>52450000</v>
      </c>
      <c r="F506" s="19">
        <v>44742</v>
      </c>
      <c r="G506" s="3">
        <v>52450000</v>
      </c>
      <c r="H506" s="2">
        <v>5.0000000000000001E-3</v>
      </c>
      <c r="I506" s="19">
        <v>44743</v>
      </c>
      <c r="J506" s="19">
        <v>44773</v>
      </c>
      <c r="K506" s="3">
        <v>31</v>
      </c>
      <c r="L506" s="3">
        <v>22273</v>
      </c>
      <c r="M506" s="3">
        <v>52450000</v>
      </c>
      <c r="N506" s="19">
        <v>45837</v>
      </c>
    </row>
    <row r="507" spans="1:14" s="18" customFormat="1" outlineLevel="2">
      <c r="A507" s="19" t="s">
        <v>233</v>
      </c>
      <c r="B507" s="20" t="s">
        <v>317</v>
      </c>
      <c r="C507" s="21" t="s">
        <v>541</v>
      </c>
      <c r="D507" s="20" t="s">
        <v>540</v>
      </c>
      <c r="E507" s="3">
        <v>160000000</v>
      </c>
      <c r="F507" s="19">
        <v>44718</v>
      </c>
      <c r="G507" s="3">
        <v>160000000</v>
      </c>
      <c r="H507" s="2">
        <v>5.0000000000000001E-3</v>
      </c>
      <c r="I507" s="19">
        <v>44743</v>
      </c>
      <c r="J507" s="19">
        <v>44773</v>
      </c>
      <c r="K507" s="3">
        <v>31</v>
      </c>
      <c r="L507" s="3">
        <v>67945</v>
      </c>
      <c r="M507" s="3">
        <v>160000000</v>
      </c>
      <c r="N507" s="19">
        <v>46543</v>
      </c>
    </row>
    <row r="508" spans="1:14" s="18" customFormat="1" outlineLevel="2">
      <c r="A508" s="19" t="s">
        <v>233</v>
      </c>
      <c r="B508" s="20" t="s">
        <v>318</v>
      </c>
      <c r="C508" s="21" t="s">
        <v>56</v>
      </c>
      <c r="D508" s="20" t="s">
        <v>57</v>
      </c>
      <c r="E508" s="3">
        <v>1082576</v>
      </c>
      <c r="F508" s="19">
        <v>44742</v>
      </c>
      <c r="G508" s="3">
        <v>1082576</v>
      </c>
      <c r="H508" s="2">
        <v>5.0000000000000001E-3</v>
      </c>
      <c r="I508" s="19">
        <v>44743</v>
      </c>
      <c r="J508" s="19">
        <v>44756</v>
      </c>
      <c r="K508" s="3">
        <v>14</v>
      </c>
      <c r="L508" s="3">
        <v>208</v>
      </c>
      <c r="M508" s="3">
        <v>1062892</v>
      </c>
      <c r="N508" s="19">
        <v>45837</v>
      </c>
    </row>
    <row r="509" spans="1:14" s="18" customFormat="1" outlineLevel="2">
      <c r="A509" s="19" t="s">
        <v>233</v>
      </c>
      <c r="B509" s="20" t="s">
        <v>318</v>
      </c>
      <c r="C509" s="21" t="s">
        <v>56</v>
      </c>
      <c r="D509" s="20"/>
      <c r="E509" s="3"/>
      <c r="F509" s="19"/>
      <c r="G509" s="3">
        <v>1062892</v>
      </c>
      <c r="H509" s="2">
        <v>5.0000000000000001E-3</v>
      </c>
      <c r="I509" s="19">
        <v>44757</v>
      </c>
      <c r="J509" s="19">
        <v>44773</v>
      </c>
      <c r="K509" s="3">
        <v>17</v>
      </c>
      <c r="L509" s="3">
        <v>248</v>
      </c>
      <c r="M509" s="3"/>
      <c r="N509" s="19">
        <v>45837</v>
      </c>
    </row>
    <row r="510" spans="1:14" s="18" customFormat="1" outlineLevel="2">
      <c r="A510" s="19" t="s">
        <v>233</v>
      </c>
      <c r="B510" s="20" t="s">
        <v>319</v>
      </c>
      <c r="C510" s="21" t="s">
        <v>218</v>
      </c>
      <c r="D510" s="20" t="s">
        <v>219</v>
      </c>
      <c r="E510" s="3">
        <v>5813480</v>
      </c>
      <c r="F510" s="19">
        <v>44721</v>
      </c>
      <c r="G510" s="3">
        <v>5813480</v>
      </c>
      <c r="H510" s="2">
        <v>5.0000000000000001E-3</v>
      </c>
      <c r="I510" s="19">
        <v>44743</v>
      </c>
      <c r="J510" s="19">
        <v>44756</v>
      </c>
      <c r="K510" s="3">
        <v>14</v>
      </c>
      <c r="L510" s="3">
        <v>1115</v>
      </c>
      <c r="M510" s="3">
        <v>5716588</v>
      </c>
      <c r="N510" s="19">
        <v>46546</v>
      </c>
    </row>
    <row r="511" spans="1:14" s="18" customFormat="1" outlineLevel="2">
      <c r="A511" s="19" t="s">
        <v>233</v>
      </c>
      <c r="B511" s="20" t="s">
        <v>319</v>
      </c>
      <c r="C511" s="21" t="s">
        <v>218</v>
      </c>
      <c r="D511" s="20"/>
      <c r="E511" s="3"/>
      <c r="F511" s="19"/>
      <c r="G511" s="3">
        <v>5716588</v>
      </c>
      <c r="H511" s="2">
        <v>5.0000000000000001E-3</v>
      </c>
      <c r="I511" s="19">
        <v>44757</v>
      </c>
      <c r="J511" s="19">
        <v>44773</v>
      </c>
      <c r="K511" s="3">
        <v>17</v>
      </c>
      <c r="L511" s="3">
        <v>1331</v>
      </c>
      <c r="M511" s="3"/>
      <c r="N511" s="19">
        <v>46546</v>
      </c>
    </row>
    <row r="512" spans="1:14" s="18" customFormat="1" outlineLevel="2">
      <c r="A512" s="19" t="s">
        <v>233</v>
      </c>
      <c r="B512" s="20" t="s">
        <v>34</v>
      </c>
      <c r="C512" s="21" t="s">
        <v>240</v>
      </c>
      <c r="D512" s="20" t="s">
        <v>241</v>
      </c>
      <c r="E512" s="3">
        <v>1850000</v>
      </c>
      <c r="F512" s="19">
        <v>44018</v>
      </c>
      <c r="G512" s="3">
        <v>1850000</v>
      </c>
      <c r="H512" s="2">
        <v>5.0000000000000001E-3</v>
      </c>
      <c r="I512" s="19">
        <v>44743</v>
      </c>
      <c r="J512" s="19">
        <v>44773</v>
      </c>
      <c r="K512" s="3">
        <v>31</v>
      </c>
      <c r="L512" s="3">
        <v>786</v>
      </c>
      <c r="M512" s="3">
        <v>1850000</v>
      </c>
      <c r="N512" s="19">
        <v>45843</v>
      </c>
    </row>
    <row r="513" spans="1:14" s="18" customFormat="1" outlineLevel="2">
      <c r="A513" s="19" t="s">
        <v>233</v>
      </c>
      <c r="B513" s="20" t="s">
        <v>320</v>
      </c>
      <c r="C513" s="21" t="s">
        <v>218</v>
      </c>
      <c r="D513" s="20" t="s">
        <v>219</v>
      </c>
      <c r="E513" s="3">
        <v>20215160</v>
      </c>
      <c r="F513" s="19">
        <v>44734</v>
      </c>
      <c r="G513" s="3">
        <v>20215160</v>
      </c>
      <c r="H513" s="2">
        <v>5.0000000000000001E-3</v>
      </c>
      <c r="I513" s="19">
        <v>44743</v>
      </c>
      <c r="J513" s="19">
        <v>44756</v>
      </c>
      <c r="K513" s="3">
        <v>14</v>
      </c>
      <c r="L513" s="3">
        <v>3877</v>
      </c>
      <c r="M513" s="3">
        <v>19878240</v>
      </c>
      <c r="N513" s="19">
        <v>46559</v>
      </c>
    </row>
    <row r="514" spans="1:14" s="18" customFormat="1" outlineLevel="2">
      <c r="A514" s="19" t="s">
        <v>233</v>
      </c>
      <c r="B514" s="20" t="s">
        <v>320</v>
      </c>
      <c r="C514" s="21" t="s">
        <v>218</v>
      </c>
      <c r="D514" s="20"/>
      <c r="E514" s="3"/>
      <c r="F514" s="19"/>
      <c r="G514" s="3">
        <v>19878240</v>
      </c>
      <c r="H514" s="2">
        <v>5.0000000000000001E-3</v>
      </c>
      <c r="I514" s="19">
        <v>44757</v>
      </c>
      <c r="J514" s="19">
        <v>44773</v>
      </c>
      <c r="K514" s="3">
        <v>17</v>
      </c>
      <c r="L514" s="3">
        <v>4629</v>
      </c>
      <c r="M514" s="3"/>
      <c r="N514" s="19">
        <v>46559</v>
      </c>
    </row>
    <row r="515" spans="1:14" s="18" customFormat="1" outlineLevel="2">
      <c r="A515" s="19" t="s">
        <v>233</v>
      </c>
      <c r="B515" s="20" t="s">
        <v>321</v>
      </c>
      <c r="C515" s="21" t="s">
        <v>489</v>
      </c>
      <c r="D515" s="20" t="s">
        <v>488</v>
      </c>
      <c r="E515" s="3">
        <v>168000000</v>
      </c>
      <c r="F515" s="19">
        <v>44757</v>
      </c>
      <c r="G515" s="3">
        <v>168000000</v>
      </c>
      <c r="H515" s="2">
        <v>5.0000000000000001E-3</v>
      </c>
      <c r="I515" s="19">
        <v>44757</v>
      </c>
      <c r="J515" s="19">
        <v>44773</v>
      </c>
      <c r="K515" s="3">
        <v>17</v>
      </c>
      <c r="L515" s="3">
        <v>39123</v>
      </c>
      <c r="M515" s="3">
        <v>168000000</v>
      </c>
      <c r="N515" s="19">
        <v>45852</v>
      </c>
    </row>
    <row r="516" spans="1:14" s="18" customFormat="1" outlineLevel="2">
      <c r="A516" s="19" t="s">
        <v>233</v>
      </c>
      <c r="B516" s="20" t="s">
        <v>322</v>
      </c>
      <c r="C516" s="21" t="s">
        <v>230</v>
      </c>
      <c r="D516" s="20" t="s">
        <v>231</v>
      </c>
      <c r="E516" s="3">
        <v>2680000</v>
      </c>
      <c r="F516" s="19">
        <v>44760</v>
      </c>
      <c r="G516" s="3">
        <v>2680000</v>
      </c>
      <c r="H516" s="2">
        <v>5.0000000000000001E-3</v>
      </c>
      <c r="I516" s="19">
        <v>44760</v>
      </c>
      <c r="J516" s="19">
        <v>44773</v>
      </c>
      <c r="K516" s="3">
        <v>14</v>
      </c>
      <c r="L516" s="3">
        <v>514</v>
      </c>
      <c r="M516" s="3">
        <v>2680000</v>
      </c>
      <c r="N516" s="19">
        <v>45855</v>
      </c>
    </row>
    <row r="517" spans="1:14" s="18" customFormat="1" outlineLevel="2">
      <c r="A517" s="19" t="s">
        <v>233</v>
      </c>
      <c r="B517" s="20" t="s">
        <v>323</v>
      </c>
      <c r="C517" s="21" t="s">
        <v>230</v>
      </c>
      <c r="D517" s="20" t="s">
        <v>231</v>
      </c>
      <c r="E517" s="3">
        <v>2660000</v>
      </c>
      <c r="F517" s="19">
        <v>44769</v>
      </c>
      <c r="G517" s="3">
        <v>2660000</v>
      </c>
      <c r="H517" s="2">
        <v>5.0000000000000001E-3</v>
      </c>
      <c r="I517" s="19">
        <v>44769</v>
      </c>
      <c r="J517" s="19">
        <v>44773</v>
      </c>
      <c r="K517" s="3">
        <v>5</v>
      </c>
      <c r="L517" s="3">
        <v>182</v>
      </c>
      <c r="M517" s="3">
        <v>2660000</v>
      </c>
      <c r="N517" s="19">
        <v>45864</v>
      </c>
    </row>
    <row r="518" spans="1:14" s="18" customFormat="1" outlineLevel="2">
      <c r="A518" s="19" t="s">
        <v>233</v>
      </c>
      <c r="B518" s="20" t="s">
        <v>324</v>
      </c>
      <c r="C518" s="21" t="s">
        <v>218</v>
      </c>
      <c r="D518" s="20" t="s">
        <v>219</v>
      </c>
      <c r="E518" s="3">
        <v>1797600</v>
      </c>
      <c r="F518" s="19">
        <v>44771</v>
      </c>
      <c r="G518" s="3">
        <v>1797600</v>
      </c>
      <c r="H518" s="2">
        <v>5.0000000000000001E-3</v>
      </c>
      <c r="I518" s="19">
        <v>44771</v>
      </c>
      <c r="J518" s="19">
        <v>44773</v>
      </c>
      <c r="K518" s="3">
        <v>3</v>
      </c>
      <c r="L518" s="3">
        <v>74</v>
      </c>
      <c r="M518" s="3">
        <v>1797600</v>
      </c>
      <c r="N518" s="19">
        <v>46596</v>
      </c>
    </row>
    <row r="519" spans="1:14" s="18" customFormat="1" outlineLevel="2">
      <c r="A519" s="19" t="s">
        <v>233</v>
      </c>
      <c r="B519" s="20" t="s">
        <v>35</v>
      </c>
      <c r="C519" s="21" t="s">
        <v>240</v>
      </c>
      <c r="D519" s="20" t="s">
        <v>241</v>
      </c>
      <c r="E519" s="3">
        <v>5400000</v>
      </c>
      <c r="F519" s="19">
        <v>44019</v>
      </c>
      <c r="G519" s="3">
        <v>5400000</v>
      </c>
      <c r="H519" s="2">
        <v>5.0000000000000001E-3</v>
      </c>
      <c r="I519" s="19">
        <v>44743</v>
      </c>
      <c r="J519" s="19">
        <v>44773</v>
      </c>
      <c r="K519" s="3">
        <v>31</v>
      </c>
      <c r="L519" s="3">
        <v>2293</v>
      </c>
      <c r="M519" s="3">
        <v>5400000</v>
      </c>
      <c r="N519" s="19">
        <v>45844</v>
      </c>
    </row>
    <row r="520" spans="1:14" s="18" customFormat="1" outlineLevel="2">
      <c r="A520" s="19" t="s">
        <v>233</v>
      </c>
      <c r="B520" s="20" t="s">
        <v>36</v>
      </c>
      <c r="C520" s="21" t="s">
        <v>240</v>
      </c>
      <c r="D520" s="20" t="s">
        <v>241</v>
      </c>
      <c r="E520" s="3">
        <v>2300000</v>
      </c>
      <c r="F520" s="19">
        <v>44027</v>
      </c>
      <c r="G520" s="3">
        <v>2300000</v>
      </c>
      <c r="H520" s="2">
        <v>5.0000000000000001E-3</v>
      </c>
      <c r="I520" s="19">
        <v>44743</v>
      </c>
      <c r="J520" s="19">
        <v>44773</v>
      </c>
      <c r="K520" s="3">
        <v>31</v>
      </c>
      <c r="L520" s="3">
        <v>977</v>
      </c>
      <c r="M520" s="3">
        <v>2300000</v>
      </c>
      <c r="N520" s="19">
        <v>45852</v>
      </c>
    </row>
    <row r="521" spans="1:14" s="18" customFormat="1" outlineLevel="2">
      <c r="A521" s="19" t="s">
        <v>233</v>
      </c>
      <c r="B521" s="20" t="s">
        <v>37</v>
      </c>
      <c r="C521" s="21" t="s">
        <v>240</v>
      </c>
      <c r="D521" s="20" t="s">
        <v>241</v>
      </c>
      <c r="E521" s="3">
        <v>16280000</v>
      </c>
      <c r="F521" s="19">
        <v>44041</v>
      </c>
      <c r="G521" s="3">
        <v>16280000</v>
      </c>
      <c r="H521" s="2">
        <v>5.0000000000000001E-3</v>
      </c>
      <c r="I521" s="19">
        <v>44743</v>
      </c>
      <c r="J521" s="19">
        <v>44773</v>
      </c>
      <c r="K521" s="3">
        <v>31</v>
      </c>
      <c r="L521" s="3">
        <v>6913</v>
      </c>
      <c r="M521" s="3">
        <v>16280000</v>
      </c>
      <c r="N521" s="19">
        <v>45866</v>
      </c>
    </row>
    <row r="522" spans="1:14" s="18" customFormat="1" outlineLevel="2">
      <c r="A522" s="19" t="s">
        <v>233</v>
      </c>
      <c r="B522" s="20" t="s">
        <v>40</v>
      </c>
      <c r="C522" s="21" t="s">
        <v>18</v>
      </c>
      <c r="D522" s="20" t="s">
        <v>19</v>
      </c>
      <c r="E522" s="3">
        <v>162300000</v>
      </c>
      <c r="F522" s="19">
        <v>43829</v>
      </c>
      <c r="G522" s="3">
        <v>108200000</v>
      </c>
      <c r="H522" s="2">
        <v>5.0000000000000001E-3</v>
      </c>
      <c r="I522" s="19">
        <v>44743</v>
      </c>
      <c r="J522" s="19">
        <v>44773</v>
      </c>
      <c r="K522" s="3">
        <v>31</v>
      </c>
      <c r="L522" s="3">
        <v>45948</v>
      </c>
      <c r="M522" s="3">
        <v>108200000</v>
      </c>
      <c r="N522" s="19">
        <v>45655</v>
      </c>
    </row>
    <row r="523" spans="1:14" s="18" customFormat="1" outlineLevel="2">
      <c r="A523" s="19" t="s">
        <v>233</v>
      </c>
      <c r="B523" s="20" t="s">
        <v>41</v>
      </c>
      <c r="C523" s="21" t="s">
        <v>117</v>
      </c>
      <c r="D523" s="20" t="s">
        <v>118</v>
      </c>
      <c r="E523" s="3">
        <v>30000000</v>
      </c>
      <c r="F523" s="19">
        <v>44020</v>
      </c>
      <c r="G523" s="3">
        <v>30000000</v>
      </c>
      <c r="H523" s="2">
        <v>5.0000000000000001E-3</v>
      </c>
      <c r="I523" s="19">
        <v>44743</v>
      </c>
      <c r="J523" s="19">
        <v>44756</v>
      </c>
      <c r="K523" s="3">
        <v>14</v>
      </c>
      <c r="L523" s="3">
        <v>5753</v>
      </c>
      <c r="M523" s="3">
        <v>29166666</v>
      </c>
      <c r="N523" s="19">
        <v>45845</v>
      </c>
    </row>
    <row r="524" spans="1:14" s="18" customFormat="1" outlineLevel="2">
      <c r="A524" s="19" t="s">
        <v>233</v>
      </c>
      <c r="B524" s="20" t="s">
        <v>41</v>
      </c>
      <c r="C524" s="21" t="s">
        <v>117</v>
      </c>
      <c r="D524" s="20"/>
      <c r="E524" s="3"/>
      <c r="F524" s="19"/>
      <c r="G524" s="3">
        <v>29166666</v>
      </c>
      <c r="H524" s="2">
        <v>5.0000000000000001E-3</v>
      </c>
      <c r="I524" s="19">
        <v>44757</v>
      </c>
      <c r="J524" s="19">
        <v>44773</v>
      </c>
      <c r="K524" s="3">
        <v>17</v>
      </c>
      <c r="L524" s="3">
        <v>6792</v>
      </c>
      <c r="M524" s="3"/>
      <c r="N524" s="19">
        <v>45845</v>
      </c>
    </row>
    <row r="525" spans="1:14" s="18" customFormat="1" outlineLevel="2">
      <c r="A525" s="19" t="s">
        <v>233</v>
      </c>
      <c r="B525" s="20" t="s">
        <v>42</v>
      </c>
      <c r="C525" s="21" t="s">
        <v>28</v>
      </c>
      <c r="D525" s="20" t="s">
        <v>29</v>
      </c>
      <c r="E525" s="3">
        <v>35100000</v>
      </c>
      <c r="F525" s="19">
        <v>44013</v>
      </c>
      <c r="G525" s="3">
        <v>26325000</v>
      </c>
      <c r="H525" s="2">
        <v>5.0000000000000001E-3</v>
      </c>
      <c r="I525" s="19">
        <v>44743</v>
      </c>
      <c r="J525" s="19">
        <v>44756</v>
      </c>
      <c r="K525" s="3">
        <v>14</v>
      </c>
      <c r="L525" s="3">
        <v>5049</v>
      </c>
      <c r="M525" s="3">
        <v>25593750</v>
      </c>
      <c r="N525" s="19">
        <v>45838</v>
      </c>
    </row>
    <row r="526" spans="1:14" s="18" customFormat="1" outlineLevel="2">
      <c r="A526" s="19" t="s">
        <v>233</v>
      </c>
      <c r="B526" s="20" t="s">
        <v>42</v>
      </c>
      <c r="C526" s="21" t="s">
        <v>28</v>
      </c>
      <c r="D526" s="20"/>
      <c r="E526" s="3"/>
      <c r="F526" s="19"/>
      <c r="G526" s="3">
        <v>25593750</v>
      </c>
      <c r="H526" s="2">
        <v>5.0000000000000001E-3</v>
      </c>
      <c r="I526" s="19">
        <v>44757</v>
      </c>
      <c r="J526" s="19">
        <v>44773</v>
      </c>
      <c r="K526" s="3">
        <v>17</v>
      </c>
      <c r="L526" s="3">
        <v>5960</v>
      </c>
      <c r="M526" s="3"/>
      <c r="N526" s="19">
        <v>45838</v>
      </c>
    </row>
    <row r="527" spans="1:14" s="18" customFormat="1" outlineLevel="2">
      <c r="A527" s="19" t="s">
        <v>233</v>
      </c>
      <c r="B527" s="20" t="s">
        <v>43</v>
      </c>
      <c r="C527" s="21" t="s">
        <v>28</v>
      </c>
      <c r="D527" s="20" t="s">
        <v>29</v>
      </c>
      <c r="E527" s="3">
        <v>14900000</v>
      </c>
      <c r="F527" s="19">
        <v>44021</v>
      </c>
      <c r="G527" s="3">
        <v>11175008</v>
      </c>
      <c r="H527" s="2">
        <v>5.0000000000000001E-3</v>
      </c>
      <c r="I527" s="19">
        <v>44743</v>
      </c>
      <c r="J527" s="19">
        <v>44756</v>
      </c>
      <c r="K527" s="3">
        <v>14</v>
      </c>
      <c r="L527" s="3">
        <v>2143</v>
      </c>
      <c r="M527" s="3">
        <v>10864592</v>
      </c>
      <c r="N527" s="19">
        <v>45846</v>
      </c>
    </row>
    <row r="528" spans="1:14" s="18" customFormat="1" outlineLevel="2">
      <c r="A528" s="19" t="s">
        <v>233</v>
      </c>
      <c r="B528" s="20" t="s">
        <v>43</v>
      </c>
      <c r="C528" s="21" t="s">
        <v>28</v>
      </c>
      <c r="D528" s="20"/>
      <c r="E528" s="3"/>
      <c r="F528" s="19"/>
      <c r="G528" s="3">
        <v>10864592</v>
      </c>
      <c r="H528" s="2">
        <v>5.0000000000000001E-3</v>
      </c>
      <c r="I528" s="19">
        <v>44757</v>
      </c>
      <c r="J528" s="19">
        <v>44773</v>
      </c>
      <c r="K528" s="3">
        <v>17</v>
      </c>
      <c r="L528" s="3">
        <v>2530</v>
      </c>
      <c r="M528" s="3"/>
      <c r="N528" s="19">
        <v>45846</v>
      </c>
    </row>
    <row r="529" spans="1:14" s="18" customFormat="1" outlineLevel="2">
      <c r="A529" s="19" t="s">
        <v>233</v>
      </c>
      <c r="B529" s="20" t="s">
        <v>44</v>
      </c>
      <c r="C529" s="21" t="s">
        <v>117</v>
      </c>
      <c r="D529" s="20" t="s">
        <v>118</v>
      </c>
      <c r="E529" s="3">
        <v>30000000</v>
      </c>
      <c r="F529" s="19">
        <v>44050</v>
      </c>
      <c r="G529" s="3">
        <v>30000000</v>
      </c>
      <c r="H529" s="2">
        <v>5.0000000000000001E-3</v>
      </c>
      <c r="I529" s="19">
        <v>44743</v>
      </c>
      <c r="J529" s="19">
        <v>44756</v>
      </c>
      <c r="K529" s="3">
        <v>14</v>
      </c>
      <c r="L529" s="3">
        <v>5753</v>
      </c>
      <c r="M529" s="3">
        <v>29166666</v>
      </c>
      <c r="N529" s="19">
        <v>45875</v>
      </c>
    </row>
    <row r="530" spans="1:14" s="18" customFormat="1" outlineLevel="2">
      <c r="A530" s="19" t="s">
        <v>233</v>
      </c>
      <c r="B530" s="20" t="s">
        <v>44</v>
      </c>
      <c r="C530" s="21" t="s">
        <v>117</v>
      </c>
      <c r="D530" s="20"/>
      <c r="E530" s="3"/>
      <c r="F530" s="19"/>
      <c r="G530" s="3">
        <v>29166666</v>
      </c>
      <c r="H530" s="2">
        <v>5.0000000000000001E-3</v>
      </c>
      <c r="I530" s="19">
        <v>44757</v>
      </c>
      <c r="J530" s="19">
        <v>44773</v>
      </c>
      <c r="K530" s="3">
        <v>17</v>
      </c>
      <c r="L530" s="3">
        <v>6792</v>
      </c>
      <c r="M530" s="3"/>
      <c r="N530" s="19">
        <v>45875</v>
      </c>
    </row>
    <row r="531" spans="1:14" s="18" customFormat="1" outlineLevel="2">
      <c r="A531" s="19" t="s">
        <v>233</v>
      </c>
      <c r="B531" s="20" t="s">
        <v>45</v>
      </c>
      <c r="C531" s="21" t="s">
        <v>157</v>
      </c>
      <c r="D531" s="20" t="s">
        <v>158</v>
      </c>
      <c r="E531" s="3">
        <v>72450000</v>
      </c>
      <c r="F531" s="19">
        <v>44064</v>
      </c>
      <c r="G531" s="3">
        <v>72450000</v>
      </c>
      <c r="H531" s="2">
        <v>5.0000000000000001E-3</v>
      </c>
      <c r="I531" s="19">
        <v>44743</v>
      </c>
      <c r="J531" s="19">
        <v>44773</v>
      </c>
      <c r="K531" s="3">
        <v>31</v>
      </c>
      <c r="L531" s="3">
        <v>30766</v>
      </c>
      <c r="M531" s="3">
        <v>72450000</v>
      </c>
      <c r="N531" s="19">
        <v>45889</v>
      </c>
    </row>
    <row r="532" spans="1:14" s="18" customFormat="1" outlineLevel="2">
      <c r="A532" s="19" t="s">
        <v>233</v>
      </c>
      <c r="B532" s="20" t="s">
        <v>48</v>
      </c>
      <c r="C532" s="21" t="s">
        <v>135</v>
      </c>
      <c r="D532" s="20" t="s">
        <v>136</v>
      </c>
      <c r="E532" s="3">
        <v>77500000</v>
      </c>
      <c r="F532" s="19">
        <v>44060</v>
      </c>
      <c r="G532" s="3">
        <v>77500000</v>
      </c>
      <c r="H532" s="2">
        <v>5.0000000000000001E-3</v>
      </c>
      <c r="I532" s="19">
        <v>44743</v>
      </c>
      <c r="J532" s="19">
        <v>44773</v>
      </c>
      <c r="K532" s="3">
        <v>31</v>
      </c>
      <c r="L532" s="3">
        <v>32911</v>
      </c>
      <c r="M532" s="3">
        <v>77500000</v>
      </c>
      <c r="N532" s="19">
        <v>45885</v>
      </c>
    </row>
    <row r="533" spans="1:14" s="18" customFormat="1" outlineLevel="2">
      <c r="A533" s="19" t="s">
        <v>233</v>
      </c>
      <c r="B533" s="20" t="s">
        <v>51</v>
      </c>
      <c r="C533" s="21" t="s">
        <v>157</v>
      </c>
      <c r="D533" s="20" t="s">
        <v>158</v>
      </c>
      <c r="E533" s="3">
        <v>160000000</v>
      </c>
      <c r="F533" s="19">
        <v>44098</v>
      </c>
      <c r="G533" s="3">
        <v>160000000</v>
      </c>
      <c r="H533" s="2">
        <v>5.0000000000000001E-3</v>
      </c>
      <c r="I533" s="19">
        <v>44743</v>
      </c>
      <c r="J533" s="19">
        <v>44773</v>
      </c>
      <c r="K533" s="3">
        <v>31</v>
      </c>
      <c r="L533" s="3">
        <v>67945</v>
      </c>
      <c r="M533" s="3">
        <v>160000000</v>
      </c>
      <c r="N533" s="19">
        <v>45923</v>
      </c>
    </row>
    <row r="534" spans="1:14" s="18" customFormat="1" outlineLevel="2">
      <c r="A534" s="19" t="s">
        <v>233</v>
      </c>
      <c r="B534" s="20" t="s">
        <v>52</v>
      </c>
      <c r="C534" s="21" t="s">
        <v>254</v>
      </c>
      <c r="D534" s="20" t="s">
        <v>255</v>
      </c>
      <c r="E534" s="3">
        <v>73100000</v>
      </c>
      <c r="F534" s="19">
        <v>44095</v>
      </c>
      <c r="G534" s="3">
        <v>73100000</v>
      </c>
      <c r="H534" s="2">
        <v>5.0000000000000001E-3</v>
      </c>
      <c r="I534" s="19">
        <v>44743</v>
      </c>
      <c r="J534" s="19">
        <v>44773</v>
      </c>
      <c r="K534" s="3">
        <v>31</v>
      </c>
      <c r="L534" s="3">
        <v>31042</v>
      </c>
      <c r="M534" s="3">
        <v>73100000</v>
      </c>
      <c r="N534" s="19">
        <v>45920</v>
      </c>
    </row>
    <row r="535" spans="1:14" s="18" customFormat="1" outlineLevel="2">
      <c r="A535" s="19" t="s">
        <v>233</v>
      </c>
      <c r="B535" s="20" t="s">
        <v>53</v>
      </c>
      <c r="C535" s="21" t="s">
        <v>240</v>
      </c>
      <c r="D535" s="20" t="s">
        <v>241</v>
      </c>
      <c r="E535" s="3">
        <v>3000000</v>
      </c>
      <c r="F535" s="19">
        <v>44132</v>
      </c>
      <c r="G535" s="3">
        <v>3000000</v>
      </c>
      <c r="H535" s="2">
        <v>5.0000000000000001E-3</v>
      </c>
      <c r="I535" s="19">
        <v>44743</v>
      </c>
      <c r="J535" s="19">
        <v>44773</v>
      </c>
      <c r="K535" s="3">
        <v>31</v>
      </c>
      <c r="L535" s="3">
        <v>1274</v>
      </c>
      <c r="M535" s="3">
        <v>3000000</v>
      </c>
      <c r="N535" s="19">
        <v>45957</v>
      </c>
    </row>
    <row r="536" spans="1:14" s="18" customFormat="1" outlineLevel="2">
      <c r="A536" s="19" t="s">
        <v>233</v>
      </c>
      <c r="B536" s="20" t="s">
        <v>54</v>
      </c>
      <c r="C536" s="21" t="s">
        <v>135</v>
      </c>
      <c r="D536" s="20" t="s">
        <v>136</v>
      </c>
      <c r="E536" s="3">
        <v>141000000</v>
      </c>
      <c r="F536" s="19">
        <v>44119</v>
      </c>
      <c r="G536" s="3">
        <v>141000000</v>
      </c>
      <c r="H536" s="2">
        <v>5.0000000000000001E-3</v>
      </c>
      <c r="I536" s="19">
        <v>44743</v>
      </c>
      <c r="J536" s="19">
        <v>44773</v>
      </c>
      <c r="K536" s="3">
        <v>31</v>
      </c>
      <c r="L536" s="3">
        <v>59877</v>
      </c>
      <c r="M536" s="3">
        <v>141000000</v>
      </c>
      <c r="N536" s="19">
        <v>45944</v>
      </c>
    </row>
    <row r="537" spans="1:14" s="18" customFormat="1" outlineLevel="2">
      <c r="A537" s="19" t="s">
        <v>233</v>
      </c>
      <c r="B537" s="20" t="s">
        <v>55</v>
      </c>
      <c r="C537" s="21" t="s">
        <v>21</v>
      </c>
      <c r="D537" s="20" t="s">
        <v>22</v>
      </c>
      <c r="E537" s="3">
        <v>60000000</v>
      </c>
      <c r="F537" s="19">
        <v>43922</v>
      </c>
      <c r="G537" s="3">
        <v>55000000</v>
      </c>
      <c r="H537" s="2">
        <v>3.0000000000000001E-3</v>
      </c>
      <c r="I537" s="19">
        <v>44743</v>
      </c>
      <c r="J537" s="19">
        <v>44773</v>
      </c>
      <c r="K537" s="3">
        <v>31</v>
      </c>
      <c r="L537" s="3">
        <v>14014</v>
      </c>
      <c r="M537" s="3">
        <v>55000000</v>
      </c>
      <c r="N537" s="19">
        <v>45747</v>
      </c>
    </row>
    <row r="538" spans="1:14" s="18" customFormat="1" outlineLevel="2">
      <c r="A538" s="19" t="s">
        <v>233</v>
      </c>
      <c r="B538" s="20" t="s">
        <v>58</v>
      </c>
      <c r="C538" s="21" t="s">
        <v>240</v>
      </c>
      <c r="D538" s="20" t="s">
        <v>241</v>
      </c>
      <c r="E538" s="3">
        <v>2500000</v>
      </c>
      <c r="F538" s="19">
        <v>44146</v>
      </c>
      <c r="G538" s="3">
        <v>2500000</v>
      </c>
      <c r="H538" s="2">
        <v>5.0000000000000001E-3</v>
      </c>
      <c r="I538" s="19">
        <v>44743</v>
      </c>
      <c r="J538" s="19">
        <v>44773</v>
      </c>
      <c r="K538" s="3">
        <v>31</v>
      </c>
      <c r="L538" s="3">
        <v>1062</v>
      </c>
      <c r="M538" s="3">
        <v>2500000</v>
      </c>
      <c r="N538" s="19">
        <v>45971</v>
      </c>
    </row>
    <row r="539" spans="1:14" s="18" customFormat="1" outlineLevel="2">
      <c r="A539" s="19" t="s">
        <v>233</v>
      </c>
      <c r="B539" s="20" t="s">
        <v>59</v>
      </c>
      <c r="C539" s="21" t="s">
        <v>117</v>
      </c>
      <c r="D539" s="20" t="s">
        <v>118</v>
      </c>
      <c r="E539" s="3">
        <v>11610900</v>
      </c>
      <c r="F539" s="19">
        <v>44137</v>
      </c>
      <c r="G539" s="3">
        <v>11610900</v>
      </c>
      <c r="H539" s="2">
        <v>5.0000000000000001E-3</v>
      </c>
      <c r="I539" s="19">
        <v>44743</v>
      </c>
      <c r="J539" s="19">
        <v>44756</v>
      </c>
      <c r="K539" s="3">
        <v>14</v>
      </c>
      <c r="L539" s="3">
        <v>2227</v>
      </c>
      <c r="M539" s="3">
        <v>11288375</v>
      </c>
      <c r="N539" s="19">
        <v>45962</v>
      </c>
    </row>
    <row r="540" spans="1:14" s="18" customFormat="1" outlineLevel="2">
      <c r="A540" s="19" t="s">
        <v>233</v>
      </c>
      <c r="B540" s="20" t="s">
        <v>59</v>
      </c>
      <c r="C540" s="21" t="s">
        <v>117</v>
      </c>
      <c r="D540" s="20"/>
      <c r="E540" s="3"/>
      <c r="F540" s="19"/>
      <c r="G540" s="3">
        <v>11288375</v>
      </c>
      <c r="H540" s="2">
        <v>5.0000000000000001E-3</v>
      </c>
      <c r="I540" s="19">
        <v>44757</v>
      </c>
      <c r="J540" s="19">
        <v>44773</v>
      </c>
      <c r="K540" s="3">
        <v>17</v>
      </c>
      <c r="L540" s="3">
        <v>2629</v>
      </c>
      <c r="M540" s="3"/>
      <c r="N540" s="19">
        <v>45962</v>
      </c>
    </row>
    <row r="541" spans="1:14" s="18" customFormat="1" outlineLevel="2">
      <c r="A541" s="19" t="s">
        <v>233</v>
      </c>
      <c r="B541" s="20" t="s">
        <v>60</v>
      </c>
      <c r="C541" s="21" t="s">
        <v>256</v>
      </c>
      <c r="D541" s="20" t="s">
        <v>257</v>
      </c>
      <c r="E541" s="3">
        <v>12000000</v>
      </c>
      <c r="F541" s="19">
        <v>44145</v>
      </c>
      <c r="G541" s="3">
        <v>7000000</v>
      </c>
      <c r="H541" s="2">
        <v>5.0000000000000001E-3</v>
      </c>
      <c r="I541" s="19">
        <v>44743</v>
      </c>
      <c r="J541" s="19">
        <v>44773</v>
      </c>
      <c r="K541" s="3">
        <v>31</v>
      </c>
      <c r="L541" s="3">
        <v>2973</v>
      </c>
      <c r="M541" s="3">
        <v>7000000</v>
      </c>
      <c r="N541" s="19">
        <v>45970</v>
      </c>
    </row>
    <row r="542" spans="1:14" s="18" customFormat="1" outlineLevel="2">
      <c r="A542" s="19" t="s">
        <v>233</v>
      </c>
      <c r="B542" s="20" t="s">
        <v>63</v>
      </c>
      <c r="C542" s="21" t="s">
        <v>258</v>
      </c>
      <c r="D542" s="20" t="s">
        <v>259</v>
      </c>
      <c r="E542" s="3">
        <v>23000000</v>
      </c>
      <c r="F542" s="19">
        <v>44137</v>
      </c>
      <c r="G542" s="3">
        <v>15333340</v>
      </c>
      <c r="H542" s="2">
        <v>5.0000000000000001E-3</v>
      </c>
      <c r="I542" s="19">
        <v>44743</v>
      </c>
      <c r="J542" s="19">
        <v>44756</v>
      </c>
      <c r="K542" s="3">
        <v>14</v>
      </c>
      <c r="L542" s="3">
        <v>2941</v>
      </c>
      <c r="M542" s="3">
        <v>14950007</v>
      </c>
      <c r="N542" s="19">
        <v>45962</v>
      </c>
    </row>
    <row r="543" spans="1:14" s="18" customFormat="1" outlineLevel="2">
      <c r="A543" s="19" t="s">
        <v>233</v>
      </c>
      <c r="B543" s="20" t="s">
        <v>63</v>
      </c>
      <c r="C543" s="21" t="s">
        <v>258</v>
      </c>
      <c r="D543" s="20"/>
      <c r="E543" s="3"/>
      <c r="F543" s="19"/>
      <c r="G543" s="3">
        <v>14950007</v>
      </c>
      <c r="H543" s="2">
        <v>5.0000000000000001E-3</v>
      </c>
      <c r="I543" s="19">
        <v>44757</v>
      </c>
      <c r="J543" s="19">
        <v>44773</v>
      </c>
      <c r="K543" s="3">
        <v>17</v>
      </c>
      <c r="L543" s="3">
        <v>3482</v>
      </c>
      <c r="M543" s="3"/>
      <c r="N543" s="19">
        <v>45962</v>
      </c>
    </row>
    <row r="544" spans="1:14" s="18" customFormat="1" outlineLevel="2">
      <c r="A544" s="19" t="s">
        <v>233</v>
      </c>
      <c r="B544" s="20" t="s">
        <v>64</v>
      </c>
      <c r="C544" s="21" t="s">
        <v>258</v>
      </c>
      <c r="D544" s="20" t="s">
        <v>259</v>
      </c>
      <c r="E544" s="3">
        <v>17000000</v>
      </c>
      <c r="F544" s="19">
        <v>44145</v>
      </c>
      <c r="G544" s="3">
        <v>11333340</v>
      </c>
      <c r="H544" s="2">
        <v>5.0000000000000001E-3</v>
      </c>
      <c r="I544" s="19">
        <v>44743</v>
      </c>
      <c r="J544" s="19">
        <v>44756</v>
      </c>
      <c r="K544" s="3">
        <v>14</v>
      </c>
      <c r="L544" s="3">
        <v>2174</v>
      </c>
      <c r="M544" s="3">
        <v>11050007</v>
      </c>
      <c r="N544" s="19">
        <v>45970</v>
      </c>
    </row>
    <row r="545" spans="1:14" s="18" customFormat="1" outlineLevel="2">
      <c r="A545" s="19" t="s">
        <v>233</v>
      </c>
      <c r="B545" s="20" t="s">
        <v>64</v>
      </c>
      <c r="C545" s="21" t="s">
        <v>258</v>
      </c>
      <c r="D545" s="20"/>
      <c r="E545" s="3"/>
      <c r="F545" s="19"/>
      <c r="G545" s="3">
        <v>11050007</v>
      </c>
      <c r="H545" s="2">
        <v>5.0000000000000001E-3</v>
      </c>
      <c r="I545" s="19">
        <v>44757</v>
      </c>
      <c r="J545" s="19">
        <v>44773</v>
      </c>
      <c r="K545" s="3">
        <v>17</v>
      </c>
      <c r="L545" s="3">
        <v>2573</v>
      </c>
      <c r="M545" s="3"/>
      <c r="N545" s="19">
        <v>45970</v>
      </c>
    </row>
    <row r="546" spans="1:14" s="18" customFormat="1" outlineLevel="2">
      <c r="A546" s="19" t="s">
        <v>233</v>
      </c>
      <c r="B546" s="20" t="s">
        <v>65</v>
      </c>
      <c r="C546" s="21" t="s">
        <v>18</v>
      </c>
      <c r="D546" s="20" t="s">
        <v>19</v>
      </c>
      <c r="E546" s="3">
        <v>4591000</v>
      </c>
      <c r="F546" s="19">
        <v>44160</v>
      </c>
      <c r="G546" s="3">
        <v>3137177</v>
      </c>
      <c r="H546" s="2">
        <v>5.0000000000000001E-3</v>
      </c>
      <c r="I546" s="19">
        <v>44743</v>
      </c>
      <c r="J546" s="19">
        <v>44756</v>
      </c>
      <c r="K546" s="3">
        <v>14</v>
      </c>
      <c r="L546" s="3">
        <v>602</v>
      </c>
      <c r="M546" s="3">
        <v>3060660</v>
      </c>
      <c r="N546" s="19">
        <v>45985</v>
      </c>
    </row>
    <row r="547" spans="1:14" s="18" customFormat="1" outlineLevel="2">
      <c r="A547" s="19" t="s">
        <v>233</v>
      </c>
      <c r="B547" s="20" t="s">
        <v>65</v>
      </c>
      <c r="C547" s="21" t="s">
        <v>18</v>
      </c>
      <c r="D547" s="20"/>
      <c r="E547" s="3"/>
      <c r="F547" s="19"/>
      <c r="G547" s="3">
        <v>3060660</v>
      </c>
      <c r="H547" s="2">
        <v>5.0000000000000001E-3</v>
      </c>
      <c r="I547" s="19">
        <v>44757</v>
      </c>
      <c r="J547" s="19">
        <v>44773</v>
      </c>
      <c r="K547" s="3">
        <v>17</v>
      </c>
      <c r="L547" s="3">
        <v>713</v>
      </c>
      <c r="M547" s="3"/>
      <c r="N547" s="19">
        <v>45985</v>
      </c>
    </row>
    <row r="548" spans="1:14" s="18" customFormat="1" outlineLevel="2">
      <c r="A548" s="19" t="s">
        <v>233</v>
      </c>
      <c r="B548" s="20" t="s">
        <v>68</v>
      </c>
      <c r="C548" s="21" t="s">
        <v>157</v>
      </c>
      <c r="D548" s="20" t="s">
        <v>158</v>
      </c>
      <c r="E548" s="3">
        <v>238000000</v>
      </c>
      <c r="F548" s="19">
        <v>44189</v>
      </c>
      <c r="G548" s="3">
        <v>238000000</v>
      </c>
      <c r="H548" s="2">
        <v>5.0000000000000001E-3</v>
      </c>
      <c r="I548" s="19">
        <v>44743</v>
      </c>
      <c r="J548" s="19">
        <v>44773</v>
      </c>
      <c r="K548" s="3">
        <v>31</v>
      </c>
      <c r="L548" s="3">
        <v>101068</v>
      </c>
      <c r="M548" s="3">
        <v>238000000</v>
      </c>
      <c r="N548" s="19">
        <v>46014</v>
      </c>
    </row>
    <row r="549" spans="1:14" s="18" customFormat="1" outlineLevel="2">
      <c r="A549" s="19" t="s">
        <v>233</v>
      </c>
      <c r="B549" s="20" t="s">
        <v>69</v>
      </c>
      <c r="C549" s="21" t="s">
        <v>135</v>
      </c>
      <c r="D549" s="20" t="s">
        <v>136</v>
      </c>
      <c r="E549" s="3">
        <v>17000000</v>
      </c>
      <c r="F549" s="19">
        <v>44180</v>
      </c>
      <c r="G549" s="3">
        <v>17000000</v>
      </c>
      <c r="H549" s="2">
        <v>5.0000000000000001E-3</v>
      </c>
      <c r="I549" s="19">
        <v>44743</v>
      </c>
      <c r="J549" s="19">
        <v>44773</v>
      </c>
      <c r="K549" s="3">
        <v>31</v>
      </c>
      <c r="L549" s="3">
        <v>7219</v>
      </c>
      <c r="M549" s="3">
        <v>17000000</v>
      </c>
      <c r="N549" s="19">
        <v>46005</v>
      </c>
    </row>
    <row r="550" spans="1:14" s="18" customFormat="1" outlineLevel="2">
      <c r="A550" s="19" t="s">
        <v>233</v>
      </c>
      <c r="B550" s="20" t="s">
        <v>70</v>
      </c>
      <c r="C550" s="21" t="s">
        <v>228</v>
      </c>
      <c r="D550" s="20" t="s">
        <v>229</v>
      </c>
      <c r="E550" s="3">
        <v>8000000</v>
      </c>
      <c r="F550" s="19">
        <v>44169</v>
      </c>
      <c r="G550" s="3">
        <v>8000000</v>
      </c>
      <c r="H550" s="2">
        <v>5.0000000000000001E-3</v>
      </c>
      <c r="I550" s="19">
        <v>44743</v>
      </c>
      <c r="J550" s="19">
        <v>44773</v>
      </c>
      <c r="K550" s="3">
        <v>31</v>
      </c>
      <c r="L550" s="3">
        <v>3397</v>
      </c>
      <c r="M550" s="3">
        <v>8000000</v>
      </c>
      <c r="N550" s="19">
        <v>45994</v>
      </c>
    </row>
    <row r="551" spans="1:14" s="18" customFormat="1" outlineLevel="2">
      <c r="A551" s="19" t="s">
        <v>233</v>
      </c>
      <c r="B551" s="20" t="s">
        <v>73</v>
      </c>
      <c r="C551" s="21" t="s">
        <v>228</v>
      </c>
      <c r="D551" s="20" t="s">
        <v>229</v>
      </c>
      <c r="E551" s="3">
        <v>15000000</v>
      </c>
      <c r="F551" s="19">
        <v>44169</v>
      </c>
      <c r="G551" s="3">
        <v>15000000</v>
      </c>
      <c r="H551" s="2">
        <v>5.0000000000000001E-3</v>
      </c>
      <c r="I551" s="19">
        <v>44743</v>
      </c>
      <c r="J551" s="19">
        <v>44773</v>
      </c>
      <c r="K551" s="3">
        <v>31</v>
      </c>
      <c r="L551" s="3">
        <v>6370</v>
      </c>
      <c r="M551" s="3">
        <v>15000000</v>
      </c>
      <c r="N551" s="19">
        <v>45994</v>
      </c>
    </row>
    <row r="552" spans="1:14" s="18" customFormat="1" outlineLevel="2">
      <c r="A552" s="19" t="s">
        <v>233</v>
      </c>
      <c r="B552" s="20" t="s">
        <v>74</v>
      </c>
      <c r="C552" s="21" t="s">
        <v>21</v>
      </c>
      <c r="D552" s="20" t="s">
        <v>22</v>
      </c>
      <c r="E552" s="3">
        <v>144000000</v>
      </c>
      <c r="F552" s="19">
        <v>43922</v>
      </c>
      <c r="G552" s="3">
        <v>132000000</v>
      </c>
      <c r="H552" s="2">
        <v>5.0000000000000001E-3</v>
      </c>
      <c r="I552" s="19">
        <v>44743</v>
      </c>
      <c r="J552" s="19">
        <v>44773</v>
      </c>
      <c r="K552" s="3">
        <v>31</v>
      </c>
      <c r="L552" s="3">
        <v>56055</v>
      </c>
      <c r="M552" s="3">
        <v>132000000</v>
      </c>
      <c r="N552" s="19">
        <v>45747</v>
      </c>
    </row>
    <row r="553" spans="1:14" s="18" customFormat="1" outlineLevel="2">
      <c r="A553" s="19" t="s">
        <v>233</v>
      </c>
      <c r="B553" s="20" t="s">
        <v>77</v>
      </c>
      <c r="C553" s="21" t="s">
        <v>240</v>
      </c>
      <c r="D553" s="20" t="s">
        <v>241</v>
      </c>
      <c r="E553" s="3">
        <v>7000000</v>
      </c>
      <c r="F553" s="19">
        <v>44202</v>
      </c>
      <c r="G553" s="3">
        <v>7000000</v>
      </c>
      <c r="H553" s="2">
        <v>5.0000000000000001E-3</v>
      </c>
      <c r="I553" s="19">
        <v>44743</v>
      </c>
      <c r="J553" s="19">
        <v>44773</v>
      </c>
      <c r="K553" s="3">
        <v>31</v>
      </c>
      <c r="L553" s="3">
        <v>2973</v>
      </c>
      <c r="M553" s="3">
        <v>7000000</v>
      </c>
      <c r="N553" s="19">
        <v>46027</v>
      </c>
    </row>
    <row r="554" spans="1:14" s="18" customFormat="1" outlineLevel="2">
      <c r="A554" s="19" t="s">
        <v>233</v>
      </c>
      <c r="B554" s="20" t="s">
        <v>78</v>
      </c>
      <c r="C554" s="21" t="s">
        <v>240</v>
      </c>
      <c r="D554" s="20" t="s">
        <v>241</v>
      </c>
      <c r="E554" s="3">
        <v>26000000</v>
      </c>
      <c r="F554" s="19">
        <v>44218</v>
      </c>
      <c r="G554" s="3">
        <v>26000000</v>
      </c>
      <c r="H554" s="2">
        <v>5.0000000000000001E-3</v>
      </c>
      <c r="I554" s="19">
        <v>44743</v>
      </c>
      <c r="J554" s="19">
        <v>44773</v>
      </c>
      <c r="K554" s="3">
        <v>31</v>
      </c>
      <c r="L554" s="3">
        <v>11041</v>
      </c>
      <c r="M554" s="3">
        <v>26000000</v>
      </c>
      <c r="N554" s="19">
        <v>46043</v>
      </c>
    </row>
    <row r="555" spans="1:14" s="18" customFormat="1" outlineLevel="2">
      <c r="A555" s="19" t="s">
        <v>233</v>
      </c>
      <c r="B555" s="20" t="s">
        <v>79</v>
      </c>
      <c r="C555" s="21" t="s">
        <v>228</v>
      </c>
      <c r="D555" s="20" t="s">
        <v>229</v>
      </c>
      <c r="E555" s="3">
        <v>15000000</v>
      </c>
      <c r="F555" s="19">
        <v>44200</v>
      </c>
      <c r="G555" s="3">
        <v>15000000</v>
      </c>
      <c r="H555" s="2">
        <v>5.0000000000000001E-3</v>
      </c>
      <c r="I555" s="19">
        <v>44743</v>
      </c>
      <c r="J555" s="19">
        <v>44773</v>
      </c>
      <c r="K555" s="3">
        <v>31</v>
      </c>
      <c r="L555" s="3">
        <v>6370</v>
      </c>
      <c r="M555" s="3">
        <v>15000000</v>
      </c>
      <c r="N555" s="19">
        <v>46025</v>
      </c>
    </row>
    <row r="556" spans="1:14" s="18" customFormat="1" outlineLevel="2">
      <c r="A556" s="19" t="s">
        <v>233</v>
      </c>
      <c r="B556" s="20" t="s">
        <v>80</v>
      </c>
      <c r="C556" s="21" t="s">
        <v>228</v>
      </c>
      <c r="D556" s="20" t="s">
        <v>229</v>
      </c>
      <c r="E556" s="3">
        <v>6000000</v>
      </c>
      <c r="F556" s="19">
        <v>44203</v>
      </c>
      <c r="G556" s="3">
        <v>6000000</v>
      </c>
      <c r="H556" s="2">
        <v>5.0000000000000001E-3</v>
      </c>
      <c r="I556" s="19">
        <v>44743</v>
      </c>
      <c r="J556" s="19">
        <v>44773</v>
      </c>
      <c r="K556" s="3">
        <v>31</v>
      </c>
      <c r="L556" s="3">
        <v>2548</v>
      </c>
      <c r="M556" s="3">
        <v>6000000</v>
      </c>
      <c r="N556" s="19">
        <v>46028</v>
      </c>
    </row>
    <row r="557" spans="1:14" s="18" customFormat="1" outlineLevel="2">
      <c r="A557" s="19" t="s">
        <v>233</v>
      </c>
      <c r="B557" s="20" t="s">
        <v>81</v>
      </c>
      <c r="C557" s="21" t="s">
        <v>228</v>
      </c>
      <c r="D557" s="20" t="s">
        <v>229</v>
      </c>
      <c r="E557" s="3">
        <v>9000000</v>
      </c>
      <c r="F557" s="19">
        <v>44216</v>
      </c>
      <c r="G557" s="3">
        <v>9000000</v>
      </c>
      <c r="H557" s="2">
        <v>5.0000000000000001E-3</v>
      </c>
      <c r="I557" s="19">
        <v>44743</v>
      </c>
      <c r="J557" s="19">
        <v>44773</v>
      </c>
      <c r="K557" s="3">
        <v>31</v>
      </c>
      <c r="L557" s="3">
        <v>3822</v>
      </c>
      <c r="M557" s="3">
        <v>9000000</v>
      </c>
      <c r="N557" s="19">
        <v>46041</v>
      </c>
    </row>
    <row r="558" spans="1:14" s="18" customFormat="1" outlineLevel="2">
      <c r="A558" s="19" t="s">
        <v>233</v>
      </c>
      <c r="B558" s="20" t="s">
        <v>82</v>
      </c>
      <c r="C558" s="21" t="s">
        <v>21</v>
      </c>
      <c r="D558" s="20" t="s">
        <v>22</v>
      </c>
      <c r="E558" s="3">
        <v>150000000</v>
      </c>
      <c r="F558" s="19">
        <v>44231</v>
      </c>
      <c r="G558" s="3">
        <v>137500000</v>
      </c>
      <c r="H558" s="2">
        <v>3.0000000000000001E-3</v>
      </c>
      <c r="I558" s="19">
        <v>44743</v>
      </c>
      <c r="J558" s="19">
        <v>44773</v>
      </c>
      <c r="K558" s="3">
        <v>31</v>
      </c>
      <c r="L558" s="3">
        <v>35034</v>
      </c>
      <c r="M558" s="3">
        <v>137500000</v>
      </c>
      <c r="N558" s="19">
        <v>46056</v>
      </c>
    </row>
    <row r="559" spans="1:14" s="18" customFormat="1" outlineLevel="2">
      <c r="A559" s="19" t="s">
        <v>233</v>
      </c>
      <c r="B559" s="20" t="s">
        <v>83</v>
      </c>
      <c r="C559" s="21" t="s">
        <v>228</v>
      </c>
      <c r="D559" s="20" t="s">
        <v>229</v>
      </c>
      <c r="E559" s="3">
        <v>2000000</v>
      </c>
      <c r="F559" s="19">
        <v>44228</v>
      </c>
      <c r="G559" s="3">
        <v>2000000</v>
      </c>
      <c r="H559" s="2">
        <v>5.0000000000000001E-3</v>
      </c>
      <c r="I559" s="19">
        <v>44743</v>
      </c>
      <c r="J559" s="19">
        <v>44773</v>
      </c>
      <c r="K559" s="3">
        <v>31</v>
      </c>
      <c r="L559" s="3">
        <v>849</v>
      </c>
      <c r="M559" s="3">
        <v>2000000</v>
      </c>
      <c r="N559" s="19">
        <v>46053</v>
      </c>
    </row>
    <row r="560" spans="1:14" s="18" customFormat="1" outlineLevel="2">
      <c r="A560" s="19" t="s">
        <v>233</v>
      </c>
      <c r="B560" s="20" t="s">
        <v>84</v>
      </c>
      <c r="C560" s="21" t="s">
        <v>228</v>
      </c>
      <c r="D560" s="20" t="s">
        <v>229</v>
      </c>
      <c r="E560" s="3">
        <v>13000000</v>
      </c>
      <c r="F560" s="19">
        <v>44231</v>
      </c>
      <c r="G560" s="3">
        <v>13000000</v>
      </c>
      <c r="H560" s="2">
        <v>5.0000000000000001E-3</v>
      </c>
      <c r="I560" s="19">
        <v>44743</v>
      </c>
      <c r="J560" s="19">
        <v>44773</v>
      </c>
      <c r="K560" s="3">
        <v>31</v>
      </c>
      <c r="L560" s="3">
        <v>5521</v>
      </c>
      <c r="M560" s="3">
        <v>13000000</v>
      </c>
      <c r="N560" s="19">
        <v>46056</v>
      </c>
    </row>
    <row r="561" spans="1:14" s="18" customFormat="1" outlineLevel="2">
      <c r="A561" s="19" t="s">
        <v>233</v>
      </c>
      <c r="B561" s="20" t="s">
        <v>87</v>
      </c>
      <c r="C561" s="21" t="s">
        <v>228</v>
      </c>
      <c r="D561" s="20" t="s">
        <v>229</v>
      </c>
      <c r="E561" s="3">
        <v>8000000</v>
      </c>
      <c r="F561" s="19">
        <v>44235</v>
      </c>
      <c r="G561" s="3">
        <v>8000000</v>
      </c>
      <c r="H561" s="2">
        <v>5.0000000000000001E-3</v>
      </c>
      <c r="I561" s="19">
        <v>44743</v>
      </c>
      <c r="J561" s="19">
        <v>44773</v>
      </c>
      <c r="K561" s="3">
        <v>31</v>
      </c>
      <c r="L561" s="3">
        <v>3397</v>
      </c>
      <c r="M561" s="3">
        <v>8000000</v>
      </c>
      <c r="N561" s="19">
        <v>46060</v>
      </c>
    </row>
    <row r="562" spans="1:14" s="18" customFormat="1" outlineLevel="2">
      <c r="A562" s="19" t="s">
        <v>233</v>
      </c>
      <c r="B562" s="20" t="s">
        <v>88</v>
      </c>
      <c r="C562" s="21" t="s">
        <v>228</v>
      </c>
      <c r="D562" s="20" t="s">
        <v>229</v>
      </c>
      <c r="E562" s="3">
        <v>6000000</v>
      </c>
      <c r="F562" s="19">
        <v>44231</v>
      </c>
      <c r="G562" s="3">
        <v>6000000</v>
      </c>
      <c r="H562" s="2">
        <v>5.0000000000000001E-3</v>
      </c>
      <c r="I562" s="19">
        <v>44743</v>
      </c>
      <c r="J562" s="19">
        <v>44773</v>
      </c>
      <c r="K562" s="3">
        <v>31</v>
      </c>
      <c r="L562" s="3">
        <v>2548</v>
      </c>
      <c r="M562" s="3">
        <v>6000000</v>
      </c>
      <c r="N562" s="19">
        <v>46056</v>
      </c>
    </row>
    <row r="563" spans="1:14" s="18" customFormat="1" outlineLevel="2">
      <c r="A563" s="19" t="s">
        <v>233</v>
      </c>
      <c r="B563" s="20" t="s">
        <v>89</v>
      </c>
      <c r="C563" s="21" t="s">
        <v>240</v>
      </c>
      <c r="D563" s="20" t="s">
        <v>241</v>
      </c>
      <c r="E563" s="3">
        <v>34480000</v>
      </c>
      <c r="F563" s="19">
        <v>43980</v>
      </c>
      <c r="G563" s="3">
        <v>34480000</v>
      </c>
      <c r="H563" s="2">
        <v>5.0000000000000001E-3</v>
      </c>
      <c r="I563" s="19">
        <v>44743</v>
      </c>
      <c r="J563" s="19">
        <v>44773</v>
      </c>
      <c r="K563" s="3">
        <v>31</v>
      </c>
      <c r="L563" s="3">
        <v>14642</v>
      </c>
      <c r="M563" s="3">
        <v>34480000</v>
      </c>
      <c r="N563" s="19">
        <v>45805</v>
      </c>
    </row>
    <row r="564" spans="1:14" s="18" customFormat="1" outlineLevel="2">
      <c r="A564" s="19" t="s">
        <v>233</v>
      </c>
      <c r="B564" s="20" t="s">
        <v>90</v>
      </c>
      <c r="C564" s="21" t="s">
        <v>238</v>
      </c>
      <c r="D564" s="20" t="s">
        <v>239</v>
      </c>
      <c r="E564" s="3">
        <v>11000000</v>
      </c>
      <c r="F564" s="19">
        <v>44235</v>
      </c>
      <c r="G564" s="3">
        <v>11000000</v>
      </c>
      <c r="H564" s="2">
        <v>5.0000000000000001E-3</v>
      </c>
      <c r="I564" s="19">
        <v>44743</v>
      </c>
      <c r="J564" s="19">
        <v>44773</v>
      </c>
      <c r="K564" s="3">
        <v>31</v>
      </c>
      <c r="L564" s="3">
        <v>4671</v>
      </c>
      <c r="M564" s="3">
        <v>11000000</v>
      </c>
      <c r="N564" s="19">
        <v>46060</v>
      </c>
    </row>
    <row r="565" spans="1:14" s="18" customFormat="1" outlineLevel="2">
      <c r="A565" s="19" t="s">
        <v>233</v>
      </c>
      <c r="B565" s="20" t="s">
        <v>91</v>
      </c>
      <c r="C565" s="21" t="s">
        <v>238</v>
      </c>
      <c r="D565" s="20" t="s">
        <v>239</v>
      </c>
      <c r="E565" s="3">
        <v>67000000</v>
      </c>
      <c r="F565" s="19">
        <v>44251</v>
      </c>
      <c r="G565" s="3">
        <v>67000000</v>
      </c>
      <c r="H565" s="2">
        <v>5.0000000000000001E-3</v>
      </c>
      <c r="I565" s="19">
        <v>44743</v>
      </c>
      <c r="J565" s="19">
        <v>44773</v>
      </c>
      <c r="K565" s="3">
        <v>31</v>
      </c>
      <c r="L565" s="3">
        <v>28452</v>
      </c>
      <c r="M565" s="3">
        <v>67000000</v>
      </c>
      <c r="N565" s="19">
        <v>46076</v>
      </c>
    </row>
    <row r="566" spans="1:14" s="18" customFormat="1" outlineLevel="2">
      <c r="A566" s="19" t="s">
        <v>233</v>
      </c>
      <c r="B566" s="20" t="s">
        <v>94</v>
      </c>
      <c r="C566" s="21" t="s">
        <v>163</v>
      </c>
      <c r="D566" s="20" t="s">
        <v>164</v>
      </c>
      <c r="E566" s="3">
        <v>320000000</v>
      </c>
      <c r="F566" s="19">
        <v>44228</v>
      </c>
      <c r="G566" s="3">
        <v>320000000</v>
      </c>
      <c r="H566" s="2">
        <v>5.0000000000000001E-3</v>
      </c>
      <c r="I566" s="19">
        <v>44743</v>
      </c>
      <c r="J566" s="19">
        <v>44773</v>
      </c>
      <c r="K566" s="3">
        <v>31</v>
      </c>
      <c r="L566" s="3">
        <v>135890</v>
      </c>
      <c r="M566" s="3">
        <v>320000000</v>
      </c>
      <c r="N566" s="19">
        <v>46053</v>
      </c>
    </row>
    <row r="567" spans="1:14" s="18" customFormat="1" outlineLevel="2">
      <c r="A567" s="19" t="s">
        <v>233</v>
      </c>
      <c r="B567" s="20" t="s">
        <v>95</v>
      </c>
      <c r="C567" s="21" t="s">
        <v>163</v>
      </c>
      <c r="D567" s="20" t="s">
        <v>164</v>
      </c>
      <c r="E567" s="3">
        <v>17000000</v>
      </c>
      <c r="F567" s="19">
        <v>44246</v>
      </c>
      <c r="G567" s="3">
        <v>17000000</v>
      </c>
      <c r="H567" s="2">
        <v>5.0000000000000001E-3</v>
      </c>
      <c r="I567" s="19">
        <v>44743</v>
      </c>
      <c r="J567" s="19">
        <v>44773</v>
      </c>
      <c r="K567" s="3">
        <v>31</v>
      </c>
      <c r="L567" s="3">
        <v>7219</v>
      </c>
      <c r="M567" s="3">
        <v>17000000</v>
      </c>
      <c r="N567" s="19">
        <v>46071</v>
      </c>
    </row>
    <row r="568" spans="1:14" s="18" customFormat="1" outlineLevel="2">
      <c r="A568" s="19" t="s">
        <v>233</v>
      </c>
      <c r="B568" s="20" t="s">
        <v>96</v>
      </c>
      <c r="C568" s="21" t="s">
        <v>117</v>
      </c>
      <c r="D568" s="20" t="s">
        <v>118</v>
      </c>
      <c r="E568" s="3">
        <v>19980000</v>
      </c>
      <c r="F568" s="19">
        <v>44252</v>
      </c>
      <c r="G568" s="3">
        <v>19980000</v>
      </c>
      <c r="H568" s="2">
        <v>5.0000000000000001E-3</v>
      </c>
      <c r="I568" s="19">
        <v>44743</v>
      </c>
      <c r="J568" s="19">
        <v>44756</v>
      </c>
      <c r="K568" s="3">
        <v>14</v>
      </c>
      <c r="L568" s="3">
        <v>3832</v>
      </c>
      <c r="M568" s="3">
        <v>19425000</v>
      </c>
      <c r="N568" s="19">
        <v>46077</v>
      </c>
    </row>
    <row r="569" spans="1:14" s="18" customFormat="1" outlineLevel="2">
      <c r="A569" s="19" t="s">
        <v>233</v>
      </c>
      <c r="B569" s="20" t="s">
        <v>96</v>
      </c>
      <c r="C569" s="21" t="s">
        <v>117</v>
      </c>
      <c r="D569" s="20"/>
      <c r="E569" s="3"/>
      <c r="F569" s="19"/>
      <c r="G569" s="3">
        <v>19425000</v>
      </c>
      <c r="H569" s="2">
        <v>5.0000000000000001E-3</v>
      </c>
      <c r="I569" s="19">
        <v>44757</v>
      </c>
      <c r="J569" s="19">
        <v>44773</v>
      </c>
      <c r="K569" s="3">
        <v>17</v>
      </c>
      <c r="L569" s="3">
        <v>4524</v>
      </c>
      <c r="M569" s="3"/>
      <c r="N569" s="19">
        <v>46077</v>
      </c>
    </row>
    <row r="570" spans="1:14" s="18" customFormat="1" outlineLevel="2">
      <c r="A570" s="19" t="s">
        <v>233</v>
      </c>
      <c r="B570" s="20" t="s">
        <v>99</v>
      </c>
      <c r="C570" s="21" t="s">
        <v>260</v>
      </c>
      <c r="D570" s="20" t="s">
        <v>261</v>
      </c>
      <c r="E570" s="3">
        <v>9000000</v>
      </c>
      <c r="F570" s="19">
        <v>44253</v>
      </c>
      <c r="G570" s="3">
        <v>9000000</v>
      </c>
      <c r="H570" s="2">
        <v>5.0000000000000001E-3</v>
      </c>
      <c r="I570" s="19">
        <v>44743</v>
      </c>
      <c r="J570" s="19">
        <v>44773</v>
      </c>
      <c r="K570" s="3">
        <v>31</v>
      </c>
      <c r="L570" s="3">
        <v>3822</v>
      </c>
      <c r="M570" s="3">
        <v>9000000</v>
      </c>
      <c r="N570" s="19">
        <v>46078</v>
      </c>
    </row>
    <row r="571" spans="1:14" s="18" customFormat="1" outlineLevel="2">
      <c r="A571" s="19" t="s">
        <v>233</v>
      </c>
      <c r="B571" s="20" t="s">
        <v>100</v>
      </c>
      <c r="C571" s="21" t="s">
        <v>260</v>
      </c>
      <c r="D571" s="20" t="s">
        <v>261</v>
      </c>
      <c r="E571" s="3">
        <v>17000000</v>
      </c>
      <c r="F571" s="19">
        <v>44253</v>
      </c>
      <c r="G571" s="3">
        <v>17000000</v>
      </c>
      <c r="H571" s="2">
        <v>5.0000000000000001E-3</v>
      </c>
      <c r="I571" s="19">
        <v>44743</v>
      </c>
      <c r="J571" s="19">
        <v>44773</v>
      </c>
      <c r="K571" s="3">
        <v>31</v>
      </c>
      <c r="L571" s="3">
        <v>7219</v>
      </c>
      <c r="M571" s="3">
        <v>17000000</v>
      </c>
      <c r="N571" s="19">
        <v>46078</v>
      </c>
    </row>
    <row r="572" spans="1:14" s="18" customFormat="1" outlineLevel="2">
      <c r="A572" s="19" t="s">
        <v>233</v>
      </c>
      <c r="B572" s="20" t="s">
        <v>101</v>
      </c>
      <c r="C572" s="21" t="s">
        <v>38</v>
      </c>
      <c r="D572" s="20" t="s">
        <v>39</v>
      </c>
      <c r="E572" s="3">
        <v>90862000</v>
      </c>
      <c r="F572" s="19">
        <v>44285</v>
      </c>
      <c r="G572" s="3">
        <v>90862000</v>
      </c>
      <c r="H572" s="2">
        <v>5.0000000000000001E-3</v>
      </c>
      <c r="I572" s="19">
        <v>44743</v>
      </c>
      <c r="J572" s="19">
        <v>44773</v>
      </c>
      <c r="K572" s="3">
        <v>31</v>
      </c>
      <c r="L572" s="3">
        <v>38585</v>
      </c>
      <c r="M572" s="3">
        <v>90862000</v>
      </c>
      <c r="N572" s="19">
        <v>46110</v>
      </c>
    </row>
    <row r="573" spans="1:14" s="18" customFormat="1" outlineLevel="2">
      <c r="A573" s="19" t="s">
        <v>233</v>
      </c>
      <c r="B573" s="20" t="s">
        <v>102</v>
      </c>
      <c r="C573" s="21" t="s">
        <v>38</v>
      </c>
      <c r="D573" s="20" t="s">
        <v>39</v>
      </c>
      <c r="E573" s="3">
        <v>49390000</v>
      </c>
      <c r="F573" s="19">
        <v>44285</v>
      </c>
      <c r="G573" s="3">
        <v>49390000</v>
      </c>
      <c r="H573" s="2">
        <v>5.0000000000000001E-3</v>
      </c>
      <c r="I573" s="19">
        <v>44743</v>
      </c>
      <c r="J573" s="19">
        <v>44773</v>
      </c>
      <c r="K573" s="3">
        <v>31</v>
      </c>
      <c r="L573" s="3">
        <v>20974</v>
      </c>
      <c r="M573" s="3">
        <v>49390000</v>
      </c>
      <c r="N573" s="19">
        <v>46110</v>
      </c>
    </row>
    <row r="574" spans="1:14" s="18" customFormat="1" outlineLevel="2">
      <c r="A574" s="19" t="s">
        <v>233</v>
      </c>
      <c r="B574" s="20" t="s">
        <v>103</v>
      </c>
      <c r="C574" s="21" t="s">
        <v>228</v>
      </c>
      <c r="D574" s="20" t="s">
        <v>229</v>
      </c>
      <c r="E574" s="3">
        <v>9000000</v>
      </c>
      <c r="F574" s="19">
        <v>44285</v>
      </c>
      <c r="G574" s="3">
        <v>9000000</v>
      </c>
      <c r="H574" s="2">
        <v>5.0000000000000001E-3</v>
      </c>
      <c r="I574" s="19">
        <v>44743</v>
      </c>
      <c r="J574" s="19">
        <v>44773</v>
      </c>
      <c r="K574" s="3">
        <v>31</v>
      </c>
      <c r="L574" s="3">
        <v>3822</v>
      </c>
      <c r="M574" s="3">
        <v>9000000</v>
      </c>
      <c r="N574" s="19">
        <v>46110</v>
      </c>
    </row>
    <row r="575" spans="1:14" s="18" customFormat="1" outlineLevel="2">
      <c r="A575" s="19" t="s">
        <v>233</v>
      </c>
      <c r="B575" s="20" t="s">
        <v>106</v>
      </c>
      <c r="C575" s="21" t="s">
        <v>110</v>
      </c>
      <c r="D575" s="20" t="s">
        <v>111</v>
      </c>
      <c r="E575" s="3">
        <v>56000000</v>
      </c>
      <c r="F575" s="19">
        <v>43966</v>
      </c>
      <c r="G575" s="3">
        <v>56000000</v>
      </c>
      <c r="H575" s="2">
        <v>5.0000000000000001E-3</v>
      </c>
      <c r="I575" s="19">
        <v>44743</v>
      </c>
      <c r="J575" s="19">
        <v>44773</v>
      </c>
      <c r="K575" s="3">
        <v>31</v>
      </c>
      <c r="L575" s="3">
        <v>23781</v>
      </c>
      <c r="M575" s="3">
        <v>56000000</v>
      </c>
      <c r="N575" s="19">
        <v>45791</v>
      </c>
    </row>
    <row r="576" spans="1:14" s="18" customFormat="1" outlineLevel="2">
      <c r="A576" s="19" t="s">
        <v>233</v>
      </c>
      <c r="B576" s="20" t="s">
        <v>107</v>
      </c>
      <c r="C576" s="21" t="s">
        <v>240</v>
      </c>
      <c r="D576" s="20" t="s">
        <v>241</v>
      </c>
      <c r="E576" s="3">
        <v>28000000</v>
      </c>
      <c r="F576" s="19">
        <v>44264</v>
      </c>
      <c r="G576" s="3">
        <v>28000000</v>
      </c>
      <c r="H576" s="2">
        <v>5.0000000000000001E-3</v>
      </c>
      <c r="I576" s="19">
        <v>44743</v>
      </c>
      <c r="J576" s="19">
        <v>44773</v>
      </c>
      <c r="K576" s="3">
        <v>31</v>
      </c>
      <c r="L576" s="3">
        <v>11890</v>
      </c>
      <c r="M576" s="3">
        <v>28000000</v>
      </c>
      <c r="N576" s="19">
        <v>46089</v>
      </c>
    </row>
    <row r="577" spans="1:14" s="18" customFormat="1" outlineLevel="2">
      <c r="A577" s="19" t="s">
        <v>233</v>
      </c>
      <c r="B577" s="20" t="s">
        <v>167</v>
      </c>
      <c r="C577" s="21" t="s">
        <v>240</v>
      </c>
      <c r="D577" s="20" t="s">
        <v>241</v>
      </c>
      <c r="E577" s="3">
        <v>26000000</v>
      </c>
      <c r="F577" s="19">
        <v>44264</v>
      </c>
      <c r="G577" s="3">
        <v>26000000</v>
      </c>
      <c r="H577" s="2">
        <v>5.0000000000000001E-3</v>
      </c>
      <c r="I577" s="19">
        <v>44743</v>
      </c>
      <c r="J577" s="19">
        <v>44773</v>
      </c>
      <c r="K577" s="3">
        <v>31</v>
      </c>
      <c r="L577" s="3">
        <v>11041</v>
      </c>
      <c r="M577" s="3">
        <v>26000000</v>
      </c>
      <c r="N577" s="19">
        <v>46089</v>
      </c>
    </row>
    <row r="578" spans="1:14" s="18" customFormat="1" outlineLevel="2">
      <c r="A578" s="19" t="s">
        <v>233</v>
      </c>
      <c r="B578" s="20" t="s">
        <v>168</v>
      </c>
      <c r="C578" s="21" t="s">
        <v>31</v>
      </c>
      <c r="D578" s="20" t="s">
        <v>32</v>
      </c>
      <c r="E578" s="3">
        <v>60000000</v>
      </c>
      <c r="F578" s="19">
        <v>44272</v>
      </c>
      <c r="G578" s="3">
        <v>60000000</v>
      </c>
      <c r="H578" s="2">
        <v>5.0000000000000001E-3</v>
      </c>
      <c r="I578" s="19">
        <v>44743</v>
      </c>
      <c r="J578" s="19">
        <v>44773</v>
      </c>
      <c r="K578" s="3">
        <v>31</v>
      </c>
      <c r="L578" s="3">
        <v>25479</v>
      </c>
      <c r="M578" s="3">
        <v>60000000</v>
      </c>
      <c r="N578" s="19">
        <v>46097</v>
      </c>
    </row>
    <row r="579" spans="1:14" s="18" customFormat="1" outlineLevel="2">
      <c r="A579" s="19" t="s">
        <v>233</v>
      </c>
      <c r="B579" s="20" t="s">
        <v>169</v>
      </c>
      <c r="C579" s="21" t="s">
        <v>262</v>
      </c>
      <c r="D579" s="20" t="s">
        <v>263</v>
      </c>
      <c r="E579" s="3">
        <v>37000000</v>
      </c>
      <c r="F579" s="19">
        <v>44270</v>
      </c>
      <c r="G579" s="3">
        <v>32374990</v>
      </c>
      <c r="H579" s="2">
        <v>5.0000000000000001E-3</v>
      </c>
      <c r="I579" s="19">
        <v>44743</v>
      </c>
      <c r="J579" s="19">
        <v>44756</v>
      </c>
      <c r="K579" s="3">
        <v>14</v>
      </c>
      <c r="L579" s="3">
        <v>6209</v>
      </c>
      <c r="M579" s="3">
        <v>32066656</v>
      </c>
      <c r="N579" s="19">
        <v>46095</v>
      </c>
    </row>
    <row r="580" spans="1:14" s="18" customFormat="1" outlineLevel="2">
      <c r="A580" s="19" t="s">
        <v>233</v>
      </c>
      <c r="B580" s="20" t="s">
        <v>169</v>
      </c>
      <c r="C580" s="21" t="s">
        <v>262</v>
      </c>
      <c r="D580" s="20"/>
      <c r="E580" s="3"/>
      <c r="F580" s="19"/>
      <c r="G580" s="3">
        <v>32066656</v>
      </c>
      <c r="H580" s="2">
        <v>5.0000000000000001E-3</v>
      </c>
      <c r="I580" s="19">
        <v>44757</v>
      </c>
      <c r="J580" s="19">
        <v>44773</v>
      </c>
      <c r="K580" s="3">
        <v>17</v>
      </c>
      <c r="L580" s="3">
        <v>7468</v>
      </c>
      <c r="M580" s="3"/>
      <c r="N580" s="19">
        <v>46095</v>
      </c>
    </row>
    <row r="581" spans="1:14" s="18" customFormat="1" outlineLevel="2">
      <c r="A581" s="19" t="s">
        <v>233</v>
      </c>
      <c r="B581" s="20" t="s">
        <v>170</v>
      </c>
      <c r="C581" s="21" t="s">
        <v>262</v>
      </c>
      <c r="D581" s="20" t="s">
        <v>263</v>
      </c>
      <c r="E581" s="3">
        <v>23000000</v>
      </c>
      <c r="F581" s="19">
        <v>44270</v>
      </c>
      <c r="G581" s="3">
        <v>18892850</v>
      </c>
      <c r="H581" s="2">
        <v>5.0000000000000001E-3</v>
      </c>
      <c r="I581" s="19">
        <v>44743</v>
      </c>
      <c r="J581" s="19">
        <v>44756</v>
      </c>
      <c r="K581" s="3">
        <v>14</v>
      </c>
      <c r="L581" s="3">
        <v>3623</v>
      </c>
      <c r="M581" s="3">
        <v>18619040</v>
      </c>
      <c r="N581" s="19">
        <v>46095</v>
      </c>
    </row>
    <row r="582" spans="1:14" s="18" customFormat="1" outlineLevel="2">
      <c r="A582" s="19" t="s">
        <v>233</v>
      </c>
      <c r="B582" s="20" t="s">
        <v>170</v>
      </c>
      <c r="C582" s="21" t="s">
        <v>262</v>
      </c>
      <c r="D582" s="20"/>
      <c r="E582" s="3"/>
      <c r="F582" s="19"/>
      <c r="G582" s="3">
        <v>18619040</v>
      </c>
      <c r="H582" s="2">
        <v>5.0000000000000001E-3</v>
      </c>
      <c r="I582" s="19">
        <v>44757</v>
      </c>
      <c r="J582" s="19">
        <v>44773</v>
      </c>
      <c r="K582" s="3">
        <v>17</v>
      </c>
      <c r="L582" s="3">
        <v>4336</v>
      </c>
      <c r="M582" s="3"/>
      <c r="N582" s="19">
        <v>46095</v>
      </c>
    </row>
    <row r="583" spans="1:14" s="18" customFormat="1" outlineLevel="2">
      <c r="A583" s="19" t="s">
        <v>233</v>
      </c>
      <c r="B583" s="20" t="s">
        <v>171</v>
      </c>
      <c r="C583" s="21" t="s">
        <v>262</v>
      </c>
      <c r="D583" s="20" t="s">
        <v>263</v>
      </c>
      <c r="E583" s="3">
        <v>30000000</v>
      </c>
      <c r="F583" s="19">
        <v>44270</v>
      </c>
      <c r="G583" s="3">
        <v>24642855</v>
      </c>
      <c r="H583" s="2">
        <v>5.0000000000000001E-3</v>
      </c>
      <c r="I583" s="19">
        <v>44743</v>
      </c>
      <c r="J583" s="19">
        <v>44756</v>
      </c>
      <c r="K583" s="3">
        <v>14</v>
      </c>
      <c r="L583" s="3">
        <v>4726</v>
      </c>
      <c r="M583" s="3">
        <v>24285712</v>
      </c>
      <c r="N583" s="19">
        <v>46095</v>
      </c>
    </row>
    <row r="584" spans="1:14" s="18" customFormat="1" outlineLevel="2">
      <c r="A584" s="19" t="s">
        <v>233</v>
      </c>
      <c r="B584" s="20" t="s">
        <v>171</v>
      </c>
      <c r="C584" s="21" t="s">
        <v>262</v>
      </c>
      <c r="D584" s="20"/>
      <c r="E584" s="3"/>
      <c r="F584" s="19"/>
      <c r="G584" s="3">
        <v>24285712</v>
      </c>
      <c r="H584" s="2">
        <v>5.0000000000000001E-3</v>
      </c>
      <c r="I584" s="19">
        <v>44757</v>
      </c>
      <c r="J584" s="19">
        <v>44773</v>
      </c>
      <c r="K584" s="3">
        <v>17</v>
      </c>
      <c r="L584" s="3">
        <v>5656</v>
      </c>
      <c r="M584" s="3"/>
      <c r="N584" s="19">
        <v>46095</v>
      </c>
    </row>
    <row r="585" spans="1:14" s="18" customFormat="1" outlineLevel="2">
      <c r="A585" s="19" t="s">
        <v>233</v>
      </c>
      <c r="B585" s="20" t="s">
        <v>172</v>
      </c>
      <c r="C585" s="21" t="s">
        <v>264</v>
      </c>
      <c r="D585" s="20" t="s">
        <v>265</v>
      </c>
      <c r="E585" s="3">
        <v>33600000</v>
      </c>
      <c r="F585" s="19">
        <v>44314</v>
      </c>
      <c r="G585" s="3">
        <v>33600000</v>
      </c>
      <c r="H585" s="2">
        <v>5.0000000000000001E-3</v>
      </c>
      <c r="I585" s="19">
        <v>44743</v>
      </c>
      <c r="J585" s="19">
        <v>44773</v>
      </c>
      <c r="K585" s="3">
        <v>31</v>
      </c>
      <c r="L585" s="3">
        <v>14268</v>
      </c>
      <c r="M585" s="3">
        <v>33600000</v>
      </c>
      <c r="N585" s="19">
        <v>46139</v>
      </c>
    </row>
    <row r="586" spans="1:14" s="18" customFormat="1" outlineLevel="2">
      <c r="A586" s="19" t="s">
        <v>233</v>
      </c>
      <c r="B586" s="20" t="s">
        <v>173</v>
      </c>
      <c r="C586" s="21" t="s">
        <v>260</v>
      </c>
      <c r="D586" s="20" t="s">
        <v>261</v>
      </c>
      <c r="E586" s="3">
        <v>22000000</v>
      </c>
      <c r="F586" s="19">
        <v>44314</v>
      </c>
      <c r="G586" s="3">
        <v>22000000</v>
      </c>
      <c r="H586" s="2">
        <v>5.0000000000000001E-3</v>
      </c>
      <c r="I586" s="19">
        <v>44743</v>
      </c>
      <c r="J586" s="19">
        <v>44773</v>
      </c>
      <c r="K586" s="3">
        <v>31</v>
      </c>
      <c r="L586" s="3">
        <v>9342</v>
      </c>
      <c r="M586" s="3">
        <v>22000000</v>
      </c>
      <c r="N586" s="19">
        <v>46139</v>
      </c>
    </row>
    <row r="587" spans="1:14" s="18" customFormat="1" outlineLevel="2">
      <c r="A587" s="19" t="s">
        <v>233</v>
      </c>
      <c r="B587" s="20" t="s">
        <v>174</v>
      </c>
      <c r="C587" s="21" t="s">
        <v>266</v>
      </c>
      <c r="D587" s="20" t="s">
        <v>267</v>
      </c>
      <c r="E587" s="3">
        <v>16000000</v>
      </c>
      <c r="F587" s="19">
        <v>44315</v>
      </c>
      <c r="G587" s="3">
        <v>16000000</v>
      </c>
      <c r="H587" s="2">
        <v>3.0000000000000001E-3</v>
      </c>
      <c r="I587" s="19">
        <v>44743</v>
      </c>
      <c r="J587" s="19">
        <v>44773</v>
      </c>
      <c r="K587" s="3">
        <v>31</v>
      </c>
      <c r="L587" s="3">
        <v>4077</v>
      </c>
      <c r="M587" s="3">
        <v>16000000</v>
      </c>
      <c r="N587" s="19">
        <v>46140</v>
      </c>
    </row>
    <row r="588" spans="1:14" s="18" customFormat="1" outlineLevel="2">
      <c r="A588" s="19" t="s">
        <v>233</v>
      </c>
      <c r="B588" s="20" t="s">
        <v>175</v>
      </c>
      <c r="C588" s="21" t="s">
        <v>222</v>
      </c>
      <c r="D588" s="20" t="s">
        <v>223</v>
      </c>
      <c r="E588" s="3">
        <v>3800000</v>
      </c>
      <c r="F588" s="19">
        <v>44309</v>
      </c>
      <c r="G588" s="3">
        <v>3800000</v>
      </c>
      <c r="H588" s="2">
        <v>5.0000000000000001E-3</v>
      </c>
      <c r="I588" s="19">
        <v>44743</v>
      </c>
      <c r="J588" s="19">
        <v>44773</v>
      </c>
      <c r="K588" s="3">
        <v>31</v>
      </c>
      <c r="L588" s="3">
        <v>1614</v>
      </c>
      <c r="M588" s="3">
        <v>3800000</v>
      </c>
      <c r="N588" s="19">
        <v>46134</v>
      </c>
    </row>
    <row r="589" spans="1:14" s="18" customFormat="1" outlineLevel="2">
      <c r="A589" s="19" t="s">
        <v>233</v>
      </c>
      <c r="B589" s="20" t="s">
        <v>108</v>
      </c>
      <c r="C589" s="21" t="s">
        <v>21</v>
      </c>
      <c r="D589" s="20" t="s">
        <v>22</v>
      </c>
      <c r="E589" s="3">
        <v>150000000</v>
      </c>
      <c r="F589" s="19">
        <v>43958</v>
      </c>
      <c r="G589" s="3">
        <v>137500000</v>
      </c>
      <c r="H589" s="2">
        <v>5.0000000000000001E-3</v>
      </c>
      <c r="I589" s="19">
        <v>44743</v>
      </c>
      <c r="J589" s="19">
        <v>44773</v>
      </c>
      <c r="K589" s="3">
        <v>31</v>
      </c>
      <c r="L589" s="3">
        <v>58390</v>
      </c>
      <c r="M589" s="3">
        <v>137500000</v>
      </c>
      <c r="N589" s="19">
        <v>45783</v>
      </c>
    </row>
    <row r="590" spans="1:14" s="18" customFormat="1" outlineLevel="2">
      <c r="A590" s="19" t="s">
        <v>233</v>
      </c>
      <c r="B590" s="20" t="s">
        <v>176</v>
      </c>
      <c r="C590" s="21" t="s">
        <v>18</v>
      </c>
      <c r="D590" s="20" t="s">
        <v>19</v>
      </c>
      <c r="E590" s="3">
        <v>2245530</v>
      </c>
      <c r="F590" s="19">
        <v>44334</v>
      </c>
      <c r="G590" s="3">
        <v>1704938</v>
      </c>
      <c r="H590" s="2">
        <v>5.0000000000000001E-3</v>
      </c>
      <c r="I590" s="19">
        <v>44743</v>
      </c>
      <c r="J590" s="19">
        <v>44756</v>
      </c>
      <c r="K590" s="3">
        <v>14</v>
      </c>
      <c r="L590" s="3">
        <v>327</v>
      </c>
      <c r="M590" s="3">
        <v>1663354</v>
      </c>
      <c r="N590" s="19">
        <v>46159</v>
      </c>
    </row>
    <row r="591" spans="1:14" s="18" customFormat="1" outlineLevel="2">
      <c r="A591" s="19" t="s">
        <v>233</v>
      </c>
      <c r="B591" s="20" t="s">
        <v>176</v>
      </c>
      <c r="C591" s="21" t="s">
        <v>18</v>
      </c>
      <c r="D591" s="20"/>
      <c r="E591" s="3"/>
      <c r="F591" s="19"/>
      <c r="G591" s="3">
        <v>1663354</v>
      </c>
      <c r="H591" s="2">
        <v>5.0000000000000001E-3</v>
      </c>
      <c r="I591" s="19">
        <v>44757</v>
      </c>
      <c r="J591" s="19">
        <v>44773</v>
      </c>
      <c r="K591" s="3">
        <v>17</v>
      </c>
      <c r="L591" s="3">
        <v>387</v>
      </c>
      <c r="M591" s="3"/>
      <c r="N591" s="19">
        <v>46159</v>
      </c>
    </row>
    <row r="592" spans="1:14" s="18" customFormat="1" outlineLevel="2">
      <c r="A592" s="19" t="s">
        <v>233</v>
      </c>
      <c r="B592" s="20" t="s">
        <v>177</v>
      </c>
      <c r="C592" s="21" t="s">
        <v>228</v>
      </c>
      <c r="D592" s="20" t="s">
        <v>229</v>
      </c>
      <c r="E592" s="3">
        <v>1000000</v>
      </c>
      <c r="F592" s="19">
        <v>44376</v>
      </c>
      <c r="G592" s="3">
        <v>1000000</v>
      </c>
      <c r="H592" s="2">
        <v>5.0000000000000001E-3</v>
      </c>
      <c r="I592" s="19">
        <v>44743</v>
      </c>
      <c r="J592" s="19">
        <v>44773</v>
      </c>
      <c r="K592" s="3">
        <v>31</v>
      </c>
      <c r="L592" s="3">
        <v>425</v>
      </c>
      <c r="M592" s="3">
        <v>1000000</v>
      </c>
      <c r="N592" s="19">
        <v>46201</v>
      </c>
    </row>
    <row r="593" spans="1:14" s="18" customFormat="1" outlineLevel="2">
      <c r="A593" s="19" t="s">
        <v>233</v>
      </c>
      <c r="B593" s="20" t="s">
        <v>178</v>
      </c>
      <c r="C593" s="21" t="s">
        <v>228</v>
      </c>
      <c r="D593" s="20" t="s">
        <v>229</v>
      </c>
      <c r="E593" s="3">
        <v>3000000</v>
      </c>
      <c r="F593" s="19">
        <v>44376</v>
      </c>
      <c r="G593" s="3">
        <v>3000000</v>
      </c>
      <c r="H593" s="2">
        <v>5.0000000000000001E-3</v>
      </c>
      <c r="I593" s="19">
        <v>44743</v>
      </c>
      <c r="J593" s="19">
        <v>44773</v>
      </c>
      <c r="K593" s="3">
        <v>31</v>
      </c>
      <c r="L593" s="3">
        <v>1274</v>
      </c>
      <c r="M593" s="3">
        <v>3000000</v>
      </c>
      <c r="N593" s="19">
        <v>46201</v>
      </c>
    </row>
    <row r="594" spans="1:14" s="18" customFormat="1" outlineLevel="2">
      <c r="A594" s="19" t="s">
        <v>233</v>
      </c>
      <c r="B594" s="20" t="s">
        <v>179</v>
      </c>
      <c r="C594" s="21" t="s">
        <v>260</v>
      </c>
      <c r="D594" s="20" t="s">
        <v>261</v>
      </c>
      <c r="E594" s="3">
        <v>28000000</v>
      </c>
      <c r="F594" s="19">
        <v>44375</v>
      </c>
      <c r="G594" s="3">
        <v>28000000</v>
      </c>
      <c r="H594" s="2">
        <v>5.0000000000000001E-3</v>
      </c>
      <c r="I594" s="19">
        <v>44743</v>
      </c>
      <c r="J594" s="19">
        <v>44773</v>
      </c>
      <c r="K594" s="3">
        <v>31</v>
      </c>
      <c r="L594" s="3">
        <v>11890</v>
      </c>
      <c r="M594" s="3">
        <v>28000000</v>
      </c>
      <c r="N594" s="19">
        <v>46200</v>
      </c>
    </row>
    <row r="595" spans="1:14" s="18" customFormat="1" outlineLevel="2">
      <c r="A595" s="19" t="s">
        <v>233</v>
      </c>
      <c r="B595" s="20" t="s">
        <v>180</v>
      </c>
      <c r="C595" s="21" t="s">
        <v>21</v>
      </c>
      <c r="D595" s="20" t="s">
        <v>22</v>
      </c>
      <c r="E595" s="3">
        <v>79200000</v>
      </c>
      <c r="F595" s="19">
        <v>44405</v>
      </c>
      <c r="G595" s="3">
        <v>72600000</v>
      </c>
      <c r="H595" s="2">
        <v>3.0000000000000001E-3</v>
      </c>
      <c r="I595" s="19">
        <v>44743</v>
      </c>
      <c r="J595" s="19">
        <v>44773</v>
      </c>
      <c r="K595" s="3">
        <v>31</v>
      </c>
      <c r="L595" s="3">
        <v>18498</v>
      </c>
      <c r="M595" s="3">
        <v>72600000</v>
      </c>
      <c r="N595" s="19">
        <v>46230</v>
      </c>
    </row>
    <row r="596" spans="1:14" s="18" customFormat="1" outlineLevel="2">
      <c r="A596" s="19" t="s">
        <v>233</v>
      </c>
      <c r="B596" s="20" t="s">
        <v>181</v>
      </c>
      <c r="C596" s="21" t="s">
        <v>240</v>
      </c>
      <c r="D596" s="20" t="s">
        <v>241</v>
      </c>
      <c r="E596" s="3">
        <v>6000000</v>
      </c>
      <c r="F596" s="19">
        <v>44386</v>
      </c>
      <c r="G596" s="3">
        <v>6000000</v>
      </c>
      <c r="H596" s="2">
        <v>5.0000000000000001E-3</v>
      </c>
      <c r="I596" s="19">
        <v>44743</v>
      </c>
      <c r="J596" s="19">
        <v>44773</v>
      </c>
      <c r="K596" s="3">
        <v>31</v>
      </c>
      <c r="L596" s="3">
        <v>2548</v>
      </c>
      <c r="M596" s="3">
        <v>6000000</v>
      </c>
      <c r="N596" s="19">
        <v>46211</v>
      </c>
    </row>
    <row r="597" spans="1:14" s="18" customFormat="1" outlineLevel="2">
      <c r="A597" s="19" t="s">
        <v>233</v>
      </c>
      <c r="B597" s="20" t="s">
        <v>182</v>
      </c>
      <c r="C597" s="21" t="s">
        <v>236</v>
      </c>
      <c r="D597" s="20" t="s">
        <v>237</v>
      </c>
      <c r="E597" s="3">
        <v>63360000</v>
      </c>
      <c r="F597" s="19">
        <v>44438</v>
      </c>
      <c r="G597" s="3">
        <v>63360000</v>
      </c>
      <c r="H597" s="2">
        <v>5.0000000000000001E-3</v>
      </c>
      <c r="I597" s="19">
        <v>44743</v>
      </c>
      <c r="J597" s="19">
        <v>44773</v>
      </c>
      <c r="K597" s="3">
        <v>31</v>
      </c>
      <c r="L597" s="3">
        <v>26906</v>
      </c>
      <c r="M597" s="3">
        <v>63360000</v>
      </c>
      <c r="N597" s="19">
        <v>45533</v>
      </c>
    </row>
    <row r="598" spans="1:14" s="18" customFormat="1" outlineLevel="2">
      <c r="A598" s="19" t="s">
        <v>233</v>
      </c>
      <c r="B598" s="20" t="s">
        <v>183</v>
      </c>
      <c r="C598" s="21" t="s">
        <v>38</v>
      </c>
      <c r="D598" s="20" t="s">
        <v>39</v>
      </c>
      <c r="E598" s="3">
        <v>6249000</v>
      </c>
      <c r="F598" s="19">
        <v>44454</v>
      </c>
      <c r="G598" s="3">
        <v>6249000</v>
      </c>
      <c r="H598" s="2">
        <v>5.0000000000000001E-3</v>
      </c>
      <c r="I598" s="19">
        <v>44743</v>
      </c>
      <c r="J598" s="19">
        <v>44773</v>
      </c>
      <c r="K598" s="3">
        <v>31</v>
      </c>
      <c r="L598" s="3">
        <v>2654</v>
      </c>
      <c r="M598" s="3">
        <v>6249000</v>
      </c>
      <c r="N598" s="19">
        <v>46279</v>
      </c>
    </row>
    <row r="599" spans="1:14" s="18" customFormat="1" outlineLevel="2">
      <c r="A599" s="19" t="s">
        <v>233</v>
      </c>
      <c r="B599" s="20" t="s">
        <v>184</v>
      </c>
      <c r="C599" s="21" t="s">
        <v>38</v>
      </c>
      <c r="D599" s="20" t="s">
        <v>39</v>
      </c>
      <c r="E599" s="3">
        <v>193961000</v>
      </c>
      <c r="F599" s="19">
        <v>44454</v>
      </c>
      <c r="G599" s="3">
        <v>193961000</v>
      </c>
      <c r="H599" s="2">
        <v>5.0000000000000001E-3</v>
      </c>
      <c r="I599" s="19">
        <v>44743</v>
      </c>
      <c r="J599" s="19">
        <v>44773</v>
      </c>
      <c r="K599" s="3">
        <v>31</v>
      </c>
      <c r="L599" s="3">
        <v>82367</v>
      </c>
      <c r="M599" s="3">
        <v>193961000</v>
      </c>
      <c r="N599" s="19">
        <v>46279</v>
      </c>
    </row>
    <row r="600" spans="1:14" s="18" customFormat="1" outlineLevel="2">
      <c r="A600" s="19" t="s">
        <v>233</v>
      </c>
      <c r="B600" s="20" t="s">
        <v>185</v>
      </c>
      <c r="C600" s="21" t="s">
        <v>135</v>
      </c>
      <c r="D600" s="20" t="s">
        <v>136</v>
      </c>
      <c r="E600" s="3">
        <v>188800000</v>
      </c>
      <c r="F600" s="19">
        <v>44454</v>
      </c>
      <c r="G600" s="3">
        <v>188800000</v>
      </c>
      <c r="H600" s="2">
        <v>5.0000000000000001E-3</v>
      </c>
      <c r="I600" s="19">
        <v>44743</v>
      </c>
      <c r="J600" s="19">
        <v>44773</v>
      </c>
      <c r="K600" s="3">
        <v>31</v>
      </c>
      <c r="L600" s="3">
        <v>80175</v>
      </c>
      <c r="M600" s="3">
        <v>188800000</v>
      </c>
      <c r="N600" s="19">
        <v>46279</v>
      </c>
    </row>
    <row r="601" spans="1:14" s="18" customFormat="1" outlineLevel="2">
      <c r="A601" s="19" t="s">
        <v>233</v>
      </c>
      <c r="B601" s="20" t="s">
        <v>109</v>
      </c>
      <c r="C601" s="21" t="s">
        <v>240</v>
      </c>
      <c r="D601" s="20" t="s">
        <v>241</v>
      </c>
      <c r="E601" s="3">
        <v>5000000</v>
      </c>
      <c r="F601" s="19">
        <v>43998</v>
      </c>
      <c r="G601" s="3">
        <v>5000000</v>
      </c>
      <c r="H601" s="2">
        <v>5.0000000000000001E-3</v>
      </c>
      <c r="I601" s="19">
        <v>44743</v>
      </c>
      <c r="J601" s="19">
        <v>44773</v>
      </c>
      <c r="K601" s="3">
        <v>31</v>
      </c>
      <c r="L601" s="3">
        <v>2123</v>
      </c>
      <c r="M601" s="3">
        <v>5000000</v>
      </c>
      <c r="N601" s="19">
        <v>45823</v>
      </c>
    </row>
    <row r="602" spans="1:14" s="18" customFormat="1" outlineLevel="2">
      <c r="A602" s="19" t="s">
        <v>233</v>
      </c>
      <c r="B602" s="20" t="s">
        <v>186</v>
      </c>
      <c r="C602" s="21" t="s">
        <v>117</v>
      </c>
      <c r="D602" s="20" t="s">
        <v>118</v>
      </c>
      <c r="E602" s="3">
        <v>29880000</v>
      </c>
      <c r="F602" s="19">
        <v>44448</v>
      </c>
      <c r="G602" s="3">
        <v>29880000</v>
      </c>
      <c r="H602" s="2">
        <v>5.0000000000000001E-3</v>
      </c>
      <c r="I602" s="19">
        <v>44743</v>
      </c>
      <c r="J602" s="19">
        <v>44756</v>
      </c>
      <c r="K602" s="3">
        <v>14</v>
      </c>
      <c r="L602" s="3">
        <v>5730</v>
      </c>
      <c r="M602" s="3">
        <v>29050000</v>
      </c>
      <c r="N602" s="19">
        <v>46273</v>
      </c>
    </row>
    <row r="603" spans="1:14" s="18" customFormat="1" outlineLevel="2">
      <c r="A603" s="19" t="s">
        <v>233</v>
      </c>
      <c r="B603" s="20" t="s">
        <v>186</v>
      </c>
      <c r="C603" s="21" t="s">
        <v>117</v>
      </c>
      <c r="D603" s="20"/>
      <c r="E603" s="3"/>
      <c r="F603" s="19"/>
      <c r="G603" s="3">
        <v>29050000</v>
      </c>
      <c r="H603" s="2">
        <v>5.0000000000000001E-3</v>
      </c>
      <c r="I603" s="19">
        <v>44757</v>
      </c>
      <c r="J603" s="19">
        <v>44773</v>
      </c>
      <c r="K603" s="3">
        <v>17</v>
      </c>
      <c r="L603" s="3">
        <v>6765</v>
      </c>
      <c r="M603" s="3"/>
      <c r="N603" s="19">
        <v>46273</v>
      </c>
    </row>
    <row r="604" spans="1:14" s="18" customFormat="1" outlineLevel="2">
      <c r="A604" s="19" t="s">
        <v>233</v>
      </c>
      <c r="B604" s="20" t="s">
        <v>187</v>
      </c>
      <c r="C604" s="21" t="s">
        <v>260</v>
      </c>
      <c r="D604" s="20" t="s">
        <v>261</v>
      </c>
      <c r="E604" s="3">
        <v>29000000</v>
      </c>
      <c r="F604" s="19">
        <v>44468</v>
      </c>
      <c r="G604" s="3">
        <v>29000000</v>
      </c>
      <c r="H604" s="2">
        <v>5.0000000000000001E-3</v>
      </c>
      <c r="I604" s="19">
        <v>44743</v>
      </c>
      <c r="J604" s="19">
        <v>44773</v>
      </c>
      <c r="K604" s="3">
        <v>31</v>
      </c>
      <c r="L604" s="3">
        <v>12315</v>
      </c>
      <c r="M604" s="3">
        <v>29000000</v>
      </c>
      <c r="N604" s="19">
        <v>46293</v>
      </c>
    </row>
    <row r="605" spans="1:14" s="18" customFormat="1" outlineLevel="2">
      <c r="A605" s="19" t="s">
        <v>233</v>
      </c>
      <c r="B605" s="20" t="s">
        <v>188</v>
      </c>
      <c r="C605" s="21" t="s">
        <v>240</v>
      </c>
      <c r="D605" s="20" t="s">
        <v>241</v>
      </c>
      <c r="E605" s="3">
        <v>14000000</v>
      </c>
      <c r="F605" s="19">
        <v>44483</v>
      </c>
      <c r="G605" s="3">
        <v>14000000</v>
      </c>
      <c r="H605" s="2">
        <v>5.0000000000000001E-3</v>
      </c>
      <c r="I605" s="19">
        <v>44743</v>
      </c>
      <c r="J605" s="19">
        <v>44773</v>
      </c>
      <c r="K605" s="3">
        <v>31</v>
      </c>
      <c r="L605" s="3">
        <v>5945</v>
      </c>
      <c r="M605" s="3">
        <v>14000000</v>
      </c>
      <c r="N605" s="19">
        <v>46308</v>
      </c>
    </row>
    <row r="606" spans="1:14" s="18" customFormat="1" outlineLevel="2">
      <c r="A606" s="19" t="s">
        <v>233</v>
      </c>
      <c r="B606" s="20" t="s">
        <v>189</v>
      </c>
      <c r="C606" s="21" t="s">
        <v>135</v>
      </c>
      <c r="D606" s="20" t="s">
        <v>136</v>
      </c>
      <c r="E606" s="3">
        <v>75700000</v>
      </c>
      <c r="F606" s="19">
        <v>44497</v>
      </c>
      <c r="G606" s="3">
        <v>75700000</v>
      </c>
      <c r="H606" s="2">
        <v>5.0000000000000001E-3</v>
      </c>
      <c r="I606" s="19">
        <v>44743</v>
      </c>
      <c r="J606" s="19">
        <v>44773</v>
      </c>
      <c r="K606" s="3">
        <v>31</v>
      </c>
      <c r="L606" s="3">
        <v>32147</v>
      </c>
      <c r="M606" s="3">
        <v>75700000</v>
      </c>
      <c r="N606" s="19">
        <v>46322</v>
      </c>
    </row>
    <row r="607" spans="1:14" s="18" customFormat="1" outlineLevel="2">
      <c r="A607" s="19" t="s">
        <v>233</v>
      </c>
      <c r="B607" s="20" t="s">
        <v>190</v>
      </c>
      <c r="C607" s="21" t="s">
        <v>264</v>
      </c>
      <c r="D607" s="20" t="s">
        <v>265</v>
      </c>
      <c r="E607" s="3">
        <v>45000000</v>
      </c>
      <c r="F607" s="19">
        <v>44473</v>
      </c>
      <c r="G607" s="3">
        <v>45000000</v>
      </c>
      <c r="H607" s="2">
        <v>5.0000000000000001E-3</v>
      </c>
      <c r="I607" s="19">
        <v>44743</v>
      </c>
      <c r="J607" s="19">
        <v>44773</v>
      </c>
      <c r="K607" s="3">
        <v>31</v>
      </c>
      <c r="L607" s="3">
        <v>19110</v>
      </c>
      <c r="M607" s="3">
        <v>45000000</v>
      </c>
      <c r="N607" s="19">
        <v>46298</v>
      </c>
    </row>
    <row r="608" spans="1:14" s="18" customFormat="1" outlineLevel="2">
      <c r="A608" s="19" t="s">
        <v>233</v>
      </c>
      <c r="B608" s="20" t="s">
        <v>191</v>
      </c>
      <c r="C608" s="21" t="s">
        <v>236</v>
      </c>
      <c r="D608" s="20" t="s">
        <v>237</v>
      </c>
      <c r="E608" s="3">
        <v>7990000</v>
      </c>
      <c r="F608" s="19">
        <v>44470</v>
      </c>
      <c r="G608" s="3">
        <v>7990000</v>
      </c>
      <c r="H608" s="2">
        <v>5.0000000000000001E-3</v>
      </c>
      <c r="I608" s="19">
        <v>44743</v>
      </c>
      <c r="J608" s="19">
        <v>44773</v>
      </c>
      <c r="K608" s="3">
        <v>31</v>
      </c>
      <c r="L608" s="3">
        <v>3393</v>
      </c>
      <c r="M608" s="3">
        <v>7990000</v>
      </c>
      <c r="N608" s="19">
        <v>45565</v>
      </c>
    </row>
    <row r="609" spans="1:14" s="18" customFormat="1" outlineLevel="2">
      <c r="A609" s="19" t="s">
        <v>233</v>
      </c>
      <c r="B609" s="20" t="s">
        <v>192</v>
      </c>
      <c r="C609" s="21" t="s">
        <v>236</v>
      </c>
      <c r="D609" s="20" t="s">
        <v>237</v>
      </c>
      <c r="E609" s="3">
        <v>1460000</v>
      </c>
      <c r="F609" s="19">
        <v>44481</v>
      </c>
      <c r="G609" s="3">
        <v>1460000</v>
      </c>
      <c r="H609" s="2">
        <v>5.0000000000000001E-3</v>
      </c>
      <c r="I609" s="19">
        <v>44743</v>
      </c>
      <c r="J609" s="19">
        <v>44773</v>
      </c>
      <c r="K609" s="3">
        <v>31</v>
      </c>
      <c r="L609" s="3">
        <v>620</v>
      </c>
      <c r="M609" s="3">
        <v>1460000</v>
      </c>
      <c r="N609" s="19">
        <v>45576</v>
      </c>
    </row>
    <row r="610" spans="1:14" s="18" customFormat="1" outlineLevel="2">
      <c r="A610" s="19" t="s">
        <v>233</v>
      </c>
      <c r="B610" s="20" t="s">
        <v>193</v>
      </c>
      <c r="C610" s="21" t="s">
        <v>236</v>
      </c>
      <c r="D610" s="20" t="s">
        <v>237</v>
      </c>
      <c r="E610" s="3">
        <v>33360000</v>
      </c>
      <c r="F610" s="19">
        <v>44497</v>
      </c>
      <c r="G610" s="3">
        <v>33360000</v>
      </c>
      <c r="H610" s="2">
        <v>5.0000000000000001E-3</v>
      </c>
      <c r="I610" s="19">
        <v>44743</v>
      </c>
      <c r="J610" s="19">
        <v>44773</v>
      </c>
      <c r="K610" s="3">
        <v>31</v>
      </c>
      <c r="L610" s="3">
        <v>14167</v>
      </c>
      <c r="M610" s="3">
        <v>33360000</v>
      </c>
      <c r="N610" s="19">
        <v>45592</v>
      </c>
    </row>
    <row r="611" spans="1:14" s="18" customFormat="1" outlineLevel="2">
      <c r="A611" s="19" t="s">
        <v>233</v>
      </c>
      <c r="B611" s="20" t="s">
        <v>194</v>
      </c>
      <c r="C611" s="21" t="s">
        <v>236</v>
      </c>
      <c r="D611" s="20" t="s">
        <v>237</v>
      </c>
      <c r="E611" s="3">
        <v>28600000</v>
      </c>
      <c r="F611" s="19">
        <v>44497</v>
      </c>
      <c r="G611" s="3">
        <v>28600000</v>
      </c>
      <c r="H611" s="2">
        <v>5.0000000000000001E-3</v>
      </c>
      <c r="I611" s="19">
        <v>44743</v>
      </c>
      <c r="J611" s="19">
        <v>44773</v>
      </c>
      <c r="K611" s="3">
        <v>31</v>
      </c>
      <c r="L611" s="3">
        <v>12145</v>
      </c>
      <c r="M611" s="3">
        <v>28600000</v>
      </c>
      <c r="N611" s="19">
        <v>45592</v>
      </c>
    </row>
    <row r="612" spans="1:14" s="18" customFormat="1" outlineLevel="2">
      <c r="A612" s="19" t="s">
        <v>233</v>
      </c>
      <c r="B612" s="20" t="s">
        <v>195</v>
      </c>
      <c r="C612" s="21" t="s">
        <v>254</v>
      </c>
      <c r="D612" s="20" t="s">
        <v>255</v>
      </c>
      <c r="E612" s="3">
        <v>9300000</v>
      </c>
      <c r="F612" s="19">
        <v>44515</v>
      </c>
      <c r="G612" s="3">
        <v>9300000</v>
      </c>
      <c r="H612" s="2">
        <v>5.0000000000000001E-3</v>
      </c>
      <c r="I612" s="19">
        <v>44743</v>
      </c>
      <c r="J612" s="19">
        <v>44773</v>
      </c>
      <c r="K612" s="3">
        <v>31</v>
      </c>
      <c r="L612" s="3">
        <v>3949</v>
      </c>
      <c r="M612" s="3">
        <v>9300000</v>
      </c>
      <c r="N612" s="19">
        <v>46340</v>
      </c>
    </row>
    <row r="613" spans="1:14" s="18" customFormat="1" outlineLevel="2">
      <c r="A613" s="19" t="s">
        <v>233</v>
      </c>
      <c r="B613" s="20" t="s">
        <v>112</v>
      </c>
      <c r="C613" s="21" t="s">
        <v>240</v>
      </c>
      <c r="D613" s="20" t="s">
        <v>241</v>
      </c>
      <c r="E613" s="3">
        <v>17292000</v>
      </c>
      <c r="F613" s="19">
        <v>44002</v>
      </c>
      <c r="G613" s="3">
        <v>17292000</v>
      </c>
      <c r="H613" s="2">
        <v>5.0000000000000001E-3</v>
      </c>
      <c r="I613" s="19">
        <v>44743</v>
      </c>
      <c r="J613" s="19">
        <v>44773</v>
      </c>
      <c r="K613" s="3">
        <v>31</v>
      </c>
      <c r="L613" s="3">
        <v>7343</v>
      </c>
      <c r="M613" s="3">
        <v>17292000</v>
      </c>
      <c r="N613" s="19">
        <v>45827</v>
      </c>
    </row>
    <row r="614" spans="1:14" s="18" customFormat="1" outlineLevel="2">
      <c r="A614" s="19" t="s">
        <v>233</v>
      </c>
      <c r="B614" s="20" t="s">
        <v>196</v>
      </c>
      <c r="C614" s="21" t="s">
        <v>38</v>
      </c>
      <c r="D614" s="20" t="s">
        <v>39</v>
      </c>
      <c r="E614" s="3">
        <v>114234000</v>
      </c>
      <c r="F614" s="19">
        <v>44523</v>
      </c>
      <c r="G614" s="3">
        <v>114234000</v>
      </c>
      <c r="H614" s="2">
        <v>5.0000000000000001E-3</v>
      </c>
      <c r="I614" s="19">
        <v>44743</v>
      </c>
      <c r="J614" s="19">
        <v>44773</v>
      </c>
      <c r="K614" s="3">
        <v>31</v>
      </c>
      <c r="L614" s="3">
        <v>48510</v>
      </c>
      <c r="M614" s="3">
        <v>114234000</v>
      </c>
      <c r="N614" s="19">
        <v>46348</v>
      </c>
    </row>
    <row r="615" spans="1:14" s="18" customFormat="1" outlineLevel="2">
      <c r="A615" s="19" t="s">
        <v>233</v>
      </c>
      <c r="B615" s="20" t="s">
        <v>197</v>
      </c>
      <c r="C615" s="21" t="s">
        <v>228</v>
      </c>
      <c r="D615" s="20" t="s">
        <v>229</v>
      </c>
      <c r="E615" s="3">
        <v>16500000</v>
      </c>
      <c r="F615" s="19">
        <v>44530</v>
      </c>
      <c r="G615" s="3">
        <v>16500000</v>
      </c>
      <c r="H615" s="2">
        <v>5.0000000000000001E-3</v>
      </c>
      <c r="I615" s="19">
        <v>44743</v>
      </c>
      <c r="J615" s="19">
        <v>44773</v>
      </c>
      <c r="K615" s="3">
        <v>31</v>
      </c>
      <c r="L615" s="3">
        <v>7007</v>
      </c>
      <c r="M615" s="3">
        <v>16500000</v>
      </c>
      <c r="N615" s="19">
        <v>46355</v>
      </c>
    </row>
    <row r="616" spans="1:14" s="18" customFormat="1" outlineLevel="2">
      <c r="A616" s="19" t="s">
        <v>233</v>
      </c>
      <c r="B616" s="20" t="s">
        <v>198</v>
      </c>
      <c r="C616" s="21" t="s">
        <v>236</v>
      </c>
      <c r="D616" s="20" t="s">
        <v>237</v>
      </c>
      <c r="E616" s="3">
        <v>7990000</v>
      </c>
      <c r="F616" s="19">
        <v>44502</v>
      </c>
      <c r="G616" s="3">
        <v>7990000</v>
      </c>
      <c r="H616" s="2">
        <v>5.0000000000000001E-3</v>
      </c>
      <c r="I616" s="19">
        <v>44743</v>
      </c>
      <c r="J616" s="19">
        <v>44773</v>
      </c>
      <c r="K616" s="3">
        <v>31</v>
      </c>
      <c r="L616" s="3">
        <v>3393</v>
      </c>
      <c r="M616" s="3">
        <v>7990000</v>
      </c>
      <c r="N616" s="19">
        <v>45597</v>
      </c>
    </row>
    <row r="617" spans="1:14" s="18" customFormat="1" outlineLevel="2">
      <c r="A617" s="19" t="s">
        <v>233</v>
      </c>
      <c r="B617" s="20" t="s">
        <v>199</v>
      </c>
      <c r="C617" s="21" t="s">
        <v>236</v>
      </c>
      <c r="D617" s="20" t="s">
        <v>237</v>
      </c>
      <c r="E617" s="3">
        <v>7330000</v>
      </c>
      <c r="F617" s="19">
        <v>44509</v>
      </c>
      <c r="G617" s="3">
        <v>7330000</v>
      </c>
      <c r="H617" s="2">
        <v>5.0000000000000001E-3</v>
      </c>
      <c r="I617" s="19">
        <v>44743</v>
      </c>
      <c r="J617" s="19">
        <v>44773</v>
      </c>
      <c r="K617" s="3">
        <v>31</v>
      </c>
      <c r="L617" s="3">
        <v>3113</v>
      </c>
      <c r="M617" s="3">
        <v>7330000</v>
      </c>
      <c r="N617" s="19">
        <v>45604</v>
      </c>
    </row>
    <row r="618" spans="1:14" s="18" customFormat="1" outlineLevel="2">
      <c r="A618" s="19" t="s">
        <v>233</v>
      </c>
      <c r="B618" s="20" t="s">
        <v>200</v>
      </c>
      <c r="C618" s="21" t="s">
        <v>236</v>
      </c>
      <c r="D618" s="20" t="s">
        <v>237</v>
      </c>
      <c r="E618" s="3">
        <v>920000</v>
      </c>
      <c r="F618" s="19">
        <v>44509</v>
      </c>
      <c r="G618" s="3">
        <v>920000</v>
      </c>
      <c r="H618" s="2">
        <v>5.0000000000000001E-3</v>
      </c>
      <c r="I618" s="19">
        <v>44743</v>
      </c>
      <c r="J618" s="19">
        <v>44773</v>
      </c>
      <c r="K618" s="3">
        <v>31</v>
      </c>
      <c r="L618" s="3">
        <v>391</v>
      </c>
      <c r="M618" s="3">
        <v>920000</v>
      </c>
      <c r="N618" s="19">
        <v>45604</v>
      </c>
    </row>
    <row r="619" spans="1:14" s="18" customFormat="1" outlineLevel="2">
      <c r="A619" s="19" t="s">
        <v>233</v>
      </c>
      <c r="B619" s="20" t="s">
        <v>201</v>
      </c>
      <c r="C619" s="21" t="s">
        <v>236</v>
      </c>
      <c r="D619" s="20" t="s">
        <v>237</v>
      </c>
      <c r="E619" s="3">
        <v>29470000</v>
      </c>
      <c r="F619" s="19">
        <v>44509</v>
      </c>
      <c r="G619" s="3">
        <v>29470000</v>
      </c>
      <c r="H619" s="2">
        <v>5.0000000000000001E-3</v>
      </c>
      <c r="I619" s="19">
        <v>44743</v>
      </c>
      <c r="J619" s="19">
        <v>44773</v>
      </c>
      <c r="K619" s="3">
        <v>31</v>
      </c>
      <c r="L619" s="3">
        <v>12515</v>
      </c>
      <c r="M619" s="3">
        <v>29470000</v>
      </c>
      <c r="N619" s="19">
        <v>45604</v>
      </c>
    </row>
    <row r="620" spans="1:14" s="18" customFormat="1" outlineLevel="2">
      <c r="A620" s="19" t="s">
        <v>233</v>
      </c>
      <c r="B620" s="20" t="s">
        <v>202</v>
      </c>
      <c r="C620" s="21" t="s">
        <v>21</v>
      </c>
      <c r="D620" s="20" t="s">
        <v>22</v>
      </c>
      <c r="E620" s="3">
        <v>506400000</v>
      </c>
      <c r="F620" s="19">
        <v>44532</v>
      </c>
      <c r="G620" s="3">
        <v>464200000</v>
      </c>
      <c r="H620" s="2">
        <v>3.0000000000000001E-3</v>
      </c>
      <c r="I620" s="19">
        <v>44743</v>
      </c>
      <c r="J620" s="19">
        <v>44773</v>
      </c>
      <c r="K620" s="3">
        <v>31</v>
      </c>
      <c r="L620" s="3">
        <v>118276</v>
      </c>
      <c r="M620" s="3">
        <v>464200000</v>
      </c>
      <c r="N620" s="19">
        <v>46357</v>
      </c>
    </row>
    <row r="621" spans="1:14" s="18" customFormat="1" outlineLevel="2">
      <c r="A621" s="19" t="s">
        <v>233</v>
      </c>
      <c r="B621" s="20" t="s">
        <v>203</v>
      </c>
      <c r="C621" s="21" t="s">
        <v>31</v>
      </c>
      <c r="D621" s="20" t="s">
        <v>32</v>
      </c>
      <c r="E621" s="3">
        <v>40000000</v>
      </c>
      <c r="F621" s="19">
        <v>44557</v>
      </c>
      <c r="G621" s="3">
        <v>40000000</v>
      </c>
      <c r="H621" s="2">
        <v>5.0000000000000001E-3</v>
      </c>
      <c r="I621" s="19">
        <v>44743</v>
      </c>
      <c r="J621" s="19">
        <v>44773</v>
      </c>
      <c r="K621" s="3">
        <v>31</v>
      </c>
      <c r="L621" s="3">
        <v>16986</v>
      </c>
      <c r="M621" s="3">
        <v>40000000</v>
      </c>
      <c r="N621" s="19">
        <v>46382</v>
      </c>
    </row>
    <row r="622" spans="1:14" s="18" customFormat="1" outlineLevel="2">
      <c r="A622" s="19" t="s">
        <v>233</v>
      </c>
      <c r="B622" s="20" t="s">
        <v>204</v>
      </c>
      <c r="C622" s="21" t="s">
        <v>268</v>
      </c>
      <c r="D622" s="20" t="s">
        <v>269</v>
      </c>
      <c r="E622" s="3">
        <v>214822</v>
      </c>
      <c r="F622" s="19">
        <v>44532</v>
      </c>
      <c r="G622" s="3">
        <v>214822</v>
      </c>
      <c r="H622" s="2">
        <v>5.0000000000000001E-3</v>
      </c>
      <c r="I622" s="19">
        <v>44743</v>
      </c>
      <c r="J622" s="19">
        <v>44773</v>
      </c>
      <c r="K622" s="3">
        <v>31</v>
      </c>
      <c r="L622" s="3">
        <v>91</v>
      </c>
      <c r="M622" s="3">
        <v>214822</v>
      </c>
      <c r="N622" s="19">
        <v>45627</v>
      </c>
    </row>
    <row r="623" spans="1:14" s="18" customFormat="1" outlineLevel="2">
      <c r="A623" s="19" t="s">
        <v>233</v>
      </c>
      <c r="B623" s="20" t="s">
        <v>205</v>
      </c>
      <c r="C623" s="21" t="s">
        <v>236</v>
      </c>
      <c r="D623" s="20" t="s">
        <v>237</v>
      </c>
      <c r="E623" s="3">
        <v>9130000</v>
      </c>
      <c r="F623" s="19">
        <v>44532</v>
      </c>
      <c r="G623" s="3">
        <v>9130000</v>
      </c>
      <c r="H623" s="2">
        <v>5.0000000000000001E-3</v>
      </c>
      <c r="I623" s="19">
        <v>44743</v>
      </c>
      <c r="J623" s="19">
        <v>44773</v>
      </c>
      <c r="K623" s="3">
        <v>31</v>
      </c>
      <c r="L623" s="3">
        <v>3877</v>
      </c>
      <c r="M623" s="3">
        <v>9130000</v>
      </c>
      <c r="N623" s="19">
        <v>45627</v>
      </c>
    </row>
    <row r="624" spans="1:14" s="18" customFormat="1" outlineLevel="1">
      <c r="A624" s="22" t="s">
        <v>270</v>
      </c>
      <c r="B624" s="23"/>
      <c r="C624" s="24"/>
      <c r="D624" s="23"/>
      <c r="E624" s="25">
        <v>8531126804</v>
      </c>
      <c r="F624" s="26"/>
      <c r="G624" s="25"/>
      <c r="H624" s="27"/>
      <c r="I624" s="26"/>
      <c r="J624" s="26"/>
      <c r="K624" s="25"/>
      <c r="L624" s="25">
        <v>3090824</v>
      </c>
      <c r="M624" s="25">
        <v>8183934788</v>
      </c>
      <c r="N624" s="26"/>
    </row>
    <row r="625" spans="1:14" s="18" customFormat="1" outlineLevel="2">
      <c r="A625" s="19" t="s">
        <v>271</v>
      </c>
      <c r="B625" s="20" t="s">
        <v>17</v>
      </c>
      <c r="C625" s="21" t="s">
        <v>272</v>
      </c>
      <c r="D625" s="20" t="s">
        <v>273</v>
      </c>
      <c r="E625" s="3">
        <v>38000000</v>
      </c>
      <c r="F625" s="19">
        <v>43762</v>
      </c>
      <c r="G625" s="3">
        <v>38000000</v>
      </c>
      <c r="H625" s="2">
        <v>5.0000000000000001E-3</v>
      </c>
      <c r="I625" s="19">
        <v>44743</v>
      </c>
      <c r="J625" s="19">
        <v>44773</v>
      </c>
      <c r="K625" s="3">
        <v>31</v>
      </c>
      <c r="L625" s="3">
        <v>16137</v>
      </c>
      <c r="M625" s="3">
        <v>38000000</v>
      </c>
      <c r="N625" s="19">
        <v>45588</v>
      </c>
    </row>
    <row r="626" spans="1:14" s="18" customFormat="1" outlineLevel="2">
      <c r="A626" s="19" t="s">
        <v>271</v>
      </c>
      <c r="B626" s="20" t="s">
        <v>20</v>
      </c>
      <c r="C626" s="21" t="s">
        <v>75</v>
      </c>
      <c r="D626" s="20" t="s">
        <v>76</v>
      </c>
      <c r="E626" s="3">
        <v>110000000</v>
      </c>
      <c r="F626" s="19">
        <v>43913</v>
      </c>
      <c r="G626" s="3">
        <v>110000000</v>
      </c>
      <c r="H626" s="2">
        <v>5.0000000000000001E-3</v>
      </c>
      <c r="I626" s="19">
        <v>44743</v>
      </c>
      <c r="J626" s="19">
        <v>44773</v>
      </c>
      <c r="K626" s="3">
        <v>31</v>
      </c>
      <c r="L626" s="3">
        <v>46712</v>
      </c>
      <c r="M626" s="3">
        <v>110000000</v>
      </c>
      <c r="N626" s="19">
        <v>45738</v>
      </c>
    </row>
    <row r="627" spans="1:14" s="18" customFormat="1" outlineLevel="2">
      <c r="A627" s="19" t="s">
        <v>271</v>
      </c>
      <c r="B627" s="20" t="s">
        <v>131</v>
      </c>
      <c r="C627" s="21" t="s">
        <v>226</v>
      </c>
      <c r="D627" s="20" t="s">
        <v>227</v>
      </c>
      <c r="E627" s="3">
        <v>5000000</v>
      </c>
      <c r="F627" s="19">
        <v>44204</v>
      </c>
      <c r="G627" s="3">
        <v>5000000</v>
      </c>
      <c r="H627" s="2">
        <v>5.0000000000000001E-3</v>
      </c>
      <c r="I627" s="19">
        <v>44743</v>
      </c>
      <c r="J627" s="19">
        <v>44773</v>
      </c>
      <c r="K627" s="3">
        <v>31</v>
      </c>
      <c r="L627" s="3">
        <v>2123</v>
      </c>
      <c r="M627" s="3">
        <v>5000000</v>
      </c>
      <c r="N627" s="19">
        <v>46029</v>
      </c>
    </row>
    <row r="628" spans="1:14" s="18" customFormat="1" outlineLevel="2">
      <c r="A628" s="19" t="s">
        <v>271</v>
      </c>
      <c r="B628" s="20" t="s">
        <v>134</v>
      </c>
      <c r="C628" s="21" t="s">
        <v>274</v>
      </c>
      <c r="D628" s="20" t="s">
        <v>275</v>
      </c>
      <c r="E628" s="3">
        <v>3528000</v>
      </c>
      <c r="F628" s="19">
        <v>44207</v>
      </c>
      <c r="G628" s="3">
        <v>3528000</v>
      </c>
      <c r="H628" s="2">
        <v>5.0000000000000001E-3</v>
      </c>
      <c r="I628" s="19">
        <v>44743</v>
      </c>
      <c r="J628" s="19">
        <v>44773</v>
      </c>
      <c r="K628" s="3">
        <v>31</v>
      </c>
      <c r="L628" s="3">
        <v>1498</v>
      </c>
      <c r="M628" s="3">
        <v>3528000</v>
      </c>
      <c r="N628" s="19">
        <v>46032</v>
      </c>
    </row>
    <row r="629" spans="1:14" s="18" customFormat="1" outlineLevel="2">
      <c r="A629" s="19" t="s">
        <v>271</v>
      </c>
      <c r="B629" s="20" t="s">
        <v>137</v>
      </c>
      <c r="C629" s="21" t="s">
        <v>274</v>
      </c>
      <c r="D629" s="20" t="s">
        <v>275</v>
      </c>
      <c r="E629" s="3">
        <v>2520000</v>
      </c>
      <c r="F629" s="19">
        <v>44207</v>
      </c>
      <c r="G629" s="3">
        <v>2520000</v>
      </c>
      <c r="H629" s="2">
        <v>5.0000000000000001E-3</v>
      </c>
      <c r="I629" s="19">
        <v>44743</v>
      </c>
      <c r="J629" s="19">
        <v>44773</v>
      </c>
      <c r="K629" s="3">
        <v>31</v>
      </c>
      <c r="L629" s="3">
        <v>1070</v>
      </c>
      <c r="M629" s="3">
        <v>2520000</v>
      </c>
      <c r="N629" s="19">
        <v>46032</v>
      </c>
    </row>
    <row r="630" spans="1:14" s="18" customFormat="1" outlineLevel="2">
      <c r="A630" s="19" t="s">
        <v>271</v>
      </c>
      <c r="B630" s="20" t="s">
        <v>138</v>
      </c>
      <c r="C630" s="21" t="s">
        <v>274</v>
      </c>
      <c r="D630" s="20" t="s">
        <v>275</v>
      </c>
      <c r="E630" s="3">
        <v>4368000</v>
      </c>
      <c r="F630" s="19">
        <v>44210</v>
      </c>
      <c r="G630" s="3">
        <v>4368000</v>
      </c>
      <c r="H630" s="2">
        <v>5.0000000000000001E-3</v>
      </c>
      <c r="I630" s="19">
        <v>44743</v>
      </c>
      <c r="J630" s="19">
        <v>44773</v>
      </c>
      <c r="K630" s="3">
        <v>31</v>
      </c>
      <c r="L630" s="3">
        <v>1855</v>
      </c>
      <c r="M630" s="3">
        <v>4368000</v>
      </c>
      <c r="N630" s="19">
        <v>46035</v>
      </c>
    </row>
    <row r="631" spans="1:14" s="18" customFormat="1" outlineLevel="2">
      <c r="A631" s="19" t="s">
        <v>271</v>
      </c>
      <c r="B631" s="20" t="s">
        <v>141</v>
      </c>
      <c r="C631" s="21" t="s">
        <v>274</v>
      </c>
      <c r="D631" s="20" t="s">
        <v>275</v>
      </c>
      <c r="E631" s="3">
        <v>95583736</v>
      </c>
      <c r="F631" s="19">
        <v>44225</v>
      </c>
      <c r="G631" s="3">
        <v>95583736</v>
      </c>
      <c r="H631" s="2">
        <v>5.0000000000000001E-3</v>
      </c>
      <c r="I631" s="19">
        <v>44743</v>
      </c>
      <c r="J631" s="19">
        <v>44773</v>
      </c>
      <c r="K631" s="3">
        <v>31</v>
      </c>
      <c r="L631" s="3">
        <v>40590</v>
      </c>
      <c r="M631" s="3">
        <v>95583736</v>
      </c>
      <c r="N631" s="19">
        <v>46050</v>
      </c>
    </row>
    <row r="632" spans="1:14" s="18" customFormat="1" outlineLevel="2">
      <c r="A632" s="19" t="s">
        <v>271</v>
      </c>
      <c r="B632" s="20" t="s">
        <v>142</v>
      </c>
      <c r="C632" s="21" t="s">
        <v>85</v>
      </c>
      <c r="D632" s="20" t="s">
        <v>86</v>
      </c>
      <c r="E632" s="3">
        <v>200000000</v>
      </c>
      <c r="F632" s="19">
        <v>44211</v>
      </c>
      <c r="G632" s="3">
        <v>200000000</v>
      </c>
      <c r="H632" s="2">
        <v>5.0000000000000001E-3</v>
      </c>
      <c r="I632" s="19">
        <v>44743</v>
      </c>
      <c r="J632" s="19">
        <v>44773</v>
      </c>
      <c r="K632" s="3">
        <v>31</v>
      </c>
      <c r="L632" s="3">
        <v>84932</v>
      </c>
      <c r="M632" s="3">
        <v>200000000</v>
      </c>
      <c r="N632" s="19">
        <v>46036</v>
      </c>
    </row>
    <row r="633" spans="1:14" s="18" customFormat="1" outlineLevel="2">
      <c r="A633" s="19" t="s">
        <v>271</v>
      </c>
      <c r="B633" s="20" t="s">
        <v>145</v>
      </c>
      <c r="C633" s="21" t="s">
        <v>240</v>
      </c>
      <c r="D633" s="20" t="s">
        <v>241</v>
      </c>
      <c r="E633" s="3">
        <v>3000000</v>
      </c>
      <c r="F633" s="19">
        <v>44216</v>
      </c>
      <c r="G633" s="3">
        <v>3000000</v>
      </c>
      <c r="H633" s="2">
        <v>5.0000000000000001E-3</v>
      </c>
      <c r="I633" s="19">
        <v>44743</v>
      </c>
      <c r="J633" s="19">
        <v>44773</v>
      </c>
      <c r="K633" s="3">
        <v>31</v>
      </c>
      <c r="L633" s="3">
        <v>1274</v>
      </c>
      <c r="M633" s="3">
        <v>3000000</v>
      </c>
      <c r="N633" s="19">
        <v>46041</v>
      </c>
    </row>
    <row r="634" spans="1:14" s="18" customFormat="1" outlineLevel="2">
      <c r="A634" s="19" t="s">
        <v>271</v>
      </c>
      <c r="B634" s="20" t="s">
        <v>148</v>
      </c>
      <c r="C634" s="21" t="s">
        <v>240</v>
      </c>
      <c r="D634" s="20" t="s">
        <v>241</v>
      </c>
      <c r="E634" s="3">
        <v>10000000</v>
      </c>
      <c r="F634" s="19">
        <v>44216</v>
      </c>
      <c r="G634" s="3">
        <v>10000000</v>
      </c>
      <c r="H634" s="2">
        <v>5.0000000000000001E-3</v>
      </c>
      <c r="I634" s="19">
        <v>44743</v>
      </c>
      <c r="J634" s="19">
        <v>44773</v>
      </c>
      <c r="K634" s="3">
        <v>31</v>
      </c>
      <c r="L634" s="3">
        <v>4247</v>
      </c>
      <c r="M634" s="3">
        <v>10000000</v>
      </c>
      <c r="N634" s="19">
        <v>46041</v>
      </c>
    </row>
    <row r="635" spans="1:14" s="18" customFormat="1" outlineLevel="2">
      <c r="A635" s="19" t="s">
        <v>271</v>
      </c>
      <c r="B635" s="20" t="s">
        <v>149</v>
      </c>
      <c r="C635" s="21" t="s">
        <v>153</v>
      </c>
      <c r="D635" s="20" t="s">
        <v>154</v>
      </c>
      <c r="E635" s="3">
        <v>14776161</v>
      </c>
      <c r="F635" s="19">
        <v>44221</v>
      </c>
      <c r="G635" s="3">
        <v>14776161</v>
      </c>
      <c r="H635" s="2">
        <v>5.0000000000000001E-3</v>
      </c>
      <c r="I635" s="19">
        <v>44743</v>
      </c>
      <c r="J635" s="19">
        <v>44773</v>
      </c>
      <c r="K635" s="3">
        <v>31</v>
      </c>
      <c r="L635" s="3">
        <v>6275</v>
      </c>
      <c r="M635" s="3">
        <v>14776161</v>
      </c>
      <c r="N635" s="19">
        <v>46046</v>
      </c>
    </row>
    <row r="636" spans="1:14" s="18" customFormat="1" outlineLevel="2">
      <c r="A636" s="19" t="s">
        <v>271</v>
      </c>
      <c r="B636" s="20" t="s">
        <v>152</v>
      </c>
      <c r="C636" s="21" t="s">
        <v>272</v>
      </c>
      <c r="D636" s="20" t="s">
        <v>273</v>
      </c>
      <c r="E636" s="3">
        <v>4100000</v>
      </c>
      <c r="F636" s="19">
        <v>44228</v>
      </c>
      <c r="G636" s="3">
        <v>4100000</v>
      </c>
      <c r="H636" s="2">
        <v>5.0000000000000001E-3</v>
      </c>
      <c r="I636" s="19">
        <v>44743</v>
      </c>
      <c r="J636" s="19">
        <v>44773</v>
      </c>
      <c r="K636" s="3">
        <v>31</v>
      </c>
      <c r="L636" s="3">
        <v>1741</v>
      </c>
      <c r="M636" s="3">
        <v>4100000</v>
      </c>
      <c r="N636" s="19">
        <v>46053</v>
      </c>
    </row>
    <row r="637" spans="1:14" s="18" customFormat="1" outlineLevel="2">
      <c r="A637" s="19" t="s">
        <v>271</v>
      </c>
      <c r="B637" s="20" t="s">
        <v>23</v>
      </c>
      <c r="C637" s="21" t="s">
        <v>274</v>
      </c>
      <c r="D637" s="20" t="s">
        <v>275</v>
      </c>
      <c r="E637" s="3">
        <v>95655336</v>
      </c>
      <c r="F637" s="19">
        <v>43951</v>
      </c>
      <c r="G637" s="3">
        <v>95655336</v>
      </c>
      <c r="H637" s="2">
        <v>5.0000000000000001E-3</v>
      </c>
      <c r="I637" s="19">
        <v>44743</v>
      </c>
      <c r="J637" s="19">
        <v>44773</v>
      </c>
      <c r="K637" s="3">
        <v>31</v>
      </c>
      <c r="L637" s="3">
        <v>40621</v>
      </c>
      <c r="M637" s="3">
        <v>95655336</v>
      </c>
      <c r="N637" s="19">
        <v>45776</v>
      </c>
    </row>
    <row r="638" spans="1:14" s="18" customFormat="1" outlineLevel="2">
      <c r="A638" s="19" t="s">
        <v>271</v>
      </c>
      <c r="B638" s="20" t="s">
        <v>242</v>
      </c>
      <c r="C638" s="21" t="s">
        <v>274</v>
      </c>
      <c r="D638" s="20" t="s">
        <v>275</v>
      </c>
      <c r="E638" s="3">
        <v>13843200</v>
      </c>
      <c r="F638" s="19">
        <v>44232</v>
      </c>
      <c r="G638" s="3">
        <v>13843200</v>
      </c>
      <c r="H638" s="2">
        <v>5.0000000000000001E-3</v>
      </c>
      <c r="I638" s="19">
        <v>44743</v>
      </c>
      <c r="J638" s="19">
        <v>44773</v>
      </c>
      <c r="K638" s="3">
        <v>31</v>
      </c>
      <c r="L638" s="3">
        <v>5879</v>
      </c>
      <c r="M638" s="3">
        <v>13843200</v>
      </c>
      <c r="N638" s="19">
        <v>46057</v>
      </c>
    </row>
    <row r="639" spans="1:14" s="18" customFormat="1" outlineLevel="2">
      <c r="A639" s="19" t="s">
        <v>271</v>
      </c>
      <c r="B639" s="20" t="s">
        <v>243</v>
      </c>
      <c r="C639" s="21" t="s">
        <v>274</v>
      </c>
      <c r="D639" s="20" t="s">
        <v>275</v>
      </c>
      <c r="E639" s="3">
        <v>7056000</v>
      </c>
      <c r="F639" s="19">
        <v>44235</v>
      </c>
      <c r="G639" s="3">
        <v>7056000</v>
      </c>
      <c r="H639" s="2">
        <v>5.0000000000000001E-3</v>
      </c>
      <c r="I639" s="19">
        <v>44743</v>
      </c>
      <c r="J639" s="19">
        <v>44773</v>
      </c>
      <c r="K639" s="3">
        <v>31</v>
      </c>
      <c r="L639" s="3">
        <v>2996</v>
      </c>
      <c r="M639" s="3">
        <v>7056000</v>
      </c>
      <c r="N639" s="19">
        <v>46060</v>
      </c>
    </row>
    <row r="640" spans="1:14" s="18" customFormat="1" outlineLevel="2">
      <c r="A640" s="19" t="s">
        <v>271</v>
      </c>
      <c r="B640" s="20" t="s">
        <v>244</v>
      </c>
      <c r="C640" s="21" t="s">
        <v>274</v>
      </c>
      <c r="D640" s="20" t="s">
        <v>275</v>
      </c>
      <c r="E640" s="3">
        <v>2184000</v>
      </c>
      <c r="F640" s="19">
        <v>44235</v>
      </c>
      <c r="G640" s="3">
        <v>2184000</v>
      </c>
      <c r="H640" s="2">
        <v>5.0000000000000001E-3</v>
      </c>
      <c r="I640" s="19">
        <v>44743</v>
      </c>
      <c r="J640" s="19">
        <v>44773</v>
      </c>
      <c r="K640" s="3">
        <v>31</v>
      </c>
      <c r="L640" s="3">
        <v>927</v>
      </c>
      <c r="M640" s="3">
        <v>2184000</v>
      </c>
      <c r="N640" s="19">
        <v>46060</v>
      </c>
    </row>
    <row r="641" spans="1:14" s="18" customFormat="1" outlineLevel="2">
      <c r="A641" s="19" t="s">
        <v>271</v>
      </c>
      <c r="B641" s="20" t="s">
        <v>245</v>
      </c>
      <c r="C641" s="21" t="s">
        <v>274</v>
      </c>
      <c r="D641" s="20" t="s">
        <v>275</v>
      </c>
      <c r="E641" s="3">
        <v>5040000</v>
      </c>
      <c r="F641" s="19">
        <v>44235</v>
      </c>
      <c r="G641" s="3">
        <v>5040000</v>
      </c>
      <c r="H641" s="2">
        <v>5.0000000000000001E-3</v>
      </c>
      <c r="I641" s="19">
        <v>44743</v>
      </c>
      <c r="J641" s="19">
        <v>44773</v>
      </c>
      <c r="K641" s="3">
        <v>31</v>
      </c>
      <c r="L641" s="3">
        <v>2140</v>
      </c>
      <c r="M641" s="3">
        <v>5040000</v>
      </c>
      <c r="N641" s="19">
        <v>46060</v>
      </c>
    </row>
    <row r="642" spans="1:14" s="18" customFormat="1" outlineLevel="2">
      <c r="A642" s="19" t="s">
        <v>271</v>
      </c>
      <c r="B642" s="20" t="s">
        <v>246</v>
      </c>
      <c r="C642" s="21" t="s">
        <v>274</v>
      </c>
      <c r="D642" s="20" t="s">
        <v>275</v>
      </c>
      <c r="E642" s="3">
        <v>8316000</v>
      </c>
      <c r="F642" s="19">
        <v>44244</v>
      </c>
      <c r="G642" s="3">
        <v>8316000</v>
      </c>
      <c r="H642" s="2">
        <v>5.0000000000000001E-3</v>
      </c>
      <c r="I642" s="19">
        <v>44743</v>
      </c>
      <c r="J642" s="19">
        <v>44773</v>
      </c>
      <c r="K642" s="3">
        <v>31</v>
      </c>
      <c r="L642" s="3">
        <v>3531</v>
      </c>
      <c r="M642" s="3">
        <v>8316000</v>
      </c>
      <c r="N642" s="19">
        <v>46069</v>
      </c>
    </row>
    <row r="643" spans="1:14" s="18" customFormat="1" outlineLevel="2">
      <c r="A643" s="19" t="s">
        <v>271</v>
      </c>
      <c r="B643" s="20" t="s">
        <v>247</v>
      </c>
      <c r="C643" s="21" t="s">
        <v>274</v>
      </c>
      <c r="D643" s="20" t="s">
        <v>275</v>
      </c>
      <c r="E643" s="3">
        <v>8547840</v>
      </c>
      <c r="F643" s="19">
        <v>44244</v>
      </c>
      <c r="G643" s="3">
        <v>8547840</v>
      </c>
      <c r="H643" s="2">
        <v>5.0000000000000001E-3</v>
      </c>
      <c r="I643" s="19">
        <v>44743</v>
      </c>
      <c r="J643" s="19">
        <v>44773</v>
      </c>
      <c r="K643" s="3">
        <v>31</v>
      </c>
      <c r="L643" s="3">
        <v>3630</v>
      </c>
      <c r="M643" s="3">
        <v>8547840</v>
      </c>
      <c r="N643" s="19">
        <v>46069</v>
      </c>
    </row>
    <row r="644" spans="1:14" s="18" customFormat="1" outlineLevel="2">
      <c r="A644" s="19" t="s">
        <v>271</v>
      </c>
      <c r="B644" s="20" t="s">
        <v>248</v>
      </c>
      <c r="C644" s="21" t="s">
        <v>274</v>
      </c>
      <c r="D644" s="20" t="s">
        <v>275</v>
      </c>
      <c r="E644" s="3">
        <v>6384000</v>
      </c>
      <c r="F644" s="19">
        <v>44244</v>
      </c>
      <c r="G644" s="3">
        <v>6384000</v>
      </c>
      <c r="H644" s="2">
        <v>5.0000000000000001E-3</v>
      </c>
      <c r="I644" s="19">
        <v>44743</v>
      </c>
      <c r="J644" s="19">
        <v>44773</v>
      </c>
      <c r="K644" s="3">
        <v>31</v>
      </c>
      <c r="L644" s="3">
        <v>2711</v>
      </c>
      <c r="M644" s="3">
        <v>6384000</v>
      </c>
      <c r="N644" s="19">
        <v>46069</v>
      </c>
    </row>
    <row r="645" spans="1:14" s="18" customFormat="1" outlineLevel="2">
      <c r="A645" s="19" t="s">
        <v>271</v>
      </c>
      <c r="B645" s="20" t="s">
        <v>249</v>
      </c>
      <c r="C645" s="21" t="s">
        <v>274</v>
      </c>
      <c r="D645" s="20" t="s">
        <v>275</v>
      </c>
      <c r="E645" s="3">
        <v>226800</v>
      </c>
      <c r="F645" s="19">
        <v>44244</v>
      </c>
      <c r="G645" s="3">
        <v>226800</v>
      </c>
      <c r="H645" s="2">
        <v>5.0000000000000001E-3</v>
      </c>
      <c r="I645" s="19">
        <v>44743</v>
      </c>
      <c r="J645" s="19">
        <v>44773</v>
      </c>
      <c r="K645" s="3">
        <v>31</v>
      </c>
      <c r="L645" s="3">
        <v>96</v>
      </c>
      <c r="M645" s="3">
        <v>226800</v>
      </c>
      <c r="N645" s="19">
        <v>46069</v>
      </c>
    </row>
    <row r="646" spans="1:14" s="18" customFormat="1" outlineLevel="2">
      <c r="A646" s="19" t="s">
        <v>271</v>
      </c>
      <c r="B646" s="20" t="s">
        <v>250</v>
      </c>
      <c r="C646" s="21" t="s">
        <v>85</v>
      </c>
      <c r="D646" s="20" t="s">
        <v>86</v>
      </c>
      <c r="E646" s="3">
        <v>100000000</v>
      </c>
      <c r="F646" s="19">
        <v>44236</v>
      </c>
      <c r="G646" s="3">
        <v>100000000</v>
      </c>
      <c r="H646" s="2">
        <v>5.0000000000000001E-3</v>
      </c>
      <c r="I646" s="19">
        <v>44743</v>
      </c>
      <c r="J646" s="19">
        <v>44773</v>
      </c>
      <c r="K646" s="3">
        <v>31</v>
      </c>
      <c r="L646" s="3">
        <v>42466</v>
      </c>
      <c r="M646" s="3">
        <v>100000000</v>
      </c>
      <c r="N646" s="19">
        <v>46061</v>
      </c>
    </row>
    <row r="647" spans="1:14" s="18" customFormat="1" outlineLevel="2">
      <c r="A647" s="19" t="s">
        <v>271</v>
      </c>
      <c r="B647" s="20" t="s">
        <v>251</v>
      </c>
      <c r="C647" s="21" t="s">
        <v>85</v>
      </c>
      <c r="D647" s="20" t="s">
        <v>86</v>
      </c>
      <c r="E647" s="3">
        <v>200000000</v>
      </c>
      <c r="F647" s="19">
        <v>44244</v>
      </c>
      <c r="G647" s="3">
        <v>200000000</v>
      </c>
      <c r="H647" s="2">
        <v>5.0000000000000001E-3</v>
      </c>
      <c r="I647" s="19">
        <v>44743</v>
      </c>
      <c r="J647" s="19">
        <v>44773</v>
      </c>
      <c r="K647" s="3">
        <v>31</v>
      </c>
      <c r="L647" s="3">
        <v>84932</v>
      </c>
      <c r="M647" s="3">
        <v>200000000</v>
      </c>
      <c r="N647" s="19">
        <v>46069</v>
      </c>
    </row>
    <row r="648" spans="1:14" s="18" customFormat="1" outlineLevel="2">
      <c r="A648" s="19" t="s">
        <v>271</v>
      </c>
      <c r="B648" s="20" t="s">
        <v>26</v>
      </c>
      <c r="C648" s="21" t="s">
        <v>272</v>
      </c>
      <c r="D648" s="20" t="s">
        <v>273</v>
      </c>
      <c r="E648" s="3">
        <v>38000000</v>
      </c>
      <c r="F648" s="19">
        <v>43962</v>
      </c>
      <c r="G648" s="3">
        <v>38000000</v>
      </c>
      <c r="H648" s="2">
        <v>5.0000000000000001E-3</v>
      </c>
      <c r="I648" s="19">
        <v>44743</v>
      </c>
      <c r="J648" s="19">
        <v>44773</v>
      </c>
      <c r="K648" s="3">
        <v>31</v>
      </c>
      <c r="L648" s="3">
        <v>16137</v>
      </c>
      <c r="M648" s="3">
        <v>38000000</v>
      </c>
      <c r="N648" s="19">
        <v>45787</v>
      </c>
    </row>
    <row r="649" spans="1:14" s="18" customFormat="1" outlineLevel="2">
      <c r="A649" s="19" t="s">
        <v>271</v>
      </c>
      <c r="B649" s="20" t="s">
        <v>252</v>
      </c>
      <c r="C649" s="21" t="s">
        <v>260</v>
      </c>
      <c r="D649" s="20" t="s">
        <v>261</v>
      </c>
      <c r="E649" s="3">
        <v>20000000</v>
      </c>
      <c r="F649" s="19">
        <v>44251</v>
      </c>
      <c r="G649" s="3">
        <v>20000000</v>
      </c>
      <c r="H649" s="2">
        <v>5.0000000000000001E-3</v>
      </c>
      <c r="I649" s="19">
        <v>44743</v>
      </c>
      <c r="J649" s="19">
        <v>44773</v>
      </c>
      <c r="K649" s="3">
        <v>31</v>
      </c>
      <c r="L649" s="3">
        <v>8493</v>
      </c>
      <c r="M649" s="3">
        <v>20000000</v>
      </c>
      <c r="N649" s="19">
        <v>46076</v>
      </c>
    </row>
    <row r="650" spans="1:14" s="18" customFormat="1" outlineLevel="2">
      <c r="A650" s="19" t="s">
        <v>271</v>
      </c>
      <c r="B650" s="20" t="s">
        <v>253</v>
      </c>
      <c r="C650" s="21" t="s">
        <v>240</v>
      </c>
      <c r="D650" s="20" t="s">
        <v>241</v>
      </c>
      <c r="E650" s="3">
        <v>5000000</v>
      </c>
      <c r="F650" s="19">
        <v>44251</v>
      </c>
      <c r="G650" s="3">
        <v>5000000</v>
      </c>
      <c r="H650" s="2">
        <v>5.0000000000000001E-3</v>
      </c>
      <c r="I650" s="19">
        <v>44743</v>
      </c>
      <c r="J650" s="19">
        <v>44773</v>
      </c>
      <c r="K650" s="3">
        <v>31</v>
      </c>
      <c r="L650" s="3">
        <v>2123</v>
      </c>
      <c r="M650" s="3">
        <v>5000000</v>
      </c>
      <c r="N650" s="19">
        <v>46076</v>
      </c>
    </row>
    <row r="651" spans="1:14" s="18" customFormat="1" outlineLevel="2">
      <c r="A651" s="19" t="s">
        <v>271</v>
      </c>
      <c r="B651" s="20" t="s">
        <v>276</v>
      </c>
      <c r="C651" s="21" t="s">
        <v>159</v>
      </c>
      <c r="D651" s="20" t="s">
        <v>160</v>
      </c>
      <c r="E651" s="3">
        <v>80000000</v>
      </c>
      <c r="F651" s="19">
        <v>44253</v>
      </c>
      <c r="G651" s="3">
        <v>80000000</v>
      </c>
      <c r="H651" s="2">
        <v>5.0000000000000001E-3</v>
      </c>
      <c r="I651" s="19">
        <v>44743</v>
      </c>
      <c r="J651" s="19">
        <v>44773</v>
      </c>
      <c r="K651" s="3">
        <v>31</v>
      </c>
      <c r="L651" s="3">
        <v>33973</v>
      </c>
      <c r="M651" s="3">
        <v>80000000</v>
      </c>
      <c r="N651" s="19">
        <v>46078</v>
      </c>
    </row>
    <row r="652" spans="1:14" s="18" customFormat="1" outlineLevel="2">
      <c r="A652" s="19" t="s">
        <v>271</v>
      </c>
      <c r="B652" s="20" t="s">
        <v>277</v>
      </c>
      <c r="C652" s="21" t="s">
        <v>272</v>
      </c>
      <c r="D652" s="20" t="s">
        <v>273</v>
      </c>
      <c r="E652" s="3">
        <v>1350000</v>
      </c>
      <c r="F652" s="19">
        <v>44257</v>
      </c>
      <c r="G652" s="3">
        <v>1350000</v>
      </c>
      <c r="H652" s="2">
        <v>5.0000000000000001E-3</v>
      </c>
      <c r="I652" s="19">
        <v>44743</v>
      </c>
      <c r="J652" s="19">
        <v>44773</v>
      </c>
      <c r="K652" s="3">
        <v>31</v>
      </c>
      <c r="L652" s="3">
        <v>573</v>
      </c>
      <c r="M652" s="3">
        <v>1350000</v>
      </c>
      <c r="N652" s="19">
        <v>46082</v>
      </c>
    </row>
    <row r="653" spans="1:14" s="18" customFormat="1" outlineLevel="2">
      <c r="A653" s="19" t="s">
        <v>271</v>
      </c>
      <c r="B653" s="20" t="s">
        <v>278</v>
      </c>
      <c r="C653" s="21" t="s">
        <v>272</v>
      </c>
      <c r="D653" s="20" t="s">
        <v>273</v>
      </c>
      <c r="E653" s="3">
        <v>3000000</v>
      </c>
      <c r="F653" s="19">
        <v>44286</v>
      </c>
      <c r="G653" s="3">
        <v>3000000</v>
      </c>
      <c r="H653" s="2">
        <v>5.0000000000000001E-3</v>
      </c>
      <c r="I653" s="19">
        <v>44743</v>
      </c>
      <c r="J653" s="19">
        <v>44773</v>
      </c>
      <c r="K653" s="3">
        <v>31</v>
      </c>
      <c r="L653" s="3">
        <v>1274</v>
      </c>
      <c r="M653" s="3">
        <v>3000000</v>
      </c>
      <c r="N653" s="19">
        <v>46111</v>
      </c>
    </row>
    <row r="654" spans="1:14" s="18" customFormat="1" outlineLevel="2">
      <c r="A654" s="19" t="s">
        <v>271</v>
      </c>
      <c r="B654" s="20" t="s">
        <v>279</v>
      </c>
      <c r="C654" s="21" t="s">
        <v>272</v>
      </c>
      <c r="D654" s="20" t="s">
        <v>273</v>
      </c>
      <c r="E654" s="3">
        <v>12800000</v>
      </c>
      <c r="F654" s="19">
        <v>44286</v>
      </c>
      <c r="G654" s="3">
        <v>12800000</v>
      </c>
      <c r="H654" s="2">
        <v>5.0000000000000001E-3</v>
      </c>
      <c r="I654" s="19">
        <v>44743</v>
      </c>
      <c r="J654" s="19">
        <v>44773</v>
      </c>
      <c r="K654" s="3">
        <v>31</v>
      </c>
      <c r="L654" s="3">
        <v>5436</v>
      </c>
      <c r="M654" s="3">
        <v>12800000</v>
      </c>
      <c r="N654" s="19">
        <v>46111</v>
      </c>
    </row>
    <row r="655" spans="1:14" s="18" customFormat="1" outlineLevel="2">
      <c r="A655" s="19" t="s">
        <v>271</v>
      </c>
      <c r="B655" s="20" t="s">
        <v>280</v>
      </c>
      <c r="C655" s="21" t="s">
        <v>240</v>
      </c>
      <c r="D655" s="20" t="s">
        <v>241</v>
      </c>
      <c r="E655" s="3">
        <v>29000000</v>
      </c>
      <c r="F655" s="19">
        <v>44257</v>
      </c>
      <c r="G655" s="3">
        <v>29000000</v>
      </c>
      <c r="H655" s="2">
        <v>5.0000000000000001E-3</v>
      </c>
      <c r="I655" s="19">
        <v>44743</v>
      </c>
      <c r="J655" s="19">
        <v>44773</v>
      </c>
      <c r="K655" s="3">
        <v>31</v>
      </c>
      <c r="L655" s="3">
        <v>12315</v>
      </c>
      <c r="M655" s="3">
        <v>29000000</v>
      </c>
      <c r="N655" s="19">
        <v>46082</v>
      </c>
    </row>
    <row r="656" spans="1:14" s="18" customFormat="1" outlineLevel="2">
      <c r="A656" s="19" t="s">
        <v>271</v>
      </c>
      <c r="B656" s="20" t="s">
        <v>281</v>
      </c>
      <c r="C656" s="21" t="s">
        <v>240</v>
      </c>
      <c r="D656" s="20" t="s">
        <v>241</v>
      </c>
      <c r="E656" s="3">
        <v>5000000</v>
      </c>
      <c r="F656" s="19">
        <v>44279</v>
      </c>
      <c r="G656" s="3">
        <v>5000000</v>
      </c>
      <c r="H656" s="2">
        <v>5.0000000000000001E-3</v>
      </c>
      <c r="I656" s="19">
        <v>44743</v>
      </c>
      <c r="J656" s="19">
        <v>44773</v>
      </c>
      <c r="K656" s="3">
        <v>31</v>
      </c>
      <c r="L656" s="3">
        <v>2123</v>
      </c>
      <c r="M656" s="3">
        <v>5000000</v>
      </c>
      <c r="N656" s="19">
        <v>46104</v>
      </c>
    </row>
    <row r="657" spans="1:14" s="18" customFormat="1" outlineLevel="2">
      <c r="A657" s="19" t="s">
        <v>271</v>
      </c>
      <c r="B657" s="20" t="s">
        <v>282</v>
      </c>
      <c r="C657" s="21" t="s">
        <v>240</v>
      </c>
      <c r="D657" s="20" t="s">
        <v>241</v>
      </c>
      <c r="E657" s="3">
        <v>5000000</v>
      </c>
      <c r="F657" s="19">
        <v>44286</v>
      </c>
      <c r="G657" s="3">
        <v>5000000</v>
      </c>
      <c r="H657" s="2">
        <v>5.0000000000000001E-3</v>
      </c>
      <c r="I657" s="19">
        <v>44743</v>
      </c>
      <c r="J657" s="19">
        <v>44773</v>
      </c>
      <c r="K657" s="3">
        <v>31</v>
      </c>
      <c r="L657" s="3">
        <v>2123</v>
      </c>
      <c r="M657" s="3">
        <v>5000000</v>
      </c>
      <c r="N657" s="19">
        <v>46111</v>
      </c>
    </row>
    <row r="658" spans="1:14" s="18" customFormat="1" outlineLevel="2">
      <c r="A658" s="19" t="s">
        <v>271</v>
      </c>
      <c r="B658" s="20" t="s">
        <v>283</v>
      </c>
      <c r="C658" s="21" t="s">
        <v>274</v>
      </c>
      <c r="D658" s="20" t="s">
        <v>275</v>
      </c>
      <c r="E658" s="3">
        <v>1176000</v>
      </c>
      <c r="F658" s="19">
        <v>44270</v>
      </c>
      <c r="G658" s="3">
        <v>1176000</v>
      </c>
      <c r="H658" s="2">
        <v>5.0000000000000001E-3</v>
      </c>
      <c r="I658" s="19">
        <v>44743</v>
      </c>
      <c r="J658" s="19">
        <v>44773</v>
      </c>
      <c r="K658" s="3">
        <v>31</v>
      </c>
      <c r="L658" s="3">
        <v>499</v>
      </c>
      <c r="M658" s="3">
        <v>1176000</v>
      </c>
      <c r="N658" s="19">
        <v>46095</v>
      </c>
    </row>
    <row r="659" spans="1:14" s="18" customFormat="1" outlineLevel="2">
      <c r="A659" s="19" t="s">
        <v>271</v>
      </c>
      <c r="B659" s="20" t="s">
        <v>27</v>
      </c>
      <c r="C659" s="21" t="s">
        <v>272</v>
      </c>
      <c r="D659" s="20" t="s">
        <v>273</v>
      </c>
      <c r="E659" s="3">
        <v>10500000</v>
      </c>
      <c r="F659" s="19">
        <v>43962</v>
      </c>
      <c r="G659" s="3">
        <v>10500000</v>
      </c>
      <c r="H659" s="2">
        <v>5.0000000000000001E-3</v>
      </c>
      <c r="I659" s="19">
        <v>44743</v>
      </c>
      <c r="J659" s="19">
        <v>44773</v>
      </c>
      <c r="K659" s="3">
        <v>31</v>
      </c>
      <c r="L659" s="3">
        <v>4459</v>
      </c>
      <c r="M659" s="3">
        <v>10500000</v>
      </c>
      <c r="N659" s="19">
        <v>45787</v>
      </c>
    </row>
    <row r="660" spans="1:14" s="18" customFormat="1" outlineLevel="2">
      <c r="A660" s="19" t="s">
        <v>271</v>
      </c>
      <c r="B660" s="20" t="s">
        <v>284</v>
      </c>
      <c r="C660" s="21" t="s">
        <v>274</v>
      </c>
      <c r="D660" s="20" t="s">
        <v>275</v>
      </c>
      <c r="E660" s="3">
        <v>840000</v>
      </c>
      <c r="F660" s="19">
        <v>44270</v>
      </c>
      <c r="G660" s="3">
        <v>840000</v>
      </c>
      <c r="H660" s="2">
        <v>5.0000000000000001E-3</v>
      </c>
      <c r="I660" s="19">
        <v>44743</v>
      </c>
      <c r="J660" s="19">
        <v>44773</v>
      </c>
      <c r="K660" s="3">
        <v>31</v>
      </c>
      <c r="L660" s="3">
        <v>357</v>
      </c>
      <c r="M660" s="3">
        <v>840000</v>
      </c>
      <c r="N660" s="19">
        <v>46095</v>
      </c>
    </row>
    <row r="661" spans="1:14" s="18" customFormat="1" outlineLevel="2">
      <c r="A661" s="19" t="s">
        <v>271</v>
      </c>
      <c r="B661" s="20" t="s">
        <v>285</v>
      </c>
      <c r="C661" s="21" t="s">
        <v>286</v>
      </c>
      <c r="D661" s="20" t="s">
        <v>287</v>
      </c>
      <c r="E661" s="3">
        <v>190400000</v>
      </c>
      <c r="F661" s="19">
        <v>44273</v>
      </c>
      <c r="G661" s="3">
        <v>190400000</v>
      </c>
      <c r="H661" s="2">
        <v>5.0000000000000001E-3</v>
      </c>
      <c r="I661" s="19">
        <v>44743</v>
      </c>
      <c r="J661" s="19">
        <v>44773</v>
      </c>
      <c r="K661" s="3">
        <v>31</v>
      </c>
      <c r="L661" s="3">
        <v>80855</v>
      </c>
      <c r="M661" s="3">
        <v>190400000</v>
      </c>
      <c r="N661" s="19">
        <v>46098</v>
      </c>
    </row>
    <row r="662" spans="1:14" s="18" customFormat="1" outlineLevel="2">
      <c r="A662" s="19" t="s">
        <v>271</v>
      </c>
      <c r="B662" s="20" t="s">
        <v>288</v>
      </c>
      <c r="C662" s="21" t="s">
        <v>234</v>
      </c>
      <c r="D662" s="20" t="s">
        <v>235</v>
      </c>
      <c r="E662" s="3">
        <v>54000000</v>
      </c>
      <c r="F662" s="19">
        <v>44278</v>
      </c>
      <c r="G662" s="3">
        <v>54000000</v>
      </c>
      <c r="H662" s="2">
        <v>5.0000000000000001E-3</v>
      </c>
      <c r="I662" s="19">
        <v>44743</v>
      </c>
      <c r="J662" s="19">
        <v>44773</v>
      </c>
      <c r="K662" s="3">
        <v>31</v>
      </c>
      <c r="L662" s="3">
        <v>22932</v>
      </c>
      <c r="M662" s="3">
        <v>54000000</v>
      </c>
      <c r="N662" s="19">
        <v>46103</v>
      </c>
    </row>
    <row r="663" spans="1:14" s="18" customFormat="1" outlineLevel="2">
      <c r="A663" s="19" t="s">
        <v>271</v>
      </c>
      <c r="B663" s="20" t="s">
        <v>289</v>
      </c>
      <c r="C663" s="21" t="s">
        <v>290</v>
      </c>
      <c r="D663" s="20" t="s">
        <v>291</v>
      </c>
      <c r="E663" s="3">
        <v>24800000</v>
      </c>
      <c r="F663" s="19">
        <v>44284</v>
      </c>
      <c r="G663" s="3">
        <v>18600002</v>
      </c>
      <c r="H663" s="2">
        <v>5.0000000000000001E-3</v>
      </c>
      <c r="I663" s="19">
        <v>44743</v>
      </c>
      <c r="J663" s="19">
        <v>44756</v>
      </c>
      <c r="K663" s="3">
        <v>14</v>
      </c>
      <c r="L663" s="3">
        <v>3567</v>
      </c>
      <c r="M663" s="3">
        <v>17566669</v>
      </c>
      <c r="N663" s="19">
        <v>45379</v>
      </c>
    </row>
    <row r="664" spans="1:14" s="18" customFormat="1" outlineLevel="2">
      <c r="A664" s="19" t="s">
        <v>271</v>
      </c>
      <c r="B664" s="20" t="s">
        <v>289</v>
      </c>
      <c r="C664" s="21" t="s">
        <v>290</v>
      </c>
      <c r="D664" s="20"/>
      <c r="E664" s="3"/>
      <c r="F664" s="19"/>
      <c r="G664" s="3">
        <v>17566669</v>
      </c>
      <c r="H664" s="2">
        <v>5.0000000000000001E-3</v>
      </c>
      <c r="I664" s="19">
        <v>44757</v>
      </c>
      <c r="J664" s="19">
        <v>44773</v>
      </c>
      <c r="K664" s="3">
        <v>17</v>
      </c>
      <c r="L664" s="3">
        <v>4091</v>
      </c>
      <c r="M664" s="3"/>
      <c r="N664" s="19">
        <v>45379</v>
      </c>
    </row>
    <row r="665" spans="1:14" s="18" customFormat="1" outlineLevel="2">
      <c r="A665" s="19" t="s">
        <v>271</v>
      </c>
      <c r="B665" s="20" t="s">
        <v>292</v>
      </c>
      <c r="C665" s="21" t="s">
        <v>143</v>
      </c>
      <c r="D665" s="20" t="s">
        <v>144</v>
      </c>
      <c r="E665" s="3">
        <v>2500000</v>
      </c>
      <c r="F665" s="19">
        <v>44287</v>
      </c>
      <c r="G665" s="3">
        <v>2500000</v>
      </c>
      <c r="H665" s="2">
        <v>5.0000000000000001E-3</v>
      </c>
      <c r="I665" s="19">
        <v>44743</v>
      </c>
      <c r="J665" s="19">
        <v>44773</v>
      </c>
      <c r="K665" s="3">
        <v>31</v>
      </c>
      <c r="L665" s="3">
        <v>1062</v>
      </c>
      <c r="M665" s="3">
        <v>2500000</v>
      </c>
      <c r="N665" s="19">
        <v>46112</v>
      </c>
    </row>
    <row r="666" spans="1:14" s="18" customFormat="1" outlineLevel="2">
      <c r="A666" s="19" t="s">
        <v>271</v>
      </c>
      <c r="B666" s="20" t="s">
        <v>293</v>
      </c>
      <c r="C666" s="21" t="s">
        <v>143</v>
      </c>
      <c r="D666" s="20" t="s">
        <v>144</v>
      </c>
      <c r="E666" s="3">
        <v>7500000</v>
      </c>
      <c r="F666" s="19">
        <v>44287</v>
      </c>
      <c r="G666" s="3">
        <v>7500000</v>
      </c>
      <c r="H666" s="2">
        <v>5.0000000000000001E-3</v>
      </c>
      <c r="I666" s="19">
        <v>44743</v>
      </c>
      <c r="J666" s="19">
        <v>44773</v>
      </c>
      <c r="K666" s="3">
        <v>31</v>
      </c>
      <c r="L666" s="3">
        <v>3185</v>
      </c>
      <c r="M666" s="3">
        <v>7500000</v>
      </c>
      <c r="N666" s="19">
        <v>46112</v>
      </c>
    </row>
    <row r="667" spans="1:14" s="18" customFormat="1" outlineLevel="2">
      <c r="A667" s="19" t="s">
        <v>271</v>
      </c>
      <c r="B667" s="20" t="s">
        <v>294</v>
      </c>
      <c r="C667" s="21" t="s">
        <v>143</v>
      </c>
      <c r="D667" s="20" t="s">
        <v>144</v>
      </c>
      <c r="E667" s="3">
        <v>4975000</v>
      </c>
      <c r="F667" s="19">
        <v>44306</v>
      </c>
      <c r="G667" s="3">
        <v>4975000</v>
      </c>
      <c r="H667" s="2">
        <v>5.0000000000000001E-3</v>
      </c>
      <c r="I667" s="19">
        <v>44743</v>
      </c>
      <c r="J667" s="19">
        <v>44773</v>
      </c>
      <c r="K667" s="3">
        <v>31</v>
      </c>
      <c r="L667" s="3">
        <v>2113</v>
      </c>
      <c r="M667" s="3">
        <v>4975000</v>
      </c>
      <c r="N667" s="19">
        <v>46131</v>
      </c>
    </row>
    <row r="668" spans="1:14" s="18" customFormat="1" outlineLevel="2">
      <c r="A668" s="19" t="s">
        <v>271</v>
      </c>
      <c r="B668" s="20" t="s">
        <v>295</v>
      </c>
      <c r="C668" s="21" t="s">
        <v>143</v>
      </c>
      <c r="D668" s="20" t="s">
        <v>144</v>
      </c>
      <c r="E668" s="3">
        <v>14925000</v>
      </c>
      <c r="F668" s="19">
        <v>44306</v>
      </c>
      <c r="G668" s="3">
        <v>14925000</v>
      </c>
      <c r="H668" s="2">
        <v>5.0000000000000001E-3</v>
      </c>
      <c r="I668" s="19">
        <v>44743</v>
      </c>
      <c r="J668" s="19">
        <v>44773</v>
      </c>
      <c r="K668" s="3">
        <v>31</v>
      </c>
      <c r="L668" s="3">
        <v>6338</v>
      </c>
      <c r="M668" s="3">
        <v>14925000</v>
      </c>
      <c r="N668" s="19">
        <v>46131</v>
      </c>
    </row>
    <row r="669" spans="1:14" s="18" customFormat="1" outlineLevel="2">
      <c r="A669" s="19" t="s">
        <v>271</v>
      </c>
      <c r="B669" s="20" t="s">
        <v>296</v>
      </c>
      <c r="C669" s="21" t="s">
        <v>274</v>
      </c>
      <c r="D669" s="20" t="s">
        <v>275</v>
      </c>
      <c r="E669" s="3">
        <v>1663200</v>
      </c>
      <c r="F669" s="19">
        <v>44294</v>
      </c>
      <c r="G669" s="3">
        <v>1663200</v>
      </c>
      <c r="H669" s="2">
        <v>5.0000000000000001E-3</v>
      </c>
      <c r="I669" s="19">
        <v>44743</v>
      </c>
      <c r="J669" s="19">
        <v>44773</v>
      </c>
      <c r="K669" s="3">
        <v>31</v>
      </c>
      <c r="L669" s="3">
        <v>706</v>
      </c>
      <c r="M669" s="3">
        <v>1663200</v>
      </c>
      <c r="N669" s="19">
        <v>46119</v>
      </c>
    </row>
    <row r="670" spans="1:14" s="18" customFormat="1" outlineLevel="2">
      <c r="A670" s="19" t="s">
        <v>271</v>
      </c>
      <c r="B670" s="20" t="s">
        <v>297</v>
      </c>
      <c r="C670" s="21" t="s">
        <v>274</v>
      </c>
      <c r="D670" s="20" t="s">
        <v>275</v>
      </c>
      <c r="E670" s="3">
        <v>3528000</v>
      </c>
      <c r="F670" s="19">
        <v>44300</v>
      </c>
      <c r="G670" s="3">
        <v>3528000</v>
      </c>
      <c r="H670" s="2">
        <v>5.0000000000000001E-3</v>
      </c>
      <c r="I670" s="19">
        <v>44743</v>
      </c>
      <c r="J670" s="19">
        <v>44773</v>
      </c>
      <c r="K670" s="3">
        <v>31</v>
      </c>
      <c r="L670" s="3">
        <v>1498</v>
      </c>
      <c r="M670" s="3">
        <v>3528000</v>
      </c>
      <c r="N670" s="19">
        <v>46125</v>
      </c>
    </row>
    <row r="671" spans="1:14" s="18" customFormat="1" outlineLevel="2">
      <c r="A671" s="19" t="s">
        <v>271</v>
      </c>
      <c r="B671" s="20" t="s">
        <v>30</v>
      </c>
      <c r="C671" s="21" t="s">
        <v>218</v>
      </c>
      <c r="D671" s="20" t="s">
        <v>219</v>
      </c>
      <c r="E671" s="3">
        <v>160000000</v>
      </c>
      <c r="F671" s="19">
        <v>43970</v>
      </c>
      <c r="G671" s="3">
        <v>160000000</v>
      </c>
      <c r="H671" s="2">
        <v>5.0000000000000001E-3</v>
      </c>
      <c r="I671" s="19">
        <v>44743</v>
      </c>
      <c r="J671" s="19">
        <v>44773</v>
      </c>
      <c r="K671" s="3">
        <v>31</v>
      </c>
      <c r="L671" s="3">
        <v>67945</v>
      </c>
      <c r="M671" s="3">
        <v>160000000</v>
      </c>
      <c r="N671" s="19">
        <v>45795</v>
      </c>
    </row>
    <row r="672" spans="1:14" s="18" customFormat="1" outlineLevel="2">
      <c r="A672" s="19" t="s">
        <v>271</v>
      </c>
      <c r="B672" s="20" t="s">
        <v>298</v>
      </c>
      <c r="C672" s="21" t="s">
        <v>274</v>
      </c>
      <c r="D672" s="20" t="s">
        <v>275</v>
      </c>
      <c r="E672" s="3">
        <v>12213027</v>
      </c>
      <c r="F672" s="19">
        <v>44307</v>
      </c>
      <c r="G672" s="3">
        <v>12213027</v>
      </c>
      <c r="H672" s="2">
        <v>5.0000000000000001E-3</v>
      </c>
      <c r="I672" s="19">
        <v>44743</v>
      </c>
      <c r="J672" s="19">
        <v>44773</v>
      </c>
      <c r="K672" s="3">
        <v>31</v>
      </c>
      <c r="L672" s="3">
        <v>5186</v>
      </c>
      <c r="M672" s="3">
        <v>12213027</v>
      </c>
      <c r="N672" s="19">
        <v>46132</v>
      </c>
    </row>
    <row r="673" spans="1:14" s="18" customFormat="1" outlineLevel="2">
      <c r="A673" s="19" t="s">
        <v>271</v>
      </c>
      <c r="B673" s="20" t="s">
        <v>299</v>
      </c>
      <c r="C673" s="21" t="s">
        <v>274</v>
      </c>
      <c r="D673" s="20" t="s">
        <v>275</v>
      </c>
      <c r="E673" s="3">
        <v>11337919</v>
      </c>
      <c r="F673" s="19">
        <v>44314</v>
      </c>
      <c r="G673" s="3">
        <v>11337919</v>
      </c>
      <c r="H673" s="2">
        <v>5.0000000000000001E-3</v>
      </c>
      <c r="I673" s="19">
        <v>44743</v>
      </c>
      <c r="J673" s="19">
        <v>44773</v>
      </c>
      <c r="K673" s="3">
        <v>31</v>
      </c>
      <c r="L673" s="3">
        <v>4815</v>
      </c>
      <c r="M673" s="3">
        <v>11337919</v>
      </c>
      <c r="N673" s="19">
        <v>46139</v>
      </c>
    </row>
    <row r="674" spans="1:14" s="18" customFormat="1" outlineLevel="2">
      <c r="A674" s="19" t="s">
        <v>271</v>
      </c>
      <c r="B674" s="20" t="s">
        <v>300</v>
      </c>
      <c r="C674" s="21" t="s">
        <v>260</v>
      </c>
      <c r="D674" s="20" t="s">
        <v>261</v>
      </c>
      <c r="E674" s="3">
        <v>20000000</v>
      </c>
      <c r="F674" s="19">
        <v>44308</v>
      </c>
      <c r="G674" s="3">
        <v>20000000</v>
      </c>
      <c r="H674" s="2">
        <v>5.0000000000000001E-3</v>
      </c>
      <c r="I674" s="19">
        <v>44743</v>
      </c>
      <c r="J674" s="19">
        <v>44773</v>
      </c>
      <c r="K674" s="3">
        <v>31</v>
      </c>
      <c r="L674" s="3">
        <v>8493</v>
      </c>
      <c r="M674" s="3">
        <v>20000000</v>
      </c>
      <c r="N674" s="19">
        <v>46133</v>
      </c>
    </row>
    <row r="675" spans="1:14" s="18" customFormat="1" outlineLevel="2">
      <c r="A675" s="19" t="s">
        <v>271</v>
      </c>
      <c r="B675" s="20" t="s">
        <v>301</v>
      </c>
      <c r="C675" s="21" t="s">
        <v>71</v>
      </c>
      <c r="D675" s="20" t="s">
        <v>72</v>
      </c>
      <c r="E675" s="3">
        <v>9800000</v>
      </c>
      <c r="F675" s="19">
        <v>44313</v>
      </c>
      <c r="G675" s="3">
        <v>9800000</v>
      </c>
      <c r="H675" s="2">
        <v>5.0000000000000001E-3</v>
      </c>
      <c r="I675" s="19">
        <v>44743</v>
      </c>
      <c r="J675" s="19">
        <v>44773</v>
      </c>
      <c r="K675" s="3">
        <v>31</v>
      </c>
      <c r="L675" s="3">
        <v>4162</v>
      </c>
      <c r="M675" s="3">
        <v>9800000</v>
      </c>
      <c r="N675" s="19">
        <v>46138</v>
      </c>
    </row>
    <row r="676" spans="1:14" s="18" customFormat="1" outlineLevel="2">
      <c r="A676" s="19" t="s">
        <v>271</v>
      </c>
      <c r="B676" s="20" t="s">
        <v>302</v>
      </c>
      <c r="C676" s="21" t="s">
        <v>266</v>
      </c>
      <c r="D676" s="20" t="s">
        <v>267</v>
      </c>
      <c r="E676" s="3">
        <v>37000000</v>
      </c>
      <c r="F676" s="19">
        <v>44314</v>
      </c>
      <c r="G676" s="3">
        <v>37000000</v>
      </c>
      <c r="H676" s="2">
        <v>5.0000000000000001E-3</v>
      </c>
      <c r="I676" s="19">
        <v>44743</v>
      </c>
      <c r="J676" s="19">
        <v>44773</v>
      </c>
      <c r="K676" s="3">
        <v>31</v>
      </c>
      <c r="L676" s="3">
        <v>15712</v>
      </c>
      <c r="M676" s="3">
        <v>37000000</v>
      </c>
      <c r="N676" s="19">
        <v>46139</v>
      </c>
    </row>
    <row r="677" spans="1:14" s="18" customFormat="1" outlineLevel="2">
      <c r="A677" s="19" t="s">
        <v>271</v>
      </c>
      <c r="B677" s="20" t="s">
        <v>303</v>
      </c>
      <c r="C677" s="21" t="s">
        <v>304</v>
      </c>
      <c r="D677" s="20" t="s">
        <v>305</v>
      </c>
      <c r="E677" s="3">
        <v>70000000</v>
      </c>
      <c r="F677" s="19">
        <v>44315</v>
      </c>
      <c r="G677" s="3">
        <v>61090904</v>
      </c>
      <c r="H677" s="2">
        <v>5.0000000000000001E-3</v>
      </c>
      <c r="I677" s="19">
        <v>44743</v>
      </c>
      <c r="J677" s="19">
        <v>44756</v>
      </c>
      <c r="K677" s="3">
        <v>14</v>
      </c>
      <c r="L677" s="3">
        <v>11716</v>
      </c>
      <c r="M677" s="3">
        <v>60454540</v>
      </c>
      <c r="N677" s="19">
        <v>46140</v>
      </c>
    </row>
    <row r="678" spans="1:14" s="18" customFormat="1" outlineLevel="2">
      <c r="A678" s="19" t="s">
        <v>271</v>
      </c>
      <c r="B678" s="20" t="s">
        <v>303</v>
      </c>
      <c r="C678" s="21" t="s">
        <v>304</v>
      </c>
      <c r="D678" s="20"/>
      <c r="E678" s="3"/>
      <c r="F678" s="19"/>
      <c r="G678" s="3">
        <v>60454540</v>
      </c>
      <c r="H678" s="2">
        <v>5.0000000000000001E-3</v>
      </c>
      <c r="I678" s="19">
        <v>44757</v>
      </c>
      <c r="J678" s="19">
        <v>44773</v>
      </c>
      <c r="K678" s="3">
        <v>17</v>
      </c>
      <c r="L678" s="3">
        <v>14078</v>
      </c>
      <c r="M678" s="3"/>
      <c r="N678" s="19">
        <v>46140</v>
      </c>
    </row>
    <row r="679" spans="1:14" s="18" customFormat="1" outlineLevel="2">
      <c r="A679" s="19" t="s">
        <v>271</v>
      </c>
      <c r="B679" s="20" t="s">
        <v>306</v>
      </c>
      <c r="C679" s="21" t="s">
        <v>304</v>
      </c>
      <c r="D679" s="20" t="s">
        <v>305</v>
      </c>
      <c r="E679" s="3">
        <v>10000000</v>
      </c>
      <c r="F679" s="19">
        <v>44315</v>
      </c>
      <c r="G679" s="3">
        <v>8333328</v>
      </c>
      <c r="H679" s="2">
        <v>5.0000000000000001E-3</v>
      </c>
      <c r="I679" s="19">
        <v>44743</v>
      </c>
      <c r="J679" s="19">
        <v>44756</v>
      </c>
      <c r="K679" s="3">
        <v>14</v>
      </c>
      <c r="L679" s="3">
        <v>1598</v>
      </c>
      <c r="M679" s="3">
        <v>8214280</v>
      </c>
      <c r="N679" s="19">
        <v>46140</v>
      </c>
    </row>
    <row r="680" spans="1:14" s="18" customFormat="1" outlineLevel="2">
      <c r="A680" s="19" t="s">
        <v>271</v>
      </c>
      <c r="B680" s="20" t="s">
        <v>306</v>
      </c>
      <c r="C680" s="21" t="s">
        <v>304</v>
      </c>
      <c r="D680" s="20"/>
      <c r="E680" s="3"/>
      <c r="F680" s="19"/>
      <c r="G680" s="3">
        <v>8214280</v>
      </c>
      <c r="H680" s="2">
        <v>5.0000000000000001E-3</v>
      </c>
      <c r="I680" s="19">
        <v>44757</v>
      </c>
      <c r="J680" s="19">
        <v>44773</v>
      </c>
      <c r="K680" s="3">
        <v>17</v>
      </c>
      <c r="L680" s="3">
        <v>1913</v>
      </c>
      <c r="M680" s="3"/>
      <c r="N680" s="19">
        <v>46140</v>
      </c>
    </row>
    <row r="681" spans="1:14" s="18" customFormat="1" outlineLevel="2">
      <c r="A681" s="19" t="s">
        <v>271</v>
      </c>
      <c r="B681" s="20" t="s">
        <v>307</v>
      </c>
      <c r="C681" s="21" t="s">
        <v>304</v>
      </c>
      <c r="D681" s="20" t="s">
        <v>305</v>
      </c>
      <c r="E681" s="3">
        <v>40000000</v>
      </c>
      <c r="F681" s="19">
        <v>44315</v>
      </c>
      <c r="G681" s="3">
        <v>33333338</v>
      </c>
      <c r="H681" s="2">
        <v>5.0000000000000001E-3</v>
      </c>
      <c r="I681" s="19">
        <v>44743</v>
      </c>
      <c r="J681" s="19">
        <v>44756</v>
      </c>
      <c r="K681" s="3">
        <v>14</v>
      </c>
      <c r="L681" s="3">
        <v>6393</v>
      </c>
      <c r="M681" s="3">
        <v>32857147</v>
      </c>
      <c r="N681" s="19">
        <v>46140</v>
      </c>
    </row>
    <row r="682" spans="1:14" s="18" customFormat="1" outlineLevel="2">
      <c r="A682" s="19" t="s">
        <v>271</v>
      </c>
      <c r="B682" s="20" t="s">
        <v>307</v>
      </c>
      <c r="C682" s="21" t="s">
        <v>304</v>
      </c>
      <c r="D682" s="20"/>
      <c r="E682" s="3"/>
      <c r="F682" s="19"/>
      <c r="G682" s="3">
        <v>32857147</v>
      </c>
      <c r="H682" s="2">
        <v>5.0000000000000001E-3</v>
      </c>
      <c r="I682" s="19">
        <v>44757</v>
      </c>
      <c r="J682" s="19">
        <v>44773</v>
      </c>
      <c r="K682" s="3">
        <v>17</v>
      </c>
      <c r="L682" s="3">
        <v>7652</v>
      </c>
      <c r="M682" s="3"/>
      <c r="N682" s="19">
        <v>46140</v>
      </c>
    </row>
    <row r="683" spans="1:14" s="18" customFormat="1" outlineLevel="2">
      <c r="A683" s="19" t="s">
        <v>271</v>
      </c>
      <c r="B683" s="20" t="s">
        <v>308</v>
      </c>
      <c r="C683" s="21" t="s">
        <v>274</v>
      </c>
      <c r="D683" s="20" t="s">
        <v>275</v>
      </c>
      <c r="E683" s="3">
        <v>10752000</v>
      </c>
      <c r="F683" s="19">
        <v>44320</v>
      </c>
      <c r="G683" s="3">
        <v>10752000</v>
      </c>
      <c r="H683" s="2">
        <v>5.0000000000000001E-3</v>
      </c>
      <c r="I683" s="19">
        <v>44743</v>
      </c>
      <c r="J683" s="19">
        <v>44773</v>
      </c>
      <c r="K683" s="3">
        <v>31</v>
      </c>
      <c r="L683" s="3">
        <v>4566</v>
      </c>
      <c r="M683" s="3">
        <v>10752000</v>
      </c>
      <c r="N683" s="19">
        <v>46145</v>
      </c>
    </row>
    <row r="684" spans="1:14" s="18" customFormat="1" outlineLevel="2">
      <c r="A684" s="19" t="s">
        <v>271</v>
      </c>
      <c r="B684" s="20" t="s">
        <v>309</v>
      </c>
      <c r="C684" s="21" t="s">
        <v>274</v>
      </c>
      <c r="D684" s="20" t="s">
        <v>275</v>
      </c>
      <c r="E684" s="3">
        <v>4200000</v>
      </c>
      <c r="F684" s="19">
        <v>44320</v>
      </c>
      <c r="G684" s="3">
        <v>4200000</v>
      </c>
      <c r="H684" s="2">
        <v>5.0000000000000001E-3</v>
      </c>
      <c r="I684" s="19">
        <v>44743</v>
      </c>
      <c r="J684" s="19">
        <v>44773</v>
      </c>
      <c r="K684" s="3">
        <v>31</v>
      </c>
      <c r="L684" s="3">
        <v>1784</v>
      </c>
      <c r="M684" s="3">
        <v>4200000</v>
      </c>
      <c r="N684" s="19">
        <v>46145</v>
      </c>
    </row>
    <row r="685" spans="1:14" s="18" customFormat="1" outlineLevel="2">
      <c r="A685" s="19" t="s">
        <v>271</v>
      </c>
      <c r="B685" s="20" t="s">
        <v>33</v>
      </c>
      <c r="C685" s="21" t="s">
        <v>274</v>
      </c>
      <c r="D685" s="20" t="s">
        <v>275</v>
      </c>
      <c r="E685" s="3">
        <v>13104000</v>
      </c>
      <c r="F685" s="19">
        <v>43979</v>
      </c>
      <c r="G685" s="3">
        <v>13104000</v>
      </c>
      <c r="H685" s="2">
        <v>5.0000000000000001E-3</v>
      </c>
      <c r="I685" s="19">
        <v>44743</v>
      </c>
      <c r="J685" s="19">
        <v>44773</v>
      </c>
      <c r="K685" s="3">
        <v>31</v>
      </c>
      <c r="L685" s="3">
        <v>5565</v>
      </c>
      <c r="M685" s="3">
        <v>13104000</v>
      </c>
      <c r="N685" s="19">
        <v>45804</v>
      </c>
    </row>
    <row r="686" spans="1:14" s="18" customFormat="1" outlineLevel="2">
      <c r="A686" s="19" t="s">
        <v>271</v>
      </c>
      <c r="B686" s="20" t="s">
        <v>310</v>
      </c>
      <c r="C686" s="21" t="s">
        <v>274</v>
      </c>
      <c r="D686" s="20" t="s">
        <v>275</v>
      </c>
      <c r="E686" s="3">
        <v>4200000</v>
      </c>
      <c r="F686" s="19">
        <v>44320</v>
      </c>
      <c r="G686" s="3">
        <v>4200000</v>
      </c>
      <c r="H686" s="2">
        <v>5.0000000000000001E-3</v>
      </c>
      <c r="I686" s="19">
        <v>44743</v>
      </c>
      <c r="J686" s="19">
        <v>44773</v>
      </c>
      <c r="K686" s="3">
        <v>31</v>
      </c>
      <c r="L686" s="3">
        <v>1784</v>
      </c>
      <c r="M686" s="3">
        <v>4200000</v>
      </c>
      <c r="N686" s="19">
        <v>46145</v>
      </c>
    </row>
    <row r="687" spans="1:14" s="18" customFormat="1" outlineLevel="2">
      <c r="A687" s="19" t="s">
        <v>271</v>
      </c>
      <c r="B687" s="20" t="s">
        <v>311</v>
      </c>
      <c r="C687" s="21" t="s">
        <v>71</v>
      </c>
      <c r="D687" s="20" t="s">
        <v>72</v>
      </c>
      <c r="E687" s="3">
        <v>5100000</v>
      </c>
      <c r="F687" s="19">
        <v>44330</v>
      </c>
      <c r="G687" s="3">
        <v>5100000</v>
      </c>
      <c r="H687" s="2">
        <v>5.0000000000000001E-3</v>
      </c>
      <c r="I687" s="19">
        <v>44743</v>
      </c>
      <c r="J687" s="19">
        <v>44773</v>
      </c>
      <c r="K687" s="3">
        <v>31</v>
      </c>
      <c r="L687" s="3">
        <v>2166</v>
      </c>
      <c r="M687" s="3">
        <v>5100000</v>
      </c>
      <c r="N687" s="19">
        <v>46155</v>
      </c>
    </row>
    <row r="688" spans="1:14" s="18" customFormat="1" outlineLevel="2">
      <c r="A688" s="19" t="s">
        <v>271</v>
      </c>
      <c r="B688" s="20" t="s">
        <v>312</v>
      </c>
      <c r="C688" s="21" t="s">
        <v>274</v>
      </c>
      <c r="D688" s="20" t="s">
        <v>275</v>
      </c>
      <c r="E688" s="3">
        <v>100000000</v>
      </c>
      <c r="F688" s="19">
        <v>44335</v>
      </c>
      <c r="G688" s="3">
        <v>100000000</v>
      </c>
      <c r="H688" s="2">
        <v>5.0000000000000001E-3</v>
      </c>
      <c r="I688" s="19">
        <v>44743</v>
      </c>
      <c r="J688" s="19">
        <v>44773</v>
      </c>
      <c r="K688" s="3">
        <v>31</v>
      </c>
      <c r="L688" s="3">
        <v>42466</v>
      </c>
      <c r="M688" s="3">
        <v>100000000</v>
      </c>
      <c r="N688" s="19">
        <v>46160</v>
      </c>
    </row>
    <row r="689" spans="1:14" s="18" customFormat="1" outlineLevel="2">
      <c r="A689" s="19" t="s">
        <v>271</v>
      </c>
      <c r="B689" s="20" t="s">
        <v>313</v>
      </c>
      <c r="C689" s="21" t="s">
        <v>153</v>
      </c>
      <c r="D689" s="20" t="s">
        <v>154</v>
      </c>
      <c r="E689" s="3">
        <v>9464321</v>
      </c>
      <c r="F689" s="19">
        <v>44337</v>
      </c>
      <c r="G689" s="3">
        <v>9464321</v>
      </c>
      <c r="H689" s="2">
        <v>5.0000000000000001E-3</v>
      </c>
      <c r="I689" s="19">
        <v>44743</v>
      </c>
      <c r="J689" s="19">
        <v>44773</v>
      </c>
      <c r="K689" s="3">
        <v>31</v>
      </c>
      <c r="L689" s="3">
        <v>4019</v>
      </c>
      <c r="M689" s="3">
        <v>9464321</v>
      </c>
      <c r="N689" s="19">
        <v>46162</v>
      </c>
    </row>
    <row r="690" spans="1:14" s="18" customFormat="1" outlineLevel="2">
      <c r="A690" s="19" t="s">
        <v>271</v>
      </c>
      <c r="B690" s="20" t="s">
        <v>314</v>
      </c>
      <c r="C690" s="21" t="s">
        <v>274</v>
      </c>
      <c r="D690" s="20" t="s">
        <v>275</v>
      </c>
      <c r="E690" s="3">
        <v>3360000</v>
      </c>
      <c r="F690" s="19">
        <v>44350</v>
      </c>
      <c r="G690" s="3">
        <v>3360000</v>
      </c>
      <c r="H690" s="2">
        <v>5.0000000000000001E-3</v>
      </c>
      <c r="I690" s="19">
        <v>44743</v>
      </c>
      <c r="J690" s="19">
        <v>44773</v>
      </c>
      <c r="K690" s="3">
        <v>31</v>
      </c>
      <c r="L690" s="3">
        <v>1427</v>
      </c>
      <c r="M690" s="3">
        <v>3360000</v>
      </c>
      <c r="N690" s="19">
        <v>46175</v>
      </c>
    </row>
    <row r="691" spans="1:14" s="18" customFormat="1" outlineLevel="2">
      <c r="A691" s="19" t="s">
        <v>271</v>
      </c>
      <c r="B691" s="20" t="s">
        <v>315</v>
      </c>
      <c r="C691" s="21" t="s">
        <v>274</v>
      </c>
      <c r="D691" s="20" t="s">
        <v>275</v>
      </c>
      <c r="E691" s="3">
        <v>3360000</v>
      </c>
      <c r="F691" s="19">
        <v>44350</v>
      </c>
      <c r="G691" s="3">
        <v>3360000</v>
      </c>
      <c r="H691" s="2">
        <v>5.0000000000000001E-3</v>
      </c>
      <c r="I691" s="19">
        <v>44743</v>
      </c>
      <c r="J691" s="19">
        <v>44773</v>
      </c>
      <c r="K691" s="3">
        <v>31</v>
      </c>
      <c r="L691" s="3">
        <v>1427</v>
      </c>
      <c r="M691" s="3">
        <v>3360000</v>
      </c>
      <c r="N691" s="19">
        <v>46175</v>
      </c>
    </row>
    <row r="692" spans="1:14" s="18" customFormat="1" outlineLevel="2">
      <c r="A692" s="19" t="s">
        <v>271</v>
      </c>
      <c r="B692" s="20" t="s">
        <v>316</v>
      </c>
      <c r="C692" s="21" t="s">
        <v>274</v>
      </c>
      <c r="D692" s="20" t="s">
        <v>275</v>
      </c>
      <c r="E692" s="3">
        <v>3326400</v>
      </c>
      <c r="F692" s="19">
        <v>44351</v>
      </c>
      <c r="G692" s="3">
        <v>3326400</v>
      </c>
      <c r="H692" s="2">
        <v>5.0000000000000001E-3</v>
      </c>
      <c r="I692" s="19">
        <v>44743</v>
      </c>
      <c r="J692" s="19">
        <v>44773</v>
      </c>
      <c r="K692" s="3">
        <v>31</v>
      </c>
      <c r="L692" s="3">
        <v>1413</v>
      </c>
      <c r="M692" s="3">
        <v>3326400</v>
      </c>
      <c r="N692" s="19">
        <v>46176</v>
      </c>
    </row>
    <row r="693" spans="1:14" s="18" customFormat="1" outlineLevel="2">
      <c r="A693" s="19" t="s">
        <v>271</v>
      </c>
      <c r="B693" s="20" t="s">
        <v>317</v>
      </c>
      <c r="C693" s="21" t="s">
        <v>274</v>
      </c>
      <c r="D693" s="20" t="s">
        <v>275</v>
      </c>
      <c r="E693" s="3">
        <v>150000000</v>
      </c>
      <c r="F693" s="19">
        <v>44354</v>
      </c>
      <c r="G693" s="3">
        <v>150000000</v>
      </c>
      <c r="H693" s="2">
        <v>5.0000000000000001E-3</v>
      </c>
      <c r="I693" s="19">
        <v>44743</v>
      </c>
      <c r="J693" s="19">
        <v>44773</v>
      </c>
      <c r="K693" s="3">
        <v>31</v>
      </c>
      <c r="L693" s="3">
        <v>63699</v>
      </c>
      <c r="M693" s="3">
        <v>150000000</v>
      </c>
      <c r="N693" s="19">
        <v>46179</v>
      </c>
    </row>
    <row r="694" spans="1:14" s="18" customFormat="1" outlineLevel="2">
      <c r="A694" s="19" t="s">
        <v>271</v>
      </c>
      <c r="B694" s="20" t="s">
        <v>318</v>
      </c>
      <c r="C694" s="21" t="s">
        <v>274</v>
      </c>
      <c r="D694" s="20" t="s">
        <v>275</v>
      </c>
      <c r="E694" s="3">
        <v>1663200</v>
      </c>
      <c r="F694" s="19">
        <v>44356</v>
      </c>
      <c r="G694" s="3">
        <v>1663200</v>
      </c>
      <c r="H694" s="2">
        <v>5.0000000000000001E-3</v>
      </c>
      <c r="I694" s="19">
        <v>44743</v>
      </c>
      <c r="J694" s="19">
        <v>44773</v>
      </c>
      <c r="K694" s="3">
        <v>31</v>
      </c>
      <c r="L694" s="3">
        <v>706</v>
      </c>
      <c r="M694" s="3">
        <v>1663200</v>
      </c>
      <c r="N694" s="19">
        <v>46181</v>
      </c>
    </row>
    <row r="695" spans="1:14" s="18" customFormat="1" outlineLevel="2">
      <c r="A695" s="19" t="s">
        <v>271</v>
      </c>
      <c r="B695" s="20" t="s">
        <v>319</v>
      </c>
      <c r="C695" s="21" t="s">
        <v>274</v>
      </c>
      <c r="D695" s="20" t="s">
        <v>275</v>
      </c>
      <c r="E695" s="3">
        <v>312002</v>
      </c>
      <c r="F695" s="19">
        <v>44358</v>
      </c>
      <c r="G695" s="3">
        <v>312002</v>
      </c>
      <c r="H695" s="2">
        <v>5.0000000000000001E-3</v>
      </c>
      <c r="I695" s="19">
        <v>44743</v>
      </c>
      <c r="J695" s="19">
        <v>44773</v>
      </c>
      <c r="K695" s="3">
        <v>31</v>
      </c>
      <c r="L695" s="3">
        <v>132</v>
      </c>
      <c r="M695" s="3">
        <v>312002</v>
      </c>
      <c r="N695" s="19">
        <v>46183</v>
      </c>
    </row>
    <row r="696" spans="1:14" s="18" customFormat="1" outlineLevel="2">
      <c r="A696" s="19" t="s">
        <v>271</v>
      </c>
      <c r="B696" s="20" t="s">
        <v>34</v>
      </c>
      <c r="C696" s="21" t="s">
        <v>159</v>
      </c>
      <c r="D696" s="20" t="s">
        <v>160</v>
      </c>
      <c r="E696" s="3">
        <v>6550000</v>
      </c>
      <c r="F696" s="19">
        <v>43993</v>
      </c>
      <c r="G696" s="3">
        <v>6550000</v>
      </c>
      <c r="H696" s="2">
        <v>5.0000000000000001E-3</v>
      </c>
      <c r="I696" s="19">
        <v>44743</v>
      </c>
      <c r="J696" s="19">
        <v>44773</v>
      </c>
      <c r="K696" s="3">
        <v>31</v>
      </c>
      <c r="L696" s="3">
        <v>2782</v>
      </c>
      <c r="M696" s="3">
        <v>6550000</v>
      </c>
      <c r="N696" s="19">
        <v>45818</v>
      </c>
    </row>
    <row r="697" spans="1:14" s="18" customFormat="1" outlineLevel="2">
      <c r="A697" s="19" t="s">
        <v>271</v>
      </c>
      <c r="B697" s="20" t="s">
        <v>320</v>
      </c>
      <c r="C697" s="21" t="s">
        <v>274</v>
      </c>
      <c r="D697" s="20" t="s">
        <v>275</v>
      </c>
      <c r="E697" s="3">
        <v>478800</v>
      </c>
      <c r="F697" s="19">
        <v>44358</v>
      </c>
      <c r="G697" s="3">
        <v>478800</v>
      </c>
      <c r="H697" s="2">
        <v>5.0000000000000001E-3</v>
      </c>
      <c r="I697" s="19">
        <v>44743</v>
      </c>
      <c r="J697" s="19">
        <v>44773</v>
      </c>
      <c r="K697" s="3">
        <v>31</v>
      </c>
      <c r="L697" s="3">
        <v>203</v>
      </c>
      <c r="M697" s="3">
        <v>478800</v>
      </c>
      <c r="N697" s="19">
        <v>46183</v>
      </c>
    </row>
    <row r="698" spans="1:14" s="18" customFormat="1" outlineLevel="2">
      <c r="A698" s="19" t="s">
        <v>271</v>
      </c>
      <c r="B698" s="20" t="s">
        <v>321</v>
      </c>
      <c r="C698" s="21" t="s">
        <v>274</v>
      </c>
      <c r="D698" s="20" t="s">
        <v>275</v>
      </c>
      <c r="E698" s="3">
        <v>70000000</v>
      </c>
      <c r="F698" s="19">
        <v>44362</v>
      </c>
      <c r="G698" s="3">
        <v>70000000</v>
      </c>
      <c r="H698" s="2">
        <v>5.0000000000000001E-3</v>
      </c>
      <c r="I698" s="19">
        <v>44743</v>
      </c>
      <c r="J698" s="19">
        <v>44773</v>
      </c>
      <c r="K698" s="3">
        <v>31</v>
      </c>
      <c r="L698" s="3">
        <v>29726</v>
      </c>
      <c r="M698" s="3">
        <v>70000000</v>
      </c>
      <c r="N698" s="19">
        <v>46187</v>
      </c>
    </row>
    <row r="699" spans="1:14" s="18" customFormat="1" outlineLevel="2">
      <c r="A699" s="19" t="s">
        <v>271</v>
      </c>
      <c r="B699" s="20" t="s">
        <v>322</v>
      </c>
      <c r="C699" s="21" t="s">
        <v>274</v>
      </c>
      <c r="D699" s="20" t="s">
        <v>275</v>
      </c>
      <c r="E699" s="3">
        <v>806400</v>
      </c>
      <c r="F699" s="19">
        <v>44376</v>
      </c>
      <c r="G699" s="3">
        <v>806400</v>
      </c>
      <c r="H699" s="2">
        <v>5.0000000000000001E-3</v>
      </c>
      <c r="I699" s="19">
        <v>44743</v>
      </c>
      <c r="J699" s="19">
        <v>44773</v>
      </c>
      <c r="K699" s="3">
        <v>31</v>
      </c>
      <c r="L699" s="3">
        <v>342</v>
      </c>
      <c r="M699" s="3">
        <v>806400</v>
      </c>
      <c r="N699" s="19">
        <v>46201</v>
      </c>
    </row>
    <row r="700" spans="1:14" s="18" customFormat="1" outlineLevel="2">
      <c r="A700" s="19" t="s">
        <v>271</v>
      </c>
      <c r="B700" s="20" t="s">
        <v>323</v>
      </c>
      <c r="C700" s="21" t="s">
        <v>159</v>
      </c>
      <c r="D700" s="20" t="s">
        <v>160</v>
      </c>
      <c r="E700" s="3">
        <v>34000000</v>
      </c>
      <c r="F700" s="19">
        <v>44369</v>
      </c>
      <c r="G700" s="3">
        <v>34000000</v>
      </c>
      <c r="H700" s="2">
        <v>5.0000000000000001E-3</v>
      </c>
      <c r="I700" s="19">
        <v>44743</v>
      </c>
      <c r="J700" s="19">
        <v>44773</v>
      </c>
      <c r="K700" s="3">
        <v>31</v>
      </c>
      <c r="L700" s="3">
        <v>14438</v>
      </c>
      <c r="M700" s="3">
        <v>34000000</v>
      </c>
      <c r="N700" s="19">
        <v>46194</v>
      </c>
    </row>
    <row r="701" spans="1:14" s="18" customFormat="1" outlineLevel="2">
      <c r="A701" s="19" t="s">
        <v>271</v>
      </c>
      <c r="B701" s="20" t="s">
        <v>324</v>
      </c>
      <c r="C701" s="21" t="s">
        <v>159</v>
      </c>
      <c r="D701" s="20" t="s">
        <v>160</v>
      </c>
      <c r="E701" s="3">
        <v>34000000</v>
      </c>
      <c r="F701" s="19">
        <v>44369</v>
      </c>
      <c r="G701" s="3">
        <v>34000000</v>
      </c>
      <c r="H701" s="2">
        <v>5.0000000000000001E-3</v>
      </c>
      <c r="I701" s="19">
        <v>44743</v>
      </c>
      <c r="J701" s="19">
        <v>44773</v>
      </c>
      <c r="K701" s="3">
        <v>31</v>
      </c>
      <c r="L701" s="3">
        <v>14438</v>
      </c>
      <c r="M701" s="3">
        <v>34000000</v>
      </c>
      <c r="N701" s="19">
        <v>46194</v>
      </c>
    </row>
    <row r="702" spans="1:14" s="18" customFormat="1" outlineLevel="2">
      <c r="A702" s="19" t="s">
        <v>271</v>
      </c>
      <c r="B702" s="20" t="s">
        <v>325</v>
      </c>
      <c r="C702" s="21" t="s">
        <v>260</v>
      </c>
      <c r="D702" s="20" t="s">
        <v>261</v>
      </c>
      <c r="E702" s="3">
        <v>35000000</v>
      </c>
      <c r="F702" s="19">
        <v>44371</v>
      </c>
      <c r="G702" s="3">
        <v>35000000</v>
      </c>
      <c r="H702" s="2">
        <v>5.0000000000000001E-3</v>
      </c>
      <c r="I702" s="19">
        <v>44743</v>
      </c>
      <c r="J702" s="19">
        <v>44773</v>
      </c>
      <c r="K702" s="3">
        <v>31</v>
      </c>
      <c r="L702" s="3">
        <v>14863</v>
      </c>
      <c r="M702" s="3">
        <v>35000000</v>
      </c>
      <c r="N702" s="19">
        <v>46196</v>
      </c>
    </row>
    <row r="703" spans="1:14" s="18" customFormat="1" outlineLevel="2">
      <c r="A703" s="19" t="s">
        <v>271</v>
      </c>
      <c r="B703" s="20" t="s">
        <v>326</v>
      </c>
      <c r="C703" s="21" t="s">
        <v>153</v>
      </c>
      <c r="D703" s="20" t="s">
        <v>154</v>
      </c>
      <c r="E703" s="3">
        <v>13481921</v>
      </c>
      <c r="F703" s="19">
        <v>44372</v>
      </c>
      <c r="G703" s="3">
        <v>13481921</v>
      </c>
      <c r="H703" s="2">
        <v>5.0000000000000001E-3</v>
      </c>
      <c r="I703" s="19">
        <v>44743</v>
      </c>
      <c r="J703" s="19">
        <v>44773</v>
      </c>
      <c r="K703" s="3">
        <v>31</v>
      </c>
      <c r="L703" s="3">
        <v>5725</v>
      </c>
      <c r="M703" s="3">
        <v>13481921</v>
      </c>
      <c r="N703" s="19">
        <v>46197</v>
      </c>
    </row>
    <row r="704" spans="1:14" s="18" customFormat="1" outlineLevel="2">
      <c r="A704" s="19" t="s">
        <v>271</v>
      </c>
      <c r="B704" s="20" t="s">
        <v>327</v>
      </c>
      <c r="C704" s="21" t="s">
        <v>153</v>
      </c>
      <c r="D704" s="20" t="s">
        <v>154</v>
      </c>
      <c r="E704" s="3">
        <v>21053378</v>
      </c>
      <c r="F704" s="19">
        <v>44372</v>
      </c>
      <c r="G704" s="3">
        <v>21053378</v>
      </c>
      <c r="H704" s="2">
        <v>5.0000000000000001E-3</v>
      </c>
      <c r="I704" s="19">
        <v>44743</v>
      </c>
      <c r="J704" s="19">
        <v>44773</v>
      </c>
      <c r="K704" s="3">
        <v>31</v>
      </c>
      <c r="L704" s="3">
        <v>8940</v>
      </c>
      <c r="M704" s="3">
        <v>21053378</v>
      </c>
      <c r="N704" s="19">
        <v>46197</v>
      </c>
    </row>
    <row r="705" spans="1:14" s="18" customFormat="1" outlineLevel="2">
      <c r="A705" s="19" t="s">
        <v>271</v>
      </c>
      <c r="B705" s="20" t="s">
        <v>328</v>
      </c>
      <c r="C705" s="21" t="s">
        <v>286</v>
      </c>
      <c r="D705" s="20" t="s">
        <v>287</v>
      </c>
      <c r="E705" s="3">
        <v>66500000</v>
      </c>
      <c r="F705" s="19">
        <v>44379</v>
      </c>
      <c r="G705" s="3">
        <v>66500000</v>
      </c>
      <c r="H705" s="2">
        <v>5.0000000000000001E-3</v>
      </c>
      <c r="I705" s="19">
        <v>44743</v>
      </c>
      <c r="J705" s="19">
        <v>44773</v>
      </c>
      <c r="K705" s="3">
        <v>31</v>
      </c>
      <c r="L705" s="3">
        <v>28240</v>
      </c>
      <c r="M705" s="3">
        <v>66500000</v>
      </c>
      <c r="N705" s="19">
        <v>46204</v>
      </c>
    </row>
    <row r="706" spans="1:14" s="18" customFormat="1" outlineLevel="2">
      <c r="A706" s="19" t="s">
        <v>271</v>
      </c>
      <c r="B706" s="20" t="s">
        <v>329</v>
      </c>
      <c r="C706" s="21" t="s">
        <v>274</v>
      </c>
      <c r="D706" s="20" t="s">
        <v>275</v>
      </c>
      <c r="E706" s="3">
        <v>840000</v>
      </c>
      <c r="F706" s="19">
        <v>44379</v>
      </c>
      <c r="G706" s="3">
        <v>840000</v>
      </c>
      <c r="H706" s="2">
        <v>5.0000000000000001E-3</v>
      </c>
      <c r="I706" s="19">
        <v>44743</v>
      </c>
      <c r="J706" s="19">
        <v>44773</v>
      </c>
      <c r="K706" s="3">
        <v>31</v>
      </c>
      <c r="L706" s="3">
        <v>357</v>
      </c>
      <c r="M706" s="3">
        <v>840000</v>
      </c>
      <c r="N706" s="19">
        <v>46204</v>
      </c>
    </row>
    <row r="707" spans="1:14" s="18" customFormat="1" outlineLevel="2">
      <c r="A707" s="19" t="s">
        <v>271</v>
      </c>
      <c r="B707" s="20" t="s">
        <v>35</v>
      </c>
      <c r="C707" s="21" t="s">
        <v>159</v>
      </c>
      <c r="D707" s="20" t="s">
        <v>160</v>
      </c>
      <c r="E707" s="3">
        <v>19710000</v>
      </c>
      <c r="F707" s="19">
        <v>43993</v>
      </c>
      <c r="G707" s="3">
        <v>19710000</v>
      </c>
      <c r="H707" s="2">
        <v>5.0000000000000001E-3</v>
      </c>
      <c r="I707" s="19">
        <v>44743</v>
      </c>
      <c r="J707" s="19">
        <v>44773</v>
      </c>
      <c r="K707" s="3">
        <v>31</v>
      </c>
      <c r="L707" s="3">
        <v>8370</v>
      </c>
      <c r="M707" s="3">
        <v>19710000</v>
      </c>
      <c r="N707" s="19">
        <v>45818</v>
      </c>
    </row>
    <row r="708" spans="1:14" s="18" customFormat="1" outlineLevel="2">
      <c r="A708" s="19" t="s">
        <v>271</v>
      </c>
      <c r="B708" s="20" t="s">
        <v>330</v>
      </c>
      <c r="C708" s="21" t="s">
        <v>274</v>
      </c>
      <c r="D708" s="20" t="s">
        <v>275</v>
      </c>
      <c r="E708" s="3">
        <v>840000</v>
      </c>
      <c r="F708" s="19">
        <v>44379</v>
      </c>
      <c r="G708" s="3">
        <v>840000</v>
      </c>
      <c r="H708" s="2">
        <v>5.0000000000000001E-3</v>
      </c>
      <c r="I708" s="19">
        <v>44743</v>
      </c>
      <c r="J708" s="19">
        <v>44773</v>
      </c>
      <c r="K708" s="3">
        <v>31</v>
      </c>
      <c r="L708" s="3">
        <v>357</v>
      </c>
      <c r="M708" s="3">
        <v>840000</v>
      </c>
      <c r="N708" s="19">
        <v>46204</v>
      </c>
    </row>
    <row r="709" spans="1:14" s="18" customFormat="1" outlineLevel="2">
      <c r="A709" s="19" t="s">
        <v>271</v>
      </c>
      <c r="B709" s="20" t="s">
        <v>331</v>
      </c>
      <c r="C709" s="21" t="s">
        <v>274</v>
      </c>
      <c r="D709" s="20" t="s">
        <v>275</v>
      </c>
      <c r="E709" s="3">
        <v>1646400</v>
      </c>
      <c r="F709" s="19">
        <v>44384</v>
      </c>
      <c r="G709" s="3">
        <v>1646400</v>
      </c>
      <c r="H709" s="2">
        <v>5.0000000000000001E-3</v>
      </c>
      <c r="I709" s="19">
        <v>44743</v>
      </c>
      <c r="J709" s="19">
        <v>44773</v>
      </c>
      <c r="K709" s="3">
        <v>31</v>
      </c>
      <c r="L709" s="3">
        <v>699</v>
      </c>
      <c r="M709" s="3">
        <v>1646400</v>
      </c>
      <c r="N709" s="19">
        <v>46209</v>
      </c>
    </row>
    <row r="710" spans="1:14" s="18" customFormat="1" outlineLevel="2">
      <c r="A710" s="19" t="s">
        <v>271</v>
      </c>
      <c r="B710" s="20" t="s">
        <v>332</v>
      </c>
      <c r="C710" s="21" t="s">
        <v>274</v>
      </c>
      <c r="D710" s="20" t="s">
        <v>275</v>
      </c>
      <c r="E710" s="3">
        <v>1092000</v>
      </c>
      <c r="F710" s="19">
        <v>44407</v>
      </c>
      <c r="G710" s="3">
        <v>1092000</v>
      </c>
      <c r="H710" s="2">
        <v>5.0000000000000001E-3</v>
      </c>
      <c r="I710" s="19">
        <v>44743</v>
      </c>
      <c r="J710" s="19">
        <v>44773</v>
      </c>
      <c r="K710" s="3">
        <v>31</v>
      </c>
      <c r="L710" s="3">
        <v>464</v>
      </c>
      <c r="M710" s="3">
        <v>1092000</v>
      </c>
      <c r="N710" s="19">
        <v>46232</v>
      </c>
    </row>
    <row r="711" spans="1:14" s="18" customFormat="1" outlineLevel="2">
      <c r="A711" s="19" t="s">
        <v>271</v>
      </c>
      <c r="B711" s="20" t="s">
        <v>333</v>
      </c>
      <c r="C711" s="21" t="s">
        <v>274</v>
      </c>
      <c r="D711" s="20" t="s">
        <v>275</v>
      </c>
      <c r="E711" s="3">
        <v>430080</v>
      </c>
      <c r="F711" s="19">
        <v>44407</v>
      </c>
      <c r="G711" s="3">
        <v>430080</v>
      </c>
      <c r="H711" s="2">
        <v>5.0000000000000001E-3</v>
      </c>
      <c r="I711" s="19">
        <v>44743</v>
      </c>
      <c r="J711" s="19">
        <v>44773</v>
      </c>
      <c r="K711" s="3">
        <v>31</v>
      </c>
      <c r="L711" s="3">
        <v>183</v>
      </c>
      <c r="M711" s="3">
        <v>430080</v>
      </c>
      <c r="N711" s="19">
        <v>46232</v>
      </c>
    </row>
    <row r="712" spans="1:14" s="18" customFormat="1" outlineLevel="2">
      <c r="A712" s="19" t="s">
        <v>271</v>
      </c>
      <c r="B712" s="20" t="s">
        <v>334</v>
      </c>
      <c r="C712" s="21" t="s">
        <v>240</v>
      </c>
      <c r="D712" s="20" t="s">
        <v>241</v>
      </c>
      <c r="E712" s="3">
        <v>7000000</v>
      </c>
      <c r="F712" s="19">
        <v>44389</v>
      </c>
      <c r="G712" s="3">
        <v>7000000</v>
      </c>
      <c r="H712" s="2">
        <v>5.0000000000000001E-3</v>
      </c>
      <c r="I712" s="19">
        <v>44743</v>
      </c>
      <c r="J712" s="19">
        <v>44773</v>
      </c>
      <c r="K712" s="3">
        <v>31</v>
      </c>
      <c r="L712" s="3">
        <v>2973</v>
      </c>
      <c r="M712" s="3">
        <v>7000000</v>
      </c>
      <c r="N712" s="19">
        <v>46214</v>
      </c>
    </row>
    <row r="713" spans="1:14" s="18" customFormat="1" outlineLevel="2">
      <c r="A713" s="19" t="s">
        <v>271</v>
      </c>
      <c r="B713" s="20" t="s">
        <v>335</v>
      </c>
      <c r="C713" s="21" t="s">
        <v>153</v>
      </c>
      <c r="D713" s="20" t="s">
        <v>154</v>
      </c>
      <c r="E713" s="3">
        <v>13481921</v>
      </c>
      <c r="F713" s="19">
        <v>44403</v>
      </c>
      <c r="G713" s="3">
        <v>13481921</v>
      </c>
      <c r="H713" s="2">
        <v>5.0000000000000001E-3</v>
      </c>
      <c r="I713" s="19">
        <v>44743</v>
      </c>
      <c r="J713" s="19">
        <v>44773</v>
      </c>
      <c r="K713" s="3">
        <v>31</v>
      </c>
      <c r="L713" s="3">
        <v>5725</v>
      </c>
      <c r="M713" s="3">
        <v>13481921</v>
      </c>
      <c r="N713" s="19">
        <v>46228</v>
      </c>
    </row>
    <row r="714" spans="1:14" s="18" customFormat="1" outlineLevel="2">
      <c r="A714" s="19" t="s">
        <v>271</v>
      </c>
      <c r="B714" s="20" t="s">
        <v>336</v>
      </c>
      <c r="C714" s="21" t="s">
        <v>274</v>
      </c>
      <c r="D714" s="20" t="s">
        <v>275</v>
      </c>
      <c r="E714" s="3">
        <v>40666</v>
      </c>
      <c r="F714" s="19">
        <v>44417</v>
      </c>
      <c r="G714" s="3">
        <v>40666</v>
      </c>
      <c r="H714" s="2">
        <v>5.0000000000000001E-3</v>
      </c>
      <c r="I714" s="19">
        <v>44743</v>
      </c>
      <c r="J714" s="19">
        <v>44773</v>
      </c>
      <c r="K714" s="3">
        <v>31</v>
      </c>
      <c r="L714" s="3">
        <v>17</v>
      </c>
      <c r="M714" s="3">
        <v>40666</v>
      </c>
      <c r="N714" s="19">
        <v>46242</v>
      </c>
    </row>
    <row r="715" spans="1:14" s="18" customFormat="1" outlineLevel="2">
      <c r="A715" s="19" t="s">
        <v>271</v>
      </c>
      <c r="B715" s="20" t="s">
        <v>337</v>
      </c>
      <c r="C715" s="21" t="s">
        <v>274</v>
      </c>
      <c r="D715" s="20" t="s">
        <v>275</v>
      </c>
      <c r="E715" s="3">
        <v>160704</v>
      </c>
      <c r="F715" s="19">
        <v>44435</v>
      </c>
      <c r="G715" s="3">
        <v>160704</v>
      </c>
      <c r="H715" s="2">
        <v>5.0000000000000001E-3</v>
      </c>
      <c r="I715" s="19">
        <v>44743</v>
      </c>
      <c r="J715" s="19">
        <v>44773</v>
      </c>
      <c r="K715" s="3">
        <v>31</v>
      </c>
      <c r="L715" s="3">
        <v>68</v>
      </c>
      <c r="M715" s="3">
        <v>160704</v>
      </c>
      <c r="N715" s="19">
        <v>46260</v>
      </c>
    </row>
    <row r="716" spans="1:14" s="18" customFormat="1" outlineLevel="2">
      <c r="A716" s="19" t="s">
        <v>271</v>
      </c>
      <c r="B716" s="20" t="s">
        <v>338</v>
      </c>
      <c r="C716" s="21" t="s">
        <v>274</v>
      </c>
      <c r="D716" s="20" t="s">
        <v>275</v>
      </c>
      <c r="E716" s="3">
        <v>1302000</v>
      </c>
      <c r="F716" s="19">
        <v>44438</v>
      </c>
      <c r="G716" s="3">
        <v>1302000</v>
      </c>
      <c r="H716" s="2">
        <v>5.0000000000000001E-3</v>
      </c>
      <c r="I716" s="19">
        <v>44743</v>
      </c>
      <c r="J716" s="19">
        <v>44773</v>
      </c>
      <c r="K716" s="3">
        <v>31</v>
      </c>
      <c r="L716" s="3">
        <v>553</v>
      </c>
      <c r="M716" s="3">
        <v>1302000</v>
      </c>
      <c r="N716" s="19">
        <v>46263</v>
      </c>
    </row>
    <row r="717" spans="1:14" s="18" customFormat="1" outlineLevel="2">
      <c r="A717" s="19" t="s">
        <v>271</v>
      </c>
      <c r="B717" s="20" t="s">
        <v>339</v>
      </c>
      <c r="C717" s="21" t="s">
        <v>260</v>
      </c>
      <c r="D717" s="20" t="s">
        <v>261</v>
      </c>
      <c r="E717" s="3">
        <v>40000000</v>
      </c>
      <c r="F717" s="19">
        <v>44432</v>
      </c>
      <c r="G717" s="3">
        <v>40000000</v>
      </c>
      <c r="H717" s="2">
        <v>5.0000000000000001E-3</v>
      </c>
      <c r="I717" s="19">
        <v>44743</v>
      </c>
      <c r="J717" s="19">
        <v>44773</v>
      </c>
      <c r="K717" s="3">
        <v>31</v>
      </c>
      <c r="L717" s="3">
        <v>16986</v>
      </c>
      <c r="M717" s="3">
        <v>40000000</v>
      </c>
      <c r="N717" s="19">
        <v>46257</v>
      </c>
    </row>
    <row r="718" spans="1:14" s="18" customFormat="1" outlineLevel="2">
      <c r="A718" s="19" t="s">
        <v>271</v>
      </c>
      <c r="B718" s="20" t="s">
        <v>36</v>
      </c>
      <c r="C718" s="21" t="s">
        <v>159</v>
      </c>
      <c r="D718" s="20" t="s">
        <v>160</v>
      </c>
      <c r="E718" s="3">
        <v>16860000</v>
      </c>
      <c r="F718" s="19">
        <v>43993</v>
      </c>
      <c r="G718" s="3">
        <v>16860000</v>
      </c>
      <c r="H718" s="2">
        <v>5.0000000000000001E-3</v>
      </c>
      <c r="I718" s="19">
        <v>44743</v>
      </c>
      <c r="J718" s="19">
        <v>44773</v>
      </c>
      <c r="K718" s="3">
        <v>31</v>
      </c>
      <c r="L718" s="3">
        <v>7160</v>
      </c>
      <c r="M718" s="3">
        <v>16860000</v>
      </c>
      <c r="N718" s="19">
        <v>45818</v>
      </c>
    </row>
    <row r="719" spans="1:14" s="18" customFormat="1" outlineLevel="2">
      <c r="A719" s="19" t="s">
        <v>271</v>
      </c>
      <c r="B719" s="20" t="s">
        <v>340</v>
      </c>
      <c r="C719" s="21" t="s">
        <v>274</v>
      </c>
      <c r="D719" s="20" t="s">
        <v>275</v>
      </c>
      <c r="E719" s="3">
        <v>78606</v>
      </c>
      <c r="F719" s="19">
        <v>44450</v>
      </c>
      <c r="G719" s="3">
        <v>78606</v>
      </c>
      <c r="H719" s="2">
        <v>5.0000000000000001E-3</v>
      </c>
      <c r="I719" s="19">
        <v>44743</v>
      </c>
      <c r="J719" s="19">
        <v>44773</v>
      </c>
      <c r="K719" s="3">
        <v>31</v>
      </c>
      <c r="L719" s="3">
        <v>33</v>
      </c>
      <c r="M719" s="3">
        <v>78606</v>
      </c>
      <c r="N719" s="19">
        <v>46275</v>
      </c>
    </row>
    <row r="720" spans="1:14" s="18" customFormat="1" outlineLevel="2">
      <c r="A720" s="19" t="s">
        <v>271</v>
      </c>
      <c r="B720" s="20" t="s">
        <v>341</v>
      </c>
      <c r="C720" s="21" t="s">
        <v>274</v>
      </c>
      <c r="D720" s="20" t="s">
        <v>275</v>
      </c>
      <c r="E720" s="3">
        <v>160332</v>
      </c>
      <c r="F720" s="19">
        <v>44454</v>
      </c>
      <c r="G720" s="3">
        <v>160332</v>
      </c>
      <c r="H720" s="2">
        <v>5.0000000000000001E-3</v>
      </c>
      <c r="I720" s="19">
        <v>44743</v>
      </c>
      <c r="J720" s="19">
        <v>44773</v>
      </c>
      <c r="K720" s="3">
        <v>31</v>
      </c>
      <c r="L720" s="3">
        <v>68</v>
      </c>
      <c r="M720" s="3">
        <v>160332</v>
      </c>
      <c r="N720" s="19">
        <v>46279</v>
      </c>
    </row>
    <row r="721" spans="1:14" s="18" customFormat="1" outlineLevel="2">
      <c r="A721" s="19" t="s">
        <v>271</v>
      </c>
      <c r="B721" s="20" t="s">
        <v>342</v>
      </c>
      <c r="C721" s="21" t="s">
        <v>274</v>
      </c>
      <c r="D721" s="20" t="s">
        <v>275</v>
      </c>
      <c r="E721" s="3">
        <v>2016000</v>
      </c>
      <c r="F721" s="19">
        <v>44463</v>
      </c>
      <c r="G721" s="3">
        <v>2016000</v>
      </c>
      <c r="H721" s="2">
        <v>5.0000000000000001E-3</v>
      </c>
      <c r="I721" s="19">
        <v>44743</v>
      </c>
      <c r="J721" s="19">
        <v>44773</v>
      </c>
      <c r="K721" s="3">
        <v>31</v>
      </c>
      <c r="L721" s="3">
        <v>856</v>
      </c>
      <c r="M721" s="3">
        <v>2016000</v>
      </c>
      <c r="N721" s="19">
        <v>46288</v>
      </c>
    </row>
    <row r="722" spans="1:14" s="18" customFormat="1" outlineLevel="2">
      <c r="A722" s="19" t="s">
        <v>271</v>
      </c>
      <c r="B722" s="20" t="s">
        <v>343</v>
      </c>
      <c r="C722" s="21" t="s">
        <v>260</v>
      </c>
      <c r="D722" s="20" t="s">
        <v>261</v>
      </c>
      <c r="E722" s="3">
        <v>40000000</v>
      </c>
      <c r="F722" s="19">
        <v>44462</v>
      </c>
      <c r="G722" s="3">
        <v>40000000</v>
      </c>
      <c r="H722" s="2">
        <v>5.0000000000000001E-3</v>
      </c>
      <c r="I722" s="19">
        <v>44743</v>
      </c>
      <c r="J722" s="19">
        <v>44773</v>
      </c>
      <c r="K722" s="3">
        <v>31</v>
      </c>
      <c r="L722" s="3">
        <v>16986</v>
      </c>
      <c r="M722" s="3">
        <v>40000000</v>
      </c>
      <c r="N722" s="19">
        <v>46287</v>
      </c>
    </row>
    <row r="723" spans="1:14" s="18" customFormat="1" outlineLevel="2">
      <c r="A723" s="19" t="s">
        <v>271</v>
      </c>
      <c r="B723" s="20" t="s">
        <v>344</v>
      </c>
      <c r="C723" s="21" t="s">
        <v>153</v>
      </c>
      <c r="D723" s="20" t="s">
        <v>154</v>
      </c>
      <c r="E723" s="3">
        <v>22231681</v>
      </c>
      <c r="F723" s="19">
        <v>44466</v>
      </c>
      <c r="G723" s="3">
        <v>22231681</v>
      </c>
      <c r="H723" s="2">
        <v>5.0000000000000001E-3</v>
      </c>
      <c r="I723" s="19">
        <v>44743</v>
      </c>
      <c r="J723" s="19">
        <v>44773</v>
      </c>
      <c r="K723" s="3">
        <v>31</v>
      </c>
      <c r="L723" s="3">
        <v>9441</v>
      </c>
      <c r="M723" s="3">
        <v>22231681</v>
      </c>
      <c r="N723" s="19">
        <v>46291</v>
      </c>
    </row>
    <row r="724" spans="1:14" s="18" customFormat="1" outlineLevel="2">
      <c r="A724" s="19" t="s">
        <v>271</v>
      </c>
      <c r="B724" s="20" t="s">
        <v>345</v>
      </c>
      <c r="C724" s="21" t="s">
        <v>290</v>
      </c>
      <c r="D724" s="20" t="s">
        <v>291</v>
      </c>
      <c r="E724" s="3">
        <v>8010000</v>
      </c>
      <c r="F724" s="19">
        <v>44468</v>
      </c>
      <c r="G724" s="3">
        <v>6007500</v>
      </c>
      <c r="H724" s="2">
        <v>5.0000000000000001E-3</v>
      </c>
      <c r="I724" s="19">
        <v>44743</v>
      </c>
      <c r="J724" s="19">
        <v>44756</v>
      </c>
      <c r="K724" s="3">
        <v>14</v>
      </c>
      <c r="L724" s="3">
        <v>1152</v>
      </c>
      <c r="M724" s="3">
        <v>5673750</v>
      </c>
      <c r="N724" s="19">
        <v>45563</v>
      </c>
    </row>
    <row r="725" spans="1:14" s="18" customFormat="1" outlineLevel="2">
      <c r="A725" s="19" t="s">
        <v>271</v>
      </c>
      <c r="B725" s="20" t="s">
        <v>345</v>
      </c>
      <c r="C725" s="21" t="s">
        <v>290</v>
      </c>
      <c r="D725" s="20"/>
      <c r="E725" s="3"/>
      <c r="F725" s="19"/>
      <c r="G725" s="3">
        <v>5673750</v>
      </c>
      <c r="H725" s="2">
        <v>5.0000000000000001E-3</v>
      </c>
      <c r="I725" s="19">
        <v>44757</v>
      </c>
      <c r="J725" s="19">
        <v>44773</v>
      </c>
      <c r="K725" s="3">
        <v>17</v>
      </c>
      <c r="L725" s="3">
        <v>1321</v>
      </c>
      <c r="M725" s="3"/>
      <c r="N725" s="19">
        <v>45563</v>
      </c>
    </row>
    <row r="726" spans="1:14" s="18" customFormat="1" outlineLevel="2">
      <c r="A726" s="19" t="s">
        <v>271</v>
      </c>
      <c r="B726" s="20" t="s">
        <v>346</v>
      </c>
      <c r="C726" s="21" t="s">
        <v>274</v>
      </c>
      <c r="D726" s="20" t="s">
        <v>275</v>
      </c>
      <c r="E726" s="3">
        <v>3988404</v>
      </c>
      <c r="F726" s="19">
        <v>44477</v>
      </c>
      <c r="G726" s="3">
        <v>3988404</v>
      </c>
      <c r="H726" s="2">
        <v>5.0000000000000001E-3</v>
      </c>
      <c r="I726" s="19">
        <v>44743</v>
      </c>
      <c r="J726" s="19">
        <v>44773</v>
      </c>
      <c r="K726" s="3">
        <v>31</v>
      </c>
      <c r="L726" s="3">
        <v>1694</v>
      </c>
      <c r="M726" s="3">
        <v>3988404</v>
      </c>
      <c r="N726" s="19">
        <v>46302</v>
      </c>
    </row>
    <row r="727" spans="1:14" s="18" customFormat="1" outlineLevel="2">
      <c r="A727" s="19" t="s">
        <v>271</v>
      </c>
      <c r="B727" s="20" t="s">
        <v>347</v>
      </c>
      <c r="C727" s="21" t="s">
        <v>274</v>
      </c>
      <c r="D727" s="20" t="s">
        <v>275</v>
      </c>
      <c r="E727" s="3">
        <v>94885</v>
      </c>
      <c r="F727" s="19">
        <v>44498</v>
      </c>
      <c r="G727" s="3">
        <v>94885</v>
      </c>
      <c r="H727" s="2">
        <v>5.0000000000000001E-3</v>
      </c>
      <c r="I727" s="19">
        <v>44743</v>
      </c>
      <c r="J727" s="19">
        <v>44773</v>
      </c>
      <c r="K727" s="3">
        <v>31</v>
      </c>
      <c r="L727" s="3">
        <v>40</v>
      </c>
      <c r="M727" s="3">
        <v>94885</v>
      </c>
      <c r="N727" s="19">
        <v>46323</v>
      </c>
    </row>
    <row r="728" spans="1:14" s="18" customFormat="1" outlineLevel="2">
      <c r="A728" s="19" t="s">
        <v>271</v>
      </c>
      <c r="B728" s="20" t="s">
        <v>348</v>
      </c>
      <c r="C728" s="21" t="s">
        <v>274</v>
      </c>
      <c r="D728" s="20" t="s">
        <v>275</v>
      </c>
      <c r="E728" s="3">
        <v>255360</v>
      </c>
      <c r="F728" s="19">
        <v>44498</v>
      </c>
      <c r="G728" s="3">
        <v>255360</v>
      </c>
      <c r="H728" s="2">
        <v>5.0000000000000001E-3</v>
      </c>
      <c r="I728" s="19">
        <v>44743</v>
      </c>
      <c r="J728" s="19">
        <v>44773</v>
      </c>
      <c r="K728" s="3">
        <v>31</v>
      </c>
      <c r="L728" s="3">
        <v>108</v>
      </c>
      <c r="M728" s="3">
        <v>255360</v>
      </c>
      <c r="N728" s="19">
        <v>46323</v>
      </c>
    </row>
    <row r="729" spans="1:14" s="18" customFormat="1" outlineLevel="2">
      <c r="A729" s="19" t="s">
        <v>271</v>
      </c>
      <c r="B729" s="20" t="s">
        <v>349</v>
      </c>
      <c r="C729" s="21" t="s">
        <v>153</v>
      </c>
      <c r="D729" s="20" t="s">
        <v>154</v>
      </c>
      <c r="E729" s="3">
        <v>13481920</v>
      </c>
      <c r="F729" s="19">
        <v>44494</v>
      </c>
      <c r="G729" s="3">
        <v>13481920</v>
      </c>
      <c r="H729" s="2">
        <v>5.0000000000000001E-3</v>
      </c>
      <c r="I729" s="19">
        <v>44743</v>
      </c>
      <c r="J729" s="19">
        <v>44773</v>
      </c>
      <c r="K729" s="3">
        <v>31</v>
      </c>
      <c r="L729" s="3">
        <v>5725</v>
      </c>
      <c r="M729" s="3">
        <v>13481920</v>
      </c>
      <c r="N729" s="19">
        <v>46319</v>
      </c>
    </row>
    <row r="730" spans="1:14" s="18" customFormat="1" outlineLevel="2">
      <c r="A730" s="19" t="s">
        <v>271</v>
      </c>
      <c r="B730" s="20" t="s">
        <v>37</v>
      </c>
      <c r="C730" s="21" t="s">
        <v>350</v>
      </c>
      <c r="D730" s="20" t="s">
        <v>351</v>
      </c>
      <c r="E730" s="3">
        <v>240000000</v>
      </c>
      <c r="F730" s="19">
        <v>44000</v>
      </c>
      <c r="G730" s="3">
        <v>240000000</v>
      </c>
      <c r="H730" s="2">
        <v>5.0000000000000001E-3</v>
      </c>
      <c r="I730" s="19">
        <v>44743</v>
      </c>
      <c r="J730" s="19">
        <v>44773</v>
      </c>
      <c r="K730" s="3">
        <v>31</v>
      </c>
      <c r="L730" s="3">
        <v>101918</v>
      </c>
      <c r="M730" s="3">
        <v>240000000</v>
      </c>
      <c r="N730" s="19">
        <v>45825</v>
      </c>
    </row>
    <row r="731" spans="1:14" s="18" customFormat="1" outlineLevel="2">
      <c r="A731" s="19" t="s">
        <v>271</v>
      </c>
      <c r="B731" s="20" t="s">
        <v>352</v>
      </c>
      <c r="C731" s="21" t="s">
        <v>353</v>
      </c>
      <c r="D731" s="20" t="s">
        <v>354</v>
      </c>
      <c r="E731" s="3">
        <v>1000000000</v>
      </c>
      <c r="F731" s="19">
        <v>44495</v>
      </c>
      <c r="G731" s="3">
        <v>1000000000</v>
      </c>
      <c r="H731" s="2">
        <v>3.0000000000000001E-3</v>
      </c>
      <c r="I731" s="19">
        <v>44743</v>
      </c>
      <c r="J731" s="19">
        <v>44773</v>
      </c>
      <c r="K731" s="3">
        <v>31</v>
      </c>
      <c r="L731" s="3">
        <v>254795</v>
      </c>
      <c r="M731" s="3">
        <v>1000000000</v>
      </c>
      <c r="N731" s="19">
        <v>45590</v>
      </c>
    </row>
    <row r="732" spans="1:14" s="18" customFormat="1" outlineLevel="2">
      <c r="A732" s="19" t="s">
        <v>271</v>
      </c>
      <c r="B732" s="20" t="s">
        <v>355</v>
      </c>
      <c r="C732" s="21" t="s">
        <v>356</v>
      </c>
      <c r="D732" s="20" t="s">
        <v>357</v>
      </c>
      <c r="E732" s="3">
        <v>105700000</v>
      </c>
      <c r="F732" s="19">
        <v>44495</v>
      </c>
      <c r="G732" s="3">
        <v>105700000</v>
      </c>
      <c r="H732" s="2">
        <v>5.0000000000000001E-3</v>
      </c>
      <c r="I732" s="19">
        <v>44743</v>
      </c>
      <c r="J732" s="19">
        <v>44773</v>
      </c>
      <c r="K732" s="3">
        <v>31</v>
      </c>
      <c r="L732" s="3">
        <v>44886</v>
      </c>
      <c r="M732" s="3">
        <v>105700000</v>
      </c>
      <c r="N732" s="19">
        <v>45590</v>
      </c>
    </row>
    <row r="733" spans="1:14" s="18" customFormat="1" outlineLevel="2">
      <c r="A733" s="19" t="s">
        <v>271</v>
      </c>
      <c r="B733" s="20" t="s">
        <v>358</v>
      </c>
      <c r="C733" s="21" t="s">
        <v>135</v>
      </c>
      <c r="D733" s="20" t="s">
        <v>136</v>
      </c>
      <c r="E733" s="3">
        <v>102800000</v>
      </c>
      <c r="F733" s="19">
        <v>44497</v>
      </c>
      <c r="G733" s="3">
        <v>102800000</v>
      </c>
      <c r="H733" s="2">
        <v>5.0000000000000001E-3</v>
      </c>
      <c r="I733" s="19">
        <v>44743</v>
      </c>
      <c r="J733" s="19">
        <v>44773</v>
      </c>
      <c r="K733" s="3">
        <v>31</v>
      </c>
      <c r="L733" s="3">
        <v>43655</v>
      </c>
      <c r="M733" s="3">
        <v>102800000</v>
      </c>
      <c r="N733" s="19">
        <v>46322</v>
      </c>
    </row>
    <row r="734" spans="1:14" s="18" customFormat="1" outlineLevel="2">
      <c r="A734" s="19" t="s">
        <v>271</v>
      </c>
      <c r="B734" s="20" t="s">
        <v>359</v>
      </c>
      <c r="C734" s="21" t="s">
        <v>360</v>
      </c>
      <c r="D734" s="20" t="s">
        <v>361</v>
      </c>
      <c r="E734" s="3">
        <v>110000000</v>
      </c>
      <c r="F734" s="19">
        <v>44497</v>
      </c>
      <c r="G734" s="3">
        <v>110000000</v>
      </c>
      <c r="H734" s="2">
        <v>5.0000000000000001E-3</v>
      </c>
      <c r="I734" s="19">
        <v>44743</v>
      </c>
      <c r="J734" s="19">
        <v>44773</v>
      </c>
      <c r="K734" s="3">
        <v>31</v>
      </c>
      <c r="L734" s="3">
        <v>46712</v>
      </c>
      <c r="M734" s="3">
        <v>110000000</v>
      </c>
      <c r="N734" s="19">
        <v>45592</v>
      </c>
    </row>
    <row r="735" spans="1:14" s="18" customFormat="1" outlineLevel="2">
      <c r="A735" s="19" t="s">
        <v>271</v>
      </c>
      <c r="B735" s="20" t="s">
        <v>362</v>
      </c>
      <c r="C735" s="21" t="s">
        <v>159</v>
      </c>
      <c r="D735" s="20" t="s">
        <v>160</v>
      </c>
      <c r="E735" s="3">
        <v>1000000</v>
      </c>
      <c r="F735" s="19">
        <v>44505</v>
      </c>
      <c r="G735" s="3">
        <v>1000000</v>
      </c>
      <c r="H735" s="2">
        <v>5.0000000000000001E-3</v>
      </c>
      <c r="I735" s="19">
        <v>44743</v>
      </c>
      <c r="J735" s="19">
        <v>44773</v>
      </c>
      <c r="K735" s="3">
        <v>31</v>
      </c>
      <c r="L735" s="3">
        <v>425</v>
      </c>
      <c r="M735" s="3">
        <v>1000000</v>
      </c>
      <c r="N735" s="19">
        <v>45600</v>
      </c>
    </row>
    <row r="736" spans="1:14" s="18" customFormat="1" outlineLevel="2">
      <c r="A736" s="19" t="s">
        <v>271</v>
      </c>
      <c r="B736" s="20" t="s">
        <v>363</v>
      </c>
      <c r="C736" s="21" t="s">
        <v>274</v>
      </c>
      <c r="D736" s="20" t="s">
        <v>275</v>
      </c>
      <c r="E736" s="3">
        <v>410270</v>
      </c>
      <c r="F736" s="19">
        <v>44511</v>
      </c>
      <c r="G736" s="3">
        <v>410270</v>
      </c>
      <c r="H736" s="2">
        <v>5.0000000000000001E-3</v>
      </c>
      <c r="I736" s="19">
        <v>44743</v>
      </c>
      <c r="J736" s="19">
        <v>44773</v>
      </c>
      <c r="K736" s="3">
        <v>31</v>
      </c>
      <c r="L736" s="3">
        <v>174</v>
      </c>
      <c r="M736" s="3">
        <v>410270</v>
      </c>
      <c r="N736" s="19">
        <v>46336</v>
      </c>
    </row>
    <row r="737" spans="1:14" s="18" customFormat="1" outlineLevel="2">
      <c r="A737" s="19" t="s">
        <v>271</v>
      </c>
      <c r="B737" s="20" t="s">
        <v>364</v>
      </c>
      <c r="C737" s="21" t="s">
        <v>274</v>
      </c>
      <c r="D737" s="20" t="s">
        <v>275</v>
      </c>
      <c r="E737" s="3">
        <v>840000</v>
      </c>
      <c r="F737" s="19">
        <v>44516</v>
      </c>
      <c r="G737" s="3">
        <v>840000</v>
      </c>
      <c r="H737" s="2">
        <v>5.0000000000000001E-3</v>
      </c>
      <c r="I737" s="19">
        <v>44743</v>
      </c>
      <c r="J737" s="19">
        <v>44773</v>
      </c>
      <c r="K737" s="3">
        <v>31</v>
      </c>
      <c r="L737" s="3">
        <v>357</v>
      </c>
      <c r="M737" s="3">
        <v>840000</v>
      </c>
      <c r="N737" s="19">
        <v>46341</v>
      </c>
    </row>
    <row r="738" spans="1:14" s="18" customFormat="1" outlineLevel="2">
      <c r="A738" s="19" t="s">
        <v>271</v>
      </c>
      <c r="B738" s="20" t="s">
        <v>365</v>
      </c>
      <c r="C738" s="21" t="s">
        <v>274</v>
      </c>
      <c r="D738" s="20" t="s">
        <v>275</v>
      </c>
      <c r="E738" s="3">
        <v>1290240</v>
      </c>
      <c r="F738" s="19">
        <v>44529</v>
      </c>
      <c r="G738" s="3">
        <v>1290240</v>
      </c>
      <c r="H738" s="2">
        <v>5.0000000000000001E-3</v>
      </c>
      <c r="I738" s="19">
        <v>44743</v>
      </c>
      <c r="J738" s="19">
        <v>44773</v>
      </c>
      <c r="K738" s="3">
        <v>31</v>
      </c>
      <c r="L738" s="3">
        <v>548</v>
      </c>
      <c r="M738" s="3">
        <v>1290240</v>
      </c>
      <c r="N738" s="19">
        <v>46354</v>
      </c>
    </row>
    <row r="739" spans="1:14" s="18" customFormat="1" outlineLevel="2">
      <c r="A739" s="19" t="s">
        <v>271</v>
      </c>
      <c r="B739" s="20" t="s">
        <v>366</v>
      </c>
      <c r="C739" s="21" t="s">
        <v>304</v>
      </c>
      <c r="D739" s="20" t="s">
        <v>305</v>
      </c>
      <c r="E739" s="3">
        <v>6000000</v>
      </c>
      <c r="F739" s="19">
        <v>44512</v>
      </c>
      <c r="G739" s="3">
        <v>5454546</v>
      </c>
      <c r="H739" s="2">
        <v>5.0000000000000001E-3</v>
      </c>
      <c r="I739" s="19">
        <v>44743</v>
      </c>
      <c r="J739" s="19">
        <v>44756</v>
      </c>
      <c r="K739" s="3">
        <v>14</v>
      </c>
      <c r="L739" s="3">
        <v>1046</v>
      </c>
      <c r="M739" s="3">
        <v>5376624</v>
      </c>
      <c r="N739" s="19">
        <v>46337</v>
      </c>
    </row>
    <row r="740" spans="1:14" s="18" customFormat="1" outlineLevel="2">
      <c r="A740" s="19" t="s">
        <v>271</v>
      </c>
      <c r="B740" s="20" t="s">
        <v>366</v>
      </c>
      <c r="C740" s="21" t="s">
        <v>304</v>
      </c>
      <c r="D740" s="20"/>
      <c r="E740" s="3"/>
      <c r="F740" s="19"/>
      <c r="G740" s="3">
        <v>5376624</v>
      </c>
      <c r="H740" s="2">
        <v>5.0000000000000001E-3</v>
      </c>
      <c r="I740" s="19">
        <v>44757</v>
      </c>
      <c r="J740" s="19">
        <v>44773</v>
      </c>
      <c r="K740" s="3">
        <v>17</v>
      </c>
      <c r="L740" s="3">
        <v>1252</v>
      </c>
      <c r="M740" s="3"/>
      <c r="N740" s="19">
        <v>46337</v>
      </c>
    </row>
    <row r="741" spans="1:14" s="18" customFormat="1" outlineLevel="2">
      <c r="A741" s="19" t="s">
        <v>271</v>
      </c>
      <c r="B741" s="20" t="s">
        <v>367</v>
      </c>
      <c r="C741" s="21" t="s">
        <v>368</v>
      </c>
      <c r="D741" s="20" t="s">
        <v>369</v>
      </c>
      <c r="E741" s="3">
        <v>60000000</v>
      </c>
      <c r="F741" s="19">
        <v>44515</v>
      </c>
      <c r="G741" s="3">
        <v>60000000</v>
      </c>
      <c r="H741" s="2">
        <v>5.0000000000000001E-3</v>
      </c>
      <c r="I741" s="19">
        <v>44743</v>
      </c>
      <c r="J741" s="19">
        <v>44773</v>
      </c>
      <c r="K741" s="3">
        <v>31</v>
      </c>
      <c r="L741" s="3">
        <v>25479</v>
      </c>
      <c r="M741" s="3">
        <v>60000000</v>
      </c>
      <c r="N741" s="19">
        <v>45610</v>
      </c>
    </row>
    <row r="742" spans="1:14" s="18" customFormat="1" outlineLevel="2">
      <c r="A742" s="19" t="s">
        <v>271</v>
      </c>
      <c r="B742" s="20" t="s">
        <v>40</v>
      </c>
      <c r="C742" s="21" t="s">
        <v>272</v>
      </c>
      <c r="D742" s="20" t="s">
        <v>273</v>
      </c>
      <c r="E742" s="3">
        <v>57000000</v>
      </c>
      <c r="F742" s="19">
        <v>43822</v>
      </c>
      <c r="G742" s="3">
        <v>57000000</v>
      </c>
      <c r="H742" s="2">
        <v>5.0000000000000001E-3</v>
      </c>
      <c r="I742" s="19">
        <v>44743</v>
      </c>
      <c r="J742" s="19">
        <v>44773</v>
      </c>
      <c r="K742" s="3">
        <v>31</v>
      </c>
      <c r="L742" s="3">
        <v>24205</v>
      </c>
      <c r="M742" s="3">
        <v>57000000</v>
      </c>
      <c r="N742" s="19">
        <v>45648</v>
      </c>
    </row>
    <row r="743" spans="1:14" s="18" customFormat="1" outlineLevel="2">
      <c r="A743" s="19" t="s">
        <v>271</v>
      </c>
      <c r="B743" s="20" t="s">
        <v>41</v>
      </c>
      <c r="C743" s="21" t="s">
        <v>218</v>
      </c>
      <c r="D743" s="20" t="s">
        <v>219</v>
      </c>
      <c r="E743" s="3">
        <v>55000000</v>
      </c>
      <c r="F743" s="19">
        <v>44001</v>
      </c>
      <c r="G743" s="3">
        <v>55000000</v>
      </c>
      <c r="H743" s="2">
        <v>5.0000000000000001E-3</v>
      </c>
      <c r="I743" s="19">
        <v>44743</v>
      </c>
      <c r="J743" s="19">
        <v>44773</v>
      </c>
      <c r="K743" s="3">
        <v>31</v>
      </c>
      <c r="L743" s="3">
        <v>23356</v>
      </c>
      <c r="M743" s="3">
        <v>55000000</v>
      </c>
      <c r="N743" s="19">
        <v>45826</v>
      </c>
    </row>
    <row r="744" spans="1:14" s="18" customFormat="1" outlineLevel="2">
      <c r="A744" s="19" t="s">
        <v>271</v>
      </c>
      <c r="B744" s="20" t="s">
        <v>370</v>
      </c>
      <c r="C744" s="21" t="s">
        <v>274</v>
      </c>
      <c r="D744" s="20" t="s">
        <v>275</v>
      </c>
      <c r="E744" s="3">
        <v>430080</v>
      </c>
      <c r="F744" s="19">
        <v>44532</v>
      </c>
      <c r="G744" s="3">
        <v>430080</v>
      </c>
      <c r="H744" s="2">
        <v>5.0000000000000001E-3</v>
      </c>
      <c r="I744" s="19">
        <v>44743</v>
      </c>
      <c r="J744" s="19">
        <v>44773</v>
      </c>
      <c r="K744" s="3">
        <v>31</v>
      </c>
      <c r="L744" s="3">
        <v>183</v>
      </c>
      <c r="M744" s="3">
        <v>430080</v>
      </c>
      <c r="N744" s="19">
        <v>46357</v>
      </c>
    </row>
    <row r="745" spans="1:14" s="18" customFormat="1" outlineLevel="2">
      <c r="A745" s="19" t="s">
        <v>271</v>
      </c>
      <c r="B745" s="20" t="s">
        <v>371</v>
      </c>
      <c r="C745" s="21" t="s">
        <v>274</v>
      </c>
      <c r="D745" s="20" t="s">
        <v>275</v>
      </c>
      <c r="E745" s="3">
        <v>3192000</v>
      </c>
      <c r="F745" s="19">
        <v>44559</v>
      </c>
      <c r="G745" s="3">
        <v>3192000</v>
      </c>
      <c r="H745" s="2">
        <v>5.0000000000000001E-3</v>
      </c>
      <c r="I745" s="19">
        <v>44743</v>
      </c>
      <c r="J745" s="19">
        <v>44773</v>
      </c>
      <c r="K745" s="3">
        <v>31</v>
      </c>
      <c r="L745" s="3">
        <v>1356</v>
      </c>
      <c r="M745" s="3">
        <v>3192000</v>
      </c>
      <c r="N745" s="19">
        <v>46384</v>
      </c>
    </row>
    <row r="746" spans="1:14" s="18" customFormat="1" outlineLevel="2">
      <c r="A746" s="19" t="s">
        <v>271</v>
      </c>
      <c r="B746" s="20" t="s">
        <v>372</v>
      </c>
      <c r="C746" s="21" t="s">
        <v>153</v>
      </c>
      <c r="D746" s="20" t="s">
        <v>154</v>
      </c>
      <c r="E746" s="3">
        <v>10041307</v>
      </c>
      <c r="F746" s="19">
        <v>44537</v>
      </c>
      <c r="G746" s="3">
        <v>10041307</v>
      </c>
      <c r="H746" s="2">
        <v>5.0000000000000001E-3</v>
      </c>
      <c r="I746" s="19">
        <v>44743</v>
      </c>
      <c r="J746" s="19">
        <v>44773</v>
      </c>
      <c r="K746" s="3">
        <v>31</v>
      </c>
      <c r="L746" s="3">
        <v>4264</v>
      </c>
      <c r="M746" s="3">
        <v>10041307</v>
      </c>
      <c r="N746" s="19">
        <v>46362</v>
      </c>
    </row>
    <row r="747" spans="1:14" s="18" customFormat="1" outlineLevel="2">
      <c r="A747" s="19" t="s">
        <v>271</v>
      </c>
      <c r="B747" s="20" t="s">
        <v>373</v>
      </c>
      <c r="C747" s="21" t="s">
        <v>153</v>
      </c>
      <c r="D747" s="20" t="s">
        <v>154</v>
      </c>
      <c r="E747" s="3">
        <v>61666606</v>
      </c>
      <c r="F747" s="19">
        <v>44554</v>
      </c>
      <c r="G747" s="3">
        <v>61666606</v>
      </c>
      <c r="H747" s="2">
        <v>5.0000000000000001E-3</v>
      </c>
      <c r="I747" s="19">
        <v>44743</v>
      </c>
      <c r="J747" s="19">
        <v>44773</v>
      </c>
      <c r="K747" s="3">
        <v>31</v>
      </c>
      <c r="L747" s="3">
        <v>26187</v>
      </c>
      <c r="M747" s="3">
        <v>61666606</v>
      </c>
      <c r="N747" s="19">
        <v>46379</v>
      </c>
    </row>
    <row r="748" spans="1:14" s="18" customFormat="1" outlineLevel="2">
      <c r="A748" s="19" t="s">
        <v>271</v>
      </c>
      <c r="B748" s="20" t="s">
        <v>374</v>
      </c>
      <c r="C748" s="21" t="s">
        <v>71</v>
      </c>
      <c r="D748" s="20" t="s">
        <v>72</v>
      </c>
      <c r="E748" s="3">
        <v>21000000</v>
      </c>
      <c r="F748" s="19">
        <v>44550</v>
      </c>
      <c r="G748" s="3">
        <v>21000000</v>
      </c>
      <c r="H748" s="2">
        <v>5.0000000000000001E-3</v>
      </c>
      <c r="I748" s="19">
        <v>44743</v>
      </c>
      <c r="J748" s="19">
        <v>44773</v>
      </c>
      <c r="K748" s="3">
        <v>31</v>
      </c>
      <c r="L748" s="3">
        <v>8918</v>
      </c>
      <c r="M748" s="3">
        <v>21000000</v>
      </c>
      <c r="N748" s="19">
        <v>46375</v>
      </c>
    </row>
    <row r="749" spans="1:14" s="18" customFormat="1" outlineLevel="2">
      <c r="A749" s="19" t="s">
        <v>271</v>
      </c>
      <c r="B749" s="20" t="s">
        <v>375</v>
      </c>
      <c r="C749" s="21" t="s">
        <v>146</v>
      </c>
      <c r="D749" s="20" t="s">
        <v>147</v>
      </c>
      <c r="E749" s="3">
        <v>2163000</v>
      </c>
      <c r="F749" s="19">
        <v>44552</v>
      </c>
      <c r="G749" s="3">
        <v>2163000</v>
      </c>
      <c r="H749" s="2">
        <v>5.0000000000000001E-3</v>
      </c>
      <c r="I749" s="19">
        <v>44743</v>
      </c>
      <c r="J749" s="19">
        <v>44773</v>
      </c>
      <c r="K749" s="3">
        <v>31</v>
      </c>
      <c r="L749" s="3">
        <v>919</v>
      </c>
      <c r="M749" s="3">
        <v>2163000</v>
      </c>
      <c r="N749" s="19">
        <v>45647</v>
      </c>
    </row>
    <row r="750" spans="1:14" s="18" customFormat="1" outlineLevel="2">
      <c r="A750" s="19" t="s">
        <v>271</v>
      </c>
      <c r="B750" s="20" t="s">
        <v>376</v>
      </c>
      <c r="C750" s="21" t="s">
        <v>260</v>
      </c>
      <c r="D750" s="20" t="s">
        <v>261</v>
      </c>
      <c r="E750" s="3">
        <v>23000000</v>
      </c>
      <c r="F750" s="19">
        <v>44553</v>
      </c>
      <c r="G750" s="3">
        <v>23000000</v>
      </c>
      <c r="H750" s="2">
        <v>5.0000000000000001E-3</v>
      </c>
      <c r="I750" s="19">
        <v>44743</v>
      </c>
      <c r="J750" s="19">
        <v>44773</v>
      </c>
      <c r="K750" s="3">
        <v>31</v>
      </c>
      <c r="L750" s="3">
        <v>9767</v>
      </c>
      <c r="M750" s="3">
        <v>23000000</v>
      </c>
      <c r="N750" s="19">
        <v>46378</v>
      </c>
    </row>
    <row r="751" spans="1:14" s="18" customFormat="1" outlineLevel="2">
      <c r="A751" s="19" t="s">
        <v>271</v>
      </c>
      <c r="B751" s="20" t="s">
        <v>377</v>
      </c>
      <c r="C751" s="21" t="s">
        <v>290</v>
      </c>
      <c r="D751" s="20" t="s">
        <v>291</v>
      </c>
      <c r="E751" s="3">
        <v>10000000</v>
      </c>
      <c r="F751" s="19">
        <v>44558</v>
      </c>
      <c r="G751" s="3">
        <v>7499998</v>
      </c>
      <c r="H751" s="2">
        <v>5.0000000000000001E-3</v>
      </c>
      <c r="I751" s="19">
        <v>44743</v>
      </c>
      <c r="J751" s="19">
        <v>44756</v>
      </c>
      <c r="K751" s="3">
        <v>14</v>
      </c>
      <c r="L751" s="3">
        <v>1438</v>
      </c>
      <c r="M751" s="3">
        <v>7083331</v>
      </c>
      <c r="N751" s="19">
        <v>45653</v>
      </c>
    </row>
    <row r="752" spans="1:14" s="18" customFormat="1" outlineLevel="2">
      <c r="A752" s="19" t="s">
        <v>271</v>
      </c>
      <c r="B752" s="20" t="s">
        <v>377</v>
      </c>
      <c r="C752" s="21" t="s">
        <v>290</v>
      </c>
      <c r="D752" s="20"/>
      <c r="E752" s="3"/>
      <c r="F752" s="19"/>
      <c r="G752" s="3">
        <v>7083331</v>
      </c>
      <c r="H752" s="2">
        <v>5.0000000000000001E-3</v>
      </c>
      <c r="I752" s="19">
        <v>44757</v>
      </c>
      <c r="J752" s="19">
        <v>44773</v>
      </c>
      <c r="K752" s="3">
        <v>17</v>
      </c>
      <c r="L752" s="3">
        <v>1650</v>
      </c>
      <c r="M752" s="3"/>
      <c r="N752" s="19">
        <v>45653</v>
      </c>
    </row>
    <row r="753" spans="1:14" s="18" customFormat="1" outlineLevel="2">
      <c r="A753" s="19" t="s">
        <v>271</v>
      </c>
      <c r="B753" s="20" t="s">
        <v>378</v>
      </c>
      <c r="C753" s="21" t="s">
        <v>240</v>
      </c>
      <c r="D753" s="20" t="s">
        <v>241</v>
      </c>
      <c r="E753" s="3">
        <v>25000000</v>
      </c>
      <c r="F753" s="19">
        <v>44573</v>
      </c>
      <c r="G753" s="3">
        <v>25000000</v>
      </c>
      <c r="H753" s="2">
        <v>5.0000000000000001E-3</v>
      </c>
      <c r="I753" s="19">
        <v>44743</v>
      </c>
      <c r="J753" s="19">
        <v>44773</v>
      </c>
      <c r="K753" s="3">
        <v>31</v>
      </c>
      <c r="L753" s="3">
        <v>10616</v>
      </c>
      <c r="M753" s="3">
        <v>25000000</v>
      </c>
      <c r="N753" s="19">
        <v>46398</v>
      </c>
    </row>
    <row r="754" spans="1:14" s="18" customFormat="1" outlineLevel="2">
      <c r="A754" s="19" t="s">
        <v>271</v>
      </c>
      <c r="B754" s="20" t="s">
        <v>379</v>
      </c>
      <c r="C754" s="21" t="s">
        <v>260</v>
      </c>
      <c r="D754" s="20" t="s">
        <v>261</v>
      </c>
      <c r="E754" s="3">
        <v>42000000</v>
      </c>
      <c r="F754" s="19">
        <v>44585</v>
      </c>
      <c r="G754" s="3">
        <v>42000000</v>
      </c>
      <c r="H754" s="2">
        <v>5.0000000000000001E-3</v>
      </c>
      <c r="I754" s="19">
        <v>44743</v>
      </c>
      <c r="J754" s="19">
        <v>44773</v>
      </c>
      <c r="K754" s="3">
        <v>31</v>
      </c>
      <c r="L754" s="3">
        <v>17836</v>
      </c>
      <c r="M754" s="3">
        <v>42000000</v>
      </c>
      <c r="N754" s="19">
        <v>46410</v>
      </c>
    </row>
    <row r="755" spans="1:14" s="18" customFormat="1" outlineLevel="2">
      <c r="A755" s="19" t="s">
        <v>271</v>
      </c>
      <c r="B755" s="20" t="s">
        <v>42</v>
      </c>
      <c r="C755" s="21" t="s">
        <v>153</v>
      </c>
      <c r="D755" s="20" t="s">
        <v>154</v>
      </c>
      <c r="E755" s="3">
        <v>8907064</v>
      </c>
      <c r="F755" s="19">
        <v>44006</v>
      </c>
      <c r="G755" s="3">
        <v>8907064</v>
      </c>
      <c r="H755" s="2">
        <v>5.0000000000000001E-3</v>
      </c>
      <c r="I755" s="19">
        <v>44743</v>
      </c>
      <c r="J755" s="19">
        <v>44773</v>
      </c>
      <c r="K755" s="3">
        <v>31</v>
      </c>
      <c r="L755" s="3">
        <v>3782</v>
      </c>
      <c r="M755" s="3">
        <v>8907064</v>
      </c>
      <c r="N755" s="19">
        <v>45831</v>
      </c>
    </row>
    <row r="756" spans="1:14" s="18" customFormat="1" outlineLevel="2">
      <c r="A756" s="19" t="s">
        <v>271</v>
      </c>
      <c r="B756" s="20" t="s">
        <v>380</v>
      </c>
      <c r="C756" s="21" t="s">
        <v>153</v>
      </c>
      <c r="D756" s="20" t="s">
        <v>154</v>
      </c>
      <c r="E756" s="3">
        <v>25256909</v>
      </c>
      <c r="F756" s="19">
        <v>44585</v>
      </c>
      <c r="G756" s="3">
        <v>25256909</v>
      </c>
      <c r="H756" s="2">
        <v>5.0000000000000001E-3</v>
      </c>
      <c r="I756" s="19">
        <v>44743</v>
      </c>
      <c r="J756" s="19">
        <v>44773</v>
      </c>
      <c r="K756" s="3">
        <v>31</v>
      </c>
      <c r="L756" s="3">
        <v>10726</v>
      </c>
      <c r="M756" s="3">
        <v>25256909</v>
      </c>
      <c r="N756" s="19">
        <v>46410</v>
      </c>
    </row>
    <row r="757" spans="1:14" s="18" customFormat="1" outlineLevel="2">
      <c r="A757" s="19" t="s">
        <v>271</v>
      </c>
      <c r="B757" s="20" t="s">
        <v>381</v>
      </c>
      <c r="C757" s="21" t="s">
        <v>274</v>
      </c>
      <c r="D757" s="20" t="s">
        <v>275</v>
      </c>
      <c r="E757" s="3">
        <v>5376000</v>
      </c>
      <c r="F757" s="19">
        <v>44587</v>
      </c>
      <c r="G757" s="3">
        <v>5376000</v>
      </c>
      <c r="H757" s="2">
        <v>5.0000000000000001E-3</v>
      </c>
      <c r="I757" s="19">
        <v>44743</v>
      </c>
      <c r="J757" s="19">
        <v>44773</v>
      </c>
      <c r="K757" s="3">
        <v>31</v>
      </c>
      <c r="L757" s="3">
        <v>2283</v>
      </c>
      <c r="M757" s="3">
        <v>5376000</v>
      </c>
      <c r="N757" s="19">
        <v>46412</v>
      </c>
    </row>
    <row r="758" spans="1:14" s="18" customFormat="1" outlineLevel="2">
      <c r="A758" s="19" t="s">
        <v>271</v>
      </c>
      <c r="B758" s="20" t="s">
        <v>485</v>
      </c>
      <c r="C758" s="21" t="s">
        <v>274</v>
      </c>
      <c r="D758" s="20" t="s">
        <v>275</v>
      </c>
      <c r="E758" s="3">
        <v>952140</v>
      </c>
      <c r="F758" s="19">
        <v>44603</v>
      </c>
      <c r="G758" s="3">
        <v>952140</v>
      </c>
      <c r="H758" s="2">
        <v>5.0000000000000001E-3</v>
      </c>
      <c r="I758" s="19">
        <v>44743</v>
      </c>
      <c r="J758" s="19">
        <v>44773</v>
      </c>
      <c r="K758" s="3">
        <v>31</v>
      </c>
      <c r="L758" s="3">
        <v>404</v>
      </c>
      <c r="M758" s="3">
        <v>952140</v>
      </c>
      <c r="N758" s="19">
        <v>46428</v>
      </c>
    </row>
    <row r="759" spans="1:14" s="18" customFormat="1" outlineLevel="2">
      <c r="A759" s="19" t="s">
        <v>271</v>
      </c>
      <c r="B759" s="20" t="s">
        <v>484</v>
      </c>
      <c r="C759" s="21" t="s">
        <v>483</v>
      </c>
      <c r="D759" s="20" t="s">
        <v>482</v>
      </c>
      <c r="E759" s="3">
        <v>21000000</v>
      </c>
      <c r="F759" s="19">
        <v>44607</v>
      </c>
      <c r="G759" s="3">
        <v>21000000</v>
      </c>
      <c r="H759" s="2">
        <v>5.0000000000000001E-3</v>
      </c>
      <c r="I759" s="19">
        <v>44743</v>
      </c>
      <c r="J759" s="19">
        <v>44773</v>
      </c>
      <c r="K759" s="3">
        <v>31</v>
      </c>
      <c r="L759" s="3">
        <v>8918</v>
      </c>
      <c r="M759" s="3">
        <v>21000000</v>
      </c>
      <c r="N759" s="19">
        <v>45702</v>
      </c>
    </row>
    <row r="760" spans="1:14" s="18" customFormat="1" outlineLevel="2">
      <c r="A760" s="19" t="s">
        <v>271</v>
      </c>
      <c r="B760" s="20" t="s">
        <v>481</v>
      </c>
      <c r="C760" s="21" t="s">
        <v>260</v>
      </c>
      <c r="D760" s="20" t="s">
        <v>261</v>
      </c>
      <c r="E760" s="3">
        <v>22000000</v>
      </c>
      <c r="F760" s="19">
        <v>44616</v>
      </c>
      <c r="G760" s="3">
        <v>22000000</v>
      </c>
      <c r="H760" s="2">
        <v>5.0000000000000001E-3</v>
      </c>
      <c r="I760" s="19">
        <v>44743</v>
      </c>
      <c r="J760" s="19">
        <v>44773</v>
      </c>
      <c r="K760" s="3">
        <v>31</v>
      </c>
      <c r="L760" s="3">
        <v>9342</v>
      </c>
      <c r="M760" s="3">
        <v>22000000</v>
      </c>
      <c r="N760" s="19">
        <v>46441</v>
      </c>
    </row>
    <row r="761" spans="1:14" s="18" customFormat="1" outlineLevel="2">
      <c r="A761" s="19" t="s">
        <v>271</v>
      </c>
      <c r="B761" s="20" t="s">
        <v>510</v>
      </c>
      <c r="C761" s="21" t="s">
        <v>286</v>
      </c>
      <c r="D761" s="20" t="s">
        <v>287</v>
      </c>
      <c r="E761" s="3">
        <v>232300000</v>
      </c>
      <c r="F761" s="19">
        <v>44622</v>
      </c>
      <c r="G761" s="3">
        <v>232300000</v>
      </c>
      <c r="H761" s="2">
        <v>5.0000000000000001E-3</v>
      </c>
      <c r="I761" s="19">
        <v>44743</v>
      </c>
      <c r="J761" s="19">
        <v>44773</v>
      </c>
      <c r="K761" s="3">
        <v>31</v>
      </c>
      <c r="L761" s="3">
        <v>98648</v>
      </c>
      <c r="M761" s="3">
        <v>232300000</v>
      </c>
      <c r="N761" s="19">
        <v>46447</v>
      </c>
    </row>
    <row r="762" spans="1:14" s="18" customFormat="1" outlineLevel="2">
      <c r="A762" s="19" t="s">
        <v>271</v>
      </c>
      <c r="B762" s="20" t="s">
        <v>509</v>
      </c>
      <c r="C762" s="21" t="s">
        <v>286</v>
      </c>
      <c r="D762" s="20" t="s">
        <v>287</v>
      </c>
      <c r="E762" s="3">
        <v>42840000</v>
      </c>
      <c r="F762" s="19">
        <v>44622</v>
      </c>
      <c r="G762" s="3">
        <v>42840000</v>
      </c>
      <c r="H762" s="2">
        <v>5.0000000000000001E-3</v>
      </c>
      <c r="I762" s="19">
        <v>44743</v>
      </c>
      <c r="J762" s="19">
        <v>44773</v>
      </c>
      <c r="K762" s="3">
        <v>31</v>
      </c>
      <c r="L762" s="3">
        <v>18192</v>
      </c>
      <c r="M762" s="3">
        <v>42840000</v>
      </c>
      <c r="N762" s="19">
        <v>46447</v>
      </c>
    </row>
    <row r="763" spans="1:14" s="18" customFormat="1" outlineLevel="2">
      <c r="A763" s="19" t="s">
        <v>271</v>
      </c>
      <c r="B763" s="20" t="s">
        <v>508</v>
      </c>
      <c r="C763" s="21" t="s">
        <v>153</v>
      </c>
      <c r="D763" s="20" t="s">
        <v>154</v>
      </c>
      <c r="E763" s="3">
        <v>1659460</v>
      </c>
      <c r="F763" s="19">
        <v>44628</v>
      </c>
      <c r="G763" s="3">
        <v>1659460</v>
      </c>
      <c r="H763" s="2">
        <v>5.0000000000000001E-3</v>
      </c>
      <c r="I763" s="19">
        <v>44743</v>
      </c>
      <c r="J763" s="19">
        <v>44773</v>
      </c>
      <c r="K763" s="3">
        <v>31</v>
      </c>
      <c r="L763" s="3">
        <v>705</v>
      </c>
      <c r="M763" s="3">
        <v>1659460</v>
      </c>
      <c r="N763" s="19">
        <v>46453</v>
      </c>
    </row>
    <row r="764" spans="1:14" s="18" customFormat="1" outlineLevel="2">
      <c r="A764" s="19" t="s">
        <v>271</v>
      </c>
      <c r="B764" s="20" t="s">
        <v>507</v>
      </c>
      <c r="C764" s="21" t="s">
        <v>153</v>
      </c>
      <c r="D764" s="20" t="s">
        <v>154</v>
      </c>
      <c r="E764" s="3">
        <v>5459000</v>
      </c>
      <c r="F764" s="19">
        <v>44628</v>
      </c>
      <c r="G764" s="3">
        <v>5459000</v>
      </c>
      <c r="H764" s="2">
        <v>5.0000000000000001E-3</v>
      </c>
      <c r="I764" s="19">
        <v>44743</v>
      </c>
      <c r="J764" s="19">
        <v>44773</v>
      </c>
      <c r="K764" s="3">
        <v>31</v>
      </c>
      <c r="L764" s="3">
        <v>2318</v>
      </c>
      <c r="M764" s="3">
        <v>5459000</v>
      </c>
      <c r="N764" s="19">
        <v>46453</v>
      </c>
    </row>
    <row r="765" spans="1:14" s="18" customFormat="1" outlineLevel="2">
      <c r="A765" s="19" t="s">
        <v>271</v>
      </c>
      <c r="B765" s="20" t="s">
        <v>506</v>
      </c>
      <c r="C765" s="21" t="s">
        <v>153</v>
      </c>
      <c r="D765" s="20" t="s">
        <v>154</v>
      </c>
      <c r="E765" s="3">
        <v>24370416</v>
      </c>
      <c r="F765" s="19">
        <v>44645</v>
      </c>
      <c r="G765" s="3">
        <v>24370416</v>
      </c>
      <c r="H765" s="2">
        <v>5.0000000000000001E-3</v>
      </c>
      <c r="I765" s="19">
        <v>44743</v>
      </c>
      <c r="J765" s="19">
        <v>44773</v>
      </c>
      <c r="K765" s="3">
        <v>31</v>
      </c>
      <c r="L765" s="3">
        <v>10349</v>
      </c>
      <c r="M765" s="3">
        <v>24370416</v>
      </c>
      <c r="N765" s="19">
        <v>46470</v>
      </c>
    </row>
    <row r="766" spans="1:14" s="18" customFormat="1" outlineLevel="2">
      <c r="A766" s="19" t="s">
        <v>271</v>
      </c>
      <c r="B766" s="20" t="s">
        <v>43</v>
      </c>
      <c r="C766" s="21" t="s">
        <v>274</v>
      </c>
      <c r="D766" s="20" t="s">
        <v>275</v>
      </c>
      <c r="E766" s="3">
        <v>7560000</v>
      </c>
      <c r="F766" s="19">
        <v>44018</v>
      </c>
      <c r="G766" s="3">
        <v>7560000</v>
      </c>
      <c r="H766" s="2">
        <v>5.0000000000000001E-3</v>
      </c>
      <c r="I766" s="19">
        <v>44743</v>
      </c>
      <c r="J766" s="19">
        <v>44773</v>
      </c>
      <c r="K766" s="3">
        <v>31</v>
      </c>
      <c r="L766" s="3">
        <v>3210</v>
      </c>
      <c r="M766" s="3">
        <v>7560000</v>
      </c>
      <c r="N766" s="19">
        <v>45843</v>
      </c>
    </row>
    <row r="767" spans="1:14" s="18" customFormat="1" outlineLevel="2">
      <c r="A767" s="19" t="s">
        <v>271</v>
      </c>
      <c r="B767" s="20" t="s">
        <v>505</v>
      </c>
      <c r="C767" s="21" t="s">
        <v>274</v>
      </c>
      <c r="D767" s="20" t="s">
        <v>275</v>
      </c>
      <c r="E767" s="3">
        <v>2058000</v>
      </c>
      <c r="F767" s="19">
        <v>44629</v>
      </c>
      <c r="G767" s="3">
        <v>2058000</v>
      </c>
      <c r="H767" s="2">
        <v>5.0000000000000001E-3</v>
      </c>
      <c r="I767" s="19">
        <v>44743</v>
      </c>
      <c r="J767" s="19">
        <v>44773</v>
      </c>
      <c r="K767" s="3">
        <v>31</v>
      </c>
      <c r="L767" s="3">
        <v>874</v>
      </c>
      <c r="M767" s="3">
        <v>2058000</v>
      </c>
      <c r="N767" s="19">
        <v>46454</v>
      </c>
    </row>
    <row r="768" spans="1:14" s="18" customFormat="1" outlineLevel="2">
      <c r="A768" s="19" t="s">
        <v>271</v>
      </c>
      <c r="B768" s="20" t="s">
        <v>504</v>
      </c>
      <c r="C768" s="21" t="s">
        <v>274</v>
      </c>
      <c r="D768" s="20" t="s">
        <v>275</v>
      </c>
      <c r="E768" s="3">
        <v>89460</v>
      </c>
      <c r="F768" s="19">
        <v>44631</v>
      </c>
      <c r="G768" s="3">
        <v>89460</v>
      </c>
      <c r="H768" s="2">
        <v>5.0000000000000001E-3</v>
      </c>
      <c r="I768" s="19">
        <v>44743</v>
      </c>
      <c r="J768" s="19">
        <v>44773</v>
      </c>
      <c r="K768" s="3">
        <v>31</v>
      </c>
      <c r="L768" s="3">
        <v>38</v>
      </c>
      <c r="M768" s="3">
        <v>89460</v>
      </c>
      <c r="N768" s="19">
        <v>46456</v>
      </c>
    </row>
    <row r="769" spans="1:14" s="18" customFormat="1" outlineLevel="2">
      <c r="A769" s="19" t="s">
        <v>271</v>
      </c>
      <c r="B769" s="20" t="s">
        <v>503</v>
      </c>
      <c r="C769" s="21" t="s">
        <v>274</v>
      </c>
      <c r="D769" s="20" t="s">
        <v>275</v>
      </c>
      <c r="E769" s="3">
        <v>4989600</v>
      </c>
      <c r="F769" s="19">
        <v>44650</v>
      </c>
      <c r="G769" s="3">
        <v>4989600</v>
      </c>
      <c r="H769" s="2">
        <v>5.0000000000000001E-3</v>
      </c>
      <c r="I769" s="19">
        <v>44743</v>
      </c>
      <c r="J769" s="19">
        <v>44773</v>
      </c>
      <c r="K769" s="3">
        <v>31</v>
      </c>
      <c r="L769" s="3">
        <v>2119</v>
      </c>
      <c r="M769" s="3">
        <v>4989600</v>
      </c>
      <c r="N769" s="19">
        <v>46475</v>
      </c>
    </row>
    <row r="770" spans="1:14" s="18" customFormat="1" outlineLevel="2">
      <c r="A770" s="19" t="s">
        <v>271</v>
      </c>
      <c r="B770" s="20" t="s">
        <v>502</v>
      </c>
      <c r="C770" s="21" t="s">
        <v>157</v>
      </c>
      <c r="D770" s="20" t="s">
        <v>158</v>
      </c>
      <c r="E770" s="3">
        <v>10000000</v>
      </c>
      <c r="F770" s="19">
        <v>44630</v>
      </c>
      <c r="G770" s="3">
        <v>10000000</v>
      </c>
      <c r="H770" s="2">
        <v>3.0000000000000001E-3</v>
      </c>
      <c r="I770" s="19">
        <v>44743</v>
      </c>
      <c r="J770" s="19">
        <v>44773</v>
      </c>
      <c r="K770" s="3">
        <v>31</v>
      </c>
      <c r="L770" s="3">
        <v>2548</v>
      </c>
      <c r="M770" s="3">
        <v>10000000</v>
      </c>
      <c r="N770" s="19">
        <v>45725</v>
      </c>
    </row>
    <row r="771" spans="1:14" s="18" customFormat="1" outlineLevel="2">
      <c r="A771" s="19" t="s">
        <v>271</v>
      </c>
      <c r="B771" s="20" t="s">
        <v>501</v>
      </c>
      <c r="C771" s="21" t="s">
        <v>159</v>
      </c>
      <c r="D771" s="20" t="s">
        <v>160</v>
      </c>
      <c r="E771" s="3">
        <v>69000000</v>
      </c>
      <c r="F771" s="19">
        <v>44630</v>
      </c>
      <c r="G771" s="3">
        <v>69000000</v>
      </c>
      <c r="H771" s="2">
        <v>5.0000000000000001E-3</v>
      </c>
      <c r="I771" s="19">
        <v>44743</v>
      </c>
      <c r="J771" s="19">
        <v>44773</v>
      </c>
      <c r="K771" s="3">
        <v>31</v>
      </c>
      <c r="L771" s="3">
        <v>29301</v>
      </c>
      <c r="M771" s="3">
        <v>69000000</v>
      </c>
      <c r="N771" s="19">
        <v>45725</v>
      </c>
    </row>
    <row r="772" spans="1:14" s="18" customFormat="1" outlineLevel="2">
      <c r="A772" s="19" t="s">
        <v>271</v>
      </c>
      <c r="B772" s="20" t="s">
        <v>500</v>
      </c>
      <c r="C772" s="21" t="s">
        <v>290</v>
      </c>
      <c r="D772" s="20" t="s">
        <v>291</v>
      </c>
      <c r="E772" s="3">
        <v>6890000</v>
      </c>
      <c r="F772" s="19">
        <v>44641</v>
      </c>
      <c r="G772" s="3">
        <v>5905715</v>
      </c>
      <c r="H772" s="2">
        <v>5.0000000000000001E-3</v>
      </c>
      <c r="I772" s="19">
        <v>44743</v>
      </c>
      <c r="J772" s="19">
        <v>44756</v>
      </c>
      <c r="K772" s="3">
        <v>14</v>
      </c>
      <c r="L772" s="3">
        <v>1133</v>
      </c>
      <c r="M772" s="3">
        <v>5577620</v>
      </c>
      <c r="N772" s="19">
        <v>45736</v>
      </c>
    </row>
    <row r="773" spans="1:14" s="18" customFormat="1" outlineLevel="2">
      <c r="A773" s="19" t="s">
        <v>271</v>
      </c>
      <c r="B773" s="20" t="s">
        <v>500</v>
      </c>
      <c r="C773" s="21" t="s">
        <v>290</v>
      </c>
      <c r="D773" s="20"/>
      <c r="E773" s="3"/>
      <c r="F773" s="19"/>
      <c r="G773" s="3">
        <v>5577620</v>
      </c>
      <c r="H773" s="2">
        <v>5.0000000000000001E-3</v>
      </c>
      <c r="I773" s="19">
        <v>44757</v>
      </c>
      <c r="J773" s="19">
        <v>44773</v>
      </c>
      <c r="K773" s="3">
        <v>17</v>
      </c>
      <c r="L773" s="3">
        <v>1299</v>
      </c>
      <c r="M773" s="3"/>
      <c r="N773" s="19">
        <v>45736</v>
      </c>
    </row>
    <row r="774" spans="1:14" s="18" customFormat="1" outlineLevel="2">
      <c r="A774" s="19" t="s">
        <v>271</v>
      </c>
      <c r="B774" s="20" t="s">
        <v>499</v>
      </c>
      <c r="C774" s="21" t="s">
        <v>356</v>
      </c>
      <c r="D774" s="20" t="s">
        <v>357</v>
      </c>
      <c r="E774" s="3">
        <v>14200000</v>
      </c>
      <c r="F774" s="19">
        <v>44642</v>
      </c>
      <c r="G774" s="3">
        <v>14200000</v>
      </c>
      <c r="H774" s="2">
        <v>5.0000000000000001E-3</v>
      </c>
      <c r="I774" s="19">
        <v>44743</v>
      </c>
      <c r="J774" s="19">
        <v>44773</v>
      </c>
      <c r="K774" s="3">
        <v>31</v>
      </c>
      <c r="L774" s="3">
        <v>6030</v>
      </c>
      <c r="M774" s="3">
        <v>14200000</v>
      </c>
      <c r="N774" s="19">
        <v>45737</v>
      </c>
    </row>
    <row r="775" spans="1:14" s="18" customFormat="1" outlineLevel="2">
      <c r="A775" s="19" t="s">
        <v>271</v>
      </c>
      <c r="B775" s="20" t="s">
        <v>498</v>
      </c>
      <c r="C775" s="21" t="s">
        <v>497</v>
      </c>
      <c r="D775" s="20" t="s">
        <v>496</v>
      </c>
      <c r="E775" s="3">
        <v>64000000</v>
      </c>
      <c r="F775" s="19">
        <v>44644</v>
      </c>
      <c r="G775" s="3">
        <v>64000000</v>
      </c>
      <c r="H775" s="2">
        <v>5.0000000000000001E-3</v>
      </c>
      <c r="I775" s="19">
        <v>44743</v>
      </c>
      <c r="J775" s="19">
        <v>44773</v>
      </c>
      <c r="K775" s="3">
        <v>31</v>
      </c>
      <c r="L775" s="3">
        <v>27178</v>
      </c>
      <c r="M775" s="3">
        <v>64000000</v>
      </c>
      <c r="N775" s="19">
        <v>46469</v>
      </c>
    </row>
    <row r="776" spans="1:14" s="18" customFormat="1" outlineLevel="2">
      <c r="A776" s="19" t="s">
        <v>271</v>
      </c>
      <c r="B776" s="20" t="s">
        <v>518</v>
      </c>
      <c r="C776" s="21" t="s">
        <v>350</v>
      </c>
      <c r="D776" s="20" t="s">
        <v>351</v>
      </c>
      <c r="E776" s="3">
        <v>82000000</v>
      </c>
      <c r="F776" s="19">
        <v>44659</v>
      </c>
      <c r="G776" s="3">
        <v>82000000</v>
      </c>
      <c r="H776" s="2">
        <v>5.0000000000000001E-3</v>
      </c>
      <c r="I776" s="19">
        <v>44743</v>
      </c>
      <c r="J776" s="19">
        <v>44773</v>
      </c>
      <c r="K776" s="3">
        <v>31</v>
      </c>
      <c r="L776" s="3">
        <v>34822</v>
      </c>
      <c r="M776" s="3">
        <v>82000000</v>
      </c>
      <c r="N776" s="19">
        <v>46484</v>
      </c>
    </row>
    <row r="777" spans="1:14" s="18" customFormat="1" outlineLevel="2">
      <c r="A777" s="19" t="s">
        <v>271</v>
      </c>
      <c r="B777" s="20" t="s">
        <v>517</v>
      </c>
      <c r="C777" s="21" t="s">
        <v>159</v>
      </c>
      <c r="D777" s="20" t="s">
        <v>160</v>
      </c>
      <c r="E777" s="3">
        <v>29000000</v>
      </c>
      <c r="F777" s="19">
        <v>44672</v>
      </c>
      <c r="G777" s="3">
        <v>29000000</v>
      </c>
      <c r="H777" s="2">
        <v>5.0000000000000001E-3</v>
      </c>
      <c r="I777" s="19">
        <v>44743</v>
      </c>
      <c r="J777" s="19">
        <v>44773</v>
      </c>
      <c r="K777" s="3">
        <v>31</v>
      </c>
      <c r="L777" s="3">
        <v>12315</v>
      </c>
      <c r="M777" s="3">
        <v>29000000</v>
      </c>
      <c r="N777" s="19">
        <v>46497</v>
      </c>
    </row>
    <row r="778" spans="1:14" s="18" customFormat="1" outlineLevel="2">
      <c r="A778" s="19" t="s">
        <v>271</v>
      </c>
      <c r="B778" s="20" t="s">
        <v>44</v>
      </c>
      <c r="C778" s="21" t="s">
        <v>272</v>
      </c>
      <c r="D778" s="20" t="s">
        <v>273</v>
      </c>
      <c r="E778" s="3">
        <v>38000000</v>
      </c>
      <c r="F778" s="19">
        <v>44022</v>
      </c>
      <c r="G778" s="3">
        <v>38000000</v>
      </c>
      <c r="H778" s="2">
        <v>5.0000000000000001E-3</v>
      </c>
      <c r="I778" s="19">
        <v>44743</v>
      </c>
      <c r="J778" s="19">
        <v>44773</v>
      </c>
      <c r="K778" s="3">
        <v>31</v>
      </c>
      <c r="L778" s="3">
        <v>16137</v>
      </c>
      <c r="M778" s="3">
        <v>38000000</v>
      </c>
      <c r="N778" s="19">
        <v>45847</v>
      </c>
    </row>
    <row r="779" spans="1:14" s="18" customFormat="1" outlineLevel="2">
      <c r="A779" s="19" t="s">
        <v>271</v>
      </c>
      <c r="B779" s="20" t="s">
        <v>516</v>
      </c>
      <c r="C779" s="21" t="s">
        <v>260</v>
      </c>
      <c r="D779" s="20" t="s">
        <v>261</v>
      </c>
      <c r="E779" s="3">
        <v>28000000</v>
      </c>
      <c r="F779" s="19">
        <v>44676</v>
      </c>
      <c r="G779" s="3">
        <v>28000000</v>
      </c>
      <c r="H779" s="2">
        <v>5.0000000000000001E-3</v>
      </c>
      <c r="I779" s="19">
        <v>44743</v>
      </c>
      <c r="J779" s="19">
        <v>44773</v>
      </c>
      <c r="K779" s="3">
        <v>31</v>
      </c>
      <c r="L779" s="3">
        <v>11890</v>
      </c>
      <c r="M779" s="3">
        <v>28000000</v>
      </c>
      <c r="N779" s="19">
        <v>46501</v>
      </c>
    </row>
    <row r="780" spans="1:14" s="18" customFormat="1" outlineLevel="2">
      <c r="A780" s="19" t="s">
        <v>271</v>
      </c>
      <c r="B780" s="20" t="s">
        <v>515</v>
      </c>
      <c r="C780" s="21" t="s">
        <v>274</v>
      </c>
      <c r="D780" s="20" t="s">
        <v>275</v>
      </c>
      <c r="E780" s="3">
        <v>1974000</v>
      </c>
      <c r="F780" s="19">
        <v>44680</v>
      </c>
      <c r="G780" s="3">
        <v>1974000</v>
      </c>
      <c r="H780" s="2">
        <v>5.0000000000000001E-3</v>
      </c>
      <c r="I780" s="19">
        <v>44743</v>
      </c>
      <c r="J780" s="19">
        <v>44773</v>
      </c>
      <c r="K780" s="3">
        <v>31</v>
      </c>
      <c r="L780" s="3">
        <v>838</v>
      </c>
      <c r="M780" s="3">
        <v>1974000</v>
      </c>
      <c r="N780" s="19">
        <v>46505</v>
      </c>
    </row>
    <row r="781" spans="1:14" s="18" customFormat="1" outlineLevel="2">
      <c r="A781" s="19" t="s">
        <v>271</v>
      </c>
      <c r="B781" s="20" t="s">
        <v>528</v>
      </c>
      <c r="C781" s="21" t="s">
        <v>360</v>
      </c>
      <c r="D781" s="20" t="s">
        <v>361</v>
      </c>
      <c r="E781" s="3">
        <v>63360000</v>
      </c>
      <c r="F781" s="19">
        <v>44697</v>
      </c>
      <c r="G781" s="3">
        <v>63360000</v>
      </c>
      <c r="H781" s="2">
        <v>5.0000000000000001E-3</v>
      </c>
      <c r="I781" s="19">
        <v>44743</v>
      </c>
      <c r="J781" s="19">
        <v>44773</v>
      </c>
      <c r="K781" s="3">
        <v>31</v>
      </c>
      <c r="L781" s="3">
        <v>26906</v>
      </c>
      <c r="M781" s="3">
        <v>63360000</v>
      </c>
      <c r="N781" s="19">
        <v>45792</v>
      </c>
    </row>
    <row r="782" spans="1:14" s="18" customFormat="1" outlineLevel="2">
      <c r="A782" s="19" t="s">
        <v>271</v>
      </c>
      <c r="B782" s="20" t="s">
        <v>527</v>
      </c>
      <c r="C782" s="21" t="s">
        <v>260</v>
      </c>
      <c r="D782" s="20" t="s">
        <v>261</v>
      </c>
      <c r="E782" s="3">
        <v>19000000</v>
      </c>
      <c r="F782" s="19">
        <v>44706</v>
      </c>
      <c r="G782" s="3">
        <v>19000000</v>
      </c>
      <c r="H782" s="2">
        <v>5.0000000000000001E-3</v>
      </c>
      <c r="I782" s="19">
        <v>44743</v>
      </c>
      <c r="J782" s="19">
        <v>44773</v>
      </c>
      <c r="K782" s="3">
        <v>31</v>
      </c>
      <c r="L782" s="3">
        <v>8068</v>
      </c>
      <c r="M782" s="3">
        <v>19000000</v>
      </c>
      <c r="N782" s="19">
        <v>46531</v>
      </c>
    </row>
    <row r="783" spans="1:14" s="18" customFormat="1" outlineLevel="2">
      <c r="A783" s="19" t="s">
        <v>271</v>
      </c>
      <c r="B783" s="20" t="s">
        <v>526</v>
      </c>
      <c r="C783" s="21" t="s">
        <v>153</v>
      </c>
      <c r="D783" s="20" t="s">
        <v>154</v>
      </c>
      <c r="E783" s="3">
        <v>31865474</v>
      </c>
      <c r="F783" s="19">
        <v>44706</v>
      </c>
      <c r="G783" s="3">
        <v>31865474</v>
      </c>
      <c r="H783" s="2">
        <v>5.0000000000000001E-3</v>
      </c>
      <c r="I783" s="19">
        <v>44743</v>
      </c>
      <c r="J783" s="19">
        <v>44773</v>
      </c>
      <c r="K783" s="3">
        <v>31</v>
      </c>
      <c r="L783" s="3">
        <v>13532</v>
      </c>
      <c r="M783" s="3">
        <v>31865474</v>
      </c>
      <c r="N783" s="19">
        <v>46531</v>
      </c>
    </row>
    <row r="784" spans="1:14" s="18" customFormat="1" outlineLevel="2">
      <c r="A784" s="19" t="s">
        <v>271</v>
      </c>
      <c r="B784" s="20" t="s">
        <v>534</v>
      </c>
      <c r="C784" s="21" t="s">
        <v>304</v>
      </c>
      <c r="D784" s="20" t="s">
        <v>305</v>
      </c>
      <c r="E784" s="3">
        <v>15240000</v>
      </c>
      <c r="F784" s="19">
        <v>44714</v>
      </c>
      <c r="G784" s="3">
        <v>15240000</v>
      </c>
      <c r="H784" s="2">
        <v>5.0000000000000001E-3</v>
      </c>
      <c r="I784" s="19">
        <v>44743</v>
      </c>
      <c r="J784" s="19">
        <v>44756</v>
      </c>
      <c r="K784" s="3">
        <v>14</v>
      </c>
      <c r="L784" s="3">
        <v>2923</v>
      </c>
      <c r="M784" s="3">
        <v>15056386</v>
      </c>
      <c r="N784" s="19">
        <v>46539</v>
      </c>
    </row>
    <row r="785" spans="1:14" s="18" customFormat="1" outlineLevel="2">
      <c r="A785" s="19" t="s">
        <v>271</v>
      </c>
      <c r="B785" s="20" t="s">
        <v>534</v>
      </c>
      <c r="C785" s="21" t="s">
        <v>304</v>
      </c>
      <c r="D785" s="20"/>
      <c r="E785" s="3"/>
      <c r="F785" s="19"/>
      <c r="G785" s="3">
        <v>15056386</v>
      </c>
      <c r="H785" s="2">
        <v>5.0000000000000001E-3</v>
      </c>
      <c r="I785" s="19">
        <v>44757</v>
      </c>
      <c r="J785" s="19">
        <v>44773</v>
      </c>
      <c r="K785" s="3">
        <v>17</v>
      </c>
      <c r="L785" s="3">
        <v>3506</v>
      </c>
      <c r="M785" s="3"/>
      <c r="N785" s="19">
        <v>46539</v>
      </c>
    </row>
    <row r="786" spans="1:14" s="18" customFormat="1" outlineLevel="2">
      <c r="A786" s="19" t="s">
        <v>271</v>
      </c>
      <c r="B786" s="20" t="s">
        <v>531</v>
      </c>
      <c r="C786" s="21" t="s">
        <v>135</v>
      </c>
      <c r="D786" s="20" t="s">
        <v>136</v>
      </c>
      <c r="E786" s="3">
        <v>43700000</v>
      </c>
      <c r="F786" s="19">
        <v>44736</v>
      </c>
      <c r="G786" s="3">
        <v>43700000</v>
      </c>
      <c r="H786" s="2">
        <v>5.0000000000000001E-3</v>
      </c>
      <c r="I786" s="19">
        <v>44743</v>
      </c>
      <c r="J786" s="19">
        <v>44773</v>
      </c>
      <c r="K786" s="3">
        <v>31</v>
      </c>
      <c r="L786" s="3">
        <v>18558</v>
      </c>
      <c r="M786" s="3">
        <v>43700000</v>
      </c>
      <c r="N786" s="19">
        <v>46561</v>
      </c>
    </row>
    <row r="787" spans="1:14" s="18" customFormat="1" outlineLevel="2">
      <c r="A787" s="19" t="s">
        <v>271</v>
      </c>
      <c r="B787" s="20" t="s">
        <v>539</v>
      </c>
      <c r="C787" s="21" t="s">
        <v>153</v>
      </c>
      <c r="D787" s="20" t="s">
        <v>154</v>
      </c>
      <c r="E787" s="3">
        <v>31515011</v>
      </c>
      <c r="F787" s="19">
        <v>44736</v>
      </c>
      <c r="G787" s="3">
        <v>31515011</v>
      </c>
      <c r="H787" s="2">
        <v>5.0000000000000001E-3</v>
      </c>
      <c r="I787" s="19">
        <v>44743</v>
      </c>
      <c r="J787" s="19">
        <v>44773</v>
      </c>
      <c r="K787" s="3">
        <v>31</v>
      </c>
      <c r="L787" s="3">
        <v>13383</v>
      </c>
      <c r="M787" s="3">
        <v>31515011</v>
      </c>
      <c r="N787" s="19">
        <v>46561</v>
      </c>
    </row>
    <row r="788" spans="1:14" s="18" customFormat="1" outlineLevel="2">
      <c r="A788" s="19" t="s">
        <v>271</v>
      </c>
      <c r="B788" s="20" t="s">
        <v>45</v>
      </c>
      <c r="C788" s="21" t="s">
        <v>272</v>
      </c>
      <c r="D788" s="20" t="s">
        <v>273</v>
      </c>
      <c r="E788" s="3">
        <v>10500000</v>
      </c>
      <c r="F788" s="19">
        <v>44022</v>
      </c>
      <c r="G788" s="3">
        <v>10500000</v>
      </c>
      <c r="H788" s="2">
        <v>5.0000000000000001E-3</v>
      </c>
      <c r="I788" s="19">
        <v>44743</v>
      </c>
      <c r="J788" s="19">
        <v>44773</v>
      </c>
      <c r="K788" s="3">
        <v>31</v>
      </c>
      <c r="L788" s="3">
        <v>4459</v>
      </c>
      <c r="M788" s="3">
        <v>10500000</v>
      </c>
      <c r="N788" s="19">
        <v>45847</v>
      </c>
    </row>
    <row r="789" spans="1:14" s="18" customFormat="1" outlineLevel="2">
      <c r="A789" s="19" t="s">
        <v>271</v>
      </c>
      <c r="B789" s="20" t="s">
        <v>538</v>
      </c>
      <c r="C789" s="21" t="s">
        <v>260</v>
      </c>
      <c r="D789" s="20" t="s">
        <v>261</v>
      </c>
      <c r="E789" s="3">
        <v>14000000</v>
      </c>
      <c r="F789" s="19">
        <v>44739</v>
      </c>
      <c r="G789" s="3">
        <v>14000000</v>
      </c>
      <c r="H789" s="2">
        <v>5.0000000000000001E-3</v>
      </c>
      <c r="I789" s="19">
        <v>44743</v>
      </c>
      <c r="J789" s="19">
        <v>44773</v>
      </c>
      <c r="K789" s="3">
        <v>31</v>
      </c>
      <c r="L789" s="3">
        <v>5945</v>
      </c>
      <c r="M789" s="3">
        <v>14000000</v>
      </c>
      <c r="N789" s="19">
        <v>46564</v>
      </c>
    </row>
    <row r="790" spans="1:14" s="18" customFormat="1" outlineLevel="2">
      <c r="A790" s="19" t="s">
        <v>271</v>
      </c>
      <c r="B790" s="20" t="s">
        <v>537</v>
      </c>
      <c r="C790" s="21" t="s">
        <v>290</v>
      </c>
      <c r="D790" s="20" t="s">
        <v>291</v>
      </c>
      <c r="E790" s="3">
        <v>27270000</v>
      </c>
      <c r="F790" s="19">
        <v>44741</v>
      </c>
      <c r="G790" s="3">
        <v>27270000</v>
      </c>
      <c r="H790" s="2">
        <v>5.0000000000000001E-3</v>
      </c>
      <c r="I790" s="19">
        <v>44743</v>
      </c>
      <c r="J790" s="19">
        <v>44756</v>
      </c>
      <c r="K790" s="3">
        <v>14</v>
      </c>
      <c r="L790" s="3">
        <v>5230</v>
      </c>
      <c r="M790" s="3">
        <v>25755000</v>
      </c>
      <c r="N790" s="19">
        <v>45836</v>
      </c>
    </row>
    <row r="791" spans="1:14" s="18" customFormat="1" outlineLevel="2">
      <c r="A791" s="19" t="s">
        <v>271</v>
      </c>
      <c r="B791" s="20" t="s">
        <v>537</v>
      </c>
      <c r="C791" s="21" t="s">
        <v>290</v>
      </c>
      <c r="D791" s="20"/>
      <c r="E791" s="3"/>
      <c r="F791" s="19"/>
      <c r="G791" s="3">
        <v>25755000</v>
      </c>
      <c r="H791" s="2">
        <v>5.0000000000000001E-3</v>
      </c>
      <c r="I791" s="19">
        <v>44757</v>
      </c>
      <c r="J791" s="19">
        <v>44773</v>
      </c>
      <c r="K791" s="3">
        <v>17</v>
      </c>
      <c r="L791" s="3">
        <v>5998</v>
      </c>
      <c r="M791" s="3"/>
      <c r="N791" s="19">
        <v>45836</v>
      </c>
    </row>
    <row r="792" spans="1:14" s="18" customFormat="1" outlineLevel="2">
      <c r="A792" s="19" t="s">
        <v>271</v>
      </c>
      <c r="B792" s="20" t="s">
        <v>536</v>
      </c>
      <c r="C792" s="21" t="s">
        <v>274</v>
      </c>
      <c r="D792" s="20" t="s">
        <v>275</v>
      </c>
      <c r="E792" s="3">
        <v>840000</v>
      </c>
      <c r="F792" s="19">
        <v>44741</v>
      </c>
      <c r="G792" s="3">
        <v>840000</v>
      </c>
      <c r="H792" s="2">
        <v>5.0000000000000001E-3</v>
      </c>
      <c r="I792" s="19">
        <v>44743</v>
      </c>
      <c r="J792" s="19">
        <v>44773</v>
      </c>
      <c r="K792" s="3">
        <v>31</v>
      </c>
      <c r="L792" s="3">
        <v>357</v>
      </c>
      <c r="M792" s="3">
        <v>840000</v>
      </c>
      <c r="N792" s="19">
        <v>46566</v>
      </c>
    </row>
    <row r="793" spans="1:14" s="18" customFormat="1" outlineLevel="2">
      <c r="A793" s="19" t="s">
        <v>271</v>
      </c>
      <c r="B793" s="20" t="s">
        <v>535</v>
      </c>
      <c r="C793" s="21" t="s">
        <v>266</v>
      </c>
      <c r="D793" s="20" t="s">
        <v>267</v>
      </c>
      <c r="E793" s="3">
        <v>500000000</v>
      </c>
      <c r="F793" s="19">
        <v>44742</v>
      </c>
      <c r="G793" s="3">
        <v>500000000</v>
      </c>
      <c r="H793" s="2">
        <v>5.0000000000000001E-3</v>
      </c>
      <c r="I793" s="19">
        <v>44743</v>
      </c>
      <c r="J793" s="19">
        <v>44773</v>
      </c>
      <c r="K793" s="3">
        <v>31</v>
      </c>
      <c r="L793" s="3">
        <v>212329</v>
      </c>
      <c r="M793" s="3">
        <v>500000000</v>
      </c>
      <c r="N793" s="19">
        <v>46567</v>
      </c>
    </row>
    <row r="794" spans="1:14" s="18" customFormat="1" outlineLevel="2">
      <c r="A794" s="19" t="s">
        <v>271</v>
      </c>
      <c r="B794" s="20" t="s">
        <v>547</v>
      </c>
      <c r="C794" s="21" t="s">
        <v>274</v>
      </c>
      <c r="D794" s="20" t="s">
        <v>275</v>
      </c>
      <c r="E794" s="3">
        <v>14232425</v>
      </c>
      <c r="F794" s="19">
        <v>44753</v>
      </c>
      <c r="G794" s="3">
        <v>14232425</v>
      </c>
      <c r="H794" s="2">
        <v>5.0000000000000001E-3</v>
      </c>
      <c r="I794" s="19">
        <v>44753</v>
      </c>
      <c r="J794" s="19">
        <v>44773</v>
      </c>
      <c r="K794" s="3">
        <v>21</v>
      </c>
      <c r="L794" s="3">
        <v>4094</v>
      </c>
      <c r="M794" s="3">
        <v>14232425</v>
      </c>
      <c r="N794" s="19">
        <v>46578</v>
      </c>
    </row>
    <row r="795" spans="1:14" s="18" customFormat="1" outlineLevel="2">
      <c r="A795" s="19" t="s">
        <v>271</v>
      </c>
      <c r="B795" s="20" t="s">
        <v>546</v>
      </c>
      <c r="C795" s="21" t="s">
        <v>274</v>
      </c>
      <c r="D795" s="20" t="s">
        <v>275</v>
      </c>
      <c r="E795" s="3">
        <v>1117200</v>
      </c>
      <c r="F795" s="19">
        <v>44753</v>
      </c>
      <c r="G795" s="3">
        <v>1117200</v>
      </c>
      <c r="H795" s="2">
        <v>5.0000000000000001E-3</v>
      </c>
      <c r="I795" s="19">
        <v>44753</v>
      </c>
      <c r="J795" s="19">
        <v>44773</v>
      </c>
      <c r="K795" s="3">
        <v>21</v>
      </c>
      <c r="L795" s="3">
        <v>321</v>
      </c>
      <c r="M795" s="3">
        <v>1117200</v>
      </c>
      <c r="N795" s="19">
        <v>46578</v>
      </c>
    </row>
    <row r="796" spans="1:14" s="18" customFormat="1" outlineLevel="2">
      <c r="A796" s="19" t="s">
        <v>271</v>
      </c>
      <c r="B796" s="20" t="s">
        <v>545</v>
      </c>
      <c r="C796" s="21" t="s">
        <v>274</v>
      </c>
      <c r="D796" s="20" t="s">
        <v>275</v>
      </c>
      <c r="E796" s="3">
        <v>3326400</v>
      </c>
      <c r="F796" s="19">
        <v>44771</v>
      </c>
      <c r="G796" s="3">
        <v>3326400</v>
      </c>
      <c r="H796" s="2">
        <v>5.0000000000000001E-3</v>
      </c>
      <c r="I796" s="19">
        <v>44771</v>
      </c>
      <c r="J796" s="19">
        <v>44773</v>
      </c>
      <c r="K796" s="3">
        <v>3</v>
      </c>
      <c r="L796" s="3">
        <v>137</v>
      </c>
      <c r="M796" s="3">
        <v>3326400</v>
      </c>
      <c r="N796" s="19">
        <v>46596</v>
      </c>
    </row>
    <row r="797" spans="1:14" s="18" customFormat="1" outlineLevel="2">
      <c r="A797" s="19" t="s">
        <v>271</v>
      </c>
      <c r="B797" s="20" t="s">
        <v>553</v>
      </c>
      <c r="C797" s="21" t="s">
        <v>274</v>
      </c>
      <c r="D797" s="20" t="s">
        <v>275</v>
      </c>
      <c r="E797" s="3">
        <v>840000</v>
      </c>
      <c r="F797" s="19">
        <v>44771</v>
      </c>
      <c r="G797" s="3">
        <v>840000</v>
      </c>
      <c r="H797" s="2">
        <v>5.0000000000000001E-3</v>
      </c>
      <c r="I797" s="19">
        <v>44771</v>
      </c>
      <c r="J797" s="19">
        <v>44773</v>
      </c>
      <c r="K797" s="3">
        <v>3</v>
      </c>
      <c r="L797" s="3">
        <v>35</v>
      </c>
      <c r="M797" s="3">
        <v>840000</v>
      </c>
      <c r="N797" s="19">
        <v>46596</v>
      </c>
    </row>
    <row r="798" spans="1:14" s="18" customFormat="1" outlineLevel="2">
      <c r="A798" s="19" t="s">
        <v>271</v>
      </c>
      <c r="B798" s="20" t="s">
        <v>552</v>
      </c>
      <c r="C798" s="21" t="s">
        <v>31</v>
      </c>
      <c r="D798" s="20" t="s">
        <v>32</v>
      </c>
      <c r="E798" s="3">
        <v>27035280</v>
      </c>
      <c r="F798" s="19">
        <v>44763</v>
      </c>
      <c r="G798" s="3">
        <v>27035280</v>
      </c>
      <c r="H798" s="2">
        <v>5.0000000000000001E-3</v>
      </c>
      <c r="I798" s="19">
        <v>44763</v>
      </c>
      <c r="J798" s="19">
        <v>44773</v>
      </c>
      <c r="K798" s="3">
        <v>11</v>
      </c>
      <c r="L798" s="3">
        <v>4074</v>
      </c>
      <c r="M798" s="3">
        <v>27035280</v>
      </c>
      <c r="N798" s="19">
        <v>46588</v>
      </c>
    </row>
    <row r="799" spans="1:14" s="18" customFormat="1" outlineLevel="2">
      <c r="A799" s="19" t="s">
        <v>271</v>
      </c>
      <c r="B799" s="20" t="s">
        <v>551</v>
      </c>
      <c r="C799" s="21" t="s">
        <v>31</v>
      </c>
      <c r="D799" s="20" t="s">
        <v>32</v>
      </c>
      <c r="E799" s="3">
        <v>23588966</v>
      </c>
      <c r="F799" s="19">
        <v>44770</v>
      </c>
      <c r="G799" s="3">
        <v>23588966</v>
      </c>
      <c r="H799" s="2">
        <v>5.0000000000000001E-3</v>
      </c>
      <c r="I799" s="19">
        <v>44770</v>
      </c>
      <c r="J799" s="19">
        <v>44773</v>
      </c>
      <c r="K799" s="3">
        <v>4</v>
      </c>
      <c r="L799" s="3">
        <v>1293</v>
      </c>
      <c r="M799" s="3">
        <v>23588966</v>
      </c>
      <c r="N799" s="19">
        <v>46595</v>
      </c>
    </row>
    <row r="800" spans="1:14" s="18" customFormat="1" outlineLevel="2">
      <c r="A800" s="19" t="s">
        <v>271</v>
      </c>
      <c r="B800" s="20" t="s">
        <v>48</v>
      </c>
      <c r="C800" s="21" t="s">
        <v>304</v>
      </c>
      <c r="D800" s="20" t="s">
        <v>305</v>
      </c>
      <c r="E800" s="3">
        <v>72000000</v>
      </c>
      <c r="F800" s="19">
        <v>44025</v>
      </c>
      <c r="G800" s="3">
        <v>58084034</v>
      </c>
      <c r="H800" s="2">
        <v>5.0000000000000001E-3</v>
      </c>
      <c r="I800" s="19">
        <v>44743</v>
      </c>
      <c r="J800" s="19">
        <v>44756</v>
      </c>
      <c r="K800" s="3">
        <v>14</v>
      </c>
      <c r="L800" s="3">
        <v>11139</v>
      </c>
      <c r="M800" s="3">
        <v>57478992</v>
      </c>
      <c r="N800" s="19">
        <v>45850</v>
      </c>
    </row>
    <row r="801" spans="1:14" s="18" customFormat="1" outlineLevel="2">
      <c r="A801" s="19" t="s">
        <v>271</v>
      </c>
      <c r="B801" s="20" t="s">
        <v>48</v>
      </c>
      <c r="C801" s="21" t="s">
        <v>304</v>
      </c>
      <c r="D801" s="20"/>
      <c r="E801" s="3"/>
      <c r="F801" s="19"/>
      <c r="G801" s="3">
        <v>57478992</v>
      </c>
      <c r="H801" s="2">
        <v>5.0000000000000001E-3</v>
      </c>
      <c r="I801" s="19">
        <v>44757</v>
      </c>
      <c r="J801" s="19">
        <v>44773</v>
      </c>
      <c r="K801" s="3">
        <v>17</v>
      </c>
      <c r="L801" s="3">
        <v>13386</v>
      </c>
      <c r="M801" s="3"/>
      <c r="N801" s="19">
        <v>45850</v>
      </c>
    </row>
    <row r="802" spans="1:14" s="18" customFormat="1" outlineLevel="2">
      <c r="A802" s="19" t="s">
        <v>271</v>
      </c>
      <c r="B802" s="20" t="s">
        <v>550</v>
      </c>
      <c r="C802" s="21" t="s">
        <v>260</v>
      </c>
      <c r="D802" s="20" t="s">
        <v>261</v>
      </c>
      <c r="E802" s="3">
        <v>20000000</v>
      </c>
      <c r="F802" s="19">
        <v>44764</v>
      </c>
      <c r="G802" s="3">
        <v>20000000</v>
      </c>
      <c r="H802" s="2">
        <v>5.0000000000000001E-3</v>
      </c>
      <c r="I802" s="19">
        <v>44764</v>
      </c>
      <c r="J802" s="19">
        <v>44773</v>
      </c>
      <c r="K802" s="3">
        <v>10</v>
      </c>
      <c r="L802" s="3">
        <v>2740</v>
      </c>
      <c r="M802" s="3">
        <v>20000000</v>
      </c>
      <c r="N802" s="19">
        <v>46589</v>
      </c>
    </row>
    <row r="803" spans="1:14" s="18" customFormat="1" outlineLevel="2">
      <c r="A803" s="19" t="s">
        <v>271</v>
      </c>
      <c r="B803" s="20" t="s">
        <v>549</v>
      </c>
      <c r="C803" s="21" t="s">
        <v>360</v>
      </c>
      <c r="D803" s="20" t="s">
        <v>361</v>
      </c>
      <c r="E803" s="3">
        <v>26400000</v>
      </c>
      <c r="F803" s="19">
        <v>44767</v>
      </c>
      <c r="G803" s="3">
        <v>26400000</v>
      </c>
      <c r="H803" s="2">
        <v>5.0000000000000001E-3</v>
      </c>
      <c r="I803" s="19">
        <v>44767</v>
      </c>
      <c r="J803" s="19">
        <v>44773</v>
      </c>
      <c r="K803" s="3">
        <v>7</v>
      </c>
      <c r="L803" s="3">
        <v>2532</v>
      </c>
      <c r="M803" s="3">
        <v>26400000</v>
      </c>
      <c r="N803" s="19">
        <v>45862</v>
      </c>
    </row>
    <row r="804" spans="1:14" s="18" customFormat="1" outlineLevel="2">
      <c r="A804" s="19" t="s">
        <v>271</v>
      </c>
      <c r="B804" s="20" t="s">
        <v>548</v>
      </c>
      <c r="C804" s="21" t="s">
        <v>360</v>
      </c>
      <c r="D804" s="20" t="s">
        <v>361</v>
      </c>
      <c r="E804" s="3">
        <v>35936000</v>
      </c>
      <c r="F804" s="19">
        <v>44767</v>
      </c>
      <c r="G804" s="3">
        <v>35936000</v>
      </c>
      <c r="H804" s="2">
        <v>5.0000000000000001E-3</v>
      </c>
      <c r="I804" s="19">
        <v>44767</v>
      </c>
      <c r="J804" s="19">
        <v>44773</v>
      </c>
      <c r="K804" s="3">
        <v>7</v>
      </c>
      <c r="L804" s="3">
        <v>3446</v>
      </c>
      <c r="M804" s="3">
        <v>35936000</v>
      </c>
      <c r="N804" s="19">
        <v>45862</v>
      </c>
    </row>
    <row r="805" spans="1:14" s="18" customFormat="1" outlineLevel="2">
      <c r="A805" s="19" t="s">
        <v>271</v>
      </c>
      <c r="B805" s="20" t="s">
        <v>51</v>
      </c>
      <c r="C805" s="21" t="s">
        <v>135</v>
      </c>
      <c r="D805" s="20" t="s">
        <v>136</v>
      </c>
      <c r="E805" s="3">
        <v>87500000</v>
      </c>
      <c r="F805" s="19">
        <v>44027</v>
      </c>
      <c r="G805" s="3">
        <v>87500000</v>
      </c>
      <c r="H805" s="2">
        <v>5.0000000000000001E-3</v>
      </c>
      <c r="I805" s="19">
        <v>44743</v>
      </c>
      <c r="J805" s="19">
        <v>44773</v>
      </c>
      <c r="K805" s="3">
        <v>31</v>
      </c>
      <c r="L805" s="3">
        <v>37158</v>
      </c>
      <c r="M805" s="3">
        <v>87500000</v>
      </c>
      <c r="N805" s="19">
        <v>45852</v>
      </c>
    </row>
    <row r="806" spans="1:14" s="18" customFormat="1" outlineLevel="2">
      <c r="A806" s="19" t="s">
        <v>271</v>
      </c>
      <c r="B806" s="20" t="s">
        <v>52</v>
      </c>
      <c r="C806" s="21" t="s">
        <v>290</v>
      </c>
      <c r="D806" s="20" t="s">
        <v>291</v>
      </c>
      <c r="E806" s="3">
        <v>84000000</v>
      </c>
      <c r="F806" s="19">
        <v>44027</v>
      </c>
      <c r="G806" s="3">
        <v>45500000</v>
      </c>
      <c r="H806" s="2">
        <v>5.0000000000000001E-3</v>
      </c>
      <c r="I806" s="19">
        <v>44743</v>
      </c>
      <c r="J806" s="19">
        <v>44756</v>
      </c>
      <c r="K806" s="3">
        <v>14</v>
      </c>
      <c r="L806" s="3">
        <v>8726</v>
      </c>
      <c r="M806" s="3">
        <v>42000000</v>
      </c>
      <c r="N806" s="19">
        <v>45121</v>
      </c>
    </row>
    <row r="807" spans="1:14" s="18" customFormat="1" outlineLevel="2">
      <c r="A807" s="19" t="s">
        <v>271</v>
      </c>
      <c r="B807" s="20" t="s">
        <v>52</v>
      </c>
      <c r="C807" s="21" t="s">
        <v>290</v>
      </c>
      <c r="D807" s="20"/>
      <c r="E807" s="3"/>
      <c r="F807" s="19"/>
      <c r="G807" s="3">
        <v>42000000</v>
      </c>
      <c r="H807" s="2">
        <v>5.0000000000000001E-3</v>
      </c>
      <c r="I807" s="19">
        <v>44757</v>
      </c>
      <c r="J807" s="19">
        <v>44773</v>
      </c>
      <c r="K807" s="3">
        <v>17</v>
      </c>
      <c r="L807" s="3">
        <v>9781</v>
      </c>
      <c r="M807" s="3"/>
      <c r="N807" s="19">
        <v>45121</v>
      </c>
    </row>
    <row r="808" spans="1:14" s="18" customFormat="1" outlineLevel="2">
      <c r="A808" s="19" t="s">
        <v>271</v>
      </c>
      <c r="B808" s="20" t="s">
        <v>53</v>
      </c>
      <c r="C808" s="21" t="s">
        <v>31</v>
      </c>
      <c r="D808" s="20" t="s">
        <v>32</v>
      </c>
      <c r="E808" s="3">
        <v>12230000</v>
      </c>
      <c r="F808" s="19">
        <v>44034</v>
      </c>
      <c r="G808" s="3">
        <v>12230000</v>
      </c>
      <c r="H808" s="2">
        <v>5.0000000000000001E-3</v>
      </c>
      <c r="I808" s="19">
        <v>44743</v>
      </c>
      <c r="J808" s="19">
        <v>44773</v>
      </c>
      <c r="K808" s="3">
        <v>31</v>
      </c>
      <c r="L808" s="3">
        <v>5194</v>
      </c>
      <c r="M808" s="3">
        <v>12230000</v>
      </c>
      <c r="N808" s="19">
        <v>45859</v>
      </c>
    </row>
    <row r="809" spans="1:14" s="18" customFormat="1" outlineLevel="2">
      <c r="A809" s="19" t="s">
        <v>271</v>
      </c>
      <c r="B809" s="20" t="s">
        <v>54</v>
      </c>
      <c r="C809" s="21" t="s">
        <v>218</v>
      </c>
      <c r="D809" s="20" t="s">
        <v>219</v>
      </c>
      <c r="E809" s="3">
        <v>40000000</v>
      </c>
      <c r="F809" s="19">
        <v>44040</v>
      </c>
      <c r="G809" s="3">
        <v>40000000</v>
      </c>
      <c r="H809" s="2">
        <v>5.0000000000000001E-3</v>
      </c>
      <c r="I809" s="19">
        <v>44743</v>
      </c>
      <c r="J809" s="19">
        <v>44773</v>
      </c>
      <c r="K809" s="3">
        <v>31</v>
      </c>
      <c r="L809" s="3">
        <v>16986</v>
      </c>
      <c r="M809" s="3">
        <v>40000000</v>
      </c>
      <c r="N809" s="19">
        <v>45865</v>
      </c>
    </row>
    <row r="810" spans="1:14" s="18" customFormat="1" outlineLevel="2">
      <c r="A810" s="19" t="s">
        <v>271</v>
      </c>
      <c r="B810" s="20" t="s">
        <v>55</v>
      </c>
      <c r="C810" s="21" t="s">
        <v>234</v>
      </c>
      <c r="D810" s="20" t="s">
        <v>235</v>
      </c>
      <c r="E810" s="3">
        <v>171000000</v>
      </c>
      <c r="F810" s="19">
        <v>43822</v>
      </c>
      <c r="G810" s="3">
        <v>171000000</v>
      </c>
      <c r="H810" s="2">
        <v>5.0000000000000001E-3</v>
      </c>
      <c r="I810" s="19">
        <v>44743</v>
      </c>
      <c r="J810" s="19">
        <v>44773</v>
      </c>
      <c r="K810" s="3">
        <v>31</v>
      </c>
      <c r="L810" s="3">
        <v>72616</v>
      </c>
      <c r="M810" s="3">
        <v>171000000</v>
      </c>
      <c r="N810" s="19">
        <v>45648</v>
      </c>
    </row>
    <row r="811" spans="1:14" s="18" customFormat="1" outlineLevel="2">
      <c r="A811" s="19" t="s">
        <v>271</v>
      </c>
      <c r="B811" s="20" t="s">
        <v>58</v>
      </c>
      <c r="C811" s="21" t="s">
        <v>382</v>
      </c>
      <c r="D811" s="20" t="s">
        <v>383</v>
      </c>
      <c r="E811" s="3">
        <v>18000000</v>
      </c>
      <c r="F811" s="19">
        <v>44043</v>
      </c>
      <c r="G811" s="3">
        <v>13875000</v>
      </c>
      <c r="H811" s="2">
        <v>5.0000000000000001E-3</v>
      </c>
      <c r="I811" s="19">
        <v>44743</v>
      </c>
      <c r="J811" s="19">
        <v>44756</v>
      </c>
      <c r="K811" s="3">
        <v>14</v>
      </c>
      <c r="L811" s="3">
        <v>2661</v>
      </c>
      <c r="M811" s="3">
        <v>13500000</v>
      </c>
      <c r="N811" s="19">
        <v>45868</v>
      </c>
    </row>
    <row r="812" spans="1:14" s="18" customFormat="1" outlineLevel="2">
      <c r="A812" s="19" t="s">
        <v>271</v>
      </c>
      <c r="B812" s="20" t="s">
        <v>58</v>
      </c>
      <c r="C812" s="21" t="s">
        <v>382</v>
      </c>
      <c r="D812" s="20"/>
      <c r="E812" s="3"/>
      <c r="F812" s="19"/>
      <c r="G812" s="3">
        <v>13500000</v>
      </c>
      <c r="H812" s="2">
        <v>5.0000000000000001E-3</v>
      </c>
      <c r="I812" s="19">
        <v>44757</v>
      </c>
      <c r="J812" s="19">
        <v>44773</v>
      </c>
      <c r="K812" s="3">
        <v>17</v>
      </c>
      <c r="L812" s="3">
        <v>3144</v>
      </c>
      <c r="M812" s="3"/>
      <c r="N812" s="19">
        <v>45868</v>
      </c>
    </row>
    <row r="813" spans="1:14" s="18" customFormat="1" outlineLevel="2">
      <c r="A813" s="19" t="s">
        <v>271</v>
      </c>
      <c r="B813" s="20" t="s">
        <v>59</v>
      </c>
      <c r="C813" s="21" t="s">
        <v>382</v>
      </c>
      <c r="D813" s="20" t="s">
        <v>383</v>
      </c>
      <c r="E813" s="3">
        <v>21000000</v>
      </c>
      <c r="F813" s="19">
        <v>44043</v>
      </c>
      <c r="G813" s="3">
        <v>16187500</v>
      </c>
      <c r="H813" s="2">
        <v>5.0000000000000001E-3</v>
      </c>
      <c r="I813" s="19">
        <v>44743</v>
      </c>
      <c r="J813" s="19">
        <v>44756</v>
      </c>
      <c r="K813" s="3">
        <v>14</v>
      </c>
      <c r="L813" s="3">
        <v>3104</v>
      </c>
      <c r="M813" s="3">
        <v>15750000</v>
      </c>
      <c r="N813" s="19">
        <v>45868</v>
      </c>
    </row>
    <row r="814" spans="1:14" s="18" customFormat="1" outlineLevel="2">
      <c r="A814" s="19" t="s">
        <v>271</v>
      </c>
      <c r="B814" s="20" t="s">
        <v>59</v>
      </c>
      <c r="C814" s="21" t="s">
        <v>382</v>
      </c>
      <c r="D814" s="20"/>
      <c r="E814" s="3"/>
      <c r="F814" s="19"/>
      <c r="G814" s="3">
        <v>15750000</v>
      </c>
      <c r="H814" s="2">
        <v>5.0000000000000001E-3</v>
      </c>
      <c r="I814" s="19">
        <v>44757</v>
      </c>
      <c r="J814" s="19">
        <v>44773</v>
      </c>
      <c r="K814" s="3">
        <v>17</v>
      </c>
      <c r="L814" s="3">
        <v>3668</v>
      </c>
      <c r="M814" s="3"/>
      <c r="N814" s="19">
        <v>45868</v>
      </c>
    </row>
    <row r="815" spans="1:14" s="18" customFormat="1" outlineLevel="2">
      <c r="A815" s="19" t="s">
        <v>271</v>
      </c>
      <c r="B815" s="20" t="s">
        <v>60</v>
      </c>
      <c r="C815" s="21" t="s">
        <v>382</v>
      </c>
      <c r="D815" s="20" t="s">
        <v>383</v>
      </c>
      <c r="E815" s="3">
        <v>13600000</v>
      </c>
      <c r="F815" s="19">
        <v>44043</v>
      </c>
      <c r="G815" s="3">
        <v>10483337</v>
      </c>
      <c r="H815" s="2">
        <v>5.0000000000000001E-3</v>
      </c>
      <c r="I815" s="19">
        <v>44743</v>
      </c>
      <c r="J815" s="19">
        <v>44756</v>
      </c>
      <c r="K815" s="3">
        <v>14</v>
      </c>
      <c r="L815" s="3">
        <v>2011</v>
      </c>
      <c r="M815" s="3">
        <v>10200004</v>
      </c>
      <c r="N815" s="19">
        <v>45868</v>
      </c>
    </row>
    <row r="816" spans="1:14" s="18" customFormat="1" outlineLevel="2">
      <c r="A816" s="19" t="s">
        <v>271</v>
      </c>
      <c r="B816" s="20" t="s">
        <v>60</v>
      </c>
      <c r="C816" s="21" t="s">
        <v>382</v>
      </c>
      <c r="D816" s="20"/>
      <c r="E816" s="3"/>
      <c r="F816" s="19"/>
      <c r="G816" s="3">
        <v>10200004</v>
      </c>
      <c r="H816" s="2">
        <v>5.0000000000000001E-3</v>
      </c>
      <c r="I816" s="19">
        <v>44757</v>
      </c>
      <c r="J816" s="19">
        <v>44773</v>
      </c>
      <c r="K816" s="3">
        <v>17</v>
      </c>
      <c r="L816" s="3">
        <v>2375</v>
      </c>
      <c r="M816" s="3"/>
      <c r="N816" s="19">
        <v>45868</v>
      </c>
    </row>
    <row r="817" spans="1:14" s="18" customFormat="1" outlineLevel="2">
      <c r="A817" s="19" t="s">
        <v>271</v>
      </c>
      <c r="B817" s="20" t="s">
        <v>63</v>
      </c>
      <c r="C817" s="21" t="s">
        <v>272</v>
      </c>
      <c r="D817" s="20" t="s">
        <v>273</v>
      </c>
      <c r="E817" s="3">
        <v>28000000</v>
      </c>
      <c r="F817" s="19">
        <v>44046</v>
      </c>
      <c r="G817" s="3">
        <v>28000000</v>
      </c>
      <c r="H817" s="2">
        <v>5.0000000000000001E-3</v>
      </c>
      <c r="I817" s="19">
        <v>44743</v>
      </c>
      <c r="J817" s="19">
        <v>44773</v>
      </c>
      <c r="K817" s="3">
        <v>31</v>
      </c>
      <c r="L817" s="3">
        <v>11890</v>
      </c>
      <c r="M817" s="3">
        <v>28000000</v>
      </c>
      <c r="N817" s="19">
        <v>45871</v>
      </c>
    </row>
    <row r="818" spans="1:14" s="18" customFormat="1" outlineLevel="2">
      <c r="A818" s="19" t="s">
        <v>271</v>
      </c>
      <c r="B818" s="20" t="s">
        <v>64</v>
      </c>
      <c r="C818" s="21" t="s">
        <v>272</v>
      </c>
      <c r="D818" s="20" t="s">
        <v>273</v>
      </c>
      <c r="E818" s="3">
        <v>2700000</v>
      </c>
      <c r="F818" s="19">
        <v>44056</v>
      </c>
      <c r="G818" s="3">
        <v>2700000</v>
      </c>
      <c r="H818" s="2">
        <v>5.0000000000000001E-3</v>
      </c>
      <c r="I818" s="19">
        <v>44743</v>
      </c>
      <c r="J818" s="19">
        <v>44773</v>
      </c>
      <c r="K818" s="3">
        <v>31</v>
      </c>
      <c r="L818" s="3">
        <v>1147</v>
      </c>
      <c r="M818" s="3">
        <v>2700000</v>
      </c>
      <c r="N818" s="19">
        <v>45881</v>
      </c>
    </row>
    <row r="819" spans="1:14" s="18" customFormat="1" outlineLevel="2">
      <c r="A819" s="19" t="s">
        <v>271</v>
      </c>
      <c r="B819" s="20" t="s">
        <v>65</v>
      </c>
      <c r="C819" s="21" t="s">
        <v>272</v>
      </c>
      <c r="D819" s="20" t="s">
        <v>273</v>
      </c>
      <c r="E819" s="3">
        <v>29500000</v>
      </c>
      <c r="F819" s="19">
        <v>44074</v>
      </c>
      <c r="G819" s="3">
        <v>29500000</v>
      </c>
      <c r="H819" s="2">
        <v>5.0000000000000001E-3</v>
      </c>
      <c r="I819" s="19">
        <v>44743</v>
      </c>
      <c r="J819" s="19">
        <v>44773</v>
      </c>
      <c r="K819" s="3">
        <v>31</v>
      </c>
      <c r="L819" s="3">
        <v>12527</v>
      </c>
      <c r="M819" s="3">
        <v>29500000</v>
      </c>
      <c r="N819" s="19">
        <v>45899</v>
      </c>
    </row>
    <row r="820" spans="1:14" s="18" customFormat="1" outlineLevel="2">
      <c r="A820" s="19" t="s">
        <v>271</v>
      </c>
      <c r="B820" s="20" t="s">
        <v>68</v>
      </c>
      <c r="C820" s="21" t="s">
        <v>129</v>
      </c>
      <c r="D820" s="20" t="s">
        <v>130</v>
      </c>
      <c r="E820" s="3">
        <v>120000000</v>
      </c>
      <c r="F820" s="19">
        <v>44046</v>
      </c>
      <c r="G820" s="3">
        <v>120000000</v>
      </c>
      <c r="H820" s="2">
        <v>5.0000000000000001E-3</v>
      </c>
      <c r="I820" s="19">
        <v>44743</v>
      </c>
      <c r="J820" s="19">
        <v>44773</v>
      </c>
      <c r="K820" s="3">
        <v>31</v>
      </c>
      <c r="L820" s="3">
        <v>50959</v>
      </c>
      <c r="M820" s="3">
        <v>120000000</v>
      </c>
      <c r="N820" s="19">
        <v>45871</v>
      </c>
    </row>
    <row r="821" spans="1:14" s="18" customFormat="1" outlineLevel="2">
      <c r="A821" s="19" t="s">
        <v>271</v>
      </c>
      <c r="B821" s="20" t="s">
        <v>69</v>
      </c>
      <c r="C821" s="21" t="s">
        <v>274</v>
      </c>
      <c r="D821" s="20" t="s">
        <v>275</v>
      </c>
      <c r="E821" s="3">
        <v>8736000</v>
      </c>
      <c r="F821" s="19">
        <v>44047</v>
      </c>
      <c r="G821" s="3">
        <v>8736000</v>
      </c>
      <c r="H821" s="2">
        <v>5.0000000000000001E-3</v>
      </c>
      <c r="I821" s="19">
        <v>44743</v>
      </c>
      <c r="J821" s="19">
        <v>44773</v>
      </c>
      <c r="K821" s="3">
        <v>31</v>
      </c>
      <c r="L821" s="3">
        <v>3710</v>
      </c>
      <c r="M821" s="3">
        <v>8736000</v>
      </c>
      <c r="N821" s="19">
        <v>45872</v>
      </c>
    </row>
    <row r="822" spans="1:14" s="18" customFormat="1" outlineLevel="2">
      <c r="A822" s="19" t="s">
        <v>271</v>
      </c>
      <c r="B822" s="20" t="s">
        <v>70</v>
      </c>
      <c r="C822" s="21" t="s">
        <v>274</v>
      </c>
      <c r="D822" s="20" t="s">
        <v>275</v>
      </c>
      <c r="E822" s="3">
        <v>8988000</v>
      </c>
      <c r="F822" s="19">
        <v>44067</v>
      </c>
      <c r="G822" s="3">
        <v>8988000</v>
      </c>
      <c r="H822" s="2">
        <v>5.0000000000000001E-3</v>
      </c>
      <c r="I822" s="19">
        <v>44743</v>
      </c>
      <c r="J822" s="19">
        <v>44773</v>
      </c>
      <c r="K822" s="3">
        <v>31</v>
      </c>
      <c r="L822" s="3">
        <v>3817</v>
      </c>
      <c r="M822" s="3">
        <v>8988000</v>
      </c>
      <c r="N822" s="19">
        <v>45892</v>
      </c>
    </row>
    <row r="823" spans="1:14" s="18" customFormat="1" outlineLevel="2">
      <c r="A823" s="19" t="s">
        <v>271</v>
      </c>
      <c r="B823" s="20" t="s">
        <v>73</v>
      </c>
      <c r="C823" s="21" t="s">
        <v>274</v>
      </c>
      <c r="D823" s="20" t="s">
        <v>275</v>
      </c>
      <c r="E823" s="3">
        <v>34608000</v>
      </c>
      <c r="F823" s="19">
        <v>44070</v>
      </c>
      <c r="G823" s="3">
        <v>34608000</v>
      </c>
      <c r="H823" s="2">
        <v>5.0000000000000001E-3</v>
      </c>
      <c r="I823" s="19">
        <v>44743</v>
      </c>
      <c r="J823" s="19">
        <v>44773</v>
      </c>
      <c r="K823" s="3">
        <v>31</v>
      </c>
      <c r="L823" s="3">
        <v>14697</v>
      </c>
      <c r="M823" s="3">
        <v>34608000</v>
      </c>
      <c r="N823" s="19">
        <v>45895</v>
      </c>
    </row>
    <row r="824" spans="1:14" s="18" customFormat="1" outlineLevel="2">
      <c r="A824" s="19" t="s">
        <v>271</v>
      </c>
      <c r="B824" s="20" t="s">
        <v>74</v>
      </c>
      <c r="C824" s="21" t="s">
        <v>272</v>
      </c>
      <c r="D824" s="20" t="s">
        <v>273</v>
      </c>
      <c r="E824" s="3">
        <v>38000000</v>
      </c>
      <c r="F824" s="19">
        <v>43850</v>
      </c>
      <c r="G824" s="3">
        <v>38000000</v>
      </c>
      <c r="H824" s="2">
        <v>5.0000000000000001E-3</v>
      </c>
      <c r="I824" s="19">
        <v>44743</v>
      </c>
      <c r="J824" s="19">
        <v>44773</v>
      </c>
      <c r="K824" s="3">
        <v>31</v>
      </c>
      <c r="L824" s="3">
        <v>16137</v>
      </c>
      <c r="M824" s="3">
        <v>38000000</v>
      </c>
      <c r="N824" s="19">
        <v>45676</v>
      </c>
    </row>
    <row r="825" spans="1:14" s="18" customFormat="1" outlineLevel="2">
      <c r="A825" s="19" t="s">
        <v>271</v>
      </c>
      <c r="B825" s="20" t="s">
        <v>77</v>
      </c>
      <c r="C825" s="21" t="s">
        <v>226</v>
      </c>
      <c r="D825" s="20" t="s">
        <v>227</v>
      </c>
      <c r="E825" s="3">
        <v>13000000</v>
      </c>
      <c r="F825" s="19">
        <v>44047</v>
      </c>
      <c r="G825" s="3">
        <v>13000000</v>
      </c>
      <c r="H825" s="2">
        <v>5.0000000000000001E-3</v>
      </c>
      <c r="I825" s="19">
        <v>44743</v>
      </c>
      <c r="J825" s="19">
        <v>44773</v>
      </c>
      <c r="K825" s="3">
        <v>31</v>
      </c>
      <c r="L825" s="3">
        <v>5521</v>
      </c>
      <c r="M825" s="3">
        <v>13000000</v>
      </c>
      <c r="N825" s="19">
        <v>45872</v>
      </c>
    </row>
    <row r="826" spans="1:14" s="18" customFormat="1" outlineLevel="2">
      <c r="A826" s="19" t="s">
        <v>271</v>
      </c>
      <c r="B826" s="20" t="s">
        <v>78</v>
      </c>
      <c r="C826" s="21" t="s">
        <v>226</v>
      </c>
      <c r="D826" s="20" t="s">
        <v>227</v>
      </c>
      <c r="E826" s="3">
        <v>5000000</v>
      </c>
      <c r="F826" s="19">
        <v>44053</v>
      </c>
      <c r="G826" s="3">
        <v>5000000</v>
      </c>
      <c r="H826" s="2">
        <v>5.0000000000000001E-3</v>
      </c>
      <c r="I826" s="19">
        <v>44743</v>
      </c>
      <c r="J826" s="19">
        <v>44773</v>
      </c>
      <c r="K826" s="3">
        <v>31</v>
      </c>
      <c r="L826" s="3">
        <v>2123</v>
      </c>
      <c r="M826" s="3">
        <v>5000000</v>
      </c>
      <c r="N826" s="19">
        <v>45878</v>
      </c>
    </row>
    <row r="827" spans="1:14" s="18" customFormat="1" outlineLevel="2">
      <c r="A827" s="19" t="s">
        <v>271</v>
      </c>
      <c r="B827" s="20" t="s">
        <v>79</v>
      </c>
      <c r="C827" s="21" t="s">
        <v>304</v>
      </c>
      <c r="D827" s="20" t="s">
        <v>305</v>
      </c>
      <c r="E827" s="3">
        <v>5300000</v>
      </c>
      <c r="F827" s="19">
        <v>44050</v>
      </c>
      <c r="G827" s="3">
        <v>4311870</v>
      </c>
      <c r="H827" s="2">
        <v>5.0000000000000001E-3</v>
      </c>
      <c r="I827" s="19">
        <v>44743</v>
      </c>
      <c r="J827" s="19">
        <v>44756</v>
      </c>
      <c r="K827" s="3">
        <v>14</v>
      </c>
      <c r="L827" s="3">
        <v>827</v>
      </c>
      <c r="M827" s="3">
        <v>4266955</v>
      </c>
      <c r="N827" s="19">
        <v>45875</v>
      </c>
    </row>
    <row r="828" spans="1:14" s="18" customFormat="1" outlineLevel="2">
      <c r="A828" s="19" t="s">
        <v>271</v>
      </c>
      <c r="B828" s="20" t="s">
        <v>79</v>
      </c>
      <c r="C828" s="21" t="s">
        <v>304</v>
      </c>
      <c r="D828" s="20"/>
      <c r="E828" s="3"/>
      <c r="F828" s="19"/>
      <c r="G828" s="3">
        <v>4266955</v>
      </c>
      <c r="H828" s="2">
        <v>5.0000000000000001E-3</v>
      </c>
      <c r="I828" s="19">
        <v>44757</v>
      </c>
      <c r="J828" s="19">
        <v>44773</v>
      </c>
      <c r="K828" s="3">
        <v>17</v>
      </c>
      <c r="L828" s="3">
        <v>994</v>
      </c>
      <c r="M828" s="3"/>
      <c r="N828" s="19">
        <v>45875</v>
      </c>
    </row>
    <row r="829" spans="1:14" s="18" customFormat="1" outlineLevel="2">
      <c r="A829" s="19" t="s">
        <v>271</v>
      </c>
      <c r="B829" s="20" t="s">
        <v>80</v>
      </c>
      <c r="C829" s="21" t="s">
        <v>216</v>
      </c>
      <c r="D829" s="20" t="s">
        <v>217</v>
      </c>
      <c r="E829" s="3">
        <v>40000000</v>
      </c>
      <c r="F829" s="19">
        <v>44060</v>
      </c>
      <c r="G829" s="3">
        <v>40000000</v>
      </c>
      <c r="H829" s="2">
        <v>5.0000000000000001E-3</v>
      </c>
      <c r="I829" s="19">
        <v>44743</v>
      </c>
      <c r="J829" s="19">
        <v>44773</v>
      </c>
      <c r="K829" s="3">
        <v>31</v>
      </c>
      <c r="L829" s="3">
        <v>16986</v>
      </c>
      <c r="M829" s="3">
        <v>40000000</v>
      </c>
      <c r="N829" s="19">
        <v>45885</v>
      </c>
    </row>
    <row r="830" spans="1:14" s="18" customFormat="1" outlineLevel="2">
      <c r="A830" s="19" t="s">
        <v>271</v>
      </c>
      <c r="B830" s="20" t="s">
        <v>81</v>
      </c>
      <c r="C830" s="21" t="s">
        <v>46</v>
      </c>
      <c r="D830" s="20" t="s">
        <v>47</v>
      </c>
      <c r="E830" s="3">
        <v>10000000</v>
      </c>
      <c r="F830" s="19">
        <v>44067</v>
      </c>
      <c r="G830" s="3">
        <v>10000000</v>
      </c>
      <c r="H830" s="2">
        <v>5.0000000000000001E-3</v>
      </c>
      <c r="I830" s="19">
        <v>44743</v>
      </c>
      <c r="J830" s="19">
        <v>44773</v>
      </c>
      <c r="K830" s="3">
        <v>31</v>
      </c>
      <c r="L830" s="3">
        <v>4247</v>
      </c>
      <c r="M830" s="3">
        <v>10000000</v>
      </c>
      <c r="N830" s="19">
        <v>45892</v>
      </c>
    </row>
    <row r="831" spans="1:14" s="18" customFormat="1" outlineLevel="2">
      <c r="A831" s="19" t="s">
        <v>271</v>
      </c>
      <c r="B831" s="20" t="s">
        <v>82</v>
      </c>
      <c r="C831" s="21" t="s">
        <v>129</v>
      </c>
      <c r="D831" s="20" t="s">
        <v>130</v>
      </c>
      <c r="E831" s="3">
        <v>125000000</v>
      </c>
      <c r="F831" s="19">
        <v>44075</v>
      </c>
      <c r="G831" s="3">
        <v>125000000</v>
      </c>
      <c r="H831" s="2">
        <v>5.0000000000000001E-3</v>
      </c>
      <c r="I831" s="19">
        <v>44743</v>
      </c>
      <c r="J831" s="19">
        <v>44773</v>
      </c>
      <c r="K831" s="3">
        <v>31</v>
      </c>
      <c r="L831" s="3">
        <v>53082</v>
      </c>
      <c r="M831" s="3">
        <v>125000000</v>
      </c>
      <c r="N831" s="19">
        <v>45900</v>
      </c>
    </row>
    <row r="832" spans="1:14" s="18" customFormat="1" outlineLevel="2">
      <c r="A832" s="19" t="s">
        <v>271</v>
      </c>
      <c r="B832" s="20" t="s">
        <v>83</v>
      </c>
      <c r="C832" s="21" t="s">
        <v>129</v>
      </c>
      <c r="D832" s="20" t="s">
        <v>130</v>
      </c>
      <c r="E832" s="3">
        <v>105000000</v>
      </c>
      <c r="F832" s="19">
        <v>44104</v>
      </c>
      <c r="G832" s="3">
        <v>105000000</v>
      </c>
      <c r="H832" s="2">
        <v>5.0000000000000001E-3</v>
      </c>
      <c r="I832" s="19">
        <v>44743</v>
      </c>
      <c r="J832" s="19">
        <v>44773</v>
      </c>
      <c r="K832" s="3">
        <v>31</v>
      </c>
      <c r="L832" s="3">
        <v>44589</v>
      </c>
      <c r="M832" s="3">
        <v>105000000</v>
      </c>
      <c r="N832" s="19">
        <v>45929</v>
      </c>
    </row>
    <row r="833" spans="1:14" s="18" customFormat="1" outlineLevel="2">
      <c r="A833" s="19" t="s">
        <v>271</v>
      </c>
      <c r="B833" s="20" t="s">
        <v>84</v>
      </c>
      <c r="C833" s="21" t="s">
        <v>226</v>
      </c>
      <c r="D833" s="20" t="s">
        <v>227</v>
      </c>
      <c r="E833" s="3">
        <v>13000000</v>
      </c>
      <c r="F833" s="19">
        <v>44077</v>
      </c>
      <c r="G833" s="3">
        <v>13000000</v>
      </c>
      <c r="H833" s="2">
        <v>5.0000000000000001E-3</v>
      </c>
      <c r="I833" s="19">
        <v>44743</v>
      </c>
      <c r="J833" s="19">
        <v>44773</v>
      </c>
      <c r="K833" s="3">
        <v>31</v>
      </c>
      <c r="L833" s="3">
        <v>5521</v>
      </c>
      <c r="M833" s="3">
        <v>13000000</v>
      </c>
      <c r="N833" s="19">
        <v>45902</v>
      </c>
    </row>
    <row r="834" spans="1:14" s="18" customFormat="1" outlineLevel="2">
      <c r="A834" s="19" t="s">
        <v>271</v>
      </c>
      <c r="B834" s="20" t="s">
        <v>87</v>
      </c>
      <c r="C834" s="21" t="s">
        <v>226</v>
      </c>
      <c r="D834" s="20" t="s">
        <v>227</v>
      </c>
      <c r="E834" s="3">
        <v>5800000</v>
      </c>
      <c r="F834" s="19">
        <v>44083</v>
      </c>
      <c r="G834" s="3">
        <v>5800000</v>
      </c>
      <c r="H834" s="2">
        <v>5.0000000000000001E-3</v>
      </c>
      <c r="I834" s="19">
        <v>44743</v>
      </c>
      <c r="J834" s="19">
        <v>44773</v>
      </c>
      <c r="K834" s="3">
        <v>31</v>
      </c>
      <c r="L834" s="3">
        <v>2463</v>
      </c>
      <c r="M834" s="3">
        <v>5800000</v>
      </c>
      <c r="N834" s="19">
        <v>45908</v>
      </c>
    </row>
    <row r="835" spans="1:14" s="18" customFormat="1" outlineLevel="2">
      <c r="A835" s="19" t="s">
        <v>271</v>
      </c>
      <c r="B835" s="20" t="s">
        <v>88</v>
      </c>
      <c r="C835" s="21" t="s">
        <v>274</v>
      </c>
      <c r="D835" s="20" t="s">
        <v>275</v>
      </c>
      <c r="E835" s="3">
        <v>4989600</v>
      </c>
      <c r="F835" s="19">
        <v>44088</v>
      </c>
      <c r="G835" s="3">
        <v>4989600</v>
      </c>
      <c r="H835" s="2">
        <v>5.0000000000000001E-3</v>
      </c>
      <c r="I835" s="19">
        <v>44743</v>
      </c>
      <c r="J835" s="19">
        <v>44773</v>
      </c>
      <c r="K835" s="3">
        <v>31</v>
      </c>
      <c r="L835" s="3">
        <v>2119</v>
      </c>
      <c r="M835" s="3">
        <v>4989600</v>
      </c>
      <c r="N835" s="19">
        <v>45913</v>
      </c>
    </row>
    <row r="836" spans="1:14" s="18" customFormat="1" outlineLevel="2">
      <c r="A836" s="19" t="s">
        <v>271</v>
      </c>
      <c r="B836" s="20" t="s">
        <v>89</v>
      </c>
      <c r="C836" s="21" t="s">
        <v>272</v>
      </c>
      <c r="D836" s="20" t="s">
        <v>273</v>
      </c>
      <c r="E836" s="3">
        <v>10000000</v>
      </c>
      <c r="F836" s="19">
        <v>43850</v>
      </c>
      <c r="G836" s="3">
        <v>10000000</v>
      </c>
      <c r="H836" s="2">
        <v>5.0000000000000001E-3</v>
      </c>
      <c r="I836" s="19">
        <v>44743</v>
      </c>
      <c r="J836" s="19">
        <v>44773</v>
      </c>
      <c r="K836" s="3">
        <v>31</v>
      </c>
      <c r="L836" s="3">
        <v>4247</v>
      </c>
      <c r="M836" s="3">
        <v>10000000</v>
      </c>
      <c r="N836" s="19">
        <v>45676</v>
      </c>
    </row>
    <row r="837" spans="1:14" s="18" customFormat="1" outlineLevel="2">
      <c r="A837" s="19" t="s">
        <v>271</v>
      </c>
      <c r="B837" s="20" t="s">
        <v>90</v>
      </c>
      <c r="C837" s="21" t="s">
        <v>110</v>
      </c>
      <c r="D837" s="20" t="s">
        <v>111</v>
      </c>
      <c r="E837" s="3">
        <v>96000000</v>
      </c>
      <c r="F837" s="19">
        <v>44089</v>
      </c>
      <c r="G837" s="3">
        <v>96000000</v>
      </c>
      <c r="H837" s="2">
        <v>5.0000000000000001E-3</v>
      </c>
      <c r="I837" s="19">
        <v>44743</v>
      </c>
      <c r="J837" s="19">
        <v>44773</v>
      </c>
      <c r="K837" s="3">
        <v>31</v>
      </c>
      <c r="L837" s="3">
        <v>40767</v>
      </c>
      <c r="M837" s="3">
        <v>96000000</v>
      </c>
      <c r="N837" s="19">
        <v>45914</v>
      </c>
    </row>
    <row r="838" spans="1:14" s="18" customFormat="1" outlineLevel="2">
      <c r="A838" s="19" t="s">
        <v>271</v>
      </c>
      <c r="B838" s="20" t="s">
        <v>91</v>
      </c>
      <c r="C838" s="21" t="s">
        <v>110</v>
      </c>
      <c r="D838" s="20" t="s">
        <v>111</v>
      </c>
      <c r="E838" s="3">
        <v>16000000</v>
      </c>
      <c r="F838" s="19">
        <v>44089</v>
      </c>
      <c r="G838" s="3">
        <v>16000000</v>
      </c>
      <c r="H838" s="2">
        <v>5.0000000000000001E-3</v>
      </c>
      <c r="I838" s="19">
        <v>44743</v>
      </c>
      <c r="J838" s="19">
        <v>44773</v>
      </c>
      <c r="K838" s="3">
        <v>31</v>
      </c>
      <c r="L838" s="3">
        <v>6795</v>
      </c>
      <c r="M838" s="3">
        <v>16000000</v>
      </c>
      <c r="N838" s="19">
        <v>45914</v>
      </c>
    </row>
    <row r="839" spans="1:14" s="18" customFormat="1" outlineLevel="2">
      <c r="A839" s="19" t="s">
        <v>271</v>
      </c>
      <c r="B839" s="20" t="s">
        <v>94</v>
      </c>
      <c r="C839" s="21" t="s">
        <v>272</v>
      </c>
      <c r="D839" s="20" t="s">
        <v>273</v>
      </c>
      <c r="E839" s="3">
        <v>21600000</v>
      </c>
      <c r="F839" s="19">
        <v>44095</v>
      </c>
      <c r="G839" s="3">
        <v>21600000</v>
      </c>
      <c r="H839" s="2">
        <v>5.0000000000000001E-3</v>
      </c>
      <c r="I839" s="19">
        <v>44743</v>
      </c>
      <c r="J839" s="19">
        <v>44773</v>
      </c>
      <c r="K839" s="3">
        <v>31</v>
      </c>
      <c r="L839" s="3">
        <v>9173</v>
      </c>
      <c r="M839" s="3">
        <v>21600000</v>
      </c>
      <c r="N839" s="19">
        <v>45920</v>
      </c>
    </row>
    <row r="840" spans="1:14" s="18" customFormat="1" outlineLevel="2">
      <c r="A840" s="19" t="s">
        <v>271</v>
      </c>
      <c r="B840" s="20" t="s">
        <v>95</v>
      </c>
      <c r="C840" s="21" t="s">
        <v>218</v>
      </c>
      <c r="D840" s="20" t="s">
        <v>219</v>
      </c>
      <c r="E840" s="3">
        <v>40000000</v>
      </c>
      <c r="F840" s="19">
        <v>44100</v>
      </c>
      <c r="G840" s="3">
        <v>40000000</v>
      </c>
      <c r="H840" s="2">
        <v>5.0000000000000001E-3</v>
      </c>
      <c r="I840" s="19">
        <v>44743</v>
      </c>
      <c r="J840" s="19">
        <v>44773</v>
      </c>
      <c r="K840" s="3">
        <v>31</v>
      </c>
      <c r="L840" s="3">
        <v>16986</v>
      </c>
      <c r="M840" s="3">
        <v>40000000</v>
      </c>
      <c r="N840" s="19">
        <v>45925</v>
      </c>
    </row>
    <row r="841" spans="1:14" s="18" customFormat="1" outlineLevel="2">
      <c r="A841" s="19" t="s">
        <v>271</v>
      </c>
      <c r="B841" s="20" t="s">
        <v>96</v>
      </c>
      <c r="C841" s="21" t="s">
        <v>240</v>
      </c>
      <c r="D841" s="20" t="s">
        <v>241</v>
      </c>
      <c r="E841" s="3">
        <v>2000000</v>
      </c>
      <c r="F841" s="19">
        <v>44103</v>
      </c>
      <c r="G841" s="3">
        <v>2000000</v>
      </c>
      <c r="H841" s="2">
        <v>5.0000000000000001E-3</v>
      </c>
      <c r="I841" s="19">
        <v>44743</v>
      </c>
      <c r="J841" s="19">
        <v>44773</v>
      </c>
      <c r="K841" s="3">
        <v>31</v>
      </c>
      <c r="L841" s="3">
        <v>849</v>
      </c>
      <c r="M841" s="3">
        <v>2000000</v>
      </c>
      <c r="N841" s="19">
        <v>45928</v>
      </c>
    </row>
    <row r="842" spans="1:14" s="18" customFormat="1" outlineLevel="2">
      <c r="A842" s="19" t="s">
        <v>271</v>
      </c>
      <c r="B842" s="20" t="s">
        <v>99</v>
      </c>
      <c r="C842" s="21" t="s">
        <v>226</v>
      </c>
      <c r="D842" s="20" t="s">
        <v>227</v>
      </c>
      <c r="E842" s="3">
        <v>13200000</v>
      </c>
      <c r="F842" s="19">
        <v>44109</v>
      </c>
      <c r="G842" s="3">
        <v>13200000</v>
      </c>
      <c r="H842" s="2">
        <v>5.0000000000000001E-3</v>
      </c>
      <c r="I842" s="19">
        <v>44743</v>
      </c>
      <c r="J842" s="19">
        <v>44773</v>
      </c>
      <c r="K842" s="3">
        <v>31</v>
      </c>
      <c r="L842" s="3">
        <v>5605</v>
      </c>
      <c r="M842" s="3">
        <v>13200000</v>
      </c>
      <c r="N842" s="19">
        <v>45934</v>
      </c>
    </row>
    <row r="843" spans="1:14" s="18" customFormat="1" outlineLevel="2">
      <c r="A843" s="19" t="s">
        <v>271</v>
      </c>
      <c r="B843" s="20" t="s">
        <v>100</v>
      </c>
      <c r="C843" s="21" t="s">
        <v>226</v>
      </c>
      <c r="D843" s="20" t="s">
        <v>227</v>
      </c>
      <c r="E843" s="3">
        <v>3000000</v>
      </c>
      <c r="F843" s="19">
        <v>44116</v>
      </c>
      <c r="G843" s="3">
        <v>3000000</v>
      </c>
      <c r="H843" s="2">
        <v>5.0000000000000001E-3</v>
      </c>
      <c r="I843" s="19">
        <v>44743</v>
      </c>
      <c r="J843" s="19">
        <v>44773</v>
      </c>
      <c r="K843" s="3">
        <v>31</v>
      </c>
      <c r="L843" s="3">
        <v>1274</v>
      </c>
      <c r="M843" s="3">
        <v>3000000</v>
      </c>
      <c r="N843" s="19">
        <v>45941</v>
      </c>
    </row>
    <row r="844" spans="1:14" s="18" customFormat="1" outlineLevel="2">
      <c r="A844" s="19" t="s">
        <v>271</v>
      </c>
      <c r="B844" s="20" t="s">
        <v>101</v>
      </c>
      <c r="C844" s="21" t="s">
        <v>274</v>
      </c>
      <c r="D844" s="20" t="s">
        <v>275</v>
      </c>
      <c r="E844" s="3">
        <v>8736000</v>
      </c>
      <c r="F844" s="19">
        <v>44109</v>
      </c>
      <c r="G844" s="3">
        <v>8736000</v>
      </c>
      <c r="H844" s="2">
        <v>5.0000000000000001E-3</v>
      </c>
      <c r="I844" s="19">
        <v>44743</v>
      </c>
      <c r="J844" s="19">
        <v>44773</v>
      </c>
      <c r="K844" s="3">
        <v>31</v>
      </c>
      <c r="L844" s="3">
        <v>3710</v>
      </c>
      <c r="M844" s="3">
        <v>8736000</v>
      </c>
      <c r="N844" s="19">
        <v>45934</v>
      </c>
    </row>
    <row r="845" spans="1:14" s="18" customFormat="1" outlineLevel="2">
      <c r="A845" s="19" t="s">
        <v>271</v>
      </c>
      <c r="B845" s="20" t="s">
        <v>102</v>
      </c>
      <c r="C845" s="21" t="s">
        <v>274</v>
      </c>
      <c r="D845" s="20" t="s">
        <v>275</v>
      </c>
      <c r="E845" s="3">
        <v>4273920</v>
      </c>
      <c r="F845" s="19">
        <v>44111</v>
      </c>
      <c r="G845" s="3">
        <v>4273920</v>
      </c>
      <c r="H845" s="2">
        <v>5.0000000000000001E-3</v>
      </c>
      <c r="I845" s="19">
        <v>44743</v>
      </c>
      <c r="J845" s="19">
        <v>44773</v>
      </c>
      <c r="K845" s="3">
        <v>31</v>
      </c>
      <c r="L845" s="3">
        <v>1815</v>
      </c>
      <c r="M845" s="3">
        <v>4273920</v>
      </c>
      <c r="N845" s="19">
        <v>45936</v>
      </c>
    </row>
    <row r="846" spans="1:14" s="18" customFormat="1" outlineLevel="2">
      <c r="A846" s="19" t="s">
        <v>271</v>
      </c>
      <c r="B846" s="20" t="s">
        <v>103</v>
      </c>
      <c r="C846" s="21" t="s">
        <v>274</v>
      </c>
      <c r="D846" s="20" t="s">
        <v>275</v>
      </c>
      <c r="E846" s="3">
        <v>4368000</v>
      </c>
      <c r="F846" s="19">
        <v>44132</v>
      </c>
      <c r="G846" s="3">
        <v>4368000</v>
      </c>
      <c r="H846" s="2">
        <v>5.0000000000000001E-3</v>
      </c>
      <c r="I846" s="19">
        <v>44743</v>
      </c>
      <c r="J846" s="19">
        <v>44773</v>
      </c>
      <c r="K846" s="3">
        <v>31</v>
      </c>
      <c r="L846" s="3">
        <v>1855</v>
      </c>
      <c r="M846" s="3">
        <v>4368000</v>
      </c>
      <c r="N846" s="19">
        <v>45957</v>
      </c>
    </row>
    <row r="847" spans="1:14" s="18" customFormat="1" outlineLevel="2">
      <c r="A847" s="19" t="s">
        <v>271</v>
      </c>
      <c r="B847" s="20" t="s">
        <v>106</v>
      </c>
      <c r="C847" s="21" t="s">
        <v>274</v>
      </c>
      <c r="D847" s="20" t="s">
        <v>275</v>
      </c>
      <c r="E847" s="3">
        <v>96176976</v>
      </c>
      <c r="F847" s="19">
        <v>43861</v>
      </c>
      <c r="G847" s="3">
        <v>96176976</v>
      </c>
      <c r="H847" s="2">
        <v>5.0000000000000001E-3</v>
      </c>
      <c r="I847" s="19">
        <v>44743</v>
      </c>
      <c r="J847" s="19">
        <v>44773</v>
      </c>
      <c r="K847" s="3">
        <v>31</v>
      </c>
      <c r="L847" s="3">
        <v>40842</v>
      </c>
      <c r="M847" s="3">
        <v>96176976</v>
      </c>
      <c r="N847" s="19">
        <v>45687</v>
      </c>
    </row>
    <row r="848" spans="1:14" s="18" customFormat="1" outlineLevel="2">
      <c r="A848" s="19" t="s">
        <v>271</v>
      </c>
      <c r="B848" s="20" t="s">
        <v>107</v>
      </c>
      <c r="C848" s="21" t="s">
        <v>274</v>
      </c>
      <c r="D848" s="20" t="s">
        <v>275</v>
      </c>
      <c r="E848" s="3">
        <v>8064000</v>
      </c>
      <c r="F848" s="19">
        <v>44133</v>
      </c>
      <c r="G848" s="3">
        <v>8064000</v>
      </c>
      <c r="H848" s="2">
        <v>5.0000000000000001E-3</v>
      </c>
      <c r="I848" s="19">
        <v>44743</v>
      </c>
      <c r="J848" s="19">
        <v>44773</v>
      </c>
      <c r="K848" s="3">
        <v>31</v>
      </c>
      <c r="L848" s="3">
        <v>3424</v>
      </c>
      <c r="M848" s="3">
        <v>8064000</v>
      </c>
      <c r="N848" s="19">
        <v>45958</v>
      </c>
    </row>
    <row r="849" spans="1:14" s="18" customFormat="1" outlineLevel="2">
      <c r="A849" s="19" t="s">
        <v>271</v>
      </c>
      <c r="B849" s="20" t="s">
        <v>167</v>
      </c>
      <c r="C849" s="21" t="s">
        <v>274</v>
      </c>
      <c r="D849" s="20" t="s">
        <v>275</v>
      </c>
      <c r="E849" s="3">
        <v>113400</v>
      </c>
      <c r="F849" s="19">
        <v>44133</v>
      </c>
      <c r="G849" s="3">
        <v>113400</v>
      </c>
      <c r="H849" s="2">
        <v>5.0000000000000001E-3</v>
      </c>
      <c r="I849" s="19">
        <v>44743</v>
      </c>
      <c r="J849" s="19">
        <v>44773</v>
      </c>
      <c r="K849" s="3">
        <v>31</v>
      </c>
      <c r="L849" s="3">
        <v>48</v>
      </c>
      <c r="M849" s="3">
        <v>113400</v>
      </c>
      <c r="N849" s="19">
        <v>45958</v>
      </c>
    </row>
    <row r="850" spans="1:14" s="18" customFormat="1" outlineLevel="2">
      <c r="A850" s="19" t="s">
        <v>271</v>
      </c>
      <c r="B850" s="20" t="s">
        <v>168</v>
      </c>
      <c r="C850" s="21" t="s">
        <v>286</v>
      </c>
      <c r="D850" s="20" t="s">
        <v>287</v>
      </c>
      <c r="E850" s="3">
        <v>93700000</v>
      </c>
      <c r="F850" s="19">
        <v>44109</v>
      </c>
      <c r="G850" s="3">
        <v>93700000</v>
      </c>
      <c r="H850" s="2">
        <v>5.0000000000000001E-3</v>
      </c>
      <c r="I850" s="19">
        <v>44743</v>
      </c>
      <c r="J850" s="19">
        <v>44773</v>
      </c>
      <c r="K850" s="3">
        <v>31</v>
      </c>
      <c r="L850" s="3">
        <v>39790</v>
      </c>
      <c r="M850" s="3">
        <v>93700000</v>
      </c>
      <c r="N850" s="19">
        <v>45934</v>
      </c>
    </row>
    <row r="851" spans="1:14" s="18" customFormat="1" outlineLevel="2">
      <c r="A851" s="19" t="s">
        <v>271</v>
      </c>
      <c r="B851" s="20" t="s">
        <v>169</v>
      </c>
      <c r="C851" s="21" t="s">
        <v>286</v>
      </c>
      <c r="D851" s="20" t="s">
        <v>287</v>
      </c>
      <c r="E851" s="3">
        <v>21400000</v>
      </c>
      <c r="F851" s="19">
        <v>44109</v>
      </c>
      <c r="G851" s="3">
        <v>21400000</v>
      </c>
      <c r="H851" s="2">
        <v>5.0000000000000001E-3</v>
      </c>
      <c r="I851" s="19">
        <v>44743</v>
      </c>
      <c r="J851" s="19">
        <v>44773</v>
      </c>
      <c r="K851" s="3">
        <v>31</v>
      </c>
      <c r="L851" s="3">
        <v>9088</v>
      </c>
      <c r="M851" s="3">
        <v>21400000</v>
      </c>
      <c r="N851" s="19">
        <v>45934</v>
      </c>
    </row>
    <row r="852" spans="1:14" s="18" customFormat="1" outlineLevel="2">
      <c r="A852" s="19" t="s">
        <v>271</v>
      </c>
      <c r="B852" s="20" t="s">
        <v>170</v>
      </c>
      <c r="C852" s="21" t="s">
        <v>272</v>
      </c>
      <c r="D852" s="20" t="s">
        <v>273</v>
      </c>
      <c r="E852" s="3">
        <v>7150000</v>
      </c>
      <c r="F852" s="19">
        <v>44119</v>
      </c>
      <c r="G852" s="3">
        <v>7150000</v>
      </c>
      <c r="H852" s="2">
        <v>5.0000000000000001E-3</v>
      </c>
      <c r="I852" s="19">
        <v>44743</v>
      </c>
      <c r="J852" s="19">
        <v>44773</v>
      </c>
      <c r="K852" s="3">
        <v>31</v>
      </c>
      <c r="L852" s="3">
        <v>3036</v>
      </c>
      <c r="M852" s="3">
        <v>7150000</v>
      </c>
      <c r="N852" s="19">
        <v>45944</v>
      </c>
    </row>
    <row r="853" spans="1:14" s="18" customFormat="1" outlineLevel="2">
      <c r="A853" s="19" t="s">
        <v>271</v>
      </c>
      <c r="B853" s="20" t="s">
        <v>171</v>
      </c>
      <c r="C853" s="21" t="s">
        <v>272</v>
      </c>
      <c r="D853" s="20" t="s">
        <v>273</v>
      </c>
      <c r="E853" s="3">
        <v>14400000</v>
      </c>
      <c r="F853" s="19">
        <v>44124</v>
      </c>
      <c r="G853" s="3">
        <v>14400000</v>
      </c>
      <c r="H853" s="2">
        <v>5.0000000000000001E-3</v>
      </c>
      <c r="I853" s="19">
        <v>44743</v>
      </c>
      <c r="J853" s="19">
        <v>44773</v>
      </c>
      <c r="K853" s="3">
        <v>31</v>
      </c>
      <c r="L853" s="3">
        <v>6115</v>
      </c>
      <c r="M853" s="3">
        <v>14400000</v>
      </c>
      <c r="N853" s="19">
        <v>45949</v>
      </c>
    </row>
    <row r="854" spans="1:14" s="18" customFormat="1" outlineLevel="2">
      <c r="A854" s="19" t="s">
        <v>271</v>
      </c>
      <c r="B854" s="20" t="s">
        <v>172</v>
      </c>
      <c r="C854" s="21" t="s">
        <v>240</v>
      </c>
      <c r="D854" s="20" t="s">
        <v>241</v>
      </c>
      <c r="E854" s="3">
        <v>24000000</v>
      </c>
      <c r="F854" s="19">
        <v>44120</v>
      </c>
      <c r="G854" s="3">
        <v>24000000</v>
      </c>
      <c r="H854" s="2">
        <v>5.0000000000000001E-3</v>
      </c>
      <c r="I854" s="19">
        <v>44743</v>
      </c>
      <c r="J854" s="19">
        <v>44773</v>
      </c>
      <c r="K854" s="3">
        <v>31</v>
      </c>
      <c r="L854" s="3">
        <v>10192</v>
      </c>
      <c r="M854" s="3">
        <v>24000000</v>
      </c>
      <c r="N854" s="19">
        <v>45945</v>
      </c>
    </row>
    <row r="855" spans="1:14" s="18" customFormat="1" outlineLevel="2">
      <c r="A855" s="19" t="s">
        <v>271</v>
      </c>
      <c r="B855" s="20" t="s">
        <v>173</v>
      </c>
      <c r="C855" s="21" t="s">
        <v>240</v>
      </c>
      <c r="D855" s="20" t="s">
        <v>241</v>
      </c>
      <c r="E855" s="3">
        <v>24000000</v>
      </c>
      <c r="F855" s="19">
        <v>44127</v>
      </c>
      <c r="G855" s="3">
        <v>24000000</v>
      </c>
      <c r="H855" s="2">
        <v>5.0000000000000001E-3</v>
      </c>
      <c r="I855" s="19">
        <v>44743</v>
      </c>
      <c r="J855" s="19">
        <v>44773</v>
      </c>
      <c r="K855" s="3">
        <v>31</v>
      </c>
      <c r="L855" s="3">
        <v>10192</v>
      </c>
      <c r="M855" s="3">
        <v>24000000</v>
      </c>
      <c r="N855" s="19">
        <v>45952</v>
      </c>
    </row>
    <row r="856" spans="1:14" s="18" customFormat="1" outlineLevel="2">
      <c r="A856" s="19" t="s">
        <v>271</v>
      </c>
      <c r="B856" s="20" t="s">
        <v>174</v>
      </c>
      <c r="C856" s="21" t="s">
        <v>218</v>
      </c>
      <c r="D856" s="20" t="s">
        <v>219</v>
      </c>
      <c r="E856" s="3">
        <v>5000000</v>
      </c>
      <c r="F856" s="19">
        <v>44134</v>
      </c>
      <c r="G856" s="3">
        <v>5000000</v>
      </c>
      <c r="H856" s="2">
        <v>5.0000000000000001E-3</v>
      </c>
      <c r="I856" s="19">
        <v>44743</v>
      </c>
      <c r="J856" s="19">
        <v>44773</v>
      </c>
      <c r="K856" s="3">
        <v>31</v>
      </c>
      <c r="L856" s="3">
        <v>2123</v>
      </c>
      <c r="M856" s="3">
        <v>5000000</v>
      </c>
      <c r="N856" s="19">
        <v>45959</v>
      </c>
    </row>
    <row r="857" spans="1:14" s="18" customFormat="1" outlineLevel="2">
      <c r="A857" s="19" t="s">
        <v>271</v>
      </c>
      <c r="B857" s="20" t="s">
        <v>175</v>
      </c>
      <c r="C857" s="21" t="s">
        <v>226</v>
      </c>
      <c r="D857" s="20" t="s">
        <v>227</v>
      </c>
      <c r="E857" s="3">
        <v>16000000</v>
      </c>
      <c r="F857" s="19">
        <v>44139</v>
      </c>
      <c r="G857" s="3">
        <v>16000000</v>
      </c>
      <c r="H857" s="2">
        <v>5.0000000000000001E-3</v>
      </c>
      <c r="I857" s="19">
        <v>44743</v>
      </c>
      <c r="J857" s="19">
        <v>44773</v>
      </c>
      <c r="K857" s="3">
        <v>31</v>
      </c>
      <c r="L857" s="3">
        <v>6795</v>
      </c>
      <c r="M857" s="3">
        <v>16000000</v>
      </c>
      <c r="N857" s="19">
        <v>45964</v>
      </c>
    </row>
    <row r="858" spans="1:14" s="18" customFormat="1" outlineLevel="2">
      <c r="A858" s="19" t="s">
        <v>271</v>
      </c>
      <c r="B858" s="20" t="s">
        <v>108</v>
      </c>
      <c r="C858" s="21" t="s">
        <v>272</v>
      </c>
      <c r="D858" s="20" t="s">
        <v>273</v>
      </c>
      <c r="E858" s="3">
        <v>1800000</v>
      </c>
      <c r="F858" s="19">
        <v>43876</v>
      </c>
      <c r="G858" s="3">
        <v>1800000</v>
      </c>
      <c r="H858" s="2">
        <v>5.0000000000000001E-3</v>
      </c>
      <c r="I858" s="19">
        <v>44743</v>
      </c>
      <c r="J858" s="19">
        <v>44773</v>
      </c>
      <c r="K858" s="3">
        <v>31</v>
      </c>
      <c r="L858" s="3">
        <v>764</v>
      </c>
      <c r="M858" s="3">
        <v>1800000</v>
      </c>
      <c r="N858" s="19">
        <v>45702</v>
      </c>
    </row>
    <row r="859" spans="1:14" s="18" customFormat="1" outlineLevel="2">
      <c r="A859" s="19" t="s">
        <v>271</v>
      </c>
      <c r="B859" s="20" t="s">
        <v>176</v>
      </c>
      <c r="C859" s="21" t="s">
        <v>226</v>
      </c>
      <c r="D859" s="20" t="s">
        <v>227</v>
      </c>
      <c r="E859" s="3">
        <v>6000000</v>
      </c>
      <c r="F859" s="19">
        <v>44145</v>
      </c>
      <c r="G859" s="3">
        <v>6000000</v>
      </c>
      <c r="H859" s="2">
        <v>5.0000000000000001E-3</v>
      </c>
      <c r="I859" s="19">
        <v>44743</v>
      </c>
      <c r="J859" s="19">
        <v>44773</v>
      </c>
      <c r="K859" s="3">
        <v>31</v>
      </c>
      <c r="L859" s="3">
        <v>2548</v>
      </c>
      <c r="M859" s="3">
        <v>6000000</v>
      </c>
      <c r="N859" s="19">
        <v>45970</v>
      </c>
    </row>
    <row r="860" spans="1:14" s="18" customFormat="1" outlineLevel="2">
      <c r="A860" s="19" t="s">
        <v>271</v>
      </c>
      <c r="B860" s="20" t="s">
        <v>177</v>
      </c>
      <c r="C860" s="21" t="s">
        <v>272</v>
      </c>
      <c r="D860" s="20" t="s">
        <v>273</v>
      </c>
      <c r="E860" s="3">
        <v>19000000</v>
      </c>
      <c r="F860" s="19">
        <v>44140</v>
      </c>
      <c r="G860" s="3">
        <v>19000000</v>
      </c>
      <c r="H860" s="2">
        <v>5.0000000000000001E-3</v>
      </c>
      <c r="I860" s="19">
        <v>44743</v>
      </c>
      <c r="J860" s="19">
        <v>44773</v>
      </c>
      <c r="K860" s="3">
        <v>31</v>
      </c>
      <c r="L860" s="3">
        <v>8068</v>
      </c>
      <c r="M860" s="3">
        <v>19000000</v>
      </c>
      <c r="N860" s="19">
        <v>45965</v>
      </c>
    </row>
    <row r="861" spans="1:14" s="18" customFormat="1" outlineLevel="2">
      <c r="A861" s="19" t="s">
        <v>271</v>
      </c>
      <c r="B861" s="20" t="s">
        <v>178</v>
      </c>
      <c r="C861" s="21" t="s">
        <v>272</v>
      </c>
      <c r="D861" s="20" t="s">
        <v>273</v>
      </c>
      <c r="E861" s="3">
        <v>1800000</v>
      </c>
      <c r="F861" s="19">
        <v>44165</v>
      </c>
      <c r="G861" s="3">
        <v>1800000</v>
      </c>
      <c r="H861" s="2">
        <v>5.0000000000000001E-3</v>
      </c>
      <c r="I861" s="19">
        <v>44743</v>
      </c>
      <c r="J861" s="19">
        <v>44773</v>
      </c>
      <c r="K861" s="3">
        <v>31</v>
      </c>
      <c r="L861" s="3">
        <v>764</v>
      </c>
      <c r="M861" s="3">
        <v>1800000</v>
      </c>
      <c r="N861" s="19">
        <v>45990</v>
      </c>
    </row>
    <row r="862" spans="1:14" s="18" customFormat="1" outlineLevel="2">
      <c r="A862" s="19" t="s">
        <v>271</v>
      </c>
      <c r="B862" s="20" t="s">
        <v>179</v>
      </c>
      <c r="C862" s="21" t="s">
        <v>272</v>
      </c>
      <c r="D862" s="20" t="s">
        <v>273</v>
      </c>
      <c r="E862" s="3">
        <v>5500000</v>
      </c>
      <c r="F862" s="19">
        <v>44165</v>
      </c>
      <c r="G862" s="3">
        <v>5500000</v>
      </c>
      <c r="H862" s="2">
        <v>5.0000000000000001E-3</v>
      </c>
      <c r="I862" s="19">
        <v>44743</v>
      </c>
      <c r="J862" s="19">
        <v>44773</v>
      </c>
      <c r="K862" s="3">
        <v>31</v>
      </c>
      <c r="L862" s="3">
        <v>2336</v>
      </c>
      <c r="M862" s="3">
        <v>5500000</v>
      </c>
      <c r="N862" s="19">
        <v>45990</v>
      </c>
    </row>
    <row r="863" spans="1:14" s="18" customFormat="1" outlineLevel="2">
      <c r="A863" s="19" t="s">
        <v>271</v>
      </c>
      <c r="B863" s="20" t="s">
        <v>180</v>
      </c>
      <c r="C863" s="21" t="s">
        <v>272</v>
      </c>
      <c r="D863" s="20" t="s">
        <v>273</v>
      </c>
      <c r="E863" s="3">
        <v>8600000</v>
      </c>
      <c r="F863" s="19">
        <v>44165</v>
      </c>
      <c r="G863" s="3">
        <v>8600000</v>
      </c>
      <c r="H863" s="2">
        <v>5.0000000000000001E-3</v>
      </c>
      <c r="I863" s="19">
        <v>44743</v>
      </c>
      <c r="J863" s="19">
        <v>44773</v>
      </c>
      <c r="K863" s="3">
        <v>31</v>
      </c>
      <c r="L863" s="3">
        <v>3652</v>
      </c>
      <c r="M863" s="3">
        <v>8600000</v>
      </c>
      <c r="N863" s="19">
        <v>45990</v>
      </c>
    </row>
    <row r="864" spans="1:14" s="18" customFormat="1" outlineLevel="2">
      <c r="A864" s="19" t="s">
        <v>271</v>
      </c>
      <c r="B864" s="20" t="s">
        <v>181</v>
      </c>
      <c r="C864" s="21" t="s">
        <v>350</v>
      </c>
      <c r="D864" s="20" t="s">
        <v>351</v>
      </c>
      <c r="E864" s="3">
        <v>150000000</v>
      </c>
      <c r="F864" s="19">
        <v>44144</v>
      </c>
      <c r="G864" s="3">
        <v>150000000</v>
      </c>
      <c r="H864" s="2">
        <v>5.0000000000000001E-3</v>
      </c>
      <c r="I864" s="19">
        <v>44743</v>
      </c>
      <c r="J864" s="19">
        <v>44773</v>
      </c>
      <c r="K864" s="3">
        <v>31</v>
      </c>
      <c r="L864" s="3">
        <v>63699</v>
      </c>
      <c r="M864" s="3">
        <v>150000000</v>
      </c>
      <c r="N864" s="19">
        <v>45969</v>
      </c>
    </row>
    <row r="865" spans="1:14" s="18" customFormat="1" outlineLevel="2">
      <c r="A865" s="19" t="s">
        <v>271</v>
      </c>
      <c r="B865" s="20" t="s">
        <v>182</v>
      </c>
      <c r="C865" s="21" t="s">
        <v>240</v>
      </c>
      <c r="D865" s="20" t="s">
        <v>241</v>
      </c>
      <c r="E865" s="3">
        <v>2500000</v>
      </c>
      <c r="F865" s="19">
        <v>44147</v>
      </c>
      <c r="G865" s="3">
        <v>2500000</v>
      </c>
      <c r="H865" s="2">
        <v>5.0000000000000001E-3</v>
      </c>
      <c r="I865" s="19">
        <v>44743</v>
      </c>
      <c r="J865" s="19">
        <v>44773</v>
      </c>
      <c r="K865" s="3">
        <v>31</v>
      </c>
      <c r="L865" s="3">
        <v>1062</v>
      </c>
      <c r="M865" s="3">
        <v>2500000</v>
      </c>
      <c r="N865" s="19">
        <v>45972</v>
      </c>
    </row>
    <row r="866" spans="1:14" s="18" customFormat="1" outlineLevel="2">
      <c r="A866" s="19" t="s">
        <v>271</v>
      </c>
      <c r="B866" s="20" t="s">
        <v>183</v>
      </c>
      <c r="C866" s="21" t="s">
        <v>240</v>
      </c>
      <c r="D866" s="20" t="s">
        <v>241</v>
      </c>
      <c r="E866" s="3">
        <v>18000000</v>
      </c>
      <c r="F866" s="19">
        <v>44158</v>
      </c>
      <c r="G866" s="3">
        <v>18000000</v>
      </c>
      <c r="H866" s="2">
        <v>5.0000000000000001E-3</v>
      </c>
      <c r="I866" s="19">
        <v>44743</v>
      </c>
      <c r="J866" s="19">
        <v>44773</v>
      </c>
      <c r="K866" s="3">
        <v>31</v>
      </c>
      <c r="L866" s="3">
        <v>7644</v>
      </c>
      <c r="M866" s="3">
        <v>18000000</v>
      </c>
      <c r="N866" s="19">
        <v>45983</v>
      </c>
    </row>
    <row r="867" spans="1:14" s="18" customFormat="1" outlineLevel="2">
      <c r="A867" s="19" t="s">
        <v>271</v>
      </c>
      <c r="B867" s="20" t="s">
        <v>184</v>
      </c>
      <c r="C867" s="21" t="s">
        <v>274</v>
      </c>
      <c r="D867" s="20" t="s">
        <v>275</v>
      </c>
      <c r="E867" s="3">
        <v>1764000</v>
      </c>
      <c r="F867" s="19">
        <v>44147</v>
      </c>
      <c r="G867" s="3">
        <v>1764000</v>
      </c>
      <c r="H867" s="2">
        <v>5.0000000000000001E-3</v>
      </c>
      <c r="I867" s="19">
        <v>44743</v>
      </c>
      <c r="J867" s="19">
        <v>44773</v>
      </c>
      <c r="K867" s="3">
        <v>31</v>
      </c>
      <c r="L867" s="3">
        <v>749</v>
      </c>
      <c r="M867" s="3">
        <v>1764000</v>
      </c>
      <c r="N867" s="19">
        <v>45972</v>
      </c>
    </row>
    <row r="868" spans="1:14" s="18" customFormat="1" outlineLevel="2">
      <c r="A868" s="19" t="s">
        <v>271</v>
      </c>
      <c r="B868" s="20" t="s">
        <v>185</v>
      </c>
      <c r="C868" s="21" t="s">
        <v>304</v>
      </c>
      <c r="D868" s="20" t="s">
        <v>305</v>
      </c>
      <c r="E868" s="3">
        <v>15000000</v>
      </c>
      <c r="F868" s="19">
        <v>44153</v>
      </c>
      <c r="G868" s="3">
        <v>12521735</v>
      </c>
      <c r="H868" s="2">
        <v>5.0000000000000001E-3</v>
      </c>
      <c r="I868" s="19">
        <v>44743</v>
      </c>
      <c r="J868" s="19">
        <v>44756</v>
      </c>
      <c r="K868" s="3">
        <v>14</v>
      </c>
      <c r="L868" s="3">
        <v>2401</v>
      </c>
      <c r="M868" s="3">
        <v>12391300</v>
      </c>
      <c r="N868" s="19">
        <v>45978</v>
      </c>
    </row>
    <row r="869" spans="1:14" s="18" customFormat="1" outlineLevel="2">
      <c r="A869" s="19" t="s">
        <v>271</v>
      </c>
      <c r="B869" s="20" t="s">
        <v>185</v>
      </c>
      <c r="C869" s="21" t="s">
        <v>304</v>
      </c>
      <c r="D869" s="20"/>
      <c r="E869" s="3"/>
      <c r="F869" s="19"/>
      <c r="G869" s="3">
        <v>12391300</v>
      </c>
      <c r="H869" s="2">
        <v>5.0000000000000001E-3</v>
      </c>
      <c r="I869" s="19">
        <v>44757</v>
      </c>
      <c r="J869" s="19">
        <v>44773</v>
      </c>
      <c r="K869" s="3">
        <v>17</v>
      </c>
      <c r="L869" s="3">
        <v>2886</v>
      </c>
      <c r="M869" s="3"/>
      <c r="N869" s="19">
        <v>45978</v>
      </c>
    </row>
    <row r="870" spans="1:14" s="18" customFormat="1" outlineLevel="2">
      <c r="A870" s="19" t="s">
        <v>271</v>
      </c>
      <c r="B870" s="20" t="s">
        <v>109</v>
      </c>
      <c r="C870" s="21" t="s">
        <v>216</v>
      </c>
      <c r="D870" s="20" t="s">
        <v>217</v>
      </c>
      <c r="E870" s="3">
        <v>30000000</v>
      </c>
      <c r="F870" s="19">
        <v>43906</v>
      </c>
      <c r="G870" s="3">
        <v>30000000</v>
      </c>
      <c r="H870" s="2">
        <v>5.0000000000000001E-3</v>
      </c>
      <c r="I870" s="19">
        <v>44743</v>
      </c>
      <c r="J870" s="19">
        <v>44773</v>
      </c>
      <c r="K870" s="3">
        <v>31</v>
      </c>
      <c r="L870" s="3">
        <v>12740</v>
      </c>
      <c r="M870" s="3">
        <v>30000000</v>
      </c>
      <c r="N870" s="19">
        <v>45731</v>
      </c>
    </row>
    <row r="871" spans="1:14" s="18" customFormat="1" outlineLevel="2">
      <c r="A871" s="19" t="s">
        <v>271</v>
      </c>
      <c r="B871" s="20" t="s">
        <v>186</v>
      </c>
      <c r="C871" s="21" t="s">
        <v>153</v>
      </c>
      <c r="D871" s="20" t="s">
        <v>154</v>
      </c>
      <c r="E871" s="3">
        <v>13481921</v>
      </c>
      <c r="F871" s="19">
        <v>44158</v>
      </c>
      <c r="G871" s="3">
        <v>13481921</v>
      </c>
      <c r="H871" s="2">
        <v>5.0000000000000001E-3</v>
      </c>
      <c r="I871" s="19">
        <v>44743</v>
      </c>
      <c r="J871" s="19">
        <v>44773</v>
      </c>
      <c r="K871" s="3">
        <v>31</v>
      </c>
      <c r="L871" s="3">
        <v>5725</v>
      </c>
      <c r="M871" s="3">
        <v>13481921</v>
      </c>
      <c r="N871" s="19">
        <v>45983</v>
      </c>
    </row>
    <row r="872" spans="1:14" s="18" customFormat="1" outlineLevel="2">
      <c r="A872" s="19" t="s">
        <v>271</v>
      </c>
      <c r="B872" s="20" t="s">
        <v>187</v>
      </c>
      <c r="C872" s="21" t="s">
        <v>143</v>
      </c>
      <c r="D872" s="20" t="s">
        <v>144</v>
      </c>
      <c r="E872" s="3">
        <v>2682500</v>
      </c>
      <c r="F872" s="19">
        <v>44165</v>
      </c>
      <c r="G872" s="3">
        <v>2682500</v>
      </c>
      <c r="H872" s="2">
        <v>5.0000000000000001E-3</v>
      </c>
      <c r="I872" s="19">
        <v>44743</v>
      </c>
      <c r="J872" s="19">
        <v>44773</v>
      </c>
      <c r="K872" s="3">
        <v>31</v>
      </c>
      <c r="L872" s="3">
        <v>1139</v>
      </c>
      <c r="M872" s="3">
        <v>2682500</v>
      </c>
      <c r="N872" s="19">
        <v>45990</v>
      </c>
    </row>
    <row r="873" spans="1:14" s="18" customFormat="1" outlineLevel="2">
      <c r="A873" s="19" t="s">
        <v>271</v>
      </c>
      <c r="B873" s="20" t="s">
        <v>188</v>
      </c>
      <c r="C873" s="21" t="s">
        <v>143</v>
      </c>
      <c r="D873" s="20" t="s">
        <v>144</v>
      </c>
      <c r="E873" s="3">
        <v>8047500</v>
      </c>
      <c r="F873" s="19">
        <v>44165</v>
      </c>
      <c r="G873" s="3">
        <v>8047500</v>
      </c>
      <c r="H873" s="2">
        <v>5.0000000000000001E-3</v>
      </c>
      <c r="I873" s="19">
        <v>44743</v>
      </c>
      <c r="J873" s="19">
        <v>44773</v>
      </c>
      <c r="K873" s="3">
        <v>31</v>
      </c>
      <c r="L873" s="3">
        <v>3417</v>
      </c>
      <c r="M873" s="3">
        <v>8047500</v>
      </c>
      <c r="N873" s="19">
        <v>45990</v>
      </c>
    </row>
    <row r="874" spans="1:14" s="18" customFormat="1" outlineLevel="2">
      <c r="A874" s="19" t="s">
        <v>271</v>
      </c>
      <c r="B874" s="20" t="s">
        <v>189</v>
      </c>
      <c r="C874" s="21" t="s">
        <v>226</v>
      </c>
      <c r="D874" s="20" t="s">
        <v>227</v>
      </c>
      <c r="E874" s="3">
        <v>15600000</v>
      </c>
      <c r="F874" s="19">
        <v>44168</v>
      </c>
      <c r="G874" s="3">
        <v>15600000</v>
      </c>
      <c r="H874" s="2">
        <v>5.0000000000000001E-3</v>
      </c>
      <c r="I874" s="19">
        <v>44743</v>
      </c>
      <c r="J874" s="19">
        <v>44773</v>
      </c>
      <c r="K874" s="3">
        <v>31</v>
      </c>
      <c r="L874" s="3">
        <v>6625</v>
      </c>
      <c r="M874" s="3">
        <v>15600000</v>
      </c>
      <c r="N874" s="19">
        <v>45993</v>
      </c>
    </row>
    <row r="875" spans="1:14" s="18" customFormat="1" outlineLevel="2">
      <c r="A875" s="19" t="s">
        <v>271</v>
      </c>
      <c r="B875" s="20" t="s">
        <v>190</v>
      </c>
      <c r="C875" s="21" t="s">
        <v>226</v>
      </c>
      <c r="D875" s="20" t="s">
        <v>227</v>
      </c>
      <c r="E875" s="3">
        <v>4400000</v>
      </c>
      <c r="F875" s="19">
        <v>44173</v>
      </c>
      <c r="G875" s="3">
        <v>4400000</v>
      </c>
      <c r="H875" s="2">
        <v>5.0000000000000001E-3</v>
      </c>
      <c r="I875" s="19">
        <v>44743</v>
      </c>
      <c r="J875" s="19">
        <v>44773</v>
      </c>
      <c r="K875" s="3">
        <v>31</v>
      </c>
      <c r="L875" s="3">
        <v>1868</v>
      </c>
      <c r="M875" s="3">
        <v>4400000</v>
      </c>
      <c r="N875" s="19">
        <v>45998</v>
      </c>
    </row>
    <row r="876" spans="1:14" s="18" customFormat="1" outlineLevel="2">
      <c r="A876" s="19" t="s">
        <v>271</v>
      </c>
      <c r="B876" s="20" t="s">
        <v>191</v>
      </c>
      <c r="C876" s="21" t="s">
        <v>286</v>
      </c>
      <c r="D876" s="20" t="s">
        <v>287</v>
      </c>
      <c r="E876" s="3">
        <v>88900000</v>
      </c>
      <c r="F876" s="19">
        <v>44169</v>
      </c>
      <c r="G876" s="3">
        <v>88900000</v>
      </c>
      <c r="H876" s="2">
        <v>5.0000000000000001E-3</v>
      </c>
      <c r="I876" s="19">
        <v>44743</v>
      </c>
      <c r="J876" s="19">
        <v>44773</v>
      </c>
      <c r="K876" s="3">
        <v>31</v>
      </c>
      <c r="L876" s="3">
        <v>37752</v>
      </c>
      <c r="M876" s="3">
        <v>88900000</v>
      </c>
      <c r="N876" s="19">
        <v>45994</v>
      </c>
    </row>
    <row r="877" spans="1:14" s="18" customFormat="1" outlineLevel="2">
      <c r="A877" s="19" t="s">
        <v>271</v>
      </c>
      <c r="B877" s="20" t="s">
        <v>192</v>
      </c>
      <c r="C877" s="21" t="s">
        <v>304</v>
      </c>
      <c r="D877" s="20" t="s">
        <v>305</v>
      </c>
      <c r="E877" s="3">
        <v>7300000</v>
      </c>
      <c r="F877" s="19">
        <v>44173</v>
      </c>
      <c r="G877" s="3">
        <v>6147370</v>
      </c>
      <c r="H877" s="2">
        <v>5.0000000000000001E-3</v>
      </c>
      <c r="I877" s="19">
        <v>44743</v>
      </c>
      <c r="J877" s="19">
        <v>44756</v>
      </c>
      <c r="K877" s="3">
        <v>14</v>
      </c>
      <c r="L877" s="3">
        <v>1179</v>
      </c>
      <c r="M877" s="3">
        <v>6083335</v>
      </c>
      <c r="N877" s="19">
        <v>45998</v>
      </c>
    </row>
    <row r="878" spans="1:14" s="18" customFormat="1" outlineLevel="2">
      <c r="A878" s="19" t="s">
        <v>271</v>
      </c>
      <c r="B878" s="20" t="s">
        <v>192</v>
      </c>
      <c r="C878" s="21" t="s">
        <v>304</v>
      </c>
      <c r="D878" s="20"/>
      <c r="E878" s="3"/>
      <c r="F878" s="19"/>
      <c r="G878" s="3">
        <v>6083335</v>
      </c>
      <c r="H878" s="2">
        <v>5.0000000000000001E-3</v>
      </c>
      <c r="I878" s="19">
        <v>44757</v>
      </c>
      <c r="J878" s="19">
        <v>44773</v>
      </c>
      <c r="K878" s="3">
        <v>17</v>
      </c>
      <c r="L878" s="3">
        <v>1417</v>
      </c>
      <c r="M878" s="3"/>
      <c r="N878" s="19">
        <v>45998</v>
      </c>
    </row>
    <row r="879" spans="1:14" s="18" customFormat="1" outlineLevel="2">
      <c r="A879" s="19" t="s">
        <v>271</v>
      </c>
      <c r="B879" s="20" t="s">
        <v>193</v>
      </c>
      <c r="C879" s="21" t="s">
        <v>274</v>
      </c>
      <c r="D879" s="20" t="s">
        <v>275</v>
      </c>
      <c r="E879" s="3">
        <v>2184000</v>
      </c>
      <c r="F879" s="19">
        <v>44174</v>
      </c>
      <c r="G879" s="3">
        <v>2184000</v>
      </c>
      <c r="H879" s="2">
        <v>5.0000000000000001E-3</v>
      </c>
      <c r="I879" s="19">
        <v>44743</v>
      </c>
      <c r="J879" s="19">
        <v>44773</v>
      </c>
      <c r="K879" s="3">
        <v>31</v>
      </c>
      <c r="L879" s="3">
        <v>927</v>
      </c>
      <c r="M879" s="3">
        <v>2184000</v>
      </c>
      <c r="N879" s="19">
        <v>45999</v>
      </c>
    </row>
    <row r="880" spans="1:14" s="18" customFormat="1" outlineLevel="2">
      <c r="A880" s="19" t="s">
        <v>271</v>
      </c>
      <c r="B880" s="20" t="s">
        <v>194</v>
      </c>
      <c r="C880" s="21" t="s">
        <v>274</v>
      </c>
      <c r="D880" s="20" t="s">
        <v>275</v>
      </c>
      <c r="E880" s="3">
        <v>20764000</v>
      </c>
      <c r="F880" s="19">
        <v>44176</v>
      </c>
      <c r="G880" s="3">
        <v>20764000</v>
      </c>
      <c r="H880" s="2">
        <v>5.0000000000000001E-3</v>
      </c>
      <c r="I880" s="19">
        <v>44743</v>
      </c>
      <c r="J880" s="19">
        <v>44773</v>
      </c>
      <c r="K880" s="3">
        <v>31</v>
      </c>
      <c r="L880" s="3">
        <v>8818</v>
      </c>
      <c r="M880" s="3">
        <v>20764000</v>
      </c>
      <c r="N880" s="19">
        <v>46001</v>
      </c>
    </row>
    <row r="881" spans="1:14" s="18" customFormat="1" outlineLevel="2">
      <c r="A881" s="19" t="s">
        <v>271</v>
      </c>
      <c r="B881" s="20" t="s">
        <v>195</v>
      </c>
      <c r="C881" s="21" t="s">
        <v>274</v>
      </c>
      <c r="D881" s="20" t="s">
        <v>275</v>
      </c>
      <c r="E881" s="3">
        <v>2423030</v>
      </c>
      <c r="F881" s="19">
        <v>44190</v>
      </c>
      <c r="G881" s="3">
        <v>2423030</v>
      </c>
      <c r="H881" s="2">
        <v>5.0000000000000001E-3</v>
      </c>
      <c r="I881" s="19">
        <v>44743</v>
      </c>
      <c r="J881" s="19">
        <v>44773</v>
      </c>
      <c r="K881" s="3">
        <v>31</v>
      </c>
      <c r="L881" s="3">
        <v>1029</v>
      </c>
      <c r="M881" s="3">
        <v>2423030</v>
      </c>
      <c r="N881" s="19">
        <v>46015</v>
      </c>
    </row>
    <row r="882" spans="1:14" s="18" customFormat="1" outlineLevel="2">
      <c r="A882" s="19" t="s">
        <v>271</v>
      </c>
      <c r="B882" s="20" t="s">
        <v>112</v>
      </c>
      <c r="C882" s="21" t="s">
        <v>216</v>
      </c>
      <c r="D882" s="20" t="s">
        <v>217</v>
      </c>
      <c r="E882" s="3">
        <v>50000000</v>
      </c>
      <c r="F882" s="19">
        <v>43908</v>
      </c>
      <c r="G882" s="3">
        <v>50000000</v>
      </c>
      <c r="H882" s="2">
        <v>5.0000000000000001E-3</v>
      </c>
      <c r="I882" s="19">
        <v>44743</v>
      </c>
      <c r="J882" s="19">
        <v>44773</v>
      </c>
      <c r="K882" s="3">
        <v>31</v>
      </c>
      <c r="L882" s="3">
        <v>21233</v>
      </c>
      <c r="M882" s="3">
        <v>50000000</v>
      </c>
      <c r="N882" s="19">
        <v>45733</v>
      </c>
    </row>
    <row r="883" spans="1:14" s="18" customFormat="1" outlineLevel="2">
      <c r="A883" s="19" t="s">
        <v>271</v>
      </c>
      <c r="B883" s="20" t="s">
        <v>196</v>
      </c>
      <c r="C883" s="21" t="s">
        <v>274</v>
      </c>
      <c r="D883" s="20" t="s">
        <v>275</v>
      </c>
      <c r="E883" s="3">
        <v>5653738</v>
      </c>
      <c r="F883" s="19">
        <v>44196</v>
      </c>
      <c r="G883" s="3">
        <v>5653738</v>
      </c>
      <c r="H883" s="2">
        <v>5.0000000000000001E-3</v>
      </c>
      <c r="I883" s="19">
        <v>44743</v>
      </c>
      <c r="J883" s="19">
        <v>44773</v>
      </c>
      <c r="K883" s="3">
        <v>31</v>
      </c>
      <c r="L883" s="3">
        <v>2401</v>
      </c>
      <c r="M883" s="3">
        <v>5653738</v>
      </c>
      <c r="N883" s="19">
        <v>46021</v>
      </c>
    </row>
    <row r="884" spans="1:14" s="18" customFormat="1" outlineLevel="2">
      <c r="A884" s="19" t="s">
        <v>271</v>
      </c>
      <c r="B884" s="20" t="s">
        <v>197</v>
      </c>
      <c r="C884" s="21" t="s">
        <v>85</v>
      </c>
      <c r="D884" s="20" t="s">
        <v>86</v>
      </c>
      <c r="E884" s="3">
        <v>200000000</v>
      </c>
      <c r="F884" s="19">
        <v>44190</v>
      </c>
      <c r="G884" s="3">
        <v>200000000</v>
      </c>
      <c r="H884" s="2">
        <v>5.0000000000000001E-3</v>
      </c>
      <c r="I884" s="19">
        <v>44743</v>
      </c>
      <c r="J884" s="19">
        <v>44773</v>
      </c>
      <c r="K884" s="3">
        <v>31</v>
      </c>
      <c r="L884" s="3">
        <v>84932</v>
      </c>
      <c r="M884" s="3">
        <v>200000000</v>
      </c>
      <c r="N884" s="19">
        <v>46015</v>
      </c>
    </row>
    <row r="885" spans="1:14" s="18" customFormat="1" outlineLevel="2">
      <c r="A885" s="19" t="s">
        <v>271</v>
      </c>
      <c r="B885" s="20" t="s">
        <v>198</v>
      </c>
      <c r="C885" s="21" t="s">
        <v>260</v>
      </c>
      <c r="D885" s="20" t="s">
        <v>261</v>
      </c>
      <c r="E885" s="3">
        <v>14160000</v>
      </c>
      <c r="F885" s="19">
        <v>44190</v>
      </c>
      <c r="G885" s="3">
        <v>14160000</v>
      </c>
      <c r="H885" s="2">
        <v>5.0000000000000001E-3</v>
      </c>
      <c r="I885" s="19">
        <v>44743</v>
      </c>
      <c r="J885" s="19">
        <v>44773</v>
      </c>
      <c r="K885" s="3">
        <v>31</v>
      </c>
      <c r="L885" s="3">
        <v>6013</v>
      </c>
      <c r="M885" s="3">
        <v>14160000</v>
      </c>
      <c r="N885" s="19">
        <v>46015</v>
      </c>
    </row>
    <row r="886" spans="1:14" s="18" customFormat="1" outlineLevel="2">
      <c r="A886" s="19" t="s">
        <v>271</v>
      </c>
      <c r="B886" s="20" t="s">
        <v>199</v>
      </c>
      <c r="C886" s="21" t="s">
        <v>153</v>
      </c>
      <c r="D886" s="20" t="s">
        <v>154</v>
      </c>
      <c r="E886" s="3">
        <v>13481921</v>
      </c>
      <c r="F886" s="19">
        <v>44190</v>
      </c>
      <c r="G886" s="3">
        <v>13481921</v>
      </c>
      <c r="H886" s="2">
        <v>5.0000000000000001E-3</v>
      </c>
      <c r="I886" s="19">
        <v>44743</v>
      </c>
      <c r="J886" s="19">
        <v>44773</v>
      </c>
      <c r="K886" s="3">
        <v>31</v>
      </c>
      <c r="L886" s="3">
        <v>5725</v>
      </c>
      <c r="M886" s="3">
        <v>13481921</v>
      </c>
      <c r="N886" s="19">
        <v>46015</v>
      </c>
    </row>
    <row r="887" spans="1:14" s="18" customFormat="1" outlineLevel="2">
      <c r="A887" s="19" t="s">
        <v>271</v>
      </c>
      <c r="B887" s="20" t="s">
        <v>200</v>
      </c>
      <c r="C887" s="21" t="s">
        <v>272</v>
      </c>
      <c r="D887" s="20" t="s">
        <v>273</v>
      </c>
      <c r="E887" s="3">
        <v>1800000</v>
      </c>
      <c r="F887" s="19">
        <v>44190</v>
      </c>
      <c r="G887" s="3">
        <v>1800000</v>
      </c>
      <c r="H887" s="2">
        <v>5.0000000000000001E-3</v>
      </c>
      <c r="I887" s="19">
        <v>44743</v>
      </c>
      <c r="J887" s="19">
        <v>44773</v>
      </c>
      <c r="K887" s="3">
        <v>31</v>
      </c>
      <c r="L887" s="3">
        <v>764</v>
      </c>
      <c r="M887" s="3">
        <v>1800000</v>
      </c>
      <c r="N887" s="19">
        <v>46015</v>
      </c>
    </row>
    <row r="888" spans="1:14" s="18" customFormat="1" outlineLevel="2">
      <c r="A888" s="19" t="s">
        <v>271</v>
      </c>
      <c r="B888" s="20" t="s">
        <v>201</v>
      </c>
      <c r="C888" s="21" t="s">
        <v>272</v>
      </c>
      <c r="D888" s="20" t="s">
        <v>273</v>
      </c>
      <c r="E888" s="3">
        <v>8300000</v>
      </c>
      <c r="F888" s="19">
        <v>44196</v>
      </c>
      <c r="G888" s="3">
        <v>8300000</v>
      </c>
      <c r="H888" s="2">
        <v>5.0000000000000001E-3</v>
      </c>
      <c r="I888" s="19">
        <v>44743</v>
      </c>
      <c r="J888" s="19">
        <v>44773</v>
      </c>
      <c r="K888" s="3">
        <v>31</v>
      </c>
      <c r="L888" s="3">
        <v>3525</v>
      </c>
      <c r="M888" s="3">
        <v>8300000</v>
      </c>
      <c r="N888" s="19">
        <v>46021</v>
      </c>
    </row>
    <row r="889" spans="1:14" s="18" customFormat="1" outlineLevel="2">
      <c r="A889" s="19" t="s">
        <v>271</v>
      </c>
      <c r="B889" s="20" t="s">
        <v>202</v>
      </c>
      <c r="C889" s="21" t="s">
        <v>290</v>
      </c>
      <c r="D889" s="20" t="s">
        <v>291</v>
      </c>
      <c r="E889" s="3">
        <v>39740000</v>
      </c>
      <c r="F889" s="19">
        <v>44195</v>
      </c>
      <c r="G889" s="3">
        <v>29805002</v>
      </c>
      <c r="H889" s="2">
        <v>5.0000000000000001E-3</v>
      </c>
      <c r="I889" s="19">
        <v>44743</v>
      </c>
      <c r="J889" s="19">
        <v>44756</v>
      </c>
      <c r="K889" s="3">
        <v>14</v>
      </c>
      <c r="L889" s="3">
        <v>5716</v>
      </c>
      <c r="M889" s="3">
        <v>28149169</v>
      </c>
      <c r="N889" s="19">
        <v>45289</v>
      </c>
    </row>
    <row r="890" spans="1:14" s="18" customFormat="1" outlineLevel="2">
      <c r="A890" s="19" t="s">
        <v>271</v>
      </c>
      <c r="B890" s="20" t="s">
        <v>202</v>
      </c>
      <c r="C890" s="21" t="s">
        <v>290</v>
      </c>
      <c r="D890" s="20"/>
      <c r="E890" s="3"/>
      <c r="F890" s="19"/>
      <c r="G890" s="3">
        <v>28149169</v>
      </c>
      <c r="H890" s="2">
        <v>5.0000000000000001E-3</v>
      </c>
      <c r="I890" s="19">
        <v>44757</v>
      </c>
      <c r="J890" s="19">
        <v>44773</v>
      </c>
      <c r="K890" s="3">
        <v>17</v>
      </c>
      <c r="L890" s="3">
        <v>6555</v>
      </c>
      <c r="M890" s="3"/>
      <c r="N890" s="19">
        <v>45289</v>
      </c>
    </row>
    <row r="891" spans="1:14" s="18" customFormat="1" outlineLevel="2">
      <c r="A891" s="19" t="s">
        <v>271</v>
      </c>
      <c r="B891" s="20" t="s">
        <v>203</v>
      </c>
      <c r="C891" s="21" t="s">
        <v>143</v>
      </c>
      <c r="D891" s="20" t="s">
        <v>144</v>
      </c>
      <c r="E891" s="3">
        <v>4842500</v>
      </c>
      <c r="F891" s="19">
        <v>44202</v>
      </c>
      <c r="G891" s="3">
        <v>4842500</v>
      </c>
      <c r="H891" s="2">
        <v>5.0000000000000001E-3</v>
      </c>
      <c r="I891" s="19">
        <v>44743</v>
      </c>
      <c r="J891" s="19">
        <v>44773</v>
      </c>
      <c r="K891" s="3">
        <v>31</v>
      </c>
      <c r="L891" s="3">
        <v>2056</v>
      </c>
      <c r="M891" s="3">
        <v>4842500</v>
      </c>
      <c r="N891" s="19">
        <v>46027</v>
      </c>
    </row>
    <row r="892" spans="1:14" s="18" customFormat="1" outlineLevel="2">
      <c r="A892" s="19" t="s">
        <v>271</v>
      </c>
      <c r="B892" s="20" t="s">
        <v>204</v>
      </c>
      <c r="C892" s="21" t="s">
        <v>143</v>
      </c>
      <c r="D892" s="20" t="s">
        <v>144</v>
      </c>
      <c r="E892" s="3">
        <v>14527500</v>
      </c>
      <c r="F892" s="19">
        <v>44202</v>
      </c>
      <c r="G892" s="3">
        <v>14527500</v>
      </c>
      <c r="H892" s="2">
        <v>5.0000000000000001E-3</v>
      </c>
      <c r="I892" s="19">
        <v>44743</v>
      </c>
      <c r="J892" s="19">
        <v>44773</v>
      </c>
      <c r="K892" s="3">
        <v>31</v>
      </c>
      <c r="L892" s="3">
        <v>6169</v>
      </c>
      <c r="M892" s="3">
        <v>14527500</v>
      </c>
      <c r="N892" s="19">
        <v>46027</v>
      </c>
    </row>
    <row r="893" spans="1:14" s="18" customFormat="1" outlineLevel="2">
      <c r="A893" s="19" t="s">
        <v>271</v>
      </c>
      <c r="B893" s="20" t="s">
        <v>205</v>
      </c>
      <c r="C893" s="21" t="s">
        <v>272</v>
      </c>
      <c r="D893" s="20" t="s">
        <v>273</v>
      </c>
      <c r="E893" s="3">
        <v>4600000</v>
      </c>
      <c r="F893" s="19">
        <v>44204</v>
      </c>
      <c r="G893" s="3">
        <v>4600000</v>
      </c>
      <c r="H893" s="2">
        <v>5.0000000000000001E-3</v>
      </c>
      <c r="I893" s="19">
        <v>44743</v>
      </c>
      <c r="J893" s="19">
        <v>44773</v>
      </c>
      <c r="K893" s="3">
        <v>31</v>
      </c>
      <c r="L893" s="3">
        <v>1953</v>
      </c>
      <c r="M893" s="3">
        <v>4600000</v>
      </c>
      <c r="N893" s="19">
        <v>46029</v>
      </c>
    </row>
    <row r="894" spans="1:14" s="18" customFormat="1" outlineLevel="2">
      <c r="A894" s="43" t="s">
        <v>271</v>
      </c>
      <c r="B894" s="44" t="s">
        <v>533</v>
      </c>
      <c r="C894" s="45" t="s">
        <v>135</v>
      </c>
      <c r="D894" s="44" t="s">
        <v>136</v>
      </c>
      <c r="E894" s="42">
        <v>20240000</v>
      </c>
      <c r="F894" s="43">
        <v>44727</v>
      </c>
      <c r="G894" s="42">
        <v>20240000</v>
      </c>
      <c r="H894" s="41">
        <v>3.0000000000000001E-3</v>
      </c>
      <c r="I894" s="43">
        <v>44727</v>
      </c>
      <c r="J894" s="43">
        <v>44742</v>
      </c>
      <c r="K894" s="42">
        <v>16</v>
      </c>
      <c r="L894" s="42">
        <v>-2662</v>
      </c>
      <c r="M894" s="42"/>
      <c r="N894" s="43">
        <v>46552</v>
      </c>
    </row>
    <row r="895" spans="1:14" s="18" customFormat="1" outlineLevel="2">
      <c r="A895" s="43" t="s">
        <v>271</v>
      </c>
      <c r="B895" s="44" t="s">
        <v>532</v>
      </c>
      <c r="C895" s="45" t="s">
        <v>135</v>
      </c>
      <c r="D895" s="44" t="s">
        <v>136</v>
      </c>
      <c r="E895" s="42">
        <v>10000000</v>
      </c>
      <c r="F895" s="43">
        <v>44727</v>
      </c>
      <c r="G895" s="42">
        <v>10000000</v>
      </c>
      <c r="H895" s="41">
        <v>5.0000000000000001E-3</v>
      </c>
      <c r="I895" s="43">
        <v>44727</v>
      </c>
      <c r="J895" s="43">
        <v>44742</v>
      </c>
      <c r="K895" s="42">
        <v>16</v>
      </c>
      <c r="L895" s="42">
        <v>-2192</v>
      </c>
      <c r="M895" s="42"/>
      <c r="N895" s="43">
        <v>46552</v>
      </c>
    </row>
    <row r="896" spans="1:14" s="18" customFormat="1" outlineLevel="1">
      <c r="A896" s="22" t="s">
        <v>384</v>
      </c>
      <c r="B896" s="23"/>
      <c r="C896" s="24"/>
      <c r="D896" s="23"/>
      <c r="E896" s="25">
        <v>8634039414</v>
      </c>
      <c r="F896" s="26"/>
      <c r="G896" s="25"/>
      <c r="H896" s="27"/>
      <c r="I896" s="26"/>
      <c r="J896" s="26"/>
      <c r="K896" s="25"/>
      <c r="L896" s="25">
        <v>3395095</v>
      </c>
      <c r="M896" s="25">
        <v>8513324516</v>
      </c>
      <c r="N896" s="26"/>
    </row>
    <row r="897" spans="1:14" s="18" customFormat="1" outlineLevel="2">
      <c r="A897" s="19" t="s">
        <v>385</v>
      </c>
      <c r="B897" s="20" t="s">
        <v>17</v>
      </c>
      <c r="C897" s="21" t="s">
        <v>216</v>
      </c>
      <c r="D897" s="20" t="s">
        <v>217</v>
      </c>
      <c r="E897" s="3">
        <v>1210000</v>
      </c>
      <c r="F897" s="19">
        <v>44061</v>
      </c>
      <c r="G897" s="3">
        <v>1210000</v>
      </c>
      <c r="H897" s="2">
        <v>5.0000000000000001E-3</v>
      </c>
      <c r="I897" s="19">
        <v>44743</v>
      </c>
      <c r="J897" s="19">
        <v>44773</v>
      </c>
      <c r="K897" s="3">
        <v>31</v>
      </c>
      <c r="L897" s="3">
        <v>514</v>
      </c>
      <c r="M897" s="3">
        <v>1210000</v>
      </c>
      <c r="N897" s="19">
        <v>45886</v>
      </c>
    </row>
    <row r="898" spans="1:14" s="18" customFormat="1" outlineLevel="2">
      <c r="A898" s="19" t="s">
        <v>385</v>
      </c>
      <c r="B898" s="20" t="s">
        <v>20</v>
      </c>
      <c r="C898" s="21" t="s">
        <v>260</v>
      </c>
      <c r="D898" s="20" t="s">
        <v>261</v>
      </c>
      <c r="E898" s="3">
        <v>13500000</v>
      </c>
      <c r="F898" s="19">
        <v>44617</v>
      </c>
      <c r="G898" s="3">
        <v>12500000</v>
      </c>
      <c r="H898" s="2">
        <v>5.0000000000000001E-3</v>
      </c>
      <c r="I898" s="19">
        <v>44743</v>
      </c>
      <c r="J898" s="19">
        <v>44756</v>
      </c>
      <c r="K898" s="3">
        <v>14</v>
      </c>
      <c r="L898" s="3">
        <v>2397</v>
      </c>
      <c r="M898" s="3">
        <v>12250000</v>
      </c>
      <c r="N898" s="19">
        <v>45712</v>
      </c>
    </row>
    <row r="899" spans="1:14" s="18" customFormat="1" outlineLevel="2">
      <c r="A899" s="19" t="s">
        <v>385</v>
      </c>
      <c r="B899" s="20" t="s">
        <v>20</v>
      </c>
      <c r="C899" s="21" t="s">
        <v>260</v>
      </c>
      <c r="D899" s="20"/>
      <c r="E899" s="3"/>
      <c r="F899" s="19"/>
      <c r="G899" s="3">
        <v>12250000</v>
      </c>
      <c r="H899" s="2">
        <v>5.0000000000000001E-3</v>
      </c>
      <c r="I899" s="19">
        <v>44757</v>
      </c>
      <c r="J899" s="19">
        <v>44773</v>
      </c>
      <c r="K899" s="3">
        <v>17</v>
      </c>
      <c r="L899" s="3">
        <v>2853</v>
      </c>
      <c r="M899" s="3"/>
      <c r="N899" s="19">
        <v>45712</v>
      </c>
    </row>
    <row r="900" spans="1:14" s="18" customFormat="1" outlineLevel="2">
      <c r="A900" s="19" t="s">
        <v>385</v>
      </c>
      <c r="B900" s="20" t="s">
        <v>23</v>
      </c>
      <c r="C900" s="21" t="s">
        <v>356</v>
      </c>
      <c r="D900" s="20" t="s">
        <v>357</v>
      </c>
      <c r="E900" s="3">
        <v>3600000</v>
      </c>
      <c r="F900" s="19">
        <v>44642</v>
      </c>
      <c r="G900" s="3">
        <v>3600000</v>
      </c>
      <c r="H900" s="2">
        <v>5.0000000000000001E-3</v>
      </c>
      <c r="I900" s="19">
        <v>44743</v>
      </c>
      <c r="J900" s="19">
        <v>44773</v>
      </c>
      <c r="K900" s="3">
        <v>31</v>
      </c>
      <c r="L900" s="3">
        <v>1529</v>
      </c>
      <c r="M900" s="3">
        <v>3600000</v>
      </c>
      <c r="N900" s="19">
        <v>45737</v>
      </c>
    </row>
    <row r="901" spans="1:14" s="18" customFormat="1" outlineLevel="2">
      <c r="A901" s="19" t="s">
        <v>385</v>
      </c>
      <c r="B901" s="20" t="s">
        <v>26</v>
      </c>
      <c r="C901" s="21" t="s">
        <v>356</v>
      </c>
      <c r="D901" s="20" t="s">
        <v>357</v>
      </c>
      <c r="E901" s="3">
        <v>7500000</v>
      </c>
      <c r="F901" s="19">
        <v>44642</v>
      </c>
      <c r="G901" s="3">
        <v>7500000</v>
      </c>
      <c r="H901" s="2">
        <v>5.0000000000000001E-3</v>
      </c>
      <c r="I901" s="19">
        <v>44743</v>
      </c>
      <c r="J901" s="19">
        <v>44773</v>
      </c>
      <c r="K901" s="3">
        <v>31</v>
      </c>
      <c r="L901" s="3">
        <v>3185</v>
      </c>
      <c r="M901" s="3">
        <v>7500000</v>
      </c>
      <c r="N901" s="19">
        <v>45737</v>
      </c>
    </row>
    <row r="902" spans="1:14" s="18" customFormat="1" outlineLevel="2">
      <c r="A902" s="19" t="s">
        <v>385</v>
      </c>
      <c r="B902" s="20" t="s">
        <v>27</v>
      </c>
      <c r="C902" s="21" t="s">
        <v>260</v>
      </c>
      <c r="D902" s="20" t="s">
        <v>261</v>
      </c>
      <c r="E902" s="3">
        <v>75000000</v>
      </c>
      <c r="F902" s="19">
        <v>44741</v>
      </c>
      <c r="G902" s="3">
        <v>75000000</v>
      </c>
      <c r="H902" s="2">
        <v>5.0000000000000001E-3</v>
      </c>
      <c r="I902" s="19">
        <v>44743</v>
      </c>
      <c r="J902" s="19">
        <v>44756</v>
      </c>
      <c r="K902" s="3">
        <v>14</v>
      </c>
      <c r="L902" s="3">
        <v>14384</v>
      </c>
      <c r="M902" s="3">
        <v>73500000</v>
      </c>
      <c r="N902" s="19">
        <v>45836</v>
      </c>
    </row>
    <row r="903" spans="1:14" s="18" customFormat="1" outlineLevel="2">
      <c r="A903" s="19" t="s">
        <v>385</v>
      </c>
      <c r="B903" s="20" t="s">
        <v>27</v>
      </c>
      <c r="C903" s="21" t="s">
        <v>260</v>
      </c>
      <c r="D903" s="20"/>
      <c r="E903" s="3"/>
      <c r="F903" s="19"/>
      <c r="G903" s="3">
        <v>73500000</v>
      </c>
      <c r="H903" s="2">
        <v>5.0000000000000001E-3</v>
      </c>
      <c r="I903" s="19">
        <v>44757</v>
      </c>
      <c r="J903" s="19">
        <v>44773</v>
      </c>
      <c r="K903" s="3">
        <v>17</v>
      </c>
      <c r="L903" s="3">
        <v>17116</v>
      </c>
      <c r="M903" s="3"/>
      <c r="N903" s="19">
        <v>45836</v>
      </c>
    </row>
    <row r="904" spans="1:14" s="18" customFormat="1" outlineLevel="2">
      <c r="A904" s="19" t="s">
        <v>385</v>
      </c>
      <c r="B904" s="20" t="s">
        <v>30</v>
      </c>
      <c r="C904" s="21" t="s">
        <v>260</v>
      </c>
      <c r="D904" s="20" t="s">
        <v>261</v>
      </c>
      <c r="E904" s="3">
        <v>60760000</v>
      </c>
      <c r="F904" s="19">
        <v>44770</v>
      </c>
      <c r="G904" s="3">
        <v>60760000</v>
      </c>
      <c r="H904" s="2">
        <v>5.0000000000000001E-3</v>
      </c>
      <c r="I904" s="19">
        <v>44770</v>
      </c>
      <c r="J904" s="19">
        <v>44773</v>
      </c>
      <c r="K904" s="3">
        <v>4</v>
      </c>
      <c r="L904" s="3">
        <v>3329</v>
      </c>
      <c r="M904" s="3">
        <v>60760000</v>
      </c>
      <c r="N904" s="19">
        <v>45865</v>
      </c>
    </row>
    <row r="905" spans="1:14" s="18" customFormat="1" outlineLevel="2">
      <c r="A905" s="19" t="s">
        <v>385</v>
      </c>
      <c r="B905" s="20" t="s">
        <v>40</v>
      </c>
      <c r="C905" s="21" t="s">
        <v>216</v>
      </c>
      <c r="D905" s="20" t="s">
        <v>217</v>
      </c>
      <c r="E905" s="3">
        <v>27550000</v>
      </c>
      <c r="F905" s="19">
        <v>44393</v>
      </c>
      <c r="G905" s="3">
        <v>27550000</v>
      </c>
      <c r="H905" s="2">
        <v>5.0000000000000001E-3</v>
      </c>
      <c r="I905" s="19">
        <v>44743</v>
      </c>
      <c r="J905" s="19">
        <v>44773</v>
      </c>
      <c r="K905" s="3">
        <v>31</v>
      </c>
      <c r="L905" s="3">
        <v>11699</v>
      </c>
      <c r="M905" s="3">
        <v>27550000</v>
      </c>
      <c r="N905" s="19">
        <v>46218</v>
      </c>
    </row>
    <row r="906" spans="1:14" s="18" customFormat="1" outlineLevel="2">
      <c r="A906" s="19" t="s">
        <v>385</v>
      </c>
      <c r="B906" s="20" t="s">
        <v>55</v>
      </c>
      <c r="C906" s="21" t="s">
        <v>260</v>
      </c>
      <c r="D906" s="20" t="s">
        <v>261</v>
      </c>
      <c r="E906" s="3">
        <v>35340000</v>
      </c>
      <c r="F906" s="19">
        <v>44442</v>
      </c>
      <c r="G906" s="3">
        <v>29450000</v>
      </c>
      <c r="H906" s="2">
        <v>5.0000000000000001E-3</v>
      </c>
      <c r="I906" s="19">
        <v>44743</v>
      </c>
      <c r="J906" s="19">
        <v>44756</v>
      </c>
      <c r="K906" s="3">
        <v>14</v>
      </c>
      <c r="L906" s="3">
        <v>5648</v>
      </c>
      <c r="M906" s="3">
        <v>28861000</v>
      </c>
      <c r="N906" s="19">
        <v>45537</v>
      </c>
    </row>
    <row r="907" spans="1:14" s="18" customFormat="1" outlineLevel="2">
      <c r="A907" s="19" t="s">
        <v>385</v>
      </c>
      <c r="B907" s="20" t="s">
        <v>55</v>
      </c>
      <c r="C907" s="21" t="s">
        <v>260</v>
      </c>
      <c r="D907" s="20"/>
      <c r="E907" s="3"/>
      <c r="F907" s="19"/>
      <c r="G907" s="3">
        <v>28861000</v>
      </c>
      <c r="H907" s="2">
        <v>5.0000000000000001E-3</v>
      </c>
      <c r="I907" s="19">
        <v>44757</v>
      </c>
      <c r="J907" s="19">
        <v>44773</v>
      </c>
      <c r="K907" s="3">
        <v>17</v>
      </c>
      <c r="L907" s="3">
        <v>6721</v>
      </c>
      <c r="M907" s="3"/>
      <c r="N907" s="19">
        <v>45537</v>
      </c>
    </row>
    <row r="908" spans="1:14" s="18" customFormat="1" outlineLevel="2">
      <c r="A908" s="19" t="s">
        <v>385</v>
      </c>
      <c r="B908" s="20" t="s">
        <v>74</v>
      </c>
      <c r="C908" s="21" t="s">
        <v>216</v>
      </c>
      <c r="D908" s="20" t="s">
        <v>217</v>
      </c>
      <c r="E908" s="3">
        <v>21240000</v>
      </c>
      <c r="F908" s="19">
        <v>44448</v>
      </c>
      <c r="G908" s="3">
        <v>21240000</v>
      </c>
      <c r="H908" s="2">
        <v>5.0000000000000001E-3</v>
      </c>
      <c r="I908" s="19">
        <v>44743</v>
      </c>
      <c r="J908" s="19">
        <v>44773</v>
      </c>
      <c r="K908" s="3">
        <v>31</v>
      </c>
      <c r="L908" s="3">
        <v>9020</v>
      </c>
      <c r="M908" s="3">
        <v>21240000</v>
      </c>
      <c r="N908" s="19">
        <v>46273</v>
      </c>
    </row>
    <row r="909" spans="1:14" s="18" customFormat="1" outlineLevel="2">
      <c r="A909" s="19" t="s">
        <v>385</v>
      </c>
      <c r="B909" s="20" t="s">
        <v>89</v>
      </c>
      <c r="C909" s="21" t="s">
        <v>356</v>
      </c>
      <c r="D909" s="20" t="s">
        <v>357</v>
      </c>
      <c r="E909" s="3">
        <v>88000000</v>
      </c>
      <c r="F909" s="19">
        <v>44463</v>
      </c>
      <c r="G909" s="3">
        <v>88000000</v>
      </c>
      <c r="H909" s="2">
        <v>5.0000000000000001E-3</v>
      </c>
      <c r="I909" s="19">
        <v>44743</v>
      </c>
      <c r="J909" s="19">
        <v>44773</v>
      </c>
      <c r="K909" s="3">
        <v>31</v>
      </c>
      <c r="L909" s="3">
        <v>37370</v>
      </c>
      <c r="M909" s="3">
        <v>88000000</v>
      </c>
      <c r="N909" s="19">
        <v>45558</v>
      </c>
    </row>
    <row r="910" spans="1:14" s="18" customFormat="1" outlineLevel="2">
      <c r="A910" s="19" t="s">
        <v>385</v>
      </c>
      <c r="B910" s="20" t="s">
        <v>106</v>
      </c>
      <c r="C910" s="21" t="s">
        <v>356</v>
      </c>
      <c r="D910" s="20" t="s">
        <v>357</v>
      </c>
      <c r="E910" s="3">
        <v>6700000</v>
      </c>
      <c r="F910" s="19">
        <v>44463</v>
      </c>
      <c r="G910" s="3">
        <v>6700000</v>
      </c>
      <c r="H910" s="2">
        <v>5.0000000000000001E-3</v>
      </c>
      <c r="I910" s="19">
        <v>44743</v>
      </c>
      <c r="J910" s="19">
        <v>44773</v>
      </c>
      <c r="K910" s="3">
        <v>31</v>
      </c>
      <c r="L910" s="3">
        <v>2845</v>
      </c>
      <c r="M910" s="3">
        <v>6700000</v>
      </c>
      <c r="N910" s="19">
        <v>45558</v>
      </c>
    </row>
    <row r="911" spans="1:14" s="18" customFormat="1" outlineLevel="2">
      <c r="A911" s="19" t="s">
        <v>385</v>
      </c>
      <c r="B911" s="20" t="s">
        <v>108</v>
      </c>
      <c r="C911" s="21" t="s">
        <v>260</v>
      </c>
      <c r="D911" s="20" t="s">
        <v>261</v>
      </c>
      <c r="E911" s="3">
        <v>17951000</v>
      </c>
      <c r="F911" s="19">
        <v>44497</v>
      </c>
      <c r="G911" s="3">
        <v>15475000</v>
      </c>
      <c r="H911" s="2">
        <v>5.0000000000000001E-3</v>
      </c>
      <c r="I911" s="19">
        <v>44743</v>
      </c>
      <c r="J911" s="19">
        <v>44756</v>
      </c>
      <c r="K911" s="3">
        <v>14</v>
      </c>
      <c r="L911" s="3">
        <v>2968</v>
      </c>
      <c r="M911" s="3">
        <v>15165500</v>
      </c>
      <c r="N911" s="19">
        <v>45592</v>
      </c>
    </row>
    <row r="912" spans="1:14" s="18" customFormat="1" outlineLevel="2">
      <c r="A912" s="19" t="s">
        <v>385</v>
      </c>
      <c r="B912" s="20" t="s">
        <v>108</v>
      </c>
      <c r="C912" s="21" t="s">
        <v>260</v>
      </c>
      <c r="D912" s="20"/>
      <c r="E912" s="3"/>
      <c r="F912" s="19"/>
      <c r="G912" s="3">
        <v>15165500</v>
      </c>
      <c r="H912" s="2">
        <v>5.0000000000000001E-3</v>
      </c>
      <c r="I912" s="19">
        <v>44757</v>
      </c>
      <c r="J912" s="19">
        <v>44773</v>
      </c>
      <c r="K912" s="3">
        <v>17</v>
      </c>
      <c r="L912" s="3">
        <v>3532</v>
      </c>
      <c r="M912" s="3"/>
      <c r="N912" s="19">
        <v>45592</v>
      </c>
    </row>
    <row r="913" spans="1:14" s="18" customFormat="1" outlineLevel="2">
      <c r="A913" s="19" t="s">
        <v>385</v>
      </c>
      <c r="B913" s="20" t="s">
        <v>109</v>
      </c>
      <c r="C913" s="21" t="s">
        <v>163</v>
      </c>
      <c r="D913" s="20" t="s">
        <v>164</v>
      </c>
      <c r="E913" s="3">
        <v>90000000</v>
      </c>
      <c r="F913" s="19">
        <v>44552</v>
      </c>
      <c r="G913" s="3">
        <v>83571426</v>
      </c>
      <c r="H913" s="2">
        <v>3.0000000000000001E-3</v>
      </c>
      <c r="I913" s="19">
        <v>44743</v>
      </c>
      <c r="J913" s="19">
        <v>44756</v>
      </c>
      <c r="K913" s="3">
        <v>14</v>
      </c>
      <c r="L913" s="3">
        <v>9616</v>
      </c>
      <c r="M913" s="3">
        <v>82499997</v>
      </c>
      <c r="N913" s="19">
        <v>45647</v>
      </c>
    </row>
    <row r="914" spans="1:14" s="18" customFormat="1" outlineLevel="2">
      <c r="A914" s="19" t="s">
        <v>385</v>
      </c>
      <c r="B914" s="20" t="s">
        <v>109</v>
      </c>
      <c r="C914" s="21" t="s">
        <v>163</v>
      </c>
      <c r="D914" s="20"/>
      <c r="E914" s="3"/>
      <c r="F914" s="19"/>
      <c r="G914" s="3">
        <v>82499997</v>
      </c>
      <c r="H914" s="2">
        <v>3.0000000000000001E-3</v>
      </c>
      <c r="I914" s="19">
        <v>44757</v>
      </c>
      <c r="J914" s="19">
        <v>44773</v>
      </c>
      <c r="K914" s="3">
        <v>17</v>
      </c>
      <c r="L914" s="3">
        <v>11527</v>
      </c>
      <c r="M914" s="3"/>
      <c r="N914" s="19">
        <v>45647</v>
      </c>
    </row>
    <row r="915" spans="1:14" s="18" customFormat="1" outlineLevel="2">
      <c r="A915" s="19" t="s">
        <v>385</v>
      </c>
      <c r="B915" s="20" t="s">
        <v>112</v>
      </c>
      <c r="C915" s="21" t="s">
        <v>260</v>
      </c>
      <c r="D915" s="20" t="s">
        <v>261</v>
      </c>
      <c r="E915" s="3">
        <v>22400000</v>
      </c>
      <c r="F915" s="19">
        <v>44553</v>
      </c>
      <c r="G915" s="3">
        <v>20000000</v>
      </c>
      <c r="H915" s="2">
        <v>5.0000000000000001E-3</v>
      </c>
      <c r="I915" s="19">
        <v>44743</v>
      </c>
      <c r="J915" s="19">
        <v>44756</v>
      </c>
      <c r="K915" s="3">
        <v>14</v>
      </c>
      <c r="L915" s="3">
        <v>3836</v>
      </c>
      <c r="M915" s="3">
        <v>19600000</v>
      </c>
      <c r="N915" s="19">
        <v>45648</v>
      </c>
    </row>
    <row r="916" spans="1:14" s="18" customFormat="1" outlineLevel="2">
      <c r="A916" s="19" t="s">
        <v>385</v>
      </c>
      <c r="B916" s="20" t="s">
        <v>112</v>
      </c>
      <c r="C916" s="21" t="s">
        <v>260</v>
      </c>
      <c r="D916" s="20"/>
      <c r="E916" s="3"/>
      <c r="F916" s="19"/>
      <c r="G916" s="3">
        <v>19600000</v>
      </c>
      <c r="H916" s="2">
        <v>5.0000000000000001E-3</v>
      </c>
      <c r="I916" s="19">
        <v>44757</v>
      </c>
      <c r="J916" s="19">
        <v>44773</v>
      </c>
      <c r="K916" s="3">
        <v>17</v>
      </c>
      <c r="L916" s="3">
        <v>4564</v>
      </c>
      <c r="M916" s="3"/>
      <c r="N916" s="19">
        <v>45648</v>
      </c>
    </row>
    <row r="917" spans="1:14" s="18" customFormat="1" outlineLevel="1">
      <c r="A917" s="22" t="s">
        <v>386</v>
      </c>
      <c r="B917" s="23"/>
      <c r="C917" s="24"/>
      <c r="D917" s="23"/>
      <c r="E917" s="25">
        <v>470751000</v>
      </c>
      <c r="F917" s="26"/>
      <c r="G917" s="25"/>
      <c r="H917" s="27"/>
      <c r="I917" s="26"/>
      <c r="J917" s="26"/>
      <c r="K917" s="25"/>
      <c r="L917" s="25">
        <v>154653</v>
      </c>
      <c r="M917" s="25">
        <v>448436497</v>
      </c>
      <c r="N917" s="26"/>
    </row>
    <row r="918" spans="1:14" s="18" customFormat="1" outlineLevel="2">
      <c r="A918" s="19" t="s">
        <v>387</v>
      </c>
      <c r="B918" s="20" t="s">
        <v>17</v>
      </c>
      <c r="C918" s="21" t="s">
        <v>18</v>
      </c>
      <c r="D918" s="20" t="s">
        <v>19</v>
      </c>
      <c r="E918" s="3">
        <v>150000000</v>
      </c>
      <c r="F918" s="19">
        <v>43829</v>
      </c>
      <c r="G918" s="3">
        <v>75000000</v>
      </c>
      <c r="H918" s="2">
        <v>5.0000000000000001E-3</v>
      </c>
      <c r="I918" s="19">
        <v>44743</v>
      </c>
      <c r="J918" s="19">
        <v>44756</v>
      </c>
      <c r="K918" s="3">
        <v>14</v>
      </c>
      <c r="L918" s="3">
        <v>14384</v>
      </c>
      <c r="M918" s="3">
        <v>72500000</v>
      </c>
      <c r="N918" s="19">
        <v>45655</v>
      </c>
    </row>
    <row r="919" spans="1:14" s="18" customFormat="1" outlineLevel="2">
      <c r="A919" s="19" t="s">
        <v>387</v>
      </c>
      <c r="B919" s="20" t="s">
        <v>17</v>
      </c>
      <c r="C919" s="21" t="s">
        <v>18</v>
      </c>
      <c r="D919" s="20"/>
      <c r="E919" s="3"/>
      <c r="F919" s="19"/>
      <c r="G919" s="3">
        <v>72500000</v>
      </c>
      <c r="H919" s="2">
        <v>5.0000000000000001E-3</v>
      </c>
      <c r="I919" s="19">
        <v>44757</v>
      </c>
      <c r="J919" s="19">
        <v>44773</v>
      </c>
      <c r="K919" s="3">
        <v>17</v>
      </c>
      <c r="L919" s="3">
        <v>16884</v>
      </c>
      <c r="M919" s="3"/>
      <c r="N919" s="19">
        <v>45655</v>
      </c>
    </row>
    <row r="920" spans="1:14" s="18" customFormat="1" outlineLevel="2">
      <c r="A920" s="19" t="s">
        <v>387</v>
      </c>
      <c r="B920" s="20" t="s">
        <v>20</v>
      </c>
      <c r="C920" s="21" t="s">
        <v>18</v>
      </c>
      <c r="D920" s="20" t="s">
        <v>19</v>
      </c>
      <c r="E920" s="3">
        <v>9460000</v>
      </c>
      <c r="F920" s="19">
        <v>43990</v>
      </c>
      <c r="G920" s="3">
        <v>5160000</v>
      </c>
      <c r="H920" s="2">
        <v>5.0000000000000001E-3</v>
      </c>
      <c r="I920" s="19">
        <v>44743</v>
      </c>
      <c r="J920" s="19">
        <v>44756</v>
      </c>
      <c r="K920" s="3">
        <v>14</v>
      </c>
      <c r="L920" s="3">
        <v>990</v>
      </c>
      <c r="M920" s="3">
        <v>4988000</v>
      </c>
      <c r="N920" s="19">
        <v>45815</v>
      </c>
    </row>
    <row r="921" spans="1:14" s="18" customFormat="1" outlineLevel="2">
      <c r="A921" s="19" t="s">
        <v>387</v>
      </c>
      <c r="B921" s="20" t="s">
        <v>20</v>
      </c>
      <c r="C921" s="21" t="s">
        <v>18</v>
      </c>
      <c r="D921" s="20"/>
      <c r="E921" s="3"/>
      <c r="F921" s="19"/>
      <c r="G921" s="3">
        <v>4988000</v>
      </c>
      <c r="H921" s="2">
        <v>5.0000000000000001E-3</v>
      </c>
      <c r="I921" s="19">
        <v>44757</v>
      </c>
      <c r="J921" s="19">
        <v>44773</v>
      </c>
      <c r="K921" s="3">
        <v>17</v>
      </c>
      <c r="L921" s="3">
        <v>1162</v>
      </c>
      <c r="M921" s="3"/>
      <c r="N921" s="19">
        <v>45815</v>
      </c>
    </row>
    <row r="922" spans="1:14" s="18" customFormat="1" outlineLevel="2">
      <c r="A922" s="19" t="s">
        <v>387</v>
      </c>
      <c r="B922" s="20" t="s">
        <v>23</v>
      </c>
      <c r="C922" s="21" t="s">
        <v>46</v>
      </c>
      <c r="D922" s="20" t="s">
        <v>47</v>
      </c>
      <c r="E922" s="3">
        <v>5000000</v>
      </c>
      <c r="F922" s="19">
        <v>44046</v>
      </c>
      <c r="G922" s="3">
        <v>5000000</v>
      </c>
      <c r="H922" s="2">
        <v>5.0000000000000001E-3</v>
      </c>
      <c r="I922" s="19">
        <v>44743</v>
      </c>
      <c r="J922" s="19">
        <v>44773</v>
      </c>
      <c r="K922" s="3">
        <v>31</v>
      </c>
      <c r="L922" s="3">
        <v>2123</v>
      </c>
      <c r="M922" s="3">
        <v>5000000</v>
      </c>
      <c r="N922" s="19">
        <v>45871</v>
      </c>
    </row>
    <row r="923" spans="1:14" s="18" customFormat="1" outlineLevel="2">
      <c r="A923" s="19" t="s">
        <v>387</v>
      </c>
      <c r="B923" s="20" t="s">
        <v>26</v>
      </c>
      <c r="C923" s="21" t="s">
        <v>272</v>
      </c>
      <c r="D923" s="20" t="s">
        <v>273</v>
      </c>
      <c r="E923" s="3">
        <v>20000000</v>
      </c>
      <c r="F923" s="19">
        <v>44155</v>
      </c>
      <c r="G923" s="3">
        <v>20000000</v>
      </c>
      <c r="H923" s="2">
        <v>5.0000000000000001E-3</v>
      </c>
      <c r="I923" s="19">
        <v>44743</v>
      </c>
      <c r="J923" s="19">
        <v>44773</v>
      </c>
      <c r="K923" s="3">
        <v>31</v>
      </c>
      <c r="L923" s="3">
        <v>8493</v>
      </c>
      <c r="M923" s="3">
        <v>20000000</v>
      </c>
      <c r="N923" s="19">
        <v>45980</v>
      </c>
    </row>
    <row r="924" spans="1:14" s="18" customFormat="1" outlineLevel="2">
      <c r="A924" s="19" t="s">
        <v>387</v>
      </c>
      <c r="B924" s="20" t="s">
        <v>27</v>
      </c>
      <c r="C924" s="21" t="s">
        <v>388</v>
      </c>
      <c r="D924" s="20" t="s">
        <v>389</v>
      </c>
      <c r="E924" s="3">
        <v>125000000</v>
      </c>
      <c r="F924" s="19">
        <v>44193</v>
      </c>
      <c r="G924" s="3">
        <v>125000000</v>
      </c>
      <c r="H924" s="2">
        <v>5.0000000000000001E-3</v>
      </c>
      <c r="I924" s="19">
        <v>44743</v>
      </c>
      <c r="J924" s="19">
        <v>44773</v>
      </c>
      <c r="K924" s="3">
        <v>31</v>
      </c>
      <c r="L924" s="3">
        <v>53082</v>
      </c>
      <c r="M924" s="3">
        <v>125000000</v>
      </c>
      <c r="N924" s="19">
        <v>46018</v>
      </c>
    </row>
    <row r="925" spans="1:14" s="18" customFormat="1" outlineLevel="2">
      <c r="A925" s="19" t="s">
        <v>387</v>
      </c>
      <c r="B925" s="20" t="s">
        <v>30</v>
      </c>
      <c r="C925" s="21" t="s">
        <v>272</v>
      </c>
      <c r="D925" s="20" t="s">
        <v>273</v>
      </c>
      <c r="E925" s="3">
        <v>20000000</v>
      </c>
      <c r="F925" s="19">
        <v>44194</v>
      </c>
      <c r="G925" s="3">
        <v>20000000</v>
      </c>
      <c r="H925" s="2">
        <v>5.0000000000000001E-3</v>
      </c>
      <c r="I925" s="19">
        <v>44743</v>
      </c>
      <c r="J925" s="19">
        <v>44773</v>
      </c>
      <c r="K925" s="3">
        <v>31</v>
      </c>
      <c r="L925" s="3">
        <v>8493</v>
      </c>
      <c r="M925" s="3">
        <v>20000000</v>
      </c>
      <c r="N925" s="19">
        <v>46019</v>
      </c>
    </row>
    <row r="926" spans="1:14" s="18" customFormat="1" outlineLevel="2">
      <c r="A926" s="19" t="s">
        <v>387</v>
      </c>
      <c r="B926" s="20" t="s">
        <v>33</v>
      </c>
      <c r="C926" s="21" t="s">
        <v>31</v>
      </c>
      <c r="D926" s="20" t="s">
        <v>32</v>
      </c>
      <c r="E926" s="3">
        <v>120000000</v>
      </c>
      <c r="F926" s="19">
        <v>44214</v>
      </c>
      <c r="G926" s="3">
        <v>120000000</v>
      </c>
      <c r="H926" s="2">
        <v>5.0000000000000001E-3</v>
      </c>
      <c r="I926" s="19">
        <v>44743</v>
      </c>
      <c r="J926" s="19">
        <v>44773</v>
      </c>
      <c r="K926" s="3">
        <v>31</v>
      </c>
      <c r="L926" s="3">
        <v>50959</v>
      </c>
      <c r="M926" s="3">
        <v>120000000</v>
      </c>
      <c r="N926" s="19">
        <v>46039</v>
      </c>
    </row>
    <row r="927" spans="1:14" s="18" customFormat="1" outlineLevel="2">
      <c r="A927" s="19" t="s">
        <v>387</v>
      </c>
      <c r="B927" s="20" t="s">
        <v>34</v>
      </c>
      <c r="C927" s="21" t="s">
        <v>272</v>
      </c>
      <c r="D927" s="20" t="s">
        <v>273</v>
      </c>
      <c r="E927" s="3">
        <v>20000000</v>
      </c>
      <c r="F927" s="19">
        <v>44225</v>
      </c>
      <c r="G927" s="3">
        <v>20000000</v>
      </c>
      <c r="H927" s="2">
        <v>5.0000000000000001E-3</v>
      </c>
      <c r="I927" s="19">
        <v>44743</v>
      </c>
      <c r="J927" s="19">
        <v>44773</v>
      </c>
      <c r="K927" s="3">
        <v>31</v>
      </c>
      <c r="L927" s="3">
        <v>8493</v>
      </c>
      <c r="M927" s="3">
        <v>20000000</v>
      </c>
      <c r="N927" s="19">
        <v>46050</v>
      </c>
    </row>
    <row r="928" spans="1:14" s="18" customFormat="1" outlineLevel="2">
      <c r="A928" s="19" t="s">
        <v>387</v>
      </c>
      <c r="B928" s="20" t="s">
        <v>35</v>
      </c>
      <c r="C928" s="21" t="s">
        <v>390</v>
      </c>
      <c r="D928" s="20" t="s">
        <v>391</v>
      </c>
      <c r="E928" s="3">
        <v>250000000</v>
      </c>
      <c r="F928" s="19">
        <v>44228</v>
      </c>
      <c r="G928" s="3">
        <v>250000000</v>
      </c>
      <c r="H928" s="2">
        <v>3.0000000000000001E-3</v>
      </c>
      <c r="I928" s="19">
        <v>44743</v>
      </c>
      <c r="J928" s="19">
        <v>44773</v>
      </c>
      <c r="K928" s="3">
        <v>31</v>
      </c>
      <c r="L928" s="3">
        <v>63699</v>
      </c>
      <c r="M928" s="3">
        <v>250000000</v>
      </c>
      <c r="N928" s="19">
        <v>46053</v>
      </c>
    </row>
    <row r="929" spans="1:14" s="18" customFormat="1" outlineLevel="2">
      <c r="A929" s="19" t="s">
        <v>387</v>
      </c>
      <c r="B929" s="20" t="s">
        <v>36</v>
      </c>
      <c r="C929" s="21" t="s">
        <v>272</v>
      </c>
      <c r="D929" s="20" t="s">
        <v>273</v>
      </c>
      <c r="E929" s="3">
        <v>20000000</v>
      </c>
      <c r="F929" s="19">
        <v>44253</v>
      </c>
      <c r="G929" s="3">
        <v>20000000</v>
      </c>
      <c r="H929" s="2">
        <v>5.0000000000000001E-3</v>
      </c>
      <c r="I929" s="19">
        <v>44743</v>
      </c>
      <c r="J929" s="19">
        <v>44773</v>
      </c>
      <c r="K929" s="3">
        <v>31</v>
      </c>
      <c r="L929" s="3">
        <v>8493</v>
      </c>
      <c r="M929" s="3">
        <v>20000000</v>
      </c>
      <c r="N929" s="19">
        <v>46078</v>
      </c>
    </row>
    <row r="930" spans="1:14" s="18" customFormat="1" outlineLevel="2">
      <c r="A930" s="19" t="s">
        <v>387</v>
      </c>
      <c r="B930" s="20" t="s">
        <v>37</v>
      </c>
      <c r="C930" s="21" t="s">
        <v>390</v>
      </c>
      <c r="D930" s="20" t="s">
        <v>391</v>
      </c>
      <c r="E930" s="3">
        <v>160000000</v>
      </c>
      <c r="F930" s="19">
        <v>44286</v>
      </c>
      <c r="G930" s="3">
        <v>160000000</v>
      </c>
      <c r="H930" s="2">
        <v>3.0000000000000001E-3</v>
      </c>
      <c r="I930" s="19">
        <v>44743</v>
      </c>
      <c r="J930" s="19">
        <v>44773</v>
      </c>
      <c r="K930" s="3">
        <v>31</v>
      </c>
      <c r="L930" s="3">
        <v>40767</v>
      </c>
      <c r="M930" s="3">
        <v>160000000</v>
      </c>
      <c r="N930" s="19">
        <v>46111</v>
      </c>
    </row>
    <row r="931" spans="1:14" s="18" customFormat="1" outlineLevel="2">
      <c r="A931" s="19" t="s">
        <v>387</v>
      </c>
      <c r="B931" s="20" t="s">
        <v>40</v>
      </c>
      <c r="C931" s="21" t="s">
        <v>18</v>
      </c>
      <c r="D931" s="20" t="s">
        <v>19</v>
      </c>
      <c r="E931" s="3">
        <v>32900000</v>
      </c>
      <c r="F931" s="19">
        <v>43829</v>
      </c>
      <c r="G931" s="3">
        <v>16450010</v>
      </c>
      <c r="H931" s="2">
        <v>5.0000000000000001E-3</v>
      </c>
      <c r="I931" s="19">
        <v>44743</v>
      </c>
      <c r="J931" s="19">
        <v>44756</v>
      </c>
      <c r="K931" s="3">
        <v>14</v>
      </c>
      <c r="L931" s="3">
        <v>3155</v>
      </c>
      <c r="M931" s="3">
        <v>15901677</v>
      </c>
      <c r="N931" s="19">
        <v>45655</v>
      </c>
    </row>
    <row r="932" spans="1:14" s="18" customFormat="1" outlineLevel="2">
      <c r="A932" s="19" t="s">
        <v>387</v>
      </c>
      <c r="B932" s="20" t="s">
        <v>40</v>
      </c>
      <c r="C932" s="21" t="s">
        <v>18</v>
      </c>
      <c r="D932" s="20"/>
      <c r="E932" s="3"/>
      <c r="F932" s="19"/>
      <c r="G932" s="3">
        <v>15901677</v>
      </c>
      <c r="H932" s="2">
        <v>5.0000000000000001E-3</v>
      </c>
      <c r="I932" s="19">
        <v>44757</v>
      </c>
      <c r="J932" s="19">
        <v>44773</v>
      </c>
      <c r="K932" s="3">
        <v>17</v>
      </c>
      <c r="L932" s="3">
        <v>3703</v>
      </c>
      <c r="M932" s="3"/>
      <c r="N932" s="19">
        <v>45655</v>
      </c>
    </row>
    <row r="933" spans="1:14" s="18" customFormat="1" outlineLevel="2">
      <c r="A933" s="19" t="s">
        <v>387</v>
      </c>
      <c r="B933" s="20" t="s">
        <v>41</v>
      </c>
      <c r="C933" s="21" t="s">
        <v>238</v>
      </c>
      <c r="D933" s="20" t="s">
        <v>239</v>
      </c>
      <c r="E933" s="3">
        <v>3400000</v>
      </c>
      <c r="F933" s="19">
        <v>44294</v>
      </c>
      <c r="G933" s="3">
        <v>3400000</v>
      </c>
      <c r="H933" s="2">
        <v>5.0000000000000001E-3</v>
      </c>
      <c r="I933" s="19">
        <v>44743</v>
      </c>
      <c r="J933" s="19">
        <v>44773</v>
      </c>
      <c r="K933" s="3">
        <v>31</v>
      </c>
      <c r="L933" s="3">
        <v>1444</v>
      </c>
      <c r="M933" s="3">
        <v>3400000</v>
      </c>
      <c r="N933" s="19">
        <v>46119</v>
      </c>
    </row>
    <row r="934" spans="1:14" s="18" customFormat="1" outlineLevel="2">
      <c r="A934" s="19" t="s">
        <v>387</v>
      </c>
      <c r="B934" s="20" t="s">
        <v>42</v>
      </c>
      <c r="C934" s="21" t="s">
        <v>390</v>
      </c>
      <c r="D934" s="20" t="s">
        <v>391</v>
      </c>
      <c r="E934" s="3">
        <v>500000000</v>
      </c>
      <c r="F934" s="19">
        <v>44376</v>
      </c>
      <c r="G934" s="3">
        <v>500000000</v>
      </c>
      <c r="H934" s="2">
        <v>3.0000000000000001E-3</v>
      </c>
      <c r="I934" s="19">
        <v>44743</v>
      </c>
      <c r="J934" s="19">
        <v>44773</v>
      </c>
      <c r="K934" s="3">
        <v>31</v>
      </c>
      <c r="L934" s="3">
        <v>127397</v>
      </c>
      <c r="M934" s="3">
        <v>500000000</v>
      </c>
      <c r="N934" s="19">
        <v>46201</v>
      </c>
    </row>
    <row r="935" spans="1:14" s="18" customFormat="1" outlineLevel="2">
      <c r="A935" s="19" t="s">
        <v>387</v>
      </c>
      <c r="B935" s="20" t="s">
        <v>43</v>
      </c>
      <c r="C935" s="21" t="s">
        <v>159</v>
      </c>
      <c r="D935" s="20" t="s">
        <v>160</v>
      </c>
      <c r="E935" s="3">
        <v>40000000</v>
      </c>
      <c r="F935" s="19">
        <v>44424</v>
      </c>
      <c r="G935" s="3">
        <v>40000000</v>
      </c>
      <c r="H935" s="2">
        <v>5.0000000000000001E-3</v>
      </c>
      <c r="I935" s="19">
        <v>44743</v>
      </c>
      <c r="J935" s="19">
        <v>44773</v>
      </c>
      <c r="K935" s="3">
        <v>31</v>
      </c>
      <c r="L935" s="3">
        <v>16986</v>
      </c>
      <c r="M935" s="3">
        <v>40000000</v>
      </c>
      <c r="N935" s="19">
        <v>46249</v>
      </c>
    </row>
    <row r="936" spans="1:14" s="18" customFormat="1" outlineLevel="2">
      <c r="A936" s="19" t="s">
        <v>387</v>
      </c>
      <c r="B936" s="20" t="s">
        <v>44</v>
      </c>
      <c r="C936" s="21" t="s">
        <v>392</v>
      </c>
      <c r="D936" s="20" t="s">
        <v>393</v>
      </c>
      <c r="E936" s="3">
        <v>24800000</v>
      </c>
      <c r="F936" s="19">
        <v>44484</v>
      </c>
      <c r="G936" s="3">
        <v>24800000</v>
      </c>
      <c r="H936" s="2">
        <v>5.0000000000000001E-3</v>
      </c>
      <c r="I936" s="19">
        <v>44743</v>
      </c>
      <c r="J936" s="19">
        <v>44773</v>
      </c>
      <c r="K936" s="3">
        <v>31</v>
      </c>
      <c r="L936" s="3">
        <v>10532</v>
      </c>
      <c r="M936" s="3">
        <v>24800000</v>
      </c>
      <c r="N936" s="19">
        <v>45579</v>
      </c>
    </row>
    <row r="937" spans="1:14" s="18" customFormat="1" outlineLevel="2">
      <c r="A937" s="19" t="s">
        <v>387</v>
      </c>
      <c r="B937" s="20" t="s">
        <v>45</v>
      </c>
      <c r="C937" s="21" t="s">
        <v>31</v>
      </c>
      <c r="D937" s="20" t="s">
        <v>32</v>
      </c>
      <c r="E937" s="3">
        <v>50000000</v>
      </c>
      <c r="F937" s="19">
        <v>44295</v>
      </c>
      <c r="G937" s="3">
        <v>50000000</v>
      </c>
      <c r="H937" s="2">
        <v>5.0000000000000001E-3</v>
      </c>
      <c r="I937" s="19">
        <v>44743</v>
      </c>
      <c r="J937" s="19">
        <v>44773</v>
      </c>
      <c r="K937" s="3">
        <v>31</v>
      </c>
      <c r="L937" s="3">
        <v>21233</v>
      </c>
      <c r="M937" s="3">
        <v>50000000</v>
      </c>
      <c r="N937" s="19">
        <v>46120</v>
      </c>
    </row>
    <row r="938" spans="1:14" s="18" customFormat="1" outlineLevel="2">
      <c r="A938" s="19" t="s">
        <v>387</v>
      </c>
      <c r="B938" s="20" t="s">
        <v>48</v>
      </c>
      <c r="C938" s="21" t="s">
        <v>222</v>
      </c>
      <c r="D938" s="20" t="s">
        <v>223</v>
      </c>
      <c r="E938" s="3">
        <v>1670000</v>
      </c>
      <c r="F938" s="19">
        <v>44502</v>
      </c>
      <c r="G938" s="3">
        <v>1670000</v>
      </c>
      <c r="H938" s="2">
        <v>3.0000000000000001E-3</v>
      </c>
      <c r="I938" s="19">
        <v>44743</v>
      </c>
      <c r="J938" s="19">
        <v>44773</v>
      </c>
      <c r="K938" s="3">
        <v>31</v>
      </c>
      <c r="L938" s="3">
        <v>426</v>
      </c>
      <c r="M938" s="3">
        <v>1670000</v>
      </c>
      <c r="N938" s="19">
        <v>45597</v>
      </c>
    </row>
    <row r="939" spans="1:14" s="18" customFormat="1" outlineLevel="2">
      <c r="A939" s="19" t="s">
        <v>387</v>
      </c>
      <c r="B939" s="20" t="s">
        <v>51</v>
      </c>
      <c r="C939" s="21" t="s">
        <v>238</v>
      </c>
      <c r="D939" s="20" t="s">
        <v>239</v>
      </c>
      <c r="E939" s="3">
        <v>146600000</v>
      </c>
      <c r="F939" s="19">
        <v>44558</v>
      </c>
      <c r="G939" s="3">
        <v>146600000</v>
      </c>
      <c r="H939" s="2">
        <v>5.0000000000000001E-3</v>
      </c>
      <c r="I939" s="19">
        <v>44743</v>
      </c>
      <c r="J939" s="19">
        <v>44773</v>
      </c>
      <c r="K939" s="3">
        <v>31</v>
      </c>
      <c r="L939" s="3">
        <v>62255</v>
      </c>
      <c r="M939" s="3">
        <v>146600000</v>
      </c>
      <c r="N939" s="19">
        <v>46383</v>
      </c>
    </row>
    <row r="940" spans="1:14" s="18" customFormat="1" outlineLevel="2">
      <c r="A940" s="19" t="s">
        <v>387</v>
      </c>
      <c r="B940" s="20" t="s">
        <v>52</v>
      </c>
      <c r="C940" s="21" t="s">
        <v>31</v>
      </c>
      <c r="D940" s="20" t="s">
        <v>32</v>
      </c>
      <c r="E940" s="3">
        <v>130000000</v>
      </c>
      <c r="F940" s="19">
        <v>44587</v>
      </c>
      <c r="G940" s="3">
        <v>130000000</v>
      </c>
      <c r="H940" s="2">
        <v>5.0000000000000001E-3</v>
      </c>
      <c r="I940" s="19">
        <v>44743</v>
      </c>
      <c r="J940" s="19">
        <v>44773</v>
      </c>
      <c r="K940" s="3">
        <v>31</v>
      </c>
      <c r="L940" s="3">
        <v>55205</v>
      </c>
      <c r="M940" s="3">
        <v>130000000</v>
      </c>
      <c r="N940" s="19">
        <v>46412</v>
      </c>
    </row>
    <row r="941" spans="1:14" s="18" customFormat="1" outlineLevel="2">
      <c r="A941" s="19" t="s">
        <v>387</v>
      </c>
      <c r="B941" s="20" t="s">
        <v>53</v>
      </c>
      <c r="C941" s="21" t="s">
        <v>390</v>
      </c>
      <c r="D941" s="20" t="s">
        <v>391</v>
      </c>
      <c r="E941" s="3">
        <v>500000000</v>
      </c>
      <c r="F941" s="19">
        <v>44700</v>
      </c>
      <c r="G941" s="3">
        <v>500000000</v>
      </c>
      <c r="H941" s="2">
        <v>3.0000000000000001E-3</v>
      </c>
      <c r="I941" s="19">
        <v>44743</v>
      </c>
      <c r="J941" s="19">
        <v>44773</v>
      </c>
      <c r="K941" s="3">
        <v>31</v>
      </c>
      <c r="L941" s="3">
        <v>127397</v>
      </c>
      <c r="M941" s="3">
        <v>500000000</v>
      </c>
      <c r="N941" s="19">
        <v>46525</v>
      </c>
    </row>
    <row r="942" spans="1:14" s="18" customFormat="1" outlineLevel="2">
      <c r="A942" s="19" t="s">
        <v>387</v>
      </c>
      <c r="B942" s="20" t="s">
        <v>54</v>
      </c>
      <c r="C942" s="21" t="s">
        <v>392</v>
      </c>
      <c r="D942" s="20" t="s">
        <v>393</v>
      </c>
      <c r="E942" s="3">
        <v>300000000</v>
      </c>
      <c r="F942" s="19">
        <v>44757</v>
      </c>
      <c r="G942" s="3">
        <v>300000000</v>
      </c>
      <c r="H942" s="2">
        <v>5.0000000000000001E-3</v>
      </c>
      <c r="I942" s="19">
        <v>44757</v>
      </c>
      <c r="J942" s="19">
        <v>44773</v>
      </c>
      <c r="K942" s="3">
        <v>17</v>
      </c>
      <c r="L942" s="3">
        <v>69863</v>
      </c>
      <c r="M942" s="3">
        <v>300000000</v>
      </c>
      <c r="N942" s="19">
        <v>45852</v>
      </c>
    </row>
    <row r="943" spans="1:14" s="18" customFormat="1" outlineLevel="2">
      <c r="A943" s="19" t="s">
        <v>387</v>
      </c>
      <c r="B943" s="20" t="s">
        <v>55</v>
      </c>
      <c r="C943" s="21" t="s">
        <v>18</v>
      </c>
      <c r="D943" s="20" t="s">
        <v>19</v>
      </c>
      <c r="E943" s="3">
        <v>2790000</v>
      </c>
      <c r="F943" s="19">
        <v>43921</v>
      </c>
      <c r="G943" s="3">
        <v>1468431</v>
      </c>
      <c r="H943" s="2">
        <v>5.0000000000000001E-3</v>
      </c>
      <c r="I943" s="19">
        <v>44743</v>
      </c>
      <c r="J943" s="19">
        <v>44756</v>
      </c>
      <c r="K943" s="3">
        <v>14</v>
      </c>
      <c r="L943" s="3">
        <v>282</v>
      </c>
      <c r="M943" s="3">
        <v>1419484</v>
      </c>
      <c r="N943" s="19">
        <v>45746</v>
      </c>
    </row>
    <row r="944" spans="1:14" s="18" customFormat="1" outlineLevel="2">
      <c r="A944" s="19" t="s">
        <v>387</v>
      </c>
      <c r="B944" s="20" t="s">
        <v>55</v>
      </c>
      <c r="C944" s="21" t="s">
        <v>18</v>
      </c>
      <c r="D944" s="20"/>
      <c r="E944" s="3"/>
      <c r="F944" s="19"/>
      <c r="G944" s="3">
        <v>1419484</v>
      </c>
      <c r="H944" s="2">
        <v>5.0000000000000001E-3</v>
      </c>
      <c r="I944" s="19">
        <v>44757</v>
      </c>
      <c r="J944" s="19">
        <v>44773</v>
      </c>
      <c r="K944" s="3">
        <v>17</v>
      </c>
      <c r="L944" s="3">
        <v>331</v>
      </c>
      <c r="M944" s="3"/>
      <c r="N944" s="19">
        <v>45746</v>
      </c>
    </row>
    <row r="945" spans="1:14" s="18" customFormat="1" outlineLevel="2">
      <c r="A945" s="19" t="s">
        <v>387</v>
      </c>
      <c r="B945" s="20" t="s">
        <v>74</v>
      </c>
      <c r="C945" s="21" t="s">
        <v>56</v>
      </c>
      <c r="D945" s="20" t="s">
        <v>57</v>
      </c>
      <c r="E945" s="3">
        <v>12000000</v>
      </c>
      <c r="F945" s="19">
        <v>43948</v>
      </c>
      <c r="G945" s="3">
        <v>6800000</v>
      </c>
      <c r="H945" s="2">
        <v>5.0000000000000001E-3</v>
      </c>
      <c r="I945" s="19">
        <v>44743</v>
      </c>
      <c r="J945" s="19">
        <v>44756</v>
      </c>
      <c r="K945" s="3">
        <v>14</v>
      </c>
      <c r="L945" s="3">
        <v>1304</v>
      </c>
      <c r="M945" s="3">
        <v>6600000</v>
      </c>
      <c r="N945" s="19">
        <v>45773</v>
      </c>
    </row>
    <row r="946" spans="1:14" s="18" customFormat="1" outlineLevel="2">
      <c r="A946" s="19" t="s">
        <v>387</v>
      </c>
      <c r="B946" s="20" t="s">
        <v>74</v>
      </c>
      <c r="C946" s="21" t="s">
        <v>56</v>
      </c>
      <c r="D946" s="20"/>
      <c r="E946" s="3"/>
      <c r="F946" s="19"/>
      <c r="G946" s="3">
        <v>6600000</v>
      </c>
      <c r="H946" s="2">
        <v>5.0000000000000001E-3</v>
      </c>
      <c r="I946" s="19">
        <v>44757</v>
      </c>
      <c r="J946" s="19">
        <v>44773</v>
      </c>
      <c r="K946" s="3">
        <v>17</v>
      </c>
      <c r="L946" s="3">
        <v>1537</v>
      </c>
      <c r="M946" s="3"/>
      <c r="N946" s="19">
        <v>45773</v>
      </c>
    </row>
    <row r="947" spans="1:14" s="18" customFormat="1" outlineLevel="2">
      <c r="A947" s="19" t="s">
        <v>387</v>
      </c>
      <c r="B947" s="20" t="s">
        <v>89</v>
      </c>
      <c r="C947" s="21" t="s">
        <v>31</v>
      </c>
      <c r="D947" s="20" t="s">
        <v>32</v>
      </c>
      <c r="E947" s="3">
        <v>71750000</v>
      </c>
      <c r="F947" s="19">
        <v>43955</v>
      </c>
      <c r="G947" s="3">
        <v>71750000</v>
      </c>
      <c r="H947" s="2">
        <v>5.0000000000000001E-3</v>
      </c>
      <c r="I947" s="19">
        <v>44743</v>
      </c>
      <c r="J947" s="19">
        <v>44773</v>
      </c>
      <c r="K947" s="3">
        <v>31</v>
      </c>
      <c r="L947" s="3">
        <v>30469</v>
      </c>
      <c r="M947" s="3">
        <v>71750000</v>
      </c>
      <c r="N947" s="19">
        <v>45780</v>
      </c>
    </row>
    <row r="948" spans="1:14" s="18" customFormat="1" outlineLevel="2">
      <c r="A948" s="19" t="s">
        <v>387</v>
      </c>
      <c r="B948" s="20" t="s">
        <v>106</v>
      </c>
      <c r="C948" s="21" t="s">
        <v>56</v>
      </c>
      <c r="D948" s="20" t="s">
        <v>57</v>
      </c>
      <c r="E948" s="3">
        <v>10000000</v>
      </c>
      <c r="F948" s="19">
        <v>43963</v>
      </c>
      <c r="G948" s="3">
        <v>5666683</v>
      </c>
      <c r="H948" s="2">
        <v>5.0000000000000001E-3</v>
      </c>
      <c r="I948" s="19">
        <v>44743</v>
      </c>
      <c r="J948" s="19">
        <v>44756</v>
      </c>
      <c r="K948" s="3">
        <v>14</v>
      </c>
      <c r="L948" s="3">
        <v>1087</v>
      </c>
      <c r="M948" s="3">
        <v>5500017</v>
      </c>
      <c r="N948" s="19">
        <v>45788</v>
      </c>
    </row>
    <row r="949" spans="1:14" s="18" customFormat="1" outlineLevel="2">
      <c r="A949" s="19" t="s">
        <v>387</v>
      </c>
      <c r="B949" s="20" t="s">
        <v>106</v>
      </c>
      <c r="C949" s="21" t="s">
        <v>56</v>
      </c>
      <c r="D949" s="20"/>
      <c r="E949" s="3"/>
      <c r="F949" s="19"/>
      <c r="G949" s="3">
        <v>5500017</v>
      </c>
      <c r="H949" s="2">
        <v>5.0000000000000001E-3</v>
      </c>
      <c r="I949" s="19">
        <v>44757</v>
      </c>
      <c r="J949" s="19">
        <v>44773</v>
      </c>
      <c r="K949" s="3">
        <v>17</v>
      </c>
      <c r="L949" s="3">
        <v>1281</v>
      </c>
      <c r="M949" s="3"/>
      <c r="N949" s="19">
        <v>45788</v>
      </c>
    </row>
    <row r="950" spans="1:14" s="18" customFormat="1" outlineLevel="2">
      <c r="A950" s="19" t="s">
        <v>387</v>
      </c>
      <c r="B950" s="20" t="s">
        <v>108</v>
      </c>
      <c r="C950" s="21" t="s">
        <v>56</v>
      </c>
      <c r="D950" s="20" t="s">
        <v>57</v>
      </c>
      <c r="E950" s="3">
        <v>4000000</v>
      </c>
      <c r="F950" s="19">
        <v>43970</v>
      </c>
      <c r="G950" s="3">
        <v>2305100</v>
      </c>
      <c r="H950" s="2">
        <v>5.0000000000000001E-3</v>
      </c>
      <c r="I950" s="19">
        <v>44743</v>
      </c>
      <c r="J950" s="19">
        <v>44756</v>
      </c>
      <c r="K950" s="3">
        <v>14</v>
      </c>
      <c r="L950" s="3">
        <v>442</v>
      </c>
      <c r="M950" s="3">
        <v>2237304</v>
      </c>
      <c r="N950" s="19">
        <v>45795</v>
      </c>
    </row>
    <row r="951" spans="1:14" s="18" customFormat="1" outlineLevel="2">
      <c r="A951" s="19" t="s">
        <v>387</v>
      </c>
      <c r="B951" s="20" t="s">
        <v>108</v>
      </c>
      <c r="C951" s="21" t="s">
        <v>56</v>
      </c>
      <c r="D951" s="20"/>
      <c r="E951" s="3"/>
      <c r="F951" s="19"/>
      <c r="G951" s="3">
        <v>2237304</v>
      </c>
      <c r="H951" s="2">
        <v>5.0000000000000001E-3</v>
      </c>
      <c r="I951" s="19">
        <v>44757</v>
      </c>
      <c r="J951" s="19">
        <v>44773</v>
      </c>
      <c r="K951" s="3">
        <v>17</v>
      </c>
      <c r="L951" s="3">
        <v>521</v>
      </c>
      <c r="M951" s="3"/>
      <c r="N951" s="19">
        <v>45795</v>
      </c>
    </row>
    <row r="952" spans="1:14" s="18" customFormat="1" outlineLevel="2">
      <c r="A952" s="19" t="s">
        <v>387</v>
      </c>
      <c r="B952" s="20" t="s">
        <v>109</v>
      </c>
      <c r="C952" s="21" t="s">
        <v>56</v>
      </c>
      <c r="D952" s="20" t="s">
        <v>57</v>
      </c>
      <c r="E952" s="3">
        <v>18000000</v>
      </c>
      <c r="F952" s="19">
        <v>43977</v>
      </c>
      <c r="G952" s="3">
        <v>10372900</v>
      </c>
      <c r="H952" s="2">
        <v>5.0000000000000001E-3</v>
      </c>
      <c r="I952" s="19">
        <v>44743</v>
      </c>
      <c r="J952" s="19">
        <v>44756</v>
      </c>
      <c r="K952" s="3">
        <v>14</v>
      </c>
      <c r="L952" s="3">
        <v>1989</v>
      </c>
      <c r="M952" s="3">
        <v>10067816</v>
      </c>
      <c r="N952" s="19">
        <v>45802</v>
      </c>
    </row>
    <row r="953" spans="1:14" s="18" customFormat="1" outlineLevel="2">
      <c r="A953" s="19" t="s">
        <v>387</v>
      </c>
      <c r="B953" s="20" t="s">
        <v>109</v>
      </c>
      <c r="C953" s="21" t="s">
        <v>56</v>
      </c>
      <c r="D953" s="20"/>
      <c r="E953" s="3"/>
      <c r="F953" s="19"/>
      <c r="G953" s="3">
        <v>10067816</v>
      </c>
      <c r="H953" s="2">
        <v>5.0000000000000001E-3</v>
      </c>
      <c r="I953" s="19">
        <v>44757</v>
      </c>
      <c r="J953" s="19">
        <v>44773</v>
      </c>
      <c r="K953" s="3">
        <v>17</v>
      </c>
      <c r="L953" s="3">
        <v>2345</v>
      </c>
      <c r="M953" s="3"/>
      <c r="N953" s="19">
        <v>45802</v>
      </c>
    </row>
    <row r="954" spans="1:14" s="18" customFormat="1" outlineLevel="2">
      <c r="A954" s="19" t="s">
        <v>387</v>
      </c>
      <c r="B954" s="20" t="s">
        <v>112</v>
      </c>
      <c r="C954" s="21" t="s">
        <v>56</v>
      </c>
      <c r="D954" s="20" t="s">
        <v>57</v>
      </c>
      <c r="E954" s="3">
        <v>6000000</v>
      </c>
      <c r="F954" s="19">
        <v>43984</v>
      </c>
      <c r="G954" s="3">
        <v>3457650</v>
      </c>
      <c r="H954" s="2">
        <v>5.0000000000000001E-3</v>
      </c>
      <c r="I954" s="19">
        <v>44743</v>
      </c>
      <c r="J954" s="19">
        <v>44756</v>
      </c>
      <c r="K954" s="3">
        <v>14</v>
      </c>
      <c r="L954" s="3">
        <v>663</v>
      </c>
      <c r="M954" s="3">
        <v>3355956</v>
      </c>
      <c r="N954" s="19">
        <v>45809</v>
      </c>
    </row>
    <row r="955" spans="1:14" s="18" customFormat="1" outlineLevel="2">
      <c r="A955" s="19" t="s">
        <v>387</v>
      </c>
      <c r="B955" s="20" t="s">
        <v>112</v>
      </c>
      <c r="C955" s="21" t="s">
        <v>56</v>
      </c>
      <c r="D955" s="20"/>
      <c r="E955" s="3"/>
      <c r="F955" s="19"/>
      <c r="G955" s="3">
        <v>3355956</v>
      </c>
      <c r="H955" s="2">
        <v>5.0000000000000001E-3</v>
      </c>
      <c r="I955" s="19">
        <v>44757</v>
      </c>
      <c r="J955" s="19">
        <v>44773</v>
      </c>
      <c r="K955" s="3">
        <v>17</v>
      </c>
      <c r="L955" s="3">
        <v>782</v>
      </c>
      <c r="M955" s="3"/>
      <c r="N955" s="19">
        <v>45809</v>
      </c>
    </row>
    <row r="956" spans="1:14" s="18" customFormat="1" outlineLevel="1">
      <c r="A956" s="22" t="s">
        <v>394</v>
      </c>
      <c r="B956" s="23"/>
      <c r="C956" s="24"/>
      <c r="D956" s="23"/>
      <c r="E956" s="25">
        <v>2753370000</v>
      </c>
      <c r="F956" s="26"/>
      <c r="G956" s="25"/>
      <c r="H956" s="27"/>
      <c r="I956" s="26"/>
      <c r="J956" s="26"/>
      <c r="K956" s="25"/>
      <c r="L956" s="25">
        <v>820651</v>
      </c>
      <c r="M956" s="25">
        <v>2630790254</v>
      </c>
      <c r="N956" s="26"/>
    </row>
    <row r="957" spans="1:14" s="18" customFormat="1" outlineLevel="2">
      <c r="A957" s="19" t="s">
        <v>395</v>
      </c>
      <c r="B957" s="20" t="s">
        <v>17</v>
      </c>
      <c r="C957" s="21" t="s">
        <v>18</v>
      </c>
      <c r="D957" s="20" t="s">
        <v>19</v>
      </c>
      <c r="E957" s="3">
        <v>50000000</v>
      </c>
      <c r="F957" s="19">
        <v>43829</v>
      </c>
      <c r="G957" s="3">
        <v>31666652</v>
      </c>
      <c r="H957" s="2">
        <v>5.0000000000000001E-3</v>
      </c>
      <c r="I957" s="19">
        <v>44743</v>
      </c>
      <c r="J957" s="19">
        <v>44773</v>
      </c>
      <c r="K957" s="3">
        <v>31</v>
      </c>
      <c r="L957" s="3">
        <v>13447</v>
      </c>
      <c r="M957" s="3">
        <v>31666652</v>
      </c>
      <c r="N957" s="19">
        <v>45655</v>
      </c>
    </row>
    <row r="958" spans="1:14" s="18" customFormat="1" outlineLevel="2">
      <c r="A958" s="19" t="s">
        <v>395</v>
      </c>
      <c r="B958" s="20" t="s">
        <v>20</v>
      </c>
      <c r="C958" s="21" t="s">
        <v>396</v>
      </c>
      <c r="D958" s="20" t="s">
        <v>397</v>
      </c>
      <c r="E958" s="3">
        <v>2060000</v>
      </c>
      <c r="F958" s="19">
        <v>44494</v>
      </c>
      <c r="G958" s="3">
        <v>2060000</v>
      </c>
      <c r="H958" s="2">
        <v>5.0000000000000001E-3</v>
      </c>
      <c r="I958" s="19">
        <v>44743</v>
      </c>
      <c r="J958" s="19">
        <v>44773</v>
      </c>
      <c r="K958" s="3">
        <v>31</v>
      </c>
      <c r="L958" s="3">
        <v>875</v>
      </c>
      <c r="M958" s="3">
        <v>2060000</v>
      </c>
      <c r="N958" s="19">
        <v>45589</v>
      </c>
    </row>
    <row r="959" spans="1:14" s="18" customFormat="1" outlineLevel="2">
      <c r="A959" s="19" t="s">
        <v>395</v>
      </c>
      <c r="B959" s="20" t="s">
        <v>23</v>
      </c>
      <c r="C959" s="21" t="s">
        <v>396</v>
      </c>
      <c r="D959" s="20" t="s">
        <v>397</v>
      </c>
      <c r="E959" s="3">
        <v>21980000</v>
      </c>
      <c r="F959" s="19">
        <v>44494</v>
      </c>
      <c r="G959" s="3">
        <v>21980000</v>
      </c>
      <c r="H959" s="2">
        <v>5.0000000000000001E-3</v>
      </c>
      <c r="I959" s="19">
        <v>44743</v>
      </c>
      <c r="J959" s="19">
        <v>44773</v>
      </c>
      <c r="K959" s="3">
        <v>31</v>
      </c>
      <c r="L959" s="3">
        <v>9334</v>
      </c>
      <c r="M959" s="3">
        <v>21980000</v>
      </c>
      <c r="N959" s="19">
        <v>45589</v>
      </c>
    </row>
    <row r="960" spans="1:14" s="18" customFormat="1" outlineLevel="2">
      <c r="A960" s="19" t="s">
        <v>395</v>
      </c>
      <c r="B960" s="20" t="s">
        <v>26</v>
      </c>
      <c r="C960" s="21" t="s">
        <v>396</v>
      </c>
      <c r="D960" s="20" t="s">
        <v>397</v>
      </c>
      <c r="E960" s="3">
        <v>62960000</v>
      </c>
      <c r="F960" s="19">
        <v>44494</v>
      </c>
      <c r="G960" s="3">
        <v>62960000</v>
      </c>
      <c r="H960" s="2">
        <v>5.0000000000000001E-3</v>
      </c>
      <c r="I960" s="19">
        <v>44743</v>
      </c>
      <c r="J960" s="19">
        <v>44773</v>
      </c>
      <c r="K960" s="3">
        <v>31</v>
      </c>
      <c r="L960" s="3">
        <v>26736</v>
      </c>
      <c r="M960" s="3">
        <v>62960000</v>
      </c>
      <c r="N960" s="19">
        <v>45589</v>
      </c>
    </row>
    <row r="961" spans="1:14" s="18" customFormat="1" outlineLevel="2">
      <c r="A961" s="19" t="s">
        <v>395</v>
      </c>
      <c r="B961" s="20" t="s">
        <v>27</v>
      </c>
      <c r="C961" s="21" t="s">
        <v>356</v>
      </c>
      <c r="D961" s="20" t="s">
        <v>357</v>
      </c>
      <c r="E961" s="3">
        <v>122700000</v>
      </c>
      <c r="F961" s="19">
        <v>44495</v>
      </c>
      <c r="G961" s="3">
        <v>122700000</v>
      </c>
      <c r="H961" s="2">
        <v>5.0000000000000001E-3</v>
      </c>
      <c r="I961" s="19">
        <v>44743</v>
      </c>
      <c r="J961" s="19">
        <v>44773</v>
      </c>
      <c r="K961" s="3">
        <v>31</v>
      </c>
      <c r="L961" s="3">
        <v>52105</v>
      </c>
      <c r="M961" s="3">
        <v>122700000</v>
      </c>
      <c r="N961" s="19">
        <v>45590</v>
      </c>
    </row>
    <row r="962" spans="1:14" s="18" customFormat="1" outlineLevel="2">
      <c r="A962" s="19" t="s">
        <v>395</v>
      </c>
      <c r="B962" s="20" t="s">
        <v>30</v>
      </c>
      <c r="C962" s="21" t="s">
        <v>398</v>
      </c>
      <c r="D962" s="20" t="s">
        <v>399</v>
      </c>
      <c r="E962" s="3">
        <v>10000000</v>
      </c>
      <c r="F962" s="19">
        <v>44515</v>
      </c>
      <c r="G962" s="3">
        <v>10000000</v>
      </c>
      <c r="H962" s="2">
        <v>5.0000000000000001E-3</v>
      </c>
      <c r="I962" s="19">
        <v>44743</v>
      </c>
      <c r="J962" s="19">
        <v>44773</v>
      </c>
      <c r="K962" s="3">
        <v>31</v>
      </c>
      <c r="L962" s="3">
        <v>4247</v>
      </c>
      <c r="M962" s="3">
        <v>10000000</v>
      </c>
      <c r="N962" s="19">
        <v>45610</v>
      </c>
    </row>
    <row r="963" spans="1:14" s="18" customFormat="1" outlineLevel="2">
      <c r="A963" s="19" t="s">
        <v>395</v>
      </c>
      <c r="B963" s="20" t="s">
        <v>33</v>
      </c>
      <c r="C963" s="21" t="s">
        <v>18</v>
      </c>
      <c r="D963" s="20" t="s">
        <v>19</v>
      </c>
      <c r="E963" s="3">
        <v>1367520</v>
      </c>
      <c r="F963" s="19">
        <v>44567</v>
      </c>
      <c r="G963" s="3">
        <v>1367520</v>
      </c>
      <c r="H963" s="2">
        <v>5.0000000000000001E-3</v>
      </c>
      <c r="I963" s="19">
        <v>44743</v>
      </c>
      <c r="J963" s="19">
        <v>44773</v>
      </c>
      <c r="K963" s="3">
        <v>31</v>
      </c>
      <c r="L963" s="3">
        <v>581</v>
      </c>
      <c r="M963" s="3">
        <v>1367520</v>
      </c>
      <c r="N963" s="19">
        <v>46392</v>
      </c>
    </row>
    <row r="964" spans="1:14" s="18" customFormat="1" outlineLevel="2">
      <c r="A964" s="19" t="s">
        <v>395</v>
      </c>
      <c r="B964" s="20" t="s">
        <v>34</v>
      </c>
      <c r="C964" s="21" t="s">
        <v>400</v>
      </c>
      <c r="D964" s="20" t="s">
        <v>401</v>
      </c>
      <c r="E964" s="3">
        <v>20000000</v>
      </c>
      <c r="F964" s="19">
        <v>44629</v>
      </c>
      <c r="G964" s="3">
        <v>20000000</v>
      </c>
      <c r="H964" s="2">
        <v>5.0000000000000001E-3</v>
      </c>
      <c r="I964" s="19">
        <v>44743</v>
      </c>
      <c r="J964" s="19">
        <v>44773</v>
      </c>
      <c r="K964" s="3">
        <v>31</v>
      </c>
      <c r="L964" s="3">
        <v>8493</v>
      </c>
      <c r="M964" s="3">
        <v>20000000</v>
      </c>
      <c r="N964" s="19">
        <v>45724</v>
      </c>
    </row>
    <row r="965" spans="1:14" s="18" customFormat="1" outlineLevel="2">
      <c r="A965" s="19" t="s">
        <v>395</v>
      </c>
      <c r="B965" s="20" t="s">
        <v>35</v>
      </c>
      <c r="C965" s="21" t="s">
        <v>356</v>
      </c>
      <c r="D965" s="20" t="s">
        <v>357</v>
      </c>
      <c r="E965" s="3">
        <v>18000000</v>
      </c>
      <c r="F965" s="19">
        <v>44642</v>
      </c>
      <c r="G965" s="3">
        <v>18000000</v>
      </c>
      <c r="H965" s="2">
        <v>5.0000000000000001E-3</v>
      </c>
      <c r="I965" s="19">
        <v>44743</v>
      </c>
      <c r="J965" s="19">
        <v>44773</v>
      </c>
      <c r="K965" s="3">
        <v>31</v>
      </c>
      <c r="L965" s="3">
        <v>7644</v>
      </c>
      <c r="M965" s="3">
        <v>18000000</v>
      </c>
      <c r="N965" s="19">
        <v>45737</v>
      </c>
    </row>
    <row r="966" spans="1:14" s="18" customFormat="1" outlineLevel="2">
      <c r="A966" s="19" t="s">
        <v>395</v>
      </c>
      <c r="B966" s="20" t="s">
        <v>36</v>
      </c>
      <c r="C966" s="21" t="s">
        <v>400</v>
      </c>
      <c r="D966" s="20" t="s">
        <v>401</v>
      </c>
      <c r="E966" s="3">
        <v>14000000</v>
      </c>
      <c r="F966" s="19">
        <v>44691</v>
      </c>
      <c r="G966" s="3">
        <v>14000000</v>
      </c>
      <c r="H966" s="2">
        <v>5.0000000000000001E-3</v>
      </c>
      <c r="I966" s="19">
        <v>44743</v>
      </c>
      <c r="J966" s="19">
        <v>44773</v>
      </c>
      <c r="K966" s="3">
        <v>31</v>
      </c>
      <c r="L966" s="3">
        <v>5945</v>
      </c>
      <c r="M966" s="3">
        <v>14000000</v>
      </c>
      <c r="N966" s="19">
        <v>45786</v>
      </c>
    </row>
    <row r="967" spans="1:14" s="18" customFormat="1" outlineLevel="2">
      <c r="A967" s="19" t="s">
        <v>395</v>
      </c>
      <c r="B967" s="20" t="s">
        <v>37</v>
      </c>
      <c r="C967" s="21" t="s">
        <v>398</v>
      </c>
      <c r="D967" s="20" t="s">
        <v>399</v>
      </c>
      <c r="E967" s="3">
        <v>80000000</v>
      </c>
      <c r="F967" s="19">
        <v>44757</v>
      </c>
      <c r="G967" s="3">
        <v>80000000</v>
      </c>
      <c r="H967" s="2">
        <v>5.0000000000000001E-3</v>
      </c>
      <c r="I967" s="19">
        <v>44757</v>
      </c>
      <c r="J967" s="19">
        <v>44773</v>
      </c>
      <c r="K967" s="3">
        <v>17</v>
      </c>
      <c r="L967" s="3">
        <v>18630</v>
      </c>
      <c r="M967" s="3">
        <v>80000000</v>
      </c>
      <c r="N967" s="19">
        <v>45852</v>
      </c>
    </row>
    <row r="968" spans="1:14" s="18" customFormat="1" outlineLevel="2">
      <c r="A968" s="19" t="s">
        <v>395</v>
      </c>
      <c r="B968" s="20" t="s">
        <v>40</v>
      </c>
      <c r="C968" s="21" t="s">
        <v>18</v>
      </c>
      <c r="D968" s="20" t="s">
        <v>19</v>
      </c>
      <c r="E968" s="3">
        <v>25200000</v>
      </c>
      <c r="F968" s="19">
        <v>43829</v>
      </c>
      <c r="G968" s="3">
        <v>15960000</v>
      </c>
      <c r="H968" s="2">
        <v>5.0000000000000001E-3</v>
      </c>
      <c r="I968" s="19">
        <v>44743</v>
      </c>
      <c r="J968" s="19">
        <v>44773</v>
      </c>
      <c r="K968" s="3">
        <v>31</v>
      </c>
      <c r="L968" s="3">
        <v>6778</v>
      </c>
      <c r="M968" s="3">
        <v>15960000</v>
      </c>
      <c r="N968" s="19">
        <v>45655</v>
      </c>
    </row>
    <row r="969" spans="1:14" s="18" customFormat="1" outlineLevel="2">
      <c r="A969" s="19" t="s">
        <v>395</v>
      </c>
      <c r="B969" s="20" t="s">
        <v>55</v>
      </c>
      <c r="C969" s="21" t="s">
        <v>18</v>
      </c>
      <c r="D969" s="20" t="s">
        <v>19</v>
      </c>
      <c r="E969" s="3">
        <v>11310000</v>
      </c>
      <c r="F969" s="19">
        <v>43920</v>
      </c>
      <c r="G969" s="3">
        <v>7540001</v>
      </c>
      <c r="H969" s="2">
        <v>5.0000000000000001E-3</v>
      </c>
      <c r="I969" s="19">
        <v>44743</v>
      </c>
      <c r="J969" s="19">
        <v>44773</v>
      </c>
      <c r="K969" s="3">
        <v>31</v>
      </c>
      <c r="L969" s="3">
        <v>3202</v>
      </c>
      <c r="M969" s="3">
        <v>7540001</v>
      </c>
      <c r="N969" s="19">
        <v>45745</v>
      </c>
    </row>
    <row r="970" spans="1:14" s="18" customFormat="1" outlineLevel="2">
      <c r="A970" s="19" t="s">
        <v>395</v>
      </c>
      <c r="B970" s="20" t="s">
        <v>74</v>
      </c>
      <c r="C970" s="21" t="s">
        <v>18</v>
      </c>
      <c r="D970" s="20" t="s">
        <v>19</v>
      </c>
      <c r="E970" s="3">
        <v>6050000</v>
      </c>
      <c r="F970" s="19">
        <v>43990</v>
      </c>
      <c r="G970" s="3">
        <v>4180000</v>
      </c>
      <c r="H970" s="2">
        <v>5.0000000000000001E-3</v>
      </c>
      <c r="I970" s="19">
        <v>44743</v>
      </c>
      <c r="J970" s="19">
        <v>44773</v>
      </c>
      <c r="K970" s="3">
        <v>31</v>
      </c>
      <c r="L970" s="3">
        <v>1775</v>
      </c>
      <c r="M970" s="3">
        <v>4180000</v>
      </c>
      <c r="N970" s="19">
        <v>45815</v>
      </c>
    </row>
    <row r="971" spans="1:14" s="18" customFormat="1" outlineLevel="2">
      <c r="A971" s="19" t="s">
        <v>395</v>
      </c>
      <c r="B971" s="20" t="s">
        <v>89</v>
      </c>
      <c r="C971" s="21" t="s">
        <v>18</v>
      </c>
      <c r="D971" s="20" t="s">
        <v>19</v>
      </c>
      <c r="E971" s="3">
        <v>7541000</v>
      </c>
      <c r="F971" s="19">
        <v>44074</v>
      </c>
      <c r="G971" s="3">
        <v>5510734</v>
      </c>
      <c r="H971" s="2">
        <v>5.0000000000000001E-3</v>
      </c>
      <c r="I971" s="19">
        <v>44743</v>
      </c>
      <c r="J971" s="19">
        <v>44773</v>
      </c>
      <c r="K971" s="3">
        <v>31</v>
      </c>
      <c r="L971" s="3">
        <v>2340</v>
      </c>
      <c r="M971" s="3">
        <v>5510734</v>
      </c>
      <c r="N971" s="19">
        <v>45899</v>
      </c>
    </row>
    <row r="972" spans="1:14" s="18" customFormat="1" outlineLevel="2">
      <c r="A972" s="19" t="s">
        <v>395</v>
      </c>
      <c r="B972" s="20" t="s">
        <v>106</v>
      </c>
      <c r="C972" s="21" t="s">
        <v>18</v>
      </c>
      <c r="D972" s="20" t="s">
        <v>19</v>
      </c>
      <c r="E972" s="3">
        <v>8986000</v>
      </c>
      <c r="F972" s="19">
        <v>44160</v>
      </c>
      <c r="G972" s="3">
        <v>6968732</v>
      </c>
      <c r="H972" s="2">
        <v>5.0000000000000001E-3</v>
      </c>
      <c r="I972" s="19">
        <v>44743</v>
      </c>
      <c r="J972" s="19">
        <v>44773</v>
      </c>
      <c r="K972" s="3">
        <v>31</v>
      </c>
      <c r="L972" s="3">
        <v>2959</v>
      </c>
      <c r="M972" s="3">
        <v>6968732</v>
      </c>
      <c r="N972" s="19">
        <v>45985</v>
      </c>
    </row>
    <row r="973" spans="1:14" s="18" customFormat="1" outlineLevel="2">
      <c r="A973" s="19" t="s">
        <v>395</v>
      </c>
      <c r="B973" s="20" t="s">
        <v>108</v>
      </c>
      <c r="C973" s="21" t="s">
        <v>18</v>
      </c>
      <c r="D973" s="20" t="s">
        <v>19</v>
      </c>
      <c r="E973" s="3">
        <v>2534784</v>
      </c>
      <c r="F973" s="19">
        <v>44334</v>
      </c>
      <c r="G973" s="3">
        <v>2240039</v>
      </c>
      <c r="H973" s="2">
        <v>5.0000000000000001E-3</v>
      </c>
      <c r="I973" s="19">
        <v>44743</v>
      </c>
      <c r="J973" s="19">
        <v>44773</v>
      </c>
      <c r="K973" s="3">
        <v>31</v>
      </c>
      <c r="L973" s="3">
        <v>951</v>
      </c>
      <c r="M973" s="3">
        <v>2240039</v>
      </c>
      <c r="N973" s="19">
        <v>46159</v>
      </c>
    </row>
    <row r="974" spans="1:14" s="18" customFormat="1" outlineLevel="2">
      <c r="A974" s="19" t="s">
        <v>395</v>
      </c>
      <c r="B974" s="20" t="s">
        <v>109</v>
      </c>
      <c r="C974" s="21" t="s">
        <v>400</v>
      </c>
      <c r="D974" s="20" t="s">
        <v>401</v>
      </c>
      <c r="E974" s="3">
        <v>1000000</v>
      </c>
      <c r="F974" s="19">
        <v>44484</v>
      </c>
      <c r="G974" s="3">
        <v>1000000</v>
      </c>
      <c r="H974" s="2">
        <v>5.0000000000000001E-3</v>
      </c>
      <c r="I974" s="19">
        <v>44743</v>
      </c>
      <c r="J974" s="19">
        <v>44773</v>
      </c>
      <c r="K974" s="3">
        <v>31</v>
      </c>
      <c r="L974" s="3">
        <v>425</v>
      </c>
      <c r="M974" s="3">
        <v>1000000</v>
      </c>
      <c r="N974" s="19">
        <v>45579</v>
      </c>
    </row>
    <row r="975" spans="1:14" s="18" customFormat="1" outlineLevel="2">
      <c r="A975" s="19" t="s">
        <v>395</v>
      </c>
      <c r="B975" s="20" t="s">
        <v>112</v>
      </c>
      <c r="C975" s="21" t="s">
        <v>398</v>
      </c>
      <c r="D975" s="20" t="s">
        <v>399</v>
      </c>
      <c r="E975" s="3">
        <v>365000000</v>
      </c>
      <c r="F975" s="19">
        <v>44484</v>
      </c>
      <c r="G975" s="3">
        <v>365000000</v>
      </c>
      <c r="H975" s="2">
        <v>5.0000000000000001E-3</v>
      </c>
      <c r="I975" s="19">
        <v>44743</v>
      </c>
      <c r="J975" s="19">
        <v>44773</v>
      </c>
      <c r="K975" s="3">
        <v>31</v>
      </c>
      <c r="L975" s="3">
        <v>155000</v>
      </c>
      <c r="M975" s="3">
        <v>365000000</v>
      </c>
      <c r="N975" s="19">
        <v>45579</v>
      </c>
    </row>
    <row r="976" spans="1:14" s="18" customFormat="1" outlineLevel="1">
      <c r="A976" s="22" t="s">
        <v>402</v>
      </c>
      <c r="B976" s="23"/>
      <c r="C976" s="24"/>
      <c r="D976" s="23"/>
      <c r="E976" s="25">
        <v>830689304</v>
      </c>
      <c r="F976" s="26"/>
      <c r="G976" s="25"/>
      <c r="H976" s="27"/>
      <c r="I976" s="26"/>
      <c r="J976" s="26"/>
      <c r="K976" s="25"/>
      <c r="L976" s="25">
        <v>321467</v>
      </c>
      <c r="M976" s="25">
        <v>793133678</v>
      </c>
      <c r="N976" s="26"/>
    </row>
    <row r="977" spans="1:14" s="18" customFormat="1" outlineLevel="2">
      <c r="A977" s="19" t="s">
        <v>403</v>
      </c>
      <c r="B977" s="20" t="s">
        <v>17</v>
      </c>
      <c r="C977" s="21" t="s">
        <v>46</v>
      </c>
      <c r="D977" s="20" t="s">
        <v>47</v>
      </c>
      <c r="E977" s="3">
        <v>4300000</v>
      </c>
      <c r="F977" s="19">
        <v>43966</v>
      </c>
      <c r="G977" s="3">
        <v>4300000</v>
      </c>
      <c r="H977" s="2">
        <v>5.0000000000000001E-3</v>
      </c>
      <c r="I977" s="19">
        <v>44743</v>
      </c>
      <c r="J977" s="19">
        <v>44773</v>
      </c>
      <c r="K977" s="3">
        <v>31</v>
      </c>
      <c r="L977" s="3">
        <v>1826</v>
      </c>
      <c r="M977" s="3">
        <v>4300000</v>
      </c>
      <c r="N977" s="19">
        <v>45791</v>
      </c>
    </row>
    <row r="978" spans="1:14" s="18" customFormat="1" outlineLevel="2">
      <c r="A978" s="19" t="s">
        <v>403</v>
      </c>
      <c r="B978" s="20" t="s">
        <v>40</v>
      </c>
      <c r="C978" s="21" t="s">
        <v>110</v>
      </c>
      <c r="D978" s="20" t="s">
        <v>111</v>
      </c>
      <c r="E978" s="3">
        <v>120000000</v>
      </c>
      <c r="F978" s="19">
        <v>44060</v>
      </c>
      <c r="G978" s="3">
        <v>120000000</v>
      </c>
      <c r="H978" s="2">
        <v>5.0000000000000001E-3</v>
      </c>
      <c r="I978" s="19">
        <v>44743</v>
      </c>
      <c r="J978" s="19">
        <v>44773</v>
      </c>
      <c r="K978" s="3">
        <v>31</v>
      </c>
      <c r="L978" s="3">
        <v>50959</v>
      </c>
      <c r="M978" s="3">
        <v>120000000</v>
      </c>
      <c r="N978" s="19">
        <v>45885</v>
      </c>
    </row>
    <row r="979" spans="1:14" s="18" customFormat="1" outlineLevel="1">
      <c r="A979" s="22" t="s">
        <v>404</v>
      </c>
      <c r="B979" s="23"/>
      <c r="C979" s="24"/>
      <c r="D979" s="23"/>
      <c r="E979" s="25">
        <v>124300000</v>
      </c>
      <c r="F979" s="26"/>
      <c r="G979" s="25"/>
      <c r="H979" s="27"/>
      <c r="I979" s="26"/>
      <c r="J979" s="26"/>
      <c r="K979" s="25"/>
      <c r="L979" s="25">
        <v>52785</v>
      </c>
      <c r="M979" s="25">
        <v>124300000</v>
      </c>
      <c r="N979" s="26"/>
    </row>
    <row r="980" spans="1:14" s="18" customFormat="1" outlineLevel="2">
      <c r="A980" s="19" t="s">
        <v>405</v>
      </c>
      <c r="B980" s="20" t="s">
        <v>17</v>
      </c>
      <c r="C980" s="21" t="s">
        <v>208</v>
      </c>
      <c r="D980" s="20" t="s">
        <v>209</v>
      </c>
      <c r="E980" s="3">
        <v>38650000</v>
      </c>
      <c r="F980" s="19">
        <v>43986</v>
      </c>
      <c r="G980" s="3">
        <v>38650000</v>
      </c>
      <c r="H980" s="2">
        <v>5.0000000000000001E-3</v>
      </c>
      <c r="I980" s="19">
        <v>44743</v>
      </c>
      <c r="J980" s="19">
        <v>44773</v>
      </c>
      <c r="K980" s="3">
        <v>31</v>
      </c>
      <c r="L980" s="3">
        <v>16413</v>
      </c>
      <c r="M980" s="3">
        <v>38650000</v>
      </c>
      <c r="N980" s="19">
        <v>45811</v>
      </c>
    </row>
    <row r="981" spans="1:14" s="18" customFormat="1" outlineLevel="2">
      <c r="A981" s="19" t="s">
        <v>405</v>
      </c>
      <c r="B981" s="20" t="s">
        <v>20</v>
      </c>
      <c r="C981" s="21" t="s">
        <v>240</v>
      </c>
      <c r="D981" s="20" t="s">
        <v>241</v>
      </c>
      <c r="E981" s="3">
        <v>23000000</v>
      </c>
      <c r="F981" s="19">
        <v>44155</v>
      </c>
      <c r="G981" s="3">
        <v>23000000</v>
      </c>
      <c r="H981" s="2">
        <v>5.0000000000000001E-3</v>
      </c>
      <c r="I981" s="19">
        <v>44743</v>
      </c>
      <c r="J981" s="19">
        <v>44773</v>
      </c>
      <c r="K981" s="3">
        <v>31</v>
      </c>
      <c r="L981" s="3">
        <v>9767</v>
      </c>
      <c r="M981" s="3">
        <v>23000000</v>
      </c>
      <c r="N981" s="19">
        <v>45980</v>
      </c>
    </row>
    <row r="982" spans="1:14" s="18" customFormat="1" outlineLevel="2">
      <c r="A982" s="19" t="s">
        <v>405</v>
      </c>
      <c r="B982" s="20" t="s">
        <v>131</v>
      </c>
      <c r="C982" s="21" t="s">
        <v>240</v>
      </c>
      <c r="D982" s="20" t="s">
        <v>241</v>
      </c>
      <c r="E982" s="3">
        <v>31000000</v>
      </c>
      <c r="F982" s="19">
        <v>44720</v>
      </c>
      <c r="G982" s="3">
        <v>31000000</v>
      </c>
      <c r="H982" s="2">
        <v>5.0000000000000001E-3</v>
      </c>
      <c r="I982" s="19">
        <v>44743</v>
      </c>
      <c r="J982" s="19">
        <v>44773</v>
      </c>
      <c r="K982" s="3">
        <v>31</v>
      </c>
      <c r="L982" s="3">
        <v>13164</v>
      </c>
      <c r="M982" s="3">
        <v>31000000</v>
      </c>
      <c r="N982" s="19">
        <v>46545</v>
      </c>
    </row>
    <row r="983" spans="1:14" s="18" customFormat="1" outlineLevel="2">
      <c r="A983" s="19" t="s">
        <v>405</v>
      </c>
      <c r="B983" s="20" t="s">
        <v>134</v>
      </c>
      <c r="C983" s="21" t="s">
        <v>414</v>
      </c>
      <c r="D983" s="20" t="s">
        <v>415</v>
      </c>
      <c r="E983" s="3">
        <v>12430000</v>
      </c>
      <c r="F983" s="19">
        <v>44714</v>
      </c>
      <c r="G983" s="3">
        <v>12430000</v>
      </c>
      <c r="H983" s="2">
        <v>5.0000000000000001E-3</v>
      </c>
      <c r="I983" s="19">
        <v>44743</v>
      </c>
      <c r="J983" s="19">
        <v>44773</v>
      </c>
      <c r="K983" s="3">
        <v>31</v>
      </c>
      <c r="L983" s="3">
        <v>5278</v>
      </c>
      <c r="M983" s="3">
        <v>12430000</v>
      </c>
      <c r="N983" s="19">
        <v>46539</v>
      </c>
    </row>
    <row r="984" spans="1:14" s="18" customFormat="1" outlineLevel="2">
      <c r="A984" s="19" t="s">
        <v>405</v>
      </c>
      <c r="B984" s="20" t="s">
        <v>137</v>
      </c>
      <c r="C984" s="21" t="s">
        <v>414</v>
      </c>
      <c r="D984" s="20" t="s">
        <v>415</v>
      </c>
      <c r="E984" s="3">
        <v>4392000</v>
      </c>
      <c r="F984" s="19">
        <v>44735</v>
      </c>
      <c r="G984" s="3">
        <v>4392000</v>
      </c>
      <c r="H984" s="2">
        <v>5.0000000000000001E-3</v>
      </c>
      <c r="I984" s="19">
        <v>44743</v>
      </c>
      <c r="J984" s="19">
        <v>44773</v>
      </c>
      <c r="K984" s="3">
        <v>31</v>
      </c>
      <c r="L984" s="3">
        <v>1865</v>
      </c>
      <c r="M984" s="3">
        <v>4392000</v>
      </c>
      <c r="N984" s="19">
        <v>46560</v>
      </c>
    </row>
    <row r="985" spans="1:14" s="18" customFormat="1" outlineLevel="2">
      <c r="A985" s="19" t="s">
        <v>405</v>
      </c>
      <c r="B985" s="20" t="s">
        <v>138</v>
      </c>
      <c r="C985" s="21" t="s">
        <v>240</v>
      </c>
      <c r="D985" s="20" t="s">
        <v>241</v>
      </c>
      <c r="E985" s="3">
        <v>5000000</v>
      </c>
      <c r="F985" s="19">
        <v>44762</v>
      </c>
      <c r="G985" s="3">
        <v>5000000</v>
      </c>
      <c r="H985" s="2">
        <v>5.0000000000000001E-3</v>
      </c>
      <c r="I985" s="19">
        <v>44762</v>
      </c>
      <c r="J985" s="19">
        <v>44773</v>
      </c>
      <c r="K985" s="3">
        <v>12</v>
      </c>
      <c r="L985" s="3">
        <v>822</v>
      </c>
      <c r="M985" s="3">
        <v>5000000</v>
      </c>
      <c r="N985" s="19">
        <v>46587</v>
      </c>
    </row>
    <row r="986" spans="1:14" s="18" customFormat="1" outlineLevel="2">
      <c r="A986" s="19" t="s">
        <v>405</v>
      </c>
      <c r="B986" s="20" t="s">
        <v>141</v>
      </c>
      <c r="C986" s="21" t="s">
        <v>414</v>
      </c>
      <c r="D986" s="20" t="s">
        <v>415</v>
      </c>
      <c r="E986" s="3">
        <v>13176000</v>
      </c>
      <c r="F986" s="19">
        <v>44757</v>
      </c>
      <c r="G986" s="3">
        <v>13176000</v>
      </c>
      <c r="H986" s="2">
        <v>5.0000000000000001E-3</v>
      </c>
      <c r="I986" s="19">
        <v>44757</v>
      </c>
      <c r="J986" s="19">
        <v>44773</v>
      </c>
      <c r="K986" s="3">
        <v>17</v>
      </c>
      <c r="L986" s="3">
        <v>3068</v>
      </c>
      <c r="M986" s="3">
        <v>13176000</v>
      </c>
      <c r="N986" s="19">
        <v>46582</v>
      </c>
    </row>
    <row r="987" spans="1:14" s="18" customFormat="1" outlineLevel="2">
      <c r="A987" s="19" t="s">
        <v>405</v>
      </c>
      <c r="B987" s="20" t="s">
        <v>142</v>
      </c>
      <c r="C987" s="21" t="s">
        <v>208</v>
      </c>
      <c r="D987" s="20" t="s">
        <v>209</v>
      </c>
      <c r="E987" s="3">
        <v>22500000</v>
      </c>
      <c r="F987" s="19">
        <v>44760</v>
      </c>
      <c r="G987" s="3">
        <v>22500000</v>
      </c>
      <c r="H987" s="2">
        <v>5.0000000000000001E-3</v>
      </c>
      <c r="I987" s="19">
        <v>44760</v>
      </c>
      <c r="J987" s="19">
        <v>44773</v>
      </c>
      <c r="K987" s="3">
        <v>14</v>
      </c>
      <c r="L987" s="3">
        <v>4315</v>
      </c>
      <c r="M987" s="3">
        <v>22500000</v>
      </c>
      <c r="N987" s="19">
        <v>46585</v>
      </c>
    </row>
    <row r="988" spans="1:14" s="18" customFormat="1" outlineLevel="2">
      <c r="A988" s="19" t="s">
        <v>405</v>
      </c>
      <c r="B988" s="20" t="s">
        <v>145</v>
      </c>
      <c r="C988" s="21" t="s">
        <v>61</v>
      </c>
      <c r="D988" s="20" t="s">
        <v>62</v>
      </c>
      <c r="E988" s="3">
        <v>5300000</v>
      </c>
      <c r="F988" s="19">
        <v>44757</v>
      </c>
      <c r="G988" s="3">
        <v>5300000</v>
      </c>
      <c r="H988" s="2">
        <v>5.0000000000000001E-3</v>
      </c>
      <c r="I988" s="19">
        <v>44757</v>
      </c>
      <c r="J988" s="19">
        <v>44773</v>
      </c>
      <c r="K988" s="3">
        <v>17</v>
      </c>
      <c r="L988" s="3">
        <v>1234</v>
      </c>
      <c r="M988" s="3">
        <v>5300000</v>
      </c>
      <c r="N988" s="19">
        <v>45852</v>
      </c>
    </row>
    <row r="989" spans="1:14" s="18" customFormat="1" outlineLevel="2">
      <c r="A989" s="19" t="s">
        <v>405</v>
      </c>
      <c r="B989" s="20" t="s">
        <v>23</v>
      </c>
      <c r="C989" s="21" t="s">
        <v>240</v>
      </c>
      <c r="D989" s="20" t="s">
        <v>241</v>
      </c>
      <c r="E989" s="3">
        <v>1000000</v>
      </c>
      <c r="F989" s="19">
        <v>44160</v>
      </c>
      <c r="G989" s="3">
        <v>1000000</v>
      </c>
      <c r="H989" s="2">
        <v>5.0000000000000001E-3</v>
      </c>
      <c r="I989" s="19">
        <v>44743</v>
      </c>
      <c r="J989" s="19">
        <v>44773</v>
      </c>
      <c r="K989" s="3">
        <v>31</v>
      </c>
      <c r="L989" s="3">
        <v>425</v>
      </c>
      <c r="M989" s="3">
        <v>1000000</v>
      </c>
      <c r="N989" s="19">
        <v>45985</v>
      </c>
    </row>
    <row r="990" spans="1:14" s="18" customFormat="1" outlineLevel="2">
      <c r="A990" s="19" t="s">
        <v>405</v>
      </c>
      <c r="B990" s="20" t="s">
        <v>26</v>
      </c>
      <c r="C990" s="21" t="s">
        <v>161</v>
      </c>
      <c r="D990" s="20" t="s">
        <v>162</v>
      </c>
      <c r="E990" s="3">
        <v>6030000</v>
      </c>
      <c r="F990" s="19">
        <v>44145</v>
      </c>
      <c r="G990" s="3">
        <v>6030000</v>
      </c>
      <c r="H990" s="2">
        <v>5.0000000000000001E-3</v>
      </c>
      <c r="I990" s="19">
        <v>44743</v>
      </c>
      <c r="J990" s="19">
        <v>44773</v>
      </c>
      <c r="K990" s="3">
        <v>31</v>
      </c>
      <c r="L990" s="3">
        <v>2561</v>
      </c>
      <c r="M990" s="3">
        <v>6030000</v>
      </c>
      <c r="N990" s="19">
        <v>45970</v>
      </c>
    </row>
    <row r="991" spans="1:14" s="18" customFormat="1" outlineLevel="2">
      <c r="A991" s="19" t="s">
        <v>405</v>
      </c>
      <c r="B991" s="20" t="s">
        <v>27</v>
      </c>
      <c r="C991" s="21" t="s">
        <v>406</v>
      </c>
      <c r="D991" s="20" t="s">
        <v>407</v>
      </c>
      <c r="E991" s="3">
        <v>16018839</v>
      </c>
      <c r="F991" s="19">
        <v>44188</v>
      </c>
      <c r="G991" s="3">
        <v>16018839</v>
      </c>
      <c r="H991" s="2">
        <v>5.0000000000000001E-3</v>
      </c>
      <c r="I991" s="19">
        <v>44743</v>
      </c>
      <c r="J991" s="19">
        <v>44773</v>
      </c>
      <c r="K991" s="3">
        <v>31</v>
      </c>
      <c r="L991" s="3">
        <v>6803</v>
      </c>
      <c r="M991" s="3">
        <v>16018839</v>
      </c>
      <c r="N991" s="19">
        <v>46013</v>
      </c>
    </row>
    <row r="992" spans="1:14" s="18" customFormat="1" outlineLevel="2">
      <c r="A992" s="19" t="s">
        <v>405</v>
      </c>
      <c r="B992" s="20" t="s">
        <v>30</v>
      </c>
      <c r="C992" s="21" t="s">
        <v>406</v>
      </c>
      <c r="D992" s="20" t="s">
        <v>407</v>
      </c>
      <c r="E992" s="3">
        <v>31481161</v>
      </c>
      <c r="F992" s="19">
        <v>44188</v>
      </c>
      <c r="G992" s="3">
        <v>31481161</v>
      </c>
      <c r="H992" s="2">
        <v>5.0000000000000001E-3</v>
      </c>
      <c r="I992" s="19">
        <v>44743</v>
      </c>
      <c r="J992" s="19">
        <v>44773</v>
      </c>
      <c r="K992" s="3">
        <v>31</v>
      </c>
      <c r="L992" s="3">
        <v>13369</v>
      </c>
      <c r="M992" s="3">
        <v>31481161</v>
      </c>
      <c r="N992" s="19">
        <v>46013</v>
      </c>
    </row>
    <row r="993" spans="1:14" s="18" customFormat="1" outlineLevel="2">
      <c r="A993" s="19" t="s">
        <v>405</v>
      </c>
      <c r="B993" s="20" t="s">
        <v>33</v>
      </c>
      <c r="C993" s="21" t="s">
        <v>123</v>
      </c>
      <c r="D993" s="20" t="s">
        <v>124</v>
      </c>
      <c r="E993" s="3">
        <v>10000000</v>
      </c>
      <c r="F993" s="19">
        <v>44172</v>
      </c>
      <c r="G993" s="3">
        <v>10000000</v>
      </c>
      <c r="H993" s="2">
        <v>5.0000000000000001E-3</v>
      </c>
      <c r="I993" s="19">
        <v>44743</v>
      </c>
      <c r="J993" s="19">
        <v>44773</v>
      </c>
      <c r="K993" s="3">
        <v>31</v>
      </c>
      <c r="L993" s="3">
        <v>4247</v>
      </c>
      <c r="M993" s="3">
        <v>10000000</v>
      </c>
      <c r="N993" s="19">
        <v>45997</v>
      </c>
    </row>
    <row r="994" spans="1:14" s="18" customFormat="1" outlineLevel="2">
      <c r="A994" s="19" t="s">
        <v>405</v>
      </c>
      <c r="B994" s="20" t="s">
        <v>34</v>
      </c>
      <c r="C994" s="21" t="s">
        <v>123</v>
      </c>
      <c r="D994" s="20" t="s">
        <v>124</v>
      </c>
      <c r="E994" s="3">
        <v>10000000</v>
      </c>
      <c r="F994" s="19">
        <v>44181</v>
      </c>
      <c r="G994" s="3">
        <v>10000000</v>
      </c>
      <c r="H994" s="2">
        <v>5.0000000000000001E-3</v>
      </c>
      <c r="I994" s="19">
        <v>44743</v>
      </c>
      <c r="J994" s="19">
        <v>44773</v>
      </c>
      <c r="K994" s="3">
        <v>31</v>
      </c>
      <c r="L994" s="3">
        <v>4247</v>
      </c>
      <c r="M994" s="3">
        <v>10000000</v>
      </c>
      <c r="N994" s="19">
        <v>46006</v>
      </c>
    </row>
    <row r="995" spans="1:14" s="18" customFormat="1" outlineLevel="2">
      <c r="A995" s="19" t="s">
        <v>405</v>
      </c>
      <c r="B995" s="20" t="s">
        <v>35</v>
      </c>
      <c r="C995" s="21" t="s">
        <v>408</v>
      </c>
      <c r="D995" s="20" t="s">
        <v>409</v>
      </c>
      <c r="E995" s="3">
        <v>210000000</v>
      </c>
      <c r="F995" s="19">
        <v>44172</v>
      </c>
      <c r="G995" s="3">
        <v>210000000</v>
      </c>
      <c r="H995" s="2">
        <v>5.0000000000000001E-3</v>
      </c>
      <c r="I995" s="19">
        <v>44743</v>
      </c>
      <c r="J995" s="19">
        <v>44773</v>
      </c>
      <c r="K995" s="3">
        <v>31</v>
      </c>
      <c r="L995" s="3">
        <v>89178</v>
      </c>
      <c r="M995" s="3">
        <v>210000000</v>
      </c>
      <c r="N995" s="19">
        <v>45997</v>
      </c>
    </row>
    <row r="996" spans="1:14" s="18" customFormat="1" outlineLevel="2">
      <c r="A996" s="19" t="s">
        <v>405</v>
      </c>
      <c r="B996" s="20" t="s">
        <v>36</v>
      </c>
      <c r="C996" s="21" t="s">
        <v>238</v>
      </c>
      <c r="D996" s="20" t="s">
        <v>239</v>
      </c>
      <c r="E996" s="3">
        <v>3000000</v>
      </c>
      <c r="F996" s="19">
        <v>44167</v>
      </c>
      <c r="G996" s="3">
        <v>3000000</v>
      </c>
      <c r="H996" s="2">
        <v>5.0000000000000001E-3</v>
      </c>
      <c r="I996" s="19">
        <v>44743</v>
      </c>
      <c r="J996" s="19">
        <v>44773</v>
      </c>
      <c r="K996" s="3">
        <v>31</v>
      </c>
      <c r="L996" s="3">
        <v>1274</v>
      </c>
      <c r="M996" s="3">
        <v>3000000</v>
      </c>
      <c r="N996" s="19">
        <v>45992</v>
      </c>
    </row>
    <row r="997" spans="1:14" s="18" customFormat="1" outlineLevel="2">
      <c r="A997" s="19" t="s">
        <v>405</v>
      </c>
      <c r="B997" s="20" t="s">
        <v>37</v>
      </c>
      <c r="C997" s="21" t="s">
        <v>161</v>
      </c>
      <c r="D997" s="20" t="s">
        <v>162</v>
      </c>
      <c r="E997" s="3">
        <v>5530000</v>
      </c>
      <c r="F997" s="19">
        <v>44168</v>
      </c>
      <c r="G997" s="3">
        <v>5530000</v>
      </c>
      <c r="H997" s="2">
        <v>5.0000000000000001E-3</v>
      </c>
      <c r="I997" s="19">
        <v>44743</v>
      </c>
      <c r="J997" s="19">
        <v>44773</v>
      </c>
      <c r="K997" s="3">
        <v>31</v>
      </c>
      <c r="L997" s="3">
        <v>2348</v>
      </c>
      <c r="M997" s="3">
        <v>5530000</v>
      </c>
      <c r="N997" s="19">
        <v>45993</v>
      </c>
    </row>
    <row r="998" spans="1:14" s="18" customFormat="1" outlineLevel="2">
      <c r="A998" s="19" t="s">
        <v>405</v>
      </c>
      <c r="B998" s="20" t="s">
        <v>40</v>
      </c>
      <c r="C998" s="21" t="s">
        <v>410</v>
      </c>
      <c r="D998" s="20" t="s">
        <v>411</v>
      </c>
      <c r="E998" s="3">
        <v>23530000</v>
      </c>
      <c r="F998" s="19">
        <v>44013</v>
      </c>
      <c r="G998" s="3">
        <v>23144262</v>
      </c>
      <c r="H998" s="2">
        <v>5.0000000000000001E-3</v>
      </c>
      <c r="I998" s="19">
        <v>44743</v>
      </c>
      <c r="J998" s="19">
        <v>44756</v>
      </c>
      <c r="K998" s="3">
        <v>14</v>
      </c>
      <c r="L998" s="3">
        <v>4439</v>
      </c>
      <c r="M998" s="3">
        <v>22758524</v>
      </c>
      <c r="N998" s="19">
        <v>45838</v>
      </c>
    </row>
    <row r="999" spans="1:14" s="18" customFormat="1" outlineLevel="2">
      <c r="A999" s="19" t="s">
        <v>405</v>
      </c>
      <c r="B999" s="20" t="s">
        <v>40</v>
      </c>
      <c r="C999" s="21" t="s">
        <v>410</v>
      </c>
      <c r="D999" s="20"/>
      <c r="E999" s="3"/>
      <c r="F999" s="19"/>
      <c r="G999" s="3">
        <v>22758524</v>
      </c>
      <c r="H999" s="2">
        <v>5.0000000000000001E-3</v>
      </c>
      <c r="I999" s="19">
        <v>44757</v>
      </c>
      <c r="J999" s="19">
        <v>44773</v>
      </c>
      <c r="K999" s="3">
        <v>17</v>
      </c>
      <c r="L999" s="3">
        <v>5300</v>
      </c>
      <c r="M999" s="3"/>
      <c r="N999" s="19">
        <v>45838</v>
      </c>
    </row>
    <row r="1000" spans="1:14" s="18" customFormat="1" outlineLevel="2">
      <c r="A1000" s="19" t="s">
        <v>405</v>
      </c>
      <c r="B1000" s="20" t="s">
        <v>41</v>
      </c>
      <c r="C1000" s="21" t="s">
        <v>123</v>
      </c>
      <c r="D1000" s="20" t="s">
        <v>124</v>
      </c>
      <c r="E1000" s="3">
        <v>10000000</v>
      </c>
      <c r="F1000" s="19">
        <v>44208</v>
      </c>
      <c r="G1000" s="3">
        <v>10000000</v>
      </c>
      <c r="H1000" s="2">
        <v>5.0000000000000001E-3</v>
      </c>
      <c r="I1000" s="19">
        <v>44743</v>
      </c>
      <c r="J1000" s="19">
        <v>44773</v>
      </c>
      <c r="K1000" s="3">
        <v>31</v>
      </c>
      <c r="L1000" s="3">
        <v>4247</v>
      </c>
      <c r="M1000" s="3">
        <v>10000000</v>
      </c>
      <c r="N1000" s="19">
        <v>46033</v>
      </c>
    </row>
    <row r="1001" spans="1:14" s="18" customFormat="1" outlineLevel="2">
      <c r="A1001" s="19" t="s">
        <v>405</v>
      </c>
      <c r="B1001" s="20" t="s">
        <v>42</v>
      </c>
      <c r="C1001" s="21" t="s">
        <v>240</v>
      </c>
      <c r="D1001" s="20" t="s">
        <v>241</v>
      </c>
      <c r="E1001" s="3">
        <v>28000000</v>
      </c>
      <c r="F1001" s="19">
        <v>44217</v>
      </c>
      <c r="G1001" s="3">
        <v>28000000</v>
      </c>
      <c r="H1001" s="2">
        <v>5.0000000000000001E-3</v>
      </c>
      <c r="I1001" s="19">
        <v>44743</v>
      </c>
      <c r="J1001" s="19">
        <v>44773</v>
      </c>
      <c r="K1001" s="3">
        <v>31</v>
      </c>
      <c r="L1001" s="3">
        <v>11890</v>
      </c>
      <c r="M1001" s="3">
        <v>28000000</v>
      </c>
      <c r="N1001" s="19">
        <v>46042</v>
      </c>
    </row>
    <row r="1002" spans="1:14" s="18" customFormat="1" outlineLevel="2">
      <c r="A1002" s="19" t="s">
        <v>405</v>
      </c>
      <c r="B1002" s="20" t="s">
        <v>43</v>
      </c>
      <c r="C1002" s="21" t="s">
        <v>61</v>
      </c>
      <c r="D1002" s="20" t="s">
        <v>62</v>
      </c>
      <c r="E1002" s="3">
        <v>22500000</v>
      </c>
      <c r="F1002" s="19">
        <v>44215</v>
      </c>
      <c r="G1002" s="3">
        <v>16125000</v>
      </c>
      <c r="H1002" s="2">
        <v>5.0000000000000001E-3</v>
      </c>
      <c r="I1002" s="19">
        <v>44743</v>
      </c>
      <c r="J1002" s="19">
        <v>44756</v>
      </c>
      <c r="K1002" s="3">
        <v>14</v>
      </c>
      <c r="L1002" s="3">
        <v>3092</v>
      </c>
      <c r="M1002" s="3">
        <v>15750000</v>
      </c>
      <c r="N1002" s="19">
        <v>46040</v>
      </c>
    </row>
    <row r="1003" spans="1:14" s="18" customFormat="1" outlineLevel="2">
      <c r="A1003" s="19" t="s">
        <v>405</v>
      </c>
      <c r="B1003" s="20" t="s">
        <v>43</v>
      </c>
      <c r="C1003" s="21" t="s">
        <v>61</v>
      </c>
      <c r="D1003" s="20"/>
      <c r="E1003" s="3"/>
      <c r="F1003" s="19"/>
      <c r="G1003" s="3">
        <v>15750000</v>
      </c>
      <c r="H1003" s="2">
        <v>5.0000000000000001E-3</v>
      </c>
      <c r="I1003" s="19">
        <v>44757</v>
      </c>
      <c r="J1003" s="19">
        <v>44773</v>
      </c>
      <c r="K1003" s="3">
        <v>17</v>
      </c>
      <c r="L1003" s="3">
        <v>3668</v>
      </c>
      <c r="M1003" s="3"/>
      <c r="N1003" s="19">
        <v>46040</v>
      </c>
    </row>
    <row r="1004" spans="1:14" s="18" customFormat="1" outlineLevel="2">
      <c r="A1004" s="19" t="s">
        <v>405</v>
      </c>
      <c r="B1004" s="20" t="s">
        <v>44</v>
      </c>
      <c r="C1004" s="21" t="s">
        <v>61</v>
      </c>
      <c r="D1004" s="20" t="s">
        <v>62</v>
      </c>
      <c r="E1004" s="3">
        <v>4950000</v>
      </c>
      <c r="F1004" s="19">
        <v>44215</v>
      </c>
      <c r="G1004" s="3">
        <v>3547500</v>
      </c>
      <c r="H1004" s="2">
        <v>5.0000000000000001E-3</v>
      </c>
      <c r="I1004" s="19">
        <v>44743</v>
      </c>
      <c r="J1004" s="19">
        <v>44756</v>
      </c>
      <c r="K1004" s="3">
        <v>14</v>
      </c>
      <c r="L1004" s="3">
        <v>680</v>
      </c>
      <c r="M1004" s="3">
        <v>3465000</v>
      </c>
      <c r="N1004" s="19">
        <v>46040</v>
      </c>
    </row>
    <row r="1005" spans="1:14" s="18" customFormat="1" outlineLevel="2">
      <c r="A1005" s="19" t="s">
        <v>405</v>
      </c>
      <c r="B1005" s="20" t="s">
        <v>44</v>
      </c>
      <c r="C1005" s="21" t="s">
        <v>61</v>
      </c>
      <c r="D1005" s="20"/>
      <c r="E1005" s="3"/>
      <c r="F1005" s="19"/>
      <c r="G1005" s="3">
        <v>3465000</v>
      </c>
      <c r="H1005" s="2">
        <v>5.0000000000000001E-3</v>
      </c>
      <c r="I1005" s="19">
        <v>44757</v>
      </c>
      <c r="J1005" s="19">
        <v>44773</v>
      </c>
      <c r="K1005" s="3">
        <v>17</v>
      </c>
      <c r="L1005" s="3">
        <v>807</v>
      </c>
      <c r="M1005" s="3"/>
      <c r="N1005" s="19">
        <v>46040</v>
      </c>
    </row>
    <row r="1006" spans="1:14" s="18" customFormat="1" outlineLevel="2">
      <c r="A1006" s="19" t="s">
        <v>405</v>
      </c>
      <c r="B1006" s="20" t="s">
        <v>45</v>
      </c>
      <c r="C1006" s="21" t="s">
        <v>123</v>
      </c>
      <c r="D1006" s="20" t="s">
        <v>124</v>
      </c>
      <c r="E1006" s="3">
        <v>10000000</v>
      </c>
      <c r="F1006" s="19">
        <v>44244</v>
      </c>
      <c r="G1006" s="3">
        <v>10000000</v>
      </c>
      <c r="H1006" s="2">
        <v>5.0000000000000001E-3</v>
      </c>
      <c r="I1006" s="19">
        <v>44743</v>
      </c>
      <c r="J1006" s="19">
        <v>44773</v>
      </c>
      <c r="K1006" s="3">
        <v>31</v>
      </c>
      <c r="L1006" s="3">
        <v>4247</v>
      </c>
      <c r="M1006" s="3">
        <v>10000000</v>
      </c>
      <c r="N1006" s="19">
        <v>46069</v>
      </c>
    </row>
    <row r="1007" spans="1:14" s="18" customFormat="1" outlineLevel="2">
      <c r="A1007" s="19" t="s">
        <v>405</v>
      </c>
      <c r="B1007" s="20" t="s">
        <v>48</v>
      </c>
      <c r="C1007" s="21" t="s">
        <v>123</v>
      </c>
      <c r="D1007" s="20" t="s">
        <v>124</v>
      </c>
      <c r="E1007" s="3">
        <v>4000000</v>
      </c>
      <c r="F1007" s="19">
        <v>44249</v>
      </c>
      <c r="G1007" s="3">
        <v>4000000</v>
      </c>
      <c r="H1007" s="2">
        <v>5.0000000000000001E-3</v>
      </c>
      <c r="I1007" s="19">
        <v>44743</v>
      </c>
      <c r="J1007" s="19">
        <v>44773</v>
      </c>
      <c r="K1007" s="3">
        <v>31</v>
      </c>
      <c r="L1007" s="3">
        <v>1699</v>
      </c>
      <c r="M1007" s="3">
        <v>4000000</v>
      </c>
      <c r="N1007" s="19">
        <v>46074</v>
      </c>
    </row>
    <row r="1008" spans="1:14" s="18" customFormat="1" outlineLevel="2">
      <c r="A1008" s="19" t="s">
        <v>405</v>
      </c>
      <c r="B1008" s="20" t="s">
        <v>51</v>
      </c>
      <c r="C1008" s="21" t="s">
        <v>163</v>
      </c>
      <c r="D1008" s="20" t="s">
        <v>164</v>
      </c>
      <c r="E1008" s="3">
        <v>23949000</v>
      </c>
      <c r="F1008" s="19">
        <v>44251</v>
      </c>
      <c r="G1008" s="3">
        <v>23949000</v>
      </c>
      <c r="H1008" s="2">
        <v>5.0000000000000001E-3</v>
      </c>
      <c r="I1008" s="19">
        <v>44743</v>
      </c>
      <c r="J1008" s="19">
        <v>44773</v>
      </c>
      <c r="K1008" s="3">
        <v>31</v>
      </c>
      <c r="L1008" s="3">
        <v>10170</v>
      </c>
      <c r="M1008" s="3">
        <v>23949000</v>
      </c>
      <c r="N1008" s="19">
        <v>46076</v>
      </c>
    </row>
    <row r="1009" spans="1:14" s="18" customFormat="1" outlineLevel="2">
      <c r="A1009" s="19" t="s">
        <v>405</v>
      </c>
      <c r="B1009" s="20" t="s">
        <v>52</v>
      </c>
      <c r="C1009" s="21" t="s">
        <v>110</v>
      </c>
      <c r="D1009" s="20" t="s">
        <v>111</v>
      </c>
      <c r="E1009" s="3">
        <v>40000000</v>
      </c>
      <c r="F1009" s="19">
        <v>44235</v>
      </c>
      <c r="G1009" s="3">
        <v>40000000</v>
      </c>
      <c r="H1009" s="2">
        <v>5.0000000000000001E-3</v>
      </c>
      <c r="I1009" s="19">
        <v>44743</v>
      </c>
      <c r="J1009" s="19">
        <v>44773</v>
      </c>
      <c r="K1009" s="3">
        <v>31</v>
      </c>
      <c r="L1009" s="3">
        <v>16986</v>
      </c>
      <c r="M1009" s="3">
        <v>40000000</v>
      </c>
      <c r="N1009" s="19">
        <v>46060</v>
      </c>
    </row>
    <row r="1010" spans="1:14" s="18" customFormat="1" outlineLevel="2">
      <c r="A1010" s="19" t="s">
        <v>405</v>
      </c>
      <c r="B1010" s="20" t="s">
        <v>53</v>
      </c>
      <c r="C1010" s="21" t="s">
        <v>408</v>
      </c>
      <c r="D1010" s="20" t="s">
        <v>409</v>
      </c>
      <c r="E1010" s="3">
        <v>64000000</v>
      </c>
      <c r="F1010" s="19">
        <v>44228</v>
      </c>
      <c r="G1010" s="3">
        <v>64000000</v>
      </c>
      <c r="H1010" s="2">
        <v>5.0000000000000001E-3</v>
      </c>
      <c r="I1010" s="19">
        <v>44743</v>
      </c>
      <c r="J1010" s="19">
        <v>44773</v>
      </c>
      <c r="K1010" s="3">
        <v>31</v>
      </c>
      <c r="L1010" s="3">
        <v>27178</v>
      </c>
      <c r="M1010" s="3">
        <v>64000000</v>
      </c>
      <c r="N1010" s="19">
        <v>46053</v>
      </c>
    </row>
    <row r="1011" spans="1:14" s="18" customFormat="1" outlineLevel="2">
      <c r="A1011" s="19" t="s">
        <v>405</v>
      </c>
      <c r="B1011" s="20" t="s">
        <v>54</v>
      </c>
      <c r="C1011" s="21" t="s">
        <v>238</v>
      </c>
      <c r="D1011" s="20" t="s">
        <v>239</v>
      </c>
      <c r="E1011" s="3">
        <v>100000000</v>
      </c>
      <c r="F1011" s="19">
        <v>44251</v>
      </c>
      <c r="G1011" s="3">
        <v>100000000</v>
      </c>
      <c r="H1011" s="2">
        <v>5.0000000000000001E-3</v>
      </c>
      <c r="I1011" s="19">
        <v>44743</v>
      </c>
      <c r="J1011" s="19">
        <v>44773</v>
      </c>
      <c r="K1011" s="3">
        <v>31</v>
      </c>
      <c r="L1011" s="3">
        <v>42466</v>
      </c>
      <c r="M1011" s="3">
        <v>100000000</v>
      </c>
      <c r="N1011" s="19">
        <v>46076</v>
      </c>
    </row>
    <row r="1012" spans="1:14" s="18" customFormat="1" outlineLevel="2">
      <c r="A1012" s="19" t="s">
        <v>405</v>
      </c>
      <c r="B1012" s="20" t="s">
        <v>55</v>
      </c>
      <c r="C1012" s="21" t="s">
        <v>410</v>
      </c>
      <c r="D1012" s="20" t="s">
        <v>411</v>
      </c>
      <c r="E1012" s="3">
        <v>47470000</v>
      </c>
      <c r="F1012" s="19">
        <v>44013</v>
      </c>
      <c r="G1012" s="3">
        <v>46691803</v>
      </c>
      <c r="H1012" s="2">
        <v>5.0000000000000001E-3</v>
      </c>
      <c r="I1012" s="19">
        <v>44743</v>
      </c>
      <c r="J1012" s="19">
        <v>44756</v>
      </c>
      <c r="K1012" s="3">
        <v>14</v>
      </c>
      <c r="L1012" s="3">
        <v>8955</v>
      </c>
      <c r="M1012" s="3">
        <v>45913606</v>
      </c>
      <c r="N1012" s="19">
        <v>45838</v>
      </c>
    </row>
    <row r="1013" spans="1:14" s="18" customFormat="1" outlineLevel="2">
      <c r="A1013" s="19" t="s">
        <v>405</v>
      </c>
      <c r="B1013" s="20" t="s">
        <v>55</v>
      </c>
      <c r="C1013" s="21" t="s">
        <v>410</v>
      </c>
      <c r="D1013" s="20"/>
      <c r="E1013" s="3"/>
      <c r="F1013" s="19"/>
      <c r="G1013" s="3">
        <v>45913606</v>
      </c>
      <c r="H1013" s="2">
        <v>5.0000000000000001E-3</v>
      </c>
      <c r="I1013" s="19">
        <v>44757</v>
      </c>
      <c r="J1013" s="19">
        <v>44773</v>
      </c>
      <c r="K1013" s="3">
        <v>17</v>
      </c>
      <c r="L1013" s="3">
        <v>10692</v>
      </c>
      <c r="M1013" s="3"/>
      <c r="N1013" s="19">
        <v>45838</v>
      </c>
    </row>
    <row r="1014" spans="1:14" s="18" customFormat="1" outlineLevel="2">
      <c r="A1014" s="19" t="s">
        <v>405</v>
      </c>
      <c r="B1014" s="20" t="s">
        <v>58</v>
      </c>
      <c r="C1014" s="21" t="s">
        <v>238</v>
      </c>
      <c r="D1014" s="20" t="s">
        <v>239</v>
      </c>
      <c r="E1014" s="3">
        <v>93000000</v>
      </c>
      <c r="F1014" s="19">
        <v>44251</v>
      </c>
      <c r="G1014" s="3">
        <v>93000000</v>
      </c>
      <c r="H1014" s="2">
        <v>5.0000000000000001E-3</v>
      </c>
      <c r="I1014" s="19">
        <v>44743</v>
      </c>
      <c r="J1014" s="19">
        <v>44773</v>
      </c>
      <c r="K1014" s="3">
        <v>31</v>
      </c>
      <c r="L1014" s="3">
        <v>39493</v>
      </c>
      <c r="M1014" s="3">
        <v>93000000</v>
      </c>
      <c r="N1014" s="19">
        <v>46076</v>
      </c>
    </row>
    <row r="1015" spans="1:14" s="18" customFormat="1" outlineLevel="2">
      <c r="A1015" s="19" t="s">
        <v>405</v>
      </c>
      <c r="B1015" s="20" t="s">
        <v>60</v>
      </c>
      <c r="C1015" s="21" t="s">
        <v>161</v>
      </c>
      <c r="D1015" s="20" t="s">
        <v>162</v>
      </c>
      <c r="E1015" s="3">
        <v>4840000</v>
      </c>
      <c r="F1015" s="19">
        <v>44235</v>
      </c>
      <c r="G1015" s="3">
        <v>4840000</v>
      </c>
      <c r="H1015" s="2">
        <v>5.0000000000000001E-3</v>
      </c>
      <c r="I1015" s="19">
        <v>44743</v>
      </c>
      <c r="J1015" s="19">
        <v>44773</v>
      </c>
      <c r="K1015" s="3">
        <v>31</v>
      </c>
      <c r="L1015" s="3">
        <v>2055</v>
      </c>
      <c r="M1015" s="3">
        <v>4840000</v>
      </c>
      <c r="N1015" s="19">
        <v>46060</v>
      </c>
    </row>
    <row r="1016" spans="1:14" s="18" customFormat="1" outlineLevel="2">
      <c r="A1016" s="19" t="s">
        <v>405</v>
      </c>
      <c r="B1016" s="20" t="s">
        <v>63</v>
      </c>
      <c r="C1016" s="21" t="s">
        <v>256</v>
      </c>
      <c r="D1016" s="20" t="s">
        <v>257</v>
      </c>
      <c r="E1016" s="3">
        <v>10000000</v>
      </c>
      <c r="F1016" s="19">
        <v>44284</v>
      </c>
      <c r="G1016" s="3">
        <v>5000000</v>
      </c>
      <c r="H1016" s="2">
        <v>5.0000000000000001E-3</v>
      </c>
      <c r="I1016" s="19">
        <v>44743</v>
      </c>
      <c r="J1016" s="19">
        <v>44773</v>
      </c>
      <c r="K1016" s="3">
        <v>31</v>
      </c>
      <c r="L1016" s="3">
        <v>2123</v>
      </c>
      <c r="M1016" s="3">
        <v>5000000</v>
      </c>
      <c r="N1016" s="19">
        <v>46109</v>
      </c>
    </row>
    <row r="1017" spans="1:14" s="18" customFormat="1" outlineLevel="2">
      <c r="A1017" s="19" t="s">
        <v>405</v>
      </c>
      <c r="B1017" s="20" t="s">
        <v>64</v>
      </c>
      <c r="C1017" s="21" t="s">
        <v>408</v>
      </c>
      <c r="D1017" s="20" t="s">
        <v>409</v>
      </c>
      <c r="E1017" s="3">
        <v>70000000</v>
      </c>
      <c r="F1017" s="19">
        <v>44260</v>
      </c>
      <c r="G1017" s="3">
        <v>70000000</v>
      </c>
      <c r="H1017" s="2">
        <v>5.0000000000000001E-3</v>
      </c>
      <c r="I1017" s="19">
        <v>44743</v>
      </c>
      <c r="J1017" s="19">
        <v>44773</v>
      </c>
      <c r="K1017" s="3">
        <v>31</v>
      </c>
      <c r="L1017" s="3">
        <v>29726</v>
      </c>
      <c r="M1017" s="3">
        <v>70000000</v>
      </c>
      <c r="N1017" s="19">
        <v>46085</v>
      </c>
    </row>
    <row r="1018" spans="1:14" s="18" customFormat="1" outlineLevel="2">
      <c r="A1018" s="19" t="s">
        <v>405</v>
      </c>
      <c r="B1018" s="20" t="s">
        <v>65</v>
      </c>
      <c r="C1018" s="21" t="s">
        <v>240</v>
      </c>
      <c r="D1018" s="20" t="s">
        <v>241</v>
      </c>
      <c r="E1018" s="3">
        <v>5000000</v>
      </c>
      <c r="F1018" s="19">
        <v>44259</v>
      </c>
      <c r="G1018" s="3">
        <v>5000000</v>
      </c>
      <c r="H1018" s="2">
        <v>5.0000000000000001E-3</v>
      </c>
      <c r="I1018" s="19">
        <v>44743</v>
      </c>
      <c r="J1018" s="19">
        <v>44773</v>
      </c>
      <c r="K1018" s="3">
        <v>31</v>
      </c>
      <c r="L1018" s="3">
        <v>2123</v>
      </c>
      <c r="M1018" s="3">
        <v>5000000</v>
      </c>
      <c r="N1018" s="19">
        <v>46084</v>
      </c>
    </row>
    <row r="1019" spans="1:14" s="18" customFormat="1" outlineLevel="2">
      <c r="A1019" s="19" t="s">
        <v>405</v>
      </c>
      <c r="B1019" s="20" t="s">
        <v>68</v>
      </c>
      <c r="C1019" s="21" t="s">
        <v>110</v>
      </c>
      <c r="D1019" s="20" t="s">
        <v>111</v>
      </c>
      <c r="E1019" s="3">
        <v>49780000</v>
      </c>
      <c r="F1019" s="19">
        <v>44306</v>
      </c>
      <c r="G1019" s="3">
        <v>49780000</v>
      </c>
      <c r="H1019" s="2">
        <v>5.0000000000000001E-3</v>
      </c>
      <c r="I1019" s="19">
        <v>44743</v>
      </c>
      <c r="J1019" s="19">
        <v>44773</v>
      </c>
      <c r="K1019" s="3">
        <v>31</v>
      </c>
      <c r="L1019" s="3">
        <v>21139</v>
      </c>
      <c r="M1019" s="3">
        <v>49780000</v>
      </c>
      <c r="N1019" s="19">
        <v>46131</v>
      </c>
    </row>
    <row r="1020" spans="1:14" s="18" customFormat="1" outlineLevel="2">
      <c r="A1020" s="19" t="s">
        <v>405</v>
      </c>
      <c r="B1020" s="20" t="s">
        <v>69</v>
      </c>
      <c r="C1020" s="21" t="s">
        <v>408</v>
      </c>
      <c r="D1020" s="20" t="s">
        <v>409</v>
      </c>
      <c r="E1020" s="3">
        <v>39000000</v>
      </c>
      <c r="F1020" s="19">
        <v>44295</v>
      </c>
      <c r="G1020" s="3">
        <v>39000000</v>
      </c>
      <c r="H1020" s="2">
        <v>5.0000000000000001E-3</v>
      </c>
      <c r="I1020" s="19">
        <v>44743</v>
      </c>
      <c r="J1020" s="19">
        <v>44773</v>
      </c>
      <c r="K1020" s="3">
        <v>31</v>
      </c>
      <c r="L1020" s="3">
        <v>16562</v>
      </c>
      <c r="M1020" s="3">
        <v>39000000</v>
      </c>
      <c r="N1020" s="19">
        <v>46120</v>
      </c>
    </row>
    <row r="1021" spans="1:14" s="18" customFormat="1" outlineLevel="2">
      <c r="A1021" s="19" t="s">
        <v>405</v>
      </c>
      <c r="B1021" s="20" t="s">
        <v>70</v>
      </c>
      <c r="C1021" s="21" t="s">
        <v>161</v>
      </c>
      <c r="D1021" s="20" t="s">
        <v>162</v>
      </c>
      <c r="E1021" s="3">
        <v>2600000</v>
      </c>
      <c r="F1021" s="19">
        <v>44314</v>
      </c>
      <c r="G1021" s="3">
        <v>2600000</v>
      </c>
      <c r="H1021" s="2">
        <v>5.0000000000000001E-3</v>
      </c>
      <c r="I1021" s="19">
        <v>44743</v>
      </c>
      <c r="J1021" s="19">
        <v>44773</v>
      </c>
      <c r="K1021" s="3">
        <v>31</v>
      </c>
      <c r="L1021" s="3">
        <v>1104</v>
      </c>
      <c r="M1021" s="3">
        <v>2600000</v>
      </c>
      <c r="N1021" s="19">
        <v>46139</v>
      </c>
    </row>
    <row r="1022" spans="1:14" s="18" customFormat="1" outlineLevel="2">
      <c r="A1022" s="19" t="s">
        <v>405</v>
      </c>
      <c r="B1022" s="20" t="s">
        <v>73</v>
      </c>
      <c r="C1022" s="21" t="s">
        <v>412</v>
      </c>
      <c r="D1022" s="20" t="s">
        <v>413</v>
      </c>
      <c r="E1022" s="3">
        <v>1000000</v>
      </c>
      <c r="F1022" s="19">
        <v>44292</v>
      </c>
      <c r="G1022" s="3">
        <v>1000000</v>
      </c>
      <c r="H1022" s="2">
        <v>5.0000000000000001E-3</v>
      </c>
      <c r="I1022" s="19">
        <v>44743</v>
      </c>
      <c r="J1022" s="19">
        <v>44773</v>
      </c>
      <c r="K1022" s="3">
        <v>31</v>
      </c>
      <c r="L1022" s="3">
        <v>425</v>
      </c>
      <c r="M1022" s="3">
        <v>1000000</v>
      </c>
      <c r="N1022" s="19">
        <v>46117</v>
      </c>
    </row>
    <row r="1023" spans="1:14" s="18" customFormat="1" outlineLevel="2">
      <c r="A1023" s="19" t="s">
        <v>405</v>
      </c>
      <c r="B1023" s="20" t="s">
        <v>74</v>
      </c>
      <c r="C1023" s="21" t="s">
        <v>406</v>
      </c>
      <c r="D1023" s="20" t="s">
        <v>407</v>
      </c>
      <c r="E1023" s="3">
        <v>6665394</v>
      </c>
      <c r="F1023" s="19">
        <v>44029</v>
      </c>
      <c r="G1023" s="3">
        <v>6665394</v>
      </c>
      <c r="H1023" s="2">
        <v>5.0000000000000001E-3</v>
      </c>
      <c r="I1023" s="19">
        <v>44743</v>
      </c>
      <c r="J1023" s="19">
        <v>44773</v>
      </c>
      <c r="K1023" s="3">
        <v>31</v>
      </c>
      <c r="L1023" s="3">
        <v>2831</v>
      </c>
      <c r="M1023" s="3">
        <v>6665394</v>
      </c>
      <c r="N1023" s="19">
        <v>45854</v>
      </c>
    </row>
    <row r="1024" spans="1:14" s="18" customFormat="1" outlineLevel="2">
      <c r="A1024" s="19" t="s">
        <v>405</v>
      </c>
      <c r="B1024" s="20" t="s">
        <v>77</v>
      </c>
      <c r="C1024" s="21" t="s">
        <v>266</v>
      </c>
      <c r="D1024" s="20" t="s">
        <v>267</v>
      </c>
      <c r="E1024" s="3">
        <v>10000000</v>
      </c>
      <c r="F1024" s="19">
        <v>44315</v>
      </c>
      <c r="G1024" s="3">
        <v>10000000</v>
      </c>
      <c r="H1024" s="2">
        <v>3.0000000000000001E-3</v>
      </c>
      <c r="I1024" s="19">
        <v>44743</v>
      </c>
      <c r="J1024" s="19">
        <v>44773</v>
      </c>
      <c r="K1024" s="3">
        <v>31</v>
      </c>
      <c r="L1024" s="3">
        <v>2548</v>
      </c>
      <c r="M1024" s="3">
        <v>10000000</v>
      </c>
      <c r="N1024" s="19">
        <v>46140</v>
      </c>
    </row>
    <row r="1025" spans="1:14" s="18" customFormat="1" outlineLevel="2">
      <c r="A1025" s="19" t="s">
        <v>405</v>
      </c>
      <c r="B1025" s="20" t="s">
        <v>78</v>
      </c>
      <c r="C1025" s="21" t="s">
        <v>408</v>
      </c>
      <c r="D1025" s="20" t="s">
        <v>409</v>
      </c>
      <c r="E1025" s="3">
        <v>67000000</v>
      </c>
      <c r="F1025" s="19">
        <v>44321</v>
      </c>
      <c r="G1025" s="3">
        <v>67000000</v>
      </c>
      <c r="H1025" s="2">
        <v>5.0000000000000001E-3</v>
      </c>
      <c r="I1025" s="19">
        <v>44743</v>
      </c>
      <c r="J1025" s="19">
        <v>44773</v>
      </c>
      <c r="K1025" s="3">
        <v>31</v>
      </c>
      <c r="L1025" s="3">
        <v>28452</v>
      </c>
      <c r="M1025" s="3">
        <v>67000000</v>
      </c>
      <c r="N1025" s="19">
        <v>46146</v>
      </c>
    </row>
    <row r="1026" spans="1:14" s="18" customFormat="1" outlineLevel="2">
      <c r="A1026" s="19" t="s">
        <v>405</v>
      </c>
      <c r="B1026" s="20" t="s">
        <v>79</v>
      </c>
      <c r="C1026" s="21" t="s">
        <v>388</v>
      </c>
      <c r="D1026" s="20" t="s">
        <v>389</v>
      </c>
      <c r="E1026" s="3">
        <v>287705120</v>
      </c>
      <c r="F1026" s="19">
        <v>44327</v>
      </c>
      <c r="G1026" s="3">
        <v>287705120</v>
      </c>
      <c r="H1026" s="2">
        <v>5.0000000000000001E-3</v>
      </c>
      <c r="I1026" s="19">
        <v>44743</v>
      </c>
      <c r="J1026" s="19">
        <v>44773</v>
      </c>
      <c r="K1026" s="3">
        <v>31</v>
      </c>
      <c r="L1026" s="3">
        <v>122176</v>
      </c>
      <c r="M1026" s="3">
        <v>287705120</v>
      </c>
      <c r="N1026" s="19">
        <v>46152</v>
      </c>
    </row>
    <row r="1027" spans="1:14" s="18" customFormat="1" outlineLevel="2">
      <c r="A1027" s="19" t="s">
        <v>405</v>
      </c>
      <c r="B1027" s="20" t="s">
        <v>80</v>
      </c>
      <c r="C1027" s="21" t="s">
        <v>414</v>
      </c>
      <c r="D1027" s="20" t="s">
        <v>415</v>
      </c>
      <c r="E1027" s="3">
        <v>14000000</v>
      </c>
      <c r="F1027" s="19">
        <v>44336</v>
      </c>
      <c r="G1027" s="3">
        <v>14000000</v>
      </c>
      <c r="H1027" s="2">
        <v>5.0000000000000001E-3</v>
      </c>
      <c r="I1027" s="19">
        <v>44743</v>
      </c>
      <c r="J1027" s="19">
        <v>44773</v>
      </c>
      <c r="K1027" s="3">
        <v>31</v>
      </c>
      <c r="L1027" s="3">
        <v>5945</v>
      </c>
      <c r="M1027" s="3">
        <v>14000000</v>
      </c>
      <c r="N1027" s="19">
        <v>46161</v>
      </c>
    </row>
    <row r="1028" spans="1:14" s="18" customFormat="1" outlineLevel="2">
      <c r="A1028" s="19" t="s">
        <v>405</v>
      </c>
      <c r="B1028" s="20" t="s">
        <v>81</v>
      </c>
      <c r="C1028" s="21" t="s">
        <v>408</v>
      </c>
      <c r="D1028" s="20" t="s">
        <v>409</v>
      </c>
      <c r="E1028" s="3">
        <v>64000000</v>
      </c>
      <c r="F1028" s="19">
        <v>44354</v>
      </c>
      <c r="G1028" s="3">
        <v>64000000</v>
      </c>
      <c r="H1028" s="2">
        <v>5.0000000000000001E-3</v>
      </c>
      <c r="I1028" s="19">
        <v>44743</v>
      </c>
      <c r="J1028" s="19">
        <v>44773</v>
      </c>
      <c r="K1028" s="3">
        <v>31</v>
      </c>
      <c r="L1028" s="3">
        <v>27178</v>
      </c>
      <c r="M1028" s="3">
        <v>64000000</v>
      </c>
      <c r="N1028" s="19">
        <v>46179</v>
      </c>
    </row>
    <row r="1029" spans="1:14" s="18" customFormat="1" outlineLevel="2">
      <c r="A1029" s="19" t="s">
        <v>405</v>
      </c>
      <c r="B1029" s="20" t="s">
        <v>82</v>
      </c>
      <c r="C1029" s="21" t="s">
        <v>61</v>
      </c>
      <c r="D1029" s="20" t="s">
        <v>62</v>
      </c>
      <c r="E1029" s="3">
        <v>33500000</v>
      </c>
      <c r="F1029" s="19">
        <v>44362</v>
      </c>
      <c r="G1029" s="3">
        <v>26190908</v>
      </c>
      <c r="H1029" s="2">
        <v>5.0000000000000001E-3</v>
      </c>
      <c r="I1029" s="19">
        <v>44743</v>
      </c>
      <c r="J1029" s="19">
        <v>44756</v>
      </c>
      <c r="K1029" s="3">
        <v>14</v>
      </c>
      <c r="L1029" s="3">
        <v>5023</v>
      </c>
      <c r="M1029" s="3">
        <v>25581817</v>
      </c>
      <c r="N1029" s="19">
        <v>46187</v>
      </c>
    </row>
    <row r="1030" spans="1:14" s="18" customFormat="1" outlineLevel="2">
      <c r="A1030" s="19" t="s">
        <v>405</v>
      </c>
      <c r="B1030" s="20" t="s">
        <v>82</v>
      </c>
      <c r="C1030" s="21" t="s">
        <v>61</v>
      </c>
      <c r="D1030" s="20"/>
      <c r="E1030" s="3"/>
      <c r="F1030" s="19"/>
      <c r="G1030" s="3">
        <v>25581817</v>
      </c>
      <c r="H1030" s="2">
        <v>5.0000000000000001E-3</v>
      </c>
      <c r="I1030" s="19">
        <v>44757</v>
      </c>
      <c r="J1030" s="19">
        <v>44773</v>
      </c>
      <c r="K1030" s="3">
        <v>17</v>
      </c>
      <c r="L1030" s="3">
        <v>5957</v>
      </c>
      <c r="M1030" s="3"/>
      <c r="N1030" s="19">
        <v>46187</v>
      </c>
    </row>
    <row r="1031" spans="1:14" s="18" customFormat="1" outlineLevel="2">
      <c r="A1031" s="19" t="s">
        <v>405</v>
      </c>
      <c r="B1031" s="20" t="s">
        <v>83</v>
      </c>
      <c r="C1031" s="21" t="s">
        <v>61</v>
      </c>
      <c r="D1031" s="20" t="s">
        <v>62</v>
      </c>
      <c r="E1031" s="3">
        <v>7400000</v>
      </c>
      <c r="F1031" s="19">
        <v>44362</v>
      </c>
      <c r="G1031" s="3">
        <v>5785448</v>
      </c>
      <c r="H1031" s="2">
        <v>5.0000000000000001E-3</v>
      </c>
      <c r="I1031" s="19">
        <v>44743</v>
      </c>
      <c r="J1031" s="19">
        <v>44756</v>
      </c>
      <c r="K1031" s="3">
        <v>14</v>
      </c>
      <c r="L1031" s="3">
        <v>1110</v>
      </c>
      <c r="M1031" s="3">
        <v>5650902</v>
      </c>
      <c r="N1031" s="19">
        <v>46187</v>
      </c>
    </row>
    <row r="1032" spans="1:14" s="18" customFormat="1" outlineLevel="2">
      <c r="A1032" s="19" t="s">
        <v>405</v>
      </c>
      <c r="B1032" s="20" t="s">
        <v>83</v>
      </c>
      <c r="C1032" s="21" t="s">
        <v>61</v>
      </c>
      <c r="D1032" s="20"/>
      <c r="E1032" s="3"/>
      <c r="F1032" s="19"/>
      <c r="G1032" s="3">
        <v>5650902</v>
      </c>
      <c r="H1032" s="2">
        <v>5.0000000000000001E-3</v>
      </c>
      <c r="I1032" s="19">
        <v>44757</v>
      </c>
      <c r="J1032" s="19">
        <v>44773</v>
      </c>
      <c r="K1032" s="3">
        <v>17</v>
      </c>
      <c r="L1032" s="3">
        <v>1316</v>
      </c>
      <c r="M1032" s="3"/>
      <c r="N1032" s="19">
        <v>46187</v>
      </c>
    </row>
    <row r="1033" spans="1:14" s="18" customFormat="1" outlineLevel="2">
      <c r="A1033" s="19" t="s">
        <v>405</v>
      </c>
      <c r="B1033" s="20" t="s">
        <v>84</v>
      </c>
      <c r="C1033" s="21" t="s">
        <v>110</v>
      </c>
      <c r="D1033" s="20" t="s">
        <v>111</v>
      </c>
      <c r="E1033" s="3">
        <v>35910000</v>
      </c>
      <c r="F1033" s="19">
        <v>44400</v>
      </c>
      <c r="G1033" s="3">
        <v>35910000</v>
      </c>
      <c r="H1033" s="2">
        <v>5.0000000000000001E-3</v>
      </c>
      <c r="I1033" s="19">
        <v>44743</v>
      </c>
      <c r="J1033" s="19">
        <v>44773</v>
      </c>
      <c r="K1033" s="3">
        <v>31</v>
      </c>
      <c r="L1033" s="3">
        <v>15249</v>
      </c>
      <c r="M1033" s="3">
        <v>35910000</v>
      </c>
      <c r="N1033" s="19">
        <v>46225</v>
      </c>
    </row>
    <row r="1034" spans="1:14" s="18" customFormat="1" outlineLevel="2">
      <c r="A1034" s="19" t="s">
        <v>405</v>
      </c>
      <c r="B1034" s="20" t="s">
        <v>87</v>
      </c>
      <c r="C1034" s="21" t="s">
        <v>414</v>
      </c>
      <c r="D1034" s="20" t="s">
        <v>415</v>
      </c>
      <c r="E1034" s="3">
        <v>6552000</v>
      </c>
      <c r="F1034" s="19">
        <v>44386</v>
      </c>
      <c r="G1034" s="3">
        <v>6552000</v>
      </c>
      <c r="H1034" s="2">
        <v>5.0000000000000001E-3</v>
      </c>
      <c r="I1034" s="19">
        <v>44743</v>
      </c>
      <c r="J1034" s="19">
        <v>44773</v>
      </c>
      <c r="K1034" s="3">
        <v>31</v>
      </c>
      <c r="L1034" s="3">
        <v>2782</v>
      </c>
      <c r="M1034" s="3">
        <v>6552000</v>
      </c>
      <c r="N1034" s="19">
        <v>46211</v>
      </c>
    </row>
    <row r="1035" spans="1:14" s="18" customFormat="1" outlineLevel="2">
      <c r="A1035" s="19" t="s">
        <v>405</v>
      </c>
      <c r="B1035" s="20" t="s">
        <v>88</v>
      </c>
      <c r="C1035" s="21" t="s">
        <v>414</v>
      </c>
      <c r="D1035" s="20" t="s">
        <v>415</v>
      </c>
      <c r="E1035" s="3">
        <v>7062000</v>
      </c>
      <c r="F1035" s="19">
        <v>44405</v>
      </c>
      <c r="G1035" s="3">
        <v>7062000</v>
      </c>
      <c r="H1035" s="2">
        <v>5.0000000000000001E-3</v>
      </c>
      <c r="I1035" s="19">
        <v>44743</v>
      </c>
      <c r="J1035" s="19">
        <v>44773</v>
      </c>
      <c r="K1035" s="3">
        <v>31</v>
      </c>
      <c r="L1035" s="3">
        <v>2999</v>
      </c>
      <c r="M1035" s="3">
        <v>7062000</v>
      </c>
      <c r="N1035" s="19">
        <v>46230</v>
      </c>
    </row>
    <row r="1036" spans="1:14" s="18" customFormat="1" outlineLevel="2">
      <c r="A1036" s="19" t="s">
        <v>405</v>
      </c>
      <c r="B1036" s="20" t="s">
        <v>89</v>
      </c>
      <c r="C1036" s="21" t="s">
        <v>406</v>
      </c>
      <c r="D1036" s="20" t="s">
        <v>407</v>
      </c>
      <c r="E1036" s="3">
        <v>12334606</v>
      </c>
      <c r="F1036" s="19">
        <v>44029</v>
      </c>
      <c r="G1036" s="3">
        <v>12334606</v>
      </c>
      <c r="H1036" s="2">
        <v>5.0000000000000001E-3</v>
      </c>
      <c r="I1036" s="19">
        <v>44743</v>
      </c>
      <c r="J1036" s="19">
        <v>44773</v>
      </c>
      <c r="K1036" s="3">
        <v>31</v>
      </c>
      <c r="L1036" s="3">
        <v>5238</v>
      </c>
      <c r="M1036" s="3">
        <v>12334606</v>
      </c>
      <c r="N1036" s="19">
        <v>45854</v>
      </c>
    </row>
    <row r="1037" spans="1:14" s="18" customFormat="1" outlineLevel="2">
      <c r="A1037" s="19" t="s">
        <v>405</v>
      </c>
      <c r="B1037" s="20" t="s">
        <v>90</v>
      </c>
      <c r="C1037" s="21" t="s">
        <v>414</v>
      </c>
      <c r="D1037" s="20" t="s">
        <v>415</v>
      </c>
      <c r="E1037" s="3">
        <v>8000000</v>
      </c>
      <c r="F1037" s="19">
        <v>44428</v>
      </c>
      <c r="G1037" s="3">
        <v>8000000</v>
      </c>
      <c r="H1037" s="2">
        <v>5.0000000000000001E-3</v>
      </c>
      <c r="I1037" s="19">
        <v>44743</v>
      </c>
      <c r="J1037" s="19">
        <v>44773</v>
      </c>
      <c r="K1037" s="3">
        <v>31</v>
      </c>
      <c r="L1037" s="3">
        <v>3397</v>
      </c>
      <c r="M1037" s="3">
        <v>8000000</v>
      </c>
      <c r="N1037" s="19">
        <v>46253</v>
      </c>
    </row>
    <row r="1038" spans="1:14" s="18" customFormat="1" outlineLevel="2">
      <c r="A1038" s="19" t="s">
        <v>405</v>
      </c>
      <c r="B1038" s="20" t="s">
        <v>91</v>
      </c>
      <c r="C1038" s="21" t="s">
        <v>408</v>
      </c>
      <c r="D1038" s="20" t="s">
        <v>409</v>
      </c>
      <c r="E1038" s="3">
        <v>100000000</v>
      </c>
      <c r="F1038" s="19">
        <v>44468</v>
      </c>
      <c r="G1038" s="3">
        <v>100000000</v>
      </c>
      <c r="H1038" s="2">
        <v>5.0000000000000001E-3</v>
      </c>
      <c r="I1038" s="19">
        <v>44743</v>
      </c>
      <c r="J1038" s="19">
        <v>44773</v>
      </c>
      <c r="K1038" s="3">
        <v>31</v>
      </c>
      <c r="L1038" s="3">
        <v>42466</v>
      </c>
      <c r="M1038" s="3">
        <v>100000000</v>
      </c>
      <c r="N1038" s="19">
        <v>46293</v>
      </c>
    </row>
    <row r="1039" spans="1:14" s="18" customFormat="1" outlineLevel="2">
      <c r="A1039" s="19" t="s">
        <v>405</v>
      </c>
      <c r="B1039" s="20" t="s">
        <v>94</v>
      </c>
      <c r="C1039" s="21" t="s">
        <v>412</v>
      </c>
      <c r="D1039" s="20" t="s">
        <v>413</v>
      </c>
      <c r="E1039" s="3">
        <v>50000000</v>
      </c>
      <c r="F1039" s="19">
        <v>44469</v>
      </c>
      <c r="G1039" s="3">
        <v>50000000</v>
      </c>
      <c r="H1039" s="2">
        <v>5.0000000000000001E-3</v>
      </c>
      <c r="I1039" s="19">
        <v>44743</v>
      </c>
      <c r="J1039" s="19">
        <v>44773</v>
      </c>
      <c r="K1039" s="3">
        <v>31</v>
      </c>
      <c r="L1039" s="3">
        <v>21233</v>
      </c>
      <c r="M1039" s="3">
        <v>50000000</v>
      </c>
      <c r="N1039" s="19">
        <v>46294</v>
      </c>
    </row>
    <row r="1040" spans="1:14" s="18" customFormat="1" outlineLevel="2">
      <c r="A1040" s="19" t="s">
        <v>405</v>
      </c>
      <c r="B1040" s="20" t="s">
        <v>95</v>
      </c>
      <c r="C1040" s="21" t="s">
        <v>416</v>
      </c>
      <c r="D1040" s="20" t="s">
        <v>417</v>
      </c>
      <c r="E1040" s="3">
        <v>7700000</v>
      </c>
      <c r="F1040" s="19">
        <v>44453</v>
      </c>
      <c r="G1040" s="3">
        <v>7700000</v>
      </c>
      <c r="H1040" s="2">
        <v>5.0000000000000001E-3</v>
      </c>
      <c r="I1040" s="19">
        <v>44743</v>
      </c>
      <c r="J1040" s="19">
        <v>44773</v>
      </c>
      <c r="K1040" s="3">
        <v>31</v>
      </c>
      <c r="L1040" s="3">
        <v>3270</v>
      </c>
      <c r="M1040" s="3">
        <v>7700000</v>
      </c>
      <c r="N1040" s="19">
        <v>45548</v>
      </c>
    </row>
    <row r="1041" spans="1:14" s="18" customFormat="1" outlineLevel="2">
      <c r="A1041" s="19" t="s">
        <v>405</v>
      </c>
      <c r="B1041" s="20" t="s">
        <v>96</v>
      </c>
      <c r="C1041" s="21" t="s">
        <v>416</v>
      </c>
      <c r="D1041" s="20" t="s">
        <v>417</v>
      </c>
      <c r="E1041" s="3">
        <v>2800000</v>
      </c>
      <c r="F1041" s="19">
        <v>44454</v>
      </c>
      <c r="G1041" s="3">
        <v>2800000</v>
      </c>
      <c r="H1041" s="2">
        <v>5.0000000000000001E-3</v>
      </c>
      <c r="I1041" s="19">
        <v>44743</v>
      </c>
      <c r="J1041" s="19">
        <v>44773</v>
      </c>
      <c r="K1041" s="3">
        <v>31</v>
      </c>
      <c r="L1041" s="3">
        <v>1189</v>
      </c>
      <c r="M1041" s="3">
        <v>2800000</v>
      </c>
      <c r="N1041" s="19">
        <v>45549</v>
      </c>
    </row>
    <row r="1042" spans="1:14" s="18" customFormat="1" outlineLevel="2">
      <c r="A1042" s="19" t="s">
        <v>405</v>
      </c>
      <c r="B1042" s="20" t="s">
        <v>99</v>
      </c>
      <c r="C1042" s="21" t="s">
        <v>416</v>
      </c>
      <c r="D1042" s="20" t="s">
        <v>417</v>
      </c>
      <c r="E1042" s="3">
        <v>1700000</v>
      </c>
      <c r="F1042" s="19">
        <v>44453</v>
      </c>
      <c r="G1042" s="3">
        <v>1700000</v>
      </c>
      <c r="H1042" s="2">
        <v>5.0000000000000001E-3</v>
      </c>
      <c r="I1042" s="19">
        <v>44743</v>
      </c>
      <c r="J1042" s="19">
        <v>44773</v>
      </c>
      <c r="K1042" s="3">
        <v>31</v>
      </c>
      <c r="L1042" s="3">
        <v>722</v>
      </c>
      <c r="M1042" s="3">
        <v>1700000</v>
      </c>
      <c r="N1042" s="19">
        <v>45548</v>
      </c>
    </row>
    <row r="1043" spans="1:14" s="18" customFormat="1" outlineLevel="2">
      <c r="A1043" s="19" t="s">
        <v>405</v>
      </c>
      <c r="B1043" s="20" t="s">
        <v>100</v>
      </c>
      <c r="C1043" s="21" t="s">
        <v>416</v>
      </c>
      <c r="D1043" s="20" t="s">
        <v>417</v>
      </c>
      <c r="E1043" s="3">
        <v>400000</v>
      </c>
      <c r="F1043" s="19">
        <v>44453</v>
      </c>
      <c r="G1043" s="3">
        <v>400000</v>
      </c>
      <c r="H1043" s="2">
        <v>5.0000000000000001E-3</v>
      </c>
      <c r="I1043" s="19">
        <v>44743</v>
      </c>
      <c r="J1043" s="19">
        <v>44773</v>
      </c>
      <c r="K1043" s="3">
        <v>31</v>
      </c>
      <c r="L1043" s="3">
        <v>170</v>
      </c>
      <c r="M1043" s="3">
        <v>400000</v>
      </c>
      <c r="N1043" s="19">
        <v>45548</v>
      </c>
    </row>
    <row r="1044" spans="1:14" s="18" customFormat="1" outlineLevel="2">
      <c r="A1044" s="19" t="s">
        <v>405</v>
      </c>
      <c r="B1044" s="20" t="s">
        <v>101</v>
      </c>
      <c r="C1044" s="21" t="s">
        <v>390</v>
      </c>
      <c r="D1044" s="20" t="s">
        <v>391</v>
      </c>
      <c r="E1044" s="3">
        <v>300000000</v>
      </c>
      <c r="F1044" s="19">
        <v>44468</v>
      </c>
      <c r="G1044" s="3">
        <v>300000000</v>
      </c>
      <c r="H1044" s="2">
        <v>3.0000000000000001E-3</v>
      </c>
      <c r="I1044" s="19">
        <v>44743</v>
      </c>
      <c r="J1044" s="19">
        <v>44773</v>
      </c>
      <c r="K1044" s="3">
        <v>31</v>
      </c>
      <c r="L1044" s="3">
        <v>76438</v>
      </c>
      <c r="M1044" s="3">
        <v>300000000</v>
      </c>
      <c r="N1044" s="19">
        <v>45563</v>
      </c>
    </row>
    <row r="1045" spans="1:14" s="18" customFormat="1" outlineLevel="2">
      <c r="A1045" s="19" t="s">
        <v>405</v>
      </c>
      <c r="B1045" s="20" t="s">
        <v>102</v>
      </c>
      <c r="C1045" s="21" t="s">
        <v>406</v>
      </c>
      <c r="D1045" s="20" t="s">
        <v>407</v>
      </c>
      <c r="E1045" s="3">
        <v>57441016</v>
      </c>
      <c r="F1045" s="19">
        <v>44489</v>
      </c>
      <c r="G1045" s="3">
        <v>57441016</v>
      </c>
      <c r="H1045" s="2">
        <v>5.0000000000000001E-3</v>
      </c>
      <c r="I1045" s="19">
        <v>44743</v>
      </c>
      <c r="J1045" s="19">
        <v>44773</v>
      </c>
      <c r="K1045" s="3">
        <v>31</v>
      </c>
      <c r="L1045" s="3">
        <v>24393</v>
      </c>
      <c r="M1045" s="3">
        <v>57441016</v>
      </c>
      <c r="N1045" s="19">
        <v>46314</v>
      </c>
    </row>
    <row r="1046" spans="1:14" s="18" customFormat="1" outlineLevel="2">
      <c r="A1046" s="19" t="s">
        <v>405</v>
      </c>
      <c r="B1046" s="20" t="s">
        <v>103</v>
      </c>
      <c r="C1046" s="21" t="s">
        <v>406</v>
      </c>
      <c r="D1046" s="20" t="s">
        <v>407</v>
      </c>
      <c r="E1046" s="3">
        <v>48558984</v>
      </c>
      <c r="F1046" s="19">
        <v>44489</v>
      </c>
      <c r="G1046" s="3">
        <v>48558984</v>
      </c>
      <c r="H1046" s="2">
        <v>5.0000000000000001E-3</v>
      </c>
      <c r="I1046" s="19">
        <v>44743</v>
      </c>
      <c r="J1046" s="19">
        <v>44773</v>
      </c>
      <c r="K1046" s="3">
        <v>31</v>
      </c>
      <c r="L1046" s="3">
        <v>20621</v>
      </c>
      <c r="M1046" s="3">
        <v>48558984</v>
      </c>
      <c r="N1046" s="19">
        <v>46314</v>
      </c>
    </row>
    <row r="1047" spans="1:14" s="18" customFormat="1" outlineLevel="2">
      <c r="A1047" s="19" t="s">
        <v>405</v>
      </c>
      <c r="B1047" s="20" t="s">
        <v>106</v>
      </c>
      <c r="C1047" s="21" t="s">
        <v>418</v>
      </c>
      <c r="D1047" s="20" t="s">
        <v>419</v>
      </c>
      <c r="E1047" s="3">
        <v>131500000</v>
      </c>
      <c r="F1047" s="19">
        <v>44089</v>
      </c>
      <c r="G1047" s="3">
        <v>131500000</v>
      </c>
      <c r="H1047" s="2">
        <v>5.0000000000000001E-3</v>
      </c>
      <c r="I1047" s="19">
        <v>44743</v>
      </c>
      <c r="J1047" s="19">
        <v>44773</v>
      </c>
      <c r="K1047" s="3">
        <v>31</v>
      </c>
      <c r="L1047" s="3">
        <v>55842</v>
      </c>
      <c r="M1047" s="3">
        <v>131500000</v>
      </c>
      <c r="N1047" s="19">
        <v>45914</v>
      </c>
    </row>
    <row r="1048" spans="1:14" s="18" customFormat="1" outlineLevel="2">
      <c r="A1048" s="19" t="s">
        <v>405</v>
      </c>
      <c r="B1048" s="20" t="s">
        <v>107</v>
      </c>
      <c r="C1048" s="21" t="s">
        <v>163</v>
      </c>
      <c r="D1048" s="20" t="s">
        <v>164</v>
      </c>
      <c r="E1048" s="3">
        <v>69161000</v>
      </c>
      <c r="F1048" s="19">
        <v>44487</v>
      </c>
      <c r="G1048" s="3">
        <v>69161000</v>
      </c>
      <c r="H1048" s="2">
        <v>5.0000000000000001E-3</v>
      </c>
      <c r="I1048" s="19">
        <v>44743</v>
      </c>
      <c r="J1048" s="19">
        <v>44773</v>
      </c>
      <c r="K1048" s="3">
        <v>31</v>
      </c>
      <c r="L1048" s="3">
        <v>29370</v>
      </c>
      <c r="M1048" s="3">
        <v>69161000</v>
      </c>
      <c r="N1048" s="19">
        <v>46312</v>
      </c>
    </row>
    <row r="1049" spans="1:14" s="18" customFormat="1" outlineLevel="2">
      <c r="A1049" s="19" t="s">
        <v>405</v>
      </c>
      <c r="B1049" s="20" t="s">
        <v>167</v>
      </c>
      <c r="C1049" s="21" t="s">
        <v>414</v>
      </c>
      <c r="D1049" s="20" t="s">
        <v>415</v>
      </c>
      <c r="E1049" s="3">
        <v>12392000</v>
      </c>
      <c r="F1049" s="19">
        <v>44477</v>
      </c>
      <c r="G1049" s="3">
        <v>12392000</v>
      </c>
      <c r="H1049" s="2">
        <v>5.0000000000000001E-3</v>
      </c>
      <c r="I1049" s="19">
        <v>44743</v>
      </c>
      <c r="J1049" s="19">
        <v>44773</v>
      </c>
      <c r="K1049" s="3">
        <v>31</v>
      </c>
      <c r="L1049" s="3">
        <v>5262</v>
      </c>
      <c r="M1049" s="3">
        <v>12392000</v>
      </c>
      <c r="N1049" s="19">
        <v>46302</v>
      </c>
    </row>
    <row r="1050" spans="1:14" s="18" customFormat="1" outlineLevel="2">
      <c r="A1050" s="19" t="s">
        <v>405</v>
      </c>
      <c r="B1050" s="20" t="s">
        <v>168</v>
      </c>
      <c r="C1050" s="21" t="s">
        <v>353</v>
      </c>
      <c r="D1050" s="20" t="s">
        <v>354</v>
      </c>
      <c r="E1050" s="3">
        <v>450000000</v>
      </c>
      <c r="F1050" s="19">
        <v>44473</v>
      </c>
      <c r="G1050" s="3">
        <v>450000000</v>
      </c>
      <c r="H1050" s="2">
        <v>5.0000000000000001E-3</v>
      </c>
      <c r="I1050" s="19">
        <v>44743</v>
      </c>
      <c r="J1050" s="19">
        <v>44773</v>
      </c>
      <c r="K1050" s="3">
        <v>31</v>
      </c>
      <c r="L1050" s="3">
        <v>191096</v>
      </c>
      <c r="M1050" s="3">
        <v>450000000</v>
      </c>
      <c r="N1050" s="19">
        <v>45568</v>
      </c>
    </row>
    <row r="1051" spans="1:14" s="18" customFormat="1" outlineLevel="2">
      <c r="A1051" s="19" t="s">
        <v>405</v>
      </c>
      <c r="B1051" s="20" t="s">
        <v>169</v>
      </c>
      <c r="C1051" s="21" t="s">
        <v>416</v>
      </c>
      <c r="D1051" s="20" t="s">
        <v>417</v>
      </c>
      <c r="E1051" s="3">
        <v>25000000</v>
      </c>
      <c r="F1051" s="19">
        <v>44484</v>
      </c>
      <c r="G1051" s="3">
        <v>25000000</v>
      </c>
      <c r="H1051" s="2">
        <v>5.0000000000000001E-3</v>
      </c>
      <c r="I1051" s="19">
        <v>44743</v>
      </c>
      <c r="J1051" s="19">
        <v>44773</v>
      </c>
      <c r="K1051" s="3">
        <v>31</v>
      </c>
      <c r="L1051" s="3">
        <v>10616</v>
      </c>
      <c r="M1051" s="3">
        <v>25000000</v>
      </c>
      <c r="N1051" s="19">
        <v>45579</v>
      </c>
    </row>
    <row r="1052" spans="1:14" s="18" customFormat="1" outlineLevel="2">
      <c r="A1052" s="19" t="s">
        <v>405</v>
      </c>
      <c r="B1052" s="20" t="s">
        <v>170</v>
      </c>
      <c r="C1052" s="21" t="s">
        <v>353</v>
      </c>
      <c r="D1052" s="20" t="s">
        <v>354</v>
      </c>
      <c r="E1052" s="3">
        <v>750000000</v>
      </c>
      <c r="F1052" s="19">
        <v>44473</v>
      </c>
      <c r="G1052" s="3">
        <v>750000000</v>
      </c>
      <c r="H1052" s="2">
        <v>3.0000000000000001E-3</v>
      </c>
      <c r="I1052" s="19">
        <v>44743</v>
      </c>
      <c r="J1052" s="19">
        <v>44773</v>
      </c>
      <c r="K1052" s="3">
        <v>31</v>
      </c>
      <c r="L1052" s="3">
        <v>191096</v>
      </c>
      <c r="M1052" s="3">
        <v>750000000</v>
      </c>
      <c r="N1052" s="19">
        <v>45568</v>
      </c>
    </row>
    <row r="1053" spans="1:14" s="18" customFormat="1" outlineLevel="2">
      <c r="A1053" s="19" t="s">
        <v>405</v>
      </c>
      <c r="B1053" s="20" t="s">
        <v>171</v>
      </c>
      <c r="C1053" s="21" t="s">
        <v>408</v>
      </c>
      <c r="D1053" s="20" t="s">
        <v>409</v>
      </c>
      <c r="E1053" s="3">
        <v>100000000</v>
      </c>
      <c r="F1053" s="19">
        <v>44504</v>
      </c>
      <c r="G1053" s="3">
        <v>100000000</v>
      </c>
      <c r="H1053" s="2">
        <v>5.0000000000000001E-3</v>
      </c>
      <c r="I1053" s="19">
        <v>44743</v>
      </c>
      <c r="J1053" s="19">
        <v>44773</v>
      </c>
      <c r="K1053" s="3">
        <v>31</v>
      </c>
      <c r="L1053" s="3">
        <v>42466</v>
      </c>
      <c r="M1053" s="3">
        <v>100000000</v>
      </c>
      <c r="N1053" s="19">
        <v>46329</v>
      </c>
    </row>
    <row r="1054" spans="1:14" s="18" customFormat="1" outlineLevel="2">
      <c r="A1054" s="19" t="s">
        <v>405</v>
      </c>
      <c r="B1054" s="20" t="s">
        <v>172</v>
      </c>
      <c r="C1054" s="21" t="s">
        <v>420</v>
      </c>
      <c r="D1054" s="20" t="s">
        <v>421</v>
      </c>
      <c r="E1054" s="3">
        <v>490980</v>
      </c>
      <c r="F1054" s="19">
        <v>44519</v>
      </c>
      <c r="G1054" s="3">
        <v>490980</v>
      </c>
      <c r="H1054" s="2">
        <v>5.0000000000000001E-3</v>
      </c>
      <c r="I1054" s="19">
        <v>44743</v>
      </c>
      <c r="J1054" s="19">
        <v>44773</v>
      </c>
      <c r="K1054" s="3">
        <v>31</v>
      </c>
      <c r="L1054" s="3">
        <v>208</v>
      </c>
      <c r="M1054" s="3">
        <v>490980</v>
      </c>
      <c r="N1054" s="19">
        <v>45614</v>
      </c>
    </row>
    <row r="1055" spans="1:14" s="18" customFormat="1" outlineLevel="2">
      <c r="A1055" s="19" t="s">
        <v>405</v>
      </c>
      <c r="B1055" s="20" t="s">
        <v>173</v>
      </c>
      <c r="C1055" s="21" t="s">
        <v>408</v>
      </c>
      <c r="D1055" s="20" t="s">
        <v>409</v>
      </c>
      <c r="E1055" s="3">
        <v>70000000</v>
      </c>
      <c r="F1055" s="19">
        <v>44559</v>
      </c>
      <c r="G1055" s="3">
        <v>70000000</v>
      </c>
      <c r="H1055" s="2">
        <v>5.0000000000000001E-3</v>
      </c>
      <c r="I1055" s="19">
        <v>44743</v>
      </c>
      <c r="J1055" s="19">
        <v>44773</v>
      </c>
      <c r="K1055" s="3">
        <v>31</v>
      </c>
      <c r="L1055" s="3">
        <v>29726</v>
      </c>
      <c r="M1055" s="3">
        <v>70000000</v>
      </c>
      <c r="N1055" s="19">
        <v>46384</v>
      </c>
    </row>
    <row r="1056" spans="1:14" s="18" customFormat="1" outlineLevel="2">
      <c r="A1056" s="19" t="s">
        <v>405</v>
      </c>
      <c r="B1056" s="20" t="s">
        <v>174</v>
      </c>
      <c r="C1056" s="21" t="s">
        <v>408</v>
      </c>
      <c r="D1056" s="20" t="s">
        <v>409</v>
      </c>
      <c r="E1056" s="3">
        <v>56000000</v>
      </c>
      <c r="F1056" s="19">
        <v>44559</v>
      </c>
      <c r="G1056" s="3">
        <v>56000000</v>
      </c>
      <c r="H1056" s="2">
        <v>5.0000000000000001E-3</v>
      </c>
      <c r="I1056" s="19">
        <v>44743</v>
      </c>
      <c r="J1056" s="19">
        <v>44773</v>
      </c>
      <c r="K1056" s="3">
        <v>31</v>
      </c>
      <c r="L1056" s="3">
        <v>23781</v>
      </c>
      <c r="M1056" s="3">
        <v>56000000</v>
      </c>
      <c r="N1056" s="19">
        <v>46384</v>
      </c>
    </row>
    <row r="1057" spans="1:14" s="18" customFormat="1" outlineLevel="2">
      <c r="A1057" s="19" t="s">
        <v>405</v>
      </c>
      <c r="B1057" s="20" t="s">
        <v>175</v>
      </c>
      <c r="C1057" s="21" t="s">
        <v>414</v>
      </c>
      <c r="D1057" s="20" t="s">
        <v>415</v>
      </c>
      <c r="E1057" s="3">
        <v>24548000</v>
      </c>
      <c r="F1057" s="19">
        <v>44540</v>
      </c>
      <c r="G1057" s="3">
        <v>24548000</v>
      </c>
      <c r="H1057" s="2">
        <v>5.0000000000000001E-3</v>
      </c>
      <c r="I1057" s="19">
        <v>44743</v>
      </c>
      <c r="J1057" s="19">
        <v>44773</v>
      </c>
      <c r="K1057" s="3">
        <v>31</v>
      </c>
      <c r="L1057" s="3">
        <v>10424</v>
      </c>
      <c r="M1057" s="3">
        <v>24548000</v>
      </c>
      <c r="N1057" s="19">
        <v>46365</v>
      </c>
    </row>
    <row r="1058" spans="1:14" s="18" customFormat="1" outlineLevel="2">
      <c r="A1058" s="19" t="s">
        <v>405</v>
      </c>
      <c r="B1058" s="20" t="s">
        <v>108</v>
      </c>
      <c r="C1058" s="21" t="s">
        <v>208</v>
      </c>
      <c r="D1058" s="20" t="s">
        <v>209</v>
      </c>
      <c r="E1058" s="3">
        <v>10400000</v>
      </c>
      <c r="F1058" s="19">
        <v>44096</v>
      </c>
      <c r="G1058" s="3">
        <v>10400000</v>
      </c>
      <c r="H1058" s="2">
        <v>5.0000000000000001E-3</v>
      </c>
      <c r="I1058" s="19">
        <v>44743</v>
      </c>
      <c r="J1058" s="19">
        <v>44773</v>
      </c>
      <c r="K1058" s="3">
        <v>31</v>
      </c>
      <c r="L1058" s="3">
        <v>4416</v>
      </c>
      <c r="M1058" s="3">
        <v>10400000</v>
      </c>
      <c r="N1058" s="19">
        <v>45921</v>
      </c>
    </row>
    <row r="1059" spans="1:14" s="18" customFormat="1" outlineLevel="2">
      <c r="A1059" s="19" t="s">
        <v>405</v>
      </c>
      <c r="B1059" s="20" t="s">
        <v>176</v>
      </c>
      <c r="C1059" s="21" t="s">
        <v>208</v>
      </c>
      <c r="D1059" s="20" t="s">
        <v>209</v>
      </c>
      <c r="E1059" s="3">
        <v>45000000</v>
      </c>
      <c r="F1059" s="19">
        <v>44550</v>
      </c>
      <c r="G1059" s="3">
        <v>45000000</v>
      </c>
      <c r="H1059" s="2">
        <v>5.0000000000000001E-3</v>
      </c>
      <c r="I1059" s="19">
        <v>44743</v>
      </c>
      <c r="J1059" s="19">
        <v>44773</v>
      </c>
      <c r="K1059" s="3">
        <v>31</v>
      </c>
      <c r="L1059" s="3">
        <v>19110</v>
      </c>
      <c r="M1059" s="3">
        <v>45000000</v>
      </c>
      <c r="N1059" s="19">
        <v>46375</v>
      </c>
    </row>
    <row r="1060" spans="1:14" s="18" customFormat="1" outlineLevel="2">
      <c r="A1060" s="19" t="s">
        <v>405</v>
      </c>
      <c r="B1060" s="20" t="s">
        <v>177</v>
      </c>
      <c r="C1060" s="21" t="s">
        <v>414</v>
      </c>
      <c r="D1060" s="20" t="s">
        <v>415</v>
      </c>
      <c r="E1060" s="3">
        <v>13176000</v>
      </c>
      <c r="F1060" s="19">
        <v>44571</v>
      </c>
      <c r="G1060" s="3">
        <v>13176000</v>
      </c>
      <c r="H1060" s="2">
        <v>5.0000000000000001E-3</v>
      </c>
      <c r="I1060" s="19">
        <v>44743</v>
      </c>
      <c r="J1060" s="19">
        <v>44773</v>
      </c>
      <c r="K1060" s="3">
        <v>31</v>
      </c>
      <c r="L1060" s="3">
        <v>5595</v>
      </c>
      <c r="M1060" s="3">
        <v>13176000</v>
      </c>
      <c r="N1060" s="19">
        <v>46396</v>
      </c>
    </row>
    <row r="1061" spans="1:14" s="18" customFormat="1" outlineLevel="2">
      <c r="A1061" s="19" t="s">
        <v>405</v>
      </c>
      <c r="B1061" s="20" t="s">
        <v>178</v>
      </c>
      <c r="C1061" s="21" t="s">
        <v>414</v>
      </c>
      <c r="D1061" s="20" t="s">
        <v>415</v>
      </c>
      <c r="E1061" s="3">
        <v>4392000</v>
      </c>
      <c r="F1061" s="19">
        <v>44589</v>
      </c>
      <c r="G1061" s="3">
        <v>4392000</v>
      </c>
      <c r="H1061" s="2">
        <v>5.0000000000000001E-3</v>
      </c>
      <c r="I1061" s="19">
        <v>44743</v>
      </c>
      <c r="J1061" s="19">
        <v>44773</v>
      </c>
      <c r="K1061" s="3">
        <v>31</v>
      </c>
      <c r="L1061" s="3">
        <v>1865</v>
      </c>
      <c r="M1061" s="3">
        <v>4392000</v>
      </c>
      <c r="N1061" s="19">
        <v>46414</v>
      </c>
    </row>
    <row r="1062" spans="1:14" s="18" customFormat="1" outlineLevel="2">
      <c r="A1062" s="19" t="s">
        <v>405</v>
      </c>
      <c r="B1062" s="20" t="s">
        <v>179</v>
      </c>
      <c r="C1062" s="21" t="s">
        <v>61</v>
      </c>
      <c r="D1062" s="20" t="s">
        <v>62</v>
      </c>
      <c r="E1062" s="3">
        <v>13000000</v>
      </c>
      <c r="F1062" s="19">
        <v>44579</v>
      </c>
      <c r="G1062" s="3">
        <v>13000000</v>
      </c>
      <c r="H1062" s="2">
        <v>5.0000000000000001E-3</v>
      </c>
      <c r="I1062" s="19">
        <v>44743</v>
      </c>
      <c r="J1062" s="19">
        <v>44773</v>
      </c>
      <c r="K1062" s="3">
        <v>31</v>
      </c>
      <c r="L1062" s="3">
        <v>5521</v>
      </c>
      <c r="M1062" s="3">
        <v>13000000</v>
      </c>
      <c r="N1062" s="19">
        <v>45674</v>
      </c>
    </row>
    <row r="1063" spans="1:14" s="18" customFormat="1" outlineLevel="2">
      <c r="A1063" s="19" t="s">
        <v>405</v>
      </c>
      <c r="B1063" s="20" t="s">
        <v>180</v>
      </c>
      <c r="C1063" s="21" t="s">
        <v>422</v>
      </c>
      <c r="D1063" s="20" t="s">
        <v>423</v>
      </c>
      <c r="E1063" s="3">
        <v>303000000</v>
      </c>
      <c r="F1063" s="19">
        <v>44578</v>
      </c>
      <c r="G1063" s="3">
        <v>303000000</v>
      </c>
      <c r="H1063" s="2">
        <v>5.0000000000000001E-3</v>
      </c>
      <c r="I1063" s="19">
        <v>44743</v>
      </c>
      <c r="J1063" s="19">
        <v>44773</v>
      </c>
      <c r="K1063" s="3">
        <v>31</v>
      </c>
      <c r="L1063" s="3">
        <v>128671</v>
      </c>
      <c r="M1063" s="3">
        <v>303000000</v>
      </c>
      <c r="N1063" s="19">
        <v>45673</v>
      </c>
    </row>
    <row r="1064" spans="1:14" s="18" customFormat="1" outlineLevel="2">
      <c r="A1064" s="19" t="s">
        <v>405</v>
      </c>
      <c r="B1064" s="20" t="s">
        <v>181</v>
      </c>
      <c r="C1064" s="21" t="s">
        <v>422</v>
      </c>
      <c r="D1064" s="20" t="s">
        <v>423</v>
      </c>
      <c r="E1064" s="3">
        <v>24000000</v>
      </c>
      <c r="F1064" s="19">
        <v>44578</v>
      </c>
      <c r="G1064" s="3">
        <v>24000000</v>
      </c>
      <c r="H1064" s="2">
        <v>5.0000000000000001E-3</v>
      </c>
      <c r="I1064" s="19">
        <v>44743</v>
      </c>
      <c r="J1064" s="19">
        <v>44773</v>
      </c>
      <c r="K1064" s="3">
        <v>31</v>
      </c>
      <c r="L1064" s="3">
        <v>10192</v>
      </c>
      <c r="M1064" s="3">
        <v>24000000</v>
      </c>
      <c r="N1064" s="19">
        <v>45673</v>
      </c>
    </row>
    <row r="1065" spans="1:14" s="18" customFormat="1" outlineLevel="2">
      <c r="A1065" s="19" t="s">
        <v>405</v>
      </c>
      <c r="B1065" s="20" t="s">
        <v>182</v>
      </c>
      <c r="C1065" s="21" t="s">
        <v>416</v>
      </c>
      <c r="D1065" s="20" t="s">
        <v>417</v>
      </c>
      <c r="E1065" s="3">
        <v>6100000</v>
      </c>
      <c r="F1065" s="19">
        <v>44565</v>
      </c>
      <c r="G1065" s="3">
        <v>6100000</v>
      </c>
      <c r="H1065" s="2">
        <v>5.0000000000000001E-3</v>
      </c>
      <c r="I1065" s="19">
        <v>44743</v>
      </c>
      <c r="J1065" s="19">
        <v>44773</v>
      </c>
      <c r="K1065" s="3">
        <v>31</v>
      </c>
      <c r="L1065" s="3">
        <v>2590</v>
      </c>
      <c r="M1065" s="3">
        <v>6100000</v>
      </c>
      <c r="N1065" s="19">
        <v>45660</v>
      </c>
    </row>
    <row r="1066" spans="1:14" s="18" customFormat="1" outlineLevel="2">
      <c r="A1066" s="19" t="s">
        <v>405</v>
      </c>
      <c r="B1066" s="20" t="s">
        <v>183</v>
      </c>
      <c r="C1066" s="21" t="s">
        <v>163</v>
      </c>
      <c r="D1066" s="20" t="s">
        <v>164</v>
      </c>
      <c r="E1066" s="3">
        <v>350000000</v>
      </c>
      <c r="F1066" s="19">
        <v>44580</v>
      </c>
      <c r="G1066" s="3">
        <v>350000000</v>
      </c>
      <c r="H1066" s="2">
        <v>3.0000000000000001E-3</v>
      </c>
      <c r="I1066" s="19">
        <v>44743</v>
      </c>
      <c r="J1066" s="19">
        <v>44773</v>
      </c>
      <c r="K1066" s="3">
        <v>31</v>
      </c>
      <c r="L1066" s="3">
        <v>89178</v>
      </c>
      <c r="M1066" s="3">
        <v>350000000</v>
      </c>
      <c r="N1066" s="19">
        <v>45675</v>
      </c>
    </row>
    <row r="1067" spans="1:14" s="18" customFormat="1" outlineLevel="2">
      <c r="A1067" s="19" t="s">
        <v>405</v>
      </c>
      <c r="B1067" s="20" t="s">
        <v>184</v>
      </c>
      <c r="C1067" s="21" t="s">
        <v>240</v>
      </c>
      <c r="D1067" s="20" t="s">
        <v>241</v>
      </c>
      <c r="E1067" s="3">
        <v>25000000</v>
      </c>
      <c r="F1067" s="19">
        <v>44608</v>
      </c>
      <c r="G1067" s="3">
        <v>25000000</v>
      </c>
      <c r="H1067" s="2">
        <v>5.0000000000000001E-3</v>
      </c>
      <c r="I1067" s="19">
        <v>44743</v>
      </c>
      <c r="J1067" s="19">
        <v>44773</v>
      </c>
      <c r="K1067" s="3">
        <v>31</v>
      </c>
      <c r="L1067" s="3">
        <v>10616</v>
      </c>
      <c r="M1067" s="3">
        <v>25000000</v>
      </c>
      <c r="N1067" s="19">
        <v>46433</v>
      </c>
    </row>
    <row r="1068" spans="1:14" s="18" customFormat="1" outlineLevel="2">
      <c r="A1068" s="19" t="s">
        <v>405</v>
      </c>
      <c r="B1068" s="20" t="s">
        <v>185</v>
      </c>
      <c r="C1068" s="21" t="s">
        <v>240</v>
      </c>
      <c r="D1068" s="20" t="s">
        <v>241</v>
      </c>
      <c r="E1068" s="3">
        <v>21000000</v>
      </c>
      <c r="F1068" s="19">
        <v>44615</v>
      </c>
      <c r="G1068" s="3">
        <v>21000000</v>
      </c>
      <c r="H1068" s="2">
        <v>5.0000000000000001E-3</v>
      </c>
      <c r="I1068" s="19">
        <v>44743</v>
      </c>
      <c r="J1068" s="19">
        <v>44773</v>
      </c>
      <c r="K1068" s="3">
        <v>31</v>
      </c>
      <c r="L1068" s="3">
        <v>8918</v>
      </c>
      <c r="M1068" s="3">
        <v>21000000</v>
      </c>
      <c r="N1068" s="19">
        <v>46440</v>
      </c>
    </row>
    <row r="1069" spans="1:14" s="18" customFormat="1" outlineLevel="2">
      <c r="A1069" s="19" t="s">
        <v>405</v>
      </c>
      <c r="B1069" s="20" t="s">
        <v>109</v>
      </c>
      <c r="C1069" s="21" t="s">
        <v>123</v>
      </c>
      <c r="D1069" s="20" t="s">
        <v>124</v>
      </c>
      <c r="E1069" s="3">
        <v>10000000</v>
      </c>
      <c r="F1069" s="19">
        <v>44139</v>
      </c>
      <c r="G1069" s="3">
        <v>10000000</v>
      </c>
      <c r="H1069" s="2">
        <v>5.0000000000000001E-3</v>
      </c>
      <c r="I1069" s="19">
        <v>44743</v>
      </c>
      <c r="J1069" s="19">
        <v>44773</v>
      </c>
      <c r="K1069" s="3">
        <v>31</v>
      </c>
      <c r="L1069" s="3">
        <v>4247</v>
      </c>
      <c r="M1069" s="3">
        <v>10000000</v>
      </c>
      <c r="N1069" s="19">
        <v>45964</v>
      </c>
    </row>
    <row r="1070" spans="1:14" s="18" customFormat="1" outlineLevel="2">
      <c r="A1070" s="19" t="s">
        <v>405</v>
      </c>
      <c r="B1070" s="20" t="s">
        <v>186</v>
      </c>
      <c r="C1070" s="21" t="s">
        <v>240</v>
      </c>
      <c r="D1070" s="20" t="s">
        <v>241</v>
      </c>
      <c r="E1070" s="3">
        <v>14000000</v>
      </c>
      <c r="F1070" s="19">
        <v>44615</v>
      </c>
      <c r="G1070" s="3">
        <v>14000000</v>
      </c>
      <c r="H1070" s="2">
        <v>5.0000000000000001E-3</v>
      </c>
      <c r="I1070" s="19">
        <v>44743</v>
      </c>
      <c r="J1070" s="19">
        <v>44773</v>
      </c>
      <c r="K1070" s="3">
        <v>31</v>
      </c>
      <c r="L1070" s="3">
        <v>5945</v>
      </c>
      <c r="M1070" s="3">
        <v>14000000</v>
      </c>
      <c r="N1070" s="19">
        <v>46440</v>
      </c>
    </row>
    <row r="1071" spans="1:14" s="18" customFormat="1" outlineLevel="2">
      <c r="A1071" s="19" t="s">
        <v>405</v>
      </c>
      <c r="B1071" s="20" t="s">
        <v>187</v>
      </c>
      <c r="C1071" s="21" t="s">
        <v>480</v>
      </c>
      <c r="D1071" s="20" t="s">
        <v>479</v>
      </c>
      <c r="E1071" s="3">
        <v>52920000</v>
      </c>
      <c r="F1071" s="19">
        <v>44617</v>
      </c>
      <c r="G1071" s="3">
        <v>52920000</v>
      </c>
      <c r="H1071" s="2">
        <v>5.0000000000000001E-3</v>
      </c>
      <c r="I1071" s="19">
        <v>44743</v>
      </c>
      <c r="J1071" s="19">
        <v>44773</v>
      </c>
      <c r="K1071" s="3">
        <v>31</v>
      </c>
      <c r="L1071" s="3">
        <v>22473</v>
      </c>
      <c r="M1071" s="3">
        <v>52920000</v>
      </c>
      <c r="N1071" s="19">
        <v>46442</v>
      </c>
    </row>
    <row r="1072" spans="1:14" s="18" customFormat="1" outlineLevel="2">
      <c r="A1072" s="19" t="s">
        <v>405</v>
      </c>
      <c r="B1072" s="20" t="s">
        <v>188</v>
      </c>
      <c r="C1072" s="21" t="s">
        <v>240</v>
      </c>
      <c r="D1072" s="20" t="s">
        <v>241</v>
      </c>
      <c r="E1072" s="3">
        <v>25000000</v>
      </c>
      <c r="F1072" s="19">
        <v>44629</v>
      </c>
      <c r="G1072" s="3">
        <v>25000000</v>
      </c>
      <c r="H1072" s="2">
        <v>5.0000000000000001E-3</v>
      </c>
      <c r="I1072" s="19">
        <v>44743</v>
      </c>
      <c r="J1072" s="19">
        <v>44773</v>
      </c>
      <c r="K1072" s="3">
        <v>31</v>
      </c>
      <c r="L1072" s="3">
        <v>10616</v>
      </c>
      <c r="M1072" s="3">
        <v>25000000</v>
      </c>
      <c r="N1072" s="19">
        <v>46454</v>
      </c>
    </row>
    <row r="1073" spans="1:14" s="18" customFormat="1" outlineLevel="2">
      <c r="A1073" s="19" t="s">
        <v>405</v>
      </c>
      <c r="B1073" s="20" t="s">
        <v>189</v>
      </c>
      <c r="C1073" s="21" t="s">
        <v>414</v>
      </c>
      <c r="D1073" s="20" t="s">
        <v>415</v>
      </c>
      <c r="E1073" s="3">
        <v>10160000</v>
      </c>
      <c r="F1073" s="19">
        <v>44635</v>
      </c>
      <c r="G1073" s="3">
        <v>10160000</v>
      </c>
      <c r="H1073" s="2">
        <v>5.0000000000000001E-3</v>
      </c>
      <c r="I1073" s="19">
        <v>44743</v>
      </c>
      <c r="J1073" s="19">
        <v>44773</v>
      </c>
      <c r="K1073" s="3">
        <v>31</v>
      </c>
      <c r="L1073" s="3">
        <v>4315</v>
      </c>
      <c r="M1073" s="3">
        <v>10160000</v>
      </c>
      <c r="N1073" s="19">
        <v>46460</v>
      </c>
    </row>
    <row r="1074" spans="1:14" s="18" customFormat="1" outlineLevel="2">
      <c r="A1074" s="19" t="s">
        <v>405</v>
      </c>
      <c r="B1074" s="20" t="s">
        <v>190</v>
      </c>
      <c r="C1074" s="21" t="s">
        <v>208</v>
      </c>
      <c r="D1074" s="20" t="s">
        <v>209</v>
      </c>
      <c r="E1074" s="3">
        <v>31900000</v>
      </c>
      <c r="F1074" s="19">
        <v>44637</v>
      </c>
      <c r="G1074" s="3">
        <v>31900000</v>
      </c>
      <c r="H1074" s="2">
        <v>5.0000000000000001E-3</v>
      </c>
      <c r="I1074" s="19">
        <v>44743</v>
      </c>
      <c r="J1074" s="19">
        <v>44773</v>
      </c>
      <c r="K1074" s="3">
        <v>31</v>
      </c>
      <c r="L1074" s="3">
        <v>13547</v>
      </c>
      <c r="M1074" s="3">
        <v>31900000</v>
      </c>
      <c r="N1074" s="19">
        <v>46462</v>
      </c>
    </row>
    <row r="1075" spans="1:14" s="18" customFormat="1" outlineLevel="2">
      <c r="A1075" s="19" t="s">
        <v>405</v>
      </c>
      <c r="B1075" s="20" t="s">
        <v>191</v>
      </c>
      <c r="C1075" s="21" t="s">
        <v>480</v>
      </c>
      <c r="D1075" s="20" t="s">
        <v>479</v>
      </c>
      <c r="E1075" s="3">
        <v>57096260</v>
      </c>
      <c r="F1075" s="19">
        <v>44631</v>
      </c>
      <c r="G1075" s="3">
        <v>57096260</v>
      </c>
      <c r="H1075" s="2">
        <v>5.0000000000000001E-3</v>
      </c>
      <c r="I1075" s="19">
        <v>44743</v>
      </c>
      <c r="J1075" s="19">
        <v>44773</v>
      </c>
      <c r="K1075" s="3">
        <v>31</v>
      </c>
      <c r="L1075" s="3">
        <v>24246</v>
      </c>
      <c r="M1075" s="3">
        <v>57096260</v>
      </c>
      <c r="N1075" s="19">
        <v>46456</v>
      </c>
    </row>
    <row r="1076" spans="1:14" s="18" customFormat="1" outlineLevel="2">
      <c r="A1076" s="19" t="s">
        <v>405</v>
      </c>
      <c r="B1076" s="20" t="s">
        <v>192</v>
      </c>
      <c r="C1076" s="21" t="s">
        <v>408</v>
      </c>
      <c r="D1076" s="20" t="s">
        <v>409</v>
      </c>
      <c r="E1076" s="3">
        <v>26000000</v>
      </c>
      <c r="F1076" s="19">
        <v>44670</v>
      </c>
      <c r="G1076" s="3">
        <v>26000000</v>
      </c>
      <c r="H1076" s="2">
        <v>5.0000000000000001E-3</v>
      </c>
      <c r="I1076" s="19">
        <v>44743</v>
      </c>
      <c r="J1076" s="19">
        <v>44773</v>
      </c>
      <c r="K1076" s="3">
        <v>31</v>
      </c>
      <c r="L1076" s="3">
        <v>11041</v>
      </c>
      <c r="M1076" s="3">
        <v>26000000</v>
      </c>
      <c r="N1076" s="19">
        <v>46495</v>
      </c>
    </row>
    <row r="1077" spans="1:14" s="18" customFormat="1" outlineLevel="2">
      <c r="A1077" s="19" t="s">
        <v>405</v>
      </c>
      <c r="B1077" s="20" t="s">
        <v>193</v>
      </c>
      <c r="C1077" s="21" t="s">
        <v>240</v>
      </c>
      <c r="D1077" s="20" t="s">
        <v>241</v>
      </c>
      <c r="E1077" s="3">
        <v>24000000</v>
      </c>
      <c r="F1077" s="19">
        <v>44664</v>
      </c>
      <c r="G1077" s="3">
        <v>24000000</v>
      </c>
      <c r="H1077" s="2">
        <v>5.0000000000000001E-3</v>
      </c>
      <c r="I1077" s="19">
        <v>44743</v>
      </c>
      <c r="J1077" s="19">
        <v>44773</v>
      </c>
      <c r="K1077" s="3">
        <v>31</v>
      </c>
      <c r="L1077" s="3">
        <v>10192</v>
      </c>
      <c r="M1077" s="3">
        <v>24000000</v>
      </c>
      <c r="N1077" s="19">
        <v>46489</v>
      </c>
    </row>
    <row r="1078" spans="1:14" s="18" customFormat="1" outlineLevel="2">
      <c r="A1078" s="19" t="s">
        <v>405</v>
      </c>
      <c r="B1078" s="20" t="s">
        <v>194</v>
      </c>
      <c r="C1078" s="21" t="s">
        <v>414</v>
      </c>
      <c r="D1078" s="20" t="s">
        <v>415</v>
      </c>
      <c r="E1078" s="3">
        <v>11118000</v>
      </c>
      <c r="F1078" s="19">
        <v>44678</v>
      </c>
      <c r="G1078" s="3">
        <v>11118000</v>
      </c>
      <c r="H1078" s="2">
        <v>5.0000000000000001E-3</v>
      </c>
      <c r="I1078" s="19">
        <v>44743</v>
      </c>
      <c r="J1078" s="19">
        <v>44773</v>
      </c>
      <c r="K1078" s="3">
        <v>31</v>
      </c>
      <c r="L1078" s="3">
        <v>4721</v>
      </c>
      <c r="M1078" s="3">
        <v>11118000</v>
      </c>
      <c r="N1078" s="19">
        <v>46503</v>
      </c>
    </row>
    <row r="1079" spans="1:14" s="18" customFormat="1" outlineLevel="2">
      <c r="A1079" s="19" t="s">
        <v>405</v>
      </c>
      <c r="B1079" s="20" t="s">
        <v>195</v>
      </c>
      <c r="C1079" s="21" t="s">
        <v>208</v>
      </c>
      <c r="D1079" s="20" t="s">
        <v>209</v>
      </c>
      <c r="E1079" s="3">
        <v>27000000</v>
      </c>
      <c r="F1079" s="19">
        <v>44669</v>
      </c>
      <c r="G1079" s="3">
        <v>27000000</v>
      </c>
      <c r="H1079" s="2">
        <v>5.0000000000000001E-3</v>
      </c>
      <c r="I1079" s="19">
        <v>44743</v>
      </c>
      <c r="J1079" s="19">
        <v>44773</v>
      </c>
      <c r="K1079" s="3">
        <v>31</v>
      </c>
      <c r="L1079" s="3">
        <v>11466</v>
      </c>
      <c r="M1079" s="3">
        <v>27000000</v>
      </c>
      <c r="N1079" s="19">
        <v>46494</v>
      </c>
    </row>
    <row r="1080" spans="1:14" s="18" customFormat="1" outlineLevel="2">
      <c r="A1080" s="19" t="s">
        <v>405</v>
      </c>
      <c r="B1080" s="20" t="s">
        <v>112</v>
      </c>
      <c r="C1080" s="21" t="s">
        <v>123</v>
      </c>
      <c r="D1080" s="20" t="s">
        <v>124</v>
      </c>
      <c r="E1080" s="3">
        <v>10000000</v>
      </c>
      <c r="F1080" s="19">
        <v>44152</v>
      </c>
      <c r="G1080" s="3">
        <v>10000000</v>
      </c>
      <c r="H1080" s="2">
        <v>5.0000000000000001E-3</v>
      </c>
      <c r="I1080" s="19">
        <v>44743</v>
      </c>
      <c r="J1080" s="19">
        <v>44773</v>
      </c>
      <c r="K1080" s="3">
        <v>31</v>
      </c>
      <c r="L1080" s="3">
        <v>4247</v>
      </c>
      <c r="M1080" s="3">
        <v>10000000</v>
      </c>
      <c r="N1080" s="19">
        <v>45977</v>
      </c>
    </row>
    <row r="1081" spans="1:14" s="18" customFormat="1" outlineLevel="2">
      <c r="A1081" s="19" t="s">
        <v>405</v>
      </c>
      <c r="B1081" s="20" t="s">
        <v>196</v>
      </c>
      <c r="C1081" s="21" t="s">
        <v>123</v>
      </c>
      <c r="D1081" s="20" t="s">
        <v>124</v>
      </c>
      <c r="E1081" s="3">
        <v>25000000</v>
      </c>
      <c r="F1081" s="19">
        <v>44677</v>
      </c>
      <c r="G1081" s="3">
        <v>25000000</v>
      </c>
      <c r="H1081" s="2">
        <v>5.0000000000000001E-3</v>
      </c>
      <c r="I1081" s="19">
        <v>44743</v>
      </c>
      <c r="J1081" s="19">
        <v>44773</v>
      </c>
      <c r="K1081" s="3">
        <v>31</v>
      </c>
      <c r="L1081" s="3">
        <v>10616</v>
      </c>
      <c r="M1081" s="3">
        <v>25000000</v>
      </c>
      <c r="N1081" s="19">
        <v>46502</v>
      </c>
    </row>
    <row r="1082" spans="1:14" s="18" customFormat="1" outlineLevel="2">
      <c r="A1082" s="19" t="s">
        <v>405</v>
      </c>
      <c r="B1082" s="20" t="s">
        <v>197</v>
      </c>
      <c r="C1082" s="21" t="s">
        <v>480</v>
      </c>
      <c r="D1082" s="20" t="s">
        <v>479</v>
      </c>
      <c r="E1082" s="3">
        <v>52920000</v>
      </c>
      <c r="F1082" s="19">
        <v>44658</v>
      </c>
      <c r="G1082" s="3">
        <v>52920000</v>
      </c>
      <c r="H1082" s="2">
        <v>5.0000000000000001E-3</v>
      </c>
      <c r="I1082" s="19">
        <v>44743</v>
      </c>
      <c r="J1082" s="19">
        <v>44773</v>
      </c>
      <c r="K1082" s="3">
        <v>31</v>
      </c>
      <c r="L1082" s="3">
        <v>22473</v>
      </c>
      <c r="M1082" s="3">
        <v>52920000</v>
      </c>
      <c r="N1082" s="19">
        <v>46483</v>
      </c>
    </row>
    <row r="1083" spans="1:14" s="18" customFormat="1" outlineLevel="2">
      <c r="A1083" s="19" t="s">
        <v>405</v>
      </c>
      <c r="B1083" s="20" t="s">
        <v>198</v>
      </c>
      <c r="C1083" s="21" t="s">
        <v>422</v>
      </c>
      <c r="D1083" s="20" t="s">
        <v>423</v>
      </c>
      <c r="E1083" s="3">
        <v>62000000</v>
      </c>
      <c r="F1083" s="19">
        <v>44657</v>
      </c>
      <c r="G1083" s="3">
        <v>62000000</v>
      </c>
      <c r="H1083" s="2">
        <v>5.0000000000000001E-3</v>
      </c>
      <c r="I1083" s="19">
        <v>44743</v>
      </c>
      <c r="J1083" s="19">
        <v>44773</v>
      </c>
      <c r="K1083" s="3">
        <v>31</v>
      </c>
      <c r="L1083" s="3">
        <v>26329</v>
      </c>
      <c r="M1083" s="3">
        <v>62000000</v>
      </c>
      <c r="N1083" s="19">
        <v>45752</v>
      </c>
    </row>
    <row r="1084" spans="1:14" s="18" customFormat="1" outlineLevel="2">
      <c r="A1084" s="19" t="s">
        <v>405</v>
      </c>
      <c r="B1084" s="20" t="s">
        <v>199</v>
      </c>
      <c r="C1084" s="21" t="s">
        <v>422</v>
      </c>
      <c r="D1084" s="20" t="s">
        <v>423</v>
      </c>
      <c r="E1084" s="3">
        <v>11000000</v>
      </c>
      <c r="F1084" s="19">
        <v>44657</v>
      </c>
      <c r="G1084" s="3">
        <v>11000000</v>
      </c>
      <c r="H1084" s="2">
        <v>5.0000000000000001E-3</v>
      </c>
      <c r="I1084" s="19">
        <v>44743</v>
      </c>
      <c r="J1084" s="19">
        <v>44773</v>
      </c>
      <c r="K1084" s="3">
        <v>31</v>
      </c>
      <c r="L1084" s="3">
        <v>4671</v>
      </c>
      <c r="M1084" s="3">
        <v>11000000</v>
      </c>
      <c r="N1084" s="19">
        <v>45752</v>
      </c>
    </row>
    <row r="1085" spans="1:14" s="18" customFormat="1" outlineLevel="2">
      <c r="A1085" s="19" t="s">
        <v>405</v>
      </c>
      <c r="B1085" s="20" t="s">
        <v>200</v>
      </c>
      <c r="C1085" s="21" t="s">
        <v>414</v>
      </c>
      <c r="D1085" s="20" t="s">
        <v>415</v>
      </c>
      <c r="E1085" s="3">
        <v>4392000</v>
      </c>
      <c r="F1085" s="19">
        <v>44698</v>
      </c>
      <c r="G1085" s="3">
        <v>4392000</v>
      </c>
      <c r="H1085" s="2">
        <v>5.0000000000000001E-3</v>
      </c>
      <c r="I1085" s="19">
        <v>44743</v>
      </c>
      <c r="J1085" s="19">
        <v>44773</v>
      </c>
      <c r="K1085" s="3">
        <v>31</v>
      </c>
      <c r="L1085" s="3">
        <v>1865</v>
      </c>
      <c r="M1085" s="3">
        <v>4392000</v>
      </c>
      <c r="N1085" s="19">
        <v>46523</v>
      </c>
    </row>
    <row r="1086" spans="1:14" s="18" customFormat="1" outlineLevel="2">
      <c r="A1086" s="19" t="s">
        <v>405</v>
      </c>
      <c r="B1086" s="20" t="s">
        <v>201</v>
      </c>
      <c r="C1086" s="21" t="s">
        <v>208</v>
      </c>
      <c r="D1086" s="20" t="s">
        <v>209</v>
      </c>
      <c r="E1086" s="3">
        <v>27000000</v>
      </c>
      <c r="F1086" s="19">
        <v>44699</v>
      </c>
      <c r="G1086" s="3">
        <v>27000000</v>
      </c>
      <c r="H1086" s="2">
        <v>5.0000000000000001E-3</v>
      </c>
      <c r="I1086" s="19">
        <v>44743</v>
      </c>
      <c r="J1086" s="19">
        <v>44773</v>
      </c>
      <c r="K1086" s="3">
        <v>31</v>
      </c>
      <c r="L1086" s="3">
        <v>11466</v>
      </c>
      <c r="M1086" s="3">
        <v>27000000</v>
      </c>
      <c r="N1086" s="19">
        <v>46524</v>
      </c>
    </row>
    <row r="1087" spans="1:14" s="18" customFormat="1" outlineLevel="2">
      <c r="A1087" s="19" t="s">
        <v>405</v>
      </c>
      <c r="B1087" s="20" t="s">
        <v>202</v>
      </c>
      <c r="C1087" s="21" t="s">
        <v>525</v>
      </c>
      <c r="D1087" s="20" t="s">
        <v>524</v>
      </c>
      <c r="E1087" s="3">
        <v>3780</v>
      </c>
      <c r="F1087" s="19">
        <v>44694</v>
      </c>
      <c r="G1087" s="3">
        <v>3780</v>
      </c>
      <c r="H1087" s="2">
        <v>5.0000000000000001E-3</v>
      </c>
      <c r="I1087" s="19">
        <v>44743</v>
      </c>
      <c r="J1087" s="19">
        <v>44773</v>
      </c>
      <c r="K1087" s="3">
        <v>31</v>
      </c>
      <c r="L1087" s="3">
        <v>2</v>
      </c>
      <c r="M1087" s="3">
        <v>3780</v>
      </c>
      <c r="N1087" s="19">
        <v>46519</v>
      </c>
    </row>
    <row r="1088" spans="1:14" s="18" customFormat="1" outlineLevel="2">
      <c r="A1088" s="19" t="s">
        <v>405</v>
      </c>
      <c r="B1088" s="20" t="s">
        <v>203</v>
      </c>
      <c r="C1088" s="21" t="s">
        <v>408</v>
      </c>
      <c r="D1088" s="20" t="s">
        <v>409</v>
      </c>
      <c r="E1088" s="3">
        <v>62000000</v>
      </c>
      <c r="F1088" s="19">
        <v>44741</v>
      </c>
      <c r="G1088" s="3">
        <v>62000000</v>
      </c>
      <c r="H1088" s="2">
        <v>5.0000000000000001E-3</v>
      </c>
      <c r="I1088" s="19">
        <v>44743</v>
      </c>
      <c r="J1088" s="19">
        <v>44773</v>
      </c>
      <c r="K1088" s="3">
        <v>31</v>
      </c>
      <c r="L1088" s="3">
        <v>26329</v>
      </c>
      <c r="M1088" s="3">
        <v>62000000</v>
      </c>
      <c r="N1088" s="19">
        <v>46566</v>
      </c>
    </row>
    <row r="1089" spans="1:14" s="18" customFormat="1" outlineLevel="2">
      <c r="A1089" s="19" t="s">
        <v>405</v>
      </c>
      <c r="B1089" s="20" t="s">
        <v>204</v>
      </c>
      <c r="C1089" s="21" t="s">
        <v>408</v>
      </c>
      <c r="D1089" s="20" t="s">
        <v>409</v>
      </c>
      <c r="E1089" s="3">
        <v>25000000</v>
      </c>
      <c r="F1089" s="19">
        <v>44741</v>
      </c>
      <c r="G1089" s="3">
        <v>25000000</v>
      </c>
      <c r="H1089" s="2">
        <v>5.0000000000000001E-3</v>
      </c>
      <c r="I1089" s="19">
        <v>44743</v>
      </c>
      <c r="J1089" s="19">
        <v>44773</v>
      </c>
      <c r="K1089" s="3">
        <v>31</v>
      </c>
      <c r="L1089" s="3">
        <v>10616</v>
      </c>
      <c r="M1089" s="3">
        <v>25000000</v>
      </c>
      <c r="N1089" s="19">
        <v>46566</v>
      </c>
    </row>
    <row r="1090" spans="1:14" s="18" customFormat="1" outlineLevel="2">
      <c r="A1090" s="19" t="s">
        <v>405</v>
      </c>
      <c r="B1090" s="20" t="s">
        <v>205</v>
      </c>
      <c r="C1090" s="21" t="s">
        <v>408</v>
      </c>
      <c r="D1090" s="20" t="s">
        <v>409</v>
      </c>
      <c r="E1090" s="3">
        <v>59000000</v>
      </c>
      <c r="F1090" s="19">
        <v>44726</v>
      </c>
      <c r="G1090" s="3">
        <v>59000000</v>
      </c>
      <c r="H1090" s="2">
        <v>5.0000000000000001E-3</v>
      </c>
      <c r="I1090" s="19">
        <v>44743</v>
      </c>
      <c r="J1090" s="19">
        <v>44773</v>
      </c>
      <c r="K1090" s="3">
        <v>31</v>
      </c>
      <c r="L1090" s="3">
        <v>25055</v>
      </c>
      <c r="M1090" s="3">
        <v>59000000</v>
      </c>
      <c r="N1090" s="19">
        <v>46551</v>
      </c>
    </row>
    <row r="1091" spans="1:14" s="18" customFormat="1" outlineLevel="1">
      <c r="A1091" s="22" t="s">
        <v>424</v>
      </c>
      <c r="B1091" s="23"/>
      <c r="C1091" s="24"/>
      <c r="D1091" s="23"/>
      <c r="E1091" s="25">
        <v>5362526140</v>
      </c>
      <c r="F1091" s="26"/>
      <c r="G1091" s="25"/>
      <c r="H1091" s="27"/>
      <c r="I1091" s="26"/>
      <c r="J1091" s="26"/>
      <c r="K1091" s="25"/>
      <c r="L1091" s="25">
        <v>2017384</v>
      </c>
      <c r="M1091" s="25">
        <v>5337295989</v>
      </c>
      <c r="N1091" s="26"/>
    </row>
    <row r="1092" spans="1:14" s="18" customFormat="1" outlineLevel="2">
      <c r="A1092" s="19" t="s">
        <v>425</v>
      </c>
      <c r="B1092" s="20" t="s">
        <v>17</v>
      </c>
      <c r="C1092" s="21" t="s">
        <v>21</v>
      </c>
      <c r="D1092" s="20" t="s">
        <v>22</v>
      </c>
      <c r="E1092" s="3">
        <v>330000000</v>
      </c>
      <c r="F1092" s="19">
        <v>43915</v>
      </c>
      <c r="G1092" s="3">
        <v>302500000</v>
      </c>
      <c r="H1092" s="2">
        <v>5.0000000000000001E-3</v>
      </c>
      <c r="I1092" s="19">
        <v>44743</v>
      </c>
      <c r="J1092" s="19">
        <v>44773</v>
      </c>
      <c r="K1092" s="3">
        <v>31</v>
      </c>
      <c r="L1092" s="3">
        <v>128459</v>
      </c>
      <c r="M1092" s="3">
        <v>302500000</v>
      </c>
      <c r="N1092" s="19">
        <v>45740</v>
      </c>
    </row>
    <row r="1093" spans="1:14" s="18" customFormat="1" outlineLevel="2">
      <c r="A1093" s="19" t="s">
        <v>425</v>
      </c>
      <c r="B1093" s="20" t="s">
        <v>40</v>
      </c>
      <c r="C1093" s="21" t="s">
        <v>21</v>
      </c>
      <c r="D1093" s="20" t="s">
        <v>22</v>
      </c>
      <c r="E1093" s="3">
        <v>93600000</v>
      </c>
      <c r="F1093" s="19">
        <v>43955</v>
      </c>
      <c r="G1093" s="3">
        <v>85800000</v>
      </c>
      <c r="H1093" s="2">
        <v>5.0000000000000001E-3</v>
      </c>
      <c r="I1093" s="19">
        <v>44743</v>
      </c>
      <c r="J1093" s="19">
        <v>44773</v>
      </c>
      <c r="K1093" s="3">
        <v>31</v>
      </c>
      <c r="L1093" s="3">
        <v>36436</v>
      </c>
      <c r="M1093" s="3">
        <v>85800000</v>
      </c>
      <c r="N1093" s="19">
        <v>45780</v>
      </c>
    </row>
    <row r="1094" spans="1:14" s="18" customFormat="1" outlineLevel="2">
      <c r="A1094" s="19" t="s">
        <v>425</v>
      </c>
      <c r="B1094" s="20" t="s">
        <v>55</v>
      </c>
      <c r="C1094" s="21" t="s">
        <v>21</v>
      </c>
      <c r="D1094" s="20" t="s">
        <v>22</v>
      </c>
      <c r="E1094" s="3">
        <v>576400000</v>
      </c>
      <c r="F1094" s="19">
        <v>44013</v>
      </c>
      <c r="G1094" s="3">
        <v>528366666</v>
      </c>
      <c r="H1094" s="2">
        <v>5.0000000000000001E-3</v>
      </c>
      <c r="I1094" s="19">
        <v>44743</v>
      </c>
      <c r="J1094" s="19">
        <v>44773</v>
      </c>
      <c r="K1094" s="3">
        <v>31</v>
      </c>
      <c r="L1094" s="3">
        <v>224375</v>
      </c>
      <c r="M1094" s="3">
        <v>528366666</v>
      </c>
      <c r="N1094" s="19">
        <v>45838</v>
      </c>
    </row>
    <row r="1095" spans="1:14" s="18" customFormat="1" outlineLevel="2">
      <c r="A1095" s="19" t="s">
        <v>425</v>
      </c>
      <c r="B1095" s="20" t="s">
        <v>74</v>
      </c>
      <c r="C1095" s="21" t="s">
        <v>150</v>
      </c>
      <c r="D1095" s="20" t="s">
        <v>151</v>
      </c>
      <c r="E1095" s="3">
        <v>5250000</v>
      </c>
      <c r="F1095" s="19">
        <v>44566</v>
      </c>
      <c r="G1095" s="3">
        <v>5250000</v>
      </c>
      <c r="H1095" s="2">
        <v>5.0000000000000001E-3</v>
      </c>
      <c r="I1095" s="19">
        <v>44743</v>
      </c>
      <c r="J1095" s="19">
        <v>44773</v>
      </c>
      <c r="K1095" s="3">
        <v>31</v>
      </c>
      <c r="L1095" s="3">
        <v>2229</v>
      </c>
      <c r="M1095" s="3">
        <v>5250000</v>
      </c>
      <c r="N1095" s="19">
        <v>45661</v>
      </c>
    </row>
    <row r="1096" spans="1:14" s="18" customFormat="1" outlineLevel="2">
      <c r="A1096" s="19" t="s">
        <v>425</v>
      </c>
      <c r="B1096" s="20" t="s">
        <v>89</v>
      </c>
      <c r="C1096" s="21" t="s">
        <v>150</v>
      </c>
      <c r="D1096" s="20" t="s">
        <v>151</v>
      </c>
      <c r="E1096" s="3">
        <v>6265000</v>
      </c>
      <c r="F1096" s="19">
        <v>44586</v>
      </c>
      <c r="G1096" s="3">
        <v>6265000</v>
      </c>
      <c r="H1096" s="2">
        <v>5.0000000000000001E-3</v>
      </c>
      <c r="I1096" s="19">
        <v>44743</v>
      </c>
      <c r="J1096" s="19">
        <v>44773</v>
      </c>
      <c r="K1096" s="3">
        <v>31</v>
      </c>
      <c r="L1096" s="3">
        <v>2660</v>
      </c>
      <c r="M1096" s="3">
        <v>6265000</v>
      </c>
      <c r="N1096" s="19">
        <v>45681</v>
      </c>
    </row>
    <row r="1097" spans="1:14" s="18" customFormat="1" outlineLevel="2">
      <c r="A1097" s="19" t="s">
        <v>425</v>
      </c>
      <c r="B1097" s="20" t="s">
        <v>106</v>
      </c>
      <c r="C1097" s="21" t="s">
        <v>150</v>
      </c>
      <c r="D1097" s="20" t="s">
        <v>151</v>
      </c>
      <c r="E1097" s="3">
        <v>875000</v>
      </c>
      <c r="F1097" s="19">
        <v>44631</v>
      </c>
      <c r="G1097" s="3">
        <v>875000</v>
      </c>
      <c r="H1097" s="2">
        <v>5.0000000000000001E-3</v>
      </c>
      <c r="I1097" s="19">
        <v>44743</v>
      </c>
      <c r="J1097" s="19">
        <v>44773</v>
      </c>
      <c r="K1097" s="3">
        <v>31</v>
      </c>
      <c r="L1097" s="3">
        <v>372</v>
      </c>
      <c r="M1097" s="3">
        <v>875000</v>
      </c>
      <c r="N1097" s="19">
        <v>45726</v>
      </c>
    </row>
    <row r="1098" spans="1:14" s="18" customFormat="1" outlineLevel="2">
      <c r="A1098" s="19" t="s">
        <v>425</v>
      </c>
      <c r="B1098" s="20" t="s">
        <v>108</v>
      </c>
      <c r="C1098" s="21" t="s">
        <v>150</v>
      </c>
      <c r="D1098" s="20" t="s">
        <v>151</v>
      </c>
      <c r="E1098" s="3">
        <v>402192</v>
      </c>
      <c r="F1098" s="19">
        <v>44645</v>
      </c>
      <c r="G1098" s="3">
        <v>402192</v>
      </c>
      <c r="H1098" s="2">
        <v>5.0000000000000001E-3</v>
      </c>
      <c r="I1098" s="19">
        <v>44743</v>
      </c>
      <c r="J1098" s="19">
        <v>44773</v>
      </c>
      <c r="K1098" s="3">
        <v>31</v>
      </c>
      <c r="L1098" s="3">
        <v>171</v>
      </c>
      <c r="M1098" s="3">
        <v>402192</v>
      </c>
      <c r="N1098" s="19">
        <v>45740</v>
      </c>
    </row>
    <row r="1099" spans="1:14" s="18" customFormat="1" outlineLevel="2">
      <c r="A1099" s="19" t="s">
        <v>425</v>
      </c>
      <c r="B1099" s="20" t="s">
        <v>109</v>
      </c>
      <c r="C1099" s="21" t="s">
        <v>150</v>
      </c>
      <c r="D1099" s="20" t="s">
        <v>151</v>
      </c>
      <c r="E1099" s="3">
        <v>5888970</v>
      </c>
      <c r="F1099" s="19">
        <v>44663</v>
      </c>
      <c r="G1099" s="3">
        <v>5888970</v>
      </c>
      <c r="H1099" s="2">
        <v>5.0000000000000001E-3</v>
      </c>
      <c r="I1099" s="19">
        <v>44743</v>
      </c>
      <c r="J1099" s="19">
        <v>44773</v>
      </c>
      <c r="K1099" s="3">
        <v>31</v>
      </c>
      <c r="L1099" s="3">
        <v>2501</v>
      </c>
      <c r="M1099" s="3">
        <v>5888970</v>
      </c>
      <c r="N1099" s="19">
        <v>45758</v>
      </c>
    </row>
    <row r="1100" spans="1:14" s="18" customFormat="1" outlineLevel="2">
      <c r="A1100" s="19" t="s">
        <v>425</v>
      </c>
      <c r="B1100" s="20" t="s">
        <v>112</v>
      </c>
      <c r="C1100" s="21" t="s">
        <v>21</v>
      </c>
      <c r="D1100" s="20" t="s">
        <v>22</v>
      </c>
      <c r="E1100" s="3">
        <v>5000000</v>
      </c>
      <c r="F1100" s="19">
        <v>44728</v>
      </c>
      <c r="G1100" s="3">
        <v>5000000</v>
      </c>
      <c r="H1100" s="2">
        <v>1E-3</v>
      </c>
      <c r="I1100" s="19">
        <v>44743</v>
      </c>
      <c r="J1100" s="19">
        <v>44773</v>
      </c>
      <c r="K1100" s="3">
        <v>31</v>
      </c>
      <c r="L1100" s="3">
        <v>425</v>
      </c>
      <c r="M1100" s="3">
        <v>5000000</v>
      </c>
      <c r="N1100" s="19">
        <v>46553</v>
      </c>
    </row>
    <row r="1101" spans="1:14" s="18" customFormat="1" outlineLevel="1">
      <c r="A1101" s="22" t="s">
        <v>426</v>
      </c>
      <c r="B1101" s="23"/>
      <c r="C1101" s="24"/>
      <c r="D1101" s="23"/>
      <c r="E1101" s="25">
        <v>1023681162</v>
      </c>
      <c r="F1101" s="26"/>
      <c r="G1101" s="25"/>
      <c r="H1101" s="27"/>
      <c r="I1101" s="26"/>
      <c r="J1101" s="26"/>
      <c r="K1101" s="25"/>
      <c r="L1101" s="25">
        <v>397628</v>
      </c>
      <c r="M1101" s="25">
        <v>940347828</v>
      </c>
      <c r="N1101" s="26"/>
    </row>
    <row r="1102" spans="1:14" s="18" customFormat="1" outlineLevel="2">
      <c r="A1102" s="19" t="s">
        <v>427</v>
      </c>
      <c r="B1102" s="20" t="s">
        <v>17</v>
      </c>
      <c r="C1102" s="21" t="s">
        <v>428</v>
      </c>
      <c r="D1102" s="20" t="s">
        <v>429</v>
      </c>
      <c r="E1102" s="3">
        <v>3400000</v>
      </c>
      <c r="F1102" s="19">
        <v>43927</v>
      </c>
      <c r="G1102" s="3">
        <v>3400000</v>
      </c>
      <c r="H1102" s="2">
        <v>5.0000000000000001E-3</v>
      </c>
      <c r="I1102" s="19">
        <v>44743</v>
      </c>
      <c r="J1102" s="19">
        <v>44773</v>
      </c>
      <c r="K1102" s="3">
        <v>31</v>
      </c>
      <c r="L1102" s="3">
        <v>1444</v>
      </c>
      <c r="M1102" s="3">
        <v>3400000</v>
      </c>
      <c r="N1102" s="19">
        <v>45752</v>
      </c>
    </row>
    <row r="1103" spans="1:14" s="18" customFormat="1" outlineLevel="2">
      <c r="A1103" s="19" t="s">
        <v>427</v>
      </c>
      <c r="B1103" s="20" t="s">
        <v>20</v>
      </c>
      <c r="C1103" s="21" t="s">
        <v>430</v>
      </c>
      <c r="D1103" s="20" t="s">
        <v>431</v>
      </c>
      <c r="E1103" s="3">
        <v>620000</v>
      </c>
      <c r="F1103" s="19">
        <v>44148</v>
      </c>
      <c r="G1103" s="3">
        <v>380000</v>
      </c>
      <c r="H1103" s="2">
        <v>5.0000000000000001E-3</v>
      </c>
      <c r="I1103" s="19">
        <v>44743</v>
      </c>
      <c r="J1103" s="19">
        <v>44756</v>
      </c>
      <c r="K1103" s="3">
        <v>14</v>
      </c>
      <c r="L1103" s="3">
        <v>73</v>
      </c>
      <c r="M1103" s="3">
        <v>370000</v>
      </c>
      <c r="N1103" s="19">
        <v>45973</v>
      </c>
    </row>
    <row r="1104" spans="1:14" s="18" customFormat="1" outlineLevel="2">
      <c r="A1104" s="19" t="s">
        <v>427</v>
      </c>
      <c r="B1104" s="20" t="s">
        <v>20</v>
      </c>
      <c r="C1104" s="21" t="s">
        <v>430</v>
      </c>
      <c r="D1104" s="20"/>
      <c r="E1104" s="3"/>
      <c r="F1104" s="19"/>
      <c r="G1104" s="3">
        <v>370000</v>
      </c>
      <c r="H1104" s="2">
        <v>5.0000000000000001E-3</v>
      </c>
      <c r="I1104" s="19">
        <v>44757</v>
      </c>
      <c r="J1104" s="19">
        <v>44773</v>
      </c>
      <c r="K1104" s="3">
        <v>17</v>
      </c>
      <c r="L1104" s="3">
        <v>86</v>
      </c>
      <c r="M1104" s="3"/>
      <c r="N1104" s="19">
        <v>45973</v>
      </c>
    </row>
    <row r="1105" spans="1:14" s="18" customFormat="1" outlineLevel="2">
      <c r="A1105" s="19" t="s">
        <v>427</v>
      </c>
      <c r="B1105" s="20" t="s">
        <v>23</v>
      </c>
      <c r="C1105" s="21" t="s">
        <v>430</v>
      </c>
      <c r="D1105" s="20" t="s">
        <v>431</v>
      </c>
      <c r="E1105" s="3">
        <v>3910000</v>
      </c>
      <c r="F1105" s="19">
        <v>44165</v>
      </c>
      <c r="G1105" s="3">
        <v>2584000</v>
      </c>
      <c r="H1105" s="2">
        <v>5.0000000000000001E-3</v>
      </c>
      <c r="I1105" s="19">
        <v>44743</v>
      </c>
      <c r="J1105" s="19">
        <v>44756</v>
      </c>
      <c r="K1105" s="3">
        <v>14</v>
      </c>
      <c r="L1105" s="3">
        <v>496</v>
      </c>
      <c r="M1105" s="3">
        <v>2516000</v>
      </c>
      <c r="N1105" s="19">
        <v>45990</v>
      </c>
    </row>
    <row r="1106" spans="1:14" s="18" customFormat="1" outlineLevel="2">
      <c r="A1106" s="19" t="s">
        <v>427</v>
      </c>
      <c r="B1106" s="20" t="s">
        <v>23</v>
      </c>
      <c r="C1106" s="21" t="s">
        <v>430</v>
      </c>
      <c r="D1106" s="20"/>
      <c r="E1106" s="3"/>
      <c r="F1106" s="19"/>
      <c r="G1106" s="3">
        <v>2516000</v>
      </c>
      <c r="H1106" s="2">
        <v>5.0000000000000001E-3</v>
      </c>
      <c r="I1106" s="19">
        <v>44757</v>
      </c>
      <c r="J1106" s="19">
        <v>44773</v>
      </c>
      <c r="K1106" s="3">
        <v>17</v>
      </c>
      <c r="L1106" s="3">
        <v>586</v>
      </c>
      <c r="M1106" s="3"/>
      <c r="N1106" s="19">
        <v>45990</v>
      </c>
    </row>
    <row r="1107" spans="1:14" s="18" customFormat="1" outlineLevel="2">
      <c r="A1107" s="19" t="s">
        <v>427</v>
      </c>
      <c r="B1107" s="20" t="s">
        <v>26</v>
      </c>
      <c r="C1107" s="21" t="s">
        <v>430</v>
      </c>
      <c r="D1107" s="20" t="s">
        <v>431</v>
      </c>
      <c r="E1107" s="3">
        <v>4030000</v>
      </c>
      <c r="F1107" s="19">
        <v>44165</v>
      </c>
      <c r="G1107" s="3">
        <v>2660000</v>
      </c>
      <c r="H1107" s="2">
        <v>5.0000000000000001E-3</v>
      </c>
      <c r="I1107" s="19">
        <v>44743</v>
      </c>
      <c r="J1107" s="19">
        <v>44756</v>
      </c>
      <c r="K1107" s="3">
        <v>14</v>
      </c>
      <c r="L1107" s="3">
        <v>510</v>
      </c>
      <c r="M1107" s="3">
        <v>2590000</v>
      </c>
      <c r="N1107" s="19">
        <v>45990</v>
      </c>
    </row>
    <row r="1108" spans="1:14" s="18" customFormat="1" outlineLevel="2">
      <c r="A1108" s="19" t="s">
        <v>427</v>
      </c>
      <c r="B1108" s="20" t="s">
        <v>26</v>
      </c>
      <c r="C1108" s="21" t="s">
        <v>430</v>
      </c>
      <c r="D1108" s="20"/>
      <c r="E1108" s="3"/>
      <c r="F1108" s="19"/>
      <c r="G1108" s="3">
        <v>2590000</v>
      </c>
      <c r="H1108" s="2">
        <v>5.0000000000000001E-3</v>
      </c>
      <c r="I1108" s="19">
        <v>44757</v>
      </c>
      <c r="J1108" s="19">
        <v>44773</v>
      </c>
      <c r="K1108" s="3">
        <v>17</v>
      </c>
      <c r="L1108" s="3">
        <v>603</v>
      </c>
      <c r="M1108" s="3"/>
      <c r="N1108" s="19">
        <v>45990</v>
      </c>
    </row>
    <row r="1109" spans="1:14" s="18" customFormat="1" outlineLevel="2">
      <c r="A1109" s="19" t="s">
        <v>427</v>
      </c>
      <c r="B1109" s="20" t="s">
        <v>27</v>
      </c>
      <c r="C1109" s="21" t="s">
        <v>430</v>
      </c>
      <c r="D1109" s="20" t="s">
        <v>431</v>
      </c>
      <c r="E1109" s="3">
        <v>570000</v>
      </c>
      <c r="F1109" s="19">
        <v>44155</v>
      </c>
      <c r="G1109" s="3">
        <v>513500</v>
      </c>
      <c r="H1109" s="2">
        <v>5.0000000000000001E-3</v>
      </c>
      <c r="I1109" s="19">
        <v>44743</v>
      </c>
      <c r="J1109" s="19">
        <v>44756</v>
      </c>
      <c r="K1109" s="3">
        <v>14</v>
      </c>
      <c r="L1109" s="3">
        <v>98</v>
      </c>
      <c r="M1109" s="3">
        <v>505600</v>
      </c>
      <c r="N1109" s="19">
        <v>45980</v>
      </c>
    </row>
    <row r="1110" spans="1:14" s="18" customFormat="1" outlineLevel="2">
      <c r="A1110" s="19" t="s">
        <v>427</v>
      </c>
      <c r="B1110" s="20" t="s">
        <v>27</v>
      </c>
      <c r="C1110" s="21" t="s">
        <v>430</v>
      </c>
      <c r="D1110" s="20"/>
      <c r="E1110" s="3"/>
      <c r="F1110" s="19"/>
      <c r="G1110" s="3">
        <v>505600</v>
      </c>
      <c r="H1110" s="2">
        <v>5.0000000000000001E-3</v>
      </c>
      <c r="I1110" s="19">
        <v>44757</v>
      </c>
      <c r="J1110" s="19">
        <v>44773</v>
      </c>
      <c r="K1110" s="3">
        <v>17</v>
      </c>
      <c r="L1110" s="3">
        <v>118</v>
      </c>
      <c r="M1110" s="3"/>
      <c r="N1110" s="19">
        <v>45980</v>
      </c>
    </row>
    <row r="1111" spans="1:14" s="18" customFormat="1" outlineLevel="2">
      <c r="A1111" s="19" t="s">
        <v>427</v>
      </c>
      <c r="B1111" s="20" t="s">
        <v>30</v>
      </c>
      <c r="C1111" s="21" t="s">
        <v>430</v>
      </c>
      <c r="D1111" s="20" t="s">
        <v>431</v>
      </c>
      <c r="E1111" s="3">
        <v>6000000</v>
      </c>
      <c r="F1111" s="19">
        <v>44155</v>
      </c>
      <c r="G1111" s="3">
        <v>5395000</v>
      </c>
      <c r="H1111" s="2">
        <v>5.0000000000000001E-3</v>
      </c>
      <c r="I1111" s="19">
        <v>44743</v>
      </c>
      <c r="J1111" s="19">
        <v>44756</v>
      </c>
      <c r="K1111" s="3">
        <v>14</v>
      </c>
      <c r="L1111" s="3">
        <v>1035</v>
      </c>
      <c r="M1111" s="3">
        <v>5312000</v>
      </c>
      <c r="N1111" s="19">
        <v>45980</v>
      </c>
    </row>
    <row r="1112" spans="1:14" s="18" customFormat="1" outlineLevel="2">
      <c r="A1112" s="19" t="s">
        <v>427</v>
      </c>
      <c r="B1112" s="20" t="s">
        <v>30</v>
      </c>
      <c r="C1112" s="21" t="s">
        <v>430</v>
      </c>
      <c r="D1112" s="20"/>
      <c r="E1112" s="3"/>
      <c r="F1112" s="19"/>
      <c r="G1112" s="3">
        <v>5312000</v>
      </c>
      <c r="H1112" s="2">
        <v>5.0000000000000001E-3</v>
      </c>
      <c r="I1112" s="19">
        <v>44757</v>
      </c>
      <c r="J1112" s="19">
        <v>44773</v>
      </c>
      <c r="K1112" s="3">
        <v>17</v>
      </c>
      <c r="L1112" s="3">
        <v>1237</v>
      </c>
      <c r="M1112" s="3"/>
      <c r="N1112" s="19">
        <v>45980</v>
      </c>
    </row>
    <row r="1113" spans="1:14" s="18" customFormat="1" outlineLevel="2">
      <c r="A1113" s="19" t="s">
        <v>427</v>
      </c>
      <c r="B1113" s="20" t="s">
        <v>33</v>
      </c>
      <c r="C1113" s="21" t="s">
        <v>430</v>
      </c>
      <c r="D1113" s="20" t="s">
        <v>431</v>
      </c>
      <c r="E1113" s="3">
        <v>270000</v>
      </c>
      <c r="F1113" s="19">
        <v>44181</v>
      </c>
      <c r="G1113" s="3">
        <v>152000</v>
      </c>
      <c r="H1113" s="2">
        <v>5.0000000000000001E-3</v>
      </c>
      <c r="I1113" s="19">
        <v>44743</v>
      </c>
      <c r="J1113" s="19">
        <v>44756</v>
      </c>
      <c r="K1113" s="3">
        <v>14</v>
      </c>
      <c r="L1113" s="3">
        <v>29</v>
      </c>
      <c r="M1113" s="3">
        <v>148000</v>
      </c>
      <c r="N1113" s="19">
        <v>46006</v>
      </c>
    </row>
    <row r="1114" spans="1:14" s="18" customFormat="1" outlineLevel="2">
      <c r="A1114" s="19" t="s">
        <v>427</v>
      </c>
      <c r="B1114" s="20" t="s">
        <v>33</v>
      </c>
      <c r="C1114" s="21" t="s">
        <v>430</v>
      </c>
      <c r="D1114" s="20"/>
      <c r="E1114" s="3"/>
      <c r="F1114" s="19"/>
      <c r="G1114" s="3">
        <v>148000</v>
      </c>
      <c r="H1114" s="2">
        <v>5.0000000000000001E-3</v>
      </c>
      <c r="I1114" s="19">
        <v>44757</v>
      </c>
      <c r="J1114" s="19">
        <v>44773</v>
      </c>
      <c r="K1114" s="3">
        <v>17</v>
      </c>
      <c r="L1114" s="3">
        <v>34</v>
      </c>
      <c r="M1114" s="3"/>
      <c r="N1114" s="19">
        <v>46006</v>
      </c>
    </row>
    <row r="1115" spans="1:14" s="18" customFormat="1" outlineLevel="2">
      <c r="A1115" s="19" t="s">
        <v>427</v>
      </c>
      <c r="B1115" s="20" t="s">
        <v>34</v>
      </c>
      <c r="C1115" s="21" t="s">
        <v>430</v>
      </c>
      <c r="D1115" s="20" t="s">
        <v>431</v>
      </c>
      <c r="E1115" s="3">
        <v>2400000</v>
      </c>
      <c r="F1115" s="19">
        <v>44181</v>
      </c>
      <c r="G1115" s="3">
        <v>2145000</v>
      </c>
      <c r="H1115" s="2">
        <v>5.0000000000000001E-3</v>
      </c>
      <c r="I1115" s="19">
        <v>44743</v>
      </c>
      <c r="J1115" s="19">
        <v>44756</v>
      </c>
      <c r="K1115" s="3">
        <v>14</v>
      </c>
      <c r="L1115" s="3">
        <v>411</v>
      </c>
      <c r="M1115" s="3">
        <v>2112000</v>
      </c>
      <c r="N1115" s="19">
        <v>46006</v>
      </c>
    </row>
    <row r="1116" spans="1:14" s="18" customFormat="1" outlineLevel="2">
      <c r="A1116" s="19" t="s">
        <v>427</v>
      </c>
      <c r="B1116" s="20" t="s">
        <v>34</v>
      </c>
      <c r="C1116" s="21" t="s">
        <v>430</v>
      </c>
      <c r="D1116" s="20"/>
      <c r="E1116" s="3"/>
      <c r="F1116" s="19"/>
      <c r="G1116" s="3">
        <v>2112000</v>
      </c>
      <c r="H1116" s="2">
        <v>5.0000000000000001E-3</v>
      </c>
      <c r="I1116" s="19">
        <v>44757</v>
      </c>
      <c r="J1116" s="19">
        <v>44773</v>
      </c>
      <c r="K1116" s="3">
        <v>17</v>
      </c>
      <c r="L1116" s="3">
        <v>492</v>
      </c>
      <c r="M1116" s="3"/>
      <c r="N1116" s="19">
        <v>46006</v>
      </c>
    </row>
    <row r="1117" spans="1:14" s="18" customFormat="1" outlineLevel="2">
      <c r="A1117" s="19" t="s">
        <v>427</v>
      </c>
      <c r="B1117" s="20" t="s">
        <v>35</v>
      </c>
      <c r="C1117" s="21" t="s">
        <v>430</v>
      </c>
      <c r="D1117" s="20" t="s">
        <v>431</v>
      </c>
      <c r="E1117" s="3">
        <v>11000000</v>
      </c>
      <c r="F1117" s="19">
        <v>44181</v>
      </c>
      <c r="G1117" s="3">
        <v>9880000</v>
      </c>
      <c r="H1117" s="2">
        <v>5.0000000000000001E-3</v>
      </c>
      <c r="I1117" s="19">
        <v>44743</v>
      </c>
      <c r="J1117" s="19">
        <v>44756</v>
      </c>
      <c r="K1117" s="3">
        <v>14</v>
      </c>
      <c r="L1117" s="3">
        <v>1895</v>
      </c>
      <c r="M1117" s="3">
        <v>9728000</v>
      </c>
      <c r="N1117" s="19">
        <v>46006</v>
      </c>
    </row>
    <row r="1118" spans="1:14" s="18" customFormat="1" outlineLevel="2">
      <c r="A1118" s="19" t="s">
        <v>427</v>
      </c>
      <c r="B1118" s="20" t="s">
        <v>35</v>
      </c>
      <c r="C1118" s="21" t="s">
        <v>430</v>
      </c>
      <c r="D1118" s="20"/>
      <c r="E1118" s="3"/>
      <c r="F1118" s="19"/>
      <c r="G1118" s="3">
        <v>9728000</v>
      </c>
      <c r="H1118" s="2">
        <v>5.0000000000000001E-3</v>
      </c>
      <c r="I1118" s="19">
        <v>44757</v>
      </c>
      <c r="J1118" s="19">
        <v>44773</v>
      </c>
      <c r="K1118" s="3">
        <v>17</v>
      </c>
      <c r="L1118" s="3">
        <v>2265</v>
      </c>
      <c r="M1118" s="3"/>
      <c r="N1118" s="19">
        <v>46006</v>
      </c>
    </row>
    <row r="1119" spans="1:14" s="18" customFormat="1" outlineLevel="2">
      <c r="A1119" s="19" t="s">
        <v>427</v>
      </c>
      <c r="B1119" s="20" t="s">
        <v>36</v>
      </c>
      <c r="C1119" s="21" t="s">
        <v>430</v>
      </c>
      <c r="D1119" s="20" t="s">
        <v>431</v>
      </c>
      <c r="E1119" s="3">
        <v>220000</v>
      </c>
      <c r="F1119" s="19">
        <v>44215</v>
      </c>
      <c r="G1119" s="3">
        <v>152000</v>
      </c>
      <c r="H1119" s="2">
        <v>5.0000000000000001E-3</v>
      </c>
      <c r="I1119" s="19">
        <v>44743</v>
      </c>
      <c r="J1119" s="19">
        <v>44756</v>
      </c>
      <c r="K1119" s="3">
        <v>14</v>
      </c>
      <c r="L1119" s="3">
        <v>29</v>
      </c>
      <c r="M1119" s="3">
        <v>148000</v>
      </c>
      <c r="N1119" s="19">
        <v>46040</v>
      </c>
    </row>
    <row r="1120" spans="1:14" s="18" customFormat="1" outlineLevel="2">
      <c r="A1120" s="19" t="s">
        <v>427</v>
      </c>
      <c r="B1120" s="20" t="s">
        <v>36</v>
      </c>
      <c r="C1120" s="21" t="s">
        <v>430</v>
      </c>
      <c r="D1120" s="20"/>
      <c r="E1120" s="3"/>
      <c r="F1120" s="19"/>
      <c r="G1120" s="3">
        <v>148000</v>
      </c>
      <c r="H1120" s="2">
        <v>5.0000000000000001E-3</v>
      </c>
      <c r="I1120" s="19">
        <v>44757</v>
      </c>
      <c r="J1120" s="19">
        <v>44773</v>
      </c>
      <c r="K1120" s="3">
        <v>17</v>
      </c>
      <c r="L1120" s="3">
        <v>34</v>
      </c>
      <c r="M1120" s="3"/>
      <c r="N1120" s="19">
        <v>46040</v>
      </c>
    </row>
    <row r="1121" spans="1:14" s="18" customFormat="1" outlineLevel="2">
      <c r="A1121" s="19" t="s">
        <v>427</v>
      </c>
      <c r="B1121" s="20" t="s">
        <v>37</v>
      </c>
      <c r="C1121" s="21" t="s">
        <v>430</v>
      </c>
      <c r="D1121" s="20" t="s">
        <v>431</v>
      </c>
      <c r="E1121" s="3">
        <v>1000000</v>
      </c>
      <c r="F1121" s="19">
        <v>44215</v>
      </c>
      <c r="G1121" s="3">
        <v>684000</v>
      </c>
      <c r="H1121" s="2">
        <v>5.0000000000000001E-3</v>
      </c>
      <c r="I1121" s="19">
        <v>44743</v>
      </c>
      <c r="J1121" s="19">
        <v>44756</v>
      </c>
      <c r="K1121" s="3">
        <v>14</v>
      </c>
      <c r="L1121" s="3">
        <v>131</v>
      </c>
      <c r="M1121" s="3">
        <v>666000</v>
      </c>
      <c r="N1121" s="19">
        <v>46040</v>
      </c>
    </row>
    <row r="1122" spans="1:14" s="18" customFormat="1" outlineLevel="2">
      <c r="A1122" s="19" t="s">
        <v>427</v>
      </c>
      <c r="B1122" s="20" t="s">
        <v>37</v>
      </c>
      <c r="C1122" s="21" t="s">
        <v>430</v>
      </c>
      <c r="D1122" s="20"/>
      <c r="E1122" s="3"/>
      <c r="F1122" s="19"/>
      <c r="G1122" s="3">
        <v>666000</v>
      </c>
      <c r="H1122" s="2">
        <v>5.0000000000000001E-3</v>
      </c>
      <c r="I1122" s="19">
        <v>44757</v>
      </c>
      <c r="J1122" s="19">
        <v>44773</v>
      </c>
      <c r="K1122" s="3">
        <v>17</v>
      </c>
      <c r="L1122" s="3">
        <v>155</v>
      </c>
      <c r="M1122" s="3"/>
      <c r="N1122" s="19">
        <v>46040</v>
      </c>
    </row>
    <row r="1123" spans="1:14" s="18" customFormat="1" outlineLevel="2">
      <c r="A1123" s="19" t="s">
        <v>427</v>
      </c>
      <c r="B1123" s="20" t="s">
        <v>40</v>
      </c>
      <c r="C1123" s="21" t="s">
        <v>428</v>
      </c>
      <c r="D1123" s="20" t="s">
        <v>429</v>
      </c>
      <c r="E1123" s="3">
        <v>70440000</v>
      </c>
      <c r="F1123" s="19">
        <v>43951</v>
      </c>
      <c r="G1123" s="3">
        <v>70440000</v>
      </c>
      <c r="H1123" s="2">
        <v>5.0000000000000001E-3</v>
      </c>
      <c r="I1123" s="19">
        <v>44743</v>
      </c>
      <c r="J1123" s="19">
        <v>44773</v>
      </c>
      <c r="K1123" s="3">
        <v>31</v>
      </c>
      <c r="L1123" s="3">
        <v>29913</v>
      </c>
      <c r="M1123" s="3">
        <v>70440000</v>
      </c>
      <c r="N1123" s="19">
        <v>45776</v>
      </c>
    </row>
    <row r="1124" spans="1:14" s="18" customFormat="1" outlineLevel="2">
      <c r="A1124" s="19" t="s">
        <v>427</v>
      </c>
      <c r="B1124" s="20" t="s">
        <v>41</v>
      </c>
      <c r="C1124" s="21" t="s">
        <v>428</v>
      </c>
      <c r="D1124" s="20" t="s">
        <v>429</v>
      </c>
      <c r="E1124" s="3">
        <v>54250000</v>
      </c>
      <c r="F1124" s="19">
        <v>44228</v>
      </c>
      <c r="G1124" s="3">
        <v>54250000</v>
      </c>
      <c r="H1124" s="2">
        <v>5.0000000000000001E-3</v>
      </c>
      <c r="I1124" s="19">
        <v>44743</v>
      </c>
      <c r="J1124" s="19">
        <v>44773</v>
      </c>
      <c r="K1124" s="3">
        <v>31</v>
      </c>
      <c r="L1124" s="3">
        <v>23038</v>
      </c>
      <c r="M1124" s="3">
        <v>54250000</v>
      </c>
      <c r="N1124" s="19">
        <v>46053</v>
      </c>
    </row>
    <row r="1125" spans="1:14" s="18" customFormat="1" outlineLevel="2">
      <c r="A1125" s="19" t="s">
        <v>427</v>
      </c>
      <c r="B1125" s="20" t="s">
        <v>42</v>
      </c>
      <c r="C1125" s="21" t="s">
        <v>432</v>
      </c>
      <c r="D1125" s="20" t="s">
        <v>433</v>
      </c>
      <c r="E1125" s="3">
        <v>40000000</v>
      </c>
      <c r="F1125" s="19">
        <v>44229</v>
      </c>
      <c r="G1125" s="3">
        <v>40000000</v>
      </c>
      <c r="H1125" s="2">
        <v>5.0000000000000001E-3</v>
      </c>
      <c r="I1125" s="19">
        <v>44743</v>
      </c>
      <c r="J1125" s="19">
        <v>44773</v>
      </c>
      <c r="K1125" s="3">
        <v>31</v>
      </c>
      <c r="L1125" s="3">
        <v>16986</v>
      </c>
      <c r="M1125" s="3">
        <v>40000000</v>
      </c>
      <c r="N1125" s="19">
        <v>46054</v>
      </c>
    </row>
    <row r="1126" spans="1:14" s="18" customFormat="1" outlineLevel="2">
      <c r="A1126" s="19" t="s">
        <v>427</v>
      </c>
      <c r="B1126" s="20" t="s">
        <v>43</v>
      </c>
      <c r="C1126" s="21" t="s">
        <v>432</v>
      </c>
      <c r="D1126" s="20" t="s">
        <v>433</v>
      </c>
      <c r="E1126" s="3">
        <v>38000000</v>
      </c>
      <c r="F1126" s="19">
        <v>44245</v>
      </c>
      <c r="G1126" s="3">
        <v>38000000</v>
      </c>
      <c r="H1126" s="2">
        <v>5.0000000000000001E-3</v>
      </c>
      <c r="I1126" s="19">
        <v>44743</v>
      </c>
      <c r="J1126" s="19">
        <v>44773</v>
      </c>
      <c r="K1126" s="3">
        <v>31</v>
      </c>
      <c r="L1126" s="3">
        <v>16137</v>
      </c>
      <c r="M1126" s="3">
        <v>38000000</v>
      </c>
      <c r="N1126" s="19">
        <v>46070</v>
      </c>
    </row>
    <row r="1127" spans="1:14" s="18" customFormat="1" outlineLevel="2">
      <c r="A1127" s="19" t="s">
        <v>427</v>
      </c>
      <c r="B1127" s="20" t="s">
        <v>44</v>
      </c>
      <c r="C1127" s="21" t="s">
        <v>159</v>
      </c>
      <c r="D1127" s="20" t="s">
        <v>160</v>
      </c>
      <c r="E1127" s="3">
        <v>66000000</v>
      </c>
      <c r="F1127" s="19">
        <v>44270</v>
      </c>
      <c r="G1127" s="3">
        <v>66000000</v>
      </c>
      <c r="H1127" s="2">
        <v>5.0000000000000001E-3</v>
      </c>
      <c r="I1127" s="19">
        <v>44743</v>
      </c>
      <c r="J1127" s="19">
        <v>44773</v>
      </c>
      <c r="K1127" s="3">
        <v>31</v>
      </c>
      <c r="L1127" s="3">
        <v>28027</v>
      </c>
      <c r="M1127" s="3">
        <v>66000000</v>
      </c>
      <c r="N1127" s="19">
        <v>46095</v>
      </c>
    </row>
    <row r="1128" spans="1:14" s="18" customFormat="1" outlineLevel="2">
      <c r="A1128" s="19" t="s">
        <v>427</v>
      </c>
      <c r="B1128" s="20" t="s">
        <v>45</v>
      </c>
      <c r="C1128" s="21" t="s">
        <v>430</v>
      </c>
      <c r="D1128" s="20" t="s">
        <v>431</v>
      </c>
      <c r="E1128" s="3">
        <v>10800000</v>
      </c>
      <c r="F1128" s="19">
        <v>44273</v>
      </c>
      <c r="G1128" s="3">
        <v>9750000</v>
      </c>
      <c r="H1128" s="2">
        <v>5.0000000000000001E-3</v>
      </c>
      <c r="I1128" s="19">
        <v>44743</v>
      </c>
      <c r="J1128" s="19">
        <v>44756</v>
      </c>
      <c r="K1128" s="3">
        <v>14</v>
      </c>
      <c r="L1128" s="3">
        <v>1870</v>
      </c>
      <c r="M1128" s="3">
        <v>9600000</v>
      </c>
      <c r="N1128" s="19">
        <v>46098</v>
      </c>
    </row>
    <row r="1129" spans="1:14" s="18" customFormat="1" outlineLevel="2">
      <c r="A1129" s="19" t="s">
        <v>427</v>
      </c>
      <c r="B1129" s="20" t="s">
        <v>45</v>
      </c>
      <c r="C1129" s="21" t="s">
        <v>430</v>
      </c>
      <c r="D1129" s="20"/>
      <c r="E1129" s="3"/>
      <c r="F1129" s="19"/>
      <c r="G1129" s="3">
        <v>9600000</v>
      </c>
      <c r="H1129" s="2">
        <v>5.0000000000000001E-3</v>
      </c>
      <c r="I1129" s="19">
        <v>44757</v>
      </c>
      <c r="J1129" s="19">
        <v>44773</v>
      </c>
      <c r="K1129" s="3">
        <v>17</v>
      </c>
      <c r="L1129" s="3">
        <v>2236</v>
      </c>
      <c r="M1129" s="3"/>
      <c r="N1129" s="19">
        <v>46098</v>
      </c>
    </row>
    <row r="1130" spans="1:14" s="18" customFormat="1" outlineLevel="2">
      <c r="A1130" s="19" t="s">
        <v>427</v>
      </c>
      <c r="B1130" s="20" t="s">
        <v>48</v>
      </c>
      <c r="C1130" s="21" t="s">
        <v>430</v>
      </c>
      <c r="D1130" s="20" t="s">
        <v>431</v>
      </c>
      <c r="E1130" s="3">
        <v>1720000</v>
      </c>
      <c r="F1130" s="19">
        <v>44285</v>
      </c>
      <c r="G1130" s="3">
        <v>1527500</v>
      </c>
      <c r="H1130" s="2">
        <v>5.0000000000000001E-3</v>
      </c>
      <c r="I1130" s="19">
        <v>44743</v>
      </c>
      <c r="J1130" s="19">
        <v>44756</v>
      </c>
      <c r="K1130" s="3">
        <v>14</v>
      </c>
      <c r="L1130" s="3">
        <v>293</v>
      </c>
      <c r="M1130" s="3">
        <v>1504000</v>
      </c>
      <c r="N1130" s="19">
        <v>46110</v>
      </c>
    </row>
    <row r="1131" spans="1:14" s="18" customFormat="1" outlineLevel="2">
      <c r="A1131" s="19" t="s">
        <v>427</v>
      </c>
      <c r="B1131" s="20" t="s">
        <v>48</v>
      </c>
      <c r="C1131" s="21" t="s">
        <v>430</v>
      </c>
      <c r="D1131" s="20"/>
      <c r="E1131" s="3"/>
      <c r="F1131" s="19"/>
      <c r="G1131" s="3">
        <v>1504000</v>
      </c>
      <c r="H1131" s="2">
        <v>5.0000000000000001E-3</v>
      </c>
      <c r="I1131" s="19">
        <v>44757</v>
      </c>
      <c r="J1131" s="19">
        <v>44773</v>
      </c>
      <c r="K1131" s="3">
        <v>17</v>
      </c>
      <c r="L1131" s="3">
        <v>350</v>
      </c>
      <c r="M1131" s="3"/>
      <c r="N1131" s="19">
        <v>46110</v>
      </c>
    </row>
    <row r="1132" spans="1:14" s="18" customFormat="1" outlineLevel="2">
      <c r="A1132" s="19" t="s">
        <v>427</v>
      </c>
      <c r="B1132" s="20" t="s">
        <v>51</v>
      </c>
      <c r="C1132" s="21" t="s">
        <v>262</v>
      </c>
      <c r="D1132" s="20" t="s">
        <v>263</v>
      </c>
      <c r="E1132" s="3">
        <v>28800000</v>
      </c>
      <c r="F1132" s="19">
        <v>44271</v>
      </c>
      <c r="G1132" s="3">
        <v>25200000</v>
      </c>
      <c r="H1132" s="2">
        <v>5.0000000000000001E-3</v>
      </c>
      <c r="I1132" s="19">
        <v>44743</v>
      </c>
      <c r="J1132" s="19">
        <v>44756</v>
      </c>
      <c r="K1132" s="3">
        <v>14</v>
      </c>
      <c r="L1132" s="3">
        <v>4833</v>
      </c>
      <c r="M1132" s="3">
        <v>24960000</v>
      </c>
      <c r="N1132" s="19">
        <v>46096</v>
      </c>
    </row>
    <row r="1133" spans="1:14" s="18" customFormat="1" outlineLevel="2">
      <c r="A1133" s="19" t="s">
        <v>427</v>
      </c>
      <c r="B1133" s="20" t="s">
        <v>51</v>
      </c>
      <c r="C1133" s="21" t="s">
        <v>262</v>
      </c>
      <c r="D1133" s="20"/>
      <c r="E1133" s="3"/>
      <c r="F1133" s="19"/>
      <c r="G1133" s="3">
        <v>24960000</v>
      </c>
      <c r="H1133" s="2">
        <v>5.0000000000000001E-3</v>
      </c>
      <c r="I1133" s="19">
        <v>44757</v>
      </c>
      <c r="J1133" s="19">
        <v>44773</v>
      </c>
      <c r="K1133" s="3">
        <v>17</v>
      </c>
      <c r="L1133" s="3">
        <v>5813</v>
      </c>
      <c r="M1133" s="3"/>
      <c r="N1133" s="19">
        <v>46096</v>
      </c>
    </row>
    <row r="1134" spans="1:14" s="18" customFormat="1" outlineLevel="2">
      <c r="A1134" s="19" t="s">
        <v>427</v>
      </c>
      <c r="B1134" s="20" t="s">
        <v>52</v>
      </c>
      <c r="C1134" s="21" t="s">
        <v>262</v>
      </c>
      <c r="D1134" s="20" t="s">
        <v>263</v>
      </c>
      <c r="E1134" s="3">
        <v>45270000</v>
      </c>
      <c r="F1134" s="19">
        <v>44271</v>
      </c>
      <c r="G1134" s="3">
        <v>39611250</v>
      </c>
      <c r="H1134" s="2">
        <v>5.0000000000000001E-3</v>
      </c>
      <c r="I1134" s="19">
        <v>44743</v>
      </c>
      <c r="J1134" s="19">
        <v>44756</v>
      </c>
      <c r="K1134" s="3">
        <v>14</v>
      </c>
      <c r="L1134" s="3">
        <v>7597</v>
      </c>
      <c r="M1134" s="3">
        <v>39234000</v>
      </c>
      <c r="N1134" s="19">
        <v>46096</v>
      </c>
    </row>
    <row r="1135" spans="1:14" s="18" customFormat="1" outlineLevel="2">
      <c r="A1135" s="19" t="s">
        <v>427</v>
      </c>
      <c r="B1135" s="20" t="s">
        <v>52</v>
      </c>
      <c r="C1135" s="21" t="s">
        <v>262</v>
      </c>
      <c r="D1135" s="20"/>
      <c r="E1135" s="3"/>
      <c r="F1135" s="19"/>
      <c r="G1135" s="3">
        <v>39234000</v>
      </c>
      <c r="H1135" s="2">
        <v>5.0000000000000001E-3</v>
      </c>
      <c r="I1135" s="19">
        <v>44757</v>
      </c>
      <c r="J1135" s="19">
        <v>44773</v>
      </c>
      <c r="K1135" s="3">
        <v>17</v>
      </c>
      <c r="L1135" s="3">
        <v>9137</v>
      </c>
      <c r="M1135" s="3"/>
      <c r="N1135" s="19">
        <v>46096</v>
      </c>
    </row>
    <row r="1136" spans="1:14" s="18" customFormat="1" outlineLevel="2">
      <c r="A1136" s="19" t="s">
        <v>427</v>
      </c>
      <c r="B1136" s="20" t="s">
        <v>53</v>
      </c>
      <c r="C1136" s="21" t="s">
        <v>262</v>
      </c>
      <c r="D1136" s="20" t="s">
        <v>263</v>
      </c>
      <c r="E1136" s="3">
        <v>32000000</v>
      </c>
      <c r="F1136" s="19">
        <v>44271</v>
      </c>
      <c r="G1136" s="3">
        <v>26285720</v>
      </c>
      <c r="H1136" s="2">
        <v>5.0000000000000001E-3</v>
      </c>
      <c r="I1136" s="19">
        <v>44743</v>
      </c>
      <c r="J1136" s="19">
        <v>44756</v>
      </c>
      <c r="K1136" s="3">
        <v>14</v>
      </c>
      <c r="L1136" s="3">
        <v>5041</v>
      </c>
      <c r="M1136" s="3">
        <v>25904768</v>
      </c>
      <c r="N1136" s="19">
        <v>46096</v>
      </c>
    </row>
    <row r="1137" spans="1:14" s="18" customFormat="1" outlineLevel="2">
      <c r="A1137" s="19" t="s">
        <v>427</v>
      </c>
      <c r="B1137" s="20" t="s">
        <v>53</v>
      </c>
      <c r="C1137" s="21" t="s">
        <v>262</v>
      </c>
      <c r="D1137" s="20"/>
      <c r="E1137" s="3"/>
      <c r="F1137" s="19"/>
      <c r="G1137" s="3">
        <v>25904768</v>
      </c>
      <c r="H1137" s="2">
        <v>5.0000000000000001E-3</v>
      </c>
      <c r="I1137" s="19">
        <v>44757</v>
      </c>
      <c r="J1137" s="19">
        <v>44773</v>
      </c>
      <c r="K1137" s="3">
        <v>17</v>
      </c>
      <c r="L1137" s="3">
        <v>6033</v>
      </c>
      <c r="M1137" s="3"/>
      <c r="N1137" s="19">
        <v>46096</v>
      </c>
    </row>
    <row r="1138" spans="1:14" s="18" customFormat="1" outlineLevel="2">
      <c r="A1138" s="19" t="s">
        <v>427</v>
      </c>
      <c r="B1138" s="20" t="s">
        <v>54</v>
      </c>
      <c r="C1138" s="21" t="s">
        <v>428</v>
      </c>
      <c r="D1138" s="20" t="s">
        <v>429</v>
      </c>
      <c r="E1138" s="3">
        <v>21700000</v>
      </c>
      <c r="F1138" s="19">
        <v>44287</v>
      </c>
      <c r="G1138" s="3">
        <v>21700000</v>
      </c>
      <c r="H1138" s="2">
        <v>5.0000000000000001E-3</v>
      </c>
      <c r="I1138" s="19">
        <v>44743</v>
      </c>
      <c r="J1138" s="19">
        <v>44773</v>
      </c>
      <c r="K1138" s="3">
        <v>31</v>
      </c>
      <c r="L1138" s="3">
        <v>9215</v>
      </c>
      <c r="M1138" s="3">
        <v>21700000</v>
      </c>
      <c r="N1138" s="19">
        <v>46112</v>
      </c>
    </row>
    <row r="1139" spans="1:14" s="18" customFormat="1" outlineLevel="2">
      <c r="A1139" s="19" t="s">
        <v>427</v>
      </c>
      <c r="B1139" s="20" t="s">
        <v>55</v>
      </c>
      <c r="C1139" s="21" t="s">
        <v>410</v>
      </c>
      <c r="D1139" s="20" t="s">
        <v>411</v>
      </c>
      <c r="E1139" s="3">
        <v>182300000</v>
      </c>
      <c r="F1139" s="19">
        <v>43959</v>
      </c>
      <c r="G1139" s="3">
        <v>146740000</v>
      </c>
      <c r="H1139" s="2">
        <v>5.0000000000000001E-3</v>
      </c>
      <c r="I1139" s="19">
        <v>44743</v>
      </c>
      <c r="J1139" s="19">
        <v>44756</v>
      </c>
      <c r="K1139" s="3">
        <v>14</v>
      </c>
      <c r="L1139" s="3">
        <v>28142</v>
      </c>
      <c r="M1139" s="3">
        <v>144210000</v>
      </c>
      <c r="N1139" s="19">
        <v>45784</v>
      </c>
    </row>
    <row r="1140" spans="1:14" s="18" customFormat="1" outlineLevel="2">
      <c r="A1140" s="19" t="s">
        <v>427</v>
      </c>
      <c r="B1140" s="20" t="s">
        <v>55</v>
      </c>
      <c r="C1140" s="21" t="s">
        <v>410</v>
      </c>
      <c r="D1140" s="20"/>
      <c r="E1140" s="3"/>
      <c r="F1140" s="19"/>
      <c r="G1140" s="3">
        <v>144210000</v>
      </c>
      <c r="H1140" s="2">
        <v>5.0000000000000001E-3</v>
      </c>
      <c r="I1140" s="19">
        <v>44757</v>
      </c>
      <c r="J1140" s="19">
        <v>44773</v>
      </c>
      <c r="K1140" s="3">
        <v>17</v>
      </c>
      <c r="L1140" s="3">
        <v>33583</v>
      </c>
      <c r="M1140" s="3"/>
      <c r="N1140" s="19">
        <v>45784</v>
      </c>
    </row>
    <row r="1141" spans="1:14" s="18" customFormat="1" outlineLevel="2">
      <c r="A1141" s="19" t="s">
        <v>427</v>
      </c>
      <c r="B1141" s="20" t="s">
        <v>58</v>
      </c>
      <c r="C1141" s="21" t="s">
        <v>430</v>
      </c>
      <c r="D1141" s="20" t="s">
        <v>431</v>
      </c>
      <c r="E1141" s="3">
        <v>20900000</v>
      </c>
      <c r="F1141" s="19">
        <v>44300</v>
      </c>
      <c r="G1141" s="3">
        <v>14820000</v>
      </c>
      <c r="H1141" s="2">
        <v>5.0000000000000001E-3</v>
      </c>
      <c r="I1141" s="19">
        <v>44743</v>
      </c>
      <c r="J1141" s="19">
        <v>44756</v>
      </c>
      <c r="K1141" s="3">
        <v>14</v>
      </c>
      <c r="L1141" s="3">
        <v>2842</v>
      </c>
      <c r="M1141" s="3">
        <v>14430000</v>
      </c>
      <c r="N1141" s="19">
        <v>46125</v>
      </c>
    </row>
    <row r="1142" spans="1:14" s="18" customFormat="1" outlineLevel="2">
      <c r="A1142" s="19" t="s">
        <v>427</v>
      </c>
      <c r="B1142" s="20" t="s">
        <v>58</v>
      </c>
      <c r="C1142" s="21" t="s">
        <v>430</v>
      </c>
      <c r="D1142" s="20"/>
      <c r="E1142" s="3"/>
      <c r="F1142" s="19"/>
      <c r="G1142" s="3">
        <v>14430000</v>
      </c>
      <c r="H1142" s="2">
        <v>5.0000000000000001E-3</v>
      </c>
      <c r="I1142" s="19">
        <v>44757</v>
      </c>
      <c r="J1142" s="19">
        <v>44773</v>
      </c>
      <c r="K1142" s="3">
        <v>17</v>
      </c>
      <c r="L1142" s="3">
        <v>3360</v>
      </c>
      <c r="M1142" s="3"/>
      <c r="N1142" s="19">
        <v>46125</v>
      </c>
    </row>
    <row r="1143" spans="1:14" s="18" customFormat="1" outlineLevel="2">
      <c r="A1143" s="19" t="s">
        <v>427</v>
      </c>
      <c r="B1143" s="20" t="s">
        <v>59</v>
      </c>
      <c r="C1143" s="21" t="s">
        <v>428</v>
      </c>
      <c r="D1143" s="20" t="s">
        <v>429</v>
      </c>
      <c r="E1143" s="3">
        <v>21700000</v>
      </c>
      <c r="F1143" s="19">
        <v>44319</v>
      </c>
      <c r="G1143" s="3">
        <v>21700000</v>
      </c>
      <c r="H1143" s="2">
        <v>5.0000000000000001E-3</v>
      </c>
      <c r="I1143" s="19">
        <v>44743</v>
      </c>
      <c r="J1143" s="19">
        <v>44773</v>
      </c>
      <c r="K1143" s="3">
        <v>31</v>
      </c>
      <c r="L1143" s="3">
        <v>9215</v>
      </c>
      <c r="M1143" s="3">
        <v>21700000</v>
      </c>
      <c r="N1143" s="19">
        <v>46144</v>
      </c>
    </row>
    <row r="1144" spans="1:14" s="18" customFormat="1" outlineLevel="2">
      <c r="A1144" s="19" t="s">
        <v>427</v>
      </c>
      <c r="B1144" s="20" t="s">
        <v>60</v>
      </c>
      <c r="C1144" s="21" t="s">
        <v>428</v>
      </c>
      <c r="D1144" s="20" t="s">
        <v>429</v>
      </c>
      <c r="E1144" s="3">
        <v>21700000</v>
      </c>
      <c r="F1144" s="19">
        <v>44333</v>
      </c>
      <c r="G1144" s="3">
        <v>21700000</v>
      </c>
      <c r="H1144" s="2">
        <v>5.0000000000000001E-3</v>
      </c>
      <c r="I1144" s="19">
        <v>44743</v>
      </c>
      <c r="J1144" s="19">
        <v>44773</v>
      </c>
      <c r="K1144" s="3">
        <v>31</v>
      </c>
      <c r="L1144" s="3">
        <v>9215</v>
      </c>
      <c r="M1144" s="3">
        <v>21700000</v>
      </c>
      <c r="N1144" s="19">
        <v>46158</v>
      </c>
    </row>
    <row r="1145" spans="1:14" s="18" customFormat="1" outlineLevel="2">
      <c r="A1145" s="19" t="s">
        <v>427</v>
      </c>
      <c r="B1145" s="20" t="s">
        <v>63</v>
      </c>
      <c r="C1145" s="21" t="s">
        <v>430</v>
      </c>
      <c r="D1145" s="20" t="s">
        <v>431</v>
      </c>
      <c r="E1145" s="3">
        <v>12860000</v>
      </c>
      <c r="F1145" s="19">
        <v>44326</v>
      </c>
      <c r="G1145" s="3">
        <v>9386000</v>
      </c>
      <c r="H1145" s="2">
        <v>5.0000000000000001E-3</v>
      </c>
      <c r="I1145" s="19">
        <v>44743</v>
      </c>
      <c r="J1145" s="19">
        <v>44756</v>
      </c>
      <c r="K1145" s="3">
        <v>14</v>
      </c>
      <c r="L1145" s="3">
        <v>1800</v>
      </c>
      <c r="M1145" s="3">
        <v>9139000</v>
      </c>
      <c r="N1145" s="19">
        <v>46151</v>
      </c>
    </row>
    <row r="1146" spans="1:14" s="18" customFormat="1" outlineLevel="2">
      <c r="A1146" s="19" t="s">
        <v>427</v>
      </c>
      <c r="B1146" s="20" t="s">
        <v>63</v>
      </c>
      <c r="C1146" s="21" t="s">
        <v>430</v>
      </c>
      <c r="D1146" s="20"/>
      <c r="E1146" s="3"/>
      <c r="F1146" s="19"/>
      <c r="G1146" s="3">
        <v>9139000</v>
      </c>
      <c r="H1146" s="2">
        <v>5.0000000000000001E-3</v>
      </c>
      <c r="I1146" s="19">
        <v>44757</v>
      </c>
      <c r="J1146" s="19">
        <v>44773</v>
      </c>
      <c r="K1146" s="3">
        <v>17</v>
      </c>
      <c r="L1146" s="3">
        <v>2128</v>
      </c>
      <c r="M1146" s="3"/>
      <c r="N1146" s="19">
        <v>46151</v>
      </c>
    </row>
    <row r="1147" spans="1:14" s="18" customFormat="1" outlineLevel="2">
      <c r="A1147" s="19" t="s">
        <v>427</v>
      </c>
      <c r="B1147" s="20" t="s">
        <v>64</v>
      </c>
      <c r="C1147" s="21" t="s">
        <v>432</v>
      </c>
      <c r="D1147" s="20" t="s">
        <v>433</v>
      </c>
      <c r="E1147" s="3">
        <v>37500000</v>
      </c>
      <c r="F1147" s="19">
        <v>44377</v>
      </c>
      <c r="G1147" s="3">
        <v>37500000</v>
      </c>
      <c r="H1147" s="2">
        <v>5.0000000000000001E-3</v>
      </c>
      <c r="I1147" s="19">
        <v>44743</v>
      </c>
      <c r="J1147" s="19">
        <v>44773</v>
      </c>
      <c r="K1147" s="3">
        <v>31</v>
      </c>
      <c r="L1147" s="3">
        <v>15925</v>
      </c>
      <c r="M1147" s="3">
        <v>37500000</v>
      </c>
      <c r="N1147" s="19">
        <v>46202</v>
      </c>
    </row>
    <row r="1148" spans="1:14" s="18" customFormat="1" outlineLevel="2">
      <c r="A1148" s="19" t="s">
        <v>427</v>
      </c>
      <c r="B1148" s="20" t="s">
        <v>65</v>
      </c>
      <c r="C1148" s="21" t="s">
        <v>430</v>
      </c>
      <c r="D1148" s="20" t="s">
        <v>431</v>
      </c>
      <c r="E1148" s="3">
        <v>3350000</v>
      </c>
      <c r="F1148" s="19">
        <v>44355</v>
      </c>
      <c r="G1148" s="3">
        <v>2470000</v>
      </c>
      <c r="H1148" s="2">
        <v>5.0000000000000001E-3</v>
      </c>
      <c r="I1148" s="19">
        <v>44743</v>
      </c>
      <c r="J1148" s="19">
        <v>44756</v>
      </c>
      <c r="K1148" s="3">
        <v>14</v>
      </c>
      <c r="L1148" s="3">
        <v>474</v>
      </c>
      <c r="M1148" s="3">
        <v>2405000</v>
      </c>
      <c r="N1148" s="19">
        <v>46180</v>
      </c>
    </row>
    <row r="1149" spans="1:14" s="18" customFormat="1" outlineLevel="2">
      <c r="A1149" s="19" t="s">
        <v>427</v>
      </c>
      <c r="B1149" s="20" t="s">
        <v>65</v>
      </c>
      <c r="C1149" s="21" t="s">
        <v>430</v>
      </c>
      <c r="D1149" s="20"/>
      <c r="E1149" s="3"/>
      <c r="F1149" s="19"/>
      <c r="G1149" s="3">
        <v>2405000</v>
      </c>
      <c r="H1149" s="2">
        <v>5.0000000000000001E-3</v>
      </c>
      <c r="I1149" s="19">
        <v>44757</v>
      </c>
      <c r="J1149" s="19">
        <v>44773</v>
      </c>
      <c r="K1149" s="3">
        <v>17</v>
      </c>
      <c r="L1149" s="3">
        <v>560</v>
      </c>
      <c r="M1149" s="3"/>
      <c r="N1149" s="19">
        <v>46180</v>
      </c>
    </row>
    <row r="1150" spans="1:14" s="18" customFormat="1" outlineLevel="2">
      <c r="A1150" s="19" t="s">
        <v>427</v>
      </c>
      <c r="B1150" s="20" t="s">
        <v>68</v>
      </c>
      <c r="C1150" s="21" t="s">
        <v>428</v>
      </c>
      <c r="D1150" s="20" t="s">
        <v>429</v>
      </c>
      <c r="E1150" s="3">
        <v>680000</v>
      </c>
      <c r="F1150" s="19">
        <v>44364</v>
      </c>
      <c r="G1150" s="3">
        <v>680000</v>
      </c>
      <c r="H1150" s="2">
        <v>5.0000000000000001E-3</v>
      </c>
      <c r="I1150" s="19">
        <v>44743</v>
      </c>
      <c r="J1150" s="19">
        <v>44773</v>
      </c>
      <c r="K1150" s="3">
        <v>31</v>
      </c>
      <c r="L1150" s="3">
        <v>289</v>
      </c>
      <c r="M1150" s="3">
        <v>680000</v>
      </c>
      <c r="N1150" s="19">
        <v>46189</v>
      </c>
    </row>
    <row r="1151" spans="1:14" s="18" customFormat="1" outlineLevel="2">
      <c r="A1151" s="19" t="s">
        <v>427</v>
      </c>
      <c r="B1151" s="20" t="s">
        <v>69</v>
      </c>
      <c r="C1151" s="21" t="s">
        <v>428</v>
      </c>
      <c r="D1151" s="20" t="s">
        <v>429</v>
      </c>
      <c r="E1151" s="3">
        <v>18080000</v>
      </c>
      <c r="F1151" s="19">
        <v>44364</v>
      </c>
      <c r="G1151" s="3">
        <v>18080000</v>
      </c>
      <c r="H1151" s="2">
        <v>5.0000000000000001E-3</v>
      </c>
      <c r="I1151" s="19">
        <v>44743</v>
      </c>
      <c r="J1151" s="19">
        <v>44773</v>
      </c>
      <c r="K1151" s="3">
        <v>31</v>
      </c>
      <c r="L1151" s="3">
        <v>7678</v>
      </c>
      <c r="M1151" s="3">
        <v>18080000</v>
      </c>
      <c r="N1151" s="19">
        <v>46189</v>
      </c>
    </row>
    <row r="1152" spans="1:14" s="18" customFormat="1" outlineLevel="2">
      <c r="A1152" s="19" t="s">
        <v>427</v>
      </c>
      <c r="B1152" s="20" t="s">
        <v>70</v>
      </c>
      <c r="C1152" s="21" t="s">
        <v>428</v>
      </c>
      <c r="D1152" s="20" t="s">
        <v>429</v>
      </c>
      <c r="E1152" s="3">
        <v>5790000</v>
      </c>
      <c r="F1152" s="19">
        <v>44364</v>
      </c>
      <c r="G1152" s="3">
        <v>5790000</v>
      </c>
      <c r="H1152" s="2">
        <v>5.0000000000000001E-3</v>
      </c>
      <c r="I1152" s="19">
        <v>44743</v>
      </c>
      <c r="J1152" s="19">
        <v>44773</v>
      </c>
      <c r="K1152" s="3">
        <v>31</v>
      </c>
      <c r="L1152" s="3">
        <v>2459</v>
      </c>
      <c r="M1152" s="3">
        <v>5790000</v>
      </c>
      <c r="N1152" s="19">
        <v>46189</v>
      </c>
    </row>
    <row r="1153" spans="1:14" s="18" customFormat="1" outlineLevel="2">
      <c r="A1153" s="19" t="s">
        <v>427</v>
      </c>
      <c r="B1153" s="20" t="s">
        <v>73</v>
      </c>
      <c r="C1153" s="21" t="s">
        <v>410</v>
      </c>
      <c r="D1153" s="20" t="s">
        <v>411</v>
      </c>
      <c r="E1153" s="3">
        <v>120000000</v>
      </c>
      <c r="F1153" s="19">
        <v>44399</v>
      </c>
      <c r="G1153" s="3">
        <v>104244000</v>
      </c>
      <c r="H1153" s="2">
        <v>5.0000000000000001E-3</v>
      </c>
      <c r="I1153" s="19">
        <v>44743</v>
      </c>
      <c r="J1153" s="19">
        <v>44756</v>
      </c>
      <c r="K1153" s="3">
        <v>14</v>
      </c>
      <c r="L1153" s="3">
        <v>19992</v>
      </c>
      <c r="M1153" s="3">
        <v>102816000</v>
      </c>
      <c r="N1153" s="19">
        <v>46224</v>
      </c>
    </row>
    <row r="1154" spans="1:14" s="18" customFormat="1" outlineLevel="2">
      <c r="A1154" s="19" t="s">
        <v>427</v>
      </c>
      <c r="B1154" s="20" t="s">
        <v>73</v>
      </c>
      <c r="C1154" s="21" t="s">
        <v>410</v>
      </c>
      <c r="D1154" s="20"/>
      <c r="E1154" s="3"/>
      <c r="F1154" s="19"/>
      <c r="G1154" s="3">
        <v>102816000</v>
      </c>
      <c r="H1154" s="2">
        <v>5.0000000000000001E-3</v>
      </c>
      <c r="I1154" s="19">
        <v>44757</v>
      </c>
      <c r="J1154" s="19">
        <v>44773</v>
      </c>
      <c r="K1154" s="3">
        <v>17</v>
      </c>
      <c r="L1154" s="3">
        <v>23943</v>
      </c>
      <c r="M1154" s="3"/>
      <c r="N1154" s="19">
        <v>46224</v>
      </c>
    </row>
    <row r="1155" spans="1:14" s="18" customFormat="1" outlineLevel="2">
      <c r="A1155" s="19" t="s">
        <v>427</v>
      </c>
      <c r="B1155" s="20" t="s">
        <v>74</v>
      </c>
      <c r="C1155" s="21" t="s">
        <v>430</v>
      </c>
      <c r="D1155" s="20" t="s">
        <v>431</v>
      </c>
      <c r="E1155" s="3">
        <v>610000</v>
      </c>
      <c r="F1155" s="19">
        <v>44085</v>
      </c>
      <c r="G1155" s="3">
        <v>380000</v>
      </c>
      <c r="H1155" s="2">
        <v>5.0000000000000001E-3</v>
      </c>
      <c r="I1155" s="19">
        <v>44743</v>
      </c>
      <c r="J1155" s="19">
        <v>44756</v>
      </c>
      <c r="K1155" s="3">
        <v>14</v>
      </c>
      <c r="L1155" s="3">
        <v>73</v>
      </c>
      <c r="M1155" s="3">
        <v>370000</v>
      </c>
      <c r="N1155" s="19">
        <v>45910</v>
      </c>
    </row>
    <row r="1156" spans="1:14" s="18" customFormat="1" outlineLevel="2">
      <c r="A1156" s="19" t="s">
        <v>427</v>
      </c>
      <c r="B1156" s="20" t="s">
        <v>74</v>
      </c>
      <c r="C1156" s="21" t="s">
        <v>430</v>
      </c>
      <c r="D1156" s="20"/>
      <c r="E1156" s="3"/>
      <c r="F1156" s="19"/>
      <c r="G1156" s="3">
        <v>370000</v>
      </c>
      <c r="H1156" s="2">
        <v>5.0000000000000001E-3</v>
      </c>
      <c r="I1156" s="19">
        <v>44757</v>
      </c>
      <c r="J1156" s="19">
        <v>44773</v>
      </c>
      <c r="K1156" s="3">
        <v>17</v>
      </c>
      <c r="L1156" s="3">
        <v>86</v>
      </c>
      <c r="M1156" s="3"/>
      <c r="N1156" s="19">
        <v>45910</v>
      </c>
    </row>
    <row r="1157" spans="1:14" s="18" customFormat="1" outlineLevel="2">
      <c r="A1157" s="19" t="s">
        <v>427</v>
      </c>
      <c r="B1157" s="20" t="s">
        <v>77</v>
      </c>
      <c r="C1157" s="21" t="s">
        <v>428</v>
      </c>
      <c r="D1157" s="20" t="s">
        <v>429</v>
      </c>
      <c r="E1157" s="3">
        <v>39000000</v>
      </c>
      <c r="F1157" s="19">
        <v>44425</v>
      </c>
      <c r="G1157" s="3">
        <v>32500000</v>
      </c>
      <c r="H1157" s="2">
        <v>5.0000000000000001E-3</v>
      </c>
      <c r="I1157" s="19">
        <v>44743</v>
      </c>
      <c r="J1157" s="19">
        <v>44756</v>
      </c>
      <c r="K1157" s="3">
        <v>14</v>
      </c>
      <c r="L1157" s="3">
        <v>6233</v>
      </c>
      <c r="M1157" s="3">
        <v>31850000</v>
      </c>
      <c r="N1157" s="19">
        <v>46250</v>
      </c>
    </row>
    <row r="1158" spans="1:14" s="18" customFormat="1" outlineLevel="2">
      <c r="A1158" s="19" t="s">
        <v>427</v>
      </c>
      <c r="B1158" s="20" t="s">
        <v>77</v>
      </c>
      <c r="C1158" s="21" t="s">
        <v>428</v>
      </c>
      <c r="D1158" s="20"/>
      <c r="E1158" s="3"/>
      <c r="F1158" s="19"/>
      <c r="G1158" s="3">
        <v>31850000</v>
      </c>
      <c r="H1158" s="2">
        <v>5.0000000000000001E-3</v>
      </c>
      <c r="I1158" s="19">
        <v>44757</v>
      </c>
      <c r="J1158" s="19">
        <v>44773</v>
      </c>
      <c r="K1158" s="3">
        <v>17</v>
      </c>
      <c r="L1158" s="3">
        <v>7417</v>
      </c>
      <c r="M1158" s="3"/>
      <c r="N1158" s="19">
        <v>46250</v>
      </c>
    </row>
    <row r="1159" spans="1:14" s="18" customFormat="1" outlineLevel="2">
      <c r="A1159" s="19" t="s">
        <v>427</v>
      </c>
      <c r="B1159" s="20" t="s">
        <v>78</v>
      </c>
      <c r="C1159" s="21" t="s">
        <v>428</v>
      </c>
      <c r="D1159" s="20" t="s">
        <v>429</v>
      </c>
      <c r="E1159" s="3">
        <v>18080000</v>
      </c>
      <c r="F1159" s="19">
        <v>44425</v>
      </c>
      <c r="G1159" s="3">
        <v>18080000</v>
      </c>
      <c r="H1159" s="2">
        <v>5.0000000000000001E-3</v>
      </c>
      <c r="I1159" s="19">
        <v>44743</v>
      </c>
      <c r="J1159" s="19">
        <v>44773</v>
      </c>
      <c r="K1159" s="3">
        <v>31</v>
      </c>
      <c r="L1159" s="3">
        <v>7678</v>
      </c>
      <c r="M1159" s="3">
        <v>18080000</v>
      </c>
      <c r="N1159" s="19">
        <v>46250</v>
      </c>
    </row>
    <row r="1160" spans="1:14" s="18" customFormat="1" outlineLevel="2">
      <c r="A1160" s="19" t="s">
        <v>427</v>
      </c>
      <c r="B1160" s="20" t="s">
        <v>79</v>
      </c>
      <c r="C1160" s="21" t="s">
        <v>434</v>
      </c>
      <c r="D1160" s="20" t="s">
        <v>435</v>
      </c>
      <c r="E1160" s="3">
        <v>2920000</v>
      </c>
      <c r="F1160" s="19">
        <v>44439</v>
      </c>
      <c r="G1160" s="3">
        <v>2676670</v>
      </c>
      <c r="H1160" s="2">
        <v>5.0000000000000001E-3</v>
      </c>
      <c r="I1160" s="19">
        <v>44743</v>
      </c>
      <c r="J1160" s="19">
        <v>44756</v>
      </c>
      <c r="K1160" s="3">
        <v>14</v>
      </c>
      <c r="L1160" s="3">
        <v>513</v>
      </c>
      <c r="M1160" s="3">
        <v>2652337</v>
      </c>
      <c r="N1160" s="19">
        <v>46264</v>
      </c>
    </row>
    <row r="1161" spans="1:14" s="18" customFormat="1" outlineLevel="2">
      <c r="A1161" s="19" t="s">
        <v>427</v>
      </c>
      <c r="B1161" s="20" t="s">
        <v>79</v>
      </c>
      <c r="C1161" s="21" t="s">
        <v>434</v>
      </c>
      <c r="D1161" s="20"/>
      <c r="E1161" s="3"/>
      <c r="F1161" s="19"/>
      <c r="G1161" s="3">
        <v>2652337</v>
      </c>
      <c r="H1161" s="2">
        <v>5.0000000000000001E-3</v>
      </c>
      <c r="I1161" s="19">
        <v>44757</v>
      </c>
      <c r="J1161" s="19">
        <v>44773</v>
      </c>
      <c r="K1161" s="3">
        <v>17</v>
      </c>
      <c r="L1161" s="3">
        <v>618</v>
      </c>
      <c r="M1161" s="3"/>
      <c r="N1161" s="19">
        <v>46264</v>
      </c>
    </row>
    <row r="1162" spans="1:14" s="18" customFormat="1" outlineLevel="2">
      <c r="A1162" s="19" t="s">
        <v>427</v>
      </c>
      <c r="B1162" s="20" t="s">
        <v>80</v>
      </c>
      <c r="C1162" s="21" t="s">
        <v>434</v>
      </c>
      <c r="D1162" s="20" t="s">
        <v>435</v>
      </c>
      <c r="E1162" s="3">
        <v>4770000</v>
      </c>
      <c r="F1162" s="19">
        <v>44439</v>
      </c>
      <c r="G1162" s="3">
        <v>4202140</v>
      </c>
      <c r="H1162" s="2">
        <v>5.0000000000000001E-3</v>
      </c>
      <c r="I1162" s="19">
        <v>44743</v>
      </c>
      <c r="J1162" s="19">
        <v>44756</v>
      </c>
      <c r="K1162" s="3">
        <v>14</v>
      </c>
      <c r="L1162" s="3">
        <v>806</v>
      </c>
      <c r="M1162" s="3">
        <v>4145354</v>
      </c>
      <c r="N1162" s="19">
        <v>46264</v>
      </c>
    </row>
    <row r="1163" spans="1:14" s="18" customFormat="1" outlineLevel="2">
      <c r="A1163" s="19" t="s">
        <v>427</v>
      </c>
      <c r="B1163" s="20" t="s">
        <v>80</v>
      </c>
      <c r="C1163" s="21" t="s">
        <v>434</v>
      </c>
      <c r="D1163" s="20"/>
      <c r="E1163" s="3"/>
      <c r="F1163" s="19"/>
      <c r="G1163" s="3">
        <v>4145354</v>
      </c>
      <c r="H1163" s="2">
        <v>5.0000000000000001E-3</v>
      </c>
      <c r="I1163" s="19">
        <v>44757</v>
      </c>
      <c r="J1163" s="19">
        <v>44773</v>
      </c>
      <c r="K1163" s="3">
        <v>17</v>
      </c>
      <c r="L1163" s="3">
        <v>965</v>
      </c>
      <c r="M1163" s="3"/>
      <c r="N1163" s="19">
        <v>46264</v>
      </c>
    </row>
    <row r="1164" spans="1:14" s="18" customFormat="1" outlineLevel="2">
      <c r="A1164" s="19" t="s">
        <v>427</v>
      </c>
      <c r="B1164" s="20" t="s">
        <v>81</v>
      </c>
      <c r="C1164" s="21" t="s">
        <v>430</v>
      </c>
      <c r="D1164" s="20" t="s">
        <v>431</v>
      </c>
      <c r="E1164" s="3">
        <v>1930000</v>
      </c>
      <c r="F1164" s="19">
        <v>44427</v>
      </c>
      <c r="G1164" s="3">
        <v>1690000</v>
      </c>
      <c r="H1164" s="2">
        <v>5.0000000000000001E-3</v>
      </c>
      <c r="I1164" s="19">
        <v>44743</v>
      </c>
      <c r="J1164" s="19">
        <v>44756</v>
      </c>
      <c r="K1164" s="3">
        <v>14</v>
      </c>
      <c r="L1164" s="3">
        <v>324</v>
      </c>
      <c r="M1164" s="3">
        <v>1664000</v>
      </c>
      <c r="N1164" s="19">
        <v>46252</v>
      </c>
    </row>
    <row r="1165" spans="1:14" s="18" customFormat="1" outlineLevel="2">
      <c r="A1165" s="19" t="s">
        <v>427</v>
      </c>
      <c r="B1165" s="20" t="s">
        <v>81</v>
      </c>
      <c r="C1165" s="21" t="s">
        <v>430</v>
      </c>
      <c r="D1165" s="20"/>
      <c r="E1165" s="3"/>
      <c r="F1165" s="19"/>
      <c r="G1165" s="3">
        <v>1664000</v>
      </c>
      <c r="H1165" s="2">
        <v>5.0000000000000001E-3</v>
      </c>
      <c r="I1165" s="19">
        <v>44757</v>
      </c>
      <c r="J1165" s="19">
        <v>44773</v>
      </c>
      <c r="K1165" s="3">
        <v>17</v>
      </c>
      <c r="L1165" s="3">
        <v>388</v>
      </c>
      <c r="M1165" s="3"/>
      <c r="N1165" s="19">
        <v>46252</v>
      </c>
    </row>
    <row r="1166" spans="1:14" s="18" customFormat="1" outlineLevel="2">
      <c r="A1166" s="19" t="s">
        <v>427</v>
      </c>
      <c r="B1166" s="20" t="s">
        <v>82</v>
      </c>
      <c r="C1166" s="21" t="s">
        <v>428</v>
      </c>
      <c r="D1166" s="20" t="s">
        <v>429</v>
      </c>
      <c r="E1166" s="3">
        <v>4800000</v>
      </c>
      <c r="F1166" s="19">
        <v>44454</v>
      </c>
      <c r="G1166" s="3">
        <v>4800000</v>
      </c>
      <c r="H1166" s="2">
        <v>5.0000000000000001E-3</v>
      </c>
      <c r="I1166" s="19">
        <v>44743</v>
      </c>
      <c r="J1166" s="19">
        <v>44773</v>
      </c>
      <c r="K1166" s="3">
        <v>31</v>
      </c>
      <c r="L1166" s="3">
        <v>2038</v>
      </c>
      <c r="M1166" s="3">
        <v>4800000</v>
      </c>
      <c r="N1166" s="19">
        <v>46279</v>
      </c>
    </row>
    <row r="1167" spans="1:14" s="18" customFormat="1" outlineLevel="2">
      <c r="A1167" s="19" t="s">
        <v>427</v>
      </c>
      <c r="B1167" s="20" t="s">
        <v>83</v>
      </c>
      <c r="C1167" s="21" t="s">
        <v>428</v>
      </c>
      <c r="D1167" s="20" t="s">
        <v>429</v>
      </c>
      <c r="E1167" s="3">
        <v>1200000</v>
      </c>
      <c r="F1167" s="19">
        <v>44454</v>
      </c>
      <c r="G1167" s="3">
        <v>891000</v>
      </c>
      <c r="H1167" s="2">
        <v>5.0000000000000001E-3</v>
      </c>
      <c r="I1167" s="19">
        <v>44743</v>
      </c>
      <c r="J1167" s="19">
        <v>44756</v>
      </c>
      <c r="K1167" s="3">
        <v>14</v>
      </c>
      <c r="L1167" s="3">
        <v>171</v>
      </c>
      <c r="M1167" s="3">
        <v>858000</v>
      </c>
      <c r="N1167" s="19">
        <v>45549</v>
      </c>
    </row>
    <row r="1168" spans="1:14" s="18" customFormat="1" outlineLevel="2">
      <c r="A1168" s="19" t="s">
        <v>427</v>
      </c>
      <c r="B1168" s="20" t="s">
        <v>83</v>
      </c>
      <c r="C1168" s="21" t="s">
        <v>428</v>
      </c>
      <c r="D1168" s="20"/>
      <c r="E1168" s="3"/>
      <c r="F1168" s="19"/>
      <c r="G1168" s="3">
        <v>858000</v>
      </c>
      <c r="H1168" s="2">
        <v>5.0000000000000001E-3</v>
      </c>
      <c r="I1168" s="19">
        <v>44757</v>
      </c>
      <c r="J1168" s="19">
        <v>44773</v>
      </c>
      <c r="K1168" s="3">
        <v>17</v>
      </c>
      <c r="L1168" s="3">
        <v>200</v>
      </c>
      <c r="M1168" s="3"/>
      <c r="N1168" s="19">
        <v>45549</v>
      </c>
    </row>
    <row r="1169" spans="1:14" s="18" customFormat="1" outlineLevel="2">
      <c r="A1169" s="19" t="s">
        <v>427</v>
      </c>
      <c r="B1169" s="20" t="s">
        <v>84</v>
      </c>
      <c r="C1169" s="21" t="s">
        <v>428</v>
      </c>
      <c r="D1169" s="20" t="s">
        <v>429</v>
      </c>
      <c r="E1169" s="3">
        <v>10700000</v>
      </c>
      <c r="F1169" s="19">
        <v>44454</v>
      </c>
      <c r="G1169" s="3">
        <v>10700000</v>
      </c>
      <c r="H1169" s="2">
        <v>5.0000000000000001E-3</v>
      </c>
      <c r="I1169" s="19">
        <v>44743</v>
      </c>
      <c r="J1169" s="19">
        <v>44773</v>
      </c>
      <c r="K1169" s="3">
        <v>31</v>
      </c>
      <c r="L1169" s="3">
        <v>4544</v>
      </c>
      <c r="M1169" s="3">
        <v>10700000</v>
      </c>
      <c r="N1169" s="19">
        <v>46279</v>
      </c>
    </row>
    <row r="1170" spans="1:14" s="18" customFormat="1" outlineLevel="2">
      <c r="A1170" s="19" t="s">
        <v>427</v>
      </c>
      <c r="B1170" s="20" t="s">
        <v>87</v>
      </c>
      <c r="C1170" s="21" t="s">
        <v>428</v>
      </c>
      <c r="D1170" s="20" t="s">
        <v>429</v>
      </c>
      <c r="E1170" s="3">
        <v>14460000</v>
      </c>
      <c r="F1170" s="19">
        <v>44456</v>
      </c>
      <c r="G1170" s="3">
        <v>14460000</v>
      </c>
      <c r="H1170" s="2">
        <v>5.0000000000000001E-3</v>
      </c>
      <c r="I1170" s="19">
        <v>44743</v>
      </c>
      <c r="J1170" s="19">
        <v>44773</v>
      </c>
      <c r="K1170" s="3">
        <v>31</v>
      </c>
      <c r="L1170" s="3">
        <v>6141</v>
      </c>
      <c r="M1170" s="3">
        <v>14460000</v>
      </c>
      <c r="N1170" s="19">
        <v>46281</v>
      </c>
    </row>
    <row r="1171" spans="1:14" s="18" customFormat="1" outlineLevel="2">
      <c r="A1171" s="19" t="s">
        <v>427</v>
      </c>
      <c r="B1171" s="20" t="s">
        <v>88</v>
      </c>
      <c r="C1171" s="21" t="s">
        <v>428</v>
      </c>
      <c r="D1171" s="20" t="s">
        <v>429</v>
      </c>
      <c r="E1171" s="3">
        <v>7200000</v>
      </c>
      <c r="F1171" s="19">
        <v>44456</v>
      </c>
      <c r="G1171" s="3">
        <v>7200000</v>
      </c>
      <c r="H1171" s="2">
        <v>5.0000000000000001E-3</v>
      </c>
      <c r="I1171" s="19">
        <v>44743</v>
      </c>
      <c r="J1171" s="19">
        <v>44773</v>
      </c>
      <c r="K1171" s="3">
        <v>31</v>
      </c>
      <c r="L1171" s="3">
        <v>3058</v>
      </c>
      <c r="M1171" s="3">
        <v>7200000</v>
      </c>
      <c r="N1171" s="19">
        <v>46281</v>
      </c>
    </row>
    <row r="1172" spans="1:14" s="18" customFormat="1" outlineLevel="2">
      <c r="A1172" s="19" t="s">
        <v>427</v>
      </c>
      <c r="B1172" s="20" t="s">
        <v>89</v>
      </c>
      <c r="C1172" s="21" t="s">
        <v>428</v>
      </c>
      <c r="D1172" s="20" t="s">
        <v>429</v>
      </c>
      <c r="E1172" s="3">
        <v>18080000</v>
      </c>
      <c r="F1172" s="19">
        <v>44102</v>
      </c>
      <c r="G1172" s="3">
        <v>18080000</v>
      </c>
      <c r="H1172" s="2">
        <v>5.0000000000000001E-3</v>
      </c>
      <c r="I1172" s="19">
        <v>44743</v>
      </c>
      <c r="J1172" s="19">
        <v>44773</v>
      </c>
      <c r="K1172" s="3">
        <v>31</v>
      </c>
      <c r="L1172" s="3">
        <v>7678</v>
      </c>
      <c r="M1172" s="3">
        <v>18080000</v>
      </c>
      <c r="N1172" s="19">
        <v>45927</v>
      </c>
    </row>
    <row r="1173" spans="1:14" s="18" customFormat="1" outlineLevel="2">
      <c r="A1173" s="19" t="s">
        <v>427</v>
      </c>
      <c r="B1173" s="20" t="s">
        <v>90</v>
      </c>
      <c r="C1173" s="21" t="s">
        <v>428</v>
      </c>
      <c r="D1173" s="20" t="s">
        <v>429</v>
      </c>
      <c r="E1173" s="3">
        <v>8680000</v>
      </c>
      <c r="F1173" s="19">
        <v>44456</v>
      </c>
      <c r="G1173" s="3">
        <v>8680000</v>
      </c>
      <c r="H1173" s="2">
        <v>5.0000000000000001E-3</v>
      </c>
      <c r="I1173" s="19">
        <v>44743</v>
      </c>
      <c r="J1173" s="19">
        <v>44773</v>
      </c>
      <c r="K1173" s="3">
        <v>31</v>
      </c>
      <c r="L1173" s="3">
        <v>3686</v>
      </c>
      <c r="M1173" s="3">
        <v>8680000</v>
      </c>
      <c r="N1173" s="19">
        <v>46281</v>
      </c>
    </row>
    <row r="1174" spans="1:14" s="18" customFormat="1" outlineLevel="2">
      <c r="A1174" s="19" t="s">
        <v>427</v>
      </c>
      <c r="B1174" s="20" t="s">
        <v>91</v>
      </c>
      <c r="C1174" s="21" t="s">
        <v>434</v>
      </c>
      <c r="D1174" s="20" t="s">
        <v>435</v>
      </c>
      <c r="E1174" s="3">
        <v>153080000</v>
      </c>
      <c r="F1174" s="19">
        <v>44466</v>
      </c>
      <c r="G1174" s="3">
        <v>141598997</v>
      </c>
      <c r="H1174" s="2">
        <v>5.0000000000000001E-3</v>
      </c>
      <c r="I1174" s="19">
        <v>44743</v>
      </c>
      <c r="J1174" s="19">
        <v>44756</v>
      </c>
      <c r="K1174" s="3">
        <v>14</v>
      </c>
      <c r="L1174" s="3">
        <v>27156</v>
      </c>
      <c r="M1174" s="3">
        <v>140323330</v>
      </c>
      <c r="N1174" s="19">
        <v>46291</v>
      </c>
    </row>
    <row r="1175" spans="1:14" s="18" customFormat="1" outlineLevel="2">
      <c r="A1175" s="19" t="s">
        <v>427</v>
      </c>
      <c r="B1175" s="20" t="s">
        <v>91</v>
      </c>
      <c r="C1175" s="21" t="s">
        <v>434</v>
      </c>
      <c r="D1175" s="20"/>
      <c r="E1175" s="3"/>
      <c r="F1175" s="19"/>
      <c r="G1175" s="3">
        <v>140323330</v>
      </c>
      <c r="H1175" s="2">
        <v>5.0000000000000001E-3</v>
      </c>
      <c r="I1175" s="19">
        <v>44757</v>
      </c>
      <c r="J1175" s="19">
        <v>44773</v>
      </c>
      <c r="K1175" s="3">
        <v>17</v>
      </c>
      <c r="L1175" s="3">
        <v>32678</v>
      </c>
      <c r="M1175" s="3"/>
      <c r="N1175" s="19">
        <v>46291</v>
      </c>
    </row>
    <row r="1176" spans="1:14" s="18" customFormat="1" outlineLevel="2">
      <c r="A1176" s="19" t="s">
        <v>427</v>
      </c>
      <c r="B1176" s="20" t="s">
        <v>94</v>
      </c>
      <c r="C1176" s="21" t="s">
        <v>430</v>
      </c>
      <c r="D1176" s="20" t="s">
        <v>431</v>
      </c>
      <c r="E1176" s="3">
        <v>50510000</v>
      </c>
      <c r="F1176" s="19">
        <v>44469</v>
      </c>
      <c r="G1176" s="3">
        <v>40812000</v>
      </c>
      <c r="H1176" s="2">
        <v>5.0000000000000001E-3</v>
      </c>
      <c r="I1176" s="19">
        <v>44743</v>
      </c>
      <c r="J1176" s="19">
        <v>44756</v>
      </c>
      <c r="K1176" s="3">
        <v>14</v>
      </c>
      <c r="L1176" s="3">
        <v>7827</v>
      </c>
      <c r="M1176" s="3">
        <v>39738000</v>
      </c>
      <c r="N1176" s="19">
        <v>46294</v>
      </c>
    </row>
    <row r="1177" spans="1:14" s="18" customFormat="1" outlineLevel="2">
      <c r="A1177" s="19" t="s">
        <v>427</v>
      </c>
      <c r="B1177" s="20" t="s">
        <v>94</v>
      </c>
      <c r="C1177" s="21" t="s">
        <v>430</v>
      </c>
      <c r="D1177" s="20"/>
      <c r="E1177" s="3"/>
      <c r="F1177" s="19"/>
      <c r="G1177" s="3">
        <v>39738000</v>
      </c>
      <c r="H1177" s="2">
        <v>5.0000000000000001E-3</v>
      </c>
      <c r="I1177" s="19">
        <v>44757</v>
      </c>
      <c r="J1177" s="19">
        <v>44773</v>
      </c>
      <c r="K1177" s="3">
        <v>17</v>
      </c>
      <c r="L1177" s="3">
        <v>9254</v>
      </c>
      <c r="M1177" s="3"/>
      <c r="N1177" s="19">
        <v>46294</v>
      </c>
    </row>
    <row r="1178" spans="1:14" s="18" customFormat="1" outlineLevel="2">
      <c r="A1178" s="19" t="s">
        <v>427</v>
      </c>
      <c r="B1178" s="20" t="s">
        <v>95</v>
      </c>
      <c r="C1178" s="21" t="s">
        <v>432</v>
      </c>
      <c r="D1178" s="20" t="s">
        <v>433</v>
      </c>
      <c r="E1178" s="3">
        <v>48000000</v>
      </c>
      <c r="F1178" s="19">
        <v>44484</v>
      </c>
      <c r="G1178" s="3">
        <v>48000000</v>
      </c>
      <c r="H1178" s="2">
        <v>5.0000000000000001E-3</v>
      </c>
      <c r="I1178" s="19">
        <v>44743</v>
      </c>
      <c r="J1178" s="19">
        <v>44773</v>
      </c>
      <c r="K1178" s="3">
        <v>31</v>
      </c>
      <c r="L1178" s="3">
        <v>20384</v>
      </c>
      <c r="M1178" s="3">
        <v>48000000</v>
      </c>
      <c r="N1178" s="19">
        <v>46309</v>
      </c>
    </row>
    <row r="1179" spans="1:14" s="18" customFormat="1" outlineLevel="2">
      <c r="A1179" s="19" t="s">
        <v>427</v>
      </c>
      <c r="B1179" s="20" t="s">
        <v>96</v>
      </c>
      <c r="C1179" s="21" t="s">
        <v>159</v>
      </c>
      <c r="D1179" s="20" t="s">
        <v>160</v>
      </c>
      <c r="E1179" s="3">
        <v>50000000</v>
      </c>
      <c r="F1179" s="19">
        <v>44498</v>
      </c>
      <c r="G1179" s="3">
        <v>50000000</v>
      </c>
      <c r="H1179" s="2">
        <v>5.0000000000000001E-3</v>
      </c>
      <c r="I1179" s="19">
        <v>44743</v>
      </c>
      <c r="J1179" s="19">
        <v>44773</v>
      </c>
      <c r="K1179" s="3">
        <v>31</v>
      </c>
      <c r="L1179" s="3">
        <v>21233</v>
      </c>
      <c r="M1179" s="3">
        <v>50000000</v>
      </c>
      <c r="N1179" s="19">
        <v>46323</v>
      </c>
    </row>
    <row r="1180" spans="1:14" s="18" customFormat="1" outlineLevel="2">
      <c r="A1180" s="19" t="s">
        <v>427</v>
      </c>
      <c r="B1180" s="20" t="s">
        <v>99</v>
      </c>
      <c r="C1180" s="21" t="s">
        <v>434</v>
      </c>
      <c r="D1180" s="20" t="s">
        <v>435</v>
      </c>
      <c r="E1180" s="3">
        <v>1670000</v>
      </c>
      <c r="F1180" s="19">
        <v>44487</v>
      </c>
      <c r="G1180" s="3">
        <v>1507072</v>
      </c>
      <c r="H1180" s="2">
        <v>5.0000000000000001E-3</v>
      </c>
      <c r="I1180" s="19">
        <v>44743</v>
      </c>
      <c r="J1180" s="19">
        <v>44756</v>
      </c>
      <c r="K1180" s="3">
        <v>14</v>
      </c>
      <c r="L1180" s="3">
        <v>289</v>
      </c>
      <c r="M1180" s="3">
        <v>1486706</v>
      </c>
      <c r="N1180" s="19">
        <v>46312</v>
      </c>
    </row>
    <row r="1181" spans="1:14" s="18" customFormat="1" outlineLevel="2">
      <c r="A1181" s="19" t="s">
        <v>427</v>
      </c>
      <c r="B1181" s="20" t="s">
        <v>99</v>
      </c>
      <c r="C1181" s="21" t="s">
        <v>434</v>
      </c>
      <c r="D1181" s="20"/>
      <c r="E1181" s="3"/>
      <c r="F1181" s="19"/>
      <c r="G1181" s="3">
        <v>1486706</v>
      </c>
      <c r="H1181" s="2">
        <v>5.0000000000000001E-3</v>
      </c>
      <c r="I1181" s="19">
        <v>44757</v>
      </c>
      <c r="J1181" s="19">
        <v>44773</v>
      </c>
      <c r="K1181" s="3">
        <v>17</v>
      </c>
      <c r="L1181" s="3">
        <v>346</v>
      </c>
      <c r="M1181" s="3"/>
      <c r="N1181" s="19">
        <v>46312</v>
      </c>
    </row>
    <row r="1182" spans="1:14" s="18" customFormat="1" outlineLevel="2">
      <c r="A1182" s="19" t="s">
        <v>427</v>
      </c>
      <c r="B1182" s="20" t="s">
        <v>100</v>
      </c>
      <c r="C1182" s="21" t="s">
        <v>434</v>
      </c>
      <c r="D1182" s="20" t="s">
        <v>435</v>
      </c>
      <c r="E1182" s="3">
        <v>11480000</v>
      </c>
      <c r="F1182" s="19">
        <v>44487</v>
      </c>
      <c r="G1182" s="3">
        <v>10708232</v>
      </c>
      <c r="H1182" s="2">
        <v>5.0000000000000001E-3</v>
      </c>
      <c r="I1182" s="19">
        <v>44743</v>
      </c>
      <c r="J1182" s="19">
        <v>44756</v>
      </c>
      <c r="K1182" s="3">
        <v>14</v>
      </c>
      <c r="L1182" s="3">
        <v>2054</v>
      </c>
      <c r="M1182" s="3">
        <v>10611761</v>
      </c>
      <c r="N1182" s="19">
        <v>46312</v>
      </c>
    </row>
    <row r="1183" spans="1:14" s="18" customFormat="1" outlineLevel="2">
      <c r="A1183" s="19" t="s">
        <v>427</v>
      </c>
      <c r="B1183" s="20" t="s">
        <v>100</v>
      </c>
      <c r="C1183" s="21" t="s">
        <v>434</v>
      </c>
      <c r="D1183" s="20"/>
      <c r="E1183" s="3"/>
      <c r="F1183" s="19"/>
      <c r="G1183" s="3">
        <v>10611761</v>
      </c>
      <c r="H1183" s="2">
        <v>5.0000000000000001E-3</v>
      </c>
      <c r="I1183" s="19">
        <v>44757</v>
      </c>
      <c r="J1183" s="19">
        <v>44773</v>
      </c>
      <c r="K1183" s="3">
        <v>17</v>
      </c>
      <c r="L1183" s="3">
        <v>2471</v>
      </c>
      <c r="M1183" s="3"/>
      <c r="N1183" s="19">
        <v>46312</v>
      </c>
    </row>
    <row r="1184" spans="1:14" s="18" customFormat="1" outlineLevel="2">
      <c r="A1184" s="19" t="s">
        <v>427</v>
      </c>
      <c r="B1184" s="20" t="s">
        <v>101</v>
      </c>
      <c r="C1184" s="21" t="s">
        <v>410</v>
      </c>
      <c r="D1184" s="20" t="s">
        <v>411</v>
      </c>
      <c r="E1184" s="3">
        <v>30000000</v>
      </c>
      <c r="F1184" s="19">
        <v>44489</v>
      </c>
      <c r="G1184" s="3">
        <v>30000000</v>
      </c>
      <c r="H1184" s="2">
        <v>5.0000000000000001E-3</v>
      </c>
      <c r="I1184" s="19">
        <v>44743</v>
      </c>
      <c r="J1184" s="19">
        <v>44773</v>
      </c>
      <c r="K1184" s="3">
        <v>31</v>
      </c>
      <c r="L1184" s="3">
        <v>12740</v>
      </c>
      <c r="M1184" s="3">
        <v>30000000</v>
      </c>
      <c r="N1184" s="19">
        <v>46314</v>
      </c>
    </row>
    <row r="1185" spans="1:14" s="18" customFormat="1" outlineLevel="2">
      <c r="A1185" s="19" t="s">
        <v>427</v>
      </c>
      <c r="B1185" s="20" t="s">
        <v>102</v>
      </c>
      <c r="C1185" s="21" t="s">
        <v>410</v>
      </c>
      <c r="D1185" s="20" t="s">
        <v>411</v>
      </c>
      <c r="E1185" s="3">
        <v>20000000</v>
      </c>
      <c r="F1185" s="19">
        <v>44515</v>
      </c>
      <c r="G1185" s="3">
        <v>20000000</v>
      </c>
      <c r="H1185" s="2">
        <v>5.0000000000000001E-3</v>
      </c>
      <c r="I1185" s="19">
        <v>44743</v>
      </c>
      <c r="J1185" s="19">
        <v>44773</v>
      </c>
      <c r="K1185" s="3">
        <v>31</v>
      </c>
      <c r="L1185" s="3">
        <v>8493</v>
      </c>
      <c r="M1185" s="3">
        <v>20000000</v>
      </c>
      <c r="N1185" s="19">
        <v>46340</v>
      </c>
    </row>
    <row r="1186" spans="1:14" s="18" customFormat="1" outlineLevel="2">
      <c r="A1186" s="19" t="s">
        <v>427</v>
      </c>
      <c r="B1186" s="20" t="s">
        <v>103</v>
      </c>
      <c r="C1186" s="21" t="s">
        <v>428</v>
      </c>
      <c r="D1186" s="20" t="s">
        <v>429</v>
      </c>
      <c r="E1186" s="3">
        <v>21000000</v>
      </c>
      <c r="F1186" s="19">
        <v>44517</v>
      </c>
      <c r="G1186" s="3">
        <v>18421000</v>
      </c>
      <c r="H1186" s="2">
        <v>5.0000000000000001E-3</v>
      </c>
      <c r="I1186" s="19">
        <v>44743</v>
      </c>
      <c r="J1186" s="19">
        <v>44756</v>
      </c>
      <c r="K1186" s="3">
        <v>14</v>
      </c>
      <c r="L1186" s="3">
        <v>3533</v>
      </c>
      <c r="M1186" s="3">
        <v>18052580</v>
      </c>
      <c r="N1186" s="19">
        <v>46342</v>
      </c>
    </row>
    <row r="1187" spans="1:14" s="18" customFormat="1" outlineLevel="2">
      <c r="A1187" s="19" t="s">
        <v>427</v>
      </c>
      <c r="B1187" s="20" t="s">
        <v>103</v>
      </c>
      <c r="C1187" s="21" t="s">
        <v>428</v>
      </c>
      <c r="D1187" s="20"/>
      <c r="E1187" s="3"/>
      <c r="F1187" s="19"/>
      <c r="G1187" s="3">
        <v>18052580</v>
      </c>
      <c r="H1187" s="2">
        <v>5.0000000000000001E-3</v>
      </c>
      <c r="I1187" s="19">
        <v>44757</v>
      </c>
      <c r="J1187" s="19">
        <v>44773</v>
      </c>
      <c r="K1187" s="3">
        <v>17</v>
      </c>
      <c r="L1187" s="3">
        <v>4204</v>
      </c>
      <c r="M1187" s="3"/>
      <c r="N1187" s="19">
        <v>46342</v>
      </c>
    </row>
    <row r="1188" spans="1:14" s="18" customFormat="1" outlineLevel="2">
      <c r="A1188" s="19" t="s">
        <v>427</v>
      </c>
      <c r="B1188" s="20" t="s">
        <v>106</v>
      </c>
      <c r="C1188" s="21" t="s">
        <v>428</v>
      </c>
      <c r="D1188" s="20" t="s">
        <v>429</v>
      </c>
      <c r="E1188" s="3">
        <v>50630000</v>
      </c>
      <c r="F1188" s="19">
        <v>44131</v>
      </c>
      <c r="G1188" s="3">
        <v>50630000</v>
      </c>
      <c r="H1188" s="2">
        <v>5.0000000000000001E-3</v>
      </c>
      <c r="I1188" s="19">
        <v>44743</v>
      </c>
      <c r="J1188" s="19">
        <v>44773</v>
      </c>
      <c r="K1188" s="3">
        <v>31</v>
      </c>
      <c r="L1188" s="3">
        <v>21500</v>
      </c>
      <c r="M1188" s="3">
        <v>50630000</v>
      </c>
      <c r="N1188" s="19">
        <v>45956</v>
      </c>
    </row>
    <row r="1189" spans="1:14" s="18" customFormat="1" outlineLevel="2">
      <c r="A1189" s="19" t="s">
        <v>427</v>
      </c>
      <c r="B1189" s="20" t="s">
        <v>107</v>
      </c>
      <c r="C1189" s="21" t="s">
        <v>434</v>
      </c>
      <c r="D1189" s="20" t="s">
        <v>435</v>
      </c>
      <c r="E1189" s="3">
        <v>65600000</v>
      </c>
      <c r="F1189" s="19">
        <v>44504</v>
      </c>
      <c r="G1189" s="3">
        <v>60067473</v>
      </c>
      <c r="H1189" s="2">
        <v>5.0000000000000001E-3</v>
      </c>
      <c r="I1189" s="19">
        <v>44743</v>
      </c>
      <c r="J1189" s="19">
        <v>44756</v>
      </c>
      <c r="K1189" s="3">
        <v>14</v>
      </c>
      <c r="L1189" s="3">
        <v>11520</v>
      </c>
      <c r="M1189" s="3">
        <v>59277112</v>
      </c>
      <c r="N1189" s="19">
        <v>46329</v>
      </c>
    </row>
    <row r="1190" spans="1:14" s="18" customFormat="1" outlineLevel="2">
      <c r="A1190" s="19" t="s">
        <v>427</v>
      </c>
      <c r="B1190" s="20" t="s">
        <v>107</v>
      </c>
      <c r="C1190" s="21" t="s">
        <v>434</v>
      </c>
      <c r="D1190" s="20"/>
      <c r="E1190" s="3"/>
      <c r="F1190" s="19"/>
      <c r="G1190" s="3">
        <v>59277112</v>
      </c>
      <c r="H1190" s="2">
        <v>5.0000000000000001E-3</v>
      </c>
      <c r="I1190" s="19">
        <v>44757</v>
      </c>
      <c r="J1190" s="19">
        <v>44773</v>
      </c>
      <c r="K1190" s="3">
        <v>17</v>
      </c>
      <c r="L1190" s="3">
        <v>13804</v>
      </c>
      <c r="M1190" s="3"/>
      <c r="N1190" s="19">
        <v>46329</v>
      </c>
    </row>
    <row r="1191" spans="1:14" s="18" customFormat="1" outlineLevel="2">
      <c r="A1191" s="19" t="s">
        <v>427</v>
      </c>
      <c r="B1191" s="20" t="s">
        <v>167</v>
      </c>
      <c r="C1191" s="21" t="s">
        <v>434</v>
      </c>
      <c r="D1191" s="20" t="s">
        <v>435</v>
      </c>
      <c r="E1191" s="3">
        <v>30610000</v>
      </c>
      <c r="F1191" s="19">
        <v>44504</v>
      </c>
      <c r="G1191" s="3">
        <v>28794151</v>
      </c>
      <c r="H1191" s="2">
        <v>5.0000000000000001E-3</v>
      </c>
      <c r="I1191" s="19">
        <v>44743</v>
      </c>
      <c r="J1191" s="19">
        <v>44756</v>
      </c>
      <c r="K1191" s="3">
        <v>14</v>
      </c>
      <c r="L1191" s="3">
        <v>5522</v>
      </c>
      <c r="M1191" s="3">
        <v>28534744</v>
      </c>
      <c r="N1191" s="19">
        <v>46329</v>
      </c>
    </row>
    <row r="1192" spans="1:14" s="18" customFormat="1" outlineLevel="2">
      <c r="A1192" s="19" t="s">
        <v>427</v>
      </c>
      <c r="B1192" s="20" t="s">
        <v>167</v>
      </c>
      <c r="C1192" s="21" t="s">
        <v>434</v>
      </c>
      <c r="D1192" s="20"/>
      <c r="E1192" s="3"/>
      <c r="F1192" s="19"/>
      <c r="G1192" s="3">
        <v>28534744</v>
      </c>
      <c r="H1192" s="2">
        <v>5.0000000000000001E-3</v>
      </c>
      <c r="I1192" s="19">
        <v>44757</v>
      </c>
      <c r="J1192" s="19">
        <v>44773</v>
      </c>
      <c r="K1192" s="3">
        <v>17</v>
      </c>
      <c r="L1192" s="3">
        <v>6645</v>
      </c>
      <c r="M1192" s="3"/>
      <c r="N1192" s="19">
        <v>46329</v>
      </c>
    </row>
    <row r="1193" spans="1:14" s="18" customFormat="1" outlineLevel="2">
      <c r="A1193" s="19" t="s">
        <v>427</v>
      </c>
      <c r="B1193" s="20" t="s">
        <v>168</v>
      </c>
      <c r="C1193" s="21" t="s">
        <v>436</v>
      </c>
      <c r="D1193" s="20" t="s">
        <v>437</v>
      </c>
      <c r="E1193" s="3">
        <v>74400000</v>
      </c>
      <c r="F1193" s="19">
        <v>44505</v>
      </c>
      <c r="G1193" s="3">
        <v>74400000</v>
      </c>
      <c r="H1193" s="2">
        <v>5.0000000000000001E-3</v>
      </c>
      <c r="I1193" s="19">
        <v>44743</v>
      </c>
      <c r="J1193" s="19">
        <v>44773</v>
      </c>
      <c r="K1193" s="3">
        <v>31</v>
      </c>
      <c r="L1193" s="3">
        <v>31595</v>
      </c>
      <c r="M1193" s="3">
        <v>74400000</v>
      </c>
      <c r="N1193" s="19">
        <v>45600</v>
      </c>
    </row>
    <row r="1194" spans="1:14" s="18" customFormat="1" outlineLevel="2">
      <c r="A1194" s="19" t="s">
        <v>427</v>
      </c>
      <c r="B1194" s="20" t="s">
        <v>169</v>
      </c>
      <c r="C1194" s="21" t="s">
        <v>436</v>
      </c>
      <c r="D1194" s="20" t="s">
        <v>437</v>
      </c>
      <c r="E1194" s="3">
        <v>16000000</v>
      </c>
      <c r="F1194" s="19">
        <v>44505</v>
      </c>
      <c r="G1194" s="3">
        <v>16000000</v>
      </c>
      <c r="H1194" s="2">
        <v>5.0000000000000001E-3</v>
      </c>
      <c r="I1194" s="19">
        <v>44743</v>
      </c>
      <c r="J1194" s="19">
        <v>44773</v>
      </c>
      <c r="K1194" s="3">
        <v>31</v>
      </c>
      <c r="L1194" s="3">
        <v>6795</v>
      </c>
      <c r="M1194" s="3">
        <v>16000000</v>
      </c>
      <c r="N1194" s="19">
        <v>45600</v>
      </c>
    </row>
    <row r="1195" spans="1:14" s="18" customFormat="1" outlineLevel="2">
      <c r="A1195" s="19" t="s">
        <v>427</v>
      </c>
      <c r="B1195" s="20" t="s">
        <v>170</v>
      </c>
      <c r="C1195" s="21" t="s">
        <v>428</v>
      </c>
      <c r="D1195" s="20" t="s">
        <v>429</v>
      </c>
      <c r="E1195" s="3">
        <v>11580000</v>
      </c>
      <c r="F1195" s="19">
        <v>44545</v>
      </c>
      <c r="G1195" s="3">
        <v>11580000</v>
      </c>
      <c r="H1195" s="2">
        <v>5.0000000000000001E-3</v>
      </c>
      <c r="I1195" s="19">
        <v>44743</v>
      </c>
      <c r="J1195" s="19">
        <v>44773</v>
      </c>
      <c r="K1195" s="3">
        <v>31</v>
      </c>
      <c r="L1195" s="3">
        <v>4918</v>
      </c>
      <c r="M1195" s="3">
        <v>11580000</v>
      </c>
      <c r="N1195" s="19">
        <v>46370</v>
      </c>
    </row>
    <row r="1196" spans="1:14" s="18" customFormat="1" outlineLevel="2">
      <c r="A1196" s="19" t="s">
        <v>427</v>
      </c>
      <c r="B1196" s="20" t="s">
        <v>171</v>
      </c>
      <c r="C1196" s="21" t="s">
        <v>428</v>
      </c>
      <c r="D1196" s="20" t="s">
        <v>429</v>
      </c>
      <c r="E1196" s="3">
        <v>31150000</v>
      </c>
      <c r="F1196" s="19">
        <v>44558</v>
      </c>
      <c r="G1196" s="3">
        <v>31150000</v>
      </c>
      <c r="H1196" s="2">
        <v>5.0000000000000001E-3</v>
      </c>
      <c r="I1196" s="19">
        <v>44743</v>
      </c>
      <c r="J1196" s="19">
        <v>44773</v>
      </c>
      <c r="K1196" s="3">
        <v>31</v>
      </c>
      <c r="L1196" s="3">
        <v>13228</v>
      </c>
      <c r="M1196" s="3">
        <v>31150000</v>
      </c>
      <c r="N1196" s="19">
        <v>46383</v>
      </c>
    </row>
    <row r="1197" spans="1:14" s="18" customFormat="1" outlineLevel="2">
      <c r="A1197" s="19" t="s">
        <v>427</v>
      </c>
      <c r="B1197" s="20" t="s">
        <v>172</v>
      </c>
      <c r="C1197" s="21" t="s">
        <v>436</v>
      </c>
      <c r="D1197" s="20" t="s">
        <v>437</v>
      </c>
      <c r="E1197" s="3">
        <v>16000000</v>
      </c>
      <c r="F1197" s="19">
        <v>44531</v>
      </c>
      <c r="G1197" s="3">
        <v>16000000</v>
      </c>
      <c r="H1197" s="2">
        <v>5.0000000000000001E-3</v>
      </c>
      <c r="I1197" s="19">
        <v>44743</v>
      </c>
      <c r="J1197" s="19">
        <v>44773</v>
      </c>
      <c r="K1197" s="3">
        <v>31</v>
      </c>
      <c r="L1197" s="3">
        <v>6795</v>
      </c>
      <c r="M1197" s="3">
        <v>16000000</v>
      </c>
      <c r="N1197" s="19">
        <v>45626</v>
      </c>
    </row>
    <row r="1198" spans="1:14" s="18" customFormat="1" outlineLevel="2">
      <c r="A1198" s="19" t="s">
        <v>427</v>
      </c>
      <c r="B1198" s="20" t="s">
        <v>173</v>
      </c>
      <c r="C1198" s="21" t="s">
        <v>428</v>
      </c>
      <c r="D1198" s="20" t="s">
        <v>429</v>
      </c>
      <c r="E1198" s="3">
        <v>8610000</v>
      </c>
      <c r="F1198" s="19">
        <v>44578</v>
      </c>
      <c r="G1198" s="3">
        <v>8610000</v>
      </c>
      <c r="H1198" s="2">
        <v>5.0000000000000001E-3</v>
      </c>
      <c r="I1198" s="19">
        <v>44743</v>
      </c>
      <c r="J1198" s="19">
        <v>44773</v>
      </c>
      <c r="K1198" s="3">
        <v>31</v>
      </c>
      <c r="L1198" s="3">
        <v>3656</v>
      </c>
      <c r="M1198" s="3">
        <v>8610000</v>
      </c>
      <c r="N1198" s="19">
        <v>46403</v>
      </c>
    </row>
    <row r="1199" spans="1:14" s="18" customFormat="1" outlineLevel="2">
      <c r="A1199" s="19" t="s">
        <v>427</v>
      </c>
      <c r="B1199" s="20" t="s">
        <v>174</v>
      </c>
      <c r="C1199" s="21" t="s">
        <v>428</v>
      </c>
      <c r="D1199" s="20" t="s">
        <v>429</v>
      </c>
      <c r="E1199" s="3">
        <v>3070000</v>
      </c>
      <c r="F1199" s="19">
        <v>44578</v>
      </c>
      <c r="G1199" s="3">
        <v>3070000</v>
      </c>
      <c r="H1199" s="2">
        <v>5.0000000000000001E-3</v>
      </c>
      <c r="I1199" s="19">
        <v>44743</v>
      </c>
      <c r="J1199" s="19">
        <v>44773</v>
      </c>
      <c r="K1199" s="3">
        <v>31</v>
      </c>
      <c r="L1199" s="3">
        <v>1304</v>
      </c>
      <c r="M1199" s="3">
        <v>3070000</v>
      </c>
      <c r="N1199" s="19">
        <v>46403</v>
      </c>
    </row>
    <row r="1200" spans="1:14" s="18" customFormat="1" outlineLevel="2">
      <c r="A1200" s="19" t="s">
        <v>427</v>
      </c>
      <c r="B1200" s="20" t="s">
        <v>175</v>
      </c>
      <c r="C1200" s="21" t="s">
        <v>430</v>
      </c>
      <c r="D1200" s="20" t="s">
        <v>431</v>
      </c>
      <c r="E1200" s="3">
        <v>5710000</v>
      </c>
      <c r="F1200" s="19">
        <v>44568</v>
      </c>
      <c r="G1200" s="3">
        <v>5200000</v>
      </c>
      <c r="H1200" s="2">
        <v>5.0000000000000001E-3</v>
      </c>
      <c r="I1200" s="19">
        <v>44743</v>
      </c>
      <c r="J1200" s="19">
        <v>44756</v>
      </c>
      <c r="K1200" s="3">
        <v>14</v>
      </c>
      <c r="L1200" s="3">
        <v>997</v>
      </c>
      <c r="M1200" s="3">
        <v>5120000</v>
      </c>
      <c r="N1200" s="19">
        <v>46393</v>
      </c>
    </row>
    <row r="1201" spans="1:14" s="18" customFormat="1" outlineLevel="2">
      <c r="A1201" s="19" t="s">
        <v>427</v>
      </c>
      <c r="B1201" s="20" t="s">
        <v>175</v>
      </c>
      <c r="C1201" s="21" t="s">
        <v>430</v>
      </c>
      <c r="D1201" s="20"/>
      <c r="E1201" s="3"/>
      <c r="F1201" s="19"/>
      <c r="G1201" s="3">
        <v>5120000</v>
      </c>
      <c r="H1201" s="2">
        <v>5.0000000000000001E-3</v>
      </c>
      <c r="I1201" s="19">
        <v>44757</v>
      </c>
      <c r="J1201" s="19">
        <v>44773</v>
      </c>
      <c r="K1201" s="3">
        <v>17</v>
      </c>
      <c r="L1201" s="3">
        <v>1192</v>
      </c>
      <c r="M1201" s="3"/>
      <c r="N1201" s="19">
        <v>46393</v>
      </c>
    </row>
    <row r="1202" spans="1:14" s="18" customFormat="1" outlineLevel="2">
      <c r="A1202" s="19" t="s">
        <v>427</v>
      </c>
      <c r="B1202" s="20" t="s">
        <v>108</v>
      </c>
      <c r="C1202" s="21" t="s">
        <v>430</v>
      </c>
      <c r="D1202" s="20" t="s">
        <v>431</v>
      </c>
      <c r="E1202" s="3">
        <v>710000</v>
      </c>
      <c r="F1202" s="19">
        <v>44110</v>
      </c>
      <c r="G1202" s="3">
        <v>456000</v>
      </c>
      <c r="H1202" s="2">
        <v>5.0000000000000001E-3</v>
      </c>
      <c r="I1202" s="19">
        <v>44743</v>
      </c>
      <c r="J1202" s="19">
        <v>44756</v>
      </c>
      <c r="K1202" s="3">
        <v>14</v>
      </c>
      <c r="L1202" s="3">
        <v>87</v>
      </c>
      <c r="M1202" s="3">
        <v>444000</v>
      </c>
      <c r="N1202" s="19">
        <v>45935</v>
      </c>
    </row>
    <row r="1203" spans="1:14" s="18" customFormat="1" outlineLevel="2">
      <c r="A1203" s="19" t="s">
        <v>427</v>
      </c>
      <c r="B1203" s="20" t="s">
        <v>108</v>
      </c>
      <c r="C1203" s="21" t="s">
        <v>430</v>
      </c>
      <c r="D1203" s="20"/>
      <c r="E1203" s="3"/>
      <c r="F1203" s="19"/>
      <c r="G1203" s="3">
        <v>444000</v>
      </c>
      <c r="H1203" s="2">
        <v>5.0000000000000001E-3</v>
      </c>
      <c r="I1203" s="19">
        <v>44757</v>
      </c>
      <c r="J1203" s="19">
        <v>44773</v>
      </c>
      <c r="K1203" s="3">
        <v>17</v>
      </c>
      <c r="L1203" s="3">
        <v>103</v>
      </c>
      <c r="M1203" s="3"/>
      <c r="N1203" s="19">
        <v>45935</v>
      </c>
    </row>
    <row r="1204" spans="1:14" s="18" customFormat="1" outlineLevel="2">
      <c r="A1204" s="19" t="s">
        <v>427</v>
      </c>
      <c r="B1204" s="20" t="s">
        <v>176</v>
      </c>
      <c r="C1204" s="21" t="s">
        <v>430</v>
      </c>
      <c r="D1204" s="20" t="s">
        <v>431</v>
      </c>
      <c r="E1204" s="3">
        <v>1540000</v>
      </c>
      <c r="F1204" s="19">
        <v>44571</v>
      </c>
      <c r="G1204" s="3">
        <v>1365000</v>
      </c>
      <c r="H1204" s="2">
        <v>5.0000000000000001E-3</v>
      </c>
      <c r="I1204" s="19">
        <v>44743</v>
      </c>
      <c r="J1204" s="19">
        <v>44756</v>
      </c>
      <c r="K1204" s="3">
        <v>14</v>
      </c>
      <c r="L1204" s="3">
        <v>262</v>
      </c>
      <c r="M1204" s="3">
        <v>1344000</v>
      </c>
      <c r="N1204" s="19">
        <v>46396</v>
      </c>
    </row>
    <row r="1205" spans="1:14" s="18" customFormat="1" outlineLevel="2">
      <c r="A1205" s="19" t="s">
        <v>427</v>
      </c>
      <c r="B1205" s="20" t="s">
        <v>176</v>
      </c>
      <c r="C1205" s="21" t="s">
        <v>430</v>
      </c>
      <c r="D1205" s="20"/>
      <c r="E1205" s="3"/>
      <c r="F1205" s="19"/>
      <c r="G1205" s="3">
        <v>1344000</v>
      </c>
      <c r="H1205" s="2">
        <v>5.0000000000000001E-3</v>
      </c>
      <c r="I1205" s="19">
        <v>44757</v>
      </c>
      <c r="J1205" s="19">
        <v>44773</v>
      </c>
      <c r="K1205" s="3">
        <v>17</v>
      </c>
      <c r="L1205" s="3">
        <v>313</v>
      </c>
      <c r="M1205" s="3"/>
      <c r="N1205" s="19">
        <v>46396</v>
      </c>
    </row>
    <row r="1206" spans="1:14" s="18" customFormat="1" outlineLevel="2">
      <c r="A1206" s="19" t="s">
        <v>427</v>
      </c>
      <c r="B1206" s="20" t="s">
        <v>177</v>
      </c>
      <c r="C1206" s="21" t="s">
        <v>430</v>
      </c>
      <c r="D1206" s="20" t="s">
        <v>431</v>
      </c>
      <c r="E1206" s="3">
        <v>14170000</v>
      </c>
      <c r="F1206" s="19">
        <v>44571</v>
      </c>
      <c r="G1206" s="3">
        <v>12935000</v>
      </c>
      <c r="H1206" s="2">
        <v>5.0000000000000001E-3</v>
      </c>
      <c r="I1206" s="19">
        <v>44743</v>
      </c>
      <c r="J1206" s="19">
        <v>44756</v>
      </c>
      <c r="K1206" s="3">
        <v>14</v>
      </c>
      <c r="L1206" s="3">
        <v>2481</v>
      </c>
      <c r="M1206" s="3">
        <v>12736000</v>
      </c>
      <c r="N1206" s="19">
        <v>46396</v>
      </c>
    </row>
    <row r="1207" spans="1:14" s="18" customFormat="1" outlineLevel="2">
      <c r="A1207" s="19" t="s">
        <v>427</v>
      </c>
      <c r="B1207" s="20" t="s">
        <v>177</v>
      </c>
      <c r="C1207" s="21" t="s">
        <v>430</v>
      </c>
      <c r="D1207" s="20"/>
      <c r="E1207" s="3"/>
      <c r="F1207" s="19"/>
      <c r="G1207" s="3">
        <v>12736000</v>
      </c>
      <c r="H1207" s="2">
        <v>5.0000000000000001E-3</v>
      </c>
      <c r="I1207" s="19">
        <v>44757</v>
      </c>
      <c r="J1207" s="19">
        <v>44773</v>
      </c>
      <c r="K1207" s="3">
        <v>17</v>
      </c>
      <c r="L1207" s="3">
        <v>2966</v>
      </c>
      <c r="M1207" s="3"/>
      <c r="N1207" s="19">
        <v>46396</v>
      </c>
    </row>
    <row r="1208" spans="1:14" s="18" customFormat="1" outlineLevel="2">
      <c r="A1208" s="19" t="s">
        <v>427</v>
      </c>
      <c r="B1208" s="20" t="s">
        <v>178</v>
      </c>
      <c r="C1208" s="21" t="s">
        <v>432</v>
      </c>
      <c r="D1208" s="20" t="s">
        <v>433</v>
      </c>
      <c r="E1208" s="3">
        <v>21000000</v>
      </c>
      <c r="F1208" s="19">
        <v>44617</v>
      </c>
      <c r="G1208" s="3">
        <v>21000000</v>
      </c>
      <c r="H1208" s="2">
        <v>5.0000000000000001E-3</v>
      </c>
      <c r="I1208" s="19">
        <v>44743</v>
      </c>
      <c r="J1208" s="19">
        <v>44773</v>
      </c>
      <c r="K1208" s="3">
        <v>31</v>
      </c>
      <c r="L1208" s="3">
        <v>8918</v>
      </c>
      <c r="M1208" s="3">
        <v>21000000</v>
      </c>
      <c r="N1208" s="19">
        <v>46442</v>
      </c>
    </row>
    <row r="1209" spans="1:14" s="18" customFormat="1" outlineLevel="2">
      <c r="A1209" s="19" t="s">
        <v>427</v>
      </c>
      <c r="B1209" s="20" t="s">
        <v>179</v>
      </c>
      <c r="C1209" s="21" t="s">
        <v>159</v>
      </c>
      <c r="D1209" s="20" t="s">
        <v>160</v>
      </c>
      <c r="E1209" s="3">
        <v>74000000</v>
      </c>
      <c r="F1209" s="19">
        <v>44603</v>
      </c>
      <c r="G1209" s="3">
        <v>74000000</v>
      </c>
      <c r="H1209" s="2">
        <v>5.0000000000000001E-3</v>
      </c>
      <c r="I1209" s="19">
        <v>44743</v>
      </c>
      <c r="J1209" s="19">
        <v>44773</v>
      </c>
      <c r="K1209" s="3">
        <v>31</v>
      </c>
      <c r="L1209" s="3">
        <v>31425</v>
      </c>
      <c r="M1209" s="3">
        <v>74000000</v>
      </c>
      <c r="N1209" s="19">
        <v>46428</v>
      </c>
    </row>
    <row r="1210" spans="1:14" s="18" customFormat="1" outlineLevel="2">
      <c r="A1210" s="19" t="s">
        <v>427</v>
      </c>
      <c r="B1210" s="20" t="s">
        <v>180</v>
      </c>
      <c r="C1210" s="21" t="s">
        <v>428</v>
      </c>
      <c r="D1210" s="20" t="s">
        <v>429</v>
      </c>
      <c r="E1210" s="3">
        <v>19700000</v>
      </c>
      <c r="F1210" s="19">
        <v>44613</v>
      </c>
      <c r="G1210" s="3">
        <v>19700000</v>
      </c>
      <c r="H1210" s="2">
        <v>5.0000000000000001E-3</v>
      </c>
      <c r="I1210" s="19">
        <v>44743</v>
      </c>
      <c r="J1210" s="19">
        <v>44773</v>
      </c>
      <c r="K1210" s="3">
        <v>31</v>
      </c>
      <c r="L1210" s="3">
        <v>8366</v>
      </c>
      <c r="M1210" s="3">
        <v>19700000</v>
      </c>
      <c r="N1210" s="19">
        <v>46438</v>
      </c>
    </row>
    <row r="1211" spans="1:14" s="18" customFormat="1" outlineLevel="2">
      <c r="A1211" s="19" t="s">
        <v>427</v>
      </c>
      <c r="B1211" s="20" t="s">
        <v>181</v>
      </c>
      <c r="C1211" s="21" t="s">
        <v>436</v>
      </c>
      <c r="D1211" s="20" t="s">
        <v>437</v>
      </c>
      <c r="E1211" s="3">
        <v>8000000</v>
      </c>
      <c r="F1211" s="19">
        <v>44599</v>
      </c>
      <c r="G1211" s="3">
        <v>8000000</v>
      </c>
      <c r="H1211" s="2">
        <v>5.0000000000000001E-3</v>
      </c>
      <c r="I1211" s="19">
        <v>44743</v>
      </c>
      <c r="J1211" s="19">
        <v>44773</v>
      </c>
      <c r="K1211" s="3">
        <v>31</v>
      </c>
      <c r="L1211" s="3">
        <v>3397</v>
      </c>
      <c r="M1211" s="3">
        <v>8000000</v>
      </c>
      <c r="N1211" s="19">
        <v>45694</v>
      </c>
    </row>
    <row r="1212" spans="1:14" s="18" customFormat="1" outlineLevel="2">
      <c r="A1212" s="19" t="s">
        <v>427</v>
      </c>
      <c r="B1212" s="20" t="s">
        <v>182</v>
      </c>
      <c r="C1212" s="21" t="s">
        <v>410</v>
      </c>
      <c r="D1212" s="20" t="s">
        <v>411</v>
      </c>
      <c r="E1212" s="3">
        <v>20000000</v>
      </c>
      <c r="F1212" s="19">
        <v>44622</v>
      </c>
      <c r="G1212" s="3">
        <v>20000000</v>
      </c>
      <c r="H1212" s="2">
        <v>5.0000000000000001E-3</v>
      </c>
      <c r="I1212" s="19">
        <v>44743</v>
      </c>
      <c r="J1212" s="19">
        <v>44773</v>
      </c>
      <c r="K1212" s="3">
        <v>31</v>
      </c>
      <c r="L1212" s="3">
        <v>8493</v>
      </c>
      <c r="M1212" s="3">
        <v>20000000</v>
      </c>
      <c r="N1212" s="19">
        <v>46447</v>
      </c>
    </row>
    <row r="1213" spans="1:14" s="18" customFormat="1" outlineLevel="2">
      <c r="A1213" s="19" t="s">
        <v>427</v>
      </c>
      <c r="B1213" s="20" t="s">
        <v>183</v>
      </c>
      <c r="C1213" s="21" t="s">
        <v>434</v>
      </c>
      <c r="D1213" s="20" t="s">
        <v>435</v>
      </c>
      <c r="E1213" s="3">
        <v>13760000</v>
      </c>
      <c r="F1213" s="19">
        <v>44648</v>
      </c>
      <c r="G1213" s="3">
        <v>13397894</v>
      </c>
      <c r="H1213" s="2">
        <v>5.0000000000000001E-3</v>
      </c>
      <c r="I1213" s="19">
        <v>44743</v>
      </c>
      <c r="J1213" s="19">
        <v>44756</v>
      </c>
      <c r="K1213" s="3">
        <v>14</v>
      </c>
      <c r="L1213" s="3">
        <v>2569</v>
      </c>
      <c r="M1213" s="3">
        <v>13277192</v>
      </c>
      <c r="N1213" s="19">
        <v>46473</v>
      </c>
    </row>
    <row r="1214" spans="1:14" s="18" customFormat="1" outlineLevel="2">
      <c r="A1214" s="19" t="s">
        <v>427</v>
      </c>
      <c r="B1214" s="20" t="s">
        <v>183</v>
      </c>
      <c r="C1214" s="21" t="s">
        <v>434</v>
      </c>
      <c r="D1214" s="20"/>
      <c r="E1214" s="3"/>
      <c r="F1214" s="19"/>
      <c r="G1214" s="3">
        <v>13277192</v>
      </c>
      <c r="H1214" s="2">
        <v>5.0000000000000001E-3</v>
      </c>
      <c r="I1214" s="19">
        <v>44757</v>
      </c>
      <c r="J1214" s="19">
        <v>44773</v>
      </c>
      <c r="K1214" s="3">
        <v>17</v>
      </c>
      <c r="L1214" s="3">
        <v>3092</v>
      </c>
      <c r="M1214" s="3"/>
      <c r="N1214" s="19">
        <v>46473</v>
      </c>
    </row>
    <row r="1215" spans="1:14" s="18" customFormat="1" outlineLevel="2">
      <c r="A1215" s="19" t="s">
        <v>427</v>
      </c>
      <c r="B1215" s="20" t="s">
        <v>184</v>
      </c>
      <c r="C1215" s="21" t="s">
        <v>434</v>
      </c>
      <c r="D1215" s="20" t="s">
        <v>435</v>
      </c>
      <c r="E1215" s="3">
        <v>22940000</v>
      </c>
      <c r="F1215" s="19">
        <v>44648</v>
      </c>
      <c r="G1215" s="3">
        <v>22336316</v>
      </c>
      <c r="H1215" s="2">
        <v>5.0000000000000001E-3</v>
      </c>
      <c r="I1215" s="19">
        <v>44743</v>
      </c>
      <c r="J1215" s="19">
        <v>44756</v>
      </c>
      <c r="K1215" s="3">
        <v>14</v>
      </c>
      <c r="L1215" s="3">
        <v>4284</v>
      </c>
      <c r="M1215" s="3">
        <v>22135088</v>
      </c>
      <c r="N1215" s="19">
        <v>46473</v>
      </c>
    </row>
    <row r="1216" spans="1:14" s="18" customFormat="1" outlineLevel="2">
      <c r="A1216" s="19" t="s">
        <v>427</v>
      </c>
      <c r="B1216" s="20" t="s">
        <v>184</v>
      </c>
      <c r="C1216" s="21" t="s">
        <v>434</v>
      </c>
      <c r="D1216" s="20"/>
      <c r="E1216" s="3"/>
      <c r="F1216" s="19"/>
      <c r="G1216" s="3">
        <v>22135088</v>
      </c>
      <c r="H1216" s="2">
        <v>5.0000000000000001E-3</v>
      </c>
      <c r="I1216" s="19">
        <v>44757</v>
      </c>
      <c r="J1216" s="19">
        <v>44773</v>
      </c>
      <c r="K1216" s="3">
        <v>17</v>
      </c>
      <c r="L1216" s="3">
        <v>5155</v>
      </c>
      <c r="M1216" s="3"/>
      <c r="N1216" s="19">
        <v>46473</v>
      </c>
    </row>
    <row r="1217" spans="1:14" s="18" customFormat="1" outlineLevel="2">
      <c r="A1217" s="19" t="s">
        <v>427</v>
      </c>
      <c r="B1217" s="20" t="s">
        <v>185</v>
      </c>
      <c r="C1217" s="21" t="s">
        <v>434</v>
      </c>
      <c r="D1217" s="20" t="s">
        <v>435</v>
      </c>
      <c r="E1217" s="3">
        <v>2920000</v>
      </c>
      <c r="F1217" s="19">
        <v>44648</v>
      </c>
      <c r="G1217" s="3">
        <v>2842477</v>
      </c>
      <c r="H1217" s="2">
        <v>5.0000000000000001E-3</v>
      </c>
      <c r="I1217" s="19">
        <v>44743</v>
      </c>
      <c r="J1217" s="19">
        <v>44756</v>
      </c>
      <c r="K1217" s="3">
        <v>14</v>
      </c>
      <c r="L1217" s="3">
        <v>545</v>
      </c>
      <c r="M1217" s="3">
        <v>2816636</v>
      </c>
      <c r="N1217" s="19">
        <v>46473</v>
      </c>
    </row>
    <row r="1218" spans="1:14" s="18" customFormat="1" outlineLevel="2">
      <c r="A1218" s="19" t="s">
        <v>427</v>
      </c>
      <c r="B1218" s="20" t="s">
        <v>185</v>
      </c>
      <c r="C1218" s="21" t="s">
        <v>434</v>
      </c>
      <c r="D1218" s="20"/>
      <c r="E1218" s="3"/>
      <c r="F1218" s="19"/>
      <c r="G1218" s="3">
        <v>2816636</v>
      </c>
      <c r="H1218" s="2">
        <v>5.0000000000000001E-3</v>
      </c>
      <c r="I1218" s="19">
        <v>44757</v>
      </c>
      <c r="J1218" s="19">
        <v>44773</v>
      </c>
      <c r="K1218" s="3">
        <v>17</v>
      </c>
      <c r="L1218" s="3">
        <v>656</v>
      </c>
      <c r="M1218" s="3"/>
      <c r="N1218" s="19">
        <v>46473</v>
      </c>
    </row>
    <row r="1219" spans="1:14" s="18" customFormat="1" outlineLevel="2">
      <c r="A1219" s="19" t="s">
        <v>427</v>
      </c>
      <c r="B1219" s="20" t="s">
        <v>109</v>
      </c>
      <c r="C1219" s="21" t="s">
        <v>430</v>
      </c>
      <c r="D1219" s="20" t="s">
        <v>431</v>
      </c>
      <c r="E1219" s="3">
        <v>830000</v>
      </c>
      <c r="F1219" s="19">
        <v>44137</v>
      </c>
      <c r="G1219" s="3">
        <v>532000</v>
      </c>
      <c r="H1219" s="2">
        <v>5.0000000000000001E-3</v>
      </c>
      <c r="I1219" s="19">
        <v>44743</v>
      </c>
      <c r="J1219" s="19">
        <v>44756</v>
      </c>
      <c r="K1219" s="3">
        <v>14</v>
      </c>
      <c r="L1219" s="3">
        <v>102</v>
      </c>
      <c r="M1219" s="3">
        <v>518000</v>
      </c>
      <c r="N1219" s="19">
        <v>45962</v>
      </c>
    </row>
    <row r="1220" spans="1:14" s="18" customFormat="1" outlineLevel="2">
      <c r="A1220" s="19" t="s">
        <v>427</v>
      </c>
      <c r="B1220" s="20" t="s">
        <v>109</v>
      </c>
      <c r="C1220" s="21" t="s">
        <v>430</v>
      </c>
      <c r="D1220" s="20"/>
      <c r="E1220" s="3"/>
      <c r="F1220" s="19"/>
      <c r="G1220" s="3">
        <v>518000</v>
      </c>
      <c r="H1220" s="2">
        <v>5.0000000000000001E-3</v>
      </c>
      <c r="I1220" s="19">
        <v>44757</v>
      </c>
      <c r="J1220" s="19">
        <v>44773</v>
      </c>
      <c r="K1220" s="3">
        <v>17</v>
      </c>
      <c r="L1220" s="3">
        <v>121</v>
      </c>
      <c r="M1220" s="3"/>
      <c r="N1220" s="19">
        <v>45962</v>
      </c>
    </row>
    <row r="1221" spans="1:14" s="18" customFormat="1" outlineLevel="2">
      <c r="A1221" s="19" t="s">
        <v>427</v>
      </c>
      <c r="B1221" s="20" t="s">
        <v>186</v>
      </c>
      <c r="C1221" s="21" t="s">
        <v>434</v>
      </c>
      <c r="D1221" s="20" t="s">
        <v>435</v>
      </c>
      <c r="E1221" s="3">
        <v>11680000</v>
      </c>
      <c r="F1221" s="19">
        <v>44648</v>
      </c>
      <c r="G1221" s="3">
        <v>11369911</v>
      </c>
      <c r="H1221" s="2">
        <v>5.0000000000000001E-3</v>
      </c>
      <c r="I1221" s="19">
        <v>44743</v>
      </c>
      <c r="J1221" s="19">
        <v>44756</v>
      </c>
      <c r="K1221" s="3">
        <v>14</v>
      </c>
      <c r="L1221" s="3">
        <v>2181</v>
      </c>
      <c r="M1221" s="3">
        <v>11266548</v>
      </c>
      <c r="N1221" s="19">
        <v>46473</v>
      </c>
    </row>
    <row r="1222" spans="1:14" s="18" customFormat="1" outlineLevel="2">
      <c r="A1222" s="19" t="s">
        <v>427</v>
      </c>
      <c r="B1222" s="20" t="s">
        <v>186</v>
      </c>
      <c r="C1222" s="21" t="s">
        <v>434</v>
      </c>
      <c r="D1222" s="20"/>
      <c r="E1222" s="3"/>
      <c r="F1222" s="19"/>
      <c r="G1222" s="3">
        <v>11266548</v>
      </c>
      <c r="H1222" s="2">
        <v>5.0000000000000001E-3</v>
      </c>
      <c r="I1222" s="19">
        <v>44757</v>
      </c>
      <c r="J1222" s="19">
        <v>44773</v>
      </c>
      <c r="K1222" s="3">
        <v>17</v>
      </c>
      <c r="L1222" s="3">
        <v>2624</v>
      </c>
      <c r="M1222" s="3"/>
      <c r="N1222" s="19">
        <v>46473</v>
      </c>
    </row>
    <row r="1223" spans="1:14" s="18" customFormat="1" outlineLevel="2">
      <c r="A1223" s="19" t="s">
        <v>427</v>
      </c>
      <c r="B1223" s="20" t="s">
        <v>187</v>
      </c>
      <c r="C1223" s="21" t="s">
        <v>495</v>
      </c>
      <c r="D1223" s="20" t="s">
        <v>494</v>
      </c>
      <c r="E1223" s="3">
        <v>6400000</v>
      </c>
      <c r="F1223" s="19">
        <v>44643</v>
      </c>
      <c r="G1223" s="3">
        <v>6400000</v>
      </c>
      <c r="H1223" s="2">
        <v>5.0000000000000001E-3</v>
      </c>
      <c r="I1223" s="19">
        <v>44743</v>
      </c>
      <c r="J1223" s="19">
        <v>44773</v>
      </c>
      <c r="K1223" s="3">
        <v>31</v>
      </c>
      <c r="L1223" s="3">
        <v>2718</v>
      </c>
      <c r="M1223" s="3">
        <v>6400000</v>
      </c>
      <c r="N1223" s="19">
        <v>45738</v>
      </c>
    </row>
    <row r="1224" spans="1:14" s="18" customFormat="1" outlineLevel="2">
      <c r="A1224" s="19" t="s">
        <v>427</v>
      </c>
      <c r="B1224" s="20" t="s">
        <v>188</v>
      </c>
      <c r="C1224" s="21" t="s">
        <v>428</v>
      </c>
      <c r="D1224" s="20" t="s">
        <v>429</v>
      </c>
      <c r="E1224" s="3">
        <v>2890000</v>
      </c>
      <c r="F1224" s="19">
        <v>44665</v>
      </c>
      <c r="G1224" s="3">
        <v>2890000</v>
      </c>
      <c r="H1224" s="2">
        <v>5.0000000000000001E-3</v>
      </c>
      <c r="I1224" s="19">
        <v>44743</v>
      </c>
      <c r="J1224" s="19">
        <v>44773</v>
      </c>
      <c r="K1224" s="3">
        <v>31</v>
      </c>
      <c r="L1224" s="3">
        <v>1227</v>
      </c>
      <c r="M1224" s="3">
        <v>2890000</v>
      </c>
      <c r="N1224" s="19">
        <v>46490</v>
      </c>
    </row>
    <row r="1225" spans="1:14" s="18" customFormat="1" outlineLevel="2">
      <c r="A1225" s="19" t="s">
        <v>427</v>
      </c>
      <c r="B1225" s="20" t="s">
        <v>189</v>
      </c>
      <c r="C1225" s="21" t="s">
        <v>434</v>
      </c>
      <c r="D1225" s="20" t="s">
        <v>435</v>
      </c>
      <c r="E1225" s="3">
        <v>225800000</v>
      </c>
      <c r="F1225" s="19">
        <v>44701</v>
      </c>
      <c r="G1225" s="3">
        <v>223783929</v>
      </c>
      <c r="H1225" s="2">
        <v>5.0000000000000001E-3</v>
      </c>
      <c r="I1225" s="19">
        <v>44743</v>
      </c>
      <c r="J1225" s="19">
        <v>44756</v>
      </c>
      <c r="K1225" s="3">
        <v>14</v>
      </c>
      <c r="L1225" s="3">
        <v>42917</v>
      </c>
      <c r="M1225" s="3">
        <v>221767858</v>
      </c>
      <c r="N1225" s="19">
        <v>46526</v>
      </c>
    </row>
    <row r="1226" spans="1:14" s="18" customFormat="1" outlineLevel="2">
      <c r="A1226" s="19" t="s">
        <v>427</v>
      </c>
      <c r="B1226" s="20" t="s">
        <v>189</v>
      </c>
      <c r="C1226" s="21" t="s">
        <v>434</v>
      </c>
      <c r="D1226" s="20"/>
      <c r="E1226" s="3"/>
      <c r="F1226" s="19"/>
      <c r="G1226" s="3">
        <v>221767858</v>
      </c>
      <c r="H1226" s="2">
        <v>5.0000000000000001E-3</v>
      </c>
      <c r="I1226" s="19">
        <v>44757</v>
      </c>
      <c r="J1226" s="19">
        <v>44773</v>
      </c>
      <c r="K1226" s="3">
        <v>17</v>
      </c>
      <c r="L1226" s="3">
        <v>51645</v>
      </c>
      <c r="M1226" s="3"/>
      <c r="N1226" s="19">
        <v>46526</v>
      </c>
    </row>
    <row r="1227" spans="1:14" s="18" customFormat="1" outlineLevel="2">
      <c r="A1227" s="19" t="s">
        <v>427</v>
      </c>
      <c r="B1227" s="20" t="s">
        <v>190</v>
      </c>
      <c r="C1227" s="21" t="s">
        <v>430</v>
      </c>
      <c r="D1227" s="20" t="s">
        <v>431</v>
      </c>
      <c r="E1227" s="3">
        <v>47400000</v>
      </c>
      <c r="F1227" s="19">
        <v>44700</v>
      </c>
      <c r="G1227" s="3">
        <v>46670000</v>
      </c>
      <c r="H1227" s="2">
        <v>5.0000000000000001E-3</v>
      </c>
      <c r="I1227" s="19">
        <v>44743</v>
      </c>
      <c r="J1227" s="19">
        <v>44756</v>
      </c>
      <c r="K1227" s="3">
        <v>14</v>
      </c>
      <c r="L1227" s="3">
        <v>8950</v>
      </c>
      <c r="M1227" s="3">
        <v>45952000</v>
      </c>
      <c r="N1227" s="19">
        <v>46525</v>
      </c>
    </row>
    <row r="1228" spans="1:14" s="18" customFormat="1" outlineLevel="2">
      <c r="A1228" s="19" t="s">
        <v>427</v>
      </c>
      <c r="B1228" s="20" t="s">
        <v>190</v>
      </c>
      <c r="C1228" s="21" t="s">
        <v>430</v>
      </c>
      <c r="D1228" s="20"/>
      <c r="E1228" s="3"/>
      <c r="F1228" s="19"/>
      <c r="G1228" s="3">
        <v>45952000</v>
      </c>
      <c r="H1228" s="2">
        <v>5.0000000000000001E-3</v>
      </c>
      <c r="I1228" s="19">
        <v>44757</v>
      </c>
      <c r="J1228" s="19">
        <v>44773</v>
      </c>
      <c r="K1228" s="3">
        <v>17</v>
      </c>
      <c r="L1228" s="3">
        <v>10701</v>
      </c>
      <c r="M1228" s="3"/>
      <c r="N1228" s="19">
        <v>46525</v>
      </c>
    </row>
    <row r="1229" spans="1:14" s="18" customFormat="1" outlineLevel="2">
      <c r="A1229" s="19" t="s">
        <v>427</v>
      </c>
      <c r="B1229" s="20" t="s">
        <v>191</v>
      </c>
      <c r="C1229" s="21" t="s">
        <v>436</v>
      </c>
      <c r="D1229" s="20" t="s">
        <v>437</v>
      </c>
      <c r="E1229" s="3">
        <v>8000000</v>
      </c>
      <c r="F1229" s="19">
        <v>44727</v>
      </c>
      <c r="G1229" s="3">
        <v>8000000</v>
      </c>
      <c r="H1229" s="2">
        <v>5.0000000000000001E-3</v>
      </c>
      <c r="I1229" s="19">
        <v>44743</v>
      </c>
      <c r="J1229" s="19">
        <v>44773</v>
      </c>
      <c r="K1229" s="3">
        <v>31</v>
      </c>
      <c r="L1229" s="3">
        <v>3397</v>
      </c>
      <c r="M1229" s="3">
        <v>8000000</v>
      </c>
      <c r="N1229" s="19">
        <v>45822</v>
      </c>
    </row>
    <row r="1230" spans="1:14" s="18" customFormat="1" outlineLevel="2">
      <c r="A1230" s="19" t="s">
        <v>427</v>
      </c>
      <c r="B1230" s="20" t="s">
        <v>192</v>
      </c>
      <c r="C1230" s="21" t="s">
        <v>430</v>
      </c>
      <c r="D1230" s="20" t="s">
        <v>431</v>
      </c>
      <c r="E1230" s="3">
        <v>7505646</v>
      </c>
      <c r="F1230" s="19">
        <v>44747</v>
      </c>
      <c r="G1230" s="3">
        <v>7505646</v>
      </c>
      <c r="H1230" s="2">
        <v>5.0000000000000001E-3</v>
      </c>
      <c r="I1230" s="19">
        <v>44747</v>
      </c>
      <c r="J1230" s="19">
        <v>44756</v>
      </c>
      <c r="K1230" s="3">
        <v>10</v>
      </c>
      <c r="L1230" s="3">
        <v>1028</v>
      </c>
      <c r="M1230" s="3">
        <v>7360000</v>
      </c>
      <c r="N1230" s="19">
        <v>46572</v>
      </c>
    </row>
    <row r="1231" spans="1:14" s="18" customFormat="1" outlineLevel="2">
      <c r="A1231" s="19" t="s">
        <v>427</v>
      </c>
      <c r="B1231" s="20" t="s">
        <v>192</v>
      </c>
      <c r="C1231" s="21" t="s">
        <v>430</v>
      </c>
      <c r="D1231" s="20"/>
      <c r="E1231" s="3"/>
      <c r="F1231" s="19"/>
      <c r="G1231" s="3">
        <v>7360000</v>
      </c>
      <c r="H1231" s="2">
        <v>5.0000000000000001E-3</v>
      </c>
      <c r="I1231" s="19">
        <v>44757</v>
      </c>
      <c r="J1231" s="19">
        <v>44773</v>
      </c>
      <c r="K1231" s="3">
        <v>17</v>
      </c>
      <c r="L1231" s="3">
        <v>1714</v>
      </c>
      <c r="M1231" s="3"/>
      <c r="N1231" s="19">
        <v>46572</v>
      </c>
    </row>
    <row r="1232" spans="1:14" s="18" customFormat="1" outlineLevel="2">
      <c r="A1232" s="19" t="s">
        <v>427</v>
      </c>
      <c r="B1232" s="20" t="s">
        <v>193</v>
      </c>
      <c r="C1232" s="21" t="s">
        <v>430</v>
      </c>
      <c r="D1232" s="20" t="s">
        <v>431</v>
      </c>
      <c r="E1232" s="3">
        <v>5815706</v>
      </c>
      <c r="F1232" s="19">
        <v>44747</v>
      </c>
      <c r="G1232" s="3">
        <v>5815706</v>
      </c>
      <c r="H1232" s="2">
        <v>5.0000000000000001E-3</v>
      </c>
      <c r="I1232" s="19">
        <v>44747</v>
      </c>
      <c r="J1232" s="19">
        <v>44756</v>
      </c>
      <c r="K1232" s="3">
        <v>10</v>
      </c>
      <c r="L1232" s="3">
        <v>797</v>
      </c>
      <c r="M1232" s="3">
        <v>5696000</v>
      </c>
      <c r="N1232" s="19">
        <v>46572</v>
      </c>
    </row>
    <row r="1233" spans="1:14" s="18" customFormat="1" outlineLevel="2">
      <c r="A1233" s="19" t="s">
        <v>427</v>
      </c>
      <c r="B1233" s="20" t="s">
        <v>193</v>
      </c>
      <c r="C1233" s="21" t="s">
        <v>430</v>
      </c>
      <c r="D1233" s="20"/>
      <c r="E1233" s="3"/>
      <c r="F1233" s="19"/>
      <c r="G1233" s="3">
        <v>5696000</v>
      </c>
      <c r="H1233" s="2">
        <v>5.0000000000000001E-3</v>
      </c>
      <c r="I1233" s="19">
        <v>44757</v>
      </c>
      <c r="J1233" s="19">
        <v>44773</v>
      </c>
      <c r="K1233" s="3">
        <v>17</v>
      </c>
      <c r="L1233" s="3">
        <v>1326</v>
      </c>
      <c r="M1233" s="3"/>
      <c r="N1233" s="19">
        <v>46572</v>
      </c>
    </row>
    <row r="1234" spans="1:14" s="18" customFormat="1" outlineLevel="2">
      <c r="A1234" s="19" t="s">
        <v>427</v>
      </c>
      <c r="B1234" s="20" t="s">
        <v>194</v>
      </c>
      <c r="C1234" s="21" t="s">
        <v>430</v>
      </c>
      <c r="D1234" s="20" t="s">
        <v>431</v>
      </c>
      <c r="E1234" s="3">
        <v>1725542</v>
      </c>
      <c r="F1234" s="19">
        <v>44747</v>
      </c>
      <c r="G1234" s="3">
        <v>1725542</v>
      </c>
      <c r="H1234" s="2">
        <v>5.0000000000000001E-3</v>
      </c>
      <c r="I1234" s="19">
        <v>44747</v>
      </c>
      <c r="J1234" s="19">
        <v>44756</v>
      </c>
      <c r="K1234" s="3">
        <v>10</v>
      </c>
      <c r="L1234" s="3">
        <v>236</v>
      </c>
      <c r="M1234" s="3">
        <v>1664000</v>
      </c>
      <c r="N1234" s="19">
        <v>46572</v>
      </c>
    </row>
    <row r="1235" spans="1:14" s="18" customFormat="1" outlineLevel="2">
      <c r="A1235" s="19" t="s">
        <v>427</v>
      </c>
      <c r="B1235" s="20" t="s">
        <v>194</v>
      </c>
      <c r="C1235" s="21" t="s">
        <v>430</v>
      </c>
      <c r="D1235" s="20"/>
      <c r="E1235" s="3"/>
      <c r="F1235" s="19"/>
      <c r="G1235" s="3">
        <v>1664000</v>
      </c>
      <c r="H1235" s="2">
        <v>5.0000000000000001E-3</v>
      </c>
      <c r="I1235" s="19">
        <v>44757</v>
      </c>
      <c r="J1235" s="19">
        <v>44773</v>
      </c>
      <c r="K1235" s="3">
        <v>17</v>
      </c>
      <c r="L1235" s="3">
        <v>388</v>
      </c>
      <c r="M1235" s="3"/>
      <c r="N1235" s="19">
        <v>46572</v>
      </c>
    </row>
    <row r="1236" spans="1:14" s="18" customFormat="1" outlineLevel="2">
      <c r="A1236" s="19" t="s">
        <v>427</v>
      </c>
      <c r="B1236" s="20" t="s">
        <v>195</v>
      </c>
      <c r="C1236" s="21" t="s">
        <v>430</v>
      </c>
      <c r="D1236" s="20" t="s">
        <v>431</v>
      </c>
      <c r="E1236" s="3">
        <v>12953106</v>
      </c>
      <c r="F1236" s="19">
        <v>44747</v>
      </c>
      <c r="G1236" s="3">
        <v>12953106</v>
      </c>
      <c r="H1236" s="2">
        <v>5.0000000000000001E-3</v>
      </c>
      <c r="I1236" s="19">
        <v>44747</v>
      </c>
      <c r="J1236" s="19">
        <v>44756</v>
      </c>
      <c r="K1236" s="3">
        <v>10</v>
      </c>
      <c r="L1236" s="3">
        <v>1774</v>
      </c>
      <c r="M1236" s="3">
        <v>12736000</v>
      </c>
      <c r="N1236" s="19">
        <v>46572</v>
      </c>
    </row>
    <row r="1237" spans="1:14" s="18" customFormat="1" outlineLevel="2">
      <c r="A1237" s="19" t="s">
        <v>427</v>
      </c>
      <c r="B1237" s="20" t="s">
        <v>195</v>
      </c>
      <c r="C1237" s="21" t="s">
        <v>430</v>
      </c>
      <c r="D1237" s="20"/>
      <c r="E1237" s="3"/>
      <c r="F1237" s="19"/>
      <c r="G1237" s="3">
        <v>12736000</v>
      </c>
      <c r="H1237" s="2">
        <v>5.0000000000000001E-3</v>
      </c>
      <c r="I1237" s="19">
        <v>44757</v>
      </c>
      <c r="J1237" s="19">
        <v>44773</v>
      </c>
      <c r="K1237" s="3">
        <v>17</v>
      </c>
      <c r="L1237" s="3">
        <v>2966</v>
      </c>
      <c r="M1237" s="3"/>
      <c r="N1237" s="19">
        <v>46572</v>
      </c>
    </row>
    <row r="1238" spans="1:14" s="18" customFormat="1" outlineLevel="2">
      <c r="A1238" s="19" t="s">
        <v>427</v>
      </c>
      <c r="B1238" s="20" t="s">
        <v>112</v>
      </c>
      <c r="C1238" s="21" t="s">
        <v>430</v>
      </c>
      <c r="D1238" s="20" t="s">
        <v>431</v>
      </c>
      <c r="E1238" s="3">
        <v>180000</v>
      </c>
      <c r="F1238" s="19">
        <v>44141</v>
      </c>
      <c r="G1238" s="3">
        <v>114000</v>
      </c>
      <c r="H1238" s="2">
        <v>5.0000000000000001E-3</v>
      </c>
      <c r="I1238" s="19">
        <v>44743</v>
      </c>
      <c r="J1238" s="19">
        <v>44756</v>
      </c>
      <c r="K1238" s="3">
        <v>14</v>
      </c>
      <c r="L1238" s="3">
        <v>22</v>
      </c>
      <c r="M1238" s="3">
        <v>111000</v>
      </c>
      <c r="N1238" s="19">
        <v>45966</v>
      </c>
    </row>
    <row r="1239" spans="1:14" s="18" customFormat="1" outlineLevel="2">
      <c r="A1239" s="19" t="s">
        <v>427</v>
      </c>
      <c r="B1239" s="20" t="s">
        <v>112</v>
      </c>
      <c r="C1239" s="21" t="s">
        <v>430</v>
      </c>
      <c r="D1239" s="20"/>
      <c r="E1239" s="3"/>
      <c r="F1239" s="19"/>
      <c r="G1239" s="3">
        <v>111000</v>
      </c>
      <c r="H1239" s="2">
        <v>5.0000000000000001E-3</v>
      </c>
      <c r="I1239" s="19">
        <v>44757</v>
      </c>
      <c r="J1239" s="19">
        <v>44773</v>
      </c>
      <c r="K1239" s="3">
        <v>17</v>
      </c>
      <c r="L1239" s="3">
        <v>26</v>
      </c>
      <c r="M1239" s="3"/>
      <c r="N1239" s="19">
        <v>45966</v>
      </c>
    </row>
    <row r="1240" spans="1:14" s="18" customFormat="1" outlineLevel="2">
      <c r="A1240" s="19" t="s">
        <v>427</v>
      </c>
      <c r="B1240" s="20" t="s">
        <v>196</v>
      </c>
      <c r="C1240" s="21" t="s">
        <v>436</v>
      </c>
      <c r="D1240" s="20" t="s">
        <v>437</v>
      </c>
      <c r="E1240" s="3">
        <v>8000000</v>
      </c>
      <c r="F1240" s="19">
        <v>44771</v>
      </c>
      <c r="G1240" s="3">
        <v>8000000</v>
      </c>
      <c r="H1240" s="2">
        <v>5.0000000000000001E-3</v>
      </c>
      <c r="I1240" s="19">
        <v>44771</v>
      </c>
      <c r="J1240" s="19">
        <v>44773</v>
      </c>
      <c r="K1240" s="3">
        <v>3</v>
      </c>
      <c r="L1240" s="3">
        <v>329</v>
      </c>
      <c r="M1240" s="3">
        <v>8000000</v>
      </c>
      <c r="N1240" s="19">
        <v>45866</v>
      </c>
    </row>
    <row r="1241" spans="1:14" s="18" customFormat="1" outlineLevel="2">
      <c r="A1241" s="19" t="s">
        <v>427</v>
      </c>
      <c r="B1241" s="20" t="s">
        <v>197</v>
      </c>
      <c r="C1241" s="21" t="s">
        <v>495</v>
      </c>
      <c r="D1241" s="20" t="s">
        <v>494</v>
      </c>
      <c r="E1241" s="3">
        <v>10600000</v>
      </c>
      <c r="F1241" s="19">
        <v>44754</v>
      </c>
      <c r="G1241" s="3">
        <v>10600000</v>
      </c>
      <c r="H1241" s="2">
        <v>5.0000000000000001E-3</v>
      </c>
      <c r="I1241" s="19">
        <v>44754</v>
      </c>
      <c r="J1241" s="19">
        <v>44773</v>
      </c>
      <c r="K1241" s="3">
        <v>20</v>
      </c>
      <c r="L1241" s="3">
        <v>2904</v>
      </c>
      <c r="M1241" s="3">
        <v>10600000</v>
      </c>
      <c r="N1241" s="19">
        <v>45849</v>
      </c>
    </row>
    <row r="1242" spans="1:14" s="18" customFormat="1" outlineLevel="1">
      <c r="A1242" s="22" t="s">
        <v>438</v>
      </c>
      <c r="B1242" s="23"/>
      <c r="C1242" s="24"/>
      <c r="D1242" s="23"/>
      <c r="E1242" s="25">
        <v>2267310000</v>
      </c>
      <c r="F1242" s="26"/>
      <c r="G1242" s="25"/>
      <c r="H1242" s="27"/>
      <c r="I1242" s="26"/>
      <c r="J1242" s="26"/>
      <c r="K1242" s="25"/>
      <c r="L1242" s="25">
        <v>897840</v>
      </c>
      <c r="M1242" s="25">
        <v>2122076614</v>
      </c>
      <c r="N1242" s="26"/>
    </row>
    <row r="1243" spans="1:14" s="18" customFormat="1" outlineLevel="2">
      <c r="A1243" s="19" t="s">
        <v>439</v>
      </c>
      <c r="B1243" s="20" t="s">
        <v>17</v>
      </c>
      <c r="C1243" s="21" t="s">
        <v>28</v>
      </c>
      <c r="D1243" s="20" t="s">
        <v>29</v>
      </c>
      <c r="E1243" s="3">
        <v>26000000</v>
      </c>
      <c r="F1243" s="19">
        <v>44140</v>
      </c>
      <c r="G1243" s="3">
        <v>26000000</v>
      </c>
      <c r="H1243" s="2">
        <v>5.0000000000000001E-3</v>
      </c>
      <c r="I1243" s="19">
        <v>44743</v>
      </c>
      <c r="J1243" s="19">
        <v>44773</v>
      </c>
      <c r="K1243" s="3">
        <v>31</v>
      </c>
      <c r="L1243" s="3">
        <v>11041</v>
      </c>
      <c r="M1243" s="3">
        <v>26000000</v>
      </c>
      <c r="N1243" s="19">
        <v>45965</v>
      </c>
    </row>
    <row r="1244" spans="1:14" s="18" customFormat="1" outlineLevel="2">
      <c r="A1244" s="19" t="s">
        <v>439</v>
      </c>
      <c r="B1244" s="20" t="s">
        <v>20</v>
      </c>
      <c r="C1244" s="21" t="s">
        <v>28</v>
      </c>
      <c r="D1244" s="20" t="s">
        <v>29</v>
      </c>
      <c r="E1244" s="3">
        <v>18230000</v>
      </c>
      <c r="F1244" s="19">
        <v>44588</v>
      </c>
      <c r="G1244" s="3">
        <v>18230000</v>
      </c>
      <c r="H1244" s="2">
        <v>5.0000000000000001E-3</v>
      </c>
      <c r="I1244" s="19">
        <v>44743</v>
      </c>
      <c r="J1244" s="19">
        <v>44773</v>
      </c>
      <c r="K1244" s="3">
        <v>31</v>
      </c>
      <c r="L1244" s="3">
        <v>7742</v>
      </c>
      <c r="M1244" s="3">
        <v>18230000</v>
      </c>
      <c r="N1244" s="19">
        <v>46413</v>
      </c>
    </row>
    <row r="1245" spans="1:14" s="18" customFormat="1" outlineLevel="2">
      <c r="A1245" s="19" t="s">
        <v>439</v>
      </c>
      <c r="B1245" s="20" t="s">
        <v>23</v>
      </c>
      <c r="C1245" s="21" t="s">
        <v>28</v>
      </c>
      <c r="D1245" s="20" t="s">
        <v>29</v>
      </c>
      <c r="E1245" s="3">
        <v>4000000</v>
      </c>
      <c r="F1245" s="19">
        <v>44588</v>
      </c>
      <c r="G1245" s="3">
        <v>4000000</v>
      </c>
      <c r="H1245" s="2">
        <v>5.0000000000000001E-3</v>
      </c>
      <c r="I1245" s="19">
        <v>44743</v>
      </c>
      <c r="J1245" s="19">
        <v>44773</v>
      </c>
      <c r="K1245" s="3">
        <v>31</v>
      </c>
      <c r="L1245" s="3">
        <v>1699</v>
      </c>
      <c r="M1245" s="3">
        <v>4000000</v>
      </c>
      <c r="N1245" s="19">
        <v>46413</v>
      </c>
    </row>
    <row r="1246" spans="1:14" s="18" customFormat="1" outlineLevel="2">
      <c r="A1246" s="19" t="s">
        <v>439</v>
      </c>
      <c r="B1246" s="20" t="s">
        <v>26</v>
      </c>
      <c r="C1246" s="21" t="s">
        <v>28</v>
      </c>
      <c r="D1246" s="20" t="s">
        <v>29</v>
      </c>
      <c r="E1246" s="3">
        <v>9110000</v>
      </c>
      <c r="F1246" s="19">
        <v>44679</v>
      </c>
      <c r="G1246" s="3">
        <v>9110000</v>
      </c>
      <c r="H1246" s="2">
        <v>5.0000000000000001E-3</v>
      </c>
      <c r="I1246" s="19">
        <v>44743</v>
      </c>
      <c r="J1246" s="19">
        <v>44773</v>
      </c>
      <c r="K1246" s="3">
        <v>31</v>
      </c>
      <c r="L1246" s="3">
        <v>3869</v>
      </c>
      <c r="M1246" s="3">
        <v>9110000</v>
      </c>
      <c r="N1246" s="19">
        <v>46504</v>
      </c>
    </row>
    <row r="1247" spans="1:14" s="18" customFormat="1" outlineLevel="2">
      <c r="A1247" s="19" t="s">
        <v>439</v>
      </c>
      <c r="B1247" s="20" t="s">
        <v>27</v>
      </c>
      <c r="C1247" s="21" t="s">
        <v>28</v>
      </c>
      <c r="D1247" s="20" t="s">
        <v>29</v>
      </c>
      <c r="E1247" s="3">
        <v>4580000</v>
      </c>
      <c r="F1247" s="19">
        <v>44679</v>
      </c>
      <c r="G1247" s="3">
        <v>4580000</v>
      </c>
      <c r="H1247" s="2">
        <v>5.0000000000000001E-3</v>
      </c>
      <c r="I1247" s="19">
        <v>44743</v>
      </c>
      <c r="J1247" s="19">
        <v>44773</v>
      </c>
      <c r="K1247" s="3">
        <v>31</v>
      </c>
      <c r="L1247" s="3">
        <v>1945</v>
      </c>
      <c r="M1247" s="3">
        <v>4580000</v>
      </c>
      <c r="N1247" s="19">
        <v>46504</v>
      </c>
    </row>
    <row r="1248" spans="1:14" s="18" customFormat="1" outlineLevel="2">
      <c r="A1248" s="19" t="s">
        <v>439</v>
      </c>
      <c r="B1248" s="20" t="s">
        <v>30</v>
      </c>
      <c r="C1248" s="21" t="s">
        <v>28</v>
      </c>
      <c r="D1248" s="20" t="s">
        <v>29</v>
      </c>
      <c r="E1248" s="3">
        <v>9110000</v>
      </c>
      <c r="F1248" s="19">
        <v>44718</v>
      </c>
      <c r="G1248" s="3">
        <v>9110000</v>
      </c>
      <c r="H1248" s="2">
        <v>5.0000000000000001E-3</v>
      </c>
      <c r="I1248" s="19">
        <v>44743</v>
      </c>
      <c r="J1248" s="19">
        <v>44773</v>
      </c>
      <c r="K1248" s="3">
        <v>31</v>
      </c>
      <c r="L1248" s="3">
        <v>3869</v>
      </c>
      <c r="M1248" s="3">
        <v>9110000</v>
      </c>
      <c r="N1248" s="19">
        <v>46543</v>
      </c>
    </row>
    <row r="1249" spans="1:14" s="18" customFormat="1" outlineLevel="2">
      <c r="A1249" s="19" t="s">
        <v>439</v>
      </c>
      <c r="B1249" s="20" t="s">
        <v>33</v>
      </c>
      <c r="C1249" s="21" t="s">
        <v>28</v>
      </c>
      <c r="D1249" s="20" t="s">
        <v>29</v>
      </c>
      <c r="E1249" s="3">
        <v>9110000</v>
      </c>
      <c r="F1249" s="19">
        <v>44728</v>
      </c>
      <c r="G1249" s="3">
        <v>9110000</v>
      </c>
      <c r="H1249" s="2">
        <v>5.0000000000000001E-3</v>
      </c>
      <c r="I1249" s="19">
        <v>44743</v>
      </c>
      <c r="J1249" s="19">
        <v>44773</v>
      </c>
      <c r="K1249" s="3">
        <v>31</v>
      </c>
      <c r="L1249" s="3">
        <v>3869</v>
      </c>
      <c r="M1249" s="3">
        <v>9110000</v>
      </c>
      <c r="N1249" s="19">
        <v>46553</v>
      </c>
    </row>
    <row r="1250" spans="1:14" s="18" customFormat="1" outlineLevel="2">
      <c r="A1250" s="19" t="s">
        <v>439</v>
      </c>
      <c r="B1250" s="20" t="s">
        <v>34</v>
      </c>
      <c r="C1250" s="21" t="s">
        <v>28</v>
      </c>
      <c r="D1250" s="20" t="s">
        <v>29</v>
      </c>
      <c r="E1250" s="3">
        <v>9110000</v>
      </c>
      <c r="F1250" s="19">
        <v>44767</v>
      </c>
      <c r="G1250" s="3">
        <v>9110000</v>
      </c>
      <c r="H1250" s="2">
        <v>5.0000000000000001E-3</v>
      </c>
      <c r="I1250" s="19">
        <v>44767</v>
      </c>
      <c r="J1250" s="19">
        <v>44773</v>
      </c>
      <c r="K1250" s="3">
        <v>7</v>
      </c>
      <c r="L1250" s="3">
        <v>874</v>
      </c>
      <c r="M1250" s="3">
        <v>9110000</v>
      </c>
      <c r="N1250" s="19">
        <v>46592</v>
      </c>
    </row>
    <row r="1251" spans="1:14" s="18" customFormat="1" outlineLevel="2">
      <c r="A1251" s="19" t="s">
        <v>439</v>
      </c>
      <c r="B1251" s="20" t="s">
        <v>35</v>
      </c>
      <c r="C1251" s="21" t="s">
        <v>28</v>
      </c>
      <c r="D1251" s="20" t="s">
        <v>29</v>
      </c>
      <c r="E1251" s="3">
        <v>9110000</v>
      </c>
      <c r="F1251" s="19">
        <v>44771</v>
      </c>
      <c r="G1251" s="3">
        <v>9110000</v>
      </c>
      <c r="H1251" s="2">
        <v>5.0000000000000001E-3</v>
      </c>
      <c r="I1251" s="19">
        <v>44771</v>
      </c>
      <c r="J1251" s="19">
        <v>44773</v>
      </c>
      <c r="K1251" s="3">
        <v>3</v>
      </c>
      <c r="L1251" s="3">
        <v>374</v>
      </c>
      <c r="M1251" s="3">
        <v>9110000</v>
      </c>
      <c r="N1251" s="19">
        <v>46596</v>
      </c>
    </row>
    <row r="1252" spans="1:14" s="18" customFormat="1" outlineLevel="2">
      <c r="A1252" s="19" t="s">
        <v>439</v>
      </c>
      <c r="B1252" s="20" t="s">
        <v>40</v>
      </c>
      <c r="C1252" s="21" t="s">
        <v>28</v>
      </c>
      <c r="D1252" s="20" t="s">
        <v>29</v>
      </c>
      <c r="E1252" s="3">
        <v>10250000</v>
      </c>
      <c r="F1252" s="19">
        <v>44140</v>
      </c>
      <c r="G1252" s="3">
        <v>10250000</v>
      </c>
      <c r="H1252" s="2">
        <v>5.0000000000000001E-3</v>
      </c>
      <c r="I1252" s="19">
        <v>44743</v>
      </c>
      <c r="J1252" s="19">
        <v>44773</v>
      </c>
      <c r="K1252" s="3">
        <v>31</v>
      </c>
      <c r="L1252" s="3">
        <v>4353</v>
      </c>
      <c r="M1252" s="3">
        <v>10250000</v>
      </c>
      <c r="N1252" s="19">
        <v>45965</v>
      </c>
    </row>
    <row r="1253" spans="1:14" s="18" customFormat="1" outlineLevel="2">
      <c r="A1253" s="19" t="s">
        <v>439</v>
      </c>
      <c r="B1253" s="20" t="s">
        <v>55</v>
      </c>
      <c r="C1253" s="21" t="s">
        <v>28</v>
      </c>
      <c r="D1253" s="20" t="s">
        <v>29</v>
      </c>
      <c r="E1253" s="3">
        <v>3960000</v>
      </c>
      <c r="F1253" s="19">
        <v>44148</v>
      </c>
      <c r="G1253" s="3">
        <v>3960000</v>
      </c>
      <c r="H1253" s="2">
        <v>5.0000000000000001E-3</v>
      </c>
      <c r="I1253" s="19">
        <v>44743</v>
      </c>
      <c r="J1253" s="19">
        <v>44773</v>
      </c>
      <c r="K1253" s="3">
        <v>31</v>
      </c>
      <c r="L1253" s="3">
        <v>1682</v>
      </c>
      <c r="M1253" s="3">
        <v>3960000</v>
      </c>
      <c r="N1253" s="19">
        <v>45973</v>
      </c>
    </row>
    <row r="1254" spans="1:14" s="18" customFormat="1" outlineLevel="2">
      <c r="A1254" s="19" t="s">
        <v>439</v>
      </c>
      <c r="B1254" s="20" t="s">
        <v>74</v>
      </c>
      <c r="C1254" s="21" t="s">
        <v>28</v>
      </c>
      <c r="D1254" s="20" t="s">
        <v>29</v>
      </c>
      <c r="E1254" s="3">
        <v>8000000</v>
      </c>
      <c r="F1254" s="19">
        <v>44244</v>
      </c>
      <c r="G1254" s="3">
        <v>8000000</v>
      </c>
      <c r="H1254" s="2">
        <v>5.0000000000000001E-3</v>
      </c>
      <c r="I1254" s="19">
        <v>44743</v>
      </c>
      <c r="J1254" s="19">
        <v>44773</v>
      </c>
      <c r="K1254" s="3">
        <v>31</v>
      </c>
      <c r="L1254" s="3">
        <v>3397</v>
      </c>
      <c r="M1254" s="3">
        <v>8000000</v>
      </c>
      <c r="N1254" s="19">
        <v>46069</v>
      </c>
    </row>
    <row r="1255" spans="1:14" s="18" customFormat="1" outlineLevel="2">
      <c r="A1255" s="19" t="s">
        <v>439</v>
      </c>
      <c r="B1255" s="20" t="s">
        <v>89</v>
      </c>
      <c r="C1255" s="21" t="s">
        <v>28</v>
      </c>
      <c r="D1255" s="20" t="s">
        <v>29</v>
      </c>
      <c r="E1255" s="3">
        <v>28560000</v>
      </c>
      <c r="F1255" s="19">
        <v>44403</v>
      </c>
      <c r="G1255" s="3">
        <v>28560000</v>
      </c>
      <c r="H1255" s="2">
        <v>5.0000000000000001E-3</v>
      </c>
      <c r="I1255" s="19">
        <v>44743</v>
      </c>
      <c r="J1255" s="19">
        <v>44773</v>
      </c>
      <c r="K1255" s="3">
        <v>31</v>
      </c>
      <c r="L1255" s="3">
        <v>12128</v>
      </c>
      <c r="M1255" s="3">
        <v>28560000</v>
      </c>
      <c r="N1255" s="19">
        <v>46228</v>
      </c>
    </row>
    <row r="1256" spans="1:14" s="18" customFormat="1" outlineLevel="2">
      <c r="A1256" s="19" t="s">
        <v>439</v>
      </c>
      <c r="B1256" s="20" t="s">
        <v>106</v>
      </c>
      <c r="C1256" s="21" t="s">
        <v>28</v>
      </c>
      <c r="D1256" s="20" t="s">
        <v>29</v>
      </c>
      <c r="E1256" s="3">
        <v>9110000</v>
      </c>
      <c r="F1256" s="19">
        <v>44501</v>
      </c>
      <c r="G1256" s="3">
        <v>9110000</v>
      </c>
      <c r="H1256" s="2">
        <v>5.0000000000000001E-3</v>
      </c>
      <c r="I1256" s="19">
        <v>44743</v>
      </c>
      <c r="J1256" s="19">
        <v>44773</v>
      </c>
      <c r="K1256" s="3">
        <v>31</v>
      </c>
      <c r="L1256" s="3">
        <v>3869</v>
      </c>
      <c r="M1256" s="3">
        <v>9110000</v>
      </c>
      <c r="N1256" s="19">
        <v>46326</v>
      </c>
    </row>
    <row r="1257" spans="1:14" s="18" customFormat="1" outlineLevel="2">
      <c r="A1257" s="19" t="s">
        <v>439</v>
      </c>
      <c r="B1257" s="20" t="s">
        <v>108</v>
      </c>
      <c r="C1257" s="21" t="s">
        <v>28</v>
      </c>
      <c r="D1257" s="20" t="s">
        <v>29</v>
      </c>
      <c r="E1257" s="3">
        <v>19650000</v>
      </c>
      <c r="F1257" s="19">
        <v>44508</v>
      </c>
      <c r="G1257" s="3">
        <v>19650000</v>
      </c>
      <c r="H1257" s="2">
        <v>5.0000000000000001E-3</v>
      </c>
      <c r="I1257" s="19">
        <v>44743</v>
      </c>
      <c r="J1257" s="19">
        <v>44773</v>
      </c>
      <c r="K1257" s="3">
        <v>31</v>
      </c>
      <c r="L1257" s="3">
        <v>8345</v>
      </c>
      <c r="M1257" s="3">
        <v>19650000</v>
      </c>
      <c r="N1257" s="19">
        <v>46333</v>
      </c>
    </row>
    <row r="1258" spans="1:14" s="18" customFormat="1" outlineLevel="2">
      <c r="A1258" s="19" t="s">
        <v>439</v>
      </c>
      <c r="B1258" s="20" t="s">
        <v>109</v>
      </c>
      <c r="C1258" s="21" t="s">
        <v>28</v>
      </c>
      <c r="D1258" s="20" t="s">
        <v>29</v>
      </c>
      <c r="E1258" s="3">
        <v>3960000</v>
      </c>
      <c r="F1258" s="19">
        <v>44508</v>
      </c>
      <c r="G1258" s="3">
        <v>3960000</v>
      </c>
      <c r="H1258" s="2">
        <v>5.0000000000000001E-3</v>
      </c>
      <c r="I1258" s="19">
        <v>44743</v>
      </c>
      <c r="J1258" s="19">
        <v>44773</v>
      </c>
      <c r="K1258" s="3">
        <v>31</v>
      </c>
      <c r="L1258" s="3">
        <v>1682</v>
      </c>
      <c r="M1258" s="3">
        <v>3960000</v>
      </c>
      <c r="N1258" s="19">
        <v>46333</v>
      </c>
    </row>
    <row r="1259" spans="1:14" s="18" customFormat="1" outlineLevel="2">
      <c r="A1259" s="19" t="s">
        <v>439</v>
      </c>
      <c r="B1259" s="20" t="s">
        <v>112</v>
      </c>
      <c r="C1259" s="21" t="s">
        <v>28</v>
      </c>
      <c r="D1259" s="20" t="s">
        <v>29</v>
      </c>
      <c r="E1259" s="3">
        <v>9110000</v>
      </c>
      <c r="F1259" s="19">
        <v>44515</v>
      </c>
      <c r="G1259" s="3">
        <v>9110000</v>
      </c>
      <c r="H1259" s="2">
        <v>5.0000000000000001E-3</v>
      </c>
      <c r="I1259" s="19">
        <v>44743</v>
      </c>
      <c r="J1259" s="19">
        <v>44773</v>
      </c>
      <c r="K1259" s="3">
        <v>31</v>
      </c>
      <c r="L1259" s="3">
        <v>3869</v>
      </c>
      <c r="M1259" s="3">
        <v>9110000</v>
      </c>
      <c r="N1259" s="19">
        <v>46340</v>
      </c>
    </row>
    <row r="1260" spans="1:14" s="18" customFormat="1" outlineLevel="1">
      <c r="A1260" s="22" t="s">
        <v>440</v>
      </c>
      <c r="B1260" s="23"/>
      <c r="C1260" s="24"/>
      <c r="D1260" s="23"/>
      <c r="E1260" s="25">
        <v>190960000</v>
      </c>
      <c r="F1260" s="26"/>
      <c r="G1260" s="25"/>
      <c r="H1260" s="27"/>
      <c r="I1260" s="26"/>
      <c r="J1260" s="26"/>
      <c r="K1260" s="25"/>
      <c r="L1260" s="25">
        <v>74607</v>
      </c>
      <c r="M1260" s="25">
        <v>190960000</v>
      </c>
      <c r="N1260" s="26"/>
    </row>
    <row r="1261" spans="1:14" s="18" customFormat="1" outlineLevel="2">
      <c r="A1261" s="19" t="s">
        <v>441</v>
      </c>
      <c r="B1261" s="20" t="s">
        <v>17</v>
      </c>
      <c r="C1261" s="21" t="s">
        <v>254</v>
      </c>
      <c r="D1261" s="20" t="s">
        <v>255</v>
      </c>
      <c r="E1261" s="3">
        <v>50000000</v>
      </c>
      <c r="F1261" s="19">
        <v>44099</v>
      </c>
      <c r="G1261" s="3">
        <v>50000000</v>
      </c>
      <c r="H1261" s="2">
        <v>5.0000000000000001E-3</v>
      </c>
      <c r="I1261" s="19">
        <v>44743</v>
      </c>
      <c r="J1261" s="19">
        <v>44766</v>
      </c>
      <c r="K1261" s="3">
        <v>24</v>
      </c>
      <c r="L1261" s="3">
        <v>16438</v>
      </c>
      <c r="M1261" s="3">
        <v>47220000</v>
      </c>
      <c r="N1261" s="19">
        <v>45924</v>
      </c>
    </row>
    <row r="1262" spans="1:14" s="18" customFormat="1" outlineLevel="2">
      <c r="A1262" s="19" t="s">
        <v>441</v>
      </c>
      <c r="B1262" s="20" t="s">
        <v>17</v>
      </c>
      <c r="C1262" s="21" t="s">
        <v>254</v>
      </c>
      <c r="D1262" s="20"/>
      <c r="E1262" s="3"/>
      <c r="F1262" s="19"/>
      <c r="G1262" s="3">
        <v>47220000</v>
      </c>
      <c r="H1262" s="2">
        <v>5.0000000000000001E-3</v>
      </c>
      <c r="I1262" s="19">
        <v>44767</v>
      </c>
      <c r="J1262" s="19">
        <v>44773</v>
      </c>
      <c r="K1262" s="3">
        <v>7</v>
      </c>
      <c r="L1262" s="3">
        <v>4528</v>
      </c>
      <c r="M1262" s="3"/>
      <c r="N1262" s="19">
        <v>45924</v>
      </c>
    </row>
    <row r="1263" spans="1:14" s="18" customFormat="1" outlineLevel="2">
      <c r="A1263" s="19" t="s">
        <v>441</v>
      </c>
      <c r="B1263" s="20" t="s">
        <v>40</v>
      </c>
      <c r="C1263" s="21" t="s">
        <v>254</v>
      </c>
      <c r="D1263" s="20" t="s">
        <v>255</v>
      </c>
      <c r="E1263" s="3">
        <v>30000000</v>
      </c>
      <c r="F1263" s="19">
        <v>44232</v>
      </c>
      <c r="G1263" s="3">
        <v>30000000</v>
      </c>
      <c r="H1263" s="2">
        <v>5.0000000000000001E-3</v>
      </c>
      <c r="I1263" s="19">
        <v>44743</v>
      </c>
      <c r="J1263" s="19">
        <v>44773</v>
      </c>
      <c r="K1263" s="3">
        <v>31</v>
      </c>
      <c r="L1263" s="3">
        <v>12740</v>
      </c>
      <c r="M1263" s="3">
        <v>30000000</v>
      </c>
      <c r="N1263" s="19">
        <v>46057</v>
      </c>
    </row>
    <row r="1264" spans="1:14" s="18" customFormat="1" outlineLevel="2">
      <c r="A1264" s="19" t="s">
        <v>441</v>
      </c>
      <c r="B1264" s="20" t="s">
        <v>55</v>
      </c>
      <c r="C1264" s="21" t="s">
        <v>254</v>
      </c>
      <c r="D1264" s="20" t="s">
        <v>255</v>
      </c>
      <c r="E1264" s="3">
        <v>34000000</v>
      </c>
      <c r="F1264" s="19">
        <v>44484</v>
      </c>
      <c r="G1264" s="3">
        <v>34000000</v>
      </c>
      <c r="H1264" s="2">
        <v>5.0000000000000001E-3</v>
      </c>
      <c r="I1264" s="19">
        <v>44743</v>
      </c>
      <c r="J1264" s="19">
        <v>44773</v>
      </c>
      <c r="K1264" s="3">
        <v>31</v>
      </c>
      <c r="L1264" s="3">
        <v>14438</v>
      </c>
      <c r="M1264" s="3">
        <v>34000000</v>
      </c>
      <c r="N1264" s="19">
        <v>46309</v>
      </c>
    </row>
    <row r="1265" spans="1:14" s="18" customFormat="1" outlineLevel="1">
      <c r="A1265" s="22" t="s">
        <v>442</v>
      </c>
      <c r="B1265" s="23"/>
      <c r="C1265" s="24"/>
      <c r="D1265" s="23"/>
      <c r="E1265" s="25">
        <v>114000000</v>
      </c>
      <c r="F1265" s="26"/>
      <c r="G1265" s="25"/>
      <c r="H1265" s="27"/>
      <c r="I1265" s="26"/>
      <c r="J1265" s="26"/>
      <c r="K1265" s="25"/>
      <c r="L1265" s="25">
        <v>48144</v>
      </c>
      <c r="M1265" s="25">
        <v>111220000</v>
      </c>
      <c r="N1265" s="26"/>
    </row>
    <row r="1266" spans="1:14" s="18" customFormat="1" outlineLevel="2">
      <c r="A1266" s="19" t="s">
        <v>443</v>
      </c>
      <c r="B1266" s="20" t="s">
        <v>17</v>
      </c>
      <c r="C1266" s="21" t="s">
        <v>21</v>
      </c>
      <c r="D1266" s="20" t="s">
        <v>22</v>
      </c>
      <c r="E1266" s="3">
        <v>43200000</v>
      </c>
      <c r="F1266" s="19">
        <v>43937</v>
      </c>
      <c r="G1266" s="3">
        <v>39600000</v>
      </c>
      <c r="H1266" s="2">
        <v>3.0000000000000001E-3</v>
      </c>
      <c r="I1266" s="19">
        <v>44743</v>
      </c>
      <c r="J1266" s="19">
        <v>44773</v>
      </c>
      <c r="K1266" s="3">
        <v>31</v>
      </c>
      <c r="L1266" s="3">
        <v>10090</v>
      </c>
      <c r="M1266" s="3">
        <v>39600000</v>
      </c>
      <c r="N1266" s="19">
        <v>45762</v>
      </c>
    </row>
    <row r="1267" spans="1:14" s="18" customFormat="1" outlineLevel="2">
      <c r="A1267" s="19" t="s">
        <v>443</v>
      </c>
      <c r="B1267" s="20" t="s">
        <v>20</v>
      </c>
      <c r="C1267" s="21" t="s">
        <v>21</v>
      </c>
      <c r="D1267" s="20" t="s">
        <v>22</v>
      </c>
      <c r="E1267" s="3">
        <v>10000000</v>
      </c>
      <c r="F1267" s="19">
        <v>44623</v>
      </c>
      <c r="G1267" s="3">
        <v>10000000</v>
      </c>
      <c r="H1267" s="2">
        <v>3.0000000000000001E-3</v>
      </c>
      <c r="I1267" s="19">
        <v>44743</v>
      </c>
      <c r="J1267" s="19">
        <v>44773</v>
      </c>
      <c r="K1267" s="3">
        <v>31</v>
      </c>
      <c r="L1267" s="3">
        <v>2548</v>
      </c>
      <c r="M1267" s="3">
        <v>10000000</v>
      </c>
      <c r="N1267" s="19">
        <v>45718</v>
      </c>
    </row>
    <row r="1268" spans="1:14" s="18" customFormat="1" outlineLevel="2">
      <c r="A1268" s="19" t="s">
        <v>443</v>
      </c>
      <c r="B1268" s="20" t="s">
        <v>40</v>
      </c>
      <c r="C1268" s="21" t="s">
        <v>21</v>
      </c>
      <c r="D1268" s="20" t="s">
        <v>22</v>
      </c>
      <c r="E1268" s="3">
        <v>330000000</v>
      </c>
      <c r="F1268" s="19">
        <v>44013</v>
      </c>
      <c r="G1268" s="3">
        <v>302500000</v>
      </c>
      <c r="H1268" s="2">
        <v>3.0000000000000001E-3</v>
      </c>
      <c r="I1268" s="19">
        <v>44743</v>
      </c>
      <c r="J1268" s="19">
        <v>44773</v>
      </c>
      <c r="K1268" s="3">
        <v>31</v>
      </c>
      <c r="L1268" s="3">
        <v>77075</v>
      </c>
      <c r="M1268" s="3">
        <v>302500000</v>
      </c>
      <c r="N1268" s="19">
        <v>45838</v>
      </c>
    </row>
    <row r="1269" spans="1:14" s="18" customFormat="1" outlineLevel="2">
      <c r="A1269" s="19" t="s">
        <v>443</v>
      </c>
      <c r="B1269" s="20" t="s">
        <v>55</v>
      </c>
      <c r="C1269" s="21" t="s">
        <v>21</v>
      </c>
      <c r="D1269" s="20" t="s">
        <v>22</v>
      </c>
      <c r="E1269" s="3">
        <v>120000000</v>
      </c>
      <c r="F1269" s="19">
        <v>44049</v>
      </c>
      <c r="G1269" s="3">
        <v>110000000</v>
      </c>
      <c r="H1269" s="2">
        <v>3.0000000000000001E-3</v>
      </c>
      <c r="I1269" s="19">
        <v>44743</v>
      </c>
      <c r="J1269" s="19">
        <v>44773</v>
      </c>
      <c r="K1269" s="3">
        <v>31</v>
      </c>
      <c r="L1269" s="3">
        <v>28027</v>
      </c>
      <c r="M1269" s="3">
        <v>110000000</v>
      </c>
      <c r="N1269" s="19">
        <v>45874</v>
      </c>
    </row>
    <row r="1270" spans="1:14" s="18" customFormat="1" outlineLevel="2">
      <c r="A1270" s="19" t="s">
        <v>443</v>
      </c>
      <c r="B1270" s="20" t="s">
        <v>74</v>
      </c>
      <c r="C1270" s="21" t="s">
        <v>21</v>
      </c>
      <c r="D1270" s="20" t="s">
        <v>22</v>
      </c>
      <c r="E1270" s="3">
        <v>39840000</v>
      </c>
      <c r="F1270" s="19">
        <v>44111</v>
      </c>
      <c r="G1270" s="3">
        <v>36520000</v>
      </c>
      <c r="H1270" s="2">
        <v>3.0000000000000001E-3</v>
      </c>
      <c r="I1270" s="19">
        <v>44743</v>
      </c>
      <c r="J1270" s="19">
        <v>44773</v>
      </c>
      <c r="K1270" s="3">
        <v>31</v>
      </c>
      <c r="L1270" s="3">
        <v>9305</v>
      </c>
      <c r="M1270" s="3">
        <v>36520000</v>
      </c>
      <c r="N1270" s="19">
        <v>45936</v>
      </c>
    </row>
    <row r="1271" spans="1:14" s="18" customFormat="1" outlineLevel="2">
      <c r="A1271" s="19" t="s">
        <v>443</v>
      </c>
      <c r="B1271" s="20" t="s">
        <v>89</v>
      </c>
      <c r="C1271" s="21" t="s">
        <v>21</v>
      </c>
      <c r="D1271" s="20" t="s">
        <v>22</v>
      </c>
      <c r="E1271" s="3">
        <v>252000000</v>
      </c>
      <c r="F1271" s="19">
        <v>44231</v>
      </c>
      <c r="G1271" s="3">
        <v>231000000</v>
      </c>
      <c r="H1271" s="2">
        <v>3.0000000000000001E-3</v>
      </c>
      <c r="I1271" s="19">
        <v>44743</v>
      </c>
      <c r="J1271" s="19">
        <v>44773</v>
      </c>
      <c r="K1271" s="3">
        <v>31</v>
      </c>
      <c r="L1271" s="3">
        <v>58858</v>
      </c>
      <c r="M1271" s="3">
        <v>231000000</v>
      </c>
      <c r="N1271" s="19">
        <v>46056</v>
      </c>
    </row>
    <row r="1272" spans="1:14" s="18" customFormat="1" outlineLevel="2">
      <c r="A1272" s="19" t="s">
        <v>443</v>
      </c>
      <c r="B1272" s="20" t="s">
        <v>106</v>
      </c>
      <c r="C1272" s="21" t="s">
        <v>390</v>
      </c>
      <c r="D1272" s="20" t="s">
        <v>391</v>
      </c>
      <c r="E1272" s="3">
        <v>250000000</v>
      </c>
      <c r="F1272" s="19">
        <v>44228</v>
      </c>
      <c r="G1272" s="3">
        <v>250000000</v>
      </c>
      <c r="H1272" s="2">
        <v>3.0000000000000001E-3</v>
      </c>
      <c r="I1272" s="19">
        <v>44743</v>
      </c>
      <c r="J1272" s="19">
        <v>44773</v>
      </c>
      <c r="K1272" s="3">
        <v>31</v>
      </c>
      <c r="L1272" s="3">
        <v>63699</v>
      </c>
      <c r="M1272" s="3">
        <v>250000000</v>
      </c>
      <c r="N1272" s="19">
        <v>46053</v>
      </c>
    </row>
    <row r="1273" spans="1:14" s="18" customFormat="1" outlineLevel="2">
      <c r="A1273" s="19" t="s">
        <v>443</v>
      </c>
      <c r="B1273" s="20" t="s">
        <v>108</v>
      </c>
      <c r="C1273" s="21" t="s">
        <v>390</v>
      </c>
      <c r="D1273" s="20" t="s">
        <v>391</v>
      </c>
      <c r="E1273" s="3">
        <v>50000000</v>
      </c>
      <c r="F1273" s="19">
        <v>44347</v>
      </c>
      <c r="G1273" s="3">
        <v>50000000</v>
      </c>
      <c r="H1273" s="2">
        <v>3.0000000000000001E-3</v>
      </c>
      <c r="I1273" s="19">
        <v>44743</v>
      </c>
      <c r="J1273" s="19">
        <v>44773</v>
      </c>
      <c r="K1273" s="3">
        <v>31</v>
      </c>
      <c r="L1273" s="3">
        <v>12740</v>
      </c>
      <c r="M1273" s="3">
        <v>50000000</v>
      </c>
      <c r="N1273" s="19">
        <v>45807</v>
      </c>
    </row>
    <row r="1274" spans="1:14" s="18" customFormat="1" outlineLevel="2">
      <c r="A1274" s="19" t="s">
        <v>443</v>
      </c>
      <c r="B1274" s="20" t="s">
        <v>109</v>
      </c>
      <c r="C1274" s="21" t="s">
        <v>21</v>
      </c>
      <c r="D1274" s="20" t="s">
        <v>22</v>
      </c>
      <c r="E1274" s="3">
        <v>19920000</v>
      </c>
      <c r="F1274" s="19">
        <v>44504</v>
      </c>
      <c r="G1274" s="3">
        <v>18260000</v>
      </c>
      <c r="H1274" s="2">
        <v>3.0000000000000001E-3</v>
      </c>
      <c r="I1274" s="19">
        <v>44743</v>
      </c>
      <c r="J1274" s="19">
        <v>44773</v>
      </c>
      <c r="K1274" s="3">
        <v>31</v>
      </c>
      <c r="L1274" s="3">
        <v>4653</v>
      </c>
      <c r="M1274" s="3">
        <v>18260000</v>
      </c>
      <c r="N1274" s="19">
        <v>46329</v>
      </c>
    </row>
    <row r="1275" spans="1:14" s="18" customFormat="1" outlineLevel="2">
      <c r="A1275" s="19" t="s">
        <v>443</v>
      </c>
      <c r="B1275" s="20" t="s">
        <v>112</v>
      </c>
      <c r="C1275" s="21" t="s">
        <v>422</v>
      </c>
      <c r="D1275" s="20" t="s">
        <v>423</v>
      </c>
      <c r="E1275" s="3">
        <v>52000000</v>
      </c>
      <c r="F1275" s="19">
        <v>44608</v>
      </c>
      <c r="G1275" s="3">
        <v>52000000</v>
      </c>
      <c r="H1275" s="2">
        <v>5.0000000000000001E-3</v>
      </c>
      <c r="I1275" s="19">
        <v>44743</v>
      </c>
      <c r="J1275" s="19">
        <v>44773</v>
      </c>
      <c r="K1275" s="3">
        <v>31</v>
      </c>
      <c r="L1275" s="3">
        <v>22082</v>
      </c>
      <c r="M1275" s="3">
        <v>52000000</v>
      </c>
      <c r="N1275" s="19">
        <v>45703</v>
      </c>
    </row>
    <row r="1276" spans="1:14" s="18" customFormat="1" outlineLevel="1">
      <c r="A1276" s="22" t="s">
        <v>444</v>
      </c>
      <c r="B1276" s="23"/>
      <c r="C1276" s="24"/>
      <c r="D1276" s="23"/>
      <c r="E1276" s="25">
        <v>1166960000</v>
      </c>
      <c r="F1276" s="26"/>
      <c r="G1276" s="25"/>
      <c r="H1276" s="27"/>
      <c r="I1276" s="26"/>
      <c r="J1276" s="26"/>
      <c r="K1276" s="25"/>
      <c r="L1276" s="25">
        <v>289077</v>
      </c>
      <c r="M1276" s="25">
        <v>1099880000</v>
      </c>
      <c r="N1276" s="26"/>
    </row>
    <row r="1277" spans="1:14" s="18" customFormat="1" outlineLevel="2">
      <c r="A1277" s="19" t="s">
        <v>514</v>
      </c>
      <c r="B1277" s="20" t="s">
        <v>17</v>
      </c>
      <c r="C1277" s="21" t="s">
        <v>483</v>
      </c>
      <c r="D1277" s="20" t="s">
        <v>482</v>
      </c>
      <c r="E1277" s="3">
        <v>10000000</v>
      </c>
      <c r="F1277" s="19">
        <v>44666</v>
      </c>
      <c r="G1277" s="3">
        <v>10000000</v>
      </c>
      <c r="H1277" s="2">
        <v>5.0000000000000001E-3</v>
      </c>
      <c r="I1277" s="19">
        <v>44743</v>
      </c>
      <c r="J1277" s="19">
        <v>44773</v>
      </c>
      <c r="K1277" s="3">
        <v>31</v>
      </c>
      <c r="L1277" s="3">
        <v>4247</v>
      </c>
      <c r="M1277" s="3">
        <v>10000000</v>
      </c>
      <c r="N1277" s="19">
        <v>46491</v>
      </c>
    </row>
    <row r="1278" spans="1:14" s="18" customFormat="1" outlineLevel="1">
      <c r="A1278" s="22" t="s">
        <v>513</v>
      </c>
      <c r="B1278" s="23"/>
      <c r="C1278" s="24"/>
      <c r="D1278" s="23"/>
      <c r="E1278" s="25">
        <v>10000000</v>
      </c>
      <c r="F1278" s="26"/>
      <c r="G1278" s="25"/>
      <c r="H1278" s="27"/>
      <c r="I1278" s="26"/>
      <c r="J1278" s="26"/>
      <c r="K1278" s="25"/>
      <c r="L1278" s="25">
        <v>4247</v>
      </c>
      <c r="M1278" s="25">
        <v>10000000</v>
      </c>
      <c r="N1278" s="26"/>
    </row>
    <row r="1279" spans="1:14" s="18" customFormat="1" outlineLevel="2">
      <c r="A1279" s="19" t="s">
        <v>445</v>
      </c>
      <c r="B1279" s="20" t="s">
        <v>17</v>
      </c>
      <c r="C1279" s="21" t="s">
        <v>238</v>
      </c>
      <c r="D1279" s="20" t="s">
        <v>239</v>
      </c>
      <c r="E1279" s="3">
        <v>1230000</v>
      </c>
      <c r="F1279" s="19">
        <v>44308</v>
      </c>
      <c r="G1279" s="3">
        <v>1230000</v>
      </c>
      <c r="H1279" s="2">
        <v>5.0000000000000001E-3</v>
      </c>
      <c r="I1279" s="19">
        <v>44743</v>
      </c>
      <c r="J1279" s="19">
        <v>44773</v>
      </c>
      <c r="K1279" s="3">
        <v>31</v>
      </c>
      <c r="L1279" s="3">
        <v>522</v>
      </c>
      <c r="M1279" s="3">
        <v>1230000</v>
      </c>
      <c r="N1279" s="19">
        <v>46133</v>
      </c>
    </row>
    <row r="1280" spans="1:14" s="18" customFormat="1" outlineLevel="2">
      <c r="A1280" s="19" t="s">
        <v>445</v>
      </c>
      <c r="B1280" s="20" t="s">
        <v>40</v>
      </c>
      <c r="C1280" s="21" t="s">
        <v>238</v>
      </c>
      <c r="D1280" s="20" t="s">
        <v>239</v>
      </c>
      <c r="E1280" s="3">
        <v>298770000</v>
      </c>
      <c r="F1280" s="19">
        <v>44455</v>
      </c>
      <c r="G1280" s="3">
        <v>298770000</v>
      </c>
      <c r="H1280" s="2">
        <v>5.0000000000000001E-3</v>
      </c>
      <c r="I1280" s="19">
        <v>44743</v>
      </c>
      <c r="J1280" s="19">
        <v>44773</v>
      </c>
      <c r="K1280" s="3">
        <v>31</v>
      </c>
      <c r="L1280" s="3">
        <v>126875</v>
      </c>
      <c r="M1280" s="3">
        <v>298770000</v>
      </c>
      <c r="N1280" s="19">
        <v>46280</v>
      </c>
    </row>
    <row r="1281" spans="1:14" s="18" customFormat="1" outlineLevel="2">
      <c r="A1281" s="19" t="s">
        <v>445</v>
      </c>
      <c r="B1281" s="20" t="s">
        <v>55</v>
      </c>
      <c r="C1281" s="21" t="s">
        <v>21</v>
      </c>
      <c r="D1281" s="20" t="s">
        <v>22</v>
      </c>
      <c r="E1281" s="3">
        <v>200000000</v>
      </c>
      <c r="F1281" s="19">
        <v>44649</v>
      </c>
      <c r="G1281" s="3">
        <v>200000000</v>
      </c>
      <c r="H1281" s="2">
        <v>3.0000000000000001E-3</v>
      </c>
      <c r="I1281" s="19">
        <v>44743</v>
      </c>
      <c r="J1281" s="19">
        <v>44773</v>
      </c>
      <c r="K1281" s="3">
        <v>31</v>
      </c>
      <c r="L1281" s="3">
        <v>50959</v>
      </c>
      <c r="M1281" s="3">
        <v>200000000</v>
      </c>
      <c r="N1281" s="19">
        <v>45744</v>
      </c>
    </row>
    <row r="1282" spans="1:14" s="18" customFormat="1" outlineLevel="1">
      <c r="A1282" s="22" t="s">
        <v>446</v>
      </c>
      <c r="B1282" s="23"/>
      <c r="C1282" s="24"/>
      <c r="D1282" s="23"/>
      <c r="E1282" s="25">
        <v>500000000</v>
      </c>
      <c r="F1282" s="26"/>
      <c r="G1282" s="25"/>
      <c r="H1282" s="27"/>
      <c r="I1282" s="26"/>
      <c r="J1282" s="26"/>
      <c r="K1282" s="25"/>
      <c r="L1282" s="25">
        <v>178356</v>
      </c>
      <c r="M1282" s="25">
        <v>500000000</v>
      </c>
      <c r="N1282" s="26"/>
    </row>
    <row r="1283" spans="1:14" s="18" customFormat="1" outlineLevel="2">
      <c r="A1283" s="19" t="s">
        <v>447</v>
      </c>
      <c r="B1283" s="20" t="s">
        <v>131</v>
      </c>
      <c r="C1283" s="21" t="s">
        <v>214</v>
      </c>
      <c r="D1283" s="20" t="s">
        <v>215</v>
      </c>
      <c r="E1283" s="3">
        <v>41000000</v>
      </c>
      <c r="F1283" s="19">
        <v>44337</v>
      </c>
      <c r="G1283" s="3">
        <v>41000000</v>
      </c>
      <c r="H1283" s="2">
        <v>5.0000000000000001E-3</v>
      </c>
      <c r="I1283" s="19">
        <v>44743</v>
      </c>
      <c r="J1283" s="19">
        <v>44773</v>
      </c>
      <c r="K1283" s="3">
        <v>31</v>
      </c>
      <c r="L1283" s="3">
        <v>17411</v>
      </c>
      <c r="M1283" s="3">
        <v>41000000</v>
      </c>
      <c r="N1283" s="19">
        <v>46162</v>
      </c>
    </row>
    <row r="1284" spans="1:14" s="18" customFormat="1" outlineLevel="2">
      <c r="A1284" s="19" t="s">
        <v>447</v>
      </c>
      <c r="B1284" s="20" t="s">
        <v>134</v>
      </c>
      <c r="C1284" s="21" t="s">
        <v>272</v>
      </c>
      <c r="D1284" s="20" t="s">
        <v>273</v>
      </c>
      <c r="E1284" s="3">
        <v>2900000</v>
      </c>
      <c r="F1284" s="19">
        <v>44319</v>
      </c>
      <c r="G1284" s="3">
        <v>2900000</v>
      </c>
      <c r="H1284" s="2">
        <v>5.0000000000000001E-3</v>
      </c>
      <c r="I1284" s="19">
        <v>44743</v>
      </c>
      <c r="J1284" s="19">
        <v>44773</v>
      </c>
      <c r="K1284" s="3">
        <v>31</v>
      </c>
      <c r="L1284" s="3">
        <v>1232</v>
      </c>
      <c r="M1284" s="3">
        <v>2900000</v>
      </c>
      <c r="N1284" s="19">
        <v>46144</v>
      </c>
    </row>
    <row r="1285" spans="1:14" s="18" customFormat="1" outlineLevel="2">
      <c r="A1285" s="19" t="s">
        <v>447</v>
      </c>
      <c r="B1285" s="20" t="s">
        <v>137</v>
      </c>
      <c r="C1285" s="21" t="s">
        <v>272</v>
      </c>
      <c r="D1285" s="20" t="s">
        <v>273</v>
      </c>
      <c r="E1285" s="3">
        <v>6800000</v>
      </c>
      <c r="F1285" s="19">
        <v>44327</v>
      </c>
      <c r="G1285" s="3">
        <v>6800000</v>
      </c>
      <c r="H1285" s="2">
        <v>5.0000000000000001E-3</v>
      </c>
      <c r="I1285" s="19">
        <v>44743</v>
      </c>
      <c r="J1285" s="19">
        <v>44773</v>
      </c>
      <c r="K1285" s="3">
        <v>31</v>
      </c>
      <c r="L1285" s="3">
        <v>2888</v>
      </c>
      <c r="M1285" s="3">
        <v>6800000</v>
      </c>
      <c r="N1285" s="19">
        <v>46152</v>
      </c>
    </row>
    <row r="1286" spans="1:14" s="18" customFormat="1" outlineLevel="2">
      <c r="A1286" s="19" t="s">
        <v>447</v>
      </c>
      <c r="B1286" s="20" t="s">
        <v>138</v>
      </c>
      <c r="C1286" s="21" t="s">
        <v>272</v>
      </c>
      <c r="D1286" s="20" t="s">
        <v>273</v>
      </c>
      <c r="E1286" s="3">
        <v>1620000</v>
      </c>
      <c r="F1286" s="19">
        <v>44347</v>
      </c>
      <c r="G1286" s="3">
        <v>1620000</v>
      </c>
      <c r="H1286" s="2">
        <v>5.0000000000000001E-3</v>
      </c>
      <c r="I1286" s="19">
        <v>44743</v>
      </c>
      <c r="J1286" s="19">
        <v>44773</v>
      </c>
      <c r="K1286" s="3">
        <v>31</v>
      </c>
      <c r="L1286" s="3">
        <v>688</v>
      </c>
      <c r="M1286" s="3">
        <v>1620000</v>
      </c>
      <c r="N1286" s="19">
        <v>46172</v>
      </c>
    </row>
    <row r="1287" spans="1:14" s="18" customFormat="1" outlineLevel="2">
      <c r="A1287" s="19" t="s">
        <v>447</v>
      </c>
      <c r="B1287" s="20" t="s">
        <v>145</v>
      </c>
      <c r="C1287" s="21" t="s">
        <v>121</v>
      </c>
      <c r="D1287" s="20" t="s">
        <v>122</v>
      </c>
      <c r="E1287" s="3">
        <v>38590000</v>
      </c>
      <c r="F1287" s="19">
        <v>44321</v>
      </c>
      <c r="G1287" s="3">
        <v>38590000</v>
      </c>
      <c r="H1287" s="2">
        <v>5.0000000000000001E-3</v>
      </c>
      <c r="I1287" s="19">
        <v>44743</v>
      </c>
      <c r="J1287" s="19">
        <v>44773</v>
      </c>
      <c r="K1287" s="3">
        <v>31</v>
      </c>
      <c r="L1287" s="3">
        <v>16388</v>
      </c>
      <c r="M1287" s="3">
        <v>38590000</v>
      </c>
      <c r="N1287" s="19">
        <v>46146</v>
      </c>
    </row>
    <row r="1288" spans="1:14" s="18" customFormat="1" outlineLevel="2">
      <c r="A1288" s="19" t="s">
        <v>447</v>
      </c>
      <c r="B1288" s="20" t="s">
        <v>148</v>
      </c>
      <c r="C1288" s="21" t="s">
        <v>450</v>
      </c>
      <c r="D1288" s="20" t="s">
        <v>451</v>
      </c>
      <c r="E1288" s="3">
        <v>4163250</v>
      </c>
      <c r="F1288" s="19">
        <v>44377</v>
      </c>
      <c r="G1288" s="3">
        <v>4163250</v>
      </c>
      <c r="H1288" s="2">
        <v>5.0000000000000001E-3</v>
      </c>
      <c r="I1288" s="19">
        <v>44743</v>
      </c>
      <c r="J1288" s="19">
        <v>44773</v>
      </c>
      <c r="K1288" s="3">
        <v>31</v>
      </c>
      <c r="L1288" s="3">
        <v>1768</v>
      </c>
      <c r="M1288" s="3">
        <v>4163250</v>
      </c>
      <c r="N1288" s="19">
        <v>46202</v>
      </c>
    </row>
    <row r="1289" spans="1:14" s="18" customFormat="1" outlineLevel="2">
      <c r="A1289" s="19" t="s">
        <v>447</v>
      </c>
      <c r="B1289" s="20" t="s">
        <v>149</v>
      </c>
      <c r="C1289" s="21" t="s">
        <v>452</v>
      </c>
      <c r="D1289" s="20" t="s">
        <v>453</v>
      </c>
      <c r="E1289" s="3">
        <v>18388440</v>
      </c>
      <c r="F1289" s="19">
        <v>44356</v>
      </c>
      <c r="G1289" s="3">
        <v>18388440</v>
      </c>
      <c r="H1289" s="2">
        <v>5.0000000000000001E-3</v>
      </c>
      <c r="I1289" s="19">
        <v>44743</v>
      </c>
      <c r="J1289" s="19">
        <v>44773</v>
      </c>
      <c r="K1289" s="3">
        <v>31</v>
      </c>
      <c r="L1289" s="3">
        <v>7809</v>
      </c>
      <c r="M1289" s="3">
        <v>18388440</v>
      </c>
      <c r="N1289" s="19">
        <v>46181</v>
      </c>
    </row>
    <row r="1290" spans="1:14" s="18" customFormat="1" outlineLevel="2">
      <c r="A1290" s="19" t="s">
        <v>447</v>
      </c>
      <c r="B1290" s="20" t="s">
        <v>152</v>
      </c>
      <c r="C1290" s="21" t="s">
        <v>452</v>
      </c>
      <c r="D1290" s="20" t="s">
        <v>453</v>
      </c>
      <c r="E1290" s="3">
        <v>21892380</v>
      </c>
      <c r="F1290" s="19">
        <v>44356</v>
      </c>
      <c r="G1290" s="3">
        <v>21892380</v>
      </c>
      <c r="H1290" s="2">
        <v>5.0000000000000001E-3</v>
      </c>
      <c r="I1290" s="19">
        <v>44743</v>
      </c>
      <c r="J1290" s="19">
        <v>44773</v>
      </c>
      <c r="K1290" s="3">
        <v>31</v>
      </c>
      <c r="L1290" s="3">
        <v>9297</v>
      </c>
      <c r="M1290" s="3">
        <v>21892380</v>
      </c>
      <c r="N1290" s="19">
        <v>46181</v>
      </c>
    </row>
    <row r="1291" spans="1:14" s="18" customFormat="1" outlineLevel="2">
      <c r="A1291" s="19" t="s">
        <v>447</v>
      </c>
      <c r="B1291" s="20" t="s">
        <v>242</v>
      </c>
      <c r="C1291" s="21" t="s">
        <v>272</v>
      </c>
      <c r="D1291" s="20" t="s">
        <v>273</v>
      </c>
      <c r="E1291" s="3">
        <v>900000</v>
      </c>
      <c r="F1291" s="19">
        <v>44368</v>
      </c>
      <c r="G1291" s="3">
        <v>900000</v>
      </c>
      <c r="H1291" s="2">
        <v>5.0000000000000001E-3</v>
      </c>
      <c r="I1291" s="19">
        <v>44743</v>
      </c>
      <c r="J1291" s="19">
        <v>44773</v>
      </c>
      <c r="K1291" s="3">
        <v>31</v>
      </c>
      <c r="L1291" s="3">
        <v>382</v>
      </c>
      <c r="M1291" s="3">
        <v>900000</v>
      </c>
      <c r="N1291" s="19">
        <v>46193</v>
      </c>
    </row>
    <row r="1292" spans="1:14" s="18" customFormat="1" outlineLevel="2">
      <c r="A1292" s="19" t="s">
        <v>447</v>
      </c>
      <c r="B1292" s="20" t="s">
        <v>244</v>
      </c>
      <c r="C1292" s="21" t="s">
        <v>452</v>
      </c>
      <c r="D1292" s="20" t="s">
        <v>453</v>
      </c>
      <c r="E1292" s="3">
        <v>21892380</v>
      </c>
      <c r="F1292" s="19">
        <v>44391</v>
      </c>
      <c r="G1292" s="3">
        <v>21892380</v>
      </c>
      <c r="H1292" s="2">
        <v>5.0000000000000001E-3</v>
      </c>
      <c r="I1292" s="19">
        <v>44743</v>
      </c>
      <c r="J1292" s="19">
        <v>44773</v>
      </c>
      <c r="K1292" s="3">
        <v>31</v>
      </c>
      <c r="L1292" s="3">
        <v>9297</v>
      </c>
      <c r="M1292" s="3">
        <v>21892380</v>
      </c>
      <c r="N1292" s="19">
        <v>46216</v>
      </c>
    </row>
    <row r="1293" spans="1:14" s="18" customFormat="1" outlineLevel="2">
      <c r="A1293" s="19" t="s">
        <v>447</v>
      </c>
      <c r="B1293" s="20" t="s">
        <v>245</v>
      </c>
      <c r="C1293" s="21" t="s">
        <v>452</v>
      </c>
      <c r="D1293" s="20" t="s">
        <v>453</v>
      </c>
      <c r="E1293" s="3">
        <v>14303880</v>
      </c>
      <c r="F1293" s="19">
        <v>44391</v>
      </c>
      <c r="G1293" s="3">
        <v>14303880</v>
      </c>
      <c r="H1293" s="2">
        <v>5.0000000000000001E-3</v>
      </c>
      <c r="I1293" s="19">
        <v>44743</v>
      </c>
      <c r="J1293" s="19">
        <v>44773</v>
      </c>
      <c r="K1293" s="3">
        <v>31</v>
      </c>
      <c r="L1293" s="3">
        <v>6074</v>
      </c>
      <c r="M1293" s="3">
        <v>14303880</v>
      </c>
      <c r="N1293" s="19">
        <v>46216</v>
      </c>
    </row>
    <row r="1294" spans="1:14" s="18" customFormat="1" outlineLevel="2">
      <c r="A1294" s="19" t="s">
        <v>447</v>
      </c>
      <c r="B1294" s="20" t="s">
        <v>246</v>
      </c>
      <c r="C1294" s="21" t="s">
        <v>214</v>
      </c>
      <c r="D1294" s="20" t="s">
        <v>215</v>
      </c>
      <c r="E1294" s="3">
        <v>18650000</v>
      </c>
      <c r="F1294" s="19">
        <v>44384</v>
      </c>
      <c r="G1294" s="3">
        <v>18650000</v>
      </c>
      <c r="H1294" s="2">
        <v>5.0000000000000001E-3</v>
      </c>
      <c r="I1294" s="19">
        <v>44743</v>
      </c>
      <c r="J1294" s="19">
        <v>44773</v>
      </c>
      <c r="K1294" s="3">
        <v>31</v>
      </c>
      <c r="L1294" s="3">
        <v>7920</v>
      </c>
      <c r="M1294" s="3">
        <v>18650000</v>
      </c>
      <c r="N1294" s="19">
        <v>46209</v>
      </c>
    </row>
    <row r="1295" spans="1:14" s="18" customFormat="1" outlineLevel="2">
      <c r="A1295" s="19" t="s">
        <v>447</v>
      </c>
      <c r="B1295" s="20" t="s">
        <v>250</v>
      </c>
      <c r="C1295" s="21" t="s">
        <v>121</v>
      </c>
      <c r="D1295" s="20" t="s">
        <v>122</v>
      </c>
      <c r="E1295" s="3">
        <v>44280000</v>
      </c>
      <c r="F1295" s="19">
        <v>44378</v>
      </c>
      <c r="G1295" s="3">
        <v>44280000</v>
      </c>
      <c r="H1295" s="2">
        <v>5.0000000000000001E-3</v>
      </c>
      <c r="I1295" s="19">
        <v>44743</v>
      </c>
      <c r="J1295" s="19">
        <v>44773</v>
      </c>
      <c r="K1295" s="3">
        <v>31</v>
      </c>
      <c r="L1295" s="3">
        <v>18804</v>
      </c>
      <c r="M1295" s="3">
        <v>44280000</v>
      </c>
      <c r="N1295" s="19">
        <v>46203</v>
      </c>
    </row>
    <row r="1296" spans="1:14" s="18" customFormat="1" outlineLevel="2">
      <c r="A1296" s="19" t="s">
        <v>447</v>
      </c>
      <c r="B1296" s="20" t="s">
        <v>251</v>
      </c>
      <c r="C1296" s="21" t="s">
        <v>454</v>
      </c>
      <c r="D1296" s="20" t="s">
        <v>455</v>
      </c>
      <c r="E1296" s="3">
        <v>20206000</v>
      </c>
      <c r="F1296" s="19">
        <v>44431</v>
      </c>
      <c r="G1296" s="3">
        <v>20206000</v>
      </c>
      <c r="H1296" s="2">
        <v>5.0000000000000001E-3</v>
      </c>
      <c r="I1296" s="19">
        <v>44743</v>
      </c>
      <c r="J1296" s="19">
        <v>44773</v>
      </c>
      <c r="K1296" s="3">
        <v>31</v>
      </c>
      <c r="L1296" s="3">
        <v>8581</v>
      </c>
      <c r="M1296" s="3">
        <v>20206000</v>
      </c>
      <c r="N1296" s="19">
        <v>46256</v>
      </c>
    </row>
    <row r="1297" spans="1:14" s="18" customFormat="1" outlineLevel="2">
      <c r="A1297" s="19" t="s">
        <v>447</v>
      </c>
      <c r="B1297" s="20" t="s">
        <v>26</v>
      </c>
      <c r="C1297" s="21" t="s">
        <v>452</v>
      </c>
      <c r="D1297" s="20" t="s">
        <v>453</v>
      </c>
      <c r="E1297" s="3">
        <v>9087600</v>
      </c>
      <c r="F1297" s="19">
        <v>43901</v>
      </c>
      <c r="G1297" s="3">
        <v>9087600</v>
      </c>
      <c r="H1297" s="2">
        <v>5.0000000000000001E-3</v>
      </c>
      <c r="I1297" s="19">
        <v>44743</v>
      </c>
      <c r="J1297" s="19">
        <v>44773</v>
      </c>
      <c r="K1297" s="3">
        <v>31</v>
      </c>
      <c r="L1297" s="3">
        <v>3859</v>
      </c>
      <c r="M1297" s="3">
        <v>9087600</v>
      </c>
      <c r="N1297" s="19">
        <v>45726</v>
      </c>
    </row>
    <row r="1298" spans="1:14" s="18" customFormat="1" outlineLevel="2">
      <c r="A1298" s="19" t="s">
        <v>447</v>
      </c>
      <c r="B1298" s="20" t="s">
        <v>252</v>
      </c>
      <c r="C1298" s="21" t="s">
        <v>450</v>
      </c>
      <c r="D1298" s="20" t="s">
        <v>451</v>
      </c>
      <c r="E1298" s="3">
        <v>3202500</v>
      </c>
      <c r="F1298" s="19">
        <v>44410</v>
      </c>
      <c r="G1298" s="3">
        <v>3202500</v>
      </c>
      <c r="H1298" s="2">
        <v>5.0000000000000001E-3</v>
      </c>
      <c r="I1298" s="19">
        <v>44743</v>
      </c>
      <c r="J1298" s="19">
        <v>44773</v>
      </c>
      <c r="K1298" s="3">
        <v>31</v>
      </c>
      <c r="L1298" s="3">
        <v>1360</v>
      </c>
      <c r="M1298" s="3">
        <v>3202500</v>
      </c>
      <c r="N1298" s="19">
        <v>46235</v>
      </c>
    </row>
    <row r="1299" spans="1:14" s="18" customFormat="1" outlineLevel="2">
      <c r="A1299" s="19" t="s">
        <v>447</v>
      </c>
      <c r="B1299" s="20" t="s">
        <v>253</v>
      </c>
      <c r="C1299" s="21" t="s">
        <v>450</v>
      </c>
      <c r="D1299" s="20" t="s">
        <v>451</v>
      </c>
      <c r="E1299" s="3">
        <v>3202500</v>
      </c>
      <c r="F1299" s="19">
        <v>44439</v>
      </c>
      <c r="G1299" s="3">
        <v>3202500</v>
      </c>
      <c r="H1299" s="2">
        <v>5.0000000000000001E-3</v>
      </c>
      <c r="I1299" s="19">
        <v>44743</v>
      </c>
      <c r="J1299" s="19">
        <v>44773</v>
      </c>
      <c r="K1299" s="3">
        <v>31</v>
      </c>
      <c r="L1299" s="3">
        <v>1360</v>
      </c>
      <c r="M1299" s="3">
        <v>3202500</v>
      </c>
      <c r="N1299" s="19">
        <v>46264</v>
      </c>
    </row>
    <row r="1300" spans="1:14" s="18" customFormat="1" outlineLevel="2">
      <c r="A1300" s="19" t="s">
        <v>447</v>
      </c>
      <c r="B1300" s="20" t="s">
        <v>276</v>
      </c>
      <c r="C1300" s="21" t="s">
        <v>452</v>
      </c>
      <c r="D1300" s="20" t="s">
        <v>453</v>
      </c>
      <c r="E1300" s="3">
        <v>14303880</v>
      </c>
      <c r="F1300" s="19">
        <v>44419</v>
      </c>
      <c r="G1300" s="3">
        <v>14303880</v>
      </c>
      <c r="H1300" s="2">
        <v>5.0000000000000001E-3</v>
      </c>
      <c r="I1300" s="19">
        <v>44743</v>
      </c>
      <c r="J1300" s="19">
        <v>44773</v>
      </c>
      <c r="K1300" s="3">
        <v>31</v>
      </c>
      <c r="L1300" s="3">
        <v>6074</v>
      </c>
      <c r="M1300" s="3">
        <v>14303880</v>
      </c>
      <c r="N1300" s="19">
        <v>46244</v>
      </c>
    </row>
    <row r="1301" spans="1:14" s="18" customFormat="1" outlineLevel="2">
      <c r="A1301" s="19" t="s">
        <v>447</v>
      </c>
      <c r="B1301" s="20" t="s">
        <v>277</v>
      </c>
      <c r="C1301" s="21" t="s">
        <v>452</v>
      </c>
      <c r="D1301" s="20" t="s">
        <v>453</v>
      </c>
      <c r="E1301" s="3">
        <v>18035040</v>
      </c>
      <c r="F1301" s="19">
        <v>44419</v>
      </c>
      <c r="G1301" s="3">
        <v>18035040</v>
      </c>
      <c r="H1301" s="2">
        <v>5.0000000000000001E-3</v>
      </c>
      <c r="I1301" s="19">
        <v>44743</v>
      </c>
      <c r="J1301" s="19">
        <v>44773</v>
      </c>
      <c r="K1301" s="3">
        <v>31</v>
      </c>
      <c r="L1301" s="3">
        <v>7659</v>
      </c>
      <c r="M1301" s="3">
        <v>18035040</v>
      </c>
      <c r="N1301" s="19">
        <v>46244</v>
      </c>
    </row>
    <row r="1302" spans="1:14" s="18" customFormat="1" outlineLevel="2">
      <c r="A1302" s="19" t="s">
        <v>447</v>
      </c>
      <c r="B1302" s="20" t="s">
        <v>278</v>
      </c>
      <c r="C1302" s="21" t="s">
        <v>418</v>
      </c>
      <c r="D1302" s="20" t="s">
        <v>419</v>
      </c>
      <c r="E1302" s="3">
        <v>54300000</v>
      </c>
      <c r="F1302" s="19">
        <v>44414</v>
      </c>
      <c r="G1302" s="3">
        <v>54300000</v>
      </c>
      <c r="H1302" s="2">
        <v>5.0000000000000001E-3</v>
      </c>
      <c r="I1302" s="19">
        <v>44743</v>
      </c>
      <c r="J1302" s="19">
        <v>44773</v>
      </c>
      <c r="K1302" s="3">
        <v>31</v>
      </c>
      <c r="L1302" s="3">
        <v>23059</v>
      </c>
      <c r="M1302" s="3">
        <v>54300000</v>
      </c>
      <c r="N1302" s="19">
        <v>46239</v>
      </c>
    </row>
    <row r="1303" spans="1:14" s="18" customFormat="1" outlineLevel="2">
      <c r="A1303" s="19" t="s">
        <v>447</v>
      </c>
      <c r="B1303" s="20" t="s">
        <v>279</v>
      </c>
      <c r="C1303" s="21" t="s">
        <v>272</v>
      </c>
      <c r="D1303" s="20" t="s">
        <v>273</v>
      </c>
      <c r="E1303" s="3">
        <v>10000000</v>
      </c>
      <c r="F1303" s="19">
        <v>44410</v>
      </c>
      <c r="G1303" s="3">
        <v>10000000</v>
      </c>
      <c r="H1303" s="2">
        <v>5.0000000000000001E-3</v>
      </c>
      <c r="I1303" s="19">
        <v>44743</v>
      </c>
      <c r="J1303" s="19">
        <v>44773</v>
      </c>
      <c r="K1303" s="3">
        <v>31</v>
      </c>
      <c r="L1303" s="3">
        <v>4247</v>
      </c>
      <c r="M1303" s="3">
        <v>10000000</v>
      </c>
      <c r="N1303" s="19">
        <v>46235</v>
      </c>
    </row>
    <row r="1304" spans="1:14" s="18" customFormat="1" outlineLevel="2">
      <c r="A1304" s="19" t="s">
        <v>447</v>
      </c>
      <c r="B1304" s="20" t="s">
        <v>280</v>
      </c>
      <c r="C1304" s="21" t="s">
        <v>272</v>
      </c>
      <c r="D1304" s="20" t="s">
        <v>273</v>
      </c>
      <c r="E1304" s="3">
        <v>5990000</v>
      </c>
      <c r="F1304" s="19">
        <v>44439</v>
      </c>
      <c r="G1304" s="3">
        <v>5990000</v>
      </c>
      <c r="H1304" s="2">
        <v>5.0000000000000001E-3</v>
      </c>
      <c r="I1304" s="19">
        <v>44743</v>
      </c>
      <c r="J1304" s="19">
        <v>44773</v>
      </c>
      <c r="K1304" s="3">
        <v>31</v>
      </c>
      <c r="L1304" s="3">
        <v>2544</v>
      </c>
      <c r="M1304" s="3">
        <v>5990000</v>
      </c>
      <c r="N1304" s="19">
        <v>46264</v>
      </c>
    </row>
    <row r="1305" spans="1:14" s="18" customFormat="1" outlineLevel="2">
      <c r="A1305" s="19" t="s">
        <v>447</v>
      </c>
      <c r="B1305" s="20" t="s">
        <v>27</v>
      </c>
      <c r="C1305" s="21" t="s">
        <v>452</v>
      </c>
      <c r="D1305" s="20" t="s">
        <v>453</v>
      </c>
      <c r="E1305" s="3">
        <v>7270080</v>
      </c>
      <c r="F1305" s="19">
        <v>43901</v>
      </c>
      <c r="G1305" s="3">
        <v>7270080</v>
      </c>
      <c r="H1305" s="2">
        <v>5.0000000000000001E-3</v>
      </c>
      <c r="I1305" s="19">
        <v>44743</v>
      </c>
      <c r="J1305" s="19">
        <v>44773</v>
      </c>
      <c r="K1305" s="3">
        <v>31</v>
      </c>
      <c r="L1305" s="3">
        <v>3087</v>
      </c>
      <c r="M1305" s="3">
        <v>7270080</v>
      </c>
      <c r="N1305" s="19">
        <v>45726</v>
      </c>
    </row>
    <row r="1306" spans="1:14" s="18" customFormat="1" outlineLevel="2">
      <c r="A1306" s="19" t="s">
        <v>447</v>
      </c>
      <c r="B1306" s="20" t="s">
        <v>284</v>
      </c>
      <c r="C1306" s="21" t="s">
        <v>222</v>
      </c>
      <c r="D1306" s="20" t="s">
        <v>223</v>
      </c>
      <c r="E1306" s="3">
        <v>5700000</v>
      </c>
      <c r="F1306" s="19">
        <v>44438</v>
      </c>
      <c r="G1306" s="3">
        <v>5700000</v>
      </c>
      <c r="H1306" s="2">
        <v>5.0000000000000001E-3</v>
      </c>
      <c r="I1306" s="19">
        <v>44743</v>
      </c>
      <c r="J1306" s="19">
        <v>44773</v>
      </c>
      <c r="K1306" s="3">
        <v>31</v>
      </c>
      <c r="L1306" s="3">
        <v>2421</v>
      </c>
      <c r="M1306" s="3">
        <v>5700000</v>
      </c>
      <c r="N1306" s="19">
        <v>45533</v>
      </c>
    </row>
    <row r="1307" spans="1:14" s="18" customFormat="1" outlineLevel="2">
      <c r="A1307" s="19" t="s">
        <v>447</v>
      </c>
      <c r="B1307" s="20" t="s">
        <v>285</v>
      </c>
      <c r="C1307" s="21" t="s">
        <v>400</v>
      </c>
      <c r="D1307" s="20" t="s">
        <v>401</v>
      </c>
      <c r="E1307" s="3">
        <v>1470000</v>
      </c>
      <c r="F1307" s="19">
        <v>44468</v>
      </c>
      <c r="G1307" s="3">
        <v>1470000</v>
      </c>
      <c r="H1307" s="2">
        <v>5.0000000000000001E-3</v>
      </c>
      <c r="I1307" s="19">
        <v>44743</v>
      </c>
      <c r="J1307" s="19">
        <v>44773</v>
      </c>
      <c r="K1307" s="3">
        <v>31</v>
      </c>
      <c r="L1307" s="3">
        <v>624</v>
      </c>
      <c r="M1307" s="3">
        <v>1470000</v>
      </c>
      <c r="N1307" s="19">
        <v>45563</v>
      </c>
    </row>
    <row r="1308" spans="1:14" s="18" customFormat="1" outlineLevel="2">
      <c r="A1308" s="19" t="s">
        <v>447</v>
      </c>
      <c r="B1308" s="20" t="s">
        <v>288</v>
      </c>
      <c r="C1308" s="21" t="s">
        <v>353</v>
      </c>
      <c r="D1308" s="20" t="s">
        <v>354</v>
      </c>
      <c r="E1308" s="3">
        <v>135260000</v>
      </c>
      <c r="F1308" s="19">
        <v>44467</v>
      </c>
      <c r="G1308" s="3">
        <v>135260000</v>
      </c>
      <c r="H1308" s="2">
        <v>3.0000000000000001E-3</v>
      </c>
      <c r="I1308" s="19">
        <v>44743</v>
      </c>
      <c r="J1308" s="19">
        <v>44773</v>
      </c>
      <c r="K1308" s="3">
        <v>31</v>
      </c>
      <c r="L1308" s="3">
        <v>34464</v>
      </c>
      <c r="M1308" s="3">
        <v>135260000</v>
      </c>
      <c r="N1308" s="19">
        <v>45562</v>
      </c>
    </row>
    <row r="1309" spans="1:14" s="18" customFormat="1" outlineLevel="2">
      <c r="A1309" s="19" t="s">
        <v>447</v>
      </c>
      <c r="B1309" s="20" t="s">
        <v>289</v>
      </c>
      <c r="C1309" s="21" t="s">
        <v>454</v>
      </c>
      <c r="D1309" s="20" t="s">
        <v>455</v>
      </c>
      <c r="E1309" s="3">
        <v>32320000</v>
      </c>
      <c r="F1309" s="19">
        <v>44446</v>
      </c>
      <c r="G1309" s="3">
        <v>32320000</v>
      </c>
      <c r="H1309" s="2">
        <v>5.0000000000000001E-3</v>
      </c>
      <c r="I1309" s="19">
        <v>44743</v>
      </c>
      <c r="J1309" s="19">
        <v>44773</v>
      </c>
      <c r="K1309" s="3">
        <v>31</v>
      </c>
      <c r="L1309" s="3">
        <v>13725</v>
      </c>
      <c r="M1309" s="3">
        <v>32320000</v>
      </c>
      <c r="N1309" s="19">
        <v>46271</v>
      </c>
    </row>
    <row r="1310" spans="1:14" s="18" customFormat="1" outlineLevel="2">
      <c r="A1310" s="19" t="s">
        <v>447</v>
      </c>
      <c r="B1310" s="20" t="s">
        <v>292</v>
      </c>
      <c r="C1310" s="21" t="s">
        <v>450</v>
      </c>
      <c r="D1310" s="20" t="s">
        <v>451</v>
      </c>
      <c r="E1310" s="3">
        <v>3202500</v>
      </c>
      <c r="F1310" s="19">
        <v>44469</v>
      </c>
      <c r="G1310" s="3">
        <v>3202500</v>
      </c>
      <c r="H1310" s="2">
        <v>5.0000000000000001E-3</v>
      </c>
      <c r="I1310" s="19">
        <v>44743</v>
      </c>
      <c r="J1310" s="19">
        <v>44773</v>
      </c>
      <c r="K1310" s="3">
        <v>31</v>
      </c>
      <c r="L1310" s="3">
        <v>1360</v>
      </c>
      <c r="M1310" s="3">
        <v>3202500</v>
      </c>
      <c r="N1310" s="19">
        <v>46294</v>
      </c>
    </row>
    <row r="1311" spans="1:14" s="18" customFormat="1" outlineLevel="2">
      <c r="A1311" s="19" t="s">
        <v>447</v>
      </c>
      <c r="B1311" s="20" t="s">
        <v>293</v>
      </c>
      <c r="C1311" s="21" t="s">
        <v>456</v>
      </c>
      <c r="D1311" s="20" t="s">
        <v>457</v>
      </c>
      <c r="E1311" s="3">
        <v>63000000</v>
      </c>
      <c r="F1311" s="19">
        <v>44442</v>
      </c>
      <c r="G1311" s="3">
        <v>63000000</v>
      </c>
      <c r="H1311" s="2">
        <v>5.0000000000000001E-3</v>
      </c>
      <c r="I1311" s="19">
        <v>44743</v>
      </c>
      <c r="J1311" s="19">
        <v>44773</v>
      </c>
      <c r="K1311" s="3">
        <v>31</v>
      </c>
      <c r="L1311" s="3">
        <v>26753</v>
      </c>
      <c r="M1311" s="3">
        <v>63000000</v>
      </c>
      <c r="N1311" s="19">
        <v>45537</v>
      </c>
    </row>
    <row r="1312" spans="1:14" s="18" customFormat="1" outlineLevel="2">
      <c r="A1312" s="19" t="s">
        <v>447</v>
      </c>
      <c r="B1312" s="20" t="s">
        <v>294</v>
      </c>
      <c r="C1312" s="21" t="s">
        <v>452</v>
      </c>
      <c r="D1312" s="20" t="s">
        <v>453</v>
      </c>
      <c r="E1312" s="3">
        <v>18035040</v>
      </c>
      <c r="F1312" s="19">
        <v>44447</v>
      </c>
      <c r="G1312" s="3">
        <v>18035040</v>
      </c>
      <c r="H1312" s="2">
        <v>5.0000000000000001E-3</v>
      </c>
      <c r="I1312" s="19">
        <v>44743</v>
      </c>
      <c r="J1312" s="19">
        <v>44773</v>
      </c>
      <c r="K1312" s="3">
        <v>31</v>
      </c>
      <c r="L1312" s="3">
        <v>7659</v>
      </c>
      <c r="M1312" s="3">
        <v>18035040</v>
      </c>
      <c r="N1312" s="19">
        <v>46272</v>
      </c>
    </row>
    <row r="1313" spans="1:14" s="18" customFormat="1" outlineLevel="2">
      <c r="A1313" s="19" t="s">
        <v>447</v>
      </c>
      <c r="B1313" s="20" t="s">
        <v>295</v>
      </c>
      <c r="C1313" s="21" t="s">
        <v>452</v>
      </c>
      <c r="D1313" s="20" t="s">
        <v>453</v>
      </c>
      <c r="E1313" s="3">
        <v>9909960</v>
      </c>
      <c r="F1313" s="19">
        <v>44447</v>
      </c>
      <c r="G1313" s="3">
        <v>9909960</v>
      </c>
      <c r="H1313" s="2">
        <v>5.0000000000000001E-3</v>
      </c>
      <c r="I1313" s="19">
        <v>44743</v>
      </c>
      <c r="J1313" s="19">
        <v>44773</v>
      </c>
      <c r="K1313" s="3">
        <v>31</v>
      </c>
      <c r="L1313" s="3">
        <v>4208</v>
      </c>
      <c r="M1313" s="3">
        <v>9909960</v>
      </c>
      <c r="N1313" s="19">
        <v>46272</v>
      </c>
    </row>
    <row r="1314" spans="1:14" s="18" customFormat="1" outlineLevel="2">
      <c r="A1314" s="19" t="s">
        <v>447</v>
      </c>
      <c r="B1314" s="20" t="s">
        <v>296</v>
      </c>
      <c r="C1314" s="21" t="s">
        <v>272</v>
      </c>
      <c r="D1314" s="20" t="s">
        <v>273</v>
      </c>
      <c r="E1314" s="3">
        <v>1840000</v>
      </c>
      <c r="F1314" s="19">
        <v>44469</v>
      </c>
      <c r="G1314" s="3">
        <v>1840000</v>
      </c>
      <c r="H1314" s="2">
        <v>5.0000000000000001E-3</v>
      </c>
      <c r="I1314" s="19">
        <v>44743</v>
      </c>
      <c r="J1314" s="19">
        <v>44773</v>
      </c>
      <c r="K1314" s="3">
        <v>31</v>
      </c>
      <c r="L1314" s="3">
        <v>781</v>
      </c>
      <c r="M1314" s="3">
        <v>1840000</v>
      </c>
      <c r="N1314" s="19">
        <v>46294</v>
      </c>
    </row>
    <row r="1315" spans="1:14" s="18" customFormat="1" outlineLevel="2">
      <c r="A1315" s="19" t="s">
        <v>447</v>
      </c>
      <c r="B1315" s="20" t="s">
        <v>299</v>
      </c>
      <c r="C1315" s="21" t="s">
        <v>353</v>
      </c>
      <c r="D1315" s="20" t="s">
        <v>354</v>
      </c>
      <c r="E1315" s="3">
        <v>136110000</v>
      </c>
      <c r="F1315" s="19">
        <v>44495</v>
      </c>
      <c r="G1315" s="3">
        <v>136110000</v>
      </c>
      <c r="H1315" s="2">
        <v>3.0000000000000001E-3</v>
      </c>
      <c r="I1315" s="19">
        <v>44743</v>
      </c>
      <c r="J1315" s="19">
        <v>44773</v>
      </c>
      <c r="K1315" s="3">
        <v>31</v>
      </c>
      <c r="L1315" s="3">
        <v>34680</v>
      </c>
      <c r="M1315" s="3">
        <v>136110000</v>
      </c>
      <c r="N1315" s="19">
        <v>45590</v>
      </c>
    </row>
    <row r="1316" spans="1:14" s="18" customFormat="1" outlineLevel="2">
      <c r="A1316" s="19" t="s">
        <v>447</v>
      </c>
      <c r="B1316" s="20" t="s">
        <v>300</v>
      </c>
      <c r="C1316" s="21" t="s">
        <v>456</v>
      </c>
      <c r="D1316" s="20" t="s">
        <v>457</v>
      </c>
      <c r="E1316" s="3">
        <v>50000000</v>
      </c>
      <c r="F1316" s="19">
        <v>44473</v>
      </c>
      <c r="G1316" s="3">
        <v>50000000</v>
      </c>
      <c r="H1316" s="2">
        <v>5.0000000000000001E-3</v>
      </c>
      <c r="I1316" s="19">
        <v>44743</v>
      </c>
      <c r="J1316" s="19">
        <v>44773</v>
      </c>
      <c r="K1316" s="3">
        <v>31</v>
      </c>
      <c r="L1316" s="3">
        <v>21233</v>
      </c>
      <c r="M1316" s="3">
        <v>50000000</v>
      </c>
      <c r="N1316" s="19">
        <v>45568</v>
      </c>
    </row>
    <row r="1317" spans="1:14" s="18" customFormat="1" outlineLevel="2">
      <c r="A1317" s="19" t="s">
        <v>447</v>
      </c>
      <c r="B1317" s="20" t="s">
        <v>301</v>
      </c>
      <c r="C1317" s="21" t="s">
        <v>452</v>
      </c>
      <c r="D1317" s="20" t="s">
        <v>453</v>
      </c>
      <c r="E1317" s="3">
        <v>9909960</v>
      </c>
      <c r="F1317" s="19">
        <v>44482</v>
      </c>
      <c r="G1317" s="3">
        <v>9909960</v>
      </c>
      <c r="H1317" s="2">
        <v>5.0000000000000001E-3</v>
      </c>
      <c r="I1317" s="19">
        <v>44743</v>
      </c>
      <c r="J1317" s="19">
        <v>44773</v>
      </c>
      <c r="K1317" s="3">
        <v>31</v>
      </c>
      <c r="L1317" s="3">
        <v>4208</v>
      </c>
      <c r="M1317" s="3">
        <v>9909960</v>
      </c>
      <c r="N1317" s="19">
        <v>46307</v>
      </c>
    </row>
    <row r="1318" spans="1:14" s="18" customFormat="1" outlineLevel="2">
      <c r="A1318" s="19" t="s">
        <v>447</v>
      </c>
      <c r="B1318" s="20" t="s">
        <v>302</v>
      </c>
      <c r="C1318" s="21" t="s">
        <v>452</v>
      </c>
      <c r="D1318" s="20" t="s">
        <v>453</v>
      </c>
      <c r="E1318" s="3">
        <v>6913320</v>
      </c>
      <c r="F1318" s="19">
        <v>44482</v>
      </c>
      <c r="G1318" s="3">
        <v>6913320</v>
      </c>
      <c r="H1318" s="2">
        <v>5.0000000000000001E-3</v>
      </c>
      <c r="I1318" s="19">
        <v>44743</v>
      </c>
      <c r="J1318" s="19">
        <v>44773</v>
      </c>
      <c r="K1318" s="3">
        <v>31</v>
      </c>
      <c r="L1318" s="3">
        <v>2936</v>
      </c>
      <c r="M1318" s="3">
        <v>6913320</v>
      </c>
      <c r="N1318" s="19">
        <v>46307</v>
      </c>
    </row>
    <row r="1319" spans="1:14" s="18" customFormat="1" outlineLevel="2">
      <c r="A1319" s="19" t="s">
        <v>447</v>
      </c>
      <c r="B1319" s="20" t="s">
        <v>303</v>
      </c>
      <c r="C1319" s="21" t="s">
        <v>452</v>
      </c>
      <c r="D1319" s="20" t="s">
        <v>453</v>
      </c>
      <c r="E1319" s="3">
        <v>19920000</v>
      </c>
      <c r="F1319" s="19">
        <v>44482</v>
      </c>
      <c r="G1319" s="3">
        <v>19920000</v>
      </c>
      <c r="H1319" s="2">
        <v>5.0000000000000001E-3</v>
      </c>
      <c r="I1319" s="19">
        <v>44743</v>
      </c>
      <c r="J1319" s="19">
        <v>44773</v>
      </c>
      <c r="K1319" s="3">
        <v>31</v>
      </c>
      <c r="L1319" s="3">
        <v>8459</v>
      </c>
      <c r="M1319" s="3">
        <v>19920000</v>
      </c>
      <c r="N1319" s="19">
        <v>46307</v>
      </c>
    </row>
    <row r="1320" spans="1:14" s="18" customFormat="1" outlineLevel="2">
      <c r="A1320" s="19" t="s">
        <v>447</v>
      </c>
      <c r="B1320" s="20" t="s">
        <v>306</v>
      </c>
      <c r="C1320" s="21" t="s">
        <v>452</v>
      </c>
      <c r="D1320" s="20" t="s">
        <v>453</v>
      </c>
      <c r="E1320" s="3">
        <v>1305264</v>
      </c>
      <c r="F1320" s="19">
        <v>44482</v>
      </c>
      <c r="G1320" s="3">
        <v>1305264</v>
      </c>
      <c r="H1320" s="2">
        <v>5.0000000000000001E-3</v>
      </c>
      <c r="I1320" s="19">
        <v>44743</v>
      </c>
      <c r="J1320" s="19">
        <v>44773</v>
      </c>
      <c r="K1320" s="3">
        <v>31</v>
      </c>
      <c r="L1320" s="3">
        <v>554</v>
      </c>
      <c r="M1320" s="3">
        <v>1305264</v>
      </c>
      <c r="N1320" s="19">
        <v>46307</v>
      </c>
    </row>
    <row r="1321" spans="1:14" s="18" customFormat="1" outlineLevel="2">
      <c r="A1321" s="19" t="s">
        <v>447</v>
      </c>
      <c r="B1321" s="20" t="s">
        <v>307</v>
      </c>
      <c r="C1321" s="21" t="s">
        <v>129</v>
      </c>
      <c r="D1321" s="20" t="s">
        <v>130</v>
      </c>
      <c r="E1321" s="3">
        <v>1700000</v>
      </c>
      <c r="F1321" s="19">
        <v>44498</v>
      </c>
      <c r="G1321" s="3">
        <v>1700000</v>
      </c>
      <c r="H1321" s="2">
        <v>5.0000000000000001E-3</v>
      </c>
      <c r="I1321" s="19">
        <v>44743</v>
      </c>
      <c r="J1321" s="19">
        <v>44773</v>
      </c>
      <c r="K1321" s="3">
        <v>31</v>
      </c>
      <c r="L1321" s="3">
        <v>722</v>
      </c>
      <c r="M1321" s="3">
        <v>1700000</v>
      </c>
      <c r="N1321" s="19">
        <v>45593</v>
      </c>
    </row>
    <row r="1322" spans="1:14" s="18" customFormat="1" outlineLevel="2">
      <c r="A1322" s="19" t="s">
        <v>447</v>
      </c>
      <c r="B1322" s="20" t="s">
        <v>33</v>
      </c>
      <c r="C1322" s="21" t="s">
        <v>452</v>
      </c>
      <c r="D1322" s="20" t="s">
        <v>453</v>
      </c>
      <c r="E1322" s="3">
        <v>9087600</v>
      </c>
      <c r="F1322" s="19">
        <v>43929</v>
      </c>
      <c r="G1322" s="3">
        <v>9087600</v>
      </c>
      <c r="H1322" s="2">
        <v>5.0000000000000001E-3</v>
      </c>
      <c r="I1322" s="19">
        <v>44743</v>
      </c>
      <c r="J1322" s="19">
        <v>44773</v>
      </c>
      <c r="K1322" s="3">
        <v>31</v>
      </c>
      <c r="L1322" s="3">
        <v>3859</v>
      </c>
      <c r="M1322" s="3">
        <v>9087600</v>
      </c>
      <c r="N1322" s="19">
        <v>45754</v>
      </c>
    </row>
    <row r="1323" spans="1:14" s="18" customFormat="1" outlineLevel="2">
      <c r="A1323" s="19" t="s">
        <v>447</v>
      </c>
      <c r="B1323" s="20" t="s">
        <v>311</v>
      </c>
      <c r="C1323" s="21" t="s">
        <v>31</v>
      </c>
      <c r="D1323" s="20" t="s">
        <v>32</v>
      </c>
      <c r="E1323" s="3">
        <v>70000000</v>
      </c>
      <c r="F1323" s="19">
        <v>44475</v>
      </c>
      <c r="G1323" s="3">
        <v>68055555</v>
      </c>
      <c r="H1323" s="2">
        <v>5.0000000000000001E-3</v>
      </c>
      <c r="I1323" s="19">
        <v>44743</v>
      </c>
      <c r="J1323" s="19">
        <v>44756</v>
      </c>
      <c r="K1323" s="3">
        <v>14</v>
      </c>
      <c r="L1323" s="3">
        <v>13052</v>
      </c>
      <c r="M1323" s="3">
        <v>66111110</v>
      </c>
      <c r="N1323" s="19">
        <v>46300</v>
      </c>
    </row>
    <row r="1324" spans="1:14" s="18" customFormat="1" outlineLevel="2">
      <c r="A1324" s="19" t="s">
        <v>447</v>
      </c>
      <c r="B1324" s="20" t="s">
        <v>311</v>
      </c>
      <c r="C1324" s="21" t="s">
        <v>31</v>
      </c>
      <c r="D1324" s="20"/>
      <c r="E1324" s="3"/>
      <c r="F1324" s="19"/>
      <c r="G1324" s="3">
        <v>66111110</v>
      </c>
      <c r="H1324" s="2">
        <v>5.0000000000000001E-3</v>
      </c>
      <c r="I1324" s="19">
        <v>44757</v>
      </c>
      <c r="J1324" s="19">
        <v>44773</v>
      </c>
      <c r="K1324" s="3">
        <v>17</v>
      </c>
      <c r="L1324" s="3">
        <v>15396</v>
      </c>
      <c r="M1324" s="3"/>
      <c r="N1324" s="19">
        <v>46300</v>
      </c>
    </row>
    <row r="1325" spans="1:14" s="18" customFormat="1" outlineLevel="2">
      <c r="A1325" s="19" t="s">
        <v>447</v>
      </c>
      <c r="B1325" s="20" t="s">
        <v>312</v>
      </c>
      <c r="C1325" s="21" t="s">
        <v>392</v>
      </c>
      <c r="D1325" s="20" t="s">
        <v>393</v>
      </c>
      <c r="E1325" s="3">
        <v>10000000</v>
      </c>
      <c r="F1325" s="19">
        <v>44505</v>
      </c>
      <c r="G1325" s="3">
        <v>10000000</v>
      </c>
      <c r="H1325" s="2">
        <v>5.0000000000000001E-3</v>
      </c>
      <c r="I1325" s="19">
        <v>44743</v>
      </c>
      <c r="J1325" s="19">
        <v>44773</v>
      </c>
      <c r="K1325" s="3">
        <v>31</v>
      </c>
      <c r="L1325" s="3">
        <v>4247</v>
      </c>
      <c r="M1325" s="3">
        <v>10000000</v>
      </c>
      <c r="N1325" s="19">
        <v>45600</v>
      </c>
    </row>
    <row r="1326" spans="1:14" s="18" customFormat="1" outlineLevel="2">
      <c r="A1326" s="19" t="s">
        <v>447</v>
      </c>
      <c r="B1326" s="20" t="s">
        <v>313</v>
      </c>
      <c r="C1326" s="21" t="s">
        <v>353</v>
      </c>
      <c r="D1326" s="20" t="s">
        <v>354</v>
      </c>
      <c r="E1326" s="3">
        <v>118590000</v>
      </c>
      <c r="F1326" s="19">
        <v>44525</v>
      </c>
      <c r="G1326" s="3">
        <v>118590000</v>
      </c>
      <c r="H1326" s="2">
        <v>3.0000000000000001E-3</v>
      </c>
      <c r="I1326" s="19">
        <v>44743</v>
      </c>
      <c r="J1326" s="19">
        <v>44773</v>
      </c>
      <c r="K1326" s="3">
        <v>31</v>
      </c>
      <c r="L1326" s="3">
        <v>30216</v>
      </c>
      <c r="M1326" s="3">
        <v>118590000</v>
      </c>
      <c r="N1326" s="19">
        <v>45620</v>
      </c>
    </row>
    <row r="1327" spans="1:14" s="18" customFormat="1" outlineLevel="2">
      <c r="A1327" s="19" t="s">
        <v>447</v>
      </c>
      <c r="B1327" s="20" t="s">
        <v>314</v>
      </c>
      <c r="C1327" s="21" t="s">
        <v>450</v>
      </c>
      <c r="D1327" s="20" t="s">
        <v>451</v>
      </c>
      <c r="E1327" s="3">
        <v>3202500</v>
      </c>
      <c r="F1327" s="19">
        <v>44501</v>
      </c>
      <c r="G1327" s="3">
        <v>3202500</v>
      </c>
      <c r="H1327" s="2">
        <v>5.0000000000000001E-3</v>
      </c>
      <c r="I1327" s="19">
        <v>44743</v>
      </c>
      <c r="J1327" s="19">
        <v>44773</v>
      </c>
      <c r="K1327" s="3">
        <v>31</v>
      </c>
      <c r="L1327" s="3">
        <v>1360</v>
      </c>
      <c r="M1327" s="3">
        <v>3202500</v>
      </c>
      <c r="N1327" s="19">
        <v>46326</v>
      </c>
    </row>
    <row r="1328" spans="1:14" s="18" customFormat="1" outlineLevel="2">
      <c r="A1328" s="19" t="s">
        <v>447</v>
      </c>
      <c r="B1328" s="20" t="s">
        <v>315</v>
      </c>
      <c r="C1328" s="21" t="s">
        <v>450</v>
      </c>
      <c r="D1328" s="20" t="s">
        <v>451</v>
      </c>
      <c r="E1328" s="3">
        <v>3202500</v>
      </c>
      <c r="F1328" s="19">
        <v>44530</v>
      </c>
      <c r="G1328" s="3">
        <v>3202500</v>
      </c>
      <c r="H1328" s="2">
        <v>5.0000000000000001E-3</v>
      </c>
      <c r="I1328" s="19">
        <v>44743</v>
      </c>
      <c r="J1328" s="19">
        <v>44773</v>
      </c>
      <c r="K1328" s="3">
        <v>31</v>
      </c>
      <c r="L1328" s="3">
        <v>1360</v>
      </c>
      <c r="M1328" s="3">
        <v>3202500</v>
      </c>
      <c r="N1328" s="19">
        <v>46355</v>
      </c>
    </row>
    <row r="1329" spans="1:14" s="18" customFormat="1" outlineLevel="2">
      <c r="A1329" s="19" t="s">
        <v>447</v>
      </c>
      <c r="B1329" s="20" t="s">
        <v>316</v>
      </c>
      <c r="C1329" s="21" t="s">
        <v>97</v>
      </c>
      <c r="D1329" s="20" t="s">
        <v>98</v>
      </c>
      <c r="E1329" s="3">
        <v>581700000</v>
      </c>
      <c r="F1329" s="19">
        <v>44508</v>
      </c>
      <c r="G1329" s="3">
        <v>581700000</v>
      </c>
      <c r="H1329" s="2">
        <v>5.0000000000000001E-3</v>
      </c>
      <c r="I1329" s="19">
        <v>44743</v>
      </c>
      <c r="J1329" s="19">
        <v>44773</v>
      </c>
      <c r="K1329" s="3">
        <v>31</v>
      </c>
      <c r="L1329" s="3">
        <v>247023</v>
      </c>
      <c r="M1329" s="3">
        <v>581700000</v>
      </c>
      <c r="N1329" s="19">
        <v>45603</v>
      </c>
    </row>
    <row r="1330" spans="1:14" s="18" customFormat="1" outlineLevel="2">
      <c r="A1330" s="19" t="s">
        <v>447</v>
      </c>
      <c r="B1330" s="20" t="s">
        <v>317</v>
      </c>
      <c r="C1330" s="21" t="s">
        <v>452</v>
      </c>
      <c r="D1330" s="20" t="s">
        <v>453</v>
      </c>
      <c r="E1330" s="3">
        <v>1207216</v>
      </c>
      <c r="F1330" s="19">
        <v>44510</v>
      </c>
      <c r="G1330" s="3">
        <v>1207216</v>
      </c>
      <c r="H1330" s="2">
        <v>5.0000000000000001E-3</v>
      </c>
      <c r="I1330" s="19">
        <v>44743</v>
      </c>
      <c r="J1330" s="19">
        <v>44773</v>
      </c>
      <c r="K1330" s="3">
        <v>31</v>
      </c>
      <c r="L1330" s="3">
        <v>513</v>
      </c>
      <c r="M1330" s="3">
        <v>1207216</v>
      </c>
      <c r="N1330" s="19">
        <v>46335</v>
      </c>
    </row>
    <row r="1331" spans="1:14" s="18" customFormat="1" outlineLevel="2">
      <c r="A1331" s="19" t="s">
        <v>447</v>
      </c>
      <c r="B1331" s="20" t="s">
        <v>318</v>
      </c>
      <c r="C1331" s="21" t="s">
        <v>452</v>
      </c>
      <c r="D1331" s="20" t="s">
        <v>453</v>
      </c>
      <c r="E1331" s="3">
        <v>1305264</v>
      </c>
      <c r="F1331" s="19">
        <v>44510</v>
      </c>
      <c r="G1331" s="3">
        <v>1305264</v>
      </c>
      <c r="H1331" s="2">
        <v>5.0000000000000001E-3</v>
      </c>
      <c r="I1331" s="19">
        <v>44743</v>
      </c>
      <c r="J1331" s="19">
        <v>44773</v>
      </c>
      <c r="K1331" s="3">
        <v>31</v>
      </c>
      <c r="L1331" s="3">
        <v>554</v>
      </c>
      <c r="M1331" s="3">
        <v>1305264</v>
      </c>
      <c r="N1331" s="19">
        <v>46335</v>
      </c>
    </row>
    <row r="1332" spans="1:14" s="18" customFormat="1" outlineLevel="2">
      <c r="A1332" s="19" t="s">
        <v>447</v>
      </c>
      <c r="B1332" s="20" t="s">
        <v>319</v>
      </c>
      <c r="C1332" s="21" t="s">
        <v>452</v>
      </c>
      <c r="D1332" s="20" t="s">
        <v>453</v>
      </c>
      <c r="E1332" s="3">
        <v>6913320</v>
      </c>
      <c r="F1332" s="19">
        <v>44510</v>
      </c>
      <c r="G1332" s="3">
        <v>6913320</v>
      </c>
      <c r="H1332" s="2">
        <v>5.0000000000000001E-3</v>
      </c>
      <c r="I1332" s="19">
        <v>44743</v>
      </c>
      <c r="J1332" s="19">
        <v>44773</v>
      </c>
      <c r="K1332" s="3">
        <v>31</v>
      </c>
      <c r="L1332" s="3">
        <v>2936</v>
      </c>
      <c r="M1332" s="3">
        <v>6913320</v>
      </c>
      <c r="N1332" s="19">
        <v>46335</v>
      </c>
    </row>
    <row r="1333" spans="1:14" s="18" customFormat="1" outlineLevel="2">
      <c r="A1333" s="19" t="s">
        <v>447</v>
      </c>
      <c r="B1333" s="20" t="s">
        <v>34</v>
      </c>
      <c r="C1333" s="21" t="s">
        <v>452</v>
      </c>
      <c r="D1333" s="20" t="s">
        <v>453</v>
      </c>
      <c r="E1333" s="3">
        <v>13007640</v>
      </c>
      <c r="F1333" s="19">
        <v>43929</v>
      </c>
      <c r="G1333" s="3">
        <v>13007640</v>
      </c>
      <c r="H1333" s="2">
        <v>5.0000000000000001E-3</v>
      </c>
      <c r="I1333" s="19">
        <v>44743</v>
      </c>
      <c r="J1333" s="19">
        <v>44773</v>
      </c>
      <c r="K1333" s="3">
        <v>31</v>
      </c>
      <c r="L1333" s="3">
        <v>5524</v>
      </c>
      <c r="M1333" s="3">
        <v>13007640</v>
      </c>
      <c r="N1333" s="19">
        <v>45754</v>
      </c>
    </row>
    <row r="1334" spans="1:14" s="18" customFormat="1" outlineLevel="2">
      <c r="A1334" s="19" t="s">
        <v>447</v>
      </c>
      <c r="B1334" s="20" t="s">
        <v>320</v>
      </c>
      <c r="C1334" s="21" t="s">
        <v>452</v>
      </c>
      <c r="D1334" s="20" t="s">
        <v>453</v>
      </c>
      <c r="E1334" s="3">
        <v>2918400</v>
      </c>
      <c r="F1334" s="19">
        <v>44510</v>
      </c>
      <c r="G1334" s="3">
        <v>2918400</v>
      </c>
      <c r="H1334" s="2">
        <v>5.0000000000000001E-3</v>
      </c>
      <c r="I1334" s="19">
        <v>44743</v>
      </c>
      <c r="J1334" s="19">
        <v>44773</v>
      </c>
      <c r="K1334" s="3">
        <v>31</v>
      </c>
      <c r="L1334" s="3">
        <v>1239</v>
      </c>
      <c r="M1334" s="3">
        <v>2918400</v>
      </c>
      <c r="N1334" s="19">
        <v>46335</v>
      </c>
    </row>
    <row r="1335" spans="1:14" s="18" customFormat="1" outlineLevel="2">
      <c r="A1335" s="19" t="s">
        <v>447</v>
      </c>
      <c r="B1335" s="20" t="s">
        <v>321</v>
      </c>
      <c r="C1335" s="21" t="s">
        <v>272</v>
      </c>
      <c r="D1335" s="20" t="s">
        <v>273</v>
      </c>
      <c r="E1335" s="3">
        <v>1200000</v>
      </c>
      <c r="F1335" s="19">
        <v>44501</v>
      </c>
      <c r="G1335" s="3">
        <v>1200000</v>
      </c>
      <c r="H1335" s="2">
        <v>5.0000000000000001E-3</v>
      </c>
      <c r="I1335" s="19">
        <v>44743</v>
      </c>
      <c r="J1335" s="19">
        <v>44773</v>
      </c>
      <c r="K1335" s="3">
        <v>31</v>
      </c>
      <c r="L1335" s="3">
        <v>510</v>
      </c>
      <c r="M1335" s="3">
        <v>1200000</v>
      </c>
      <c r="N1335" s="19">
        <v>46326</v>
      </c>
    </row>
    <row r="1336" spans="1:14" s="18" customFormat="1" outlineLevel="2">
      <c r="A1336" s="19" t="s">
        <v>447</v>
      </c>
      <c r="B1336" s="20" t="s">
        <v>322</v>
      </c>
      <c r="C1336" s="21" t="s">
        <v>272</v>
      </c>
      <c r="D1336" s="20" t="s">
        <v>273</v>
      </c>
      <c r="E1336" s="3">
        <v>6780000</v>
      </c>
      <c r="F1336" s="19">
        <v>44522</v>
      </c>
      <c r="G1336" s="3">
        <v>6780000</v>
      </c>
      <c r="H1336" s="2">
        <v>5.0000000000000001E-3</v>
      </c>
      <c r="I1336" s="19">
        <v>44743</v>
      </c>
      <c r="J1336" s="19">
        <v>44773</v>
      </c>
      <c r="K1336" s="3">
        <v>31</v>
      </c>
      <c r="L1336" s="3">
        <v>2879</v>
      </c>
      <c r="M1336" s="3">
        <v>6780000</v>
      </c>
      <c r="N1336" s="19">
        <v>46347</v>
      </c>
    </row>
    <row r="1337" spans="1:14" s="18" customFormat="1" outlineLevel="2">
      <c r="A1337" s="19" t="s">
        <v>447</v>
      </c>
      <c r="B1337" s="20" t="s">
        <v>323</v>
      </c>
      <c r="C1337" s="21" t="s">
        <v>272</v>
      </c>
      <c r="D1337" s="20" t="s">
        <v>273</v>
      </c>
      <c r="E1337" s="3">
        <v>810000</v>
      </c>
      <c r="F1337" s="19">
        <v>44530</v>
      </c>
      <c r="G1337" s="3">
        <v>810000</v>
      </c>
      <c r="H1337" s="2">
        <v>5.0000000000000001E-3</v>
      </c>
      <c r="I1337" s="19">
        <v>44743</v>
      </c>
      <c r="J1337" s="19">
        <v>44773</v>
      </c>
      <c r="K1337" s="3">
        <v>31</v>
      </c>
      <c r="L1337" s="3">
        <v>344</v>
      </c>
      <c r="M1337" s="3">
        <v>810000</v>
      </c>
      <c r="N1337" s="19">
        <v>46355</v>
      </c>
    </row>
    <row r="1338" spans="1:14" s="18" customFormat="1" outlineLevel="2">
      <c r="A1338" s="19" t="s">
        <v>447</v>
      </c>
      <c r="B1338" s="20" t="s">
        <v>327</v>
      </c>
      <c r="C1338" s="21" t="s">
        <v>353</v>
      </c>
      <c r="D1338" s="20" t="s">
        <v>354</v>
      </c>
      <c r="E1338" s="3">
        <v>117440000</v>
      </c>
      <c r="F1338" s="19">
        <v>44554</v>
      </c>
      <c r="G1338" s="3">
        <v>117440000</v>
      </c>
      <c r="H1338" s="2">
        <v>3.0000000000000001E-3</v>
      </c>
      <c r="I1338" s="19">
        <v>44743</v>
      </c>
      <c r="J1338" s="19">
        <v>44773</v>
      </c>
      <c r="K1338" s="3">
        <v>31</v>
      </c>
      <c r="L1338" s="3">
        <v>29923</v>
      </c>
      <c r="M1338" s="3">
        <v>117440000</v>
      </c>
      <c r="N1338" s="19">
        <v>45649</v>
      </c>
    </row>
    <row r="1339" spans="1:14" s="18" customFormat="1" outlineLevel="2">
      <c r="A1339" s="19" t="s">
        <v>447</v>
      </c>
      <c r="B1339" s="20" t="s">
        <v>328</v>
      </c>
      <c r="C1339" s="21" t="s">
        <v>450</v>
      </c>
      <c r="D1339" s="20" t="s">
        <v>451</v>
      </c>
      <c r="E1339" s="3">
        <v>4785000</v>
      </c>
      <c r="F1339" s="19">
        <v>44560</v>
      </c>
      <c r="G1339" s="3">
        <v>4785000</v>
      </c>
      <c r="H1339" s="2">
        <v>5.0000000000000001E-3</v>
      </c>
      <c r="I1339" s="19">
        <v>44743</v>
      </c>
      <c r="J1339" s="19">
        <v>44773</v>
      </c>
      <c r="K1339" s="3">
        <v>31</v>
      </c>
      <c r="L1339" s="3">
        <v>2032</v>
      </c>
      <c r="M1339" s="3">
        <v>4785000</v>
      </c>
      <c r="N1339" s="19">
        <v>46385</v>
      </c>
    </row>
    <row r="1340" spans="1:14" s="18" customFormat="1" outlineLevel="2">
      <c r="A1340" s="19" t="s">
        <v>447</v>
      </c>
      <c r="B1340" s="20" t="s">
        <v>329</v>
      </c>
      <c r="C1340" s="21" t="s">
        <v>456</v>
      </c>
      <c r="D1340" s="20" t="s">
        <v>457</v>
      </c>
      <c r="E1340" s="3">
        <v>30000000</v>
      </c>
      <c r="F1340" s="19">
        <v>44536</v>
      </c>
      <c r="G1340" s="3">
        <v>30000000</v>
      </c>
      <c r="H1340" s="2">
        <v>5.0000000000000001E-3</v>
      </c>
      <c r="I1340" s="19">
        <v>44743</v>
      </c>
      <c r="J1340" s="19">
        <v>44773</v>
      </c>
      <c r="K1340" s="3">
        <v>31</v>
      </c>
      <c r="L1340" s="3">
        <v>12740</v>
      </c>
      <c r="M1340" s="3">
        <v>30000000</v>
      </c>
      <c r="N1340" s="19">
        <v>45631</v>
      </c>
    </row>
    <row r="1341" spans="1:14" s="18" customFormat="1" outlineLevel="2">
      <c r="A1341" s="19" t="s">
        <v>447</v>
      </c>
      <c r="B1341" s="20" t="s">
        <v>35</v>
      </c>
      <c r="C1341" s="21" t="s">
        <v>458</v>
      </c>
      <c r="D1341" s="20" t="s">
        <v>459</v>
      </c>
      <c r="E1341" s="3">
        <v>61668037</v>
      </c>
      <c r="F1341" s="19">
        <v>43949</v>
      </c>
      <c r="G1341" s="3">
        <v>61668037</v>
      </c>
      <c r="H1341" s="2">
        <v>5.0000000000000001E-3</v>
      </c>
      <c r="I1341" s="19">
        <v>44743</v>
      </c>
      <c r="J1341" s="19">
        <v>44773</v>
      </c>
      <c r="K1341" s="3">
        <v>31</v>
      </c>
      <c r="L1341" s="3">
        <v>26188</v>
      </c>
      <c r="M1341" s="3">
        <v>61668037</v>
      </c>
      <c r="N1341" s="19">
        <v>45774</v>
      </c>
    </row>
    <row r="1342" spans="1:14" s="18" customFormat="1" outlineLevel="2">
      <c r="A1342" s="19" t="s">
        <v>447</v>
      </c>
      <c r="B1342" s="20" t="s">
        <v>330</v>
      </c>
      <c r="C1342" s="21" t="s">
        <v>452</v>
      </c>
      <c r="D1342" s="20" t="s">
        <v>453</v>
      </c>
      <c r="E1342" s="3">
        <v>3481920</v>
      </c>
      <c r="F1342" s="19">
        <v>44538</v>
      </c>
      <c r="G1342" s="3">
        <v>3481920</v>
      </c>
      <c r="H1342" s="2">
        <v>5.0000000000000001E-3</v>
      </c>
      <c r="I1342" s="19">
        <v>44743</v>
      </c>
      <c r="J1342" s="19">
        <v>44773</v>
      </c>
      <c r="K1342" s="3">
        <v>31</v>
      </c>
      <c r="L1342" s="3">
        <v>1479</v>
      </c>
      <c r="M1342" s="3">
        <v>3481920</v>
      </c>
      <c r="N1342" s="19">
        <v>46363</v>
      </c>
    </row>
    <row r="1343" spans="1:14" s="18" customFormat="1" outlineLevel="2">
      <c r="A1343" s="19" t="s">
        <v>447</v>
      </c>
      <c r="B1343" s="20" t="s">
        <v>331</v>
      </c>
      <c r="C1343" s="21" t="s">
        <v>452</v>
      </c>
      <c r="D1343" s="20" t="s">
        <v>453</v>
      </c>
      <c r="E1343" s="3">
        <v>2918400</v>
      </c>
      <c r="F1343" s="19">
        <v>44538</v>
      </c>
      <c r="G1343" s="3">
        <v>2918400</v>
      </c>
      <c r="H1343" s="2">
        <v>5.0000000000000001E-3</v>
      </c>
      <c r="I1343" s="19">
        <v>44743</v>
      </c>
      <c r="J1343" s="19">
        <v>44773</v>
      </c>
      <c r="K1343" s="3">
        <v>31</v>
      </c>
      <c r="L1343" s="3">
        <v>1239</v>
      </c>
      <c r="M1343" s="3">
        <v>2918400</v>
      </c>
      <c r="N1343" s="19">
        <v>46363</v>
      </c>
    </row>
    <row r="1344" spans="1:14" s="18" customFormat="1" outlineLevel="2">
      <c r="A1344" s="19" t="s">
        <v>447</v>
      </c>
      <c r="B1344" s="20" t="s">
        <v>332</v>
      </c>
      <c r="C1344" s="21" t="s">
        <v>452</v>
      </c>
      <c r="D1344" s="20" t="s">
        <v>453</v>
      </c>
      <c r="E1344" s="3">
        <v>1207216</v>
      </c>
      <c r="F1344" s="19">
        <v>44538</v>
      </c>
      <c r="G1344" s="3">
        <v>1207216</v>
      </c>
      <c r="H1344" s="2">
        <v>5.0000000000000001E-3</v>
      </c>
      <c r="I1344" s="19">
        <v>44743</v>
      </c>
      <c r="J1344" s="19">
        <v>44773</v>
      </c>
      <c r="K1344" s="3">
        <v>31</v>
      </c>
      <c r="L1344" s="3">
        <v>513</v>
      </c>
      <c r="M1344" s="3">
        <v>1207216</v>
      </c>
      <c r="N1344" s="19">
        <v>46363</v>
      </c>
    </row>
    <row r="1345" spans="1:14" s="18" customFormat="1" outlineLevel="2">
      <c r="A1345" s="19" t="s">
        <v>447</v>
      </c>
      <c r="B1345" s="20" t="s">
        <v>333</v>
      </c>
      <c r="C1345" s="21" t="s">
        <v>129</v>
      </c>
      <c r="D1345" s="20" t="s">
        <v>130</v>
      </c>
      <c r="E1345" s="3">
        <v>19200000</v>
      </c>
      <c r="F1345" s="19">
        <v>44554</v>
      </c>
      <c r="G1345" s="3">
        <v>19200000</v>
      </c>
      <c r="H1345" s="2">
        <v>5.0000000000000001E-3</v>
      </c>
      <c r="I1345" s="19">
        <v>44743</v>
      </c>
      <c r="J1345" s="19">
        <v>44773</v>
      </c>
      <c r="K1345" s="3">
        <v>31</v>
      </c>
      <c r="L1345" s="3">
        <v>8153</v>
      </c>
      <c r="M1345" s="3">
        <v>19200000</v>
      </c>
      <c r="N1345" s="19">
        <v>45649</v>
      </c>
    </row>
    <row r="1346" spans="1:14" s="18" customFormat="1" outlineLevel="2">
      <c r="A1346" s="19" t="s">
        <v>447</v>
      </c>
      <c r="B1346" s="20" t="s">
        <v>337</v>
      </c>
      <c r="C1346" s="21" t="s">
        <v>353</v>
      </c>
      <c r="D1346" s="20" t="s">
        <v>354</v>
      </c>
      <c r="E1346" s="3">
        <v>149040000</v>
      </c>
      <c r="F1346" s="19">
        <v>44585</v>
      </c>
      <c r="G1346" s="3">
        <v>149040000</v>
      </c>
      <c r="H1346" s="2">
        <v>3.0000000000000001E-3</v>
      </c>
      <c r="I1346" s="19">
        <v>44743</v>
      </c>
      <c r="J1346" s="19">
        <v>44773</v>
      </c>
      <c r="K1346" s="3">
        <v>31</v>
      </c>
      <c r="L1346" s="3">
        <v>37975</v>
      </c>
      <c r="M1346" s="3">
        <v>149040000</v>
      </c>
      <c r="N1346" s="19">
        <v>45680</v>
      </c>
    </row>
    <row r="1347" spans="1:14" s="18" customFormat="1" outlineLevel="2">
      <c r="A1347" s="19" t="s">
        <v>447</v>
      </c>
      <c r="B1347" s="20" t="s">
        <v>338</v>
      </c>
      <c r="C1347" s="21" t="s">
        <v>450</v>
      </c>
      <c r="D1347" s="20" t="s">
        <v>451</v>
      </c>
      <c r="E1347" s="3">
        <v>4755000</v>
      </c>
      <c r="F1347" s="19">
        <v>44589</v>
      </c>
      <c r="G1347" s="3">
        <v>4755000</v>
      </c>
      <c r="H1347" s="2">
        <v>5.0000000000000001E-3</v>
      </c>
      <c r="I1347" s="19">
        <v>44743</v>
      </c>
      <c r="J1347" s="19">
        <v>44773</v>
      </c>
      <c r="K1347" s="3">
        <v>31</v>
      </c>
      <c r="L1347" s="3">
        <v>2019</v>
      </c>
      <c r="M1347" s="3">
        <v>4755000</v>
      </c>
      <c r="N1347" s="19">
        <v>46414</v>
      </c>
    </row>
    <row r="1348" spans="1:14" s="18" customFormat="1" outlineLevel="2">
      <c r="A1348" s="19" t="s">
        <v>447</v>
      </c>
      <c r="B1348" s="20" t="s">
        <v>339</v>
      </c>
      <c r="C1348" s="21" t="s">
        <v>97</v>
      </c>
      <c r="D1348" s="20" t="s">
        <v>98</v>
      </c>
      <c r="E1348" s="3">
        <v>88100000</v>
      </c>
      <c r="F1348" s="19">
        <v>44588</v>
      </c>
      <c r="G1348" s="3">
        <v>88100000</v>
      </c>
      <c r="H1348" s="2">
        <v>5.0000000000000001E-3</v>
      </c>
      <c r="I1348" s="19">
        <v>44743</v>
      </c>
      <c r="J1348" s="19">
        <v>44773</v>
      </c>
      <c r="K1348" s="3">
        <v>31</v>
      </c>
      <c r="L1348" s="3">
        <v>37412</v>
      </c>
      <c r="M1348" s="3">
        <v>88100000</v>
      </c>
      <c r="N1348" s="19">
        <v>45683</v>
      </c>
    </row>
    <row r="1349" spans="1:14" s="18" customFormat="1" outlineLevel="2">
      <c r="A1349" s="19" t="s">
        <v>447</v>
      </c>
      <c r="B1349" s="20" t="s">
        <v>36</v>
      </c>
      <c r="C1349" s="21" t="s">
        <v>452</v>
      </c>
      <c r="D1349" s="20" t="s">
        <v>453</v>
      </c>
      <c r="E1349" s="3">
        <v>13007640</v>
      </c>
      <c r="F1349" s="19">
        <v>43964</v>
      </c>
      <c r="G1349" s="3">
        <v>13007640</v>
      </c>
      <c r="H1349" s="2">
        <v>5.0000000000000001E-3</v>
      </c>
      <c r="I1349" s="19">
        <v>44743</v>
      </c>
      <c r="J1349" s="19">
        <v>44773</v>
      </c>
      <c r="K1349" s="3">
        <v>31</v>
      </c>
      <c r="L1349" s="3">
        <v>5524</v>
      </c>
      <c r="M1349" s="3">
        <v>13007640</v>
      </c>
      <c r="N1349" s="19">
        <v>45789</v>
      </c>
    </row>
    <row r="1350" spans="1:14" s="18" customFormat="1" outlineLevel="2">
      <c r="A1350" s="19" t="s">
        <v>447</v>
      </c>
      <c r="B1350" s="20" t="s">
        <v>340</v>
      </c>
      <c r="C1350" s="21" t="s">
        <v>452</v>
      </c>
      <c r="D1350" s="20" t="s">
        <v>453</v>
      </c>
      <c r="E1350" s="3">
        <v>3481920</v>
      </c>
      <c r="F1350" s="19">
        <v>44573</v>
      </c>
      <c r="G1350" s="3">
        <v>3481920</v>
      </c>
      <c r="H1350" s="2">
        <v>5.0000000000000001E-3</v>
      </c>
      <c r="I1350" s="19">
        <v>44743</v>
      </c>
      <c r="J1350" s="19">
        <v>44773</v>
      </c>
      <c r="K1350" s="3">
        <v>31</v>
      </c>
      <c r="L1350" s="3">
        <v>1479</v>
      </c>
      <c r="M1350" s="3">
        <v>3481920</v>
      </c>
      <c r="N1350" s="19">
        <v>46398</v>
      </c>
    </row>
    <row r="1351" spans="1:14" s="18" customFormat="1" outlineLevel="2">
      <c r="A1351" s="19" t="s">
        <v>447</v>
      </c>
      <c r="B1351" s="20" t="s">
        <v>341</v>
      </c>
      <c r="C1351" s="21" t="s">
        <v>452</v>
      </c>
      <c r="D1351" s="20" t="s">
        <v>453</v>
      </c>
      <c r="E1351" s="3">
        <v>1413600</v>
      </c>
      <c r="F1351" s="19">
        <v>44573</v>
      </c>
      <c r="G1351" s="3">
        <v>1413600</v>
      </c>
      <c r="H1351" s="2">
        <v>5.0000000000000001E-3</v>
      </c>
      <c r="I1351" s="19">
        <v>44743</v>
      </c>
      <c r="J1351" s="19">
        <v>44773</v>
      </c>
      <c r="K1351" s="3">
        <v>31</v>
      </c>
      <c r="L1351" s="3">
        <v>600</v>
      </c>
      <c r="M1351" s="3">
        <v>1413600</v>
      </c>
      <c r="N1351" s="19">
        <v>46398</v>
      </c>
    </row>
    <row r="1352" spans="1:14" s="18" customFormat="1" outlineLevel="2">
      <c r="A1352" s="19" t="s">
        <v>447</v>
      </c>
      <c r="B1352" s="20" t="s">
        <v>342</v>
      </c>
      <c r="C1352" s="21" t="s">
        <v>129</v>
      </c>
      <c r="D1352" s="20" t="s">
        <v>130</v>
      </c>
      <c r="E1352" s="3">
        <v>7900000</v>
      </c>
      <c r="F1352" s="19">
        <v>44564</v>
      </c>
      <c r="G1352" s="3">
        <v>7900000</v>
      </c>
      <c r="H1352" s="2">
        <v>5.0000000000000001E-3</v>
      </c>
      <c r="I1352" s="19">
        <v>44743</v>
      </c>
      <c r="J1352" s="19">
        <v>44773</v>
      </c>
      <c r="K1352" s="3">
        <v>31</v>
      </c>
      <c r="L1352" s="3">
        <v>3355</v>
      </c>
      <c r="M1352" s="3">
        <v>7900000</v>
      </c>
      <c r="N1352" s="19">
        <v>45659</v>
      </c>
    </row>
    <row r="1353" spans="1:14" s="18" customFormat="1" outlineLevel="2">
      <c r="A1353" s="19" t="s">
        <v>447</v>
      </c>
      <c r="B1353" s="20" t="s">
        <v>343</v>
      </c>
      <c r="C1353" s="21" t="s">
        <v>272</v>
      </c>
      <c r="D1353" s="20" t="s">
        <v>273</v>
      </c>
      <c r="E1353" s="3">
        <v>3300000</v>
      </c>
      <c r="F1353" s="19">
        <v>44564</v>
      </c>
      <c r="G1353" s="3">
        <v>3300000</v>
      </c>
      <c r="H1353" s="2">
        <v>5.0000000000000001E-3</v>
      </c>
      <c r="I1353" s="19">
        <v>44743</v>
      </c>
      <c r="J1353" s="19">
        <v>44773</v>
      </c>
      <c r="K1353" s="3">
        <v>31</v>
      </c>
      <c r="L1353" s="3">
        <v>1401</v>
      </c>
      <c r="M1353" s="3">
        <v>3300000</v>
      </c>
      <c r="N1353" s="19">
        <v>46389</v>
      </c>
    </row>
    <row r="1354" spans="1:14" s="18" customFormat="1" outlineLevel="2">
      <c r="A1354" s="19" t="s">
        <v>447</v>
      </c>
      <c r="B1354" s="20" t="s">
        <v>348</v>
      </c>
      <c r="C1354" s="21" t="s">
        <v>264</v>
      </c>
      <c r="D1354" s="20" t="s">
        <v>265</v>
      </c>
      <c r="E1354" s="3">
        <v>53200000</v>
      </c>
      <c r="F1354" s="19">
        <v>44585</v>
      </c>
      <c r="G1354" s="3">
        <v>53200000</v>
      </c>
      <c r="H1354" s="2">
        <v>5.0000000000000001E-3</v>
      </c>
      <c r="I1354" s="19">
        <v>44743</v>
      </c>
      <c r="J1354" s="19">
        <v>44773</v>
      </c>
      <c r="K1354" s="3">
        <v>31</v>
      </c>
      <c r="L1354" s="3">
        <v>22592</v>
      </c>
      <c r="M1354" s="3">
        <v>53200000</v>
      </c>
      <c r="N1354" s="19">
        <v>46410</v>
      </c>
    </row>
    <row r="1355" spans="1:14" s="18" customFormat="1" outlineLevel="2">
      <c r="A1355" s="19" t="s">
        <v>447</v>
      </c>
      <c r="B1355" s="20" t="s">
        <v>349</v>
      </c>
      <c r="C1355" s="21" t="s">
        <v>264</v>
      </c>
      <c r="D1355" s="20" t="s">
        <v>265</v>
      </c>
      <c r="E1355" s="3">
        <v>45800000</v>
      </c>
      <c r="F1355" s="19">
        <v>44585</v>
      </c>
      <c r="G1355" s="3">
        <v>45800000</v>
      </c>
      <c r="H1355" s="2">
        <v>5.0000000000000001E-3</v>
      </c>
      <c r="I1355" s="19">
        <v>44743</v>
      </c>
      <c r="J1355" s="19">
        <v>44773</v>
      </c>
      <c r="K1355" s="3">
        <v>31</v>
      </c>
      <c r="L1355" s="3">
        <v>19449</v>
      </c>
      <c r="M1355" s="3">
        <v>45800000</v>
      </c>
      <c r="N1355" s="19">
        <v>46410</v>
      </c>
    </row>
    <row r="1356" spans="1:14" s="18" customFormat="1" outlineLevel="2">
      <c r="A1356" s="19" t="s">
        <v>447</v>
      </c>
      <c r="B1356" s="20" t="s">
        <v>37</v>
      </c>
      <c r="C1356" s="21" t="s">
        <v>452</v>
      </c>
      <c r="D1356" s="20" t="s">
        <v>453</v>
      </c>
      <c r="E1356" s="3">
        <v>6361320</v>
      </c>
      <c r="F1356" s="19">
        <v>43964</v>
      </c>
      <c r="G1356" s="3">
        <v>6361320</v>
      </c>
      <c r="H1356" s="2">
        <v>5.0000000000000001E-3</v>
      </c>
      <c r="I1356" s="19">
        <v>44743</v>
      </c>
      <c r="J1356" s="19">
        <v>44773</v>
      </c>
      <c r="K1356" s="3">
        <v>31</v>
      </c>
      <c r="L1356" s="3">
        <v>2701</v>
      </c>
      <c r="M1356" s="3">
        <v>6361320</v>
      </c>
      <c r="N1356" s="19">
        <v>45789</v>
      </c>
    </row>
    <row r="1357" spans="1:14" s="18" customFormat="1" outlineLevel="2">
      <c r="A1357" s="19" t="s">
        <v>447</v>
      </c>
      <c r="B1357" s="20" t="s">
        <v>352</v>
      </c>
      <c r="C1357" s="21" t="s">
        <v>31</v>
      </c>
      <c r="D1357" s="20" t="s">
        <v>32</v>
      </c>
      <c r="E1357" s="3">
        <v>2856000</v>
      </c>
      <c r="F1357" s="19">
        <v>44586</v>
      </c>
      <c r="G1357" s="3">
        <v>2776667</v>
      </c>
      <c r="H1357" s="2">
        <v>5.0000000000000001E-3</v>
      </c>
      <c r="I1357" s="19">
        <v>44743</v>
      </c>
      <c r="J1357" s="19">
        <v>44756</v>
      </c>
      <c r="K1357" s="3">
        <v>14</v>
      </c>
      <c r="L1357" s="3">
        <v>533</v>
      </c>
      <c r="M1357" s="3">
        <v>2697334</v>
      </c>
      <c r="N1357" s="19">
        <v>46411</v>
      </c>
    </row>
    <row r="1358" spans="1:14" s="18" customFormat="1" outlineLevel="2">
      <c r="A1358" s="19" t="s">
        <v>447</v>
      </c>
      <c r="B1358" s="20" t="s">
        <v>352</v>
      </c>
      <c r="C1358" s="21" t="s">
        <v>31</v>
      </c>
      <c r="D1358" s="20"/>
      <c r="E1358" s="3"/>
      <c r="F1358" s="19"/>
      <c r="G1358" s="3">
        <v>2697334</v>
      </c>
      <c r="H1358" s="2">
        <v>5.0000000000000001E-3</v>
      </c>
      <c r="I1358" s="19">
        <v>44757</v>
      </c>
      <c r="J1358" s="19">
        <v>44773</v>
      </c>
      <c r="K1358" s="3">
        <v>17</v>
      </c>
      <c r="L1358" s="3">
        <v>628</v>
      </c>
      <c r="M1358" s="3"/>
      <c r="N1358" s="19">
        <v>46411</v>
      </c>
    </row>
    <row r="1359" spans="1:14" s="18" customFormat="1" outlineLevel="2">
      <c r="A1359" s="19" t="s">
        <v>447</v>
      </c>
      <c r="B1359" s="20" t="s">
        <v>355</v>
      </c>
      <c r="C1359" s="21" t="s">
        <v>422</v>
      </c>
      <c r="D1359" s="20" t="s">
        <v>423</v>
      </c>
      <c r="E1359" s="3">
        <v>45000000</v>
      </c>
      <c r="F1359" s="19">
        <v>44578</v>
      </c>
      <c r="G1359" s="3">
        <v>45000000</v>
      </c>
      <c r="H1359" s="2">
        <v>5.0000000000000001E-3</v>
      </c>
      <c r="I1359" s="19">
        <v>44743</v>
      </c>
      <c r="J1359" s="19">
        <v>44773</v>
      </c>
      <c r="K1359" s="3">
        <v>31</v>
      </c>
      <c r="L1359" s="3">
        <v>19110</v>
      </c>
      <c r="M1359" s="3">
        <v>45000000</v>
      </c>
      <c r="N1359" s="19">
        <v>45673</v>
      </c>
    </row>
    <row r="1360" spans="1:14" s="18" customFormat="1" outlineLevel="2">
      <c r="A1360" s="19" t="s">
        <v>447</v>
      </c>
      <c r="B1360" s="20" t="s">
        <v>358</v>
      </c>
      <c r="C1360" s="21" t="s">
        <v>353</v>
      </c>
      <c r="D1360" s="20" t="s">
        <v>354</v>
      </c>
      <c r="E1360" s="3">
        <v>151310000</v>
      </c>
      <c r="F1360" s="19">
        <v>44616</v>
      </c>
      <c r="G1360" s="3">
        <v>151310000</v>
      </c>
      <c r="H1360" s="2">
        <v>3.0000000000000001E-3</v>
      </c>
      <c r="I1360" s="19">
        <v>44743</v>
      </c>
      <c r="J1360" s="19">
        <v>44773</v>
      </c>
      <c r="K1360" s="3">
        <v>31</v>
      </c>
      <c r="L1360" s="3">
        <v>38553</v>
      </c>
      <c r="M1360" s="3">
        <v>151310000</v>
      </c>
      <c r="N1360" s="19">
        <v>45711</v>
      </c>
    </row>
    <row r="1361" spans="1:14" s="18" customFormat="1" outlineLevel="2">
      <c r="A1361" s="19" t="s">
        <v>447</v>
      </c>
      <c r="B1361" s="20" t="s">
        <v>359</v>
      </c>
      <c r="C1361" s="21" t="s">
        <v>450</v>
      </c>
      <c r="D1361" s="20" t="s">
        <v>451</v>
      </c>
      <c r="E1361" s="3">
        <v>2484250</v>
      </c>
      <c r="F1361" s="19">
        <v>44617</v>
      </c>
      <c r="G1361" s="3">
        <v>2484250</v>
      </c>
      <c r="H1361" s="2">
        <v>5.0000000000000001E-3</v>
      </c>
      <c r="I1361" s="19">
        <v>44743</v>
      </c>
      <c r="J1361" s="19">
        <v>44773</v>
      </c>
      <c r="K1361" s="3">
        <v>31</v>
      </c>
      <c r="L1361" s="3">
        <v>1055</v>
      </c>
      <c r="M1361" s="3">
        <v>2484250</v>
      </c>
      <c r="N1361" s="19">
        <v>46442</v>
      </c>
    </row>
    <row r="1362" spans="1:14" s="18" customFormat="1" outlineLevel="2">
      <c r="A1362" s="19" t="s">
        <v>447</v>
      </c>
      <c r="B1362" s="20" t="s">
        <v>362</v>
      </c>
      <c r="C1362" s="21" t="s">
        <v>456</v>
      </c>
      <c r="D1362" s="20" t="s">
        <v>457</v>
      </c>
      <c r="E1362" s="3">
        <v>8800000</v>
      </c>
      <c r="F1362" s="19">
        <v>44599</v>
      </c>
      <c r="G1362" s="3">
        <v>8800000</v>
      </c>
      <c r="H1362" s="2">
        <v>5.0000000000000001E-3</v>
      </c>
      <c r="I1362" s="19">
        <v>44743</v>
      </c>
      <c r="J1362" s="19">
        <v>44773</v>
      </c>
      <c r="K1362" s="3">
        <v>31</v>
      </c>
      <c r="L1362" s="3">
        <v>3737</v>
      </c>
      <c r="M1362" s="3">
        <v>8800000</v>
      </c>
      <c r="N1362" s="19">
        <v>45694</v>
      </c>
    </row>
    <row r="1363" spans="1:14" s="18" customFormat="1" outlineLevel="2">
      <c r="A1363" s="19" t="s">
        <v>447</v>
      </c>
      <c r="B1363" s="20" t="s">
        <v>363</v>
      </c>
      <c r="C1363" s="21" t="s">
        <v>456</v>
      </c>
      <c r="D1363" s="20" t="s">
        <v>457</v>
      </c>
      <c r="E1363" s="3">
        <v>48000000</v>
      </c>
      <c r="F1363" s="19">
        <v>44599</v>
      </c>
      <c r="G1363" s="3">
        <v>48000000</v>
      </c>
      <c r="H1363" s="2">
        <v>5.0000000000000001E-3</v>
      </c>
      <c r="I1363" s="19">
        <v>44743</v>
      </c>
      <c r="J1363" s="19">
        <v>44773</v>
      </c>
      <c r="K1363" s="3">
        <v>31</v>
      </c>
      <c r="L1363" s="3">
        <v>20384</v>
      </c>
      <c r="M1363" s="3">
        <v>48000000</v>
      </c>
      <c r="N1363" s="19">
        <v>45694</v>
      </c>
    </row>
    <row r="1364" spans="1:14" s="18" customFormat="1" outlineLevel="2">
      <c r="A1364" s="19" t="s">
        <v>447</v>
      </c>
      <c r="B1364" s="20" t="s">
        <v>364</v>
      </c>
      <c r="C1364" s="21" t="s">
        <v>452</v>
      </c>
      <c r="D1364" s="20" t="s">
        <v>453</v>
      </c>
      <c r="E1364" s="3">
        <v>1413600</v>
      </c>
      <c r="F1364" s="19">
        <v>44608</v>
      </c>
      <c r="G1364" s="3">
        <v>1413600</v>
      </c>
      <c r="H1364" s="2">
        <v>5.0000000000000001E-3</v>
      </c>
      <c r="I1364" s="19">
        <v>44743</v>
      </c>
      <c r="J1364" s="19">
        <v>44773</v>
      </c>
      <c r="K1364" s="3">
        <v>31</v>
      </c>
      <c r="L1364" s="3">
        <v>600</v>
      </c>
      <c r="M1364" s="3">
        <v>1413600</v>
      </c>
      <c r="N1364" s="19">
        <v>46433</v>
      </c>
    </row>
    <row r="1365" spans="1:14" s="18" customFormat="1" outlineLevel="2">
      <c r="A1365" s="19" t="s">
        <v>447</v>
      </c>
      <c r="B1365" s="20" t="s">
        <v>365</v>
      </c>
      <c r="C1365" s="21" t="s">
        <v>272</v>
      </c>
      <c r="D1365" s="20" t="s">
        <v>273</v>
      </c>
      <c r="E1365" s="3">
        <v>2700000</v>
      </c>
      <c r="F1365" s="19">
        <v>44599</v>
      </c>
      <c r="G1365" s="3">
        <v>2700000</v>
      </c>
      <c r="H1365" s="2">
        <v>5.0000000000000001E-3</v>
      </c>
      <c r="I1365" s="19">
        <v>44743</v>
      </c>
      <c r="J1365" s="19">
        <v>44773</v>
      </c>
      <c r="K1365" s="3">
        <v>31</v>
      </c>
      <c r="L1365" s="3">
        <v>1147</v>
      </c>
      <c r="M1365" s="3">
        <v>2700000</v>
      </c>
      <c r="N1365" s="19">
        <v>46424</v>
      </c>
    </row>
    <row r="1366" spans="1:14" s="18" customFormat="1" outlineLevel="2">
      <c r="A1366" s="19" t="s">
        <v>447</v>
      </c>
      <c r="B1366" s="20" t="s">
        <v>366</v>
      </c>
      <c r="C1366" s="21" t="s">
        <v>454</v>
      </c>
      <c r="D1366" s="20" t="s">
        <v>455</v>
      </c>
      <c r="E1366" s="3">
        <v>20206000</v>
      </c>
      <c r="F1366" s="19">
        <v>44629</v>
      </c>
      <c r="G1366" s="3">
        <v>20206000</v>
      </c>
      <c r="H1366" s="2">
        <v>5.0000000000000001E-3</v>
      </c>
      <c r="I1366" s="19">
        <v>44743</v>
      </c>
      <c r="J1366" s="19">
        <v>44773</v>
      </c>
      <c r="K1366" s="3">
        <v>31</v>
      </c>
      <c r="L1366" s="3">
        <v>8581</v>
      </c>
      <c r="M1366" s="3">
        <v>20206000</v>
      </c>
      <c r="N1366" s="19">
        <v>46454</v>
      </c>
    </row>
    <row r="1367" spans="1:14" s="18" customFormat="1" outlineLevel="2">
      <c r="A1367" s="19" t="s">
        <v>447</v>
      </c>
      <c r="B1367" s="20" t="s">
        <v>367</v>
      </c>
      <c r="C1367" s="21" t="s">
        <v>97</v>
      </c>
      <c r="D1367" s="20" t="s">
        <v>98</v>
      </c>
      <c r="E1367" s="3">
        <v>2100000</v>
      </c>
      <c r="F1367" s="19">
        <v>44630</v>
      </c>
      <c r="G1367" s="3">
        <v>2100000</v>
      </c>
      <c r="H1367" s="2">
        <v>3.0000000000000001E-3</v>
      </c>
      <c r="I1367" s="19">
        <v>44743</v>
      </c>
      <c r="J1367" s="19">
        <v>44773</v>
      </c>
      <c r="K1367" s="3">
        <v>31</v>
      </c>
      <c r="L1367" s="3">
        <v>535</v>
      </c>
      <c r="M1367" s="3">
        <v>2100000</v>
      </c>
      <c r="N1367" s="19">
        <v>45725</v>
      </c>
    </row>
    <row r="1368" spans="1:14" s="18" customFormat="1" outlineLevel="2">
      <c r="A1368" s="19" t="s">
        <v>447</v>
      </c>
      <c r="B1368" s="20" t="s">
        <v>40</v>
      </c>
      <c r="C1368" s="21" t="s">
        <v>452</v>
      </c>
      <c r="D1368" s="20" t="s">
        <v>453</v>
      </c>
      <c r="E1368" s="3">
        <v>5452560</v>
      </c>
      <c r="F1368" s="19">
        <v>43810</v>
      </c>
      <c r="G1368" s="3">
        <v>5452560</v>
      </c>
      <c r="H1368" s="2">
        <v>5.0000000000000001E-3</v>
      </c>
      <c r="I1368" s="19">
        <v>44743</v>
      </c>
      <c r="J1368" s="19">
        <v>44773</v>
      </c>
      <c r="K1368" s="3">
        <v>31</v>
      </c>
      <c r="L1368" s="3">
        <v>2315</v>
      </c>
      <c r="M1368" s="3">
        <v>5452560</v>
      </c>
      <c r="N1368" s="19">
        <v>45636</v>
      </c>
    </row>
    <row r="1369" spans="1:14" s="18" customFormat="1" outlineLevel="2">
      <c r="A1369" s="19" t="s">
        <v>447</v>
      </c>
      <c r="B1369" s="20" t="s">
        <v>370</v>
      </c>
      <c r="C1369" s="21" t="s">
        <v>452</v>
      </c>
      <c r="D1369" s="20" t="s">
        <v>453</v>
      </c>
      <c r="E1369" s="3">
        <v>2319120</v>
      </c>
      <c r="F1369" s="19">
        <v>44629</v>
      </c>
      <c r="G1369" s="3">
        <v>2319120</v>
      </c>
      <c r="H1369" s="2">
        <v>5.0000000000000001E-3</v>
      </c>
      <c r="I1369" s="19">
        <v>44743</v>
      </c>
      <c r="J1369" s="19">
        <v>44773</v>
      </c>
      <c r="K1369" s="3">
        <v>31</v>
      </c>
      <c r="L1369" s="3">
        <v>985</v>
      </c>
      <c r="M1369" s="3">
        <v>2319120</v>
      </c>
      <c r="N1369" s="19">
        <v>46454</v>
      </c>
    </row>
    <row r="1370" spans="1:14" s="18" customFormat="1" outlineLevel="2">
      <c r="A1370" s="19" t="s">
        <v>447</v>
      </c>
      <c r="B1370" s="20" t="s">
        <v>371</v>
      </c>
      <c r="C1370" s="21" t="s">
        <v>272</v>
      </c>
      <c r="D1370" s="20" t="s">
        <v>273</v>
      </c>
      <c r="E1370" s="3">
        <v>4380000</v>
      </c>
      <c r="F1370" s="19">
        <v>44621</v>
      </c>
      <c r="G1370" s="3">
        <v>4380000</v>
      </c>
      <c r="H1370" s="2">
        <v>5.0000000000000001E-3</v>
      </c>
      <c r="I1370" s="19">
        <v>44743</v>
      </c>
      <c r="J1370" s="19">
        <v>44773</v>
      </c>
      <c r="K1370" s="3">
        <v>31</v>
      </c>
      <c r="L1370" s="3">
        <v>1860</v>
      </c>
      <c r="M1370" s="3">
        <v>4380000</v>
      </c>
      <c r="N1370" s="19">
        <v>46446</v>
      </c>
    </row>
    <row r="1371" spans="1:14" s="18" customFormat="1" outlineLevel="2">
      <c r="A1371" s="19" t="s">
        <v>447</v>
      </c>
      <c r="B1371" s="20" t="s">
        <v>374</v>
      </c>
      <c r="C1371" s="21" t="s">
        <v>157</v>
      </c>
      <c r="D1371" s="20" t="s">
        <v>158</v>
      </c>
      <c r="E1371" s="3">
        <v>20000000</v>
      </c>
      <c r="F1371" s="19">
        <v>44635</v>
      </c>
      <c r="G1371" s="3">
        <v>20000000</v>
      </c>
      <c r="H1371" s="2">
        <v>3.0000000000000001E-3</v>
      </c>
      <c r="I1371" s="19">
        <v>44743</v>
      </c>
      <c r="J1371" s="19">
        <v>44773</v>
      </c>
      <c r="K1371" s="3">
        <v>31</v>
      </c>
      <c r="L1371" s="3">
        <v>5096</v>
      </c>
      <c r="M1371" s="3">
        <v>20000000</v>
      </c>
      <c r="N1371" s="19">
        <v>45730</v>
      </c>
    </row>
    <row r="1372" spans="1:14" s="18" customFormat="1" outlineLevel="2">
      <c r="A1372" s="19" t="s">
        <v>447</v>
      </c>
      <c r="B1372" s="20" t="s">
        <v>376</v>
      </c>
      <c r="C1372" s="21" t="s">
        <v>353</v>
      </c>
      <c r="D1372" s="20" t="s">
        <v>354</v>
      </c>
      <c r="E1372" s="3">
        <v>122600000</v>
      </c>
      <c r="F1372" s="19">
        <v>44657</v>
      </c>
      <c r="G1372" s="3">
        <v>122600000</v>
      </c>
      <c r="H1372" s="2">
        <v>3.0000000000000001E-3</v>
      </c>
      <c r="I1372" s="19">
        <v>44743</v>
      </c>
      <c r="J1372" s="19">
        <v>44773</v>
      </c>
      <c r="K1372" s="3">
        <v>31</v>
      </c>
      <c r="L1372" s="3">
        <v>31238</v>
      </c>
      <c r="M1372" s="3">
        <v>122600000</v>
      </c>
      <c r="N1372" s="19">
        <v>45752</v>
      </c>
    </row>
    <row r="1373" spans="1:14" s="18" customFormat="1" outlineLevel="2">
      <c r="A1373" s="19" t="s">
        <v>447</v>
      </c>
      <c r="B1373" s="20" t="s">
        <v>377</v>
      </c>
      <c r="C1373" s="21" t="s">
        <v>353</v>
      </c>
      <c r="D1373" s="20" t="s">
        <v>354</v>
      </c>
      <c r="E1373" s="3">
        <v>148950000</v>
      </c>
      <c r="F1373" s="19">
        <v>44676</v>
      </c>
      <c r="G1373" s="3">
        <v>148950000</v>
      </c>
      <c r="H1373" s="2">
        <v>3.0000000000000001E-3</v>
      </c>
      <c r="I1373" s="19">
        <v>44743</v>
      </c>
      <c r="J1373" s="19">
        <v>44773</v>
      </c>
      <c r="K1373" s="3">
        <v>31</v>
      </c>
      <c r="L1373" s="3">
        <v>37952</v>
      </c>
      <c r="M1373" s="3">
        <v>148950000</v>
      </c>
      <c r="N1373" s="19">
        <v>45771</v>
      </c>
    </row>
    <row r="1374" spans="1:14" s="18" customFormat="1" outlineLevel="2">
      <c r="A1374" s="19" t="s">
        <v>447</v>
      </c>
      <c r="B1374" s="20" t="s">
        <v>378</v>
      </c>
      <c r="C1374" s="21" t="s">
        <v>454</v>
      </c>
      <c r="D1374" s="20" t="s">
        <v>455</v>
      </c>
      <c r="E1374" s="3">
        <v>24240000</v>
      </c>
      <c r="F1374" s="19">
        <v>44666</v>
      </c>
      <c r="G1374" s="3">
        <v>24240000</v>
      </c>
      <c r="H1374" s="2">
        <v>5.0000000000000001E-3</v>
      </c>
      <c r="I1374" s="19">
        <v>44743</v>
      </c>
      <c r="J1374" s="19">
        <v>44773</v>
      </c>
      <c r="K1374" s="3">
        <v>31</v>
      </c>
      <c r="L1374" s="3">
        <v>10294</v>
      </c>
      <c r="M1374" s="3">
        <v>24240000</v>
      </c>
      <c r="N1374" s="19">
        <v>46491</v>
      </c>
    </row>
    <row r="1375" spans="1:14" s="18" customFormat="1" outlineLevel="2">
      <c r="A1375" s="19" t="s">
        <v>447</v>
      </c>
      <c r="B1375" s="20" t="s">
        <v>379</v>
      </c>
      <c r="C1375" s="21" t="s">
        <v>450</v>
      </c>
      <c r="D1375" s="20" t="s">
        <v>451</v>
      </c>
      <c r="E1375" s="3">
        <v>32000000</v>
      </c>
      <c r="F1375" s="19">
        <v>44672</v>
      </c>
      <c r="G1375" s="3">
        <v>32000000</v>
      </c>
      <c r="H1375" s="2">
        <v>5.0000000000000001E-3</v>
      </c>
      <c r="I1375" s="19">
        <v>44743</v>
      </c>
      <c r="J1375" s="19">
        <v>44773</v>
      </c>
      <c r="K1375" s="3">
        <v>31</v>
      </c>
      <c r="L1375" s="3">
        <v>13589</v>
      </c>
      <c r="M1375" s="3">
        <v>32000000</v>
      </c>
      <c r="N1375" s="19">
        <v>46497</v>
      </c>
    </row>
    <row r="1376" spans="1:14" s="18" customFormat="1" outlineLevel="2">
      <c r="A1376" s="19" t="s">
        <v>447</v>
      </c>
      <c r="B1376" s="20" t="s">
        <v>380</v>
      </c>
      <c r="C1376" s="21" t="s">
        <v>512</v>
      </c>
      <c r="D1376" s="20" t="s">
        <v>511</v>
      </c>
      <c r="E1376" s="3">
        <v>180000000</v>
      </c>
      <c r="F1376" s="19">
        <v>44666</v>
      </c>
      <c r="G1376" s="3">
        <v>170000000</v>
      </c>
      <c r="H1376" s="2">
        <v>5.0000000000000001E-3</v>
      </c>
      <c r="I1376" s="19">
        <v>44743</v>
      </c>
      <c r="J1376" s="19">
        <v>44756</v>
      </c>
      <c r="K1376" s="3">
        <v>14</v>
      </c>
      <c r="L1376" s="3">
        <v>32603</v>
      </c>
      <c r="M1376" s="3">
        <v>165000000</v>
      </c>
      <c r="N1376" s="19">
        <v>45761</v>
      </c>
    </row>
    <row r="1377" spans="1:14" s="18" customFormat="1" outlineLevel="2">
      <c r="A1377" s="19" t="s">
        <v>447</v>
      </c>
      <c r="B1377" s="20" t="s">
        <v>380</v>
      </c>
      <c r="C1377" s="21" t="s">
        <v>512</v>
      </c>
      <c r="D1377" s="20"/>
      <c r="E1377" s="3"/>
      <c r="F1377" s="19"/>
      <c r="G1377" s="3">
        <v>165000000</v>
      </c>
      <c r="H1377" s="2">
        <v>5.0000000000000001E-3</v>
      </c>
      <c r="I1377" s="19">
        <v>44757</v>
      </c>
      <c r="J1377" s="19">
        <v>44773</v>
      </c>
      <c r="K1377" s="3">
        <v>17</v>
      </c>
      <c r="L1377" s="3">
        <v>38425</v>
      </c>
      <c r="M1377" s="3"/>
      <c r="N1377" s="19">
        <v>45761</v>
      </c>
    </row>
    <row r="1378" spans="1:14" s="18" customFormat="1" outlineLevel="2">
      <c r="A1378" s="19" t="s">
        <v>447</v>
      </c>
      <c r="B1378" s="20" t="s">
        <v>381</v>
      </c>
      <c r="C1378" s="21" t="s">
        <v>512</v>
      </c>
      <c r="D1378" s="20" t="s">
        <v>511</v>
      </c>
      <c r="E1378" s="3">
        <v>820000000</v>
      </c>
      <c r="F1378" s="19">
        <v>44666</v>
      </c>
      <c r="G1378" s="3">
        <v>774444444</v>
      </c>
      <c r="H1378" s="2">
        <v>5.0000000000000001E-3</v>
      </c>
      <c r="I1378" s="19">
        <v>44743</v>
      </c>
      <c r="J1378" s="19">
        <v>44756</v>
      </c>
      <c r="K1378" s="3">
        <v>14</v>
      </c>
      <c r="L1378" s="3">
        <v>148524</v>
      </c>
      <c r="M1378" s="3">
        <v>751666666</v>
      </c>
      <c r="N1378" s="19">
        <v>45761</v>
      </c>
    </row>
    <row r="1379" spans="1:14" s="18" customFormat="1" outlineLevel="2">
      <c r="A1379" s="19" t="s">
        <v>447</v>
      </c>
      <c r="B1379" s="20" t="s">
        <v>381</v>
      </c>
      <c r="C1379" s="21" t="s">
        <v>512</v>
      </c>
      <c r="D1379" s="20"/>
      <c r="E1379" s="3"/>
      <c r="F1379" s="19"/>
      <c r="G1379" s="3">
        <v>751666666</v>
      </c>
      <c r="H1379" s="2">
        <v>5.0000000000000001E-3</v>
      </c>
      <c r="I1379" s="19">
        <v>44757</v>
      </c>
      <c r="J1379" s="19">
        <v>44773</v>
      </c>
      <c r="K1379" s="3">
        <v>17</v>
      </c>
      <c r="L1379" s="3">
        <v>175046</v>
      </c>
      <c r="M1379" s="3"/>
      <c r="N1379" s="19">
        <v>45761</v>
      </c>
    </row>
    <row r="1380" spans="1:14" s="18" customFormat="1" outlineLevel="2">
      <c r="A1380" s="19" t="s">
        <v>447</v>
      </c>
      <c r="B1380" s="20" t="s">
        <v>485</v>
      </c>
      <c r="C1380" s="21" t="s">
        <v>452</v>
      </c>
      <c r="D1380" s="20" t="s">
        <v>453</v>
      </c>
      <c r="E1380" s="3">
        <v>2319120</v>
      </c>
      <c r="F1380" s="19">
        <v>44664</v>
      </c>
      <c r="G1380" s="3">
        <v>2319120</v>
      </c>
      <c r="H1380" s="2">
        <v>5.0000000000000001E-3</v>
      </c>
      <c r="I1380" s="19">
        <v>44743</v>
      </c>
      <c r="J1380" s="19">
        <v>44773</v>
      </c>
      <c r="K1380" s="3">
        <v>31</v>
      </c>
      <c r="L1380" s="3">
        <v>985</v>
      </c>
      <c r="M1380" s="3">
        <v>2319120</v>
      </c>
      <c r="N1380" s="19">
        <v>46489</v>
      </c>
    </row>
    <row r="1381" spans="1:14" s="18" customFormat="1" outlineLevel="2">
      <c r="A1381" s="19" t="s">
        <v>447</v>
      </c>
      <c r="B1381" s="20" t="s">
        <v>484</v>
      </c>
      <c r="C1381" s="21" t="s">
        <v>452</v>
      </c>
      <c r="D1381" s="20" t="s">
        <v>453</v>
      </c>
      <c r="E1381" s="3">
        <v>1817520</v>
      </c>
      <c r="F1381" s="19">
        <v>44664</v>
      </c>
      <c r="G1381" s="3">
        <v>1817520</v>
      </c>
      <c r="H1381" s="2">
        <v>5.0000000000000001E-3</v>
      </c>
      <c r="I1381" s="19">
        <v>44743</v>
      </c>
      <c r="J1381" s="19">
        <v>44773</v>
      </c>
      <c r="K1381" s="3">
        <v>31</v>
      </c>
      <c r="L1381" s="3">
        <v>772</v>
      </c>
      <c r="M1381" s="3">
        <v>1817520</v>
      </c>
      <c r="N1381" s="19">
        <v>46489</v>
      </c>
    </row>
    <row r="1382" spans="1:14" s="18" customFormat="1" outlineLevel="2">
      <c r="A1382" s="19" t="s">
        <v>447</v>
      </c>
      <c r="B1382" s="20" t="s">
        <v>481</v>
      </c>
      <c r="C1382" s="21" t="s">
        <v>452</v>
      </c>
      <c r="D1382" s="20" t="s">
        <v>453</v>
      </c>
      <c r="E1382" s="3">
        <v>992736</v>
      </c>
      <c r="F1382" s="19">
        <v>44664</v>
      </c>
      <c r="G1382" s="3">
        <v>992736</v>
      </c>
      <c r="H1382" s="2">
        <v>5.0000000000000001E-3</v>
      </c>
      <c r="I1382" s="19">
        <v>44743</v>
      </c>
      <c r="J1382" s="19">
        <v>44773</v>
      </c>
      <c r="K1382" s="3">
        <v>31</v>
      </c>
      <c r="L1382" s="3">
        <v>422</v>
      </c>
      <c r="M1382" s="3">
        <v>992736</v>
      </c>
      <c r="N1382" s="19">
        <v>46489</v>
      </c>
    </row>
    <row r="1383" spans="1:14" s="18" customFormat="1" outlineLevel="2">
      <c r="A1383" s="19" t="s">
        <v>447</v>
      </c>
      <c r="B1383" s="20" t="s">
        <v>510</v>
      </c>
      <c r="C1383" s="21" t="s">
        <v>129</v>
      </c>
      <c r="D1383" s="20" t="s">
        <v>130</v>
      </c>
      <c r="E1383" s="3">
        <v>12690000</v>
      </c>
      <c r="F1383" s="19">
        <v>44659</v>
      </c>
      <c r="G1383" s="3">
        <v>12690000</v>
      </c>
      <c r="H1383" s="2">
        <v>5.0000000000000001E-3</v>
      </c>
      <c r="I1383" s="19">
        <v>44743</v>
      </c>
      <c r="J1383" s="19">
        <v>44773</v>
      </c>
      <c r="K1383" s="3">
        <v>31</v>
      </c>
      <c r="L1383" s="3">
        <v>5389</v>
      </c>
      <c r="M1383" s="3">
        <v>12690000</v>
      </c>
      <c r="N1383" s="19">
        <v>45754</v>
      </c>
    </row>
    <row r="1384" spans="1:14" s="18" customFormat="1" outlineLevel="2">
      <c r="A1384" s="19" t="s">
        <v>447</v>
      </c>
      <c r="B1384" s="20" t="s">
        <v>509</v>
      </c>
      <c r="C1384" s="21" t="s">
        <v>272</v>
      </c>
      <c r="D1384" s="20" t="s">
        <v>273</v>
      </c>
      <c r="E1384" s="3">
        <v>3440000</v>
      </c>
      <c r="F1384" s="19">
        <v>44680</v>
      </c>
      <c r="G1384" s="3">
        <v>3440000</v>
      </c>
      <c r="H1384" s="2">
        <v>5.0000000000000001E-3</v>
      </c>
      <c r="I1384" s="19">
        <v>44743</v>
      </c>
      <c r="J1384" s="19">
        <v>44773</v>
      </c>
      <c r="K1384" s="3">
        <v>31</v>
      </c>
      <c r="L1384" s="3">
        <v>1461</v>
      </c>
      <c r="M1384" s="3">
        <v>3440000</v>
      </c>
      <c r="N1384" s="19">
        <v>46505</v>
      </c>
    </row>
    <row r="1385" spans="1:14" s="18" customFormat="1" outlineLevel="2">
      <c r="A1385" s="19" t="s">
        <v>447</v>
      </c>
      <c r="B1385" s="20" t="s">
        <v>508</v>
      </c>
      <c r="C1385" s="21" t="s">
        <v>353</v>
      </c>
      <c r="D1385" s="20" t="s">
        <v>354</v>
      </c>
      <c r="E1385" s="3">
        <v>131180000</v>
      </c>
      <c r="F1385" s="19">
        <v>44706</v>
      </c>
      <c r="G1385" s="3">
        <v>131180000</v>
      </c>
      <c r="H1385" s="2">
        <v>3.0000000000000001E-3</v>
      </c>
      <c r="I1385" s="19">
        <v>44743</v>
      </c>
      <c r="J1385" s="19">
        <v>44773</v>
      </c>
      <c r="K1385" s="3">
        <v>31</v>
      </c>
      <c r="L1385" s="3">
        <v>33424</v>
      </c>
      <c r="M1385" s="3">
        <v>131180000</v>
      </c>
      <c r="N1385" s="19">
        <v>45801</v>
      </c>
    </row>
    <row r="1386" spans="1:14" s="18" customFormat="1" outlineLevel="2">
      <c r="A1386" s="19" t="s">
        <v>447</v>
      </c>
      <c r="B1386" s="20" t="s">
        <v>507</v>
      </c>
      <c r="C1386" s="21" t="s">
        <v>523</v>
      </c>
      <c r="D1386" s="20" t="s">
        <v>455</v>
      </c>
      <c r="E1386" s="3">
        <v>40400000</v>
      </c>
      <c r="F1386" s="19">
        <v>44693</v>
      </c>
      <c r="G1386" s="3">
        <v>40400000</v>
      </c>
      <c r="H1386" s="2">
        <v>5.0000000000000001E-3</v>
      </c>
      <c r="I1386" s="19">
        <v>44743</v>
      </c>
      <c r="J1386" s="19">
        <v>44773</v>
      </c>
      <c r="K1386" s="3">
        <v>31</v>
      </c>
      <c r="L1386" s="3">
        <v>17156</v>
      </c>
      <c r="M1386" s="3">
        <v>40400000</v>
      </c>
      <c r="N1386" s="19">
        <v>46518</v>
      </c>
    </row>
    <row r="1387" spans="1:14" s="18" customFormat="1" outlineLevel="2">
      <c r="A1387" s="19" t="s">
        <v>447</v>
      </c>
      <c r="B1387" s="20" t="s">
        <v>506</v>
      </c>
      <c r="C1387" s="21" t="s">
        <v>456</v>
      </c>
      <c r="D1387" s="20" t="s">
        <v>457</v>
      </c>
      <c r="E1387" s="3">
        <v>10000000</v>
      </c>
      <c r="F1387" s="19">
        <v>44686</v>
      </c>
      <c r="G1387" s="3">
        <v>10000000</v>
      </c>
      <c r="H1387" s="2">
        <v>5.0000000000000001E-3</v>
      </c>
      <c r="I1387" s="19">
        <v>44743</v>
      </c>
      <c r="J1387" s="19">
        <v>44773</v>
      </c>
      <c r="K1387" s="3">
        <v>31</v>
      </c>
      <c r="L1387" s="3">
        <v>4247</v>
      </c>
      <c r="M1387" s="3">
        <v>10000000</v>
      </c>
      <c r="N1387" s="19">
        <v>45781</v>
      </c>
    </row>
    <row r="1388" spans="1:14" s="18" customFormat="1" outlineLevel="2">
      <c r="A1388" s="19" t="s">
        <v>447</v>
      </c>
      <c r="B1388" s="20" t="s">
        <v>43</v>
      </c>
      <c r="C1388" s="21" t="s">
        <v>31</v>
      </c>
      <c r="D1388" s="20" t="s">
        <v>32</v>
      </c>
      <c r="E1388" s="3">
        <v>50000000</v>
      </c>
      <c r="F1388" s="19">
        <v>43976</v>
      </c>
      <c r="G1388" s="3">
        <v>48611111</v>
      </c>
      <c r="H1388" s="2">
        <v>5.0000000000000001E-3</v>
      </c>
      <c r="I1388" s="19">
        <v>44743</v>
      </c>
      <c r="J1388" s="19">
        <v>44756</v>
      </c>
      <c r="K1388" s="3">
        <v>14</v>
      </c>
      <c r="L1388" s="3">
        <v>9323</v>
      </c>
      <c r="M1388" s="3">
        <v>47222222</v>
      </c>
      <c r="N1388" s="19">
        <v>45801</v>
      </c>
    </row>
    <row r="1389" spans="1:14" s="18" customFormat="1" outlineLevel="2">
      <c r="A1389" s="19" t="s">
        <v>447</v>
      </c>
      <c r="B1389" s="20" t="s">
        <v>43</v>
      </c>
      <c r="C1389" s="21" t="s">
        <v>31</v>
      </c>
      <c r="D1389" s="20"/>
      <c r="E1389" s="3"/>
      <c r="F1389" s="19"/>
      <c r="G1389" s="3">
        <v>47222222</v>
      </c>
      <c r="H1389" s="2">
        <v>5.0000000000000001E-3</v>
      </c>
      <c r="I1389" s="19">
        <v>44757</v>
      </c>
      <c r="J1389" s="19">
        <v>44773</v>
      </c>
      <c r="K1389" s="3">
        <v>17</v>
      </c>
      <c r="L1389" s="3">
        <v>10997</v>
      </c>
      <c r="M1389" s="3"/>
      <c r="N1389" s="19">
        <v>45801</v>
      </c>
    </row>
    <row r="1390" spans="1:14" s="18" customFormat="1" outlineLevel="2">
      <c r="A1390" s="19" t="s">
        <v>447</v>
      </c>
      <c r="B1390" s="20" t="s">
        <v>505</v>
      </c>
      <c r="C1390" s="21" t="s">
        <v>456</v>
      </c>
      <c r="D1390" s="20" t="s">
        <v>457</v>
      </c>
      <c r="E1390" s="3">
        <v>17000000</v>
      </c>
      <c r="F1390" s="19">
        <v>44686</v>
      </c>
      <c r="G1390" s="3">
        <v>17000000</v>
      </c>
      <c r="H1390" s="2">
        <v>5.0000000000000001E-3</v>
      </c>
      <c r="I1390" s="19">
        <v>44743</v>
      </c>
      <c r="J1390" s="19">
        <v>44773</v>
      </c>
      <c r="K1390" s="3">
        <v>31</v>
      </c>
      <c r="L1390" s="3">
        <v>7219</v>
      </c>
      <c r="M1390" s="3">
        <v>17000000</v>
      </c>
      <c r="N1390" s="19">
        <v>45781</v>
      </c>
    </row>
    <row r="1391" spans="1:14" s="18" customFormat="1" outlineLevel="2">
      <c r="A1391" s="19" t="s">
        <v>447</v>
      </c>
      <c r="B1391" s="20" t="s">
        <v>504</v>
      </c>
      <c r="C1391" s="21" t="s">
        <v>452</v>
      </c>
      <c r="D1391" s="20" t="s">
        <v>453</v>
      </c>
      <c r="E1391" s="3">
        <v>1817520</v>
      </c>
      <c r="F1391" s="19">
        <v>44692</v>
      </c>
      <c r="G1391" s="3">
        <v>1817520</v>
      </c>
      <c r="H1391" s="2">
        <v>5.0000000000000001E-3</v>
      </c>
      <c r="I1391" s="19">
        <v>44743</v>
      </c>
      <c r="J1391" s="19">
        <v>44773</v>
      </c>
      <c r="K1391" s="3">
        <v>31</v>
      </c>
      <c r="L1391" s="3">
        <v>772</v>
      </c>
      <c r="M1391" s="3">
        <v>1817520</v>
      </c>
      <c r="N1391" s="19">
        <v>46517</v>
      </c>
    </row>
    <row r="1392" spans="1:14" s="18" customFormat="1" outlineLevel="2">
      <c r="A1392" s="19" t="s">
        <v>447</v>
      </c>
      <c r="B1392" s="20" t="s">
        <v>503</v>
      </c>
      <c r="C1392" s="21" t="s">
        <v>452</v>
      </c>
      <c r="D1392" s="20" t="s">
        <v>453</v>
      </c>
      <c r="E1392" s="3">
        <v>1282500</v>
      </c>
      <c r="F1392" s="19">
        <v>44692</v>
      </c>
      <c r="G1392" s="3">
        <v>1282500</v>
      </c>
      <c r="H1392" s="2">
        <v>5.0000000000000001E-3</v>
      </c>
      <c r="I1392" s="19">
        <v>44743</v>
      </c>
      <c r="J1392" s="19">
        <v>44773</v>
      </c>
      <c r="K1392" s="3">
        <v>31</v>
      </c>
      <c r="L1392" s="3">
        <v>545</v>
      </c>
      <c r="M1392" s="3">
        <v>1282500</v>
      </c>
      <c r="N1392" s="19">
        <v>46517</v>
      </c>
    </row>
    <row r="1393" spans="1:14" s="18" customFormat="1" outlineLevel="2">
      <c r="A1393" s="19" t="s">
        <v>447</v>
      </c>
      <c r="B1393" s="20" t="s">
        <v>502</v>
      </c>
      <c r="C1393" s="21" t="s">
        <v>452</v>
      </c>
      <c r="D1393" s="20" t="s">
        <v>453</v>
      </c>
      <c r="E1393" s="3">
        <v>992736</v>
      </c>
      <c r="F1393" s="19">
        <v>44692</v>
      </c>
      <c r="G1393" s="3">
        <v>992736</v>
      </c>
      <c r="H1393" s="2">
        <v>5.0000000000000001E-3</v>
      </c>
      <c r="I1393" s="19">
        <v>44743</v>
      </c>
      <c r="J1393" s="19">
        <v>44773</v>
      </c>
      <c r="K1393" s="3">
        <v>31</v>
      </c>
      <c r="L1393" s="3">
        <v>422</v>
      </c>
      <c r="M1393" s="3">
        <v>992736</v>
      </c>
      <c r="N1393" s="19">
        <v>46517</v>
      </c>
    </row>
    <row r="1394" spans="1:14" s="18" customFormat="1" outlineLevel="2">
      <c r="A1394" s="19" t="s">
        <v>447</v>
      </c>
      <c r="B1394" s="20" t="s">
        <v>501</v>
      </c>
      <c r="C1394" s="21" t="s">
        <v>129</v>
      </c>
      <c r="D1394" s="20" t="s">
        <v>130</v>
      </c>
      <c r="E1394" s="3">
        <v>21630000</v>
      </c>
      <c r="F1394" s="19">
        <v>44706</v>
      </c>
      <c r="G1394" s="3">
        <v>21630000</v>
      </c>
      <c r="H1394" s="2">
        <v>5.0000000000000001E-3</v>
      </c>
      <c r="I1394" s="19">
        <v>44743</v>
      </c>
      <c r="J1394" s="19">
        <v>44773</v>
      </c>
      <c r="K1394" s="3">
        <v>31</v>
      </c>
      <c r="L1394" s="3">
        <v>9185</v>
      </c>
      <c r="M1394" s="3">
        <v>21630000</v>
      </c>
      <c r="N1394" s="19">
        <v>45801</v>
      </c>
    </row>
    <row r="1395" spans="1:14" s="18" customFormat="1" outlineLevel="2">
      <c r="A1395" s="19" t="s">
        <v>447</v>
      </c>
      <c r="B1395" s="20" t="s">
        <v>500</v>
      </c>
      <c r="C1395" s="21" t="s">
        <v>272</v>
      </c>
      <c r="D1395" s="20" t="s">
        <v>273</v>
      </c>
      <c r="E1395" s="3">
        <v>2560000</v>
      </c>
      <c r="F1395" s="19">
        <v>44712</v>
      </c>
      <c r="G1395" s="3">
        <v>2560000</v>
      </c>
      <c r="H1395" s="2">
        <v>5.0000000000000001E-3</v>
      </c>
      <c r="I1395" s="19">
        <v>44743</v>
      </c>
      <c r="J1395" s="19">
        <v>44773</v>
      </c>
      <c r="K1395" s="3">
        <v>31</v>
      </c>
      <c r="L1395" s="3">
        <v>1087</v>
      </c>
      <c r="M1395" s="3">
        <v>2560000</v>
      </c>
      <c r="N1395" s="19">
        <v>46537</v>
      </c>
    </row>
    <row r="1396" spans="1:14" s="18" customFormat="1" outlineLevel="2">
      <c r="A1396" s="19" t="s">
        <v>447</v>
      </c>
      <c r="B1396" s="20" t="s">
        <v>499</v>
      </c>
      <c r="C1396" s="21" t="s">
        <v>264</v>
      </c>
      <c r="D1396" s="20" t="s">
        <v>265</v>
      </c>
      <c r="E1396" s="3">
        <v>30600000</v>
      </c>
      <c r="F1396" s="19">
        <v>44685</v>
      </c>
      <c r="G1396" s="3">
        <v>30600000</v>
      </c>
      <c r="H1396" s="2">
        <v>5.0000000000000001E-3</v>
      </c>
      <c r="I1396" s="19">
        <v>44743</v>
      </c>
      <c r="J1396" s="19">
        <v>44773</v>
      </c>
      <c r="K1396" s="3">
        <v>31</v>
      </c>
      <c r="L1396" s="3">
        <v>12995</v>
      </c>
      <c r="M1396" s="3">
        <v>30600000</v>
      </c>
      <c r="N1396" s="19">
        <v>46510</v>
      </c>
    </row>
    <row r="1397" spans="1:14" s="18" customFormat="1" outlineLevel="2">
      <c r="A1397" s="19" t="s">
        <v>447</v>
      </c>
      <c r="B1397" s="20" t="s">
        <v>498</v>
      </c>
      <c r="C1397" s="21" t="s">
        <v>522</v>
      </c>
      <c r="D1397" s="20" t="s">
        <v>521</v>
      </c>
      <c r="E1397" s="3">
        <v>73500</v>
      </c>
      <c r="F1397" s="19">
        <v>44691</v>
      </c>
      <c r="G1397" s="3">
        <v>73500</v>
      </c>
      <c r="H1397" s="2">
        <v>5.0000000000000001E-3</v>
      </c>
      <c r="I1397" s="19">
        <v>44743</v>
      </c>
      <c r="J1397" s="19">
        <v>44773</v>
      </c>
      <c r="K1397" s="3">
        <v>31</v>
      </c>
      <c r="L1397" s="3">
        <v>31</v>
      </c>
      <c r="M1397" s="3">
        <v>73500</v>
      </c>
      <c r="N1397" s="19">
        <v>46516</v>
      </c>
    </row>
    <row r="1398" spans="1:14" s="18" customFormat="1" outlineLevel="2">
      <c r="A1398" s="19" t="s">
        <v>447</v>
      </c>
      <c r="B1398" s="20" t="s">
        <v>518</v>
      </c>
      <c r="C1398" s="21" t="s">
        <v>31</v>
      </c>
      <c r="D1398" s="20" t="s">
        <v>32</v>
      </c>
      <c r="E1398" s="3">
        <v>29562480</v>
      </c>
      <c r="F1398" s="19">
        <v>44697</v>
      </c>
      <c r="G1398" s="3">
        <v>28741300</v>
      </c>
      <c r="H1398" s="2">
        <v>5.0000000000000001E-3</v>
      </c>
      <c r="I1398" s="19">
        <v>44743</v>
      </c>
      <c r="J1398" s="19">
        <v>44756</v>
      </c>
      <c r="K1398" s="3">
        <v>14</v>
      </c>
      <c r="L1398" s="3">
        <v>5512</v>
      </c>
      <c r="M1398" s="3">
        <v>27920120</v>
      </c>
      <c r="N1398" s="19">
        <v>46522</v>
      </c>
    </row>
    <row r="1399" spans="1:14" s="18" customFormat="1" outlineLevel="2">
      <c r="A1399" s="19" t="s">
        <v>447</v>
      </c>
      <c r="B1399" s="20" t="s">
        <v>518</v>
      </c>
      <c r="C1399" s="21" t="s">
        <v>31</v>
      </c>
      <c r="D1399" s="20"/>
      <c r="E1399" s="3"/>
      <c r="F1399" s="19"/>
      <c r="G1399" s="3">
        <v>27920120</v>
      </c>
      <c r="H1399" s="2">
        <v>5.0000000000000001E-3</v>
      </c>
      <c r="I1399" s="19">
        <v>44757</v>
      </c>
      <c r="J1399" s="19">
        <v>44773</v>
      </c>
      <c r="K1399" s="3">
        <v>17</v>
      </c>
      <c r="L1399" s="3">
        <v>6502</v>
      </c>
      <c r="M1399" s="3"/>
      <c r="N1399" s="19">
        <v>46522</v>
      </c>
    </row>
    <row r="1400" spans="1:14" s="18" customFormat="1" outlineLevel="2">
      <c r="A1400" s="19" t="s">
        <v>447</v>
      </c>
      <c r="B1400" s="20" t="s">
        <v>517</v>
      </c>
      <c r="C1400" s="21" t="s">
        <v>400</v>
      </c>
      <c r="D1400" s="20" t="s">
        <v>401</v>
      </c>
      <c r="E1400" s="3">
        <v>2940000</v>
      </c>
      <c r="F1400" s="19">
        <v>44739</v>
      </c>
      <c r="G1400" s="3">
        <v>2940000</v>
      </c>
      <c r="H1400" s="2">
        <v>5.0000000000000001E-3</v>
      </c>
      <c r="I1400" s="19">
        <v>44743</v>
      </c>
      <c r="J1400" s="19">
        <v>44773</v>
      </c>
      <c r="K1400" s="3">
        <v>31</v>
      </c>
      <c r="L1400" s="3">
        <v>1248</v>
      </c>
      <c r="M1400" s="3">
        <v>2940000</v>
      </c>
      <c r="N1400" s="19">
        <v>45834</v>
      </c>
    </row>
    <row r="1401" spans="1:14" s="18" customFormat="1" outlineLevel="2">
      <c r="A1401" s="19" t="s">
        <v>447</v>
      </c>
      <c r="B1401" s="20" t="s">
        <v>44</v>
      </c>
      <c r="C1401" s="21" t="s">
        <v>452</v>
      </c>
      <c r="D1401" s="20" t="s">
        <v>453</v>
      </c>
      <c r="E1401" s="3">
        <v>6657720</v>
      </c>
      <c r="F1401" s="19">
        <v>43992</v>
      </c>
      <c r="G1401" s="3">
        <v>6657720</v>
      </c>
      <c r="H1401" s="2">
        <v>5.0000000000000001E-3</v>
      </c>
      <c r="I1401" s="19">
        <v>44743</v>
      </c>
      <c r="J1401" s="19">
        <v>44773</v>
      </c>
      <c r="K1401" s="3">
        <v>31</v>
      </c>
      <c r="L1401" s="3">
        <v>2827</v>
      </c>
      <c r="M1401" s="3">
        <v>6657720</v>
      </c>
      <c r="N1401" s="19">
        <v>45817</v>
      </c>
    </row>
    <row r="1402" spans="1:14" s="18" customFormat="1" outlineLevel="2">
      <c r="A1402" s="19" t="s">
        <v>447</v>
      </c>
      <c r="B1402" s="20" t="s">
        <v>516</v>
      </c>
      <c r="C1402" s="21" t="s">
        <v>400</v>
      </c>
      <c r="D1402" s="20" t="s">
        <v>401</v>
      </c>
      <c r="E1402" s="3">
        <v>10590000</v>
      </c>
      <c r="F1402" s="19">
        <v>44739</v>
      </c>
      <c r="G1402" s="3">
        <v>10590000</v>
      </c>
      <c r="H1402" s="2">
        <v>5.0000000000000001E-3</v>
      </c>
      <c r="I1402" s="19">
        <v>44743</v>
      </c>
      <c r="J1402" s="19">
        <v>44773</v>
      </c>
      <c r="K1402" s="3">
        <v>31</v>
      </c>
      <c r="L1402" s="3">
        <v>4497</v>
      </c>
      <c r="M1402" s="3">
        <v>10590000</v>
      </c>
      <c r="N1402" s="19">
        <v>46564</v>
      </c>
    </row>
    <row r="1403" spans="1:14" s="18" customFormat="1" outlineLevel="2">
      <c r="A1403" s="19" t="s">
        <v>447</v>
      </c>
      <c r="B1403" s="20" t="s">
        <v>515</v>
      </c>
      <c r="C1403" s="21" t="s">
        <v>353</v>
      </c>
      <c r="D1403" s="20" t="s">
        <v>354</v>
      </c>
      <c r="E1403" s="3">
        <v>69520000</v>
      </c>
      <c r="F1403" s="19">
        <v>44736</v>
      </c>
      <c r="G1403" s="3">
        <v>69520000</v>
      </c>
      <c r="H1403" s="2">
        <v>3.0000000000000001E-3</v>
      </c>
      <c r="I1403" s="19">
        <v>44743</v>
      </c>
      <c r="J1403" s="19">
        <v>44773</v>
      </c>
      <c r="K1403" s="3">
        <v>31</v>
      </c>
      <c r="L1403" s="3">
        <v>17713</v>
      </c>
      <c r="M1403" s="3">
        <v>69520000</v>
      </c>
      <c r="N1403" s="19">
        <v>45831</v>
      </c>
    </row>
    <row r="1404" spans="1:14" s="18" customFormat="1" outlineLevel="2">
      <c r="A1404" s="19" t="s">
        <v>447</v>
      </c>
      <c r="B1404" s="20" t="s">
        <v>528</v>
      </c>
      <c r="C1404" s="21" t="s">
        <v>450</v>
      </c>
      <c r="D1404" s="20" t="s">
        <v>451</v>
      </c>
      <c r="E1404" s="3">
        <v>60000000</v>
      </c>
      <c r="F1404" s="19">
        <v>44739</v>
      </c>
      <c r="G1404" s="3">
        <v>60000000</v>
      </c>
      <c r="H1404" s="2">
        <v>5.0000000000000001E-3</v>
      </c>
      <c r="I1404" s="19">
        <v>44743</v>
      </c>
      <c r="J1404" s="19">
        <v>44773</v>
      </c>
      <c r="K1404" s="3">
        <v>31</v>
      </c>
      <c r="L1404" s="3">
        <v>25479</v>
      </c>
      <c r="M1404" s="3">
        <v>60000000</v>
      </c>
      <c r="N1404" s="19">
        <v>46564</v>
      </c>
    </row>
    <row r="1405" spans="1:14" s="18" customFormat="1" outlineLevel="2">
      <c r="A1405" s="19" t="s">
        <v>447</v>
      </c>
      <c r="B1405" s="20" t="s">
        <v>527</v>
      </c>
      <c r="C1405" s="21" t="s">
        <v>97</v>
      </c>
      <c r="D1405" s="20" t="s">
        <v>98</v>
      </c>
      <c r="E1405" s="3">
        <v>130200000</v>
      </c>
      <c r="F1405" s="19">
        <v>44713</v>
      </c>
      <c r="G1405" s="3">
        <v>130200000</v>
      </c>
      <c r="H1405" s="2">
        <v>5.0000000000000001E-3</v>
      </c>
      <c r="I1405" s="19">
        <v>44743</v>
      </c>
      <c r="J1405" s="19">
        <v>44773</v>
      </c>
      <c r="K1405" s="3">
        <v>31</v>
      </c>
      <c r="L1405" s="3">
        <v>55290</v>
      </c>
      <c r="M1405" s="3">
        <v>130200000</v>
      </c>
      <c r="N1405" s="19">
        <v>45808</v>
      </c>
    </row>
    <row r="1406" spans="1:14" s="18" customFormat="1" outlineLevel="2">
      <c r="A1406" s="19" t="s">
        <v>447</v>
      </c>
      <c r="B1406" s="20" t="s">
        <v>526</v>
      </c>
      <c r="C1406" s="21" t="s">
        <v>452</v>
      </c>
      <c r="D1406" s="20" t="s">
        <v>453</v>
      </c>
      <c r="E1406" s="3">
        <v>13280000</v>
      </c>
      <c r="F1406" s="19">
        <v>44720</v>
      </c>
      <c r="G1406" s="3">
        <v>13280000</v>
      </c>
      <c r="H1406" s="2">
        <v>5.0000000000000001E-3</v>
      </c>
      <c r="I1406" s="19">
        <v>44743</v>
      </c>
      <c r="J1406" s="19">
        <v>44773</v>
      </c>
      <c r="K1406" s="3">
        <v>31</v>
      </c>
      <c r="L1406" s="3">
        <v>5639</v>
      </c>
      <c r="M1406" s="3">
        <v>13280000</v>
      </c>
      <c r="N1406" s="19">
        <v>46545</v>
      </c>
    </row>
    <row r="1407" spans="1:14" s="18" customFormat="1" outlineLevel="2">
      <c r="A1407" s="19" t="s">
        <v>447</v>
      </c>
      <c r="B1407" s="20" t="s">
        <v>534</v>
      </c>
      <c r="C1407" s="21" t="s">
        <v>452</v>
      </c>
      <c r="D1407" s="20" t="s">
        <v>453</v>
      </c>
      <c r="E1407" s="3">
        <v>2524320</v>
      </c>
      <c r="F1407" s="19">
        <v>44720</v>
      </c>
      <c r="G1407" s="3">
        <v>2524320</v>
      </c>
      <c r="H1407" s="2">
        <v>5.0000000000000001E-3</v>
      </c>
      <c r="I1407" s="19">
        <v>44743</v>
      </c>
      <c r="J1407" s="19">
        <v>44773</v>
      </c>
      <c r="K1407" s="3">
        <v>31</v>
      </c>
      <c r="L1407" s="3">
        <v>1072</v>
      </c>
      <c r="M1407" s="3">
        <v>2524320</v>
      </c>
      <c r="N1407" s="19">
        <v>46545</v>
      </c>
    </row>
    <row r="1408" spans="1:14" s="18" customFormat="1" outlineLevel="2">
      <c r="A1408" s="19" t="s">
        <v>447</v>
      </c>
      <c r="B1408" s="20" t="s">
        <v>533</v>
      </c>
      <c r="C1408" s="21" t="s">
        <v>452</v>
      </c>
      <c r="D1408" s="20" t="s">
        <v>453</v>
      </c>
      <c r="E1408" s="3">
        <v>1282500</v>
      </c>
      <c r="F1408" s="19">
        <v>44720</v>
      </c>
      <c r="G1408" s="3">
        <v>1282500</v>
      </c>
      <c r="H1408" s="2">
        <v>5.0000000000000001E-3</v>
      </c>
      <c r="I1408" s="19">
        <v>44743</v>
      </c>
      <c r="J1408" s="19">
        <v>44773</v>
      </c>
      <c r="K1408" s="3">
        <v>31</v>
      </c>
      <c r="L1408" s="3">
        <v>545</v>
      </c>
      <c r="M1408" s="3">
        <v>1282500</v>
      </c>
      <c r="N1408" s="19">
        <v>46545</v>
      </c>
    </row>
    <row r="1409" spans="1:14" s="18" customFormat="1" outlineLevel="2">
      <c r="A1409" s="19" t="s">
        <v>447</v>
      </c>
      <c r="B1409" s="20" t="s">
        <v>532</v>
      </c>
      <c r="C1409" s="21" t="s">
        <v>452</v>
      </c>
      <c r="D1409" s="20" t="s">
        <v>453</v>
      </c>
      <c r="E1409" s="3">
        <v>894688</v>
      </c>
      <c r="F1409" s="19">
        <v>44720</v>
      </c>
      <c r="G1409" s="3">
        <v>894688</v>
      </c>
      <c r="H1409" s="2">
        <v>5.0000000000000001E-3</v>
      </c>
      <c r="I1409" s="19">
        <v>44743</v>
      </c>
      <c r="J1409" s="19">
        <v>44773</v>
      </c>
      <c r="K1409" s="3">
        <v>31</v>
      </c>
      <c r="L1409" s="3">
        <v>380</v>
      </c>
      <c r="M1409" s="3">
        <v>894688</v>
      </c>
      <c r="N1409" s="19">
        <v>46545</v>
      </c>
    </row>
    <row r="1410" spans="1:14" s="18" customFormat="1" outlineLevel="2">
      <c r="A1410" s="19" t="s">
        <v>447</v>
      </c>
      <c r="B1410" s="20" t="s">
        <v>531</v>
      </c>
      <c r="C1410" s="21" t="s">
        <v>240</v>
      </c>
      <c r="D1410" s="20" t="s">
        <v>241</v>
      </c>
      <c r="E1410" s="3">
        <v>28000000</v>
      </c>
      <c r="F1410" s="19">
        <v>44741</v>
      </c>
      <c r="G1410" s="3">
        <v>28000000</v>
      </c>
      <c r="H1410" s="2">
        <v>5.0000000000000001E-3</v>
      </c>
      <c r="I1410" s="19">
        <v>44743</v>
      </c>
      <c r="J1410" s="19">
        <v>44773</v>
      </c>
      <c r="K1410" s="3">
        <v>31</v>
      </c>
      <c r="L1410" s="3">
        <v>11890</v>
      </c>
      <c r="M1410" s="3">
        <v>28000000</v>
      </c>
      <c r="N1410" s="19">
        <v>46566</v>
      </c>
    </row>
    <row r="1411" spans="1:14" s="18" customFormat="1" outlineLevel="2">
      <c r="A1411" s="19" t="s">
        <v>447</v>
      </c>
      <c r="B1411" s="20" t="s">
        <v>539</v>
      </c>
      <c r="C1411" s="21" t="s">
        <v>392</v>
      </c>
      <c r="D1411" s="20" t="s">
        <v>393</v>
      </c>
      <c r="E1411" s="3">
        <v>100000000</v>
      </c>
      <c r="F1411" s="19">
        <v>44757</v>
      </c>
      <c r="G1411" s="3">
        <v>100000000</v>
      </c>
      <c r="H1411" s="2">
        <v>5.0000000000000001E-3</v>
      </c>
      <c r="I1411" s="19">
        <v>44757</v>
      </c>
      <c r="J1411" s="19">
        <v>44773</v>
      </c>
      <c r="K1411" s="3">
        <v>17</v>
      </c>
      <c r="L1411" s="3">
        <v>23288</v>
      </c>
      <c r="M1411" s="3">
        <v>100000000</v>
      </c>
      <c r="N1411" s="19">
        <v>45852</v>
      </c>
    </row>
    <row r="1412" spans="1:14" s="18" customFormat="1" outlineLevel="2">
      <c r="A1412" s="19" t="s">
        <v>447</v>
      </c>
      <c r="B1412" s="20" t="s">
        <v>45</v>
      </c>
      <c r="C1412" s="21" t="s">
        <v>452</v>
      </c>
      <c r="D1412" s="20" t="s">
        <v>453</v>
      </c>
      <c r="E1412" s="3">
        <v>6361320</v>
      </c>
      <c r="F1412" s="19">
        <v>43992</v>
      </c>
      <c r="G1412" s="3">
        <v>6361320</v>
      </c>
      <c r="H1412" s="2">
        <v>5.0000000000000001E-3</v>
      </c>
      <c r="I1412" s="19">
        <v>44743</v>
      </c>
      <c r="J1412" s="19">
        <v>44773</v>
      </c>
      <c r="K1412" s="3">
        <v>31</v>
      </c>
      <c r="L1412" s="3">
        <v>2701</v>
      </c>
      <c r="M1412" s="3">
        <v>6361320</v>
      </c>
      <c r="N1412" s="19">
        <v>45817</v>
      </c>
    </row>
    <row r="1413" spans="1:14" s="18" customFormat="1" outlineLevel="2">
      <c r="A1413" s="19" t="s">
        <v>447</v>
      </c>
      <c r="B1413" s="20" t="s">
        <v>538</v>
      </c>
      <c r="C1413" s="21" t="s">
        <v>454</v>
      </c>
      <c r="D1413" s="20" t="s">
        <v>455</v>
      </c>
      <c r="E1413" s="3">
        <v>32320000</v>
      </c>
      <c r="F1413" s="19">
        <v>44753</v>
      </c>
      <c r="G1413" s="3">
        <v>32320000</v>
      </c>
      <c r="H1413" s="2">
        <v>5.0000000000000001E-3</v>
      </c>
      <c r="I1413" s="19">
        <v>44753</v>
      </c>
      <c r="J1413" s="19">
        <v>44773</v>
      </c>
      <c r="K1413" s="3">
        <v>21</v>
      </c>
      <c r="L1413" s="3">
        <v>9298</v>
      </c>
      <c r="M1413" s="3">
        <v>32320000</v>
      </c>
      <c r="N1413" s="19">
        <v>46578</v>
      </c>
    </row>
    <row r="1414" spans="1:14" s="18" customFormat="1" outlineLevel="2">
      <c r="A1414" s="19" t="s">
        <v>447</v>
      </c>
      <c r="B1414" s="20" t="s">
        <v>537</v>
      </c>
      <c r="C1414" s="21" t="s">
        <v>454</v>
      </c>
      <c r="D1414" s="20" t="s">
        <v>455</v>
      </c>
      <c r="E1414" s="3">
        <v>16160000</v>
      </c>
      <c r="F1414" s="19">
        <v>44757</v>
      </c>
      <c r="G1414" s="3">
        <v>16160000</v>
      </c>
      <c r="H1414" s="2">
        <v>5.0000000000000001E-3</v>
      </c>
      <c r="I1414" s="19">
        <v>44757</v>
      </c>
      <c r="J1414" s="19">
        <v>44773</v>
      </c>
      <c r="K1414" s="3">
        <v>17</v>
      </c>
      <c r="L1414" s="3">
        <v>3763</v>
      </c>
      <c r="M1414" s="3">
        <v>16160000</v>
      </c>
      <c r="N1414" s="19">
        <v>46582</v>
      </c>
    </row>
    <row r="1415" spans="1:14" s="18" customFormat="1" outlineLevel="2">
      <c r="A1415" s="19" t="s">
        <v>447</v>
      </c>
      <c r="B1415" s="20" t="s">
        <v>536</v>
      </c>
      <c r="C1415" s="21" t="s">
        <v>456</v>
      </c>
      <c r="D1415" s="20" t="s">
        <v>457</v>
      </c>
      <c r="E1415" s="3">
        <v>2200000</v>
      </c>
      <c r="F1415" s="19">
        <v>44753</v>
      </c>
      <c r="G1415" s="3">
        <v>2200000</v>
      </c>
      <c r="H1415" s="2">
        <v>5.0000000000000001E-3</v>
      </c>
      <c r="I1415" s="19">
        <v>44753</v>
      </c>
      <c r="J1415" s="19">
        <v>44773</v>
      </c>
      <c r="K1415" s="3">
        <v>21</v>
      </c>
      <c r="L1415" s="3">
        <v>633</v>
      </c>
      <c r="M1415" s="3">
        <v>2200000</v>
      </c>
      <c r="N1415" s="19">
        <v>45848</v>
      </c>
    </row>
    <row r="1416" spans="1:14" s="18" customFormat="1" outlineLevel="2">
      <c r="A1416" s="19" t="s">
        <v>447</v>
      </c>
      <c r="B1416" s="20" t="s">
        <v>535</v>
      </c>
      <c r="C1416" s="21" t="s">
        <v>452</v>
      </c>
      <c r="D1416" s="20" t="s">
        <v>453</v>
      </c>
      <c r="E1416" s="3">
        <v>453472</v>
      </c>
      <c r="F1416" s="19">
        <v>44755</v>
      </c>
      <c r="G1416" s="3">
        <v>453472</v>
      </c>
      <c r="H1416" s="2">
        <v>5.0000000000000001E-3</v>
      </c>
      <c r="I1416" s="19">
        <v>44755</v>
      </c>
      <c r="J1416" s="19">
        <v>44773</v>
      </c>
      <c r="K1416" s="3">
        <v>19</v>
      </c>
      <c r="L1416" s="3">
        <v>118</v>
      </c>
      <c r="M1416" s="3">
        <v>453472</v>
      </c>
      <c r="N1416" s="19">
        <v>46580</v>
      </c>
    </row>
    <row r="1417" spans="1:14" s="18" customFormat="1" outlineLevel="2">
      <c r="A1417" s="19" t="s">
        <v>447</v>
      </c>
      <c r="B1417" s="20" t="s">
        <v>547</v>
      </c>
      <c r="C1417" s="21" t="s">
        <v>452</v>
      </c>
      <c r="D1417" s="20" t="s">
        <v>453</v>
      </c>
      <c r="E1417" s="3">
        <v>894688</v>
      </c>
      <c r="F1417" s="19">
        <v>44755</v>
      </c>
      <c r="G1417" s="3">
        <v>894688</v>
      </c>
      <c r="H1417" s="2">
        <v>5.0000000000000001E-3</v>
      </c>
      <c r="I1417" s="19">
        <v>44755</v>
      </c>
      <c r="J1417" s="19">
        <v>44773</v>
      </c>
      <c r="K1417" s="3">
        <v>19</v>
      </c>
      <c r="L1417" s="3">
        <v>233</v>
      </c>
      <c r="M1417" s="3">
        <v>894688</v>
      </c>
      <c r="N1417" s="19">
        <v>46580</v>
      </c>
    </row>
    <row r="1418" spans="1:14" s="18" customFormat="1" outlineLevel="2">
      <c r="A1418" s="19" t="s">
        <v>447</v>
      </c>
      <c r="B1418" s="20" t="s">
        <v>546</v>
      </c>
      <c r="C1418" s="21" t="s">
        <v>452</v>
      </c>
      <c r="D1418" s="20" t="s">
        <v>453</v>
      </c>
      <c r="E1418" s="3">
        <v>2524320</v>
      </c>
      <c r="F1418" s="19">
        <v>44755</v>
      </c>
      <c r="G1418" s="3">
        <v>2524320</v>
      </c>
      <c r="H1418" s="2">
        <v>5.0000000000000001E-3</v>
      </c>
      <c r="I1418" s="19">
        <v>44755</v>
      </c>
      <c r="J1418" s="19">
        <v>44773</v>
      </c>
      <c r="K1418" s="3">
        <v>19</v>
      </c>
      <c r="L1418" s="3">
        <v>657</v>
      </c>
      <c r="M1418" s="3">
        <v>2524320</v>
      </c>
      <c r="N1418" s="19">
        <v>46580</v>
      </c>
    </row>
    <row r="1419" spans="1:14" s="18" customFormat="1" outlineLevel="2">
      <c r="A1419" s="19" t="s">
        <v>447</v>
      </c>
      <c r="B1419" s="20" t="s">
        <v>545</v>
      </c>
      <c r="C1419" s="21" t="s">
        <v>452</v>
      </c>
      <c r="D1419" s="20" t="s">
        <v>453</v>
      </c>
      <c r="E1419" s="3">
        <v>13280000</v>
      </c>
      <c r="F1419" s="19">
        <v>44755</v>
      </c>
      <c r="G1419" s="3">
        <v>13280000</v>
      </c>
      <c r="H1419" s="2">
        <v>5.0000000000000001E-3</v>
      </c>
      <c r="I1419" s="19">
        <v>44755</v>
      </c>
      <c r="J1419" s="19">
        <v>44773</v>
      </c>
      <c r="K1419" s="3">
        <v>19</v>
      </c>
      <c r="L1419" s="3">
        <v>3456</v>
      </c>
      <c r="M1419" s="3">
        <v>13280000</v>
      </c>
      <c r="N1419" s="19">
        <v>46580</v>
      </c>
    </row>
    <row r="1420" spans="1:14" s="18" customFormat="1" outlineLevel="2">
      <c r="A1420" s="19" t="s">
        <v>447</v>
      </c>
      <c r="B1420" s="20" t="s">
        <v>51</v>
      </c>
      <c r="C1420" s="21" t="s">
        <v>452</v>
      </c>
      <c r="D1420" s="20" t="s">
        <v>453</v>
      </c>
      <c r="E1420" s="3">
        <v>6657720</v>
      </c>
      <c r="F1420" s="19">
        <v>44020</v>
      </c>
      <c r="G1420" s="3">
        <v>6657720</v>
      </c>
      <c r="H1420" s="2">
        <v>5.0000000000000001E-3</v>
      </c>
      <c r="I1420" s="19">
        <v>44743</v>
      </c>
      <c r="J1420" s="19">
        <v>44773</v>
      </c>
      <c r="K1420" s="3">
        <v>31</v>
      </c>
      <c r="L1420" s="3">
        <v>2827</v>
      </c>
      <c r="M1420" s="3">
        <v>6657720</v>
      </c>
      <c r="N1420" s="19">
        <v>45845</v>
      </c>
    </row>
    <row r="1421" spans="1:14" s="18" customFormat="1" outlineLevel="2">
      <c r="A1421" s="19" t="s">
        <v>447</v>
      </c>
      <c r="B1421" s="20" t="s">
        <v>52</v>
      </c>
      <c r="C1421" s="21" t="s">
        <v>452</v>
      </c>
      <c r="D1421" s="20" t="s">
        <v>453</v>
      </c>
      <c r="E1421" s="3">
        <v>6657720</v>
      </c>
      <c r="F1421" s="19">
        <v>44020</v>
      </c>
      <c r="G1421" s="3">
        <v>6657720</v>
      </c>
      <c r="H1421" s="2">
        <v>5.0000000000000001E-3</v>
      </c>
      <c r="I1421" s="19">
        <v>44743</v>
      </c>
      <c r="J1421" s="19">
        <v>44773</v>
      </c>
      <c r="K1421" s="3">
        <v>31</v>
      </c>
      <c r="L1421" s="3">
        <v>2827</v>
      </c>
      <c r="M1421" s="3">
        <v>6657720</v>
      </c>
      <c r="N1421" s="19">
        <v>45845</v>
      </c>
    </row>
    <row r="1422" spans="1:14" s="18" customFormat="1" outlineLevel="2">
      <c r="A1422" s="19" t="s">
        <v>447</v>
      </c>
      <c r="B1422" s="20" t="s">
        <v>55</v>
      </c>
      <c r="C1422" s="21" t="s">
        <v>460</v>
      </c>
      <c r="D1422" s="20" t="s">
        <v>461</v>
      </c>
      <c r="E1422" s="3">
        <v>220000000</v>
      </c>
      <c r="F1422" s="19">
        <v>43815</v>
      </c>
      <c r="G1422" s="3">
        <v>183333334</v>
      </c>
      <c r="H1422" s="2">
        <v>5.0000000000000001E-3</v>
      </c>
      <c r="I1422" s="19">
        <v>44743</v>
      </c>
      <c r="J1422" s="19">
        <v>44756</v>
      </c>
      <c r="K1422" s="3">
        <v>14</v>
      </c>
      <c r="L1422" s="3">
        <v>35160</v>
      </c>
      <c r="M1422" s="3">
        <v>177222223</v>
      </c>
      <c r="N1422" s="19">
        <v>45641</v>
      </c>
    </row>
    <row r="1423" spans="1:14" s="18" customFormat="1" outlineLevel="2">
      <c r="A1423" s="19" t="s">
        <v>447</v>
      </c>
      <c r="B1423" s="20" t="s">
        <v>55</v>
      </c>
      <c r="C1423" s="21" t="s">
        <v>460</v>
      </c>
      <c r="D1423" s="20"/>
      <c r="E1423" s="3"/>
      <c r="F1423" s="19"/>
      <c r="G1423" s="3">
        <v>177222223</v>
      </c>
      <c r="H1423" s="2">
        <v>5.0000000000000001E-3</v>
      </c>
      <c r="I1423" s="19">
        <v>44757</v>
      </c>
      <c r="J1423" s="19">
        <v>44773</v>
      </c>
      <c r="K1423" s="3">
        <v>17</v>
      </c>
      <c r="L1423" s="3">
        <v>41271</v>
      </c>
      <c r="M1423" s="3"/>
      <c r="N1423" s="19">
        <v>45641</v>
      </c>
    </row>
    <row r="1424" spans="1:14" s="18" customFormat="1" outlineLevel="2">
      <c r="A1424" s="19" t="s">
        <v>447</v>
      </c>
      <c r="B1424" s="20" t="s">
        <v>58</v>
      </c>
      <c r="C1424" s="21" t="s">
        <v>272</v>
      </c>
      <c r="D1424" s="20" t="s">
        <v>273</v>
      </c>
      <c r="E1424" s="3">
        <v>10400000</v>
      </c>
      <c r="F1424" s="19">
        <v>44033</v>
      </c>
      <c r="G1424" s="3">
        <v>10400000</v>
      </c>
      <c r="H1424" s="2">
        <v>5.0000000000000001E-3</v>
      </c>
      <c r="I1424" s="19">
        <v>44743</v>
      </c>
      <c r="J1424" s="19">
        <v>44773</v>
      </c>
      <c r="K1424" s="3">
        <v>31</v>
      </c>
      <c r="L1424" s="3">
        <v>4416</v>
      </c>
      <c r="M1424" s="3">
        <v>10400000</v>
      </c>
      <c r="N1424" s="19">
        <v>45858</v>
      </c>
    </row>
    <row r="1425" spans="1:14" s="18" customFormat="1" outlineLevel="2">
      <c r="A1425" s="19" t="s">
        <v>447</v>
      </c>
      <c r="B1425" s="20" t="s">
        <v>59</v>
      </c>
      <c r="C1425" s="21" t="s">
        <v>135</v>
      </c>
      <c r="D1425" s="20" t="s">
        <v>136</v>
      </c>
      <c r="E1425" s="3">
        <v>28200000</v>
      </c>
      <c r="F1425" s="19">
        <v>44027</v>
      </c>
      <c r="G1425" s="3">
        <v>28200000</v>
      </c>
      <c r="H1425" s="2">
        <v>5.0000000000000001E-3</v>
      </c>
      <c r="I1425" s="19">
        <v>44743</v>
      </c>
      <c r="J1425" s="19">
        <v>44773</v>
      </c>
      <c r="K1425" s="3">
        <v>31</v>
      </c>
      <c r="L1425" s="3">
        <v>11975</v>
      </c>
      <c r="M1425" s="3">
        <v>28200000</v>
      </c>
      <c r="N1425" s="19">
        <v>45852</v>
      </c>
    </row>
    <row r="1426" spans="1:14" s="18" customFormat="1" outlineLevel="2">
      <c r="A1426" s="19" t="s">
        <v>447</v>
      </c>
      <c r="B1426" s="20" t="s">
        <v>60</v>
      </c>
      <c r="C1426" s="21" t="s">
        <v>452</v>
      </c>
      <c r="D1426" s="20" t="s">
        <v>453</v>
      </c>
      <c r="E1426" s="3">
        <v>6657720</v>
      </c>
      <c r="F1426" s="19">
        <v>44055</v>
      </c>
      <c r="G1426" s="3">
        <v>6657720</v>
      </c>
      <c r="H1426" s="2">
        <v>5.0000000000000001E-3</v>
      </c>
      <c r="I1426" s="19">
        <v>44743</v>
      </c>
      <c r="J1426" s="19">
        <v>44773</v>
      </c>
      <c r="K1426" s="3">
        <v>31</v>
      </c>
      <c r="L1426" s="3">
        <v>2827</v>
      </c>
      <c r="M1426" s="3">
        <v>6657720</v>
      </c>
      <c r="N1426" s="19">
        <v>45880</v>
      </c>
    </row>
    <row r="1427" spans="1:14" s="18" customFormat="1" outlineLevel="2">
      <c r="A1427" s="19" t="s">
        <v>447</v>
      </c>
      <c r="B1427" s="20" t="s">
        <v>63</v>
      </c>
      <c r="C1427" s="21" t="s">
        <v>452</v>
      </c>
      <c r="D1427" s="20" t="s">
        <v>453</v>
      </c>
      <c r="E1427" s="3">
        <v>6714720</v>
      </c>
      <c r="F1427" s="19">
        <v>44055</v>
      </c>
      <c r="G1427" s="3">
        <v>6714720</v>
      </c>
      <c r="H1427" s="2">
        <v>5.0000000000000001E-3</v>
      </c>
      <c r="I1427" s="19">
        <v>44743</v>
      </c>
      <c r="J1427" s="19">
        <v>44773</v>
      </c>
      <c r="K1427" s="3">
        <v>31</v>
      </c>
      <c r="L1427" s="3">
        <v>2851</v>
      </c>
      <c r="M1427" s="3">
        <v>6714720</v>
      </c>
      <c r="N1427" s="19">
        <v>45880</v>
      </c>
    </row>
    <row r="1428" spans="1:14" s="18" customFormat="1" outlineLevel="2">
      <c r="A1428" s="19" t="s">
        <v>447</v>
      </c>
      <c r="B1428" s="20" t="s">
        <v>68</v>
      </c>
      <c r="C1428" s="21" t="s">
        <v>418</v>
      </c>
      <c r="D1428" s="20" t="s">
        <v>419</v>
      </c>
      <c r="E1428" s="3">
        <v>27700000</v>
      </c>
      <c r="F1428" s="19">
        <v>44071</v>
      </c>
      <c r="G1428" s="3">
        <v>27700000</v>
      </c>
      <c r="H1428" s="2">
        <v>5.0000000000000001E-3</v>
      </c>
      <c r="I1428" s="19">
        <v>44743</v>
      </c>
      <c r="J1428" s="19">
        <v>44773</v>
      </c>
      <c r="K1428" s="3">
        <v>31</v>
      </c>
      <c r="L1428" s="3">
        <v>11763</v>
      </c>
      <c r="M1428" s="3">
        <v>27700000</v>
      </c>
      <c r="N1428" s="19">
        <v>45896</v>
      </c>
    </row>
    <row r="1429" spans="1:14" s="18" customFormat="1" outlineLevel="2">
      <c r="A1429" s="19" t="s">
        <v>447</v>
      </c>
      <c r="B1429" s="20" t="s">
        <v>69</v>
      </c>
      <c r="C1429" s="21" t="s">
        <v>452</v>
      </c>
      <c r="D1429" s="20" t="s">
        <v>453</v>
      </c>
      <c r="E1429" s="3">
        <v>6714720</v>
      </c>
      <c r="F1429" s="19">
        <v>44083</v>
      </c>
      <c r="G1429" s="3">
        <v>6714720</v>
      </c>
      <c r="H1429" s="2">
        <v>5.0000000000000001E-3</v>
      </c>
      <c r="I1429" s="19">
        <v>44743</v>
      </c>
      <c r="J1429" s="19">
        <v>44773</v>
      </c>
      <c r="K1429" s="3">
        <v>31</v>
      </c>
      <c r="L1429" s="3">
        <v>2851</v>
      </c>
      <c r="M1429" s="3">
        <v>6714720</v>
      </c>
      <c r="N1429" s="19">
        <v>45908</v>
      </c>
    </row>
    <row r="1430" spans="1:14" s="18" customFormat="1" outlineLevel="2">
      <c r="A1430" s="19" t="s">
        <v>447</v>
      </c>
      <c r="B1430" s="20" t="s">
        <v>70</v>
      </c>
      <c r="C1430" s="21" t="s">
        <v>452</v>
      </c>
      <c r="D1430" s="20" t="s">
        <v>453</v>
      </c>
      <c r="E1430" s="3">
        <v>5805960</v>
      </c>
      <c r="F1430" s="19">
        <v>44083</v>
      </c>
      <c r="G1430" s="3">
        <v>5805960</v>
      </c>
      <c r="H1430" s="2">
        <v>5.0000000000000001E-3</v>
      </c>
      <c r="I1430" s="19">
        <v>44743</v>
      </c>
      <c r="J1430" s="19">
        <v>44773</v>
      </c>
      <c r="K1430" s="3">
        <v>31</v>
      </c>
      <c r="L1430" s="3">
        <v>2466</v>
      </c>
      <c r="M1430" s="3">
        <v>5805960</v>
      </c>
      <c r="N1430" s="19">
        <v>45908</v>
      </c>
    </row>
    <row r="1431" spans="1:14" s="18" customFormat="1" outlineLevel="2">
      <c r="A1431" s="19" t="s">
        <v>447</v>
      </c>
      <c r="B1431" s="20" t="s">
        <v>74</v>
      </c>
      <c r="C1431" s="21" t="s">
        <v>452</v>
      </c>
      <c r="D1431" s="20" t="s">
        <v>453</v>
      </c>
      <c r="E1431" s="3">
        <v>5452560</v>
      </c>
      <c r="F1431" s="19">
        <v>43838</v>
      </c>
      <c r="G1431" s="3">
        <v>5452560</v>
      </c>
      <c r="H1431" s="2">
        <v>5.0000000000000001E-3</v>
      </c>
      <c r="I1431" s="19">
        <v>44743</v>
      </c>
      <c r="J1431" s="19">
        <v>44773</v>
      </c>
      <c r="K1431" s="3">
        <v>31</v>
      </c>
      <c r="L1431" s="3">
        <v>2315</v>
      </c>
      <c r="M1431" s="3">
        <v>5452560</v>
      </c>
      <c r="N1431" s="19">
        <v>45664</v>
      </c>
    </row>
    <row r="1432" spans="1:14" s="18" customFormat="1" outlineLevel="2">
      <c r="A1432" s="19" t="s">
        <v>447</v>
      </c>
      <c r="B1432" s="20" t="s">
        <v>77</v>
      </c>
      <c r="C1432" s="21" t="s">
        <v>31</v>
      </c>
      <c r="D1432" s="20" t="s">
        <v>32</v>
      </c>
      <c r="E1432" s="3">
        <v>31000000</v>
      </c>
      <c r="F1432" s="19">
        <v>44102</v>
      </c>
      <c r="G1432" s="3">
        <v>30138888</v>
      </c>
      <c r="H1432" s="2">
        <v>5.0000000000000001E-3</v>
      </c>
      <c r="I1432" s="19">
        <v>44743</v>
      </c>
      <c r="J1432" s="19">
        <v>44756</v>
      </c>
      <c r="K1432" s="3">
        <v>14</v>
      </c>
      <c r="L1432" s="3">
        <v>5780</v>
      </c>
      <c r="M1432" s="3">
        <v>29277776</v>
      </c>
      <c r="N1432" s="19">
        <v>45927</v>
      </c>
    </row>
    <row r="1433" spans="1:14" s="18" customFormat="1" outlineLevel="2">
      <c r="A1433" s="19" t="s">
        <v>447</v>
      </c>
      <c r="B1433" s="20" t="s">
        <v>77</v>
      </c>
      <c r="C1433" s="21" t="s">
        <v>31</v>
      </c>
      <c r="D1433" s="20"/>
      <c r="E1433" s="3"/>
      <c r="F1433" s="19"/>
      <c r="G1433" s="3">
        <v>29277776</v>
      </c>
      <c r="H1433" s="2">
        <v>5.0000000000000001E-3</v>
      </c>
      <c r="I1433" s="19">
        <v>44757</v>
      </c>
      <c r="J1433" s="19">
        <v>44773</v>
      </c>
      <c r="K1433" s="3">
        <v>17</v>
      </c>
      <c r="L1433" s="3">
        <v>6818</v>
      </c>
      <c r="M1433" s="3"/>
      <c r="N1433" s="19">
        <v>45927</v>
      </c>
    </row>
    <row r="1434" spans="1:14" s="18" customFormat="1" outlineLevel="2">
      <c r="A1434" s="19" t="s">
        <v>447</v>
      </c>
      <c r="B1434" s="20" t="s">
        <v>78</v>
      </c>
      <c r="C1434" s="21" t="s">
        <v>272</v>
      </c>
      <c r="D1434" s="20" t="s">
        <v>273</v>
      </c>
      <c r="E1434" s="3">
        <v>10700000</v>
      </c>
      <c r="F1434" s="19">
        <v>44104</v>
      </c>
      <c r="G1434" s="3">
        <v>10700000</v>
      </c>
      <c r="H1434" s="2">
        <v>5.0000000000000001E-3</v>
      </c>
      <c r="I1434" s="19">
        <v>44743</v>
      </c>
      <c r="J1434" s="19">
        <v>44773</v>
      </c>
      <c r="K1434" s="3">
        <v>31</v>
      </c>
      <c r="L1434" s="3">
        <v>4544</v>
      </c>
      <c r="M1434" s="3">
        <v>10700000</v>
      </c>
      <c r="N1434" s="19">
        <v>45929</v>
      </c>
    </row>
    <row r="1435" spans="1:14" s="18" customFormat="1" outlineLevel="2">
      <c r="A1435" s="19" t="s">
        <v>447</v>
      </c>
      <c r="B1435" s="20" t="s">
        <v>79</v>
      </c>
      <c r="C1435" s="21" t="s">
        <v>390</v>
      </c>
      <c r="D1435" s="20" t="s">
        <v>391</v>
      </c>
      <c r="E1435" s="3">
        <v>1000000000</v>
      </c>
      <c r="F1435" s="19">
        <v>44102</v>
      </c>
      <c r="G1435" s="3">
        <v>1000000000</v>
      </c>
      <c r="H1435" s="2">
        <v>5.0000000000000001E-3</v>
      </c>
      <c r="I1435" s="19">
        <v>44743</v>
      </c>
      <c r="J1435" s="19">
        <v>44773</v>
      </c>
      <c r="K1435" s="3">
        <v>31</v>
      </c>
      <c r="L1435" s="3">
        <v>424658</v>
      </c>
      <c r="M1435" s="3">
        <v>1000000000</v>
      </c>
      <c r="N1435" s="19">
        <v>45927</v>
      </c>
    </row>
    <row r="1436" spans="1:14" s="18" customFormat="1" outlineLevel="2">
      <c r="A1436" s="19" t="s">
        <v>447</v>
      </c>
      <c r="B1436" s="20" t="s">
        <v>80</v>
      </c>
      <c r="C1436" s="21" t="s">
        <v>452</v>
      </c>
      <c r="D1436" s="20" t="s">
        <v>453</v>
      </c>
      <c r="E1436" s="3">
        <v>5805960</v>
      </c>
      <c r="F1436" s="19">
        <v>44111</v>
      </c>
      <c r="G1436" s="3">
        <v>5805960</v>
      </c>
      <c r="H1436" s="2">
        <v>5.0000000000000001E-3</v>
      </c>
      <c r="I1436" s="19">
        <v>44743</v>
      </c>
      <c r="J1436" s="19">
        <v>44773</v>
      </c>
      <c r="K1436" s="3">
        <v>31</v>
      </c>
      <c r="L1436" s="3">
        <v>2466</v>
      </c>
      <c r="M1436" s="3">
        <v>5805960</v>
      </c>
      <c r="N1436" s="19">
        <v>45936</v>
      </c>
    </row>
    <row r="1437" spans="1:14" s="18" customFormat="1" outlineLevel="2">
      <c r="A1437" s="19" t="s">
        <v>447</v>
      </c>
      <c r="B1437" s="20" t="s">
        <v>81</v>
      </c>
      <c r="C1437" s="21" t="s">
        <v>452</v>
      </c>
      <c r="D1437" s="20" t="s">
        <v>453</v>
      </c>
      <c r="E1437" s="3">
        <v>5805960</v>
      </c>
      <c r="F1437" s="19">
        <v>44111</v>
      </c>
      <c r="G1437" s="3">
        <v>5805960</v>
      </c>
      <c r="H1437" s="2">
        <v>5.0000000000000001E-3</v>
      </c>
      <c r="I1437" s="19">
        <v>44743</v>
      </c>
      <c r="J1437" s="19">
        <v>44773</v>
      </c>
      <c r="K1437" s="3">
        <v>31</v>
      </c>
      <c r="L1437" s="3">
        <v>2466</v>
      </c>
      <c r="M1437" s="3">
        <v>5805960</v>
      </c>
      <c r="N1437" s="19">
        <v>45936</v>
      </c>
    </row>
    <row r="1438" spans="1:14" s="18" customFormat="1" outlineLevel="2">
      <c r="A1438" s="19" t="s">
        <v>447</v>
      </c>
      <c r="B1438" s="20" t="s">
        <v>84</v>
      </c>
      <c r="C1438" s="21" t="s">
        <v>240</v>
      </c>
      <c r="D1438" s="20" t="s">
        <v>241</v>
      </c>
      <c r="E1438" s="3">
        <v>3480000</v>
      </c>
      <c r="F1438" s="19">
        <v>44125</v>
      </c>
      <c r="G1438" s="3">
        <v>3480000</v>
      </c>
      <c r="H1438" s="2">
        <v>5.0000000000000001E-3</v>
      </c>
      <c r="I1438" s="19">
        <v>44743</v>
      </c>
      <c r="J1438" s="19">
        <v>44773</v>
      </c>
      <c r="K1438" s="3">
        <v>31</v>
      </c>
      <c r="L1438" s="3">
        <v>1478</v>
      </c>
      <c r="M1438" s="3">
        <v>3480000</v>
      </c>
      <c r="N1438" s="19">
        <v>45950</v>
      </c>
    </row>
    <row r="1439" spans="1:14" s="18" customFormat="1" outlineLevel="2">
      <c r="A1439" s="19" t="s">
        <v>447</v>
      </c>
      <c r="B1439" s="20" t="s">
        <v>87</v>
      </c>
      <c r="C1439" s="21" t="s">
        <v>458</v>
      </c>
      <c r="D1439" s="20" t="s">
        <v>459</v>
      </c>
      <c r="E1439" s="3">
        <v>32000000</v>
      </c>
      <c r="F1439" s="19">
        <v>44133</v>
      </c>
      <c r="G1439" s="3">
        <v>32000000</v>
      </c>
      <c r="H1439" s="2">
        <v>5.0000000000000001E-3</v>
      </c>
      <c r="I1439" s="19">
        <v>44743</v>
      </c>
      <c r="J1439" s="19">
        <v>44773</v>
      </c>
      <c r="K1439" s="3">
        <v>31</v>
      </c>
      <c r="L1439" s="3">
        <v>13589</v>
      </c>
      <c r="M1439" s="3">
        <v>32000000</v>
      </c>
      <c r="N1439" s="19">
        <v>45958</v>
      </c>
    </row>
    <row r="1440" spans="1:14" s="18" customFormat="1" outlineLevel="2">
      <c r="A1440" s="19" t="s">
        <v>447</v>
      </c>
      <c r="B1440" s="20" t="s">
        <v>88</v>
      </c>
      <c r="C1440" s="21" t="s">
        <v>452</v>
      </c>
      <c r="D1440" s="20" t="s">
        <v>453</v>
      </c>
      <c r="E1440" s="3">
        <v>5805960</v>
      </c>
      <c r="F1440" s="19">
        <v>44146</v>
      </c>
      <c r="G1440" s="3">
        <v>5805960</v>
      </c>
      <c r="H1440" s="2">
        <v>5.0000000000000001E-3</v>
      </c>
      <c r="I1440" s="19">
        <v>44743</v>
      </c>
      <c r="J1440" s="19">
        <v>44773</v>
      </c>
      <c r="K1440" s="3">
        <v>31</v>
      </c>
      <c r="L1440" s="3">
        <v>2466</v>
      </c>
      <c r="M1440" s="3">
        <v>5805960</v>
      </c>
      <c r="N1440" s="19">
        <v>45971</v>
      </c>
    </row>
    <row r="1441" spans="1:14" s="18" customFormat="1" outlineLevel="2">
      <c r="A1441" s="19" t="s">
        <v>447</v>
      </c>
      <c r="B1441" s="20" t="s">
        <v>89</v>
      </c>
      <c r="C1441" s="21" t="s">
        <v>452</v>
      </c>
      <c r="D1441" s="20" t="s">
        <v>453</v>
      </c>
      <c r="E1441" s="3">
        <v>5452560</v>
      </c>
      <c r="F1441" s="19">
        <v>43838</v>
      </c>
      <c r="G1441" s="3">
        <v>5452560</v>
      </c>
      <c r="H1441" s="2">
        <v>5.0000000000000001E-3</v>
      </c>
      <c r="I1441" s="19">
        <v>44743</v>
      </c>
      <c r="J1441" s="19">
        <v>44773</v>
      </c>
      <c r="K1441" s="3">
        <v>31</v>
      </c>
      <c r="L1441" s="3">
        <v>2315</v>
      </c>
      <c r="M1441" s="3">
        <v>5452560</v>
      </c>
      <c r="N1441" s="19">
        <v>45664</v>
      </c>
    </row>
    <row r="1442" spans="1:14" s="18" customFormat="1" outlineLevel="2">
      <c r="A1442" s="19" t="s">
        <v>447</v>
      </c>
      <c r="B1442" s="20" t="s">
        <v>90</v>
      </c>
      <c r="C1442" s="21" t="s">
        <v>452</v>
      </c>
      <c r="D1442" s="20" t="s">
        <v>453</v>
      </c>
      <c r="E1442" s="3">
        <v>14338200</v>
      </c>
      <c r="F1442" s="19">
        <v>44146</v>
      </c>
      <c r="G1442" s="3">
        <v>14338200</v>
      </c>
      <c r="H1442" s="2">
        <v>5.0000000000000001E-3</v>
      </c>
      <c r="I1442" s="19">
        <v>44743</v>
      </c>
      <c r="J1442" s="19">
        <v>44773</v>
      </c>
      <c r="K1442" s="3">
        <v>31</v>
      </c>
      <c r="L1442" s="3">
        <v>6089</v>
      </c>
      <c r="M1442" s="3">
        <v>14338200</v>
      </c>
      <c r="N1442" s="19">
        <v>45971</v>
      </c>
    </row>
    <row r="1443" spans="1:14" s="18" customFormat="1" outlineLevel="2">
      <c r="A1443" s="19" t="s">
        <v>447</v>
      </c>
      <c r="B1443" s="20" t="s">
        <v>94</v>
      </c>
      <c r="C1443" s="21" t="s">
        <v>240</v>
      </c>
      <c r="D1443" s="20" t="s">
        <v>241</v>
      </c>
      <c r="E1443" s="3">
        <v>2500000</v>
      </c>
      <c r="F1443" s="19">
        <v>44146</v>
      </c>
      <c r="G1443" s="3">
        <v>2500000</v>
      </c>
      <c r="H1443" s="2">
        <v>5.0000000000000001E-3</v>
      </c>
      <c r="I1443" s="19">
        <v>44743</v>
      </c>
      <c r="J1443" s="19">
        <v>44773</v>
      </c>
      <c r="K1443" s="3">
        <v>31</v>
      </c>
      <c r="L1443" s="3">
        <v>1062</v>
      </c>
      <c r="M1443" s="3">
        <v>2500000</v>
      </c>
      <c r="N1443" s="19">
        <v>45971</v>
      </c>
    </row>
    <row r="1444" spans="1:14" s="18" customFormat="1" outlineLevel="2">
      <c r="A1444" s="19" t="s">
        <v>447</v>
      </c>
      <c r="B1444" s="20" t="s">
        <v>95</v>
      </c>
      <c r="C1444" s="21" t="s">
        <v>458</v>
      </c>
      <c r="D1444" s="20" t="s">
        <v>459</v>
      </c>
      <c r="E1444" s="3">
        <v>30000000</v>
      </c>
      <c r="F1444" s="19">
        <v>44140</v>
      </c>
      <c r="G1444" s="3">
        <v>30000000</v>
      </c>
      <c r="H1444" s="2">
        <v>5.0000000000000001E-3</v>
      </c>
      <c r="I1444" s="19">
        <v>44743</v>
      </c>
      <c r="J1444" s="19">
        <v>44773</v>
      </c>
      <c r="K1444" s="3">
        <v>31</v>
      </c>
      <c r="L1444" s="3">
        <v>12740</v>
      </c>
      <c r="M1444" s="3">
        <v>30000000</v>
      </c>
      <c r="N1444" s="19">
        <v>45965</v>
      </c>
    </row>
    <row r="1445" spans="1:14" s="18" customFormat="1" outlineLevel="2">
      <c r="A1445" s="19" t="s">
        <v>447</v>
      </c>
      <c r="B1445" s="20" t="s">
        <v>96</v>
      </c>
      <c r="C1445" s="21" t="s">
        <v>214</v>
      </c>
      <c r="D1445" s="20" t="s">
        <v>215</v>
      </c>
      <c r="E1445" s="3">
        <v>6100000</v>
      </c>
      <c r="F1445" s="19">
        <v>44138</v>
      </c>
      <c r="G1445" s="3">
        <v>6100000</v>
      </c>
      <c r="H1445" s="2">
        <v>5.0000000000000001E-3</v>
      </c>
      <c r="I1445" s="19">
        <v>44743</v>
      </c>
      <c r="J1445" s="19">
        <v>44773</v>
      </c>
      <c r="K1445" s="3">
        <v>31</v>
      </c>
      <c r="L1445" s="3">
        <v>2590</v>
      </c>
      <c r="M1445" s="3">
        <v>6100000</v>
      </c>
      <c r="N1445" s="19">
        <v>45963</v>
      </c>
    </row>
    <row r="1446" spans="1:14" s="18" customFormat="1" outlineLevel="2">
      <c r="A1446" s="19" t="s">
        <v>447</v>
      </c>
      <c r="B1446" s="20" t="s">
        <v>99</v>
      </c>
      <c r="C1446" s="21" t="s">
        <v>460</v>
      </c>
      <c r="D1446" s="20" t="s">
        <v>461</v>
      </c>
      <c r="E1446" s="3">
        <v>82036355</v>
      </c>
      <c r="F1446" s="19">
        <v>44137</v>
      </c>
      <c r="G1446" s="3">
        <v>82036355</v>
      </c>
      <c r="H1446" s="2">
        <v>5.0000000000000001E-3</v>
      </c>
      <c r="I1446" s="19">
        <v>44743</v>
      </c>
      <c r="J1446" s="19">
        <v>44773</v>
      </c>
      <c r="K1446" s="3">
        <v>31</v>
      </c>
      <c r="L1446" s="3">
        <v>34837</v>
      </c>
      <c r="M1446" s="3">
        <v>82036355</v>
      </c>
      <c r="N1446" s="19">
        <v>45962</v>
      </c>
    </row>
    <row r="1447" spans="1:14" s="18" customFormat="1" outlineLevel="2">
      <c r="A1447" s="19" t="s">
        <v>447</v>
      </c>
      <c r="B1447" s="20" t="s">
        <v>100</v>
      </c>
      <c r="C1447" s="21" t="s">
        <v>390</v>
      </c>
      <c r="D1447" s="20" t="s">
        <v>391</v>
      </c>
      <c r="E1447" s="3">
        <v>1000000000</v>
      </c>
      <c r="F1447" s="19">
        <v>44162</v>
      </c>
      <c r="G1447" s="3">
        <v>1000000000</v>
      </c>
      <c r="H1447" s="2">
        <v>5.0000000000000001E-3</v>
      </c>
      <c r="I1447" s="19">
        <v>44743</v>
      </c>
      <c r="J1447" s="19">
        <v>44773</v>
      </c>
      <c r="K1447" s="3">
        <v>31</v>
      </c>
      <c r="L1447" s="3">
        <v>424658</v>
      </c>
      <c r="M1447" s="3">
        <v>1000000000</v>
      </c>
      <c r="N1447" s="19">
        <v>45987</v>
      </c>
    </row>
    <row r="1448" spans="1:14" s="18" customFormat="1" outlineLevel="2">
      <c r="A1448" s="19" t="s">
        <v>447</v>
      </c>
      <c r="B1448" s="20" t="s">
        <v>101</v>
      </c>
      <c r="C1448" s="21" t="s">
        <v>121</v>
      </c>
      <c r="D1448" s="20" t="s">
        <v>122</v>
      </c>
      <c r="E1448" s="3">
        <v>47490000</v>
      </c>
      <c r="F1448" s="19">
        <v>44137</v>
      </c>
      <c r="G1448" s="3">
        <v>47490000</v>
      </c>
      <c r="H1448" s="2">
        <v>5.0000000000000001E-3</v>
      </c>
      <c r="I1448" s="19">
        <v>44743</v>
      </c>
      <c r="J1448" s="19">
        <v>44773</v>
      </c>
      <c r="K1448" s="3">
        <v>31</v>
      </c>
      <c r="L1448" s="3">
        <v>20167</v>
      </c>
      <c r="M1448" s="3">
        <v>47490000</v>
      </c>
      <c r="N1448" s="19">
        <v>45962</v>
      </c>
    </row>
    <row r="1449" spans="1:14" s="18" customFormat="1" outlineLevel="2">
      <c r="A1449" s="19" t="s">
        <v>447</v>
      </c>
      <c r="B1449" s="20" t="s">
        <v>102</v>
      </c>
      <c r="C1449" s="21" t="s">
        <v>272</v>
      </c>
      <c r="D1449" s="20" t="s">
        <v>273</v>
      </c>
      <c r="E1449" s="3">
        <v>5300000</v>
      </c>
      <c r="F1449" s="19">
        <v>44145</v>
      </c>
      <c r="G1449" s="3">
        <v>5300000</v>
      </c>
      <c r="H1449" s="2">
        <v>5.0000000000000001E-3</v>
      </c>
      <c r="I1449" s="19">
        <v>44743</v>
      </c>
      <c r="J1449" s="19">
        <v>44773</v>
      </c>
      <c r="K1449" s="3">
        <v>31</v>
      </c>
      <c r="L1449" s="3">
        <v>2251</v>
      </c>
      <c r="M1449" s="3">
        <v>5300000</v>
      </c>
      <c r="N1449" s="19">
        <v>45970</v>
      </c>
    </row>
    <row r="1450" spans="1:14" s="18" customFormat="1" outlineLevel="2">
      <c r="A1450" s="19" t="s">
        <v>447</v>
      </c>
      <c r="B1450" s="20" t="s">
        <v>103</v>
      </c>
      <c r="C1450" s="21" t="s">
        <v>272</v>
      </c>
      <c r="D1450" s="20" t="s">
        <v>273</v>
      </c>
      <c r="E1450" s="3">
        <v>4130000</v>
      </c>
      <c r="F1450" s="19">
        <v>44151</v>
      </c>
      <c r="G1450" s="3">
        <v>4130000</v>
      </c>
      <c r="H1450" s="2">
        <v>5.0000000000000001E-3</v>
      </c>
      <c r="I1450" s="19">
        <v>44743</v>
      </c>
      <c r="J1450" s="19">
        <v>44773</v>
      </c>
      <c r="K1450" s="3">
        <v>31</v>
      </c>
      <c r="L1450" s="3">
        <v>1754</v>
      </c>
      <c r="M1450" s="3">
        <v>4130000</v>
      </c>
      <c r="N1450" s="19">
        <v>45976</v>
      </c>
    </row>
    <row r="1451" spans="1:14" s="18" customFormat="1" outlineLevel="2">
      <c r="A1451" s="19" t="s">
        <v>447</v>
      </c>
      <c r="B1451" s="20" t="s">
        <v>107</v>
      </c>
      <c r="C1451" s="21" t="s">
        <v>272</v>
      </c>
      <c r="D1451" s="20" t="s">
        <v>273</v>
      </c>
      <c r="E1451" s="3">
        <v>6450000</v>
      </c>
      <c r="F1451" s="19">
        <v>44165</v>
      </c>
      <c r="G1451" s="3">
        <v>6450000</v>
      </c>
      <c r="H1451" s="2">
        <v>5.0000000000000001E-3</v>
      </c>
      <c r="I1451" s="19">
        <v>44743</v>
      </c>
      <c r="J1451" s="19">
        <v>44773</v>
      </c>
      <c r="K1451" s="3">
        <v>31</v>
      </c>
      <c r="L1451" s="3">
        <v>2739</v>
      </c>
      <c r="M1451" s="3">
        <v>6450000</v>
      </c>
      <c r="N1451" s="19">
        <v>45990</v>
      </c>
    </row>
    <row r="1452" spans="1:14" s="18" customFormat="1" outlineLevel="2">
      <c r="A1452" s="19" t="s">
        <v>447</v>
      </c>
      <c r="B1452" s="20" t="s">
        <v>168</v>
      </c>
      <c r="C1452" s="21" t="s">
        <v>452</v>
      </c>
      <c r="D1452" s="20" t="s">
        <v>453</v>
      </c>
      <c r="E1452" s="3">
        <v>14338200</v>
      </c>
      <c r="F1452" s="19">
        <v>44174</v>
      </c>
      <c r="G1452" s="3">
        <v>14338200</v>
      </c>
      <c r="H1452" s="2">
        <v>5.0000000000000001E-3</v>
      </c>
      <c r="I1452" s="19">
        <v>44743</v>
      </c>
      <c r="J1452" s="19">
        <v>44773</v>
      </c>
      <c r="K1452" s="3">
        <v>31</v>
      </c>
      <c r="L1452" s="3">
        <v>6089</v>
      </c>
      <c r="M1452" s="3">
        <v>14338200</v>
      </c>
      <c r="N1452" s="19">
        <v>45999</v>
      </c>
    </row>
    <row r="1453" spans="1:14" s="18" customFormat="1" outlineLevel="2">
      <c r="A1453" s="19" t="s">
        <v>447</v>
      </c>
      <c r="B1453" s="20" t="s">
        <v>169</v>
      </c>
      <c r="C1453" s="21" t="s">
        <v>452</v>
      </c>
      <c r="D1453" s="20" t="s">
        <v>453</v>
      </c>
      <c r="E1453" s="3">
        <v>4977000</v>
      </c>
      <c r="F1453" s="19">
        <v>44174</v>
      </c>
      <c r="G1453" s="3">
        <v>4977000</v>
      </c>
      <c r="H1453" s="2">
        <v>5.0000000000000001E-3</v>
      </c>
      <c r="I1453" s="19">
        <v>44743</v>
      </c>
      <c r="J1453" s="19">
        <v>44773</v>
      </c>
      <c r="K1453" s="3">
        <v>31</v>
      </c>
      <c r="L1453" s="3">
        <v>2114</v>
      </c>
      <c r="M1453" s="3">
        <v>4977000</v>
      </c>
      <c r="N1453" s="19">
        <v>45999</v>
      </c>
    </row>
    <row r="1454" spans="1:14" s="18" customFormat="1" outlineLevel="2">
      <c r="A1454" s="19" t="s">
        <v>447</v>
      </c>
      <c r="B1454" s="20" t="s">
        <v>170</v>
      </c>
      <c r="C1454" s="21" t="s">
        <v>214</v>
      </c>
      <c r="D1454" s="20" t="s">
        <v>215</v>
      </c>
      <c r="E1454" s="3">
        <v>40000000</v>
      </c>
      <c r="F1454" s="19">
        <v>44193</v>
      </c>
      <c r="G1454" s="3">
        <v>40000000</v>
      </c>
      <c r="H1454" s="2">
        <v>5.0000000000000001E-3</v>
      </c>
      <c r="I1454" s="19">
        <v>44743</v>
      </c>
      <c r="J1454" s="19">
        <v>44773</v>
      </c>
      <c r="K1454" s="3">
        <v>31</v>
      </c>
      <c r="L1454" s="3">
        <v>16986</v>
      </c>
      <c r="M1454" s="3">
        <v>40000000</v>
      </c>
      <c r="N1454" s="19">
        <v>46018</v>
      </c>
    </row>
    <row r="1455" spans="1:14" s="18" customFormat="1" outlineLevel="2">
      <c r="A1455" s="19" t="s">
        <v>447</v>
      </c>
      <c r="B1455" s="20" t="s">
        <v>171</v>
      </c>
      <c r="C1455" s="21" t="s">
        <v>272</v>
      </c>
      <c r="D1455" s="20" t="s">
        <v>273</v>
      </c>
      <c r="E1455" s="3">
        <v>8890000</v>
      </c>
      <c r="F1455" s="19">
        <v>44175</v>
      </c>
      <c r="G1455" s="3">
        <v>8890000</v>
      </c>
      <c r="H1455" s="2">
        <v>5.0000000000000001E-3</v>
      </c>
      <c r="I1455" s="19">
        <v>44743</v>
      </c>
      <c r="J1455" s="19">
        <v>44773</v>
      </c>
      <c r="K1455" s="3">
        <v>31</v>
      </c>
      <c r="L1455" s="3">
        <v>3775</v>
      </c>
      <c r="M1455" s="3">
        <v>8890000</v>
      </c>
      <c r="N1455" s="19">
        <v>46000</v>
      </c>
    </row>
    <row r="1456" spans="1:14" s="18" customFormat="1" outlineLevel="2">
      <c r="A1456" s="19" t="s">
        <v>447</v>
      </c>
      <c r="B1456" s="20" t="s">
        <v>172</v>
      </c>
      <c r="C1456" s="21" t="s">
        <v>272</v>
      </c>
      <c r="D1456" s="20" t="s">
        <v>273</v>
      </c>
      <c r="E1456" s="3">
        <v>4020000</v>
      </c>
      <c r="F1456" s="19">
        <v>44196</v>
      </c>
      <c r="G1456" s="3">
        <v>4020000</v>
      </c>
      <c r="H1456" s="2">
        <v>5.0000000000000001E-3</v>
      </c>
      <c r="I1456" s="19">
        <v>44743</v>
      </c>
      <c r="J1456" s="19">
        <v>44773</v>
      </c>
      <c r="K1456" s="3">
        <v>31</v>
      </c>
      <c r="L1456" s="3">
        <v>1707</v>
      </c>
      <c r="M1456" s="3">
        <v>4020000</v>
      </c>
      <c r="N1456" s="19">
        <v>46021</v>
      </c>
    </row>
    <row r="1457" spans="1:14" s="18" customFormat="1" outlineLevel="2">
      <c r="A1457" s="19" t="s">
        <v>447</v>
      </c>
      <c r="B1457" s="20" t="s">
        <v>174</v>
      </c>
      <c r="C1457" s="21" t="s">
        <v>452</v>
      </c>
      <c r="D1457" s="20" t="s">
        <v>453</v>
      </c>
      <c r="E1457" s="3">
        <v>4977000</v>
      </c>
      <c r="F1457" s="19">
        <v>44209</v>
      </c>
      <c r="G1457" s="3">
        <v>4977000</v>
      </c>
      <c r="H1457" s="2">
        <v>5.0000000000000001E-3</v>
      </c>
      <c r="I1457" s="19">
        <v>44743</v>
      </c>
      <c r="J1457" s="19">
        <v>44773</v>
      </c>
      <c r="K1457" s="3">
        <v>31</v>
      </c>
      <c r="L1457" s="3">
        <v>2114</v>
      </c>
      <c r="M1457" s="3">
        <v>4977000</v>
      </c>
      <c r="N1457" s="19">
        <v>46034</v>
      </c>
    </row>
    <row r="1458" spans="1:14" s="18" customFormat="1" outlineLevel="2">
      <c r="A1458" s="19" t="s">
        <v>447</v>
      </c>
      <c r="B1458" s="20" t="s">
        <v>175</v>
      </c>
      <c r="C1458" s="21" t="s">
        <v>452</v>
      </c>
      <c r="D1458" s="20" t="s">
        <v>453</v>
      </c>
      <c r="E1458" s="3">
        <v>9862800</v>
      </c>
      <c r="F1458" s="19">
        <v>44209</v>
      </c>
      <c r="G1458" s="3">
        <v>9862800</v>
      </c>
      <c r="H1458" s="2">
        <v>5.0000000000000001E-3</v>
      </c>
      <c r="I1458" s="19">
        <v>44743</v>
      </c>
      <c r="J1458" s="19">
        <v>44773</v>
      </c>
      <c r="K1458" s="3">
        <v>31</v>
      </c>
      <c r="L1458" s="3">
        <v>4188</v>
      </c>
      <c r="M1458" s="3">
        <v>9862800</v>
      </c>
      <c r="N1458" s="19">
        <v>46034</v>
      </c>
    </row>
    <row r="1459" spans="1:14" s="18" customFormat="1" outlineLevel="2">
      <c r="A1459" s="19" t="s">
        <v>447</v>
      </c>
      <c r="B1459" s="20" t="s">
        <v>176</v>
      </c>
      <c r="C1459" s="21" t="s">
        <v>272</v>
      </c>
      <c r="D1459" s="20" t="s">
        <v>273</v>
      </c>
      <c r="E1459" s="3">
        <v>3620000</v>
      </c>
      <c r="F1459" s="19">
        <v>44207</v>
      </c>
      <c r="G1459" s="3">
        <v>3620000</v>
      </c>
      <c r="H1459" s="2">
        <v>5.0000000000000001E-3</v>
      </c>
      <c r="I1459" s="19">
        <v>44743</v>
      </c>
      <c r="J1459" s="19">
        <v>44773</v>
      </c>
      <c r="K1459" s="3">
        <v>31</v>
      </c>
      <c r="L1459" s="3">
        <v>1537</v>
      </c>
      <c r="M1459" s="3">
        <v>3620000</v>
      </c>
      <c r="N1459" s="19">
        <v>46032</v>
      </c>
    </row>
    <row r="1460" spans="1:14" s="18" customFormat="1" outlineLevel="2">
      <c r="A1460" s="19" t="s">
        <v>447</v>
      </c>
      <c r="B1460" s="20" t="s">
        <v>178</v>
      </c>
      <c r="C1460" s="21" t="s">
        <v>121</v>
      </c>
      <c r="D1460" s="20" t="s">
        <v>122</v>
      </c>
      <c r="E1460" s="3">
        <v>53640000</v>
      </c>
      <c r="F1460" s="19">
        <v>44203</v>
      </c>
      <c r="G1460" s="3">
        <v>53640000</v>
      </c>
      <c r="H1460" s="2">
        <v>5.0000000000000001E-3</v>
      </c>
      <c r="I1460" s="19">
        <v>44743</v>
      </c>
      <c r="J1460" s="19">
        <v>44773</v>
      </c>
      <c r="K1460" s="3">
        <v>31</v>
      </c>
      <c r="L1460" s="3">
        <v>22779</v>
      </c>
      <c r="M1460" s="3">
        <v>53640000</v>
      </c>
      <c r="N1460" s="19">
        <v>46028</v>
      </c>
    </row>
    <row r="1461" spans="1:14" s="18" customFormat="1" outlineLevel="2">
      <c r="A1461" s="19" t="s">
        <v>447</v>
      </c>
      <c r="B1461" s="20" t="s">
        <v>179</v>
      </c>
      <c r="C1461" s="21" t="s">
        <v>454</v>
      </c>
      <c r="D1461" s="20" t="s">
        <v>455</v>
      </c>
      <c r="E1461" s="3">
        <v>40160000</v>
      </c>
      <c r="F1461" s="19">
        <v>44232</v>
      </c>
      <c r="G1461" s="3">
        <v>40160000</v>
      </c>
      <c r="H1461" s="2">
        <v>5.0000000000000001E-3</v>
      </c>
      <c r="I1461" s="19">
        <v>44743</v>
      </c>
      <c r="J1461" s="19">
        <v>44773</v>
      </c>
      <c r="K1461" s="3">
        <v>31</v>
      </c>
      <c r="L1461" s="3">
        <v>17054</v>
      </c>
      <c r="M1461" s="3">
        <v>40160000</v>
      </c>
      <c r="N1461" s="19">
        <v>46057</v>
      </c>
    </row>
    <row r="1462" spans="1:14" s="18" customFormat="1" outlineLevel="2">
      <c r="A1462" s="19" t="s">
        <v>447</v>
      </c>
      <c r="B1462" s="20" t="s">
        <v>180</v>
      </c>
      <c r="C1462" s="21" t="s">
        <v>452</v>
      </c>
      <c r="D1462" s="20" t="s">
        <v>453</v>
      </c>
      <c r="E1462" s="3">
        <v>3655380</v>
      </c>
      <c r="F1462" s="19">
        <v>44230</v>
      </c>
      <c r="G1462" s="3">
        <v>3655380</v>
      </c>
      <c r="H1462" s="2">
        <v>5.0000000000000001E-3</v>
      </c>
      <c r="I1462" s="19">
        <v>44743</v>
      </c>
      <c r="J1462" s="19">
        <v>44773</v>
      </c>
      <c r="K1462" s="3">
        <v>31</v>
      </c>
      <c r="L1462" s="3">
        <v>1552</v>
      </c>
      <c r="M1462" s="3">
        <v>3655380</v>
      </c>
      <c r="N1462" s="19">
        <v>46055</v>
      </c>
    </row>
    <row r="1463" spans="1:14" s="18" customFormat="1" outlineLevel="2">
      <c r="A1463" s="19" t="s">
        <v>447</v>
      </c>
      <c r="B1463" s="20" t="s">
        <v>181</v>
      </c>
      <c r="C1463" s="21" t="s">
        <v>452</v>
      </c>
      <c r="D1463" s="20" t="s">
        <v>453</v>
      </c>
      <c r="E1463" s="3">
        <v>9862800</v>
      </c>
      <c r="F1463" s="19">
        <v>44230</v>
      </c>
      <c r="G1463" s="3">
        <v>9862800</v>
      </c>
      <c r="H1463" s="2">
        <v>5.0000000000000001E-3</v>
      </c>
      <c r="I1463" s="19">
        <v>44743</v>
      </c>
      <c r="J1463" s="19">
        <v>44773</v>
      </c>
      <c r="K1463" s="3">
        <v>31</v>
      </c>
      <c r="L1463" s="3">
        <v>4188</v>
      </c>
      <c r="M1463" s="3">
        <v>9862800</v>
      </c>
      <c r="N1463" s="19">
        <v>46055</v>
      </c>
    </row>
    <row r="1464" spans="1:14" s="18" customFormat="1" outlineLevel="2">
      <c r="A1464" s="19" t="s">
        <v>447</v>
      </c>
      <c r="B1464" s="20" t="s">
        <v>182</v>
      </c>
      <c r="C1464" s="21" t="s">
        <v>240</v>
      </c>
      <c r="D1464" s="20" t="s">
        <v>241</v>
      </c>
      <c r="E1464" s="3">
        <v>32000000</v>
      </c>
      <c r="F1464" s="19">
        <v>44250</v>
      </c>
      <c r="G1464" s="3">
        <v>32000000</v>
      </c>
      <c r="H1464" s="2">
        <v>5.0000000000000001E-3</v>
      </c>
      <c r="I1464" s="19">
        <v>44743</v>
      </c>
      <c r="J1464" s="19">
        <v>44773</v>
      </c>
      <c r="K1464" s="3">
        <v>31</v>
      </c>
      <c r="L1464" s="3">
        <v>13589</v>
      </c>
      <c r="M1464" s="3">
        <v>32000000</v>
      </c>
      <c r="N1464" s="19">
        <v>46075</v>
      </c>
    </row>
    <row r="1465" spans="1:14" s="18" customFormat="1" outlineLevel="2">
      <c r="A1465" s="19" t="s">
        <v>447</v>
      </c>
      <c r="B1465" s="20" t="s">
        <v>183</v>
      </c>
      <c r="C1465" s="21" t="s">
        <v>272</v>
      </c>
      <c r="D1465" s="20" t="s">
        <v>273</v>
      </c>
      <c r="E1465" s="3">
        <v>2390000</v>
      </c>
      <c r="F1465" s="19">
        <v>44228</v>
      </c>
      <c r="G1465" s="3">
        <v>2390000</v>
      </c>
      <c r="H1465" s="2">
        <v>5.0000000000000001E-3</v>
      </c>
      <c r="I1465" s="19">
        <v>44743</v>
      </c>
      <c r="J1465" s="19">
        <v>44773</v>
      </c>
      <c r="K1465" s="3">
        <v>31</v>
      </c>
      <c r="L1465" s="3">
        <v>1015</v>
      </c>
      <c r="M1465" s="3">
        <v>2390000</v>
      </c>
      <c r="N1465" s="19">
        <v>46053</v>
      </c>
    </row>
    <row r="1466" spans="1:14" s="18" customFormat="1" outlineLevel="2">
      <c r="A1466" s="19" t="s">
        <v>447</v>
      </c>
      <c r="B1466" s="20" t="s">
        <v>109</v>
      </c>
      <c r="C1466" s="21" t="s">
        <v>452</v>
      </c>
      <c r="D1466" s="20" t="s">
        <v>453</v>
      </c>
      <c r="E1466" s="3">
        <v>5452560</v>
      </c>
      <c r="F1466" s="19">
        <v>43873</v>
      </c>
      <c r="G1466" s="3">
        <v>5452560</v>
      </c>
      <c r="H1466" s="2">
        <v>5.0000000000000001E-3</v>
      </c>
      <c r="I1466" s="19">
        <v>44743</v>
      </c>
      <c r="J1466" s="19">
        <v>44773</v>
      </c>
      <c r="K1466" s="3">
        <v>31</v>
      </c>
      <c r="L1466" s="3">
        <v>2315</v>
      </c>
      <c r="M1466" s="3">
        <v>5452560</v>
      </c>
      <c r="N1466" s="19">
        <v>45699</v>
      </c>
    </row>
    <row r="1467" spans="1:14" s="18" customFormat="1" outlineLevel="2">
      <c r="A1467" s="19" t="s">
        <v>447</v>
      </c>
      <c r="B1467" s="20" t="s">
        <v>186</v>
      </c>
      <c r="C1467" s="21" t="s">
        <v>454</v>
      </c>
      <c r="D1467" s="20" t="s">
        <v>455</v>
      </c>
      <c r="E1467" s="3">
        <v>40660000</v>
      </c>
      <c r="F1467" s="19">
        <v>44272</v>
      </c>
      <c r="G1467" s="3">
        <v>40660000</v>
      </c>
      <c r="H1467" s="2">
        <v>5.0000000000000001E-3</v>
      </c>
      <c r="I1467" s="19">
        <v>44743</v>
      </c>
      <c r="J1467" s="19">
        <v>44773</v>
      </c>
      <c r="K1467" s="3">
        <v>31</v>
      </c>
      <c r="L1467" s="3">
        <v>17267</v>
      </c>
      <c r="M1467" s="3">
        <v>40660000</v>
      </c>
      <c r="N1467" s="19">
        <v>46097</v>
      </c>
    </row>
    <row r="1468" spans="1:14" s="18" customFormat="1" outlineLevel="2">
      <c r="A1468" s="19" t="s">
        <v>447</v>
      </c>
      <c r="B1468" s="20" t="s">
        <v>187</v>
      </c>
      <c r="C1468" s="21" t="s">
        <v>450</v>
      </c>
      <c r="D1468" s="20" t="s">
        <v>451</v>
      </c>
      <c r="E1468" s="3">
        <v>13800000</v>
      </c>
      <c r="F1468" s="19">
        <v>44264</v>
      </c>
      <c r="G1468" s="3">
        <v>13800000</v>
      </c>
      <c r="H1468" s="2">
        <v>5.0000000000000001E-3</v>
      </c>
      <c r="I1468" s="19">
        <v>44743</v>
      </c>
      <c r="J1468" s="19">
        <v>44773</v>
      </c>
      <c r="K1468" s="3">
        <v>31</v>
      </c>
      <c r="L1468" s="3">
        <v>5860</v>
      </c>
      <c r="M1468" s="3">
        <v>13800000</v>
      </c>
      <c r="N1468" s="19">
        <v>46089</v>
      </c>
    </row>
    <row r="1469" spans="1:14" s="18" customFormat="1" outlineLevel="2">
      <c r="A1469" s="19" t="s">
        <v>447</v>
      </c>
      <c r="B1469" s="20" t="s">
        <v>188</v>
      </c>
      <c r="C1469" s="21" t="s">
        <v>452</v>
      </c>
      <c r="D1469" s="20" t="s">
        <v>453</v>
      </c>
      <c r="E1469" s="3">
        <v>8641320</v>
      </c>
      <c r="F1469" s="19">
        <v>44265</v>
      </c>
      <c r="G1469" s="3">
        <v>8641320</v>
      </c>
      <c r="H1469" s="2">
        <v>5.0000000000000001E-3</v>
      </c>
      <c r="I1469" s="19">
        <v>44743</v>
      </c>
      <c r="J1469" s="19">
        <v>44773</v>
      </c>
      <c r="K1469" s="3">
        <v>31</v>
      </c>
      <c r="L1469" s="3">
        <v>3670</v>
      </c>
      <c r="M1469" s="3">
        <v>8641320</v>
      </c>
      <c r="N1469" s="19">
        <v>46090</v>
      </c>
    </row>
    <row r="1470" spans="1:14" s="18" customFormat="1" outlineLevel="2">
      <c r="A1470" s="19" t="s">
        <v>447</v>
      </c>
      <c r="B1470" s="20" t="s">
        <v>189</v>
      </c>
      <c r="C1470" s="21" t="s">
        <v>452</v>
      </c>
      <c r="D1470" s="20" t="s">
        <v>453</v>
      </c>
      <c r="E1470" s="3">
        <v>3655380</v>
      </c>
      <c r="F1470" s="19">
        <v>44265</v>
      </c>
      <c r="G1470" s="3">
        <v>3655380</v>
      </c>
      <c r="H1470" s="2">
        <v>5.0000000000000001E-3</v>
      </c>
      <c r="I1470" s="19">
        <v>44743</v>
      </c>
      <c r="J1470" s="19">
        <v>44773</v>
      </c>
      <c r="K1470" s="3">
        <v>31</v>
      </c>
      <c r="L1470" s="3">
        <v>1552</v>
      </c>
      <c r="M1470" s="3">
        <v>3655380</v>
      </c>
      <c r="N1470" s="19">
        <v>46090</v>
      </c>
    </row>
    <row r="1471" spans="1:14" s="18" customFormat="1" outlineLevel="2">
      <c r="A1471" s="19" t="s">
        <v>447</v>
      </c>
      <c r="B1471" s="20" t="s">
        <v>190</v>
      </c>
      <c r="C1471" s="21" t="s">
        <v>452</v>
      </c>
      <c r="D1471" s="20" t="s">
        <v>453</v>
      </c>
      <c r="E1471" s="3">
        <v>13280000</v>
      </c>
      <c r="F1471" s="19">
        <v>44272</v>
      </c>
      <c r="G1471" s="3">
        <v>13280000</v>
      </c>
      <c r="H1471" s="2">
        <v>5.0000000000000001E-3</v>
      </c>
      <c r="I1471" s="19">
        <v>44743</v>
      </c>
      <c r="J1471" s="19">
        <v>44773</v>
      </c>
      <c r="K1471" s="3">
        <v>31</v>
      </c>
      <c r="L1471" s="3">
        <v>5639</v>
      </c>
      <c r="M1471" s="3">
        <v>13280000</v>
      </c>
      <c r="N1471" s="19">
        <v>46097</v>
      </c>
    </row>
    <row r="1472" spans="1:14" s="18" customFormat="1" outlineLevel="2">
      <c r="A1472" s="19" t="s">
        <v>447</v>
      </c>
      <c r="B1472" s="20" t="s">
        <v>191</v>
      </c>
      <c r="C1472" s="21" t="s">
        <v>214</v>
      </c>
      <c r="D1472" s="20" t="s">
        <v>215</v>
      </c>
      <c r="E1472" s="3">
        <v>47000000</v>
      </c>
      <c r="F1472" s="19">
        <v>44284</v>
      </c>
      <c r="G1472" s="3">
        <v>47000000</v>
      </c>
      <c r="H1472" s="2">
        <v>5.0000000000000001E-3</v>
      </c>
      <c r="I1472" s="19">
        <v>44743</v>
      </c>
      <c r="J1472" s="19">
        <v>44773</v>
      </c>
      <c r="K1472" s="3">
        <v>31</v>
      </c>
      <c r="L1472" s="3">
        <v>19959</v>
      </c>
      <c r="M1472" s="3">
        <v>47000000</v>
      </c>
      <c r="N1472" s="19">
        <v>46109</v>
      </c>
    </row>
    <row r="1473" spans="1:14" s="18" customFormat="1" outlineLevel="2">
      <c r="A1473" s="19" t="s">
        <v>447</v>
      </c>
      <c r="B1473" s="20" t="s">
        <v>192</v>
      </c>
      <c r="C1473" s="21" t="s">
        <v>272</v>
      </c>
      <c r="D1473" s="20" t="s">
        <v>273</v>
      </c>
      <c r="E1473" s="3">
        <v>5840000</v>
      </c>
      <c r="F1473" s="19">
        <v>44257</v>
      </c>
      <c r="G1473" s="3">
        <v>5840000</v>
      </c>
      <c r="H1473" s="2">
        <v>5.0000000000000001E-3</v>
      </c>
      <c r="I1473" s="19">
        <v>44743</v>
      </c>
      <c r="J1473" s="19">
        <v>44773</v>
      </c>
      <c r="K1473" s="3">
        <v>31</v>
      </c>
      <c r="L1473" s="3">
        <v>2480</v>
      </c>
      <c r="M1473" s="3">
        <v>5840000</v>
      </c>
      <c r="N1473" s="19">
        <v>46082</v>
      </c>
    </row>
    <row r="1474" spans="1:14" s="18" customFormat="1" outlineLevel="2">
      <c r="A1474" s="19" t="s">
        <v>447</v>
      </c>
      <c r="B1474" s="20" t="s">
        <v>193</v>
      </c>
      <c r="C1474" s="21" t="s">
        <v>272</v>
      </c>
      <c r="D1474" s="20" t="s">
        <v>273</v>
      </c>
      <c r="E1474" s="3">
        <v>3570000</v>
      </c>
      <c r="F1474" s="19">
        <v>44286</v>
      </c>
      <c r="G1474" s="3">
        <v>3570000</v>
      </c>
      <c r="H1474" s="2">
        <v>5.0000000000000001E-3</v>
      </c>
      <c r="I1474" s="19">
        <v>44743</v>
      </c>
      <c r="J1474" s="19">
        <v>44773</v>
      </c>
      <c r="K1474" s="3">
        <v>31</v>
      </c>
      <c r="L1474" s="3">
        <v>1516</v>
      </c>
      <c r="M1474" s="3">
        <v>3570000</v>
      </c>
      <c r="N1474" s="19">
        <v>46111</v>
      </c>
    </row>
    <row r="1475" spans="1:14" s="18" customFormat="1" outlineLevel="2">
      <c r="A1475" s="19" t="s">
        <v>447</v>
      </c>
      <c r="B1475" s="20" t="s">
        <v>112</v>
      </c>
      <c r="C1475" s="21" t="s">
        <v>452</v>
      </c>
      <c r="D1475" s="20" t="s">
        <v>453</v>
      </c>
      <c r="E1475" s="3">
        <v>7270080</v>
      </c>
      <c r="F1475" s="19">
        <v>43873</v>
      </c>
      <c r="G1475" s="3">
        <v>7270080</v>
      </c>
      <c r="H1475" s="2">
        <v>5.0000000000000001E-3</v>
      </c>
      <c r="I1475" s="19">
        <v>44743</v>
      </c>
      <c r="J1475" s="19">
        <v>44773</v>
      </c>
      <c r="K1475" s="3">
        <v>31</v>
      </c>
      <c r="L1475" s="3">
        <v>3087</v>
      </c>
      <c r="M1475" s="3">
        <v>7270080</v>
      </c>
      <c r="N1475" s="19">
        <v>45699</v>
      </c>
    </row>
    <row r="1476" spans="1:14" s="18" customFormat="1" outlineLevel="2">
      <c r="A1476" s="19" t="s">
        <v>447</v>
      </c>
      <c r="B1476" s="20" t="s">
        <v>196</v>
      </c>
      <c r="C1476" s="21" t="s">
        <v>121</v>
      </c>
      <c r="D1476" s="20" t="s">
        <v>122</v>
      </c>
      <c r="E1476" s="3">
        <v>48420000</v>
      </c>
      <c r="F1476" s="19">
        <v>44280</v>
      </c>
      <c r="G1476" s="3">
        <v>48420000</v>
      </c>
      <c r="H1476" s="2">
        <v>5.0000000000000001E-3</v>
      </c>
      <c r="I1476" s="19">
        <v>44743</v>
      </c>
      <c r="J1476" s="19">
        <v>44773</v>
      </c>
      <c r="K1476" s="3">
        <v>31</v>
      </c>
      <c r="L1476" s="3">
        <v>20562</v>
      </c>
      <c r="M1476" s="3">
        <v>48420000</v>
      </c>
      <c r="N1476" s="19">
        <v>46105</v>
      </c>
    </row>
    <row r="1477" spans="1:14" s="18" customFormat="1" outlineLevel="2">
      <c r="A1477" s="19" t="s">
        <v>447</v>
      </c>
      <c r="B1477" s="20" t="s">
        <v>197</v>
      </c>
      <c r="C1477" s="21" t="s">
        <v>452</v>
      </c>
      <c r="D1477" s="20" t="s">
        <v>453</v>
      </c>
      <c r="E1477" s="3">
        <v>8641320</v>
      </c>
      <c r="F1477" s="19">
        <v>44293</v>
      </c>
      <c r="G1477" s="3">
        <v>8641320</v>
      </c>
      <c r="H1477" s="2">
        <v>5.0000000000000001E-3</v>
      </c>
      <c r="I1477" s="19">
        <v>44743</v>
      </c>
      <c r="J1477" s="19">
        <v>44773</v>
      </c>
      <c r="K1477" s="3">
        <v>31</v>
      </c>
      <c r="L1477" s="3">
        <v>3670</v>
      </c>
      <c r="M1477" s="3">
        <v>8641320</v>
      </c>
      <c r="N1477" s="19">
        <v>46118</v>
      </c>
    </row>
    <row r="1478" spans="1:14" s="18" customFormat="1" outlineLevel="2">
      <c r="A1478" s="19" t="s">
        <v>447</v>
      </c>
      <c r="B1478" s="20" t="s">
        <v>198</v>
      </c>
      <c r="C1478" s="21" t="s">
        <v>452</v>
      </c>
      <c r="D1478" s="20" t="s">
        <v>453</v>
      </c>
      <c r="E1478" s="3">
        <v>10475040</v>
      </c>
      <c r="F1478" s="19">
        <v>44293</v>
      </c>
      <c r="G1478" s="3">
        <v>10475040</v>
      </c>
      <c r="H1478" s="2">
        <v>5.0000000000000001E-3</v>
      </c>
      <c r="I1478" s="19">
        <v>44743</v>
      </c>
      <c r="J1478" s="19">
        <v>44773</v>
      </c>
      <c r="K1478" s="3">
        <v>31</v>
      </c>
      <c r="L1478" s="3">
        <v>4448</v>
      </c>
      <c r="M1478" s="3">
        <v>10475040</v>
      </c>
      <c r="N1478" s="19">
        <v>46118</v>
      </c>
    </row>
    <row r="1479" spans="1:14" s="18" customFormat="1" outlineLevel="2">
      <c r="A1479" s="19" t="s">
        <v>447</v>
      </c>
      <c r="B1479" s="20" t="s">
        <v>199</v>
      </c>
      <c r="C1479" s="21" t="s">
        <v>272</v>
      </c>
      <c r="D1479" s="20" t="s">
        <v>273</v>
      </c>
      <c r="E1479" s="3">
        <v>2890000</v>
      </c>
      <c r="F1479" s="19">
        <v>44298</v>
      </c>
      <c r="G1479" s="3">
        <v>2890000</v>
      </c>
      <c r="H1479" s="2">
        <v>5.0000000000000001E-3</v>
      </c>
      <c r="I1479" s="19">
        <v>44743</v>
      </c>
      <c r="J1479" s="19">
        <v>44773</v>
      </c>
      <c r="K1479" s="3">
        <v>31</v>
      </c>
      <c r="L1479" s="3">
        <v>1227</v>
      </c>
      <c r="M1479" s="3">
        <v>2890000</v>
      </c>
      <c r="N1479" s="19">
        <v>46123</v>
      </c>
    </row>
    <row r="1480" spans="1:14" s="18" customFormat="1" outlineLevel="2">
      <c r="A1480" s="19" t="s">
        <v>447</v>
      </c>
      <c r="B1480" s="20" t="s">
        <v>202</v>
      </c>
      <c r="C1480" s="21" t="s">
        <v>264</v>
      </c>
      <c r="D1480" s="20" t="s">
        <v>265</v>
      </c>
      <c r="E1480" s="3">
        <v>19600000</v>
      </c>
      <c r="F1480" s="19">
        <v>44314</v>
      </c>
      <c r="G1480" s="3">
        <v>19600000</v>
      </c>
      <c r="H1480" s="2">
        <v>5.0000000000000001E-3</v>
      </c>
      <c r="I1480" s="19">
        <v>44743</v>
      </c>
      <c r="J1480" s="19">
        <v>44773</v>
      </c>
      <c r="K1480" s="3">
        <v>31</v>
      </c>
      <c r="L1480" s="3">
        <v>8323</v>
      </c>
      <c r="M1480" s="3">
        <v>19600000</v>
      </c>
      <c r="N1480" s="19">
        <v>46139</v>
      </c>
    </row>
    <row r="1481" spans="1:14" s="18" customFormat="1" outlineLevel="2">
      <c r="A1481" s="19" t="s">
        <v>447</v>
      </c>
      <c r="B1481" s="20" t="s">
        <v>203</v>
      </c>
      <c r="C1481" s="21" t="s">
        <v>264</v>
      </c>
      <c r="D1481" s="20" t="s">
        <v>265</v>
      </c>
      <c r="E1481" s="3">
        <v>46800000</v>
      </c>
      <c r="F1481" s="19">
        <v>44314</v>
      </c>
      <c r="G1481" s="3">
        <v>46800000</v>
      </c>
      <c r="H1481" s="2">
        <v>5.0000000000000001E-3</v>
      </c>
      <c r="I1481" s="19">
        <v>44743</v>
      </c>
      <c r="J1481" s="19">
        <v>44773</v>
      </c>
      <c r="K1481" s="3">
        <v>31</v>
      </c>
      <c r="L1481" s="3">
        <v>19874</v>
      </c>
      <c r="M1481" s="3">
        <v>46800000</v>
      </c>
      <c r="N1481" s="19">
        <v>46139</v>
      </c>
    </row>
    <row r="1482" spans="1:14" s="18" customFormat="1" outlineLevel="2">
      <c r="A1482" s="19" t="s">
        <v>447</v>
      </c>
      <c r="B1482" s="20" t="s">
        <v>204</v>
      </c>
      <c r="C1482" s="21" t="s">
        <v>452</v>
      </c>
      <c r="D1482" s="20" t="s">
        <v>453</v>
      </c>
      <c r="E1482" s="3">
        <v>10475040</v>
      </c>
      <c r="F1482" s="19">
        <v>44328</v>
      </c>
      <c r="G1482" s="3">
        <v>10475040</v>
      </c>
      <c r="H1482" s="2">
        <v>5.0000000000000001E-3</v>
      </c>
      <c r="I1482" s="19">
        <v>44743</v>
      </c>
      <c r="J1482" s="19">
        <v>44773</v>
      </c>
      <c r="K1482" s="3">
        <v>31</v>
      </c>
      <c r="L1482" s="3">
        <v>4448</v>
      </c>
      <c r="M1482" s="3">
        <v>10475040</v>
      </c>
      <c r="N1482" s="19">
        <v>46153</v>
      </c>
    </row>
    <row r="1483" spans="1:14" s="18" customFormat="1" outlineLevel="2">
      <c r="A1483" s="19" t="s">
        <v>447</v>
      </c>
      <c r="B1483" s="20" t="s">
        <v>205</v>
      </c>
      <c r="C1483" s="21" t="s">
        <v>452</v>
      </c>
      <c r="D1483" s="20" t="s">
        <v>453</v>
      </c>
      <c r="E1483" s="3">
        <v>18388440</v>
      </c>
      <c r="F1483" s="19">
        <v>44328</v>
      </c>
      <c r="G1483" s="3">
        <v>18388440</v>
      </c>
      <c r="H1483" s="2">
        <v>5.0000000000000001E-3</v>
      </c>
      <c r="I1483" s="19">
        <v>44743</v>
      </c>
      <c r="J1483" s="19">
        <v>44773</v>
      </c>
      <c r="K1483" s="3">
        <v>31</v>
      </c>
      <c r="L1483" s="3">
        <v>7809</v>
      </c>
      <c r="M1483" s="3">
        <v>18388440</v>
      </c>
      <c r="N1483" s="19">
        <v>46153</v>
      </c>
    </row>
    <row r="1484" spans="1:14" s="18" customFormat="1" outlineLevel="1">
      <c r="A1484" s="22" t="s">
        <v>462</v>
      </c>
      <c r="B1484" s="23"/>
      <c r="C1484" s="24"/>
      <c r="D1484" s="23"/>
      <c r="E1484" s="25">
        <v>8004419612</v>
      </c>
      <c r="F1484" s="26"/>
      <c r="G1484" s="25"/>
      <c r="H1484" s="27"/>
      <c r="I1484" s="26"/>
      <c r="J1484" s="26"/>
      <c r="K1484" s="25"/>
      <c r="L1484" s="25">
        <v>3097733</v>
      </c>
      <c r="M1484" s="25">
        <v>7868118583</v>
      </c>
      <c r="N1484" s="26"/>
    </row>
    <row r="1485" spans="1:14" s="18" customFormat="1" outlineLevel="2">
      <c r="A1485" s="19" t="s">
        <v>463</v>
      </c>
      <c r="B1485" s="20" t="s">
        <v>17</v>
      </c>
      <c r="C1485" s="21" t="s">
        <v>464</v>
      </c>
      <c r="D1485" s="20" t="s">
        <v>465</v>
      </c>
      <c r="E1485" s="3">
        <v>50000000</v>
      </c>
      <c r="F1485" s="19">
        <v>44211</v>
      </c>
      <c r="G1485" s="3">
        <v>50000000</v>
      </c>
      <c r="H1485" s="2">
        <v>5.0000000000000001E-3</v>
      </c>
      <c r="I1485" s="19">
        <v>44743</v>
      </c>
      <c r="J1485" s="19">
        <v>44773</v>
      </c>
      <c r="K1485" s="3">
        <v>31</v>
      </c>
      <c r="L1485" s="3">
        <v>21233</v>
      </c>
      <c r="M1485" s="3">
        <v>50000000</v>
      </c>
      <c r="N1485" s="19">
        <v>46036</v>
      </c>
    </row>
    <row r="1486" spans="1:14" s="18" customFormat="1" outlineLevel="2">
      <c r="A1486" s="19" t="s">
        <v>463</v>
      </c>
      <c r="B1486" s="20" t="s">
        <v>40</v>
      </c>
      <c r="C1486" s="21" t="s">
        <v>464</v>
      </c>
      <c r="D1486" s="20" t="s">
        <v>465</v>
      </c>
      <c r="E1486" s="3">
        <v>96500000</v>
      </c>
      <c r="F1486" s="19">
        <v>44748</v>
      </c>
      <c r="G1486" s="3">
        <v>96500000</v>
      </c>
      <c r="H1486" s="2">
        <v>5.0000000000000001E-3</v>
      </c>
      <c r="I1486" s="19">
        <v>44748</v>
      </c>
      <c r="J1486" s="19">
        <v>44773</v>
      </c>
      <c r="K1486" s="3">
        <v>26</v>
      </c>
      <c r="L1486" s="3">
        <v>34370</v>
      </c>
      <c r="M1486" s="3">
        <v>96500000</v>
      </c>
      <c r="N1486" s="19">
        <v>46573</v>
      </c>
    </row>
    <row r="1487" spans="1:14" s="18" customFormat="1" outlineLevel="2">
      <c r="A1487" s="19" t="s">
        <v>463</v>
      </c>
      <c r="B1487" s="20" t="s">
        <v>55</v>
      </c>
      <c r="C1487" s="21" t="s">
        <v>464</v>
      </c>
      <c r="D1487" s="20" t="s">
        <v>465</v>
      </c>
      <c r="E1487" s="3">
        <v>35500000</v>
      </c>
      <c r="F1487" s="19">
        <v>44748</v>
      </c>
      <c r="G1487" s="3">
        <v>35500000</v>
      </c>
      <c r="H1487" s="2">
        <v>5.0000000000000001E-3</v>
      </c>
      <c r="I1487" s="19">
        <v>44748</v>
      </c>
      <c r="J1487" s="19">
        <v>44773</v>
      </c>
      <c r="K1487" s="3">
        <v>26</v>
      </c>
      <c r="L1487" s="3">
        <v>12644</v>
      </c>
      <c r="M1487" s="3">
        <v>35500000</v>
      </c>
      <c r="N1487" s="19">
        <v>46573</v>
      </c>
    </row>
    <row r="1488" spans="1:14" s="18" customFormat="1" outlineLevel="1">
      <c r="A1488" s="22" t="s">
        <v>466</v>
      </c>
      <c r="B1488" s="23"/>
      <c r="C1488" s="24"/>
      <c r="D1488" s="23"/>
      <c r="E1488" s="25">
        <v>182000000</v>
      </c>
      <c r="F1488" s="26"/>
      <c r="G1488" s="25"/>
      <c r="H1488" s="27"/>
      <c r="I1488" s="26"/>
      <c r="J1488" s="26"/>
      <c r="K1488" s="25"/>
      <c r="L1488" s="25">
        <v>68247</v>
      </c>
      <c r="M1488" s="25">
        <v>182000000</v>
      </c>
      <c r="N1488" s="26"/>
    </row>
    <row r="1489" spans="1:14" s="18" customFormat="1" outlineLevel="2">
      <c r="A1489" s="19" t="s">
        <v>467</v>
      </c>
      <c r="B1489" s="20" t="s">
        <v>17</v>
      </c>
      <c r="C1489" s="21" t="s">
        <v>31</v>
      </c>
      <c r="D1489" s="20" t="s">
        <v>32</v>
      </c>
      <c r="E1489" s="3">
        <v>20000000</v>
      </c>
      <c r="F1489" s="19">
        <v>43985</v>
      </c>
      <c r="G1489" s="3">
        <v>20000000</v>
      </c>
      <c r="H1489" s="2">
        <v>5.0000000000000001E-3</v>
      </c>
      <c r="I1489" s="19">
        <v>44743</v>
      </c>
      <c r="J1489" s="19">
        <v>44773</v>
      </c>
      <c r="K1489" s="3">
        <v>31</v>
      </c>
      <c r="L1489" s="3">
        <v>8493</v>
      </c>
      <c r="M1489" s="3">
        <v>20000000</v>
      </c>
      <c r="N1489" s="19">
        <v>45810</v>
      </c>
    </row>
    <row r="1490" spans="1:14" s="18" customFormat="1" outlineLevel="2">
      <c r="A1490" s="19" t="s">
        <v>467</v>
      </c>
      <c r="B1490" s="20" t="s">
        <v>40</v>
      </c>
      <c r="C1490" s="21" t="s">
        <v>31</v>
      </c>
      <c r="D1490" s="20" t="s">
        <v>32</v>
      </c>
      <c r="E1490" s="3">
        <v>13800000</v>
      </c>
      <c r="F1490" s="19">
        <v>44034</v>
      </c>
      <c r="G1490" s="3">
        <v>13800000</v>
      </c>
      <c r="H1490" s="2">
        <v>5.0000000000000001E-3</v>
      </c>
      <c r="I1490" s="19">
        <v>44743</v>
      </c>
      <c r="J1490" s="19">
        <v>44773</v>
      </c>
      <c r="K1490" s="3">
        <v>31</v>
      </c>
      <c r="L1490" s="3">
        <v>5860</v>
      </c>
      <c r="M1490" s="3">
        <v>13800000</v>
      </c>
      <c r="N1490" s="19">
        <v>45859</v>
      </c>
    </row>
    <row r="1491" spans="1:14" s="18" customFormat="1" outlineLevel="2">
      <c r="A1491" s="19" t="s">
        <v>467</v>
      </c>
      <c r="B1491" s="20" t="s">
        <v>55</v>
      </c>
      <c r="C1491" s="21" t="s">
        <v>31</v>
      </c>
      <c r="D1491" s="20" t="s">
        <v>32</v>
      </c>
      <c r="E1491" s="3">
        <v>25000000</v>
      </c>
      <c r="F1491" s="19">
        <v>44102</v>
      </c>
      <c r="G1491" s="3">
        <v>25000000</v>
      </c>
      <c r="H1491" s="2">
        <v>5.0000000000000001E-3</v>
      </c>
      <c r="I1491" s="19">
        <v>44743</v>
      </c>
      <c r="J1491" s="19">
        <v>44773</v>
      </c>
      <c r="K1491" s="3">
        <v>31</v>
      </c>
      <c r="L1491" s="3">
        <v>10616</v>
      </c>
      <c r="M1491" s="3">
        <v>25000000</v>
      </c>
      <c r="N1491" s="19">
        <v>45927</v>
      </c>
    </row>
    <row r="1492" spans="1:14" s="18" customFormat="1" outlineLevel="2">
      <c r="A1492" s="19" t="s">
        <v>467</v>
      </c>
      <c r="B1492" s="20" t="s">
        <v>74</v>
      </c>
      <c r="C1492" s="21" t="s">
        <v>31</v>
      </c>
      <c r="D1492" s="20" t="s">
        <v>32</v>
      </c>
      <c r="E1492" s="3">
        <v>5600000</v>
      </c>
      <c r="F1492" s="19">
        <v>44103</v>
      </c>
      <c r="G1492" s="3">
        <v>5600000</v>
      </c>
      <c r="H1492" s="2">
        <v>5.0000000000000001E-3</v>
      </c>
      <c r="I1492" s="19">
        <v>44743</v>
      </c>
      <c r="J1492" s="19">
        <v>44773</v>
      </c>
      <c r="K1492" s="3">
        <v>31</v>
      </c>
      <c r="L1492" s="3">
        <v>2378</v>
      </c>
      <c r="M1492" s="3">
        <v>5600000</v>
      </c>
      <c r="N1492" s="19">
        <v>45928</v>
      </c>
    </row>
    <row r="1493" spans="1:14" s="18" customFormat="1" outlineLevel="2">
      <c r="A1493" s="19" t="s">
        <v>467</v>
      </c>
      <c r="B1493" s="20" t="s">
        <v>89</v>
      </c>
      <c r="C1493" s="21" t="s">
        <v>31</v>
      </c>
      <c r="D1493" s="20" t="s">
        <v>32</v>
      </c>
      <c r="E1493" s="3">
        <v>108000000</v>
      </c>
      <c r="F1493" s="19">
        <v>44476</v>
      </c>
      <c r="G1493" s="3">
        <v>108000000</v>
      </c>
      <c r="H1493" s="2">
        <v>5.0000000000000001E-3</v>
      </c>
      <c r="I1493" s="19">
        <v>44743</v>
      </c>
      <c r="J1493" s="19">
        <v>44773</v>
      </c>
      <c r="K1493" s="3">
        <v>31</v>
      </c>
      <c r="L1493" s="3">
        <v>45863</v>
      </c>
      <c r="M1493" s="3">
        <v>108000000</v>
      </c>
      <c r="N1493" s="19">
        <v>46301</v>
      </c>
    </row>
    <row r="1494" spans="1:14" s="18" customFormat="1" outlineLevel="2">
      <c r="A1494" s="19" t="s">
        <v>467</v>
      </c>
      <c r="B1494" s="20" t="s">
        <v>106</v>
      </c>
      <c r="C1494" s="21" t="s">
        <v>31</v>
      </c>
      <c r="D1494" s="20" t="s">
        <v>32</v>
      </c>
      <c r="E1494" s="3">
        <v>40086380</v>
      </c>
      <c r="F1494" s="19">
        <v>44697</v>
      </c>
      <c r="G1494" s="3">
        <v>40086380</v>
      </c>
      <c r="H1494" s="2">
        <v>5.0000000000000001E-3</v>
      </c>
      <c r="I1494" s="19">
        <v>44743</v>
      </c>
      <c r="J1494" s="19">
        <v>44773</v>
      </c>
      <c r="K1494" s="3">
        <v>31</v>
      </c>
      <c r="L1494" s="3">
        <v>17023</v>
      </c>
      <c r="M1494" s="3">
        <v>40086380</v>
      </c>
      <c r="N1494" s="19">
        <v>46522</v>
      </c>
    </row>
    <row r="1495" spans="1:14" s="18" customFormat="1" outlineLevel="1">
      <c r="A1495" s="22" t="s">
        <v>468</v>
      </c>
      <c r="B1495" s="23"/>
      <c r="C1495" s="24"/>
      <c r="D1495" s="23"/>
      <c r="E1495" s="25">
        <v>212486380</v>
      </c>
      <c r="F1495" s="26"/>
      <c r="G1495" s="25"/>
      <c r="H1495" s="27"/>
      <c r="I1495" s="26"/>
      <c r="J1495" s="26"/>
      <c r="K1495" s="25"/>
      <c r="L1495" s="25">
        <v>90233</v>
      </c>
      <c r="M1495" s="25">
        <v>212486380</v>
      </c>
      <c r="N1495" s="26"/>
    </row>
    <row r="1496" spans="1:14" s="18" customFormat="1" outlineLevel="2">
      <c r="A1496" s="19" t="s">
        <v>469</v>
      </c>
      <c r="B1496" s="20" t="s">
        <v>17</v>
      </c>
      <c r="C1496" s="21" t="s">
        <v>234</v>
      </c>
      <c r="D1496" s="20" t="s">
        <v>235</v>
      </c>
      <c r="E1496" s="3">
        <v>72000000</v>
      </c>
      <c r="F1496" s="19">
        <v>43917</v>
      </c>
      <c r="G1496" s="3">
        <v>72000000</v>
      </c>
      <c r="H1496" s="2">
        <v>5.0000000000000001E-3</v>
      </c>
      <c r="I1496" s="19">
        <v>44743</v>
      </c>
      <c r="J1496" s="19">
        <v>44773</v>
      </c>
      <c r="K1496" s="3">
        <v>31</v>
      </c>
      <c r="L1496" s="3">
        <v>30575</v>
      </c>
      <c r="M1496" s="3">
        <v>72000000</v>
      </c>
      <c r="N1496" s="19">
        <v>45742</v>
      </c>
    </row>
    <row r="1497" spans="1:14" s="18" customFormat="1" outlineLevel="2">
      <c r="A1497" s="19" t="s">
        <v>469</v>
      </c>
      <c r="B1497" s="20" t="s">
        <v>20</v>
      </c>
      <c r="C1497" s="21" t="s">
        <v>234</v>
      </c>
      <c r="D1497" s="20" t="s">
        <v>235</v>
      </c>
      <c r="E1497" s="3">
        <v>41000000</v>
      </c>
      <c r="F1497" s="19">
        <v>44483</v>
      </c>
      <c r="G1497" s="3">
        <v>41000000</v>
      </c>
      <c r="H1497" s="2">
        <v>5.0000000000000001E-3</v>
      </c>
      <c r="I1497" s="19">
        <v>44743</v>
      </c>
      <c r="J1497" s="19">
        <v>44773</v>
      </c>
      <c r="K1497" s="3">
        <v>31</v>
      </c>
      <c r="L1497" s="3">
        <v>17411</v>
      </c>
      <c r="M1497" s="3">
        <v>41000000</v>
      </c>
      <c r="N1497" s="19">
        <v>46308</v>
      </c>
    </row>
    <row r="1498" spans="1:14" s="18" customFormat="1" outlineLevel="2">
      <c r="A1498" s="19" t="s">
        <v>469</v>
      </c>
      <c r="B1498" s="20" t="s">
        <v>40</v>
      </c>
      <c r="C1498" s="21" t="s">
        <v>234</v>
      </c>
      <c r="D1498" s="20" t="s">
        <v>235</v>
      </c>
      <c r="E1498" s="3">
        <v>144000000</v>
      </c>
      <c r="F1498" s="19">
        <v>44018</v>
      </c>
      <c r="G1498" s="3">
        <v>144000000</v>
      </c>
      <c r="H1498" s="2">
        <v>5.0000000000000001E-3</v>
      </c>
      <c r="I1498" s="19">
        <v>44743</v>
      </c>
      <c r="J1498" s="19">
        <v>44773</v>
      </c>
      <c r="K1498" s="3">
        <v>31</v>
      </c>
      <c r="L1498" s="3">
        <v>61151</v>
      </c>
      <c r="M1498" s="3">
        <v>144000000</v>
      </c>
      <c r="N1498" s="19">
        <v>45843</v>
      </c>
    </row>
    <row r="1499" spans="1:14" s="18" customFormat="1" outlineLevel="2">
      <c r="A1499" s="19" t="s">
        <v>469</v>
      </c>
      <c r="B1499" s="20" t="s">
        <v>55</v>
      </c>
      <c r="C1499" s="21" t="s">
        <v>470</v>
      </c>
      <c r="D1499" s="20" t="s">
        <v>471</v>
      </c>
      <c r="E1499" s="3">
        <v>6820000</v>
      </c>
      <c r="F1499" s="19">
        <v>44092</v>
      </c>
      <c r="G1499" s="3">
        <v>4432993</v>
      </c>
      <c r="H1499" s="2">
        <v>5.0000000000000001E-3</v>
      </c>
      <c r="I1499" s="19">
        <v>44743</v>
      </c>
      <c r="J1499" s="19">
        <v>44756</v>
      </c>
      <c r="K1499" s="3">
        <v>14</v>
      </c>
      <c r="L1499" s="3">
        <v>850</v>
      </c>
      <c r="M1499" s="3">
        <v>4319326</v>
      </c>
      <c r="N1499" s="19">
        <v>45917</v>
      </c>
    </row>
    <row r="1500" spans="1:14" s="18" customFormat="1" outlineLevel="2">
      <c r="A1500" s="19" t="s">
        <v>469</v>
      </c>
      <c r="B1500" s="20" t="s">
        <v>55</v>
      </c>
      <c r="C1500" s="21" t="s">
        <v>470</v>
      </c>
      <c r="D1500" s="20"/>
      <c r="E1500" s="3"/>
      <c r="F1500" s="19"/>
      <c r="G1500" s="3">
        <v>4319326</v>
      </c>
      <c r="H1500" s="2">
        <v>5.0000000000000001E-3</v>
      </c>
      <c r="I1500" s="19">
        <v>44757</v>
      </c>
      <c r="J1500" s="19">
        <v>44773</v>
      </c>
      <c r="K1500" s="3">
        <v>17</v>
      </c>
      <c r="L1500" s="3">
        <v>1006</v>
      </c>
      <c r="M1500" s="3"/>
      <c r="N1500" s="19">
        <v>45917</v>
      </c>
    </row>
    <row r="1501" spans="1:14" s="18" customFormat="1" outlineLevel="2">
      <c r="A1501" s="19" t="s">
        <v>469</v>
      </c>
      <c r="B1501" s="20" t="s">
        <v>74</v>
      </c>
      <c r="C1501" s="21" t="s">
        <v>470</v>
      </c>
      <c r="D1501" s="20" t="s">
        <v>471</v>
      </c>
      <c r="E1501" s="3">
        <v>17380000</v>
      </c>
      <c r="F1501" s="19">
        <v>44092</v>
      </c>
      <c r="G1501" s="3">
        <v>7241662</v>
      </c>
      <c r="H1501" s="2">
        <v>5.0000000000000001E-3</v>
      </c>
      <c r="I1501" s="19">
        <v>44743</v>
      </c>
      <c r="J1501" s="19">
        <v>44756</v>
      </c>
      <c r="K1501" s="3">
        <v>14</v>
      </c>
      <c r="L1501" s="3">
        <v>1389</v>
      </c>
      <c r="M1501" s="3">
        <v>6758884</v>
      </c>
      <c r="N1501" s="19">
        <v>45186</v>
      </c>
    </row>
    <row r="1502" spans="1:14" s="18" customFormat="1" outlineLevel="2">
      <c r="A1502" s="19" t="s">
        <v>469</v>
      </c>
      <c r="B1502" s="20" t="s">
        <v>74</v>
      </c>
      <c r="C1502" s="21" t="s">
        <v>470</v>
      </c>
      <c r="D1502" s="20"/>
      <c r="E1502" s="3"/>
      <c r="F1502" s="19"/>
      <c r="G1502" s="3">
        <v>6758884</v>
      </c>
      <c r="H1502" s="2">
        <v>5.0000000000000001E-3</v>
      </c>
      <c r="I1502" s="19">
        <v>44757</v>
      </c>
      <c r="J1502" s="19">
        <v>44773</v>
      </c>
      <c r="K1502" s="3">
        <v>17</v>
      </c>
      <c r="L1502" s="3">
        <v>1574</v>
      </c>
      <c r="M1502" s="3"/>
      <c r="N1502" s="19">
        <v>45186</v>
      </c>
    </row>
    <row r="1503" spans="1:14" s="18" customFormat="1" outlineLevel="2">
      <c r="A1503" s="19" t="s">
        <v>469</v>
      </c>
      <c r="B1503" s="20" t="s">
        <v>89</v>
      </c>
      <c r="C1503" s="21" t="s">
        <v>234</v>
      </c>
      <c r="D1503" s="20" t="s">
        <v>235</v>
      </c>
      <c r="E1503" s="3">
        <v>41000000</v>
      </c>
      <c r="F1503" s="19">
        <v>44140</v>
      </c>
      <c r="G1503" s="3">
        <v>41000000</v>
      </c>
      <c r="H1503" s="2">
        <v>5.0000000000000001E-3</v>
      </c>
      <c r="I1503" s="19">
        <v>44743</v>
      </c>
      <c r="J1503" s="19">
        <v>44773</v>
      </c>
      <c r="K1503" s="3">
        <v>31</v>
      </c>
      <c r="L1503" s="3">
        <v>17411</v>
      </c>
      <c r="M1503" s="3">
        <v>41000000</v>
      </c>
      <c r="N1503" s="19">
        <v>45965</v>
      </c>
    </row>
    <row r="1504" spans="1:14" s="18" customFormat="1" outlineLevel="2">
      <c r="A1504" s="19" t="s">
        <v>469</v>
      </c>
      <c r="B1504" s="20" t="s">
        <v>106</v>
      </c>
      <c r="C1504" s="21" t="s">
        <v>470</v>
      </c>
      <c r="D1504" s="20" t="s">
        <v>471</v>
      </c>
      <c r="E1504" s="3">
        <v>3220000</v>
      </c>
      <c r="F1504" s="19">
        <v>44161</v>
      </c>
      <c r="G1504" s="3">
        <v>2165177</v>
      </c>
      <c r="H1504" s="2">
        <v>5.0000000000000001E-3</v>
      </c>
      <c r="I1504" s="19">
        <v>44743</v>
      </c>
      <c r="J1504" s="19">
        <v>44756</v>
      </c>
      <c r="K1504" s="3">
        <v>14</v>
      </c>
      <c r="L1504" s="3">
        <v>415</v>
      </c>
      <c r="M1504" s="3">
        <v>2109660</v>
      </c>
      <c r="N1504" s="19">
        <v>45986</v>
      </c>
    </row>
    <row r="1505" spans="1:14" s="18" customFormat="1" outlineLevel="2">
      <c r="A1505" s="19" t="s">
        <v>469</v>
      </c>
      <c r="B1505" s="20" t="s">
        <v>106</v>
      </c>
      <c r="C1505" s="21" t="s">
        <v>470</v>
      </c>
      <c r="D1505" s="20"/>
      <c r="E1505" s="3"/>
      <c r="F1505" s="19"/>
      <c r="G1505" s="3">
        <v>2109660</v>
      </c>
      <c r="H1505" s="2">
        <v>5.0000000000000001E-3</v>
      </c>
      <c r="I1505" s="19">
        <v>44757</v>
      </c>
      <c r="J1505" s="19">
        <v>44773</v>
      </c>
      <c r="K1505" s="3">
        <v>17</v>
      </c>
      <c r="L1505" s="3">
        <v>491</v>
      </c>
      <c r="M1505" s="3"/>
      <c r="N1505" s="19">
        <v>45986</v>
      </c>
    </row>
    <row r="1506" spans="1:14" s="18" customFormat="1" outlineLevel="2">
      <c r="A1506" s="19" t="s">
        <v>469</v>
      </c>
      <c r="B1506" s="20" t="s">
        <v>108</v>
      </c>
      <c r="C1506" s="21" t="s">
        <v>234</v>
      </c>
      <c r="D1506" s="20" t="s">
        <v>235</v>
      </c>
      <c r="E1506" s="3">
        <v>50000000</v>
      </c>
      <c r="F1506" s="19">
        <v>44189</v>
      </c>
      <c r="G1506" s="3">
        <v>50000000</v>
      </c>
      <c r="H1506" s="2">
        <v>5.0000000000000001E-3</v>
      </c>
      <c r="I1506" s="19">
        <v>44743</v>
      </c>
      <c r="J1506" s="19">
        <v>44773</v>
      </c>
      <c r="K1506" s="3">
        <v>31</v>
      </c>
      <c r="L1506" s="3">
        <v>21233</v>
      </c>
      <c r="M1506" s="3">
        <v>50000000</v>
      </c>
      <c r="N1506" s="19">
        <v>46014</v>
      </c>
    </row>
    <row r="1507" spans="1:14" s="18" customFormat="1" outlineLevel="2">
      <c r="A1507" s="19" t="s">
        <v>469</v>
      </c>
      <c r="B1507" s="20" t="s">
        <v>109</v>
      </c>
      <c r="C1507" s="21" t="s">
        <v>234</v>
      </c>
      <c r="D1507" s="20" t="s">
        <v>235</v>
      </c>
      <c r="E1507" s="3">
        <v>15000000</v>
      </c>
      <c r="F1507" s="19">
        <v>44189</v>
      </c>
      <c r="G1507" s="3">
        <v>15000000</v>
      </c>
      <c r="H1507" s="2">
        <v>5.0000000000000001E-3</v>
      </c>
      <c r="I1507" s="19">
        <v>44743</v>
      </c>
      <c r="J1507" s="19">
        <v>44773</v>
      </c>
      <c r="K1507" s="3">
        <v>31</v>
      </c>
      <c r="L1507" s="3">
        <v>6370</v>
      </c>
      <c r="M1507" s="3">
        <v>15000000</v>
      </c>
      <c r="N1507" s="19">
        <v>46014</v>
      </c>
    </row>
    <row r="1508" spans="1:14" s="18" customFormat="1" outlineLevel="2">
      <c r="A1508" s="19" t="s">
        <v>469</v>
      </c>
      <c r="B1508" s="20" t="s">
        <v>112</v>
      </c>
      <c r="C1508" s="21" t="s">
        <v>234</v>
      </c>
      <c r="D1508" s="20" t="s">
        <v>235</v>
      </c>
      <c r="E1508" s="3">
        <v>850000</v>
      </c>
      <c r="F1508" s="19">
        <v>44253</v>
      </c>
      <c r="G1508" s="3">
        <v>850000</v>
      </c>
      <c r="H1508" s="2">
        <v>5.0000000000000001E-3</v>
      </c>
      <c r="I1508" s="19">
        <v>44743</v>
      </c>
      <c r="J1508" s="19">
        <v>44773</v>
      </c>
      <c r="K1508" s="3">
        <v>31</v>
      </c>
      <c r="L1508" s="3">
        <v>361</v>
      </c>
      <c r="M1508" s="3">
        <v>850000</v>
      </c>
      <c r="N1508" s="19">
        <v>46078</v>
      </c>
    </row>
    <row r="1509" spans="1:14" s="18" customFormat="1" outlineLevel="1">
      <c r="A1509" s="22" t="s">
        <v>472</v>
      </c>
      <c r="B1509" s="23"/>
      <c r="C1509" s="24"/>
      <c r="D1509" s="23"/>
      <c r="E1509" s="25">
        <v>391270000</v>
      </c>
      <c r="F1509" s="26"/>
      <c r="G1509" s="25"/>
      <c r="H1509" s="27"/>
      <c r="I1509" s="26"/>
      <c r="J1509" s="26"/>
      <c r="K1509" s="25"/>
      <c r="L1509" s="25">
        <v>160237</v>
      </c>
      <c r="M1509" s="25">
        <v>377037870</v>
      </c>
      <c r="N1509" s="26"/>
    </row>
    <row r="1510" spans="1:14" s="18" customFormat="1" outlineLevel="2">
      <c r="A1510" s="19" t="s">
        <v>473</v>
      </c>
      <c r="B1510" s="20" t="s">
        <v>17</v>
      </c>
      <c r="C1510" s="21" t="s">
        <v>234</v>
      </c>
      <c r="D1510" s="20" t="s">
        <v>235</v>
      </c>
      <c r="E1510" s="3">
        <v>190000000</v>
      </c>
      <c r="F1510" s="19">
        <v>43797</v>
      </c>
      <c r="G1510" s="3">
        <v>190000000</v>
      </c>
      <c r="H1510" s="2">
        <v>5.0000000000000001E-3</v>
      </c>
      <c r="I1510" s="19">
        <v>44743</v>
      </c>
      <c r="J1510" s="19">
        <v>44773</v>
      </c>
      <c r="K1510" s="3">
        <v>31</v>
      </c>
      <c r="L1510" s="3">
        <v>80685</v>
      </c>
      <c r="M1510" s="3">
        <v>190000000</v>
      </c>
      <c r="N1510" s="19">
        <v>45623</v>
      </c>
    </row>
    <row r="1511" spans="1:14" s="18" customFormat="1" outlineLevel="2">
      <c r="A1511" s="19" t="s">
        <v>473</v>
      </c>
      <c r="B1511" s="20" t="s">
        <v>20</v>
      </c>
      <c r="C1511" s="21" t="s">
        <v>56</v>
      </c>
      <c r="D1511" s="20" t="s">
        <v>57</v>
      </c>
      <c r="E1511" s="3">
        <v>1310400</v>
      </c>
      <c r="F1511" s="19">
        <v>44043</v>
      </c>
      <c r="G1511" s="3">
        <v>762425</v>
      </c>
      <c r="H1511" s="2">
        <v>5.0000000000000001E-3</v>
      </c>
      <c r="I1511" s="19">
        <v>44743</v>
      </c>
      <c r="J1511" s="19">
        <v>44756</v>
      </c>
      <c r="K1511" s="3">
        <v>14</v>
      </c>
      <c r="L1511" s="3">
        <v>146</v>
      </c>
      <c r="M1511" s="3">
        <v>738600</v>
      </c>
      <c r="N1511" s="19">
        <v>45868</v>
      </c>
    </row>
    <row r="1512" spans="1:14" s="18" customFormat="1" outlineLevel="2">
      <c r="A1512" s="19" t="s">
        <v>473</v>
      </c>
      <c r="B1512" s="20" t="s">
        <v>20</v>
      </c>
      <c r="C1512" s="21" t="s">
        <v>56</v>
      </c>
      <c r="D1512" s="20"/>
      <c r="E1512" s="3"/>
      <c r="F1512" s="19"/>
      <c r="G1512" s="3">
        <v>738600</v>
      </c>
      <c r="H1512" s="2">
        <v>5.0000000000000001E-3</v>
      </c>
      <c r="I1512" s="19">
        <v>44757</v>
      </c>
      <c r="J1512" s="19">
        <v>44773</v>
      </c>
      <c r="K1512" s="3">
        <v>17</v>
      </c>
      <c r="L1512" s="3">
        <v>172</v>
      </c>
      <c r="M1512" s="3"/>
      <c r="N1512" s="19">
        <v>45868</v>
      </c>
    </row>
    <row r="1513" spans="1:14" s="18" customFormat="1" outlineLevel="2">
      <c r="A1513" s="19" t="s">
        <v>473</v>
      </c>
      <c r="B1513" s="20" t="s">
        <v>23</v>
      </c>
      <c r="C1513" s="21" t="s">
        <v>21</v>
      </c>
      <c r="D1513" s="20" t="s">
        <v>22</v>
      </c>
      <c r="E1513" s="3">
        <v>201600000</v>
      </c>
      <c r="F1513" s="19">
        <v>44028</v>
      </c>
      <c r="G1513" s="3">
        <v>184800000</v>
      </c>
      <c r="H1513" s="2">
        <v>3.0000000000000001E-3</v>
      </c>
      <c r="I1513" s="19">
        <v>44743</v>
      </c>
      <c r="J1513" s="19">
        <v>44773</v>
      </c>
      <c r="K1513" s="3">
        <v>31</v>
      </c>
      <c r="L1513" s="3">
        <v>47086</v>
      </c>
      <c r="M1513" s="3">
        <v>184800000</v>
      </c>
      <c r="N1513" s="19">
        <v>45853</v>
      </c>
    </row>
    <row r="1514" spans="1:14" s="18" customFormat="1" outlineLevel="2">
      <c r="A1514" s="19" t="s">
        <v>473</v>
      </c>
      <c r="B1514" s="20" t="s">
        <v>26</v>
      </c>
      <c r="C1514" s="21" t="s">
        <v>353</v>
      </c>
      <c r="D1514" s="20" t="s">
        <v>354</v>
      </c>
      <c r="E1514" s="3">
        <v>67678400</v>
      </c>
      <c r="F1514" s="19">
        <v>44041</v>
      </c>
      <c r="G1514" s="3">
        <v>67678400</v>
      </c>
      <c r="H1514" s="2">
        <v>5.0000000000000001E-3</v>
      </c>
      <c r="I1514" s="19">
        <v>44743</v>
      </c>
      <c r="J1514" s="19">
        <v>44773</v>
      </c>
      <c r="K1514" s="3">
        <v>31</v>
      </c>
      <c r="L1514" s="3">
        <v>28740</v>
      </c>
      <c r="M1514" s="3">
        <v>67678400</v>
      </c>
      <c r="N1514" s="19">
        <v>45866</v>
      </c>
    </row>
    <row r="1515" spans="1:14" s="18" customFormat="1" outlineLevel="2">
      <c r="A1515" s="19" t="s">
        <v>473</v>
      </c>
      <c r="B1515" s="20" t="s">
        <v>27</v>
      </c>
      <c r="C1515" s="21" t="s">
        <v>353</v>
      </c>
      <c r="D1515" s="20" t="s">
        <v>354</v>
      </c>
      <c r="E1515" s="3">
        <v>56400000</v>
      </c>
      <c r="F1515" s="19">
        <v>44060</v>
      </c>
      <c r="G1515" s="3">
        <v>56400000</v>
      </c>
      <c r="H1515" s="2">
        <v>5.0000000000000001E-3</v>
      </c>
      <c r="I1515" s="19">
        <v>44743</v>
      </c>
      <c r="J1515" s="19">
        <v>44773</v>
      </c>
      <c r="K1515" s="3">
        <v>31</v>
      </c>
      <c r="L1515" s="3">
        <v>23951</v>
      </c>
      <c r="M1515" s="3">
        <v>56400000</v>
      </c>
      <c r="N1515" s="19">
        <v>45885</v>
      </c>
    </row>
    <row r="1516" spans="1:14" s="18" customFormat="1" outlineLevel="2">
      <c r="A1516" s="19" t="s">
        <v>473</v>
      </c>
      <c r="B1516" s="20" t="s">
        <v>30</v>
      </c>
      <c r="C1516" s="21" t="s">
        <v>353</v>
      </c>
      <c r="D1516" s="20" t="s">
        <v>354</v>
      </c>
      <c r="E1516" s="3">
        <v>56400000</v>
      </c>
      <c r="F1516" s="19">
        <v>44089</v>
      </c>
      <c r="G1516" s="3">
        <v>56400000</v>
      </c>
      <c r="H1516" s="2">
        <v>5.0000000000000001E-3</v>
      </c>
      <c r="I1516" s="19">
        <v>44743</v>
      </c>
      <c r="J1516" s="19">
        <v>44773</v>
      </c>
      <c r="K1516" s="3">
        <v>31</v>
      </c>
      <c r="L1516" s="3">
        <v>23951</v>
      </c>
      <c r="M1516" s="3">
        <v>56400000</v>
      </c>
      <c r="N1516" s="19">
        <v>45914</v>
      </c>
    </row>
    <row r="1517" spans="1:14" s="18" customFormat="1" outlineLevel="2">
      <c r="A1517" s="19" t="s">
        <v>473</v>
      </c>
      <c r="B1517" s="20" t="s">
        <v>33</v>
      </c>
      <c r="C1517" s="21" t="s">
        <v>353</v>
      </c>
      <c r="D1517" s="20" t="s">
        <v>354</v>
      </c>
      <c r="E1517" s="3">
        <v>56400000</v>
      </c>
      <c r="F1517" s="19">
        <v>44119</v>
      </c>
      <c r="G1517" s="3">
        <v>56400000</v>
      </c>
      <c r="H1517" s="2">
        <v>5.0000000000000001E-3</v>
      </c>
      <c r="I1517" s="19">
        <v>44743</v>
      </c>
      <c r="J1517" s="19">
        <v>44773</v>
      </c>
      <c r="K1517" s="3">
        <v>31</v>
      </c>
      <c r="L1517" s="3">
        <v>23951</v>
      </c>
      <c r="M1517" s="3">
        <v>56400000</v>
      </c>
      <c r="N1517" s="19">
        <v>45944</v>
      </c>
    </row>
    <row r="1518" spans="1:14" s="18" customFormat="1" outlineLevel="2">
      <c r="A1518" s="19" t="s">
        <v>473</v>
      </c>
      <c r="B1518" s="20" t="s">
        <v>34</v>
      </c>
      <c r="C1518" s="21" t="s">
        <v>56</v>
      </c>
      <c r="D1518" s="20" t="s">
        <v>57</v>
      </c>
      <c r="E1518" s="3">
        <v>1169666</v>
      </c>
      <c r="F1518" s="19">
        <v>44134</v>
      </c>
      <c r="G1518" s="3">
        <v>719786</v>
      </c>
      <c r="H1518" s="2">
        <v>5.0000000000000001E-3</v>
      </c>
      <c r="I1518" s="19">
        <v>44743</v>
      </c>
      <c r="J1518" s="19">
        <v>44756</v>
      </c>
      <c r="K1518" s="3">
        <v>14</v>
      </c>
      <c r="L1518" s="3">
        <v>138</v>
      </c>
      <c r="M1518" s="3">
        <v>697292</v>
      </c>
      <c r="N1518" s="19">
        <v>45959</v>
      </c>
    </row>
    <row r="1519" spans="1:14" s="18" customFormat="1" outlineLevel="2">
      <c r="A1519" s="19" t="s">
        <v>473</v>
      </c>
      <c r="B1519" s="20" t="s">
        <v>34</v>
      </c>
      <c r="C1519" s="21" t="s">
        <v>56</v>
      </c>
      <c r="D1519" s="20"/>
      <c r="E1519" s="3"/>
      <c r="F1519" s="19"/>
      <c r="G1519" s="3">
        <v>697292</v>
      </c>
      <c r="H1519" s="2">
        <v>5.0000000000000001E-3</v>
      </c>
      <c r="I1519" s="19">
        <v>44757</v>
      </c>
      <c r="J1519" s="19">
        <v>44773</v>
      </c>
      <c r="K1519" s="3">
        <v>17</v>
      </c>
      <c r="L1519" s="3">
        <v>162</v>
      </c>
      <c r="M1519" s="3"/>
      <c r="N1519" s="19">
        <v>45959</v>
      </c>
    </row>
    <row r="1520" spans="1:14" s="18" customFormat="1" outlineLevel="2">
      <c r="A1520" s="19" t="s">
        <v>473</v>
      </c>
      <c r="B1520" s="20" t="s">
        <v>35</v>
      </c>
      <c r="C1520" s="21" t="s">
        <v>353</v>
      </c>
      <c r="D1520" s="20" t="s">
        <v>354</v>
      </c>
      <c r="E1520" s="3">
        <v>56400000</v>
      </c>
      <c r="F1520" s="19">
        <v>44151</v>
      </c>
      <c r="G1520" s="3">
        <v>56400000</v>
      </c>
      <c r="H1520" s="2">
        <v>5.0000000000000001E-3</v>
      </c>
      <c r="I1520" s="19">
        <v>44743</v>
      </c>
      <c r="J1520" s="19">
        <v>44773</v>
      </c>
      <c r="K1520" s="3">
        <v>31</v>
      </c>
      <c r="L1520" s="3">
        <v>23951</v>
      </c>
      <c r="M1520" s="3">
        <v>56400000</v>
      </c>
      <c r="N1520" s="19">
        <v>45976</v>
      </c>
    </row>
    <row r="1521" spans="1:14" s="18" customFormat="1" outlineLevel="2">
      <c r="A1521" s="19" t="s">
        <v>473</v>
      </c>
      <c r="B1521" s="20" t="s">
        <v>36</v>
      </c>
      <c r="C1521" s="21" t="s">
        <v>214</v>
      </c>
      <c r="D1521" s="20" t="s">
        <v>215</v>
      </c>
      <c r="E1521" s="3">
        <v>2230000</v>
      </c>
      <c r="F1521" s="19">
        <v>44138</v>
      </c>
      <c r="G1521" s="3">
        <v>2230000</v>
      </c>
      <c r="H1521" s="2">
        <v>5.0000000000000001E-3</v>
      </c>
      <c r="I1521" s="19">
        <v>44743</v>
      </c>
      <c r="J1521" s="19">
        <v>44773</v>
      </c>
      <c r="K1521" s="3">
        <v>31</v>
      </c>
      <c r="L1521" s="3">
        <v>947</v>
      </c>
      <c r="M1521" s="3">
        <v>2230000</v>
      </c>
      <c r="N1521" s="19">
        <v>45963</v>
      </c>
    </row>
    <row r="1522" spans="1:14" s="18" customFormat="1" outlineLevel="2">
      <c r="A1522" s="19" t="s">
        <v>473</v>
      </c>
      <c r="B1522" s="20" t="s">
        <v>37</v>
      </c>
      <c r="C1522" s="21" t="s">
        <v>353</v>
      </c>
      <c r="D1522" s="20" t="s">
        <v>354</v>
      </c>
      <c r="E1522" s="3">
        <v>112800000</v>
      </c>
      <c r="F1522" s="19">
        <v>44180</v>
      </c>
      <c r="G1522" s="3">
        <v>112800000</v>
      </c>
      <c r="H1522" s="2">
        <v>5.0000000000000001E-3</v>
      </c>
      <c r="I1522" s="19">
        <v>44743</v>
      </c>
      <c r="J1522" s="19">
        <v>44773</v>
      </c>
      <c r="K1522" s="3">
        <v>31</v>
      </c>
      <c r="L1522" s="3">
        <v>47901</v>
      </c>
      <c r="M1522" s="3">
        <v>112800000</v>
      </c>
      <c r="N1522" s="19">
        <v>46005</v>
      </c>
    </row>
    <row r="1523" spans="1:14" s="18" customFormat="1" outlineLevel="2">
      <c r="A1523" s="19" t="s">
        <v>473</v>
      </c>
      <c r="B1523" s="20" t="s">
        <v>40</v>
      </c>
      <c r="C1523" s="21" t="s">
        <v>234</v>
      </c>
      <c r="D1523" s="20" t="s">
        <v>235</v>
      </c>
      <c r="E1523" s="3">
        <v>37000000</v>
      </c>
      <c r="F1523" s="19">
        <v>43829</v>
      </c>
      <c r="G1523" s="3">
        <v>37000000</v>
      </c>
      <c r="H1523" s="2">
        <v>5.0000000000000001E-3</v>
      </c>
      <c r="I1523" s="19">
        <v>44743</v>
      </c>
      <c r="J1523" s="19">
        <v>44773</v>
      </c>
      <c r="K1523" s="3">
        <v>31</v>
      </c>
      <c r="L1523" s="3">
        <v>15712</v>
      </c>
      <c r="M1523" s="3">
        <v>37000000</v>
      </c>
      <c r="N1523" s="19">
        <v>45655</v>
      </c>
    </row>
    <row r="1524" spans="1:14" s="18" customFormat="1" outlineLevel="2">
      <c r="A1524" s="19" t="s">
        <v>473</v>
      </c>
      <c r="B1524" s="20" t="s">
        <v>41</v>
      </c>
      <c r="C1524" s="21" t="s">
        <v>353</v>
      </c>
      <c r="D1524" s="20" t="s">
        <v>354</v>
      </c>
      <c r="E1524" s="3">
        <v>3667200</v>
      </c>
      <c r="F1524" s="19">
        <v>44180</v>
      </c>
      <c r="G1524" s="3">
        <v>3667200</v>
      </c>
      <c r="H1524" s="2">
        <v>5.0000000000000001E-3</v>
      </c>
      <c r="I1524" s="19">
        <v>44743</v>
      </c>
      <c r="J1524" s="19">
        <v>44773</v>
      </c>
      <c r="K1524" s="3">
        <v>31</v>
      </c>
      <c r="L1524" s="3">
        <v>1557</v>
      </c>
      <c r="M1524" s="3">
        <v>3667200</v>
      </c>
      <c r="N1524" s="19">
        <v>46005</v>
      </c>
    </row>
    <row r="1525" spans="1:14" s="18" customFormat="1" outlineLevel="2">
      <c r="A1525" s="19" t="s">
        <v>473</v>
      </c>
      <c r="B1525" s="20" t="s">
        <v>42</v>
      </c>
      <c r="C1525" s="21" t="s">
        <v>258</v>
      </c>
      <c r="D1525" s="20" t="s">
        <v>259</v>
      </c>
      <c r="E1525" s="3">
        <v>30870000</v>
      </c>
      <c r="F1525" s="19">
        <v>44175</v>
      </c>
      <c r="G1525" s="3">
        <v>30402273</v>
      </c>
      <c r="H1525" s="2">
        <v>5.0000000000000001E-3</v>
      </c>
      <c r="I1525" s="19">
        <v>44743</v>
      </c>
      <c r="J1525" s="19">
        <v>44756</v>
      </c>
      <c r="K1525" s="3">
        <v>14</v>
      </c>
      <c r="L1525" s="3">
        <v>5831</v>
      </c>
      <c r="M1525" s="3">
        <v>29934546</v>
      </c>
      <c r="N1525" s="19">
        <v>46000</v>
      </c>
    </row>
    <row r="1526" spans="1:14" s="18" customFormat="1" outlineLevel="2">
      <c r="A1526" s="19" t="s">
        <v>473</v>
      </c>
      <c r="B1526" s="20" t="s">
        <v>42</v>
      </c>
      <c r="C1526" s="21" t="s">
        <v>258</v>
      </c>
      <c r="D1526" s="20"/>
      <c r="E1526" s="3"/>
      <c r="F1526" s="19"/>
      <c r="G1526" s="3">
        <v>29934546</v>
      </c>
      <c r="H1526" s="2">
        <v>5.0000000000000001E-3</v>
      </c>
      <c r="I1526" s="19">
        <v>44757</v>
      </c>
      <c r="J1526" s="19">
        <v>44773</v>
      </c>
      <c r="K1526" s="3">
        <v>17</v>
      </c>
      <c r="L1526" s="3">
        <v>6971</v>
      </c>
      <c r="M1526" s="3"/>
      <c r="N1526" s="19">
        <v>46000</v>
      </c>
    </row>
    <row r="1527" spans="1:14" s="18" customFormat="1" outlineLevel="2">
      <c r="A1527" s="19" t="s">
        <v>473</v>
      </c>
      <c r="B1527" s="20" t="s">
        <v>43</v>
      </c>
      <c r="C1527" s="21" t="s">
        <v>353</v>
      </c>
      <c r="D1527" s="20" t="s">
        <v>354</v>
      </c>
      <c r="E1527" s="3">
        <v>57011200</v>
      </c>
      <c r="F1527" s="19">
        <v>44211</v>
      </c>
      <c r="G1527" s="3">
        <v>57011200</v>
      </c>
      <c r="H1527" s="2">
        <v>5.0000000000000001E-3</v>
      </c>
      <c r="I1527" s="19">
        <v>44743</v>
      </c>
      <c r="J1527" s="19">
        <v>44773</v>
      </c>
      <c r="K1527" s="3">
        <v>31</v>
      </c>
      <c r="L1527" s="3">
        <v>24210</v>
      </c>
      <c r="M1527" s="3">
        <v>57011200</v>
      </c>
      <c r="N1527" s="19">
        <v>46036</v>
      </c>
    </row>
    <row r="1528" spans="1:14" s="18" customFormat="1" outlineLevel="2">
      <c r="A1528" s="19" t="s">
        <v>473</v>
      </c>
      <c r="B1528" s="20" t="s">
        <v>44</v>
      </c>
      <c r="C1528" s="21" t="s">
        <v>214</v>
      </c>
      <c r="D1528" s="20" t="s">
        <v>215</v>
      </c>
      <c r="E1528" s="3">
        <v>10000000</v>
      </c>
      <c r="F1528" s="19">
        <v>44225</v>
      </c>
      <c r="G1528" s="3">
        <v>10000000</v>
      </c>
      <c r="H1528" s="2">
        <v>5.0000000000000001E-3</v>
      </c>
      <c r="I1528" s="19">
        <v>44743</v>
      </c>
      <c r="J1528" s="19">
        <v>44773</v>
      </c>
      <c r="K1528" s="3">
        <v>31</v>
      </c>
      <c r="L1528" s="3">
        <v>4247</v>
      </c>
      <c r="M1528" s="3">
        <v>10000000</v>
      </c>
      <c r="N1528" s="19">
        <v>46050</v>
      </c>
    </row>
    <row r="1529" spans="1:14" s="18" customFormat="1" outlineLevel="2">
      <c r="A1529" s="19" t="s">
        <v>473</v>
      </c>
      <c r="B1529" s="20" t="s">
        <v>45</v>
      </c>
      <c r="C1529" s="21" t="s">
        <v>258</v>
      </c>
      <c r="D1529" s="20" t="s">
        <v>259</v>
      </c>
      <c r="E1529" s="3">
        <v>5880000</v>
      </c>
      <c r="F1529" s="19">
        <v>44207</v>
      </c>
      <c r="G1529" s="3">
        <v>5790909</v>
      </c>
      <c r="H1529" s="2">
        <v>5.0000000000000001E-3</v>
      </c>
      <c r="I1529" s="19">
        <v>44743</v>
      </c>
      <c r="J1529" s="19">
        <v>44756</v>
      </c>
      <c r="K1529" s="3">
        <v>14</v>
      </c>
      <c r="L1529" s="3">
        <v>1111</v>
      </c>
      <c r="M1529" s="3">
        <v>5701818</v>
      </c>
      <c r="N1529" s="19">
        <v>46032</v>
      </c>
    </row>
    <row r="1530" spans="1:14" s="18" customFormat="1" outlineLevel="2">
      <c r="A1530" s="19" t="s">
        <v>473</v>
      </c>
      <c r="B1530" s="20" t="s">
        <v>45</v>
      </c>
      <c r="C1530" s="21" t="s">
        <v>258</v>
      </c>
      <c r="D1530" s="20"/>
      <c r="E1530" s="3"/>
      <c r="F1530" s="19"/>
      <c r="G1530" s="3">
        <v>5701818</v>
      </c>
      <c r="H1530" s="2">
        <v>5.0000000000000001E-3</v>
      </c>
      <c r="I1530" s="19">
        <v>44757</v>
      </c>
      <c r="J1530" s="19">
        <v>44773</v>
      </c>
      <c r="K1530" s="3">
        <v>17</v>
      </c>
      <c r="L1530" s="3">
        <v>1328</v>
      </c>
      <c r="M1530" s="3"/>
      <c r="N1530" s="19">
        <v>46032</v>
      </c>
    </row>
    <row r="1531" spans="1:14" s="18" customFormat="1" outlineLevel="2">
      <c r="A1531" s="19" t="s">
        <v>473</v>
      </c>
      <c r="B1531" s="20" t="s">
        <v>48</v>
      </c>
      <c r="C1531" s="21" t="s">
        <v>258</v>
      </c>
      <c r="D1531" s="20" t="s">
        <v>259</v>
      </c>
      <c r="E1531" s="3">
        <v>660000</v>
      </c>
      <c r="F1531" s="19">
        <v>44221</v>
      </c>
      <c r="G1531" s="3">
        <v>650000</v>
      </c>
      <c r="H1531" s="2">
        <v>5.0000000000000001E-3</v>
      </c>
      <c r="I1531" s="19">
        <v>44743</v>
      </c>
      <c r="J1531" s="19">
        <v>44756</v>
      </c>
      <c r="K1531" s="3">
        <v>14</v>
      </c>
      <c r="L1531" s="3">
        <v>125</v>
      </c>
      <c r="M1531" s="3">
        <v>640000</v>
      </c>
      <c r="N1531" s="19">
        <v>46046</v>
      </c>
    </row>
    <row r="1532" spans="1:14" s="18" customFormat="1" outlineLevel="2">
      <c r="A1532" s="19" t="s">
        <v>473</v>
      </c>
      <c r="B1532" s="20" t="s">
        <v>48</v>
      </c>
      <c r="C1532" s="21" t="s">
        <v>258</v>
      </c>
      <c r="D1532" s="20"/>
      <c r="E1532" s="3"/>
      <c r="F1532" s="19"/>
      <c r="G1532" s="3">
        <v>640000</v>
      </c>
      <c r="H1532" s="2">
        <v>5.0000000000000001E-3</v>
      </c>
      <c r="I1532" s="19">
        <v>44757</v>
      </c>
      <c r="J1532" s="19">
        <v>44773</v>
      </c>
      <c r="K1532" s="3">
        <v>17</v>
      </c>
      <c r="L1532" s="3">
        <v>149</v>
      </c>
      <c r="M1532" s="3"/>
      <c r="N1532" s="19">
        <v>46046</v>
      </c>
    </row>
    <row r="1533" spans="1:14" s="18" customFormat="1" outlineLevel="2">
      <c r="A1533" s="19" t="s">
        <v>473</v>
      </c>
      <c r="B1533" s="20" t="s">
        <v>51</v>
      </c>
      <c r="C1533" s="21" t="s">
        <v>258</v>
      </c>
      <c r="D1533" s="20" t="s">
        <v>259</v>
      </c>
      <c r="E1533" s="3">
        <v>4160000</v>
      </c>
      <c r="F1533" s="19">
        <v>44207</v>
      </c>
      <c r="G1533" s="3">
        <v>4160000</v>
      </c>
      <c r="H1533" s="2">
        <v>5.0000000000000001E-3</v>
      </c>
      <c r="I1533" s="19">
        <v>44743</v>
      </c>
      <c r="J1533" s="19">
        <v>44773</v>
      </c>
      <c r="K1533" s="3">
        <v>31</v>
      </c>
      <c r="L1533" s="3">
        <v>1767</v>
      </c>
      <c r="M1533" s="3">
        <v>4160000</v>
      </c>
      <c r="N1533" s="19">
        <v>46032</v>
      </c>
    </row>
    <row r="1534" spans="1:14" s="18" customFormat="1" outlineLevel="2">
      <c r="A1534" s="19" t="s">
        <v>473</v>
      </c>
      <c r="B1534" s="20" t="s">
        <v>52</v>
      </c>
      <c r="C1534" s="21" t="s">
        <v>353</v>
      </c>
      <c r="D1534" s="20" t="s">
        <v>354</v>
      </c>
      <c r="E1534" s="3">
        <v>64400000</v>
      </c>
      <c r="F1534" s="19">
        <v>44236</v>
      </c>
      <c r="G1534" s="3">
        <v>64400000</v>
      </c>
      <c r="H1534" s="2">
        <v>5.0000000000000001E-3</v>
      </c>
      <c r="I1534" s="19">
        <v>44743</v>
      </c>
      <c r="J1534" s="19">
        <v>44773</v>
      </c>
      <c r="K1534" s="3">
        <v>31</v>
      </c>
      <c r="L1534" s="3">
        <v>27348</v>
      </c>
      <c r="M1534" s="3">
        <v>64400000</v>
      </c>
      <c r="N1534" s="19">
        <v>46061</v>
      </c>
    </row>
    <row r="1535" spans="1:14" s="18" customFormat="1" outlineLevel="2">
      <c r="A1535" s="19" t="s">
        <v>473</v>
      </c>
      <c r="B1535" s="20" t="s">
        <v>53</v>
      </c>
      <c r="C1535" s="21" t="s">
        <v>353</v>
      </c>
      <c r="D1535" s="20" t="s">
        <v>354</v>
      </c>
      <c r="E1535" s="3">
        <v>57011200</v>
      </c>
      <c r="F1535" s="19">
        <v>44245</v>
      </c>
      <c r="G1535" s="3">
        <v>57011200</v>
      </c>
      <c r="H1535" s="2">
        <v>5.0000000000000001E-3</v>
      </c>
      <c r="I1535" s="19">
        <v>44743</v>
      </c>
      <c r="J1535" s="19">
        <v>44773</v>
      </c>
      <c r="K1535" s="3">
        <v>31</v>
      </c>
      <c r="L1535" s="3">
        <v>24210</v>
      </c>
      <c r="M1535" s="3">
        <v>57011200</v>
      </c>
      <c r="N1535" s="19">
        <v>46070</v>
      </c>
    </row>
    <row r="1536" spans="1:14" s="18" customFormat="1" outlineLevel="2">
      <c r="A1536" s="19" t="s">
        <v>473</v>
      </c>
      <c r="B1536" s="20" t="s">
        <v>54</v>
      </c>
      <c r="C1536" s="21" t="s">
        <v>258</v>
      </c>
      <c r="D1536" s="20" t="s">
        <v>259</v>
      </c>
      <c r="E1536" s="3">
        <v>3640000</v>
      </c>
      <c r="F1536" s="19">
        <v>44244</v>
      </c>
      <c r="G1536" s="3">
        <v>3584848</v>
      </c>
      <c r="H1536" s="2">
        <v>5.0000000000000001E-3</v>
      </c>
      <c r="I1536" s="19">
        <v>44743</v>
      </c>
      <c r="J1536" s="19">
        <v>44756</v>
      </c>
      <c r="K1536" s="3">
        <v>14</v>
      </c>
      <c r="L1536" s="3">
        <v>688</v>
      </c>
      <c r="M1536" s="3">
        <v>3529696</v>
      </c>
      <c r="N1536" s="19">
        <v>46069</v>
      </c>
    </row>
    <row r="1537" spans="1:14" s="18" customFormat="1" outlineLevel="2">
      <c r="A1537" s="19" t="s">
        <v>473</v>
      </c>
      <c r="B1537" s="20" t="s">
        <v>54</v>
      </c>
      <c r="C1537" s="21" t="s">
        <v>258</v>
      </c>
      <c r="D1537" s="20"/>
      <c r="E1537" s="3"/>
      <c r="F1537" s="19"/>
      <c r="G1537" s="3">
        <v>3529696</v>
      </c>
      <c r="H1537" s="2">
        <v>5.0000000000000001E-3</v>
      </c>
      <c r="I1537" s="19">
        <v>44757</v>
      </c>
      <c r="J1537" s="19">
        <v>44773</v>
      </c>
      <c r="K1537" s="3">
        <v>17</v>
      </c>
      <c r="L1537" s="3">
        <v>822</v>
      </c>
      <c r="M1537" s="3"/>
      <c r="N1537" s="19">
        <v>46069</v>
      </c>
    </row>
    <row r="1538" spans="1:14" s="18" customFormat="1" outlineLevel="2">
      <c r="A1538" s="19" t="s">
        <v>473</v>
      </c>
      <c r="B1538" s="20" t="s">
        <v>55</v>
      </c>
      <c r="C1538" s="21" t="s">
        <v>56</v>
      </c>
      <c r="D1538" s="20" t="s">
        <v>57</v>
      </c>
      <c r="E1538" s="3">
        <v>17276700</v>
      </c>
      <c r="F1538" s="19">
        <v>43878</v>
      </c>
      <c r="G1538" s="3">
        <v>9214240</v>
      </c>
      <c r="H1538" s="2">
        <v>5.0000000000000001E-3</v>
      </c>
      <c r="I1538" s="19">
        <v>44743</v>
      </c>
      <c r="J1538" s="19">
        <v>44756</v>
      </c>
      <c r="K1538" s="3">
        <v>14</v>
      </c>
      <c r="L1538" s="3">
        <v>1767</v>
      </c>
      <c r="M1538" s="3">
        <v>8926295</v>
      </c>
      <c r="N1538" s="19">
        <v>45704</v>
      </c>
    </row>
    <row r="1539" spans="1:14" s="18" customFormat="1" outlineLevel="2">
      <c r="A1539" s="19" t="s">
        <v>473</v>
      </c>
      <c r="B1539" s="20" t="s">
        <v>55</v>
      </c>
      <c r="C1539" s="21" t="s">
        <v>56</v>
      </c>
      <c r="D1539" s="20"/>
      <c r="E1539" s="3"/>
      <c r="F1539" s="19"/>
      <c r="G1539" s="3">
        <v>8926295</v>
      </c>
      <c r="H1539" s="2">
        <v>5.0000000000000001E-3</v>
      </c>
      <c r="I1539" s="19">
        <v>44757</v>
      </c>
      <c r="J1539" s="19">
        <v>44773</v>
      </c>
      <c r="K1539" s="3">
        <v>17</v>
      </c>
      <c r="L1539" s="3">
        <v>2079</v>
      </c>
      <c r="M1539" s="3"/>
      <c r="N1539" s="19">
        <v>45704</v>
      </c>
    </row>
    <row r="1540" spans="1:14" s="18" customFormat="1" outlineLevel="2">
      <c r="A1540" s="19" t="s">
        <v>473</v>
      </c>
      <c r="B1540" s="20" t="s">
        <v>58</v>
      </c>
      <c r="C1540" s="21" t="s">
        <v>258</v>
      </c>
      <c r="D1540" s="20" t="s">
        <v>259</v>
      </c>
      <c r="E1540" s="3">
        <v>7500000</v>
      </c>
      <c r="F1540" s="19">
        <v>44228</v>
      </c>
      <c r="G1540" s="3">
        <v>7500000</v>
      </c>
      <c r="H1540" s="2">
        <v>5.0000000000000001E-3</v>
      </c>
      <c r="I1540" s="19">
        <v>44743</v>
      </c>
      <c r="J1540" s="19">
        <v>44773</v>
      </c>
      <c r="K1540" s="3">
        <v>31</v>
      </c>
      <c r="L1540" s="3">
        <v>3185</v>
      </c>
      <c r="M1540" s="3">
        <v>7500000</v>
      </c>
      <c r="N1540" s="19">
        <v>46053</v>
      </c>
    </row>
    <row r="1541" spans="1:14" s="18" customFormat="1" outlineLevel="2">
      <c r="A1541" s="19" t="s">
        <v>473</v>
      </c>
      <c r="B1541" s="20" t="s">
        <v>59</v>
      </c>
      <c r="C1541" s="21" t="s">
        <v>258</v>
      </c>
      <c r="D1541" s="20" t="s">
        <v>259</v>
      </c>
      <c r="E1541" s="3">
        <v>7490000</v>
      </c>
      <c r="F1541" s="19">
        <v>44235</v>
      </c>
      <c r="G1541" s="3">
        <v>7490000</v>
      </c>
      <c r="H1541" s="2">
        <v>5.0000000000000001E-3</v>
      </c>
      <c r="I1541" s="19">
        <v>44743</v>
      </c>
      <c r="J1541" s="19">
        <v>44773</v>
      </c>
      <c r="K1541" s="3">
        <v>31</v>
      </c>
      <c r="L1541" s="3">
        <v>3181</v>
      </c>
      <c r="M1541" s="3">
        <v>7490000</v>
      </c>
      <c r="N1541" s="19">
        <v>46060</v>
      </c>
    </row>
    <row r="1542" spans="1:14" s="18" customFormat="1" outlineLevel="2">
      <c r="A1542" s="19" t="s">
        <v>473</v>
      </c>
      <c r="B1542" s="20" t="s">
        <v>60</v>
      </c>
      <c r="C1542" s="21" t="s">
        <v>258</v>
      </c>
      <c r="D1542" s="20" t="s">
        <v>259</v>
      </c>
      <c r="E1542" s="3">
        <v>6670000</v>
      </c>
      <c r="F1542" s="19">
        <v>44252</v>
      </c>
      <c r="G1542" s="3">
        <v>6670000</v>
      </c>
      <c r="H1542" s="2">
        <v>5.0000000000000001E-3</v>
      </c>
      <c r="I1542" s="19">
        <v>44743</v>
      </c>
      <c r="J1542" s="19">
        <v>44773</v>
      </c>
      <c r="K1542" s="3">
        <v>31</v>
      </c>
      <c r="L1542" s="3">
        <v>2832</v>
      </c>
      <c r="M1542" s="3">
        <v>6670000</v>
      </c>
      <c r="N1542" s="19">
        <v>46077</v>
      </c>
    </row>
    <row r="1543" spans="1:14" s="18" customFormat="1" outlineLevel="2">
      <c r="A1543" s="19" t="s">
        <v>473</v>
      </c>
      <c r="B1543" s="20" t="s">
        <v>63</v>
      </c>
      <c r="C1543" s="21" t="s">
        <v>21</v>
      </c>
      <c r="D1543" s="20" t="s">
        <v>22</v>
      </c>
      <c r="E1543" s="3">
        <v>199200000</v>
      </c>
      <c r="F1543" s="19">
        <v>44259</v>
      </c>
      <c r="G1543" s="3">
        <v>182600000</v>
      </c>
      <c r="H1543" s="2">
        <v>3.0000000000000001E-3</v>
      </c>
      <c r="I1543" s="19">
        <v>44743</v>
      </c>
      <c r="J1543" s="19">
        <v>44773</v>
      </c>
      <c r="K1543" s="3">
        <v>31</v>
      </c>
      <c r="L1543" s="3">
        <v>46525</v>
      </c>
      <c r="M1543" s="3">
        <v>182600000</v>
      </c>
      <c r="N1543" s="19">
        <v>46084</v>
      </c>
    </row>
    <row r="1544" spans="1:14" s="18" customFormat="1" outlineLevel="2">
      <c r="A1544" s="19" t="s">
        <v>473</v>
      </c>
      <c r="B1544" s="20" t="s">
        <v>64</v>
      </c>
      <c r="C1544" s="21" t="s">
        <v>353</v>
      </c>
      <c r="D1544" s="20" t="s">
        <v>354</v>
      </c>
      <c r="E1544" s="3">
        <v>39703444</v>
      </c>
      <c r="F1544" s="19">
        <v>44270</v>
      </c>
      <c r="G1544" s="3">
        <v>39703444</v>
      </c>
      <c r="H1544" s="2">
        <v>5.0000000000000001E-3</v>
      </c>
      <c r="I1544" s="19">
        <v>44743</v>
      </c>
      <c r="J1544" s="19">
        <v>44773</v>
      </c>
      <c r="K1544" s="3">
        <v>31</v>
      </c>
      <c r="L1544" s="3">
        <v>16860</v>
      </c>
      <c r="M1544" s="3">
        <v>39703444</v>
      </c>
      <c r="N1544" s="19">
        <v>46095</v>
      </c>
    </row>
    <row r="1545" spans="1:14" s="18" customFormat="1" outlineLevel="2">
      <c r="A1545" s="19" t="s">
        <v>473</v>
      </c>
      <c r="B1545" s="20" t="s">
        <v>65</v>
      </c>
      <c r="C1545" s="21" t="s">
        <v>214</v>
      </c>
      <c r="D1545" s="20" t="s">
        <v>215</v>
      </c>
      <c r="E1545" s="3">
        <v>27770000</v>
      </c>
      <c r="F1545" s="19">
        <v>44273</v>
      </c>
      <c r="G1545" s="3">
        <v>27770000</v>
      </c>
      <c r="H1545" s="2">
        <v>5.0000000000000001E-3</v>
      </c>
      <c r="I1545" s="19">
        <v>44743</v>
      </c>
      <c r="J1545" s="19">
        <v>44773</v>
      </c>
      <c r="K1545" s="3">
        <v>31</v>
      </c>
      <c r="L1545" s="3">
        <v>11793</v>
      </c>
      <c r="M1545" s="3">
        <v>27770000</v>
      </c>
      <c r="N1545" s="19">
        <v>46098</v>
      </c>
    </row>
    <row r="1546" spans="1:14" s="18" customFormat="1" outlineLevel="2">
      <c r="A1546" s="19" t="s">
        <v>473</v>
      </c>
      <c r="B1546" s="20" t="s">
        <v>68</v>
      </c>
      <c r="C1546" s="21" t="s">
        <v>258</v>
      </c>
      <c r="D1546" s="20" t="s">
        <v>259</v>
      </c>
      <c r="E1546" s="3">
        <v>2620000</v>
      </c>
      <c r="F1546" s="19">
        <v>44280</v>
      </c>
      <c r="G1546" s="3">
        <v>2580303</v>
      </c>
      <c r="H1546" s="2">
        <v>5.0000000000000001E-3</v>
      </c>
      <c r="I1546" s="19">
        <v>44743</v>
      </c>
      <c r="J1546" s="19">
        <v>44756</v>
      </c>
      <c r="K1546" s="3">
        <v>14</v>
      </c>
      <c r="L1546" s="3">
        <v>495</v>
      </c>
      <c r="M1546" s="3">
        <v>2540606</v>
      </c>
      <c r="N1546" s="19">
        <v>46105</v>
      </c>
    </row>
    <row r="1547" spans="1:14" s="18" customFormat="1" outlineLevel="2">
      <c r="A1547" s="19" t="s">
        <v>473</v>
      </c>
      <c r="B1547" s="20" t="s">
        <v>68</v>
      </c>
      <c r="C1547" s="21" t="s">
        <v>258</v>
      </c>
      <c r="D1547" s="20"/>
      <c r="E1547" s="3"/>
      <c r="F1547" s="19"/>
      <c r="G1547" s="3">
        <v>2540606</v>
      </c>
      <c r="H1547" s="2">
        <v>5.0000000000000001E-3</v>
      </c>
      <c r="I1547" s="19">
        <v>44757</v>
      </c>
      <c r="J1547" s="19">
        <v>44773</v>
      </c>
      <c r="K1547" s="3">
        <v>17</v>
      </c>
      <c r="L1547" s="3">
        <v>592</v>
      </c>
      <c r="M1547" s="3"/>
      <c r="N1547" s="19">
        <v>46105</v>
      </c>
    </row>
    <row r="1548" spans="1:14" s="18" customFormat="1" outlineLevel="2">
      <c r="A1548" s="19" t="s">
        <v>473</v>
      </c>
      <c r="B1548" s="20" t="s">
        <v>69</v>
      </c>
      <c r="C1548" s="21" t="s">
        <v>258</v>
      </c>
      <c r="D1548" s="20" t="s">
        <v>259</v>
      </c>
      <c r="E1548" s="3">
        <v>6350000</v>
      </c>
      <c r="F1548" s="19">
        <v>44265</v>
      </c>
      <c r="G1548" s="3">
        <v>6350000</v>
      </c>
      <c r="H1548" s="2">
        <v>5.0000000000000001E-3</v>
      </c>
      <c r="I1548" s="19">
        <v>44743</v>
      </c>
      <c r="J1548" s="19">
        <v>44773</v>
      </c>
      <c r="K1548" s="3">
        <v>31</v>
      </c>
      <c r="L1548" s="3">
        <v>2697</v>
      </c>
      <c r="M1548" s="3">
        <v>6350000</v>
      </c>
      <c r="N1548" s="19">
        <v>46090</v>
      </c>
    </row>
    <row r="1549" spans="1:14" s="18" customFormat="1" outlineLevel="2">
      <c r="A1549" s="19" t="s">
        <v>473</v>
      </c>
      <c r="B1549" s="20" t="s">
        <v>70</v>
      </c>
      <c r="C1549" s="21" t="s">
        <v>258</v>
      </c>
      <c r="D1549" s="20" t="s">
        <v>259</v>
      </c>
      <c r="E1549" s="3">
        <v>1870000</v>
      </c>
      <c r="F1549" s="19">
        <v>44280</v>
      </c>
      <c r="G1549" s="3">
        <v>1870000</v>
      </c>
      <c r="H1549" s="2">
        <v>5.0000000000000001E-3</v>
      </c>
      <c r="I1549" s="19">
        <v>44743</v>
      </c>
      <c r="J1549" s="19">
        <v>44773</v>
      </c>
      <c r="K1549" s="3">
        <v>31</v>
      </c>
      <c r="L1549" s="3">
        <v>794</v>
      </c>
      <c r="M1549" s="3">
        <v>1870000</v>
      </c>
      <c r="N1549" s="19">
        <v>46105</v>
      </c>
    </row>
    <row r="1550" spans="1:14" s="18" customFormat="1" outlineLevel="2">
      <c r="A1550" s="19" t="s">
        <v>473</v>
      </c>
      <c r="B1550" s="20" t="s">
        <v>73</v>
      </c>
      <c r="C1550" s="21" t="s">
        <v>353</v>
      </c>
      <c r="D1550" s="20" t="s">
        <v>354</v>
      </c>
      <c r="E1550" s="3">
        <v>72291200</v>
      </c>
      <c r="F1550" s="19">
        <v>44301</v>
      </c>
      <c r="G1550" s="3">
        <v>72291200</v>
      </c>
      <c r="H1550" s="2">
        <v>5.0000000000000001E-3</v>
      </c>
      <c r="I1550" s="19">
        <v>44743</v>
      </c>
      <c r="J1550" s="19">
        <v>44773</v>
      </c>
      <c r="K1550" s="3">
        <v>31</v>
      </c>
      <c r="L1550" s="3">
        <v>30699</v>
      </c>
      <c r="M1550" s="3">
        <v>72291200</v>
      </c>
      <c r="N1550" s="19">
        <v>46126</v>
      </c>
    </row>
    <row r="1551" spans="1:14" s="18" customFormat="1" outlineLevel="2">
      <c r="A1551" s="19" t="s">
        <v>473</v>
      </c>
      <c r="B1551" s="20" t="s">
        <v>74</v>
      </c>
      <c r="C1551" s="21" t="s">
        <v>234</v>
      </c>
      <c r="D1551" s="20" t="s">
        <v>235</v>
      </c>
      <c r="E1551" s="3">
        <v>73000000</v>
      </c>
      <c r="F1551" s="19">
        <v>43896</v>
      </c>
      <c r="G1551" s="3">
        <v>73000000</v>
      </c>
      <c r="H1551" s="2">
        <v>5.0000000000000001E-3</v>
      </c>
      <c r="I1551" s="19">
        <v>44743</v>
      </c>
      <c r="J1551" s="19">
        <v>44773</v>
      </c>
      <c r="K1551" s="3">
        <v>31</v>
      </c>
      <c r="L1551" s="3">
        <v>31000</v>
      </c>
      <c r="M1551" s="3">
        <v>73000000</v>
      </c>
      <c r="N1551" s="19">
        <v>45721</v>
      </c>
    </row>
    <row r="1552" spans="1:14" s="18" customFormat="1" outlineLevel="2">
      <c r="A1552" s="19" t="s">
        <v>473</v>
      </c>
      <c r="B1552" s="20" t="s">
        <v>77</v>
      </c>
      <c r="C1552" s="21" t="s">
        <v>258</v>
      </c>
      <c r="D1552" s="20" t="s">
        <v>259</v>
      </c>
      <c r="E1552" s="3">
        <v>750000</v>
      </c>
      <c r="F1552" s="19">
        <v>44301</v>
      </c>
      <c r="G1552" s="3">
        <v>738636</v>
      </c>
      <c r="H1552" s="2">
        <v>5.0000000000000001E-3</v>
      </c>
      <c r="I1552" s="19">
        <v>44743</v>
      </c>
      <c r="J1552" s="19">
        <v>44756</v>
      </c>
      <c r="K1552" s="3">
        <v>14</v>
      </c>
      <c r="L1552" s="3">
        <v>142</v>
      </c>
      <c r="M1552" s="3">
        <v>727272</v>
      </c>
      <c r="N1552" s="19">
        <v>46126</v>
      </c>
    </row>
    <row r="1553" spans="1:14" s="18" customFormat="1" outlineLevel="2">
      <c r="A1553" s="19" t="s">
        <v>473</v>
      </c>
      <c r="B1553" s="20" t="s">
        <v>77</v>
      </c>
      <c r="C1553" s="21" t="s">
        <v>258</v>
      </c>
      <c r="D1553" s="20"/>
      <c r="E1553" s="3"/>
      <c r="F1553" s="19"/>
      <c r="G1553" s="3">
        <v>727272</v>
      </c>
      <c r="H1553" s="2">
        <v>5.0000000000000001E-3</v>
      </c>
      <c r="I1553" s="19">
        <v>44757</v>
      </c>
      <c r="J1553" s="19">
        <v>44773</v>
      </c>
      <c r="K1553" s="3">
        <v>17</v>
      </c>
      <c r="L1553" s="3">
        <v>169</v>
      </c>
      <c r="M1553" s="3"/>
      <c r="N1553" s="19">
        <v>46126</v>
      </c>
    </row>
    <row r="1554" spans="1:14" s="18" customFormat="1" outlineLevel="2">
      <c r="A1554" s="19" t="s">
        <v>473</v>
      </c>
      <c r="B1554" s="20" t="s">
        <v>78</v>
      </c>
      <c r="C1554" s="21" t="s">
        <v>258</v>
      </c>
      <c r="D1554" s="20" t="s">
        <v>259</v>
      </c>
      <c r="E1554" s="3">
        <v>4560000</v>
      </c>
      <c r="F1554" s="19">
        <v>44298</v>
      </c>
      <c r="G1554" s="3">
        <v>4560000</v>
      </c>
      <c r="H1554" s="2">
        <v>5.0000000000000001E-3</v>
      </c>
      <c r="I1554" s="19">
        <v>44743</v>
      </c>
      <c r="J1554" s="19">
        <v>44773</v>
      </c>
      <c r="K1554" s="3">
        <v>31</v>
      </c>
      <c r="L1554" s="3">
        <v>1936</v>
      </c>
      <c r="M1554" s="3">
        <v>4560000</v>
      </c>
      <c r="N1554" s="19">
        <v>46123</v>
      </c>
    </row>
    <row r="1555" spans="1:14" s="18" customFormat="1" outlineLevel="2">
      <c r="A1555" s="19" t="s">
        <v>473</v>
      </c>
      <c r="B1555" s="20" t="s">
        <v>79</v>
      </c>
      <c r="C1555" s="21" t="s">
        <v>258</v>
      </c>
      <c r="D1555" s="20" t="s">
        <v>259</v>
      </c>
      <c r="E1555" s="3">
        <v>10770000</v>
      </c>
      <c r="F1555" s="19">
        <v>44312</v>
      </c>
      <c r="G1555" s="3">
        <v>10770000</v>
      </c>
      <c r="H1555" s="2">
        <v>5.0000000000000001E-3</v>
      </c>
      <c r="I1555" s="19">
        <v>44743</v>
      </c>
      <c r="J1555" s="19">
        <v>44773</v>
      </c>
      <c r="K1555" s="3">
        <v>31</v>
      </c>
      <c r="L1555" s="3">
        <v>4574</v>
      </c>
      <c r="M1555" s="3">
        <v>10770000</v>
      </c>
      <c r="N1555" s="19">
        <v>46137</v>
      </c>
    </row>
    <row r="1556" spans="1:14" s="18" customFormat="1" outlineLevel="2">
      <c r="A1556" s="19" t="s">
        <v>473</v>
      </c>
      <c r="B1556" s="20" t="s">
        <v>80</v>
      </c>
      <c r="C1556" s="21" t="s">
        <v>412</v>
      </c>
      <c r="D1556" s="20" t="s">
        <v>413</v>
      </c>
      <c r="E1556" s="3">
        <v>500000</v>
      </c>
      <c r="F1556" s="19">
        <v>44293</v>
      </c>
      <c r="G1556" s="3">
        <v>500000</v>
      </c>
      <c r="H1556" s="2">
        <v>5.0000000000000001E-3</v>
      </c>
      <c r="I1556" s="19">
        <v>44743</v>
      </c>
      <c r="J1556" s="19">
        <v>44773</v>
      </c>
      <c r="K1556" s="3">
        <v>31</v>
      </c>
      <c r="L1556" s="3">
        <v>212</v>
      </c>
      <c r="M1556" s="3">
        <v>500000</v>
      </c>
      <c r="N1556" s="19">
        <v>46118</v>
      </c>
    </row>
    <row r="1557" spans="1:14" s="18" customFormat="1" outlineLevel="2">
      <c r="A1557" s="19" t="s">
        <v>473</v>
      </c>
      <c r="B1557" s="20" t="s">
        <v>81</v>
      </c>
      <c r="C1557" s="21" t="s">
        <v>353</v>
      </c>
      <c r="D1557" s="20" t="s">
        <v>354</v>
      </c>
      <c r="E1557" s="3">
        <v>83384000</v>
      </c>
      <c r="F1557" s="19">
        <v>44333</v>
      </c>
      <c r="G1557" s="3">
        <v>83384000</v>
      </c>
      <c r="H1557" s="2">
        <v>5.0000000000000001E-3</v>
      </c>
      <c r="I1557" s="19">
        <v>44743</v>
      </c>
      <c r="J1557" s="19">
        <v>44773</v>
      </c>
      <c r="K1557" s="3">
        <v>31</v>
      </c>
      <c r="L1557" s="3">
        <v>35410</v>
      </c>
      <c r="M1557" s="3">
        <v>83384000</v>
      </c>
      <c r="N1557" s="19">
        <v>46158</v>
      </c>
    </row>
    <row r="1558" spans="1:14" s="18" customFormat="1" outlineLevel="2">
      <c r="A1558" s="19" t="s">
        <v>473</v>
      </c>
      <c r="B1558" s="20" t="s">
        <v>82</v>
      </c>
      <c r="C1558" s="21" t="s">
        <v>353</v>
      </c>
      <c r="D1558" s="20" t="s">
        <v>354</v>
      </c>
      <c r="E1558" s="3">
        <v>11904000</v>
      </c>
      <c r="F1558" s="19">
        <v>44347</v>
      </c>
      <c r="G1558" s="3">
        <v>11904000</v>
      </c>
      <c r="H1558" s="2">
        <v>5.0000000000000001E-3</v>
      </c>
      <c r="I1558" s="19">
        <v>44743</v>
      </c>
      <c r="J1558" s="19">
        <v>44773</v>
      </c>
      <c r="K1558" s="3">
        <v>31</v>
      </c>
      <c r="L1558" s="3">
        <v>5055</v>
      </c>
      <c r="M1558" s="3">
        <v>11904000</v>
      </c>
      <c r="N1558" s="19">
        <v>46172</v>
      </c>
    </row>
    <row r="1559" spans="1:14" s="18" customFormat="1" outlineLevel="2">
      <c r="A1559" s="19" t="s">
        <v>473</v>
      </c>
      <c r="B1559" s="20" t="s">
        <v>83</v>
      </c>
      <c r="C1559" s="21" t="s">
        <v>258</v>
      </c>
      <c r="D1559" s="20" t="s">
        <v>259</v>
      </c>
      <c r="E1559" s="3">
        <v>1470000</v>
      </c>
      <c r="F1559" s="19">
        <v>44319</v>
      </c>
      <c r="G1559" s="3">
        <v>1447727</v>
      </c>
      <c r="H1559" s="2">
        <v>5.0000000000000001E-3</v>
      </c>
      <c r="I1559" s="19">
        <v>44743</v>
      </c>
      <c r="J1559" s="19">
        <v>44756</v>
      </c>
      <c r="K1559" s="3">
        <v>14</v>
      </c>
      <c r="L1559" s="3">
        <v>278</v>
      </c>
      <c r="M1559" s="3">
        <v>1425454</v>
      </c>
      <c r="N1559" s="19">
        <v>46144</v>
      </c>
    </row>
    <row r="1560" spans="1:14" s="18" customFormat="1" outlineLevel="2">
      <c r="A1560" s="19" t="s">
        <v>473</v>
      </c>
      <c r="B1560" s="20" t="s">
        <v>83</v>
      </c>
      <c r="C1560" s="21" t="s">
        <v>258</v>
      </c>
      <c r="D1560" s="20"/>
      <c r="E1560" s="3"/>
      <c r="F1560" s="19"/>
      <c r="G1560" s="3">
        <v>1425454</v>
      </c>
      <c r="H1560" s="2">
        <v>5.0000000000000001E-3</v>
      </c>
      <c r="I1560" s="19">
        <v>44757</v>
      </c>
      <c r="J1560" s="19">
        <v>44773</v>
      </c>
      <c r="K1560" s="3">
        <v>17</v>
      </c>
      <c r="L1560" s="3">
        <v>332</v>
      </c>
      <c r="M1560" s="3"/>
      <c r="N1560" s="19">
        <v>46144</v>
      </c>
    </row>
    <row r="1561" spans="1:14" s="18" customFormat="1" outlineLevel="2">
      <c r="A1561" s="19" t="s">
        <v>473</v>
      </c>
      <c r="B1561" s="20" t="s">
        <v>84</v>
      </c>
      <c r="C1561" s="21" t="s">
        <v>258</v>
      </c>
      <c r="D1561" s="20" t="s">
        <v>259</v>
      </c>
      <c r="E1561" s="3">
        <v>1480000</v>
      </c>
      <c r="F1561" s="19">
        <v>44341</v>
      </c>
      <c r="G1561" s="3">
        <v>1457576</v>
      </c>
      <c r="H1561" s="2">
        <v>5.0000000000000001E-3</v>
      </c>
      <c r="I1561" s="19">
        <v>44743</v>
      </c>
      <c r="J1561" s="19">
        <v>44756</v>
      </c>
      <c r="K1561" s="3">
        <v>14</v>
      </c>
      <c r="L1561" s="3">
        <v>280</v>
      </c>
      <c r="M1561" s="3">
        <v>1435152</v>
      </c>
      <c r="N1561" s="19">
        <v>46166</v>
      </c>
    </row>
    <row r="1562" spans="1:14" s="18" customFormat="1" outlineLevel="2">
      <c r="A1562" s="19" t="s">
        <v>473</v>
      </c>
      <c r="B1562" s="20" t="s">
        <v>84</v>
      </c>
      <c r="C1562" s="21" t="s">
        <v>258</v>
      </c>
      <c r="D1562" s="20"/>
      <c r="E1562" s="3"/>
      <c r="F1562" s="19"/>
      <c r="G1562" s="3">
        <v>1435152</v>
      </c>
      <c r="H1562" s="2">
        <v>5.0000000000000001E-3</v>
      </c>
      <c r="I1562" s="19">
        <v>44757</v>
      </c>
      <c r="J1562" s="19">
        <v>44773</v>
      </c>
      <c r="K1562" s="3">
        <v>17</v>
      </c>
      <c r="L1562" s="3">
        <v>334</v>
      </c>
      <c r="M1562" s="3"/>
      <c r="N1562" s="19">
        <v>46166</v>
      </c>
    </row>
    <row r="1563" spans="1:14" s="18" customFormat="1" outlineLevel="2">
      <c r="A1563" s="19" t="s">
        <v>473</v>
      </c>
      <c r="B1563" s="20" t="s">
        <v>87</v>
      </c>
      <c r="C1563" s="21" t="s">
        <v>258</v>
      </c>
      <c r="D1563" s="20" t="s">
        <v>259</v>
      </c>
      <c r="E1563" s="3">
        <v>6090000</v>
      </c>
      <c r="F1563" s="19">
        <v>44326</v>
      </c>
      <c r="G1563" s="3">
        <v>6090000</v>
      </c>
      <c r="H1563" s="2">
        <v>5.0000000000000001E-3</v>
      </c>
      <c r="I1563" s="19">
        <v>44743</v>
      </c>
      <c r="J1563" s="19">
        <v>44773</v>
      </c>
      <c r="K1563" s="3">
        <v>31</v>
      </c>
      <c r="L1563" s="3">
        <v>2586</v>
      </c>
      <c r="M1563" s="3">
        <v>6090000</v>
      </c>
      <c r="N1563" s="19">
        <v>46151</v>
      </c>
    </row>
    <row r="1564" spans="1:14" s="18" customFormat="1" outlineLevel="2">
      <c r="A1564" s="19" t="s">
        <v>473</v>
      </c>
      <c r="B1564" s="20" t="s">
        <v>88</v>
      </c>
      <c r="C1564" s="21" t="s">
        <v>258</v>
      </c>
      <c r="D1564" s="20" t="s">
        <v>259</v>
      </c>
      <c r="E1564" s="3">
        <v>9220000</v>
      </c>
      <c r="F1564" s="19">
        <v>44341</v>
      </c>
      <c r="G1564" s="3">
        <v>9220000</v>
      </c>
      <c r="H1564" s="2">
        <v>5.0000000000000001E-3</v>
      </c>
      <c r="I1564" s="19">
        <v>44743</v>
      </c>
      <c r="J1564" s="19">
        <v>44773</v>
      </c>
      <c r="K1564" s="3">
        <v>31</v>
      </c>
      <c r="L1564" s="3">
        <v>3915</v>
      </c>
      <c r="M1564" s="3">
        <v>9220000</v>
      </c>
      <c r="N1564" s="19">
        <v>46166</v>
      </c>
    </row>
    <row r="1565" spans="1:14" s="18" customFormat="1" outlineLevel="2">
      <c r="A1565" s="19" t="s">
        <v>473</v>
      </c>
      <c r="B1565" s="20" t="s">
        <v>89</v>
      </c>
      <c r="C1565" s="21" t="s">
        <v>56</v>
      </c>
      <c r="D1565" s="20" t="s">
        <v>57</v>
      </c>
      <c r="E1565" s="3">
        <v>19997321</v>
      </c>
      <c r="F1565" s="19">
        <v>43948</v>
      </c>
      <c r="G1565" s="3">
        <v>19997321</v>
      </c>
      <c r="H1565" s="2">
        <v>5.0000000000000001E-3</v>
      </c>
      <c r="I1565" s="19">
        <v>44743</v>
      </c>
      <c r="J1565" s="19">
        <v>44773</v>
      </c>
      <c r="K1565" s="3">
        <v>31</v>
      </c>
      <c r="L1565" s="3">
        <v>8492</v>
      </c>
      <c r="M1565" s="3">
        <v>19997321</v>
      </c>
      <c r="N1565" s="19">
        <v>45773</v>
      </c>
    </row>
    <row r="1566" spans="1:14" s="18" customFormat="1" outlineLevel="2">
      <c r="A1566" s="19" t="s">
        <v>473</v>
      </c>
      <c r="B1566" s="20" t="s">
        <v>90</v>
      </c>
      <c r="C1566" s="21" t="s">
        <v>353</v>
      </c>
      <c r="D1566" s="20" t="s">
        <v>354</v>
      </c>
      <c r="E1566" s="3">
        <v>4424000</v>
      </c>
      <c r="F1566" s="19">
        <v>44362</v>
      </c>
      <c r="G1566" s="3">
        <v>4424000</v>
      </c>
      <c r="H1566" s="2">
        <v>5.0000000000000001E-3</v>
      </c>
      <c r="I1566" s="19">
        <v>44743</v>
      </c>
      <c r="J1566" s="19">
        <v>44773</v>
      </c>
      <c r="K1566" s="3">
        <v>31</v>
      </c>
      <c r="L1566" s="3">
        <v>1879</v>
      </c>
      <c r="M1566" s="3">
        <v>4424000</v>
      </c>
      <c r="N1566" s="19">
        <v>46187</v>
      </c>
    </row>
    <row r="1567" spans="1:14" s="18" customFormat="1" outlineLevel="2">
      <c r="A1567" s="19" t="s">
        <v>473</v>
      </c>
      <c r="B1567" s="20" t="s">
        <v>91</v>
      </c>
      <c r="C1567" s="21" t="s">
        <v>214</v>
      </c>
      <c r="D1567" s="20" t="s">
        <v>215</v>
      </c>
      <c r="E1567" s="3">
        <v>17000000</v>
      </c>
      <c r="F1567" s="19">
        <v>44370</v>
      </c>
      <c r="G1567" s="3">
        <v>13599998</v>
      </c>
      <c r="H1567" s="2">
        <v>5.0000000000000001E-3</v>
      </c>
      <c r="I1567" s="19">
        <v>44743</v>
      </c>
      <c r="J1567" s="19">
        <v>44756</v>
      </c>
      <c r="K1567" s="3">
        <v>14</v>
      </c>
      <c r="L1567" s="3">
        <v>2608</v>
      </c>
      <c r="M1567" s="3">
        <v>13033331</v>
      </c>
      <c r="N1567" s="19">
        <v>45465</v>
      </c>
    </row>
    <row r="1568" spans="1:14" s="18" customFormat="1" outlineLevel="2">
      <c r="A1568" s="19" t="s">
        <v>473</v>
      </c>
      <c r="B1568" s="20" t="s">
        <v>91</v>
      </c>
      <c r="C1568" s="21" t="s">
        <v>214</v>
      </c>
      <c r="D1568" s="20"/>
      <c r="E1568" s="3"/>
      <c r="F1568" s="19"/>
      <c r="G1568" s="3">
        <v>13033331</v>
      </c>
      <c r="H1568" s="2">
        <v>5.0000000000000001E-3</v>
      </c>
      <c r="I1568" s="19">
        <v>44757</v>
      </c>
      <c r="J1568" s="19">
        <v>44773</v>
      </c>
      <c r="K1568" s="3">
        <v>17</v>
      </c>
      <c r="L1568" s="3">
        <v>3035</v>
      </c>
      <c r="M1568" s="3"/>
      <c r="N1568" s="19">
        <v>45465</v>
      </c>
    </row>
    <row r="1569" spans="1:14" s="18" customFormat="1" outlineLevel="2">
      <c r="A1569" s="19" t="s">
        <v>473</v>
      </c>
      <c r="B1569" s="20" t="s">
        <v>94</v>
      </c>
      <c r="C1569" s="21" t="s">
        <v>258</v>
      </c>
      <c r="D1569" s="20" t="s">
        <v>259</v>
      </c>
      <c r="E1569" s="3">
        <v>1420000</v>
      </c>
      <c r="F1569" s="19">
        <v>44368</v>
      </c>
      <c r="G1569" s="3">
        <v>1398485</v>
      </c>
      <c r="H1569" s="2">
        <v>5.0000000000000001E-3</v>
      </c>
      <c r="I1569" s="19">
        <v>44743</v>
      </c>
      <c r="J1569" s="19">
        <v>44756</v>
      </c>
      <c r="K1569" s="3">
        <v>14</v>
      </c>
      <c r="L1569" s="3">
        <v>268</v>
      </c>
      <c r="M1569" s="3">
        <v>1376970</v>
      </c>
      <c r="N1569" s="19">
        <v>46193</v>
      </c>
    </row>
    <row r="1570" spans="1:14" s="18" customFormat="1" outlineLevel="2">
      <c r="A1570" s="19" t="s">
        <v>473</v>
      </c>
      <c r="B1570" s="20" t="s">
        <v>94</v>
      </c>
      <c r="C1570" s="21" t="s">
        <v>258</v>
      </c>
      <c r="D1570" s="20"/>
      <c r="E1570" s="3"/>
      <c r="F1570" s="19"/>
      <c r="G1570" s="3">
        <v>1376970</v>
      </c>
      <c r="H1570" s="2">
        <v>5.0000000000000001E-3</v>
      </c>
      <c r="I1570" s="19">
        <v>44757</v>
      </c>
      <c r="J1570" s="19">
        <v>44773</v>
      </c>
      <c r="K1570" s="3">
        <v>17</v>
      </c>
      <c r="L1570" s="3">
        <v>321</v>
      </c>
      <c r="M1570" s="3"/>
      <c r="N1570" s="19">
        <v>46193</v>
      </c>
    </row>
    <row r="1571" spans="1:14" s="18" customFormat="1" outlineLevel="2">
      <c r="A1571" s="19" t="s">
        <v>473</v>
      </c>
      <c r="B1571" s="20" t="s">
        <v>95</v>
      </c>
      <c r="C1571" s="21" t="s">
        <v>258</v>
      </c>
      <c r="D1571" s="20" t="s">
        <v>259</v>
      </c>
      <c r="E1571" s="3">
        <v>6000000</v>
      </c>
      <c r="F1571" s="19">
        <v>44357</v>
      </c>
      <c r="G1571" s="3">
        <v>6000000</v>
      </c>
      <c r="H1571" s="2">
        <v>5.0000000000000001E-3</v>
      </c>
      <c r="I1571" s="19">
        <v>44743</v>
      </c>
      <c r="J1571" s="19">
        <v>44773</v>
      </c>
      <c r="K1571" s="3">
        <v>31</v>
      </c>
      <c r="L1571" s="3">
        <v>2548</v>
      </c>
      <c r="M1571" s="3">
        <v>6000000</v>
      </c>
      <c r="N1571" s="19">
        <v>46182</v>
      </c>
    </row>
    <row r="1572" spans="1:14" s="18" customFormat="1" outlineLevel="2">
      <c r="A1572" s="19" t="s">
        <v>473</v>
      </c>
      <c r="B1572" s="20" t="s">
        <v>96</v>
      </c>
      <c r="C1572" s="21" t="s">
        <v>258</v>
      </c>
      <c r="D1572" s="20" t="s">
        <v>259</v>
      </c>
      <c r="E1572" s="3">
        <v>760000</v>
      </c>
      <c r="F1572" s="19">
        <v>44372</v>
      </c>
      <c r="G1572" s="3">
        <v>760000</v>
      </c>
      <c r="H1572" s="2">
        <v>5.0000000000000001E-3</v>
      </c>
      <c r="I1572" s="19">
        <v>44743</v>
      </c>
      <c r="J1572" s="19">
        <v>44773</v>
      </c>
      <c r="K1572" s="3">
        <v>31</v>
      </c>
      <c r="L1572" s="3">
        <v>323</v>
      </c>
      <c r="M1572" s="3">
        <v>760000</v>
      </c>
      <c r="N1572" s="19">
        <v>46197</v>
      </c>
    </row>
    <row r="1573" spans="1:14" s="18" customFormat="1" outlineLevel="2">
      <c r="A1573" s="19" t="s">
        <v>473</v>
      </c>
      <c r="B1573" s="20" t="s">
        <v>99</v>
      </c>
      <c r="C1573" s="21" t="s">
        <v>353</v>
      </c>
      <c r="D1573" s="20" t="s">
        <v>354</v>
      </c>
      <c r="E1573" s="3">
        <v>35516244</v>
      </c>
      <c r="F1573" s="19">
        <v>44392</v>
      </c>
      <c r="G1573" s="3">
        <v>35516244</v>
      </c>
      <c r="H1573" s="2">
        <v>5.0000000000000001E-3</v>
      </c>
      <c r="I1573" s="19">
        <v>44743</v>
      </c>
      <c r="J1573" s="19">
        <v>44773</v>
      </c>
      <c r="K1573" s="3">
        <v>31</v>
      </c>
      <c r="L1573" s="3">
        <v>15082</v>
      </c>
      <c r="M1573" s="3">
        <v>35516244</v>
      </c>
      <c r="N1573" s="19">
        <v>46217</v>
      </c>
    </row>
    <row r="1574" spans="1:14" s="18" customFormat="1" outlineLevel="2">
      <c r="A1574" s="19" t="s">
        <v>473</v>
      </c>
      <c r="B1574" s="20" t="s">
        <v>100</v>
      </c>
      <c r="C1574" s="21" t="s">
        <v>258</v>
      </c>
      <c r="D1574" s="20" t="s">
        <v>259</v>
      </c>
      <c r="E1574" s="3">
        <v>3890000</v>
      </c>
      <c r="F1574" s="19">
        <v>44382</v>
      </c>
      <c r="G1574" s="3">
        <v>3831061</v>
      </c>
      <c r="H1574" s="2">
        <v>5.0000000000000001E-3</v>
      </c>
      <c r="I1574" s="19">
        <v>44743</v>
      </c>
      <c r="J1574" s="19">
        <v>44756</v>
      </c>
      <c r="K1574" s="3">
        <v>14</v>
      </c>
      <c r="L1574" s="3">
        <v>735</v>
      </c>
      <c r="M1574" s="3">
        <v>3772122</v>
      </c>
      <c r="N1574" s="19">
        <v>46207</v>
      </c>
    </row>
    <row r="1575" spans="1:14" s="18" customFormat="1" outlineLevel="2">
      <c r="A1575" s="19" t="s">
        <v>473</v>
      </c>
      <c r="B1575" s="20" t="s">
        <v>100</v>
      </c>
      <c r="C1575" s="21" t="s">
        <v>258</v>
      </c>
      <c r="D1575" s="20"/>
      <c r="E1575" s="3"/>
      <c r="F1575" s="19"/>
      <c r="G1575" s="3">
        <v>3772122</v>
      </c>
      <c r="H1575" s="2">
        <v>5.0000000000000001E-3</v>
      </c>
      <c r="I1575" s="19">
        <v>44757</v>
      </c>
      <c r="J1575" s="19">
        <v>44773</v>
      </c>
      <c r="K1575" s="3">
        <v>17</v>
      </c>
      <c r="L1575" s="3">
        <v>878</v>
      </c>
      <c r="M1575" s="3"/>
      <c r="N1575" s="19">
        <v>46207</v>
      </c>
    </row>
    <row r="1576" spans="1:14" s="18" customFormat="1" outlineLevel="2">
      <c r="A1576" s="19" t="s">
        <v>473</v>
      </c>
      <c r="B1576" s="20" t="s">
        <v>101</v>
      </c>
      <c r="C1576" s="21" t="s">
        <v>258</v>
      </c>
      <c r="D1576" s="20" t="s">
        <v>259</v>
      </c>
      <c r="E1576" s="3">
        <v>1360000</v>
      </c>
      <c r="F1576" s="19">
        <v>44389</v>
      </c>
      <c r="G1576" s="3">
        <v>1339394</v>
      </c>
      <c r="H1576" s="2">
        <v>5.0000000000000001E-3</v>
      </c>
      <c r="I1576" s="19">
        <v>44743</v>
      </c>
      <c r="J1576" s="19">
        <v>44756</v>
      </c>
      <c r="K1576" s="3">
        <v>14</v>
      </c>
      <c r="L1576" s="3">
        <v>257</v>
      </c>
      <c r="M1576" s="3">
        <v>1318788</v>
      </c>
      <c r="N1576" s="19">
        <v>46214</v>
      </c>
    </row>
    <row r="1577" spans="1:14" s="18" customFormat="1" outlineLevel="2">
      <c r="A1577" s="19" t="s">
        <v>473</v>
      </c>
      <c r="B1577" s="20" t="s">
        <v>101</v>
      </c>
      <c r="C1577" s="21" t="s">
        <v>258</v>
      </c>
      <c r="D1577" s="20"/>
      <c r="E1577" s="3"/>
      <c r="F1577" s="19"/>
      <c r="G1577" s="3">
        <v>1318788</v>
      </c>
      <c r="H1577" s="2">
        <v>5.0000000000000001E-3</v>
      </c>
      <c r="I1577" s="19">
        <v>44757</v>
      </c>
      <c r="J1577" s="19">
        <v>44773</v>
      </c>
      <c r="K1577" s="3">
        <v>17</v>
      </c>
      <c r="L1577" s="3">
        <v>307</v>
      </c>
      <c r="M1577" s="3"/>
      <c r="N1577" s="19">
        <v>46214</v>
      </c>
    </row>
    <row r="1578" spans="1:14" s="18" customFormat="1" outlineLevel="2">
      <c r="A1578" s="19" t="s">
        <v>473</v>
      </c>
      <c r="B1578" s="20" t="s">
        <v>102</v>
      </c>
      <c r="C1578" s="21" t="s">
        <v>258</v>
      </c>
      <c r="D1578" s="20" t="s">
        <v>259</v>
      </c>
      <c r="E1578" s="3">
        <v>7190000</v>
      </c>
      <c r="F1578" s="19">
        <v>44389</v>
      </c>
      <c r="G1578" s="3">
        <v>7190000</v>
      </c>
      <c r="H1578" s="2">
        <v>5.0000000000000001E-3</v>
      </c>
      <c r="I1578" s="19">
        <v>44743</v>
      </c>
      <c r="J1578" s="19">
        <v>44773</v>
      </c>
      <c r="K1578" s="3">
        <v>31</v>
      </c>
      <c r="L1578" s="3">
        <v>3053</v>
      </c>
      <c r="M1578" s="3">
        <v>7190000</v>
      </c>
      <c r="N1578" s="19">
        <v>46214</v>
      </c>
    </row>
    <row r="1579" spans="1:14" s="18" customFormat="1" outlineLevel="2">
      <c r="A1579" s="19" t="s">
        <v>473</v>
      </c>
      <c r="B1579" s="20" t="s">
        <v>103</v>
      </c>
      <c r="C1579" s="21" t="s">
        <v>258</v>
      </c>
      <c r="D1579" s="20" t="s">
        <v>259</v>
      </c>
      <c r="E1579" s="3">
        <v>3120000</v>
      </c>
      <c r="F1579" s="19">
        <v>44403</v>
      </c>
      <c r="G1579" s="3">
        <v>3120000</v>
      </c>
      <c r="H1579" s="2">
        <v>5.0000000000000001E-3</v>
      </c>
      <c r="I1579" s="19">
        <v>44743</v>
      </c>
      <c r="J1579" s="19">
        <v>44773</v>
      </c>
      <c r="K1579" s="3">
        <v>31</v>
      </c>
      <c r="L1579" s="3">
        <v>1325</v>
      </c>
      <c r="M1579" s="3">
        <v>3120000</v>
      </c>
      <c r="N1579" s="19">
        <v>46228</v>
      </c>
    </row>
    <row r="1580" spans="1:14" s="18" customFormat="1" outlineLevel="2">
      <c r="A1580" s="19" t="s">
        <v>473</v>
      </c>
      <c r="B1580" s="20" t="s">
        <v>106</v>
      </c>
      <c r="C1580" s="21" t="s">
        <v>21</v>
      </c>
      <c r="D1580" s="20" t="s">
        <v>22</v>
      </c>
      <c r="E1580" s="3">
        <v>242400000</v>
      </c>
      <c r="F1580" s="19">
        <v>43930</v>
      </c>
      <c r="G1580" s="3">
        <v>222200000</v>
      </c>
      <c r="H1580" s="2">
        <v>3.0000000000000001E-3</v>
      </c>
      <c r="I1580" s="19">
        <v>44743</v>
      </c>
      <c r="J1580" s="19">
        <v>44773</v>
      </c>
      <c r="K1580" s="3">
        <v>31</v>
      </c>
      <c r="L1580" s="3">
        <v>56615</v>
      </c>
      <c r="M1580" s="3">
        <v>222200000</v>
      </c>
      <c r="N1580" s="19">
        <v>45755</v>
      </c>
    </row>
    <row r="1581" spans="1:14" s="18" customFormat="1" outlineLevel="2">
      <c r="A1581" s="19" t="s">
        <v>473</v>
      </c>
      <c r="B1581" s="20" t="s">
        <v>107</v>
      </c>
      <c r="C1581" s="21" t="s">
        <v>214</v>
      </c>
      <c r="D1581" s="20" t="s">
        <v>215</v>
      </c>
      <c r="E1581" s="3">
        <v>12250000</v>
      </c>
      <c r="F1581" s="19">
        <v>44426</v>
      </c>
      <c r="G1581" s="3">
        <v>12250000</v>
      </c>
      <c r="H1581" s="2">
        <v>5.0000000000000001E-3</v>
      </c>
      <c r="I1581" s="19">
        <v>44743</v>
      </c>
      <c r="J1581" s="19">
        <v>44773</v>
      </c>
      <c r="K1581" s="3">
        <v>31</v>
      </c>
      <c r="L1581" s="3">
        <v>5202</v>
      </c>
      <c r="M1581" s="3">
        <v>12250000</v>
      </c>
      <c r="N1581" s="19">
        <v>46251</v>
      </c>
    </row>
    <row r="1582" spans="1:14" s="18" customFormat="1" outlineLevel="2">
      <c r="A1582" s="19" t="s">
        <v>473</v>
      </c>
      <c r="B1582" s="20" t="s">
        <v>167</v>
      </c>
      <c r="C1582" s="21" t="s">
        <v>258</v>
      </c>
      <c r="D1582" s="20" t="s">
        <v>259</v>
      </c>
      <c r="E1582" s="3">
        <v>4750000</v>
      </c>
      <c r="F1582" s="19">
        <v>44418</v>
      </c>
      <c r="G1582" s="3">
        <v>4678030</v>
      </c>
      <c r="H1582" s="2">
        <v>5.0000000000000001E-3</v>
      </c>
      <c r="I1582" s="19">
        <v>44743</v>
      </c>
      <c r="J1582" s="19">
        <v>44756</v>
      </c>
      <c r="K1582" s="3">
        <v>14</v>
      </c>
      <c r="L1582" s="3">
        <v>897</v>
      </c>
      <c r="M1582" s="3">
        <v>4606060</v>
      </c>
      <c r="N1582" s="19">
        <v>46243</v>
      </c>
    </row>
    <row r="1583" spans="1:14" s="18" customFormat="1" outlineLevel="2">
      <c r="A1583" s="19" t="s">
        <v>473</v>
      </c>
      <c r="B1583" s="20" t="s">
        <v>167</v>
      </c>
      <c r="C1583" s="21" t="s">
        <v>258</v>
      </c>
      <c r="D1583" s="20"/>
      <c r="E1583" s="3"/>
      <c r="F1583" s="19"/>
      <c r="G1583" s="3">
        <v>4606060</v>
      </c>
      <c r="H1583" s="2">
        <v>5.0000000000000001E-3</v>
      </c>
      <c r="I1583" s="19">
        <v>44757</v>
      </c>
      <c r="J1583" s="19">
        <v>44773</v>
      </c>
      <c r="K1583" s="3">
        <v>17</v>
      </c>
      <c r="L1583" s="3">
        <v>1073</v>
      </c>
      <c r="M1583" s="3"/>
      <c r="N1583" s="19">
        <v>46243</v>
      </c>
    </row>
    <row r="1584" spans="1:14" s="18" customFormat="1" outlineLevel="2">
      <c r="A1584" s="19" t="s">
        <v>473</v>
      </c>
      <c r="B1584" s="20" t="s">
        <v>168</v>
      </c>
      <c r="C1584" s="21" t="s">
        <v>258</v>
      </c>
      <c r="D1584" s="20" t="s">
        <v>259</v>
      </c>
      <c r="E1584" s="3">
        <v>1750000</v>
      </c>
      <c r="F1584" s="19">
        <v>44418</v>
      </c>
      <c r="G1584" s="3">
        <v>1750000</v>
      </c>
      <c r="H1584" s="2">
        <v>5.0000000000000001E-3</v>
      </c>
      <c r="I1584" s="19">
        <v>44743</v>
      </c>
      <c r="J1584" s="19">
        <v>44773</v>
      </c>
      <c r="K1584" s="3">
        <v>31</v>
      </c>
      <c r="L1584" s="3">
        <v>743</v>
      </c>
      <c r="M1584" s="3">
        <v>1750000</v>
      </c>
      <c r="N1584" s="19">
        <v>46243</v>
      </c>
    </row>
    <row r="1585" spans="1:14" s="18" customFormat="1" outlineLevel="2">
      <c r="A1585" s="19" t="s">
        <v>473</v>
      </c>
      <c r="B1585" s="20" t="s">
        <v>169</v>
      </c>
      <c r="C1585" s="21" t="s">
        <v>353</v>
      </c>
      <c r="D1585" s="20" t="s">
        <v>354</v>
      </c>
      <c r="E1585" s="3">
        <v>80418236</v>
      </c>
      <c r="F1585" s="19">
        <v>44454</v>
      </c>
      <c r="G1585" s="3">
        <v>80418236</v>
      </c>
      <c r="H1585" s="2">
        <v>5.0000000000000001E-3</v>
      </c>
      <c r="I1585" s="19">
        <v>44743</v>
      </c>
      <c r="J1585" s="19">
        <v>44773</v>
      </c>
      <c r="K1585" s="3">
        <v>31</v>
      </c>
      <c r="L1585" s="3">
        <v>34150</v>
      </c>
      <c r="M1585" s="3">
        <v>80418236</v>
      </c>
      <c r="N1585" s="19">
        <v>46279</v>
      </c>
    </row>
    <row r="1586" spans="1:14" s="18" customFormat="1" outlineLevel="2">
      <c r="A1586" s="19" t="s">
        <v>473</v>
      </c>
      <c r="B1586" s="20" t="s">
        <v>170</v>
      </c>
      <c r="C1586" s="21" t="s">
        <v>353</v>
      </c>
      <c r="D1586" s="20" t="s">
        <v>354</v>
      </c>
      <c r="E1586" s="3">
        <v>39822560</v>
      </c>
      <c r="F1586" s="19">
        <v>44452</v>
      </c>
      <c r="G1586" s="3">
        <v>39822560</v>
      </c>
      <c r="H1586" s="2">
        <v>5.0000000000000001E-3</v>
      </c>
      <c r="I1586" s="19">
        <v>44743</v>
      </c>
      <c r="J1586" s="19">
        <v>44773</v>
      </c>
      <c r="K1586" s="3">
        <v>31</v>
      </c>
      <c r="L1586" s="3">
        <v>16911</v>
      </c>
      <c r="M1586" s="3">
        <v>39822560</v>
      </c>
      <c r="N1586" s="19">
        <v>45547</v>
      </c>
    </row>
    <row r="1587" spans="1:14" s="18" customFormat="1" outlineLevel="2">
      <c r="A1587" s="19" t="s">
        <v>473</v>
      </c>
      <c r="B1587" s="20" t="s">
        <v>171</v>
      </c>
      <c r="C1587" s="21" t="s">
        <v>258</v>
      </c>
      <c r="D1587" s="20" t="s">
        <v>259</v>
      </c>
      <c r="E1587" s="3">
        <v>3720000</v>
      </c>
      <c r="F1587" s="19">
        <v>44440</v>
      </c>
      <c r="G1587" s="3">
        <v>3663636</v>
      </c>
      <c r="H1587" s="2">
        <v>5.0000000000000001E-3</v>
      </c>
      <c r="I1587" s="19">
        <v>44743</v>
      </c>
      <c r="J1587" s="19">
        <v>44756</v>
      </c>
      <c r="K1587" s="3">
        <v>14</v>
      </c>
      <c r="L1587" s="3">
        <v>703</v>
      </c>
      <c r="M1587" s="3">
        <v>3607272</v>
      </c>
      <c r="N1587" s="19">
        <v>46265</v>
      </c>
    </row>
    <row r="1588" spans="1:14" s="18" customFormat="1" outlineLevel="2">
      <c r="A1588" s="19" t="s">
        <v>473</v>
      </c>
      <c r="B1588" s="20" t="s">
        <v>171</v>
      </c>
      <c r="C1588" s="21" t="s">
        <v>258</v>
      </c>
      <c r="D1588" s="20"/>
      <c r="E1588" s="3"/>
      <c r="F1588" s="19"/>
      <c r="G1588" s="3">
        <v>3607272</v>
      </c>
      <c r="H1588" s="2">
        <v>5.0000000000000001E-3</v>
      </c>
      <c r="I1588" s="19">
        <v>44757</v>
      </c>
      <c r="J1588" s="19">
        <v>44773</v>
      </c>
      <c r="K1588" s="3">
        <v>17</v>
      </c>
      <c r="L1588" s="3">
        <v>840</v>
      </c>
      <c r="M1588" s="3"/>
      <c r="N1588" s="19">
        <v>46265</v>
      </c>
    </row>
    <row r="1589" spans="1:14" s="18" customFormat="1" outlineLevel="2">
      <c r="A1589" s="19" t="s">
        <v>473</v>
      </c>
      <c r="B1589" s="20" t="s">
        <v>172</v>
      </c>
      <c r="C1589" s="21" t="s">
        <v>353</v>
      </c>
      <c r="D1589" s="20" t="s">
        <v>354</v>
      </c>
      <c r="E1589" s="3">
        <v>34264000</v>
      </c>
      <c r="F1589" s="19">
        <v>44484</v>
      </c>
      <c r="G1589" s="3">
        <v>34264000</v>
      </c>
      <c r="H1589" s="2">
        <v>5.0000000000000001E-3</v>
      </c>
      <c r="I1589" s="19">
        <v>44743</v>
      </c>
      <c r="J1589" s="19">
        <v>44773</v>
      </c>
      <c r="K1589" s="3">
        <v>31</v>
      </c>
      <c r="L1589" s="3">
        <v>14550</v>
      </c>
      <c r="M1589" s="3">
        <v>34264000</v>
      </c>
      <c r="N1589" s="19">
        <v>46309</v>
      </c>
    </row>
    <row r="1590" spans="1:14" s="18" customFormat="1" outlineLevel="2">
      <c r="A1590" s="19" t="s">
        <v>473</v>
      </c>
      <c r="B1590" s="20" t="s">
        <v>173</v>
      </c>
      <c r="C1590" s="21" t="s">
        <v>21</v>
      </c>
      <c r="D1590" s="20" t="s">
        <v>22</v>
      </c>
      <c r="E1590" s="3">
        <v>24000000</v>
      </c>
      <c r="F1590" s="19">
        <v>44504</v>
      </c>
      <c r="G1590" s="3">
        <v>22000000</v>
      </c>
      <c r="H1590" s="2">
        <v>3.0000000000000001E-3</v>
      </c>
      <c r="I1590" s="19">
        <v>44743</v>
      </c>
      <c r="J1590" s="19">
        <v>44773</v>
      </c>
      <c r="K1590" s="3">
        <v>31</v>
      </c>
      <c r="L1590" s="3">
        <v>5605</v>
      </c>
      <c r="M1590" s="3">
        <v>22000000</v>
      </c>
      <c r="N1590" s="19">
        <v>46329</v>
      </c>
    </row>
    <row r="1591" spans="1:14" s="18" customFormat="1" outlineLevel="2">
      <c r="A1591" s="19" t="s">
        <v>473</v>
      </c>
      <c r="B1591" s="20" t="s">
        <v>174</v>
      </c>
      <c r="C1591" s="21" t="s">
        <v>258</v>
      </c>
      <c r="D1591" s="20" t="s">
        <v>259</v>
      </c>
      <c r="E1591" s="3">
        <v>3080000</v>
      </c>
      <c r="F1591" s="19">
        <v>44525</v>
      </c>
      <c r="G1591" s="3">
        <v>3080000</v>
      </c>
      <c r="H1591" s="2">
        <v>5.0000000000000001E-3</v>
      </c>
      <c r="I1591" s="19">
        <v>44743</v>
      </c>
      <c r="J1591" s="19">
        <v>44773</v>
      </c>
      <c r="K1591" s="3">
        <v>31</v>
      </c>
      <c r="L1591" s="3">
        <v>1308</v>
      </c>
      <c r="M1591" s="3">
        <v>3080000</v>
      </c>
      <c r="N1591" s="19">
        <v>46350</v>
      </c>
    </row>
    <row r="1592" spans="1:14" s="18" customFormat="1" outlineLevel="2">
      <c r="A1592" s="19" t="s">
        <v>473</v>
      </c>
      <c r="B1592" s="20" t="s">
        <v>175</v>
      </c>
      <c r="C1592" s="21" t="s">
        <v>353</v>
      </c>
      <c r="D1592" s="20" t="s">
        <v>354</v>
      </c>
      <c r="E1592" s="3">
        <v>57575178</v>
      </c>
      <c r="F1592" s="19">
        <v>44524</v>
      </c>
      <c r="G1592" s="3">
        <v>57575178</v>
      </c>
      <c r="H1592" s="2">
        <v>5.0000000000000001E-3</v>
      </c>
      <c r="I1592" s="19">
        <v>44743</v>
      </c>
      <c r="J1592" s="19">
        <v>44773</v>
      </c>
      <c r="K1592" s="3">
        <v>31</v>
      </c>
      <c r="L1592" s="3">
        <v>24450</v>
      </c>
      <c r="M1592" s="3">
        <v>57575178</v>
      </c>
      <c r="N1592" s="19">
        <v>45619</v>
      </c>
    </row>
    <row r="1593" spans="1:14" s="18" customFormat="1" outlineLevel="2">
      <c r="A1593" s="19" t="s">
        <v>473</v>
      </c>
      <c r="B1593" s="20" t="s">
        <v>108</v>
      </c>
      <c r="C1593" s="21" t="s">
        <v>21</v>
      </c>
      <c r="D1593" s="20" t="s">
        <v>22</v>
      </c>
      <c r="E1593" s="3">
        <v>156000000</v>
      </c>
      <c r="F1593" s="19">
        <v>43958</v>
      </c>
      <c r="G1593" s="3">
        <v>143000000</v>
      </c>
      <c r="H1593" s="2">
        <v>3.0000000000000001E-3</v>
      </c>
      <c r="I1593" s="19">
        <v>44743</v>
      </c>
      <c r="J1593" s="19">
        <v>44773</v>
      </c>
      <c r="K1593" s="3">
        <v>31</v>
      </c>
      <c r="L1593" s="3">
        <v>36436</v>
      </c>
      <c r="M1593" s="3">
        <v>143000000</v>
      </c>
      <c r="N1593" s="19">
        <v>45783</v>
      </c>
    </row>
    <row r="1594" spans="1:14" s="18" customFormat="1" outlineLevel="2">
      <c r="A1594" s="19" t="s">
        <v>473</v>
      </c>
      <c r="B1594" s="20" t="s">
        <v>176</v>
      </c>
      <c r="C1594" s="21" t="s">
        <v>214</v>
      </c>
      <c r="D1594" s="20" t="s">
        <v>215</v>
      </c>
      <c r="E1594" s="3">
        <v>11000000</v>
      </c>
      <c r="F1594" s="19">
        <v>44553</v>
      </c>
      <c r="G1594" s="3">
        <v>8799998</v>
      </c>
      <c r="H1594" s="2">
        <v>5.0000000000000001E-3</v>
      </c>
      <c r="I1594" s="19">
        <v>44743</v>
      </c>
      <c r="J1594" s="19">
        <v>44756</v>
      </c>
      <c r="K1594" s="3">
        <v>14</v>
      </c>
      <c r="L1594" s="3">
        <v>1688</v>
      </c>
      <c r="M1594" s="3">
        <v>8433331</v>
      </c>
      <c r="N1594" s="19">
        <v>45648</v>
      </c>
    </row>
    <row r="1595" spans="1:14" s="18" customFormat="1" outlineLevel="2">
      <c r="A1595" s="19" t="s">
        <v>473</v>
      </c>
      <c r="B1595" s="20" t="s">
        <v>176</v>
      </c>
      <c r="C1595" s="21" t="s">
        <v>214</v>
      </c>
      <c r="D1595" s="20"/>
      <c r="E1595" s="3"/>
      <c r="F1595" s="19"/>
      <c r="G1595" s="3">
        <v>8433331</v>
      </c>
      <c r="H1595" s="2">
        <v>5.0000000000000001E-3</v>
      </c>
      <c r="I1595" s="19">
        <v>44757</v>
      </c>
      <c r="J1595" s="19">
        <v>44773</v>
      </c>
      <c r="K1595" s="3">
        <v>17</v>
      </c>
      <c r="L1595" s="3">
        <v>1964</v>
      </c>
      <c r="M1595" s="3"/>
      <c r="N1595" s="19">
        <v>45648</v>
      </c>
    </row>
    <row r="1596" spans="1:14" s="18" customFormat="1" outlineLevel="2">
      <c r="A1596" s="19" t="s">
        <v>473</v>
      </c>
      <c r="B1596" s="20" t="s">
        <v>177</v>
      </c>
      <c r="C1596" s="21" t="s">
        <v>258</v>
      </c>
      <c r="D1596" s="20" t="s">
        <v>259</v>
      </c>
      <c r="E1596" s="3">
        <v>2250000</v>
      </c>
      <c r="F1596" s="19">
        <v>44531</v>
      </c>
      <c r="G1596" s="3">
        <v>2250000</v>
      </c>
      <c r="H1596" s="2">
        <v>5.0000000000000001E-3</v>
      </c>
      <c r="I1596" s="19">
        <v>44743</v>
      </c>
      <c r="J1596" s="19">
        <v>44773</v>
      </c>
      <c r="K1596" s="3">
        <v>31</v>
      </c>
      <c r="L1596" s="3">
        <v>955</v>
      </c>
      <c r="M1596" s="3">
        <v>2250000</v>
      </c>
      <c r="N1596" s="19">
        <v>46356</v>
      </c>
    </row>
    <row r="1597" spans="1:14" s="18" customFormat="1" outlineLevel="2">
      <c r="A1597" s="19" t="s">
        <v>473</v>
      </c>
      <c r="B1597" s="20" t="s">
        <v>178</v>
      </c>
      <c r="C1597" s="21" t="s">
        <v>258</v>
      </c>
      <c r="D1597" s="20" t="s">
        <v>259</v>
      </c>
      <c r="E1597" s="3">
        <v>1830000</v>
      </c>
      <c r="F1597" s="19">
        <v>44540</v>
      </c>
      <c r="G1597" s="3">
        <v>1802273</v>
      </c>
      <c r="H1597" s="2">
        <v>5.0000000000000001E-3</v>
      </c>
      <c r="I1597" s="19">
        <v>44743</v>
      </c>
      <c r="J1597" s="19">
        <v>44756</v>
      </c>
      <c r="K1597" s="3">
        <v>14</v>
      </c>
      <c r="L1597" s="3">
        <v>346</v>
      </c>
      <c r="M1597" s="3">
        <v>1774546</v>
      </c>
      <c r="N1597" s="19">
        <v>46365</v>
      </c>
    </row>
    <row r="1598" spans="1:14" s="18" customFormat="1" outlineLevel="2">
      <c r="A1598" s="19" t="s">
        <v>473</v>
      </c>
      <c r="B1598" s="20" t="s">
        <v>178</v>
      </c>
      <c r="C1598" s="21" t="s">
        <v>258</v>
      </c>
      <c r="D1598" s="20"/>
      <c r="E1598" s="3"/>
      <c r="F1598" s="19"/>
      <c r="G1598" s="3">
        <v>1774546</v>
      </c>
      <c r="H1598" s="2">
        <v>5.0000000000000001E-3</v>
      </c>
      <c r="I1598" s="19">
        <v>44757</v>
      </c>
      <c r="J1598" s="19">
        <v>44773</v>
      </c>
      <c r="K1598" s="3">
        <v>17</v>
      </c>
      <c r="L1598" s="3">
        <v>413</v>
      </c>
      <c r="M1598" s="3"/>
      <c r="N1598" s="19">
        <v>46365</v>
      </c>
    </row>
    <row r="1599" spans="1:14" s="18" customFormat="1" outlineLevel="2">
      <c r="A1599" s="19" t="s">
        <v>473</v>
      </c>
      <c r="B1599" s="20" t="s">
        <v>179</v>
      </c>
      <c r="C1599" s="21" t="s">
        <v>353</v>
      </c>
      <c r="D1599" s="20" t="s">
        <v>354</v>
      </c>
      <c r="E1599" s="3">
        <v>79276000</v>
      </c>
      <c r="F1599" s="19">
        <v>44578</v>
      </c>
      <c r="G1599" s="3">
        <v>79276000</v>
      </c>
      <c r="H1599" s="2">
        <v>5.0000000000000001E-3</v>
      </c>
      <c r="I1599" s="19">
        <v>44743</v>
      </c>
      <c r="J1599" s="19">
        <v>44773</v>
      </c>
      <c r="K1599" s="3">
        <v>31</v>
      </c>
      <c r="L1599" s="3">
        <v>33665</v>
      </c>
      <c r="M1599" s="3">
        <v>79276000</v>
      </c>
      <c r="N1599" s="19">
        <v>46403</v>
      </c>
    </row>
    <row r="1600" spans="1:14" s="18" customFormat="1" outlineLevel="2">
      <c r="A1600" s="19" t="s">
        <v>473</v>
      </c>
      <c r="B1600" s="20" t="s">
        <v>180</v>
      </c>
      <c r="C1600" s="21" t="s">
        <v>353</v>
      </c>
      <c r="D1600" s="20" t="s">
        <v>354</v>
      </c>
      <c r="E1600" s="3">
        <v>41821491</v>
      </c>
      <c r="F1600" s="19">
        <v>44581</v>
      </c>
      <c r="G1600" s="3">
        <v>41821491</v>
      </c>
      <c r="H1600" s="2">
        <v>5.0000000000000001E-3</v>
      </c>
      <c r="I1600" s="19">
        <v>44743</v>
      </c>
      <c r="J1600" s="19">
        <v>44773</v>
      </c>
      <c r="K1600" s="3">
        <v>31</v>
      </c>
      <c r="L1600" s="3">
        <v>17760</v>
      </c>
      <c r="M1600" s="3">
        <v>41821491</v>
      </c>
      <c r="N1600" s="19">
        <v>45676</v>
      </c>
    </row>
    <row r="1601" spans="1:14" s="18" customFormat="1" outlineLevel="2">
      <c r="A1601" s="19" t="s">
        <v>473</v>
      </c>
      <c r="B1601" s="20" t="s">
        <v>181</v>
      </c>
      <c r="C1601" s="21" t="s">
        <v>258</v>
      </c>
      <c r="D1601" s="20" t="s">
        <v>259</v>
      </c>
      <c r="E1601" s="3">
        <v>2520000</v>
      </c>
      <c r="F1601" s="19">
        <v>44564</v>
      </c>
      <c r="G1601" s="3">
        <v>2520000</v>
      </c>
      <c r="H1601" s="2">
        <v>5.0000000000000001E-3</v>
      </c>
      <c r="I1601" s="19">
        <v>44743</v>
      </c>
      <c r="J1601" s="19">
        <v>44773</v>
      </c>
      <c r="K1601" s="3">
        <v>31</v>
      </c>
      <c r="L1601" s="3">
        <v>1070</v>
      </c>
      <c r="M1601" s="3">
        <v>2520000</v>
      </c>
      <c r="N1601" s="19">
        <v>46389</v>
      </c>
    </row>
    <row r="1602" spans="1:14" s="18" customFormat="1" outlineLevel="2">
      <c r="A1602" s="19" t="s">
        <v>473</v>
      </c>
      <c r="B1602" s="20" t="s">
        <v>182</v>
      </c>
      <c r="C1602" s="21" t="s">
        <v>258</v>
      </c>
      <c r="D1602" s="20" t="s">
        <v>259</v>
      </c>
      <c r="E1602" s="3">
        <v>2620000</v>
      </c>
      <c r="F1602" s="19">
        <v>44571</v>
      </c>
      <c r="G1602" s="3">
        <v>2620000</v>
      </c>
      <c r="H1602" s="2">
        <v>5.0000000000000001E-3</v>
      </c>
      <c r="I1602" s="19">
        <v>44743</v>
      </c>
      <c r="J1602" s="19">
        <v>44773</v>
      </c>
      <c r="K1602" s="3">
        <v>31</v>
      </c>
      <c r="L1602" s="3">
        <v>1113</v>
      </c>
      <c r="M1602" s="3">
        <v>2620000</v>
      </c>
      <c r="N1602" s="19">
        <v>46396</v>
      </c>
    </row>
    <row r="1603" spans="1:14" s="18" customFormat="1" outlineLevel="2">
      <c r="A1603" s="19" t="s">
        <v>473</v>
      </c>
      <c r="B1603" s="20" t="s">
        <v>183</v>
      </c>
      <c r="C1603" s="21" t="s">
        <v>258</v>
      </c>
      <c r="D1603" s="20" t="s">
        <v>259</v>
      </c>
      <c r="E1603" s="3">
        <v>1890000</v>
      </c>
      <c r="F1603" s="19">
        <v>44586</v>
      </c>
      <c r="G1603" s="3">
        <v>1890000</v>
      </c>
      <c r="H1603" s="2">
        <v>5.0000000000000001E-3</v>
      </c>
      <c r="I1603" s="19">
        <v>44743</v>
      </c>
      <c r="J1603" s="19">
        <v>44773</v>
      </c>
      <c r="K1603" s="3">
        <v>31</v>
      </c>
      <c r="L1603" s="3">
        <v>803</v>
      </c>
      <c r="M1603" s="3">
        <v>1890000</v>
      </c>
      <c r="N1603" s="19">
        <v>46411</v>
      </c>
    </row>
    <row r="1604" spans="1:14" s="18" customFormat="1" outlineLevel="2">
      <c r="A1604" s="19" t="s">
        <v>473</v>
      </c>
      <c r="B1604" s="20" t="s">
        <v>184</v>
      </c>
      <c r="C1604" s="21" t="s">
        <v>258</v>
      </c>
      <c r="D1604" s="20" t="s">
        <v>259</v>
      </c>
      <c r="E1604" s="3">
        <v>2200000</v>
      </c>
      <c r="F1604" s="19">
        <v>44564</v>
      </c>
      <c r="G1604" s="3">
        <v>2166667</v>
      </c>
      <c r="H1604" s="2">
        <v>5.0000000000000001E-3</v>
      </c>
      <c r="I1604" s="19">
        <v>44743</v>
      </c>
      <c r="J1604" s="19">
        <v>44756</v>
      </c>
      <c r="K1604" s="3">
        <v>14</v>
      </c>
      <c r="L1604" s="3">
        <v>416</v>
      </c>
      <c r="M1604" s="3">
        <v>2133334</v>
      </c>
      <c r="N1604" s="19">
        <v>46389</v>
      </c>
    </row>
    <row r="1605" spans="1:14" s="18" customFormat="1" outlineLevel="2">
      <c r="A1605" s="19" t="s">
        <v>473</v>
      </c>
      <c r="B1605" s="20" t="s">
        <v>184</v>
      </c>
      <c r="C1605" s="21" t="s">
        <v>258</v>
      </c>
      <c r="D1605" s="20"/>
      <c r="E1605" s="3"/>
      <c r="F1605" s="19"/>
      <c r="G1605" s="3">
        <v>2133334</v>
      </c>
      <c r="H1605" s="2">
        <v>5.0000000000000001E-3</v>
      </c>
      <c r="I1605" s="19">
        <v>44757</v>
      </c>
      <c r="J1605" s="19">
        <v>44773</v>
      </c>
      <c r="K1605" s="3">
        <v>17</v>
      </c>
      <c r="L1605" s="3">
        <v>497</v>
      </c>
      <c r="M1605" s="3"/>
      <c r="N1605" s="19">
        <v>46389</v>
      </c>
    </row>
    <row r="1606" spans="1:14" s="18" customFormat="1" outlineLevel="2">
      <c r="A1606" s="19" t="s">
        <v>473</v>
      </c>
      <c r="B1606" s="20" t="s">
        <v>185</v>
      </c>
      <c r="C1606" s="21" t="s">
        <v>258</v>
      </c>
      <c r="D1606" s="20" t="s">
        <v>259</v>
      </c>
      <c r="E1606" s="3">
        <v>2150000</v>
      </c>
      <c r="F1606" s="19">
        <v>44571</v>
      </c>
      <c r="G1606" s="3">
        <v>2117424</v>
      </c>
      <c r="H1606" s="2">
        <v>5.0000000000000001E-3</v>
      </c>
      <c r="I1606" s="19">
        <v>44743</v>
      </c>
      <c r="J1606" s="19">
        <v>44756</v>
      </c>
      <c r="K1606" s="3">
        <v>14</v>
      </c>
      <c r="L1606" s="3">
        <v>406</v>
      </c>
      <c r="M1606" s="3">
        <v>2084848</v>
      </c>
      <c r="N1606" s="19">
        <v>46396</v>
      </c>
    </row>
    <row r="1607" spans="1:14" s="18" customFormat="1" outlineLevel="2">
      <c r="A1607" s="19" t="s">
        <v>473</v>
      </c>
      <c r="B1607" s="20" t="s">
        <v>185</v>
      </c>
      <c r="C1607" s="21" t="s">
        <v>258</v>
      </c>
      <c r="D1607" s="20"/>
      <c r="E1607" s="3"/>
      <c r="F1607" s="19"/>
      <c r="G1607" s="3">
        <v>2084848</v>
      </c>
      <c r="H1607" s="2">
        <v>5.0000000000000001E-3</v>
      </c>
      <c r="I1607" s="19">
        <v>44757</v>
      </c>
      <c r="J1607" s="19">
        <v>44773</v>
      </c>
      <c r="K1607" s="3">
        <v>17</v>
      </c>
      <c r="L1607" s="3">
        <v>486</v>
      </c>
      <c r="M1607" s="3"/>
      <c r="N1607" s="19">
        <v>46396</v>
      </c>
    </row>
    <row r="1608" spans="1:14" s="18" customFormat="1" outlineLevel="2">
      <c r="A1608" s="19" t="s">
        <v>473</v>
      </c>
      <c r="B1608" s="20" t="s">
        <v>109</v>
      </c>
      <c r="C1608" s="21" t="s">
        <v>353</v>
      </c>
      <c r="D1608" s="20" t="s">
        <v>354</v>
      </c>
      <c r="E1608" s="3">
        <v>33840000</v>
      </c>
      <c r="F1608" s="19">
        <v>43986</v>
      </c>
      <c r="G1608" s="3">
        <v>33840000</v>
      </c>
      <c r="H1608" s="2">
        <v>5.0000000000000001E-3</v>
      </c>
      <c r="I1608" s="19">
        <v>44743</v>
      </c>
      <c r="J1608" s="19">
        <v>44773</v>
      </c>
      <c r="K1608" s="3">
        <v>31</v>
      </c>
      <c r="L1608" s="3">
        <v>14370</v>
      </c>
      <c r="M1608" s="3">
        <v>33840000</v>
      </c>
      <c r="N1608" s="19">
        <v>45811</v>
      </c>
    </row>
    <row r="1609" spans="1:14" s="18" customFormat="1" outlineLevel="2">
      <c r="A1609" s="19" t="s">
        <v>473</v>
      </c>
      <c r="B1609" s="20" t="s">
        <v>186</v>
      </c>
      <c r="C1609" s="21" t="s">
        <v>258</v>
      </c>
      <c r="D1609" s="20" t="s">
        <v>259</v>
      </c>
      <c r="E1609" s="3">
        <v>6810000</v>
      </c>
      <c r="F1609" s="19">
        <v>44602</v>
      </c>
      <c r="G1609" s="3">
        <v>6810000</v>
      </c>
      <c r="H1609" s="2">
        <v>5.0000000000000001E-3</v>
      </c>
      <c r="I1609" s="19">
        <v>44743</v>
      </c>
      <c r="J1609" s="19">
        <v>44773</v>
      </c>
      <c r="K1609" s="3">
        <v>31</v>
      </c>
      <c r="L1609" s="3">
        <v>2892</v>
      </c>
      <c r="M1609" s="3">
        <v>6810000</v>
      </c>
      <c r="N1609" s="19">
        <v>46427</v>
      </c>
    </row>
    <row r="1610" spans="1:14" s="18" customFormat="1" outlineLevel="2">
      <c r="A1610" s="19" t="s">
        <v>473</v>
      </c>
      <c r="B1610" s="20" t="s">
        <v>187</v>
      </c>
      <c r="C1610" s="21" t="s">
        <v>258</v>
      </c>
      <c r="D1610" s="20" t="s">
        <v>259</v>
      </c>
      <c r="E1610" s="3">
        <v>1700000</v>
      </c>
      <c r="F1610" s="19">
        <v>44599</v>
      </c>
      <c r="G1610" s="3">
        <v>1674242</v>
      </c>
      <c r="H1610" s="2">
        <v>5.0000000000000001E-3</v>
      </c>
      <c r="I1610" s="19">
        <v>44743</v>
      </c>
      <c r="J1610" s="19">
        <v>44756</v>
      </c>
      <c r="K1610" s="3">
        <v>14</v>
      </c>
      <c r="L1610" s="3">
        <v>321</v>
      </c>
      <c r="M1610" s="3">
        <v>1648484</v>
      </c>
      <c r="N1610" s="19">
        <v>46424</v>
      </c>
    </row>
    <row r="1611" spans="1:14" s="18" customFormat="1" outlineLevel="2">
      <c r="A1611" s="19" t="s">
        <v>473</v>
      </c>
      <c r="B1611" s="20" t="s">
        <v>187</v>
      </c>
      <c r="C1611" s="21" t="s">
        <v>258</v>
      </c>
      <c r="D1611" s="20"/>
      <c r="E1611" s="3"/>
      <c r="F1611" s="19"/>
      <c r="G1611" s="3">
        <v>1648484</v>
      </c>
      <c r="H1611" s="2">
        <v>5.0000000000000001E-3</v>
      </c>
      <c r="I1611" s="19">
        <v>44757</v>
      </c>
      <c r="J1611" s="19">
        <v>44773</v>
      </c>
      <c r="K1611" s="3">
        <v>17</v>
      </c>
      <c r="L1611" s="3">
        <v>384</v>
      </c>
      <c r="M1611" s="3"/>
      <c r="N1611" s="19">
        <v>46424</v>
      </c>
    </row>
    <row r="1612" spans="1:14" s="18" customFormat="1" outlineLevel="2">
      <c r="A1612" s="19" t="s">
        <v>473</v>
      </c>
      <c r="B1612" s="20" t="s">
        <v>188</v>
      </c>
      <c r="C1612" s="21" t="s">
        <v>258</v>
      </c>
      <c r="D1612" s="20" t="s">
        <v>259</v>
      </c>
      <c r="E1612" s="3">
        <v>2440000</v>
      </c>
      <c r="F1612" s="19">
        <v>44617</v>
      </c>
      <c r="G1612" s="3">
        <v>2403030</v>
      </c>
      <c r="H1612" s="2">
        <v>5.0000000000000001E-3</v>
      </c>
      <c r="I1612" s="19">
        <v>44743</v>
      </c>
      <c r="J1612" s="19">
        <v>44756</v>
      </c>
      <c r="K1612" s="3">
        <v>14</v>
      </c>
      <c r="L1612" s="3">
        <v>461</v>
      </c>
      <c r="M1612" s="3">
        <v>2366060</v>
      </c>
      <c r="N1612" s="19">
        <v>46442</v>
      </c>
    </row>
    <row r="1613" spans="1:14" s="18" customFormat="1" outlineLevel="2">
      <c r="A1613" s="19" t="s">
        <v>473</v>
      </c>
      <c r="B1613" s="20" t="s">
        <v>188</v>
      </c>
      <c r="C1613" s="21" t="s">
        <v>258</v>
      </c>
      <c r="D1613" s="20"/>
      <c r="E1613" s="3"/>
      <c r="F1613" s="19"/>
      <c r="G1613" s="3">
        <v>2366060</v>
      </c>
      <c r="H1613" s="2">
        <v>5.0000000000000001E-3</v>
      </c>
      <c r="I1613" s="19">
        <v>44757</v>
      </c>
      <c r="J1613" s="19">
        <v>44773</v>
      </c>
      <c r="K1613" s="3">
        <v>17</v>
      </c>
      <c r="L1613" s="3">
        <v>551</v>
      </c>
      <c r="M1613" s="3"/>
      <c r="N1613" s="19">
        <v>46442</v>
      </c>
    </row>
    <row r="1614" spans="1:14" s="18" customFormat="1" outlineLevel="2">
      <c r="A1614" s="19" t="s">
        <v>473</v>
      </c>
      <c r="B1614" s="20" t="s">
        <v>189</v>
      </c>
      <c r="C1614" s="21" t="s">
        <v>258</v>
      </c>
      <c r="D1614" s="20" t="s">
        <v>259</v>
      </c>
      <c r="E1614" s="3">
        <v>1750000</v>
      </c>
      <c r="F1614" s="19">
        <v>44630</v>
      </c>
      <c r="G1614" s="3">
        <v>1750000</v>
      </c>
      <c r="H1614" s="2">
        <v>5.0000000000000001E-3</v>
      </c>
      <c r="I1614" s="19">
        <v>44743</v>
      </c>
      <c r="J1614" s="19">
        <v>44773</v>
      </c>
      <c r="K1614" s="3">
        <v>31</v>
      </c>
      <c r="L1614" s="3">
        <v>743</v>
      </c>
      <c r="M1614" s="3">
        <v>1750000</v>
      </c>
      <c r="N1614" s="19">
        <v>46455</v>
      </c>
    </row>
    <row r="1615" spans="1:14" s="18" customFormat="1" outlineLevel="2">
      <c r="A1615" s="19" t="s">
        <v>473</v>
      </c>
      <c r="B1615" s="20" t="s">
        <v>190</v>
      </c>
      <c r="C1615" s="21" t="s">
        <v>353</v>
      </c>
      <c r="D1615" s="20" t="s">
        <v>354</v>
      </c>
      <c r="E1615" s="3">
        <v>18806732</v>
      </c>
      <c r="F1615" s="19">
        <v>44642</v>
      </c>
      <c r="G1615" s="3">
        <v>18806732</v>
      </c>
      <c r="H1615" s="2">
        <v>5.0000000000000001E-3</v>
      </c>
      <c r="I1615" s="19">
        <v>44743</v>
      </c>
      <c r="J1615" s="19">
        <v>44773</v>
      </c>
      <c r="K1615" s="3">
        <v>31</v>
      </c>
      <c r="L1615" s="3">
        <v>7986</v>
      </c>
      <c r="M1615" s="3">
        <v>18806732</v>
      </c>
      <c r="N1615" s="19">
        <v>45737</v>
      </c>
    </row>
    <row r="1616" spans="1:14" s="18" customFormat="1" outlineLevel="2">
      <c r="A1616" s="19" t="s">
        <v>473</v>
      </c>
      <c r="B1616" s="20" t="s">
        <v>191</v>
      </c>
      <c r="C1616" s="21" t="s">
        <v>258</v>
      </c>
      <c r="D1616" s="20" t="s">
        <v>259</v>
      </c>
      <c r="E1616" s="3">
        <v>3370000</v>
      </c>
      <c r="F1616" s="19">
        <v>44652</v>
      </c>
      <c r="G1616" s="3">
        <v>3370000</v>
      </c>
      <c r="H1616" s="2">
        <v>5.0000000000000001E-3</v>
      </c>
      <c r="I1616" s="19">
        <v>44743</v>
      </c>
      <c r="J1616" s="19">
        <v>44773</v>
      </c>
      <c r="K1616" s="3">
        <v>31</v>
      </c>
      <c r="L1616" s="3">
        <v>1431</v>
      </c>
      <c r="M1616" s="3">
        <v>3370000</v>
      </c>
      <c r="N1616" s="19">
        <v>46477</v>
      </c>
    </row>
    <row r="1617" spans="1:14" s="18" customFormat="1" outlineLevel="2">
      <c r="A1617" s="19" t="s">
        <v>473</v>
      </c>
      <c r="B1617" s="20" t="s">
        <v>192</v>
      </c>
      <c r="C1617" s="21" t="s">
        <v>258</v>
      </c>
      <c r="D1617" s="20" t="s">
        <v>259</v>
      </c>
      <c r="E1617" s="3">
        <v>1620000</v>
      </c>
      <c r="F1617" s="19">
        <v>44652</v>
      </c>
      <c r="G1617" s="3">
        <v>1595455</v>
      </c>
      <c r="H1617" s="2">
        <v>5.0000000000000001E-3</v>
      </c>
      <c r="I1617" s="19">
        <v>44743</v>
      </c>
      <c r="J1617" s="19">
        <v>44756</v>
      </c>
      <c r="K1617" s="3">
        <v>14</v>
      </c>
      <c r="L1617" s="3">
        <v>306</v>
      </c>
      <c r="M1617" s="3">
        <v>1570910</v>
      </c>
      <c r="N1617" s="19">
        <v>46477</v>
      </c>
    </row>
    <row r="1618" spans="1:14" s="18" customFormat="1" outlineLevel="2">
      <c r="A1618" s="19" t="s">
        <v>473</v>
      </c>
      <c r="B1618" s="20" t="s">
        <v>192</v>
      </c>
      <c r="C1618" s="21" t="s">
        <v>258</v>
      </c>
      <c r="D1618" s="20"/>
      <c r="E1618" s="3"/>
      <c r="F1618" s="19"/>
      <c r="G1618" s="3">
        <v>1570910</v>
      </c>
      <c r="H1618" s="2">
        <v>5.0000000000000001E-3</v>
      </c>
      <c r="I1618" s="19">
        <v>44757</v>
      </c>
      <c r="J1618" s="19">
        <v>44773</v>
      </c>
      <c r="K1618" s="3">
        <v>17</v>
      </c>
      <c r="L1618" s="3">
        <v>366</v>
      </c>
      <c r="M1618" s="3"/>
      <c r="N1618" s="19">
        <v>46477</v>
      </c>
    </row>
    <row r="1619" spans="1:14" s="18" customFormat="1" outlineLevel="2">
      <c r="A1619" s="19" t="s">
        <v>473</v>
      </c>
      <c r="B1619" s="20" t="s">
        <v>193</v>
      </c>
      <c r="C1619" s="21" t="s">
        <v>353</v>
      </c>
      <c r="D1619" s="20" t="s">
        <v>354</v>
      </c>
      <c r="E1619" s="3">
        <v>2414264</v>
      </c>
      <c r="F1619" s="19">
        <v>44693</v>
      </c>
      <c r="G1619" s="3">
        <v>2414264</v>
      </c>
      <c r="H1619" s="2">
        <v>5.0000000000000001E-3</v>
      </c>
      <c r="I1619" s="19">
        <v>44743</v>
      </c>
      <c r="J1619" s="19">
        <v>44773</v>
      </c>
      <c r="K1619" s="3">
        <v>31</v>
      </c>
      <c r="L1619" s="3">
        <v>1025</v>
      </c>
      <c r="M1619" s="3">
        <v>2414264</v>
      </c>
      <c r="N1619" s="19">
        <v>46518</v>
      </c>
    </row>
    <row r="1620" spans="1:14" s="18" customFormat="1" outlineLevel="2">
      <c r="A1620" s="19" t="s">
        <v>473</v>
      </c>
      <c r="B1620" s="20" t="s">
        <v>194</v>
      </c>
      <c r="C1620" s="21" t="s">
        <v>353</v>
      </c>
      <c r="D1620" s="20" t="s">
        <v>354</v>
      </c>
      <c r="E1620" s="3">
        <v>4486284</v>
      </c>
      <c r="F1620" s="19">
        <v>44693</v>
      </c>
      <c r="G1620" s="3">
        <v>4486284</v>
      </c>
      <c r="H1620" s="2">
        <v>5.0000000000000001E-3</v>
      </c>
      <c r="I1620" s="19">
        <v>44743</v>
      </c>
      <c r="J1620" s="19">
        <v>44773</v>
      </c>
      <c r="K1620" s="3">
        <v>31</v>
      </c>
      <c r="L1620" s="3">
        <v>1905</v>
      </c>
      <c r="M1620" s="3">
        <v>4486284</v>
      </c>
      <c r="N1620" s="19">
        <v>45788</v>
      </c>
    </row>
    <row r="1621" spans="1:14" s="18" customFormat="1" outlineLevel="2">
      <c r="A1621" s="19" t="s">
        <v>473</v>
      </c>
      <c r="B1621" s="20" t="s">
        <v>195</v>
      </c>
      <c r="C1621" s="21" t="s">
        <v>258</v>
      </c>
      <c r="D1621" s="20" t="s">
        <v>259</v>
      </c>
      <c r="E1621" s="3">
        <v>1125000</v>
      </c>
      <c r="F1621" s="19">
        <v>44684</v>
      </c>
      <c r="G1621" s="3">
        <v>1125000</v>
      </c>
      <c r="H1621" s="2">
        <v>5.0000000000000001E-3</v>
      </c>
      <c r="I1621" s="19">
        <v>44743</v>
      </c>
      <c r="J1621" s="19">
        <v>44773</v>
      </c>
      <c r="K1621" s="3">
        <v>31</v>
      </c>
      <c r="L1621" s="3">
        <v>478</v>
      </c>
      <c r="M1621" s="3">
        <v>1125000</v>
      </c>
      <c r="N1621" s="19">
        <v>46509</v>
      </c>
    </row>
    <row r="1622" spans="1:14" s="18" customFormat="1" outlineLevel="2">
      <c r="A1622" s="19" t="s">
        <v>473</v>
      </c>
      <c r="B1622" s="20" t="s">
        <v>112</v>
      </c>
      <c r="C1622" s="21" t="s">
        <v>353</v>
      </c>
      <c r="D1622" s="20" t="s">
        <v>354</v>
      </c>
      <c r="E1622" s="3">
        <v>134396612</v>
      </c>
      <c r="F1622" s="19">
        <v>43986</v>
      </c>
      <c r="G1622" s="3">
        <v>134396612</v>
      </c>
      <c r="H1622" s="2">
        <v>5.0000000000000001E-3</v>
      </c>
      <c r="I1622" s="19">
        <v>44743</v>
      </c>
      <c r="J1622" s="19">
        <v>44773</v>
      </c>
      <c r="K1622" s="3">
        <v>31</v>
      </c>
      <c r="L1622" s="3">
        <v>57073</v>
      </c>
      <c r="M1622" s="3">
        <v>134396612</v>
      </c>
      <c r="N1622" s="19">
        <v>45811</v>
      </c>
    </row>
    <row r="1623" spans="1:14" s="18" customFormat="1" outlineLevel="2">
      <c r="A1623" s="19" t="s">
        <v>473</v>
      </c>
      <c r="B1623" s="20" t="s">
        <v>196</v>
      </c>
      <c r="C1623" s="21" t="s">
        <v>258</v>
      </c>
      <c r="D1623" s="20" t="s">
        <v>259</v>
      </c>
      <c r="E1623" s="3">
        <v>1100000</v>
      </c>
      <c r="F1623" s="19">
        <v>44706</v>
      </c>
      <c r="G1623" s="3">
        <v>1083333</v>
      </c>
      <c r="H1623" s="2">
        <v>5.0000000000000001E-3</v>
      </c>
      <c r="I1623" s="19">
        <v>44743</v>
      </c>
      <c r="J1623" s="19">
        <v>44756</v>
      </c>
      <c r="K1623" s="3">
        <v>14</v>
      </c>
      <c r="L1623" s="3">
        <v>208</v>
      </c>
      <c r="M1623" s="3">
        <v>1066666</v>
      </c>
      <c r="N1623" s="19">
        <v>46531</v>
      </c>
    </row>
    <row r="1624" spans="1:14" s="18" customFormat="1" outlineLevel="2">
      <c r="A1624" s="19" t="s">
        <v>473</v>
      </c>
      <c r="B1624" s="20" t="s">
        <v>196</v>
      </c>
      <c r="C1624" s="21" t="s">
        <v>258</v>
      </c>
      <c r="D1624" s="20"/>
      <c r="E1624" s="3"/>
      <c r="F1624" s="19"/>
      <c r="G1624" s="3">
        <v>1066666</v>
      </c>
      <c r="H1624" s="2">
        <v>5.0000000000000001E-3</v>
      </c>
      <c r="I1624" s="19">
        <v>44757</v>
      </c>
      <c r="J1624" s="19">
        <v>44773</v>
      </c>
      <c r="K1624" s="3">
        <v>17</v>
      </c>
      <c r="L1624" s="3">
        <v>248</v>
      </c>
      <c r="M1624" s="3"/>
      <c r="N1624" s="19">
        <v>46531</v>
      </c>
    </row>
    <row r="1625" spans="1:14" s="18" customFormat="1" outlineLevel="2">
      <c r="A1625" s="19" t="s">
        <v>473</v>
      </c>
      <c r="B1625" s="20" t="s">
        <v>197</v>
      </c>
      <c r="C1625" s="21" t="s">
        <v>258</v>
      </c>
      <c r="D1625" s="20" t="s">
        <v>259</v>
      </c>
      <c r="E1625" s="3">
        <v>1230000</v>
      </c>
      <c r="F1625" s="19">
        <v>44722</v>
      </c>
      <c r="G1625" s="3">
        <v>1230000</v>
      </c>
      <c r="H1625" s="2">
        <v>5.0000000000000001E-3</v>
      </c>
      <c r="I1625" s="19">
        <v>44743</v>
      </c>
      <c r="J1625" s="19">
        <v>44773</v>
      </c>
      <c r="K1625" s="3">
        <v>31</v>
      </c>
      <c r="L1625" s="3">
        <v>522</v>
      </c>
      <c r="M1625" s="3">
        <v>1230000</v>
      </c>
      <c r="N1625" s="19">
        <v>46547</v>
      </c>
    </row>
    <row r="1626" spans="1:14" s="18" customFormat="1" outlineLevel="2">
      <c r="A1626" s="19" t="s">
        <v>473</v>
      </c>
      <c r="B1626" s="20" t="s">
        <v>198</v>
      </c>
      <c r="C1626" s="21" t="s">
        <v>258</v>
      </c>
      <c r="D1626" s="20" t="s">
        <v>259</v>
      </c>
      <c r="E1626" s="3">
        <v>980000</v>
      </c>
      <c r="F1626" s="19">
        <v>44722</v>
      </c>
      <c r="G1626" s="3">
        <v>965152</v>
      </c>
      <c r="H1626" s="2">
        <v>5.0000000000000001E-3</v>
      </c>
      <c r="I1626" s="19">
        <v>44743</v>
      </c>
      <c r="J1626" s="19">
        <v>44756</v>
      </c>
      <c r="K1626" s="3">
        <v>14</v>
      </c>
      <c r="L1626" s="3">
        <v>185</v>
      </c>
      <c r="M1626" s="3">
        <v>950304</v>
      </c>
      <c r="N1626" s="19">
        <v>46547</v>
      </c>
    </row>
    <row r="1627" spans="1:14" s="18" customFormat="1" outlineLevel="2">
      <c r="A1627" s="19" t="s">
        <v>473</v>
      </c>
      <c r="B1627" s="20" t="s">
        <v>198</v>
      </c>
      <c r="C1627" s="21" t="s">
        <v>258</v>
      </c>
      <c r="D1627" s="20"/>
      <c r="E1627" s="3"/>
      <c r="F1627" s="19"/>
      <c r="G1627" s="3">
        <v>950304</v>
      </c>
      <c r="H1627" s="2">
        <v>5.0000000000000001E-3</v>
      </c>
      <c r="I1627" s="19">
        <v>44757</v>
      </c>
      <c r="J1627" s="19">
        <v>44773</v>
      </c>
      <c r="K1627" s="3">
        <v>17</v>
      </c>
      <c r="L1627" s="3">
        <v>221</v>
      </c>
      <c r="M1627" s="3"/>
      <c r="N1627" s="19">
        <v>46547</v>
      </c>
    </row>
    <row r="1628" spans="1:14" s="18" customFormat="1" outlineLevel="2">
      <c r="A1628" s="19" t="s">
        <v>473</v>
      </c>
      <c r="B1628" s="20" t="s">
        <v>199</v>
      </c>
      <c r="C1628" s="21" t="s">
        <v>258</v>
      </c>
      <c r="D1628" s="20" t="s">
        <v>259</v>
      </c>
      <c r="E1628" s="3">
        <v>5880000</v>
      </c>
      <c r="F1628" s="19">
        <v>44753</v>
      </c>
      <c r="G1628" s="3">
        <v>5880000</v>
      </c>
      <c r="H1628" s="2">
        <v>5.0000000000000001E-3</v>
      </c>
      <c r="I1628" s="19">
        <v>44753</v>
      </c>
      <c r="J1628" s="19">
        <v>44773</v>
      </c>
      <c r="K1628" s="3">
        <v>21</v>
      </c>
      <c r="L1628" s="3">
        <v>1692</v>
      </c>
      <c r="M1628" s="3">
        <v>5880000</v>
      </c>
      <c r="N1628" s="19">
        <v>46578</v>
      </c>
    </row>
    <row r="1629" spans="1:14" s="18" customFormat="1" outlineLevel="2">
      <c r="A1629" s="19" t="s">
        <v>473</v>
      </c>
      <c r="B1629" s="20" t="s">
        <v>200</v>
      </c>
      <c r="C1629" s="21" t="s">
        <v>258</v>
      </c>
      <c r="D1629" s="20" t="s">
        <v>259</v>
      </c>
      <c r="E1629" s="3">
        <v>1230000</v>
      </c>
      <c r="F1629" s="19">
        <v>44743</v>
      </c>
      <c r="G1629" s="3">
        <v>1230000</v>
      </c>
      <c r="H1629" s="2">
        <v>5.0000000000000001E-3</v>
      </c>
      <c r="I1629" s="19">
        <v>44743</v>
      </c>
      <c r="J1629" s="19">
        <v>44756</v>
      </c>
      <c r="K1629" s="3">
        <v>14</v>
      </c>
      <c r="L1629" s="3">
        <v>236</v>
      </c>
      <c r="M1629" s="3">
        <v>1211077</v>
      </c>
      <c r="N1629" s="19">
        <v>46568</v>
      </c>
    </row>
    <row r="1630" spans="1:14" s="18" customFormat="1" outlineLevel="2">
      <c r="A1630" s="19" t="s">
        <v>473</v>
      </c>
      <c r="B1630" s="20" t="s">
        <v>200</v>
      </c>
      <c r="C1630" s="21" t="s">
        <v>258</v>
      </c>
      <c r="D1630" s="20"/>
      <c r="E1630" s="3"/>
      <c r="F1630" s="19"/>
      <c r="G1630" s="3">
        <v>1211077</v>
      </c>
      <c r="H1630" s="2">
        <v>5.0000000000000001E-3</v>
      </c>
      <c r="I1630" s="19">
        <v>44757</v>
      </c>
      <c r="J1630" s="19">
        <v>44773</v>
      </c>
      <c r="K1630" s="3">
        <v>17</v>
      </c>
      <c r="L1630" s="3">
        <v>282</v>
      </c>
      <c r="M1630" s="3"/>
      <c r="N1630" s="19">
        <v>46568</v>
      </c>
    </row>
    <row r="1631" spans="1:14" s="18" customFormat="1" outlineLevel="1">
      <c r="A1631" s="22" t="s">
        <v>474</v>
      </c>
      <c r="B1631" s="23"/>
      <c r="C1631" s="24"/>
      <c r="D1631" s="23"/>
      <c r="E1631" s="25">
        <v>2800001332</v>
      </c>
      <c r="F1631" s="26"/>
      <c r="G1631" s="25"/>
      <c r="H1631" s="27"/>
      <c r="I1631" s="26"/>
      <c r="J1631" s="26"/>
      <c r="K1631" s="25"/>
      <c r="L1631" s="25">
        <v>1023641</v>
      </c>
      <c r="M1631" s="25">
        <v>2713135400</v>
      </c>
      <c r="N1631" s="26"/>
    </row>
    <row r="1632" spans="1:14" s="34" customFormat="1" outlineLevel="1">
      <c r="A1632" s="28"/>
      <c r="B1632" s="29"/>
      <c r="C1632" s="30"/>
      <c r="D1632" s="29"/>
      <c r="E1632" s="31"/>
      <c r="F1632" s="32"/>
      <c r="G1632" s="31"/>
      <c r="H1632" s="33"/>
      <c r="I1632" s="32"/>
      <c r="J1632" s="32"/>
      <c r="K1632" s="31"/>
      <c r="L1632" s="31"/>
      <c r="M1632" s="31"/>
      <c r="N1632" s="32"/>
    </row>
    <row r="1633" spans="1:14" s="18" customFormat="1">
      <c r="A1633" s="26" t="s">
        <v>475</v>
      </c>
      <c r="B1633" s="23"/>
      <c r="C1633" s="24"/>
      <c r="D1633" s="23"/>
      <c r="E1633" s="25">
        <v>57816171864</v>
      </c>
      <c r="F1633" s="26"/>
      <c r="G1633" s="25"/>
      <c r="H1633" s="27"/>
      <c r="I1633" s="26"/>
      <c r="J1633" s="26"/>
      <c r="K1633" s="25"/>
      <c r="L1633" s="25">
        <v>21569095</v>
      </c>
      <c r="M1633" s="25">
        <v>56229037020</v>
      </c>
      <c r="N1633" s="26"/>
    </row>
    <row r="1634" spans="1:14">
      <c r="A1634" s="46" t="s">
        <v>609</v>
      </c>
      <c r="B1634" s="47"/>
      <c r="C1634" s="47"/>
      <c r="D1634" s="47"/>
      <c r="E1634" s="47"/>
      <c r="F1634" s="47"/>
      <c r="G1634" s="47"/>
      <c r="H1634" s="47"/>
      <c r="I1634" s="47"/>
      <c r="J1634" s="47"/>
      <c r="K1634" s="47"/>
      <c r="L1634" s="47"/>
      <c r="M1634" s="47"/>
      <c r="N1634" s="47"/>
    </row>
    <row r="1635" spans="1:14">
      <c r="A1635" s="48"/>
      <c r="B1635" s="49"/>
      <c r="C1635" s="49"/>
      <c r="D1635" s="49"/>
      <c r="E1635" s="49"/>
      <c r="F1635" s="49"/>
      <c r="G1635" s="49"/>
      <c r="H1635" s="49"/>
      <c r="I1635" s="49"/>
      <c r="J1635" s="49"/>
      <c r="K1635" s="49"/>
      <c r="L1635" s="49"/>
      <c r="M1635" s="49"/>
      <c r="N1635" s="49"/>
    </row>
    <row r="1636" spans="1:14">
      <c r="A1636" s="35" t="s">
        <v>476</v>
      </c>
      <c r="B1636" s="35"/>
      <c r="E1636" s="36" t="s">
        <v>478</v>
      </c>
      <c r="G1636" s="6"/>
      <c r="H1636" s="37" t="s">
        <v>477</v>
      </c>
      <c r="I1636" s="38"/>
    </row>
  </sheetData>
  <autoFilter ref="A3:M1631" xr:uid="{00000000-0009-0000-0000-000000000000}"/>
  <mergeCells count="1">
    <mergeCell ref="A1634:N1634"/>
  </mergeCells>
  <phoneticPr fontId="1" type="noConversion"/>
  <printOptions horizontalCentered="1"/>
  <pageMargins left="0.15748031496062992" right="0.15748031496062992" top="0.59055118110236227" bottom="0.59055118110236227" header="0.59055118110236227" footer="0.31496062992125984"/>
  <pageSetup paperSize="9" scale="95" orientation="landscape" r:id="rId1"/>
  <headerFooter alignWithMargins="0">
    <oddHeader>&amp;R附件2</oddHeader>
    <oddFooter>&amp;R&amp;P/&amp;N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51FD92-5A37-4964-8040-7AEB1440A0FB}">
  <sheetPr>
    <tabColor rgb="FFFF0000"/>
  </sheetPr>
  <dimension ref="A1:N1758"/>
  <sheetViews>
    <sheetView zoomScaleNormal="100" workbookViewId="0">
      <selection sqref="A1:XFD1048576"/>
    </sheetView>
  </sheetViews>
  <sheetFormatPr defaultColWidth="5.375" defaultRowHeight="13.5" outlineLevelRow="2"/>
  <cols>
    <col min="1" max="1" width="18.125" style="6" bestFit="1" customWidth="1"/>
    <col min="2" max="2" width="8.875" style="6" bestFit="1" customWidth="1"/>
    <col min="3" max="3" width="21.875" style="6" bestFit="1" customWidth="1"/>
    <col min="4" max="4" width="12.25" style="6" bestFit="1" customWidth="1"/>
    <col min="5" max="5" width="15" style="10" bestFit="1" customWidth="1"/>
    <col min="6" max="6" width="12.25" style="11" bestFit="1" customWidth="1"/>
    <col min="7" max="7" width="13.75" style="10" customWidth="1"/>
    <col min="8" max="8" width="10.625" style="12" bestFit="1" customWidth="1"/>
    <col min="9" max="10" width="8.875" style="6" bestFit="1" customWidth="1"/>
    <col min="11" max="11" width="10.625" style="6" bestFit="1" customWidth="1"/>
    <col min="12" max="12" width="11.25" style="10" bestFit="1" customWidth="1"/>
    <col min="13" max="13" width="15" style="6" bestFit="1" customWidth="1"/>
    <col min="14" max="14" width="10" style="6" bestFit="1" customWidth="1"/>
    <col min="15" max="16384" width="5.375" style="6"/>
  </cols>
  <sheetData>
    <row r="1" spans="1:14">
      <c r="A1" s="4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</row>
    <row r="2" spans="1:14">
      <c r="B2" s="7" t="s">
        <v>0</v>
      </c>
      <c r="C2" s="8">
        <v>44804</v>
      </c>
      <c r="D2" s="9"/>
      <c r="L2" s="10" t="s">
        <v>1</v>
      </c>
    </row>
    <row r="3" spans="1:14" s="18" customFormat="1" ht="27.75" thickBot="1">
      <c r="A3" s="1" t="s">
        <v>2</v>
      </c>
      <c r="B3" s="13" t="s">
        <v>3</v>
      </c>
      <c r="C3" s="14" t="s">
        <v>4</v>
      </c>
      <c r="D3" s="14" t="s">
        <v>5</v>
      </c>
      <c r="E3" s="15" t="s">
        <v>6</v>
      </c>
      <c r="F3" s="14" t="s">
        <v>7</v>
      </c>
      <c r="G3" s="16" t="s">
        <v>8</v>
      </c>
      <c r="H3" s="17" t="s">
        <v>9</v>
      </c>
      <c r="I3" s="1" t="s">
        <v>10</v>
      </c>
      <c r="J3" s="1" t="s">
        <v>11</v>
      </c>
      <c r="K3" s="1" t="s">
        <v>12</v>
      </c>
      <c r="L3" s="15" t="s">
        <v>13</v>
      </c>
      <c r="M3" s="1" t="s">
        <v>14</v>
      </c>
      <c r="N3" s="1" t="s">
        <v>15</v>
      </c>
    </row>
    <row r="4" spans="1:14" s="18" customFormat="1" outlineLevel="2">
      <c r="A4" s="19" t="s">
        <v>16</v>
      </c>
      <c r="B4" s="20" t="s">
        <v>17</v>
      </c>
      <c r="C4" s="21" t="s">
        <v>18</v>
      </c>
      <c r="D4" s="20" t="s">
        <v>19</v>
      </c>
      <c r="E4" s="3">
        <v>162500000</v>
      </c>
      <c r="F4" s="19">
        <v>43852</v>
      </c>
      <c r="G4" s="3">
        <v>162500000</v>
      </c>
      <c r="H4" s="2">
        <v>5.0000000000000001E-3</v>
      </c>
      <c r="I4" s="19">
        <v>44774</v>
      </c>
      <c r="J4" s="19">
        <v>44804</v>
      </c>
      <c r="K4" s="3">
        <v>31</v>
      </c>
      <c r="L4" s="3">
        <v>69007</v>
      </c>
      <c r="M4" s="3">
        <v>162500000</v>
      </c>
      <c r="N4" s="19">
        <v>45678</v>
      </c>
    </row>
    <row r="5" spans="1:14" s="18" customFormat="1" outlineLevel="2">
      <c r="A5" s="19" t="s">
        <v>16</v>
      </c>
      <c r="B5" s="20" t="s">
        <v>20</v>
      </c>
      <c r="C5" s="21" t="s">
        <v>21</v>
      </c>
      <c r="D5" s="20" t="s">
        <v>22</v>
      </c>
      <c r="E5" s="3">
        <v>2400000</v>
      </c>
      <c r="F5" s="19">
        <v>43958</v>
      </c>
      <c r="G5" s="3">
        <v>2200000</v>
      </c>
      <c r="H5" s="2">
        <v>3.0000000000000001E-3</v>
      </c>
      <c r="I5" s="19">
        <v>44774</v>
      </c>
      <c r="J5" s="19">
        <v>44804</v>
      </c>
      <c r="K5" s="3">
        <v>31</v>
      </c>
      <c r="L5" s="3">
        <v>561</v>
      </c>
      <c r="M5" s="3">
        <v>2200000</v>
      </c>
      <c r="N5" s="19">
        <v>45783</v>
      </c>
    </row>
    <row r="6" spans="1:14" s="18" customFormat="1" outlineLevel="2">
      <c r="A6" s="19" t="s">
        <v>16</v>
      </c>
      <c r="B6" s="20" t="s">
        <v>23</v>
      </c>
      <c r="C6" s="21" t="s">
        <v>24</v>
      </c>
      <c r="D6" s="20" t="s">
        <v>25</v>
      </c>
      <c r="E6" s="3">
        <v>7370000</v>
      </c>
      <c r="F6" s="19">
        <v>43997</v>
      </c>
      <c r="G6" s="3">
        <v>7370000</v>
      </c>
      <c r="H6" s="2">
        <v>5.0000000000000001E-3</v>
      </c>
      <c r="I6" s="19">
        <v>44774</v>
      </c>
      <c r="J6" s="19">
        <v>44804</v>
      </c>
      <c r="K6" s="3">
        <v>31</v>
      </c>
      <c r="L6" s="3">
        <v>3130</v>
      </c>
      <c r="M6" s="3">
        <v>7370000</v>
      </c>
      <c r="N6" s="19">
        <v>45822</v>
      </c>
    </row>
    <row r="7" spans="1:14" s="18" customFormat="1" outlineLevel="2">
      <c r="A7" s="19" t="s">
        <v>16</v>
      </c>
      <c r="B7" s="20" t="s">
        <v>26</v>
      </c>
      <c r="C7" s="21" t="s">
        <v>18</v>
      </c>
      <c r="D7" s="20" t="s">
        <v>19</v>
      </c>
      <c r="E7" s="3">
        <v>5890000</v>
      </c>
      <c r="F7" s="19">
        <v>43990</v>
      </c>
      <c r="G7" s="3">
        <v>5595499</v>
      </c>
      <c r="H7" s="2">
        <v>5.0000000000000001E-3</v>
      </c>
      <c r="I7" s="19">
        <v>44774</v>
      </c>
      <c r="J7" s="19">
        <v>44787</v>
      </c>
      <c r="K7" s="3">
        <v>14</v>
      </c>
      <c r="L7" s="3">
        <v>1073</v>
      </c>
      <c r="M7" s="3">
        <v>5497332</v>
      </c>
      <c r="N7" s="19">
        <v>45815</v>
      </c>
    </row>
    <row r="8" spans="1:14" s="18" customFormat="1" outlineLevel="2">
      <c r="A8" s="19" t="s">
        <v>16</v>
      </c>
      <c r="B8" s="20" t="s">
        <v>26</v>
      </c>
      <c r="C8" s="21" t="s">
        <v>18</v>
      </c>
      <c r="D8" s="20"/>
      <c r="E8" s="3"/>
      <c r="F8" s="19"/>
      <c r="G8" s="3">
        <v>5497332</v>
      </c>
      <c r="H8" s="2">
        <v>5.0000000000000001E-3</v>
      </c>
      <c r="I8" s="19">
        <v>44788</v>
      </c>
      <c r="J8" s="19">
        <v>44804</v>
      </c>
      <c r="K8" s="3">
        <v>17</v>
      </c>
      <c r="L8" s="3">
        <v>1280</v>
      </c>
      <c r="M8" s="3"/>
      <c r="N8" s="19">
        <v>45815</v>
      </c>
    </row>
    <row r="9" spans="1:14" s="18" customFormat="1" outlineLevel="2">
      <c r="A9" s="19" t="s">
        <v>16</v>
      </c>
      <c r="B9" s="20" t="s">
        <v>27</v>
      </c>
      <c r="C9" s="21" t="s">
        <v>28</v>
      </c>
      <c r="D9" s="20" t="s">
        <v>29</v>
      </c>
      <c r="E9" s="3">
        <v>3020000</v>
      </c>
      <c r="F9" s="19">
        <v>44027</v>
      </c>
      <c r="G9" s="3">
        <v>3020000</v>
      </c>
      <c r="H9" s="2">
        <v>5.0000000000000001E-3</v>
      </c>
      <c r="I9" s="19">
        <v>44774</v>
      </c>
      <c r="J9" s="19">
        <v>44787</v>
      </c>
      <c r="K9" s="3">
        <v>14</v>
      </c>
      <c r="L9" s="3">
        <v>579</v>
      </c>
      <c r="M9" s="3">
        <v>2988542</v>
      </c>
      <c r="N9" s="19">
        <v>45852</v>
      </c>
    </row>
    <row r="10" spans="1:14" s="18" customFormat="1" outlineLevel="2">
      <c r="A10" s="19" t="s">
        <v>16</v>
      </c>
      <c r="B10" s="20" t="s">
        <v>27</v>
      </c>
      <c r="C10" s="21" t="s">
        <v>28</v>
      </c>
      <c r="D10" s="20"/>
      <c r="E10" s="3"/>
      <c r="F10" s="19"/>
      <c r="G10" s="3">
        <v>2988542</v>
      </c>
      <c r="H10" s="2">
        <v>5.0000000000000001E-3</v>
      </c>
      <c r="I10" s="19">
        <v>44788</v>
      </c>
      <c r="J10" s="19">
        <v>44804</v>
      </c>
      <c r="K10" s="3">
        <v>17</v>
      </c>
      <c r="L10" s="3">
        <v>696</v>
      </c>
      <c r="M10" s="3"/>
      <c r="N10" s="19">
        <v>45852</v>
      </c>
    </row>
    <row r="11" spans="1:14" s="18" customFormat="1" outlineLevel="2">
      <c r="A11" s="19" t="s">
        <v>16</v>
      </c>
      <c r="B11" s="20" t="s">
        <v>30</v>
      </c>
      <c r="C11" s="21" t="s">
        <v>31</v>
      </c>
      <c r="D11" s="20" t="s">
        <v>32</v>
      </c>
      <c r="E11" s="3">
        <v>84600000</v>
      </c>
      <c r="F11" s="19">
        <v>44014</v>
      </c>
      <c r="G11" s="3">
        <v>82250000</v>
      </c>
      <c r="H11" s="2">
        <v>5.0000000000000001E-3</v>
      </c>
      <c r="I11" s="19">
        <v>44774</v>
      </c>
      <c r="J11" s="19">
        <v>44787</v>
      </c>
      <c r="K11" s="3">
        <v>14</v>
      </c>
      <c r="L11" s="3">
        <v>15774</v>
      </c>
      <c r="M11" s="3">
        <v>79900000</v>
      </c>
      <c r="N11" s="19">
        <v>45839</v>
      </c>
    </row>
    <row r="12" spans="1:14" s="18" customFormat="1" outlineLevel="2">
      <c r="A12" s="19" t="s">
        <v>16</v>
      </c>
      <c r="B12" s="20" t="s">
        <v>30</v>
      </c>
      <c r="C12" s="21" t="s">
        <v>31</v>
      </c>
      <c r="D12" s="20"/>
      <c r="E12" s="3"/>
      <c r="F12" s="19"/>
      <c r="G12" s="3">
        <v>79900000</v>
      </c>
      <c r="H12" s="2">
        <v>5.0000000000000001E-3</v>
      </c>
      <c r="I12" s="19">
        <v>44788</v>
      </c>
      <c r="J12" s="19">
        <v>44804</v>
      </c>
      <c r="K12" s="3">
        <v>17</v>
      </c>
      <c r="L12" s="3">
        <v>18607</v>
      </c>
      <c r="M12" s="3"/>
      <c r="N12" s="19">
        <v>45839</v>
      </c>
    </row>
    <row r="13" spans="1:14" s="18" customFormat="1" outlineLevel="2">
      <c r="A13" s="19" t="s">
        <v>16</v>
      </c>
      <c r="B13" s="20" t="s">
        <v>33</v>
      </c>
      <c r="C13" s="21" t="s">
        <v>31</v>
      </c>
      <c r="D13" s="20" t="s">
        <v>32</v>
      </c>
      <c r="E13" s="3">
        <v>60000000</v>
      </c>
      <c r="F13" s="19">
        <v>44034</v>
      </c>
      <c r="G13" s="3">
        <v>58333333</v>
      </c>
      <c r="H13" s="2">
        <v>5.0000000000000001E-3</v>
      </c>
      <c r="I13" s="19">
        <v>44774</v>
      </c>
      <c r="J13" s="19">
        <v>44787</v>
      </c>
      <c r="K13" s="3">
        <v>14</v>
      </c>
      <c r="L13" s="3">
        <v>11187</v>
      </c>
      <c r="M13" s="3">
        <v>56666666</v>
      </c>
      <c r="N13" s="19">
        <v>45859</v>
      </c>
    </row>
    <row r="14" spans="1:14" s="18" customFormat="1" outlineLevel="2">
      <c r="A14" s="19" t="s">
        <v>16</v>
      </c>
      <c r="B14" s="20" t="s">
        <v>33</v>
      </c>
      <c r="C14" s="21" t="s">
        <v>31</v>
      </c>
      <c r="D14" s="20"/>
      <c r="E14" s="3"/>
      <c r="F14" s="19"/>
      <c r="G14" s="3">
        <v>56666666</v>
      </c>
      <c r="H14" s="2">
        <v>5.0000000000000001E-3</v>
      </c>
      <c r="I14" s="19">
        <v>44788</v>
      </c>
      <c r="J14" s="19">
        <v>44804</v>
      </c>
      <c r="K14" s="3">
        <v>17</v>
      </c>
      <c r="L14" s="3">
        <v>13196</v>
      </c>
      <c r="M14" s="3"/>
      <c r="N14" s="19">
        <v>45859</v>
      </c>
    </row>
    <row r="15" spans="1:14" s="18" customFormat="1" outlineLevel="2">
      <c r="A15" s="19" t="s">
        <v>16</v>
      </c>
      <c r="B15" s="20" t="s">
        <v>34</v>
      </c>
      <c r="C15" s="21" t="s">
        <v>21</v>
      </c>
      <c r="D15" s="20" t="s">
        <v>22</v>
      </c>
      <c r="E15" s="3">
        <v>162000000</v>
      </c>
      <c r="F15" s="19">
        <v>44022</v>
      </c>
      <c r="G15" s="3">
        <v>148500000</v>
      </c>
      <c r="H15" s="2">
        <v>3.0000000000000001E-3</v>
      </c>
      <c r="I15" s="19">
        <v>44774</v>
      </c>
      <c r="J15" s="19">
        <v>44804</v>
      </c>
      <c r="K15" s="3">
        <v>31</v>
      </c>
      <c r="L15" s="3">
        <v>37837</v>
      </c>
      <c r="M15" s="3">
        <v>148500000</v>
      </c>
      <c r="N15" s="19">
        <v>45847</v>
      </c>
    </row>
    <row r="16" spans="1:14" s="18" customFormat="1" outlineLevel="2">
      <c r="A16" s="19" t="s">
        <v>16</v>
      </c>
      <c r="B16" s="20" t="s">
        <v>35</v>
      </c>
      <c r="C16" s="21" t="s">
        <v>18</v>
      </c>
      <c r="D16" s="20" t="s">
        <v>19</v>
      </c>
      <c r="E16" s="3">
        <v>4147000</v>
      </c>
      <c r="F16" s="19">
        <v>44071</v>
      </c>
      <c r="G16" s="3">
        <v>3939649</v>
      </c>
      <c r="H16" s="2">
        <v>5.0000000000000001E-3</v>
      </c>
      <c r="I16" s="19">
        <v>44774</v>
      </c>
      <c r="J16" s="19">
        <v>44787</v>
      </c>
      <c r="K16" s="3">
        <v>14</v>
      </c>
      <c r="L16" s="3">
        <v>756</v>
      </c>
      <c r="M16" s="3">
        <v>3870532</v>
      </c>
      <c r="N16" s="19">
        <v>45896</v>
      </c>
    </row>
    <row r="17" spans="1:14" s="18" customFormat="1" outlineLevel="2">
      <c r="A17" s="19" t="s">
        <v>16</v>
      </c>
      <c r="B17" s="20" t="s">
        <v>35</v>
      </c>
      <c r="C17" s="21" t="s">
        <v>18</v>
      </c>
      <c r="D17" s="20"/>
      <c r="E17" s="3"/>
      <c r="F17" s="19"/>
      <c r="G17" s="3">
        <v>3870532</v>
      </c>
      <c r="H17" s="2">
        <v>5.0000000000000001E-3</v>
      </c>
      <c r="I17" s="19">
        <v>44788</v>
      </c>
      <c r="J17" s="19">
        <v>44804</v>
      </c>
      <c r="K17" s="3">
        <v>17</v>
      </c>
      <c r="L17" s="3">
        <v>901</v>
      </c>
      <c r="M17" s="3"/>
      <c r="N17" s="19">
        <v>45896</v>
      </c>
    </row>
    <row r="18" spans="1:14" s="18" customFormat="1" outlineLevel="2">
      <c r="A18" s="19" t="s">
        <v>16</v>
      </c>
      <c r="B18" s="20" t="s">
        <v>36</v>
      </c>
      <c r="C18" s="21" t="s">
        <v>28</v>
      </c>
      <c r="D18" s="20" t="s">
        <v>29</v>
      </c>
      <c r="E18" s="3">
        <v>740000</v>
      </c>
      <c r="F18" s="19">
        <v>44075</v>
      </c>
      <c r="G18" s="3">
        <v>740000</v>
      </c>
      <c r="H18" s="2">
        <v>5.0000000000000001E-3</v>
      </c>
      <c r="I18" s="19">
        <v>44774</v>
      </c>
      <c r="J18" s="19">
        <v>44787</v>
      </c>
      <c r="K18" s="3">
        <v>14</v>
      </c>
      <c r="L18" s="3">
        <v>142</v>
      </c>
      <c r="M18" s="3">
        <v>732291</v>
      </c>
      <c r="N18" s="19">
        <v>45900</v>
      </c>
    </row>
    <row r="19" spans="1:14" s="18" customFormat="1" outlineLevel="2">
      <c r="A19" s="19" t="s">
        <v>16</v>
      </c>
      <c r="B19" s="20" t="s">
        <v>36</v>
      </c>
      <c r="C19" s="21" t="s">
        <v>28</v>
      </c>
      <c r="D19" s="20"/>
      <c r="E19" s="3"/>
      <c r="F19" s="19"/>
      <c r="G19" s="3">
        <v>732291</v>
      </c>
      <c r="H19" s="2">
        <v>5.0000000000000001E-3</v>
      </c>
      <c r="I19" s="19">
        <v>44788</v>
      </c>
      <c r="J19" s="19">
        <v>44804</v>
      </c>
      <c r="K19" s="3">
        <v>17</v>
      </c>
      <c r="L19" s="3">
        <v>171</v>
      </c>
      <c r="M19" s="3"/>
      <c r="N19" s="19">
        <v>45900</v>
      </c>
    </row>
    <row r="20" spans="1:14" s="18" customFormat="1" outlineLevel="2">
      <c r="A20" s="19" t="s">
        <v>16</v>
      </c>
      <c r="B20" s="20" t="s">
        <v>37</v>
      </c>
      <c r="C20" s="21" t="s">
        <v>38</v>
      </c>
      <c r="D20" s="20" t="s">
        <v>39</v>
      </c>
      <c r="E20" s="3">
        <v>176232000</v>
      </c>
      <c r="F20" s="19">
        <v>44081</v>
      </c>
      <c r="G20" s="3">
        <v>176232000</v>
      </c>
      <c r="H20" s="2">
        <v>5.0000000000000001E-3</v>
      </c>
      <c r="I20" s="19">
        <v>44774</v>
      </c>
      <c r="J20" s="19">
        <v>44804</v>
      </c>
      <c r="K20" s="3">
        <v>31</v>
      </c>
      <c r="L20" s="3">
        <v>74838</v>
      </c>
      <c r="M20" s="3">
        <v>176232000</v>
      </c>
      <c r="N20" s="19">
        <v>45906</v>
      </c>
    </row>
    <row r="21" spans="1:14" s="18" customFormat="1" outlineLevel="2">
      <c r="A21" s="19" t="s">
        <v>16</v>
      </c>
      <c r="B21" s="20" t="s">
        <v>40</v>
      </c>
      <c r="C21" s="21" t="s">
        <v>18</v>
      </c>
      <c r="D21" s="20" t="s">
        <v>19</v>
      </c>
      <c r="E21" s="3">
        <v>6430000</v>
      </c>
      <c r="F21" s="19">
        <v>43920</v>
      </c>
      <c r="G21" s="3">
        <v>6108499</v>
      </c>
      <c r="H21" s="2">
        <v>5.0000000000000001E-3</v>
      </c>
      <c r="I21" s="19">
        <v>44774</v>
      </c>
      <c r="J21" s="19">
        <v>44787</v>
      </c>
      <c r="K21" s="3">
        <v>14</v>
      </c>
      <c r="L21" s="3">
        <v>1171</v>
      </c>
      <c r="M21" s="3">
        <v>6001332</v>
      </c>
      <c r="N21" s="19">
        <v>45745</v>
      </c>
    </row>
    <row r="22" spans="1:14" s="18" customFormat="1" outlineLevel="2">
      <c r="A22" s="19" t="s">
        <v>16</v>
      </c>
      <c r="B22" s="20" t="s">
        <v>40</v>
      </c>
      <c r="C22" s="21" t="s">
        <v>18</v>
      </c>
      <c r="D22" s="20"/>
      <c r="E22" s="3"/>
      <c r="F22" s="19"/>
      <c r="G22" s="3">
        <v>6001332</v>
      </c>
      <c r="H22" s="2">
        <v>5.0000000000000001E-3</v>
      </c>
      <c r="I22" s="19">
        <v>44788</v>
      </c>
      <c r="J22" s="19">
        <v>44804</v>
      </c>
      <c r="K22" s="3">
        <v>17</v>
      </c>
      <c r="L22" s="3">
        <v>1398</v>
      </c>
      <c r="M22" s="3"/>
      <c r="N22" s="19">
        <v>45745</v>
      </c>
    </row>
    <row r="23" spans="1:14" s="18" customFormat="1" outlineLevel="2">
      <c r="A23" s="19" t="s">
        <v>16</v>
      </c>
      <c r="B23" s="20" t="s">
        <v>41</v>
      </c>
      <c r="C23" s="21" t="s">
        <v>31</v>
      </c>
      <c r="D23" s="20" t="s">
        <v>32</v>
      </c>
      <c r="E23" s="3">
        <v>5400000</v>
      </c>
      <c r="F23" s="19">
        <v>44103</v>
      </c>
      <c r="G23" s="3">
        <v>5250000</v>
      </c>
      <c r="H23" s="2">
        <v>5.0000000000000001E-3</v>
      </c>
      <c r="I23" s="19">
        <v>44774</v>
      </c>
      <c r="J23" s="19">
        <v>44787</v>
      </c>
      <c r="K23" s="3">
        <v>14</v>
      </c>
      <c r="L23" s="3">
        <v>1007</v>
      </c>
      <c r="M23" s="3">
        <v>5100000</v>
      </c>
      <c r="N23" s="19">
        <v>45928</v>
      </c>
    </row>
    <row r="24" spans="1:14" s="18" customFormat="1" outlineLevel="2">
      <c r="A24" s="19" t="s">
        <v>16</v>
      </c>
      <c r="B24" s="20" t="s">
        <v>41</v>
      </c>
      <c r="C24" s="21" t="s">
        <v>31</v>
      </c>
      <c r="D24" s="20"/>
      <c r="E24" s="3"/>
      <c r="F24" s="19"/>
      <c r="G24" s="3">
        <v>5100000</v>
      </c>
      <c r="H24" s="2">
        <v>5.0000000000000001E-3</v>
      </c>
      <c r="I24" s="19">
        <v>44788</v>
      </c>
      <c r="J24" s="19">
        <v>44804</v>
      </c>
      <c r="K24" s="3">
        <v>17</v>
      </c>
      <c r="L24" s="3">
        <v>1188</v>
      </c>
      <c r="M24" s="3"/>
      <c r="N24" s="19">
        <v>45928</v>
      </c>
    </row>
    <row r="25" spans="1:14" s="18" customFormat="1" outlineLevel="2">
      <c r="A25" s="19" t="s">
        <v>16</v>
      </c>
      <c r="B25" s="20" t="s">
        <v>42</v>
      </c>
      <c r="C25" s="21" t="s">
        <v>28</v>
      </c>
      <c r="D25" s="20" t="s">
        <v>29</v>
      </c>
      <c r="E25" s="3">
        <v>380000</v>
      </c>
      <c r="F25" s="19">
        <v>44116</v>
      </c>
      <c r="G25" s="3">
        <v>380000</v>
      </c>
      <c r="H25" s="2">
        <v>5.0000000000000001E-3</v>
      </c>
      <c r="I25" s="19">
        <v>44774</v>
      </c>
      <c r="J25" s="19">
        <v>44787</v>
      </c>
      <c r="K25" s="3">
        <v>14</v>
      </c>
      <c r="L25" s="3">
        <v>73</v>
      </c>
      <c r="M25" s="3">
        <v>376042</v>
      </c>
      <c r="N25" s="19">
        <v>45941</v>
      </c>
    </row>
    <row r="26" spans="1:14" s="18" customFormat="1" outlineLevel="2">
      <c r="A26" s="19" t="s">
        <v>16</v>
      </c>
      <c r="B26" s="20" t="s">
        <v>42</v>
      </c>
      <c r="C26" s="21" t="s">
        <v>28</v>
      </c>
      <c r="D26" s="20"/>
      <c r="E26" s="3"/>
      <c r="F26" s="19"/>
      <c r="G26" s="3">
        <v>376042</v>
      </c>
      <c r="H26" s="2">
        <v>5.0000000000000001E-3</v>
      </c>
      <c r="I26" s="19">
        <v>44788</v>
      </c>
      <c r="J26" s="19">
        <v>44804</v>
      </c>
      <c r="K26" s="3">
        <v>17</v>
      </c>
      <c r="L26" s="3">
        <v>88</v>
      </c>
      <c r="M26" s="3"/>
      <c r="N26" s="19">
        <v>45941</v>
      </c>
    </row>
    <row r="27" spans="1:14" s="18" customFormat="1" outlineLevel="2">
      <c r="A27" s="19" t="s">
        <v>16</v>
      </c>
      <c r="B27" s="20" t="s">
        <v>43</v>
      </c>
      <c r="C27" s="21" t="s">
        <v>28</v>
      </c>
      <c r="D27" s="20" t="s">
        <v>29</v>
      </c>
      <c r="E27" s="3">
        <v>2400000</v>
      </c>
      <c r="F27" s="19">
        <v>44123</v>
      </c>
      <c r="G27" s="3">
        <v>2400000</v>
      </c>
      <c r="H27" s="2">
        <v>5.0000000000000001E-3</v>
      </c>
      <c r="I27" s="19">
        <v>44774</v>
      </c>
      <c r="J27" s="19">
        <v>44787</v>
      </c>
      <c r="K27" s="3">
        <v>14</v>
      </c>
      <c r="L27" s="3">
        <v>460</v>
      </c>
      <c r="M27" s="3">
        <v>2375000</v>
      </c>
      <c r="N27" s="19">
        <v>45948</v>
      </c>
    </row>
    <row r="28" spans="1:14" s="18" customFormat="1" outlineLevel="2">
      <c r="A28" s="19" t="s">
        <v>16</v>
      </c>
      <c r="B28" s="20" t="s">
        <v>43</v>
      </c>
      <c r="C28" s="21" t="s">
        <v>28</v>
      </c>
      <c r="D28" s="20"/>
      <c r="E28" s="3"/>
      <c r="F28" s="19"/>
      <c r="G28" s="3">
        <v>2375000</v>
      </c>
      <c r="H28" s="2">
        <v>5.0000000000000001E-3</v>
      </c>
      <c r="I28" s="19">
        <v>44788</v>
      </c>
      <c r="J28" s="19">
        <v>44804</v>
      </c>
      <c r="K28" s="3">
        <v>17</v>
      </c>
      <c r="L28" s="3">
        <v>553</v>
      </c>
      <c r="M28" s="3"/>
      <c r="N28" s="19">
        <v>45948</v>
      </c>
    </row>
    <row r="29" spans="1:14" s="18" customFormat="1" outlineLevel="2">
      <c r="A29" s="19" t="s">
        <v>16</v>
      </c>
      <c r="B29" s="20" t="s">
        <v>44</v>
      </c>
      <c r="C29" s="21" t="s">
        <v>28</v>
      </c>
      <c r="D29" s="20" t="s">
        <v>29</v>
      </c>
      <c r="E29" s="3">
        <v>1000000</v>
      </c>
      <c r="F29" s="19">
        <v>44131</v>
      </c>
      <c r="G29" s="3">
        <v>1000000</v>
      </c>
      <c r="H29" s="2">
        <v>5.0000000000000001E-3</v>
      </c>
      <c r="I29" s="19">
        <v>44774</v>
      </c>
      <c r="J29" s="19">
        <v>44787</v>
      </c>
      <c r="K29" s="3">
        <v>14</v>
      </c>
      <c r="L29" s="3">
        <v>192</v>
      </c>
      <c r="M29" s="3">
        <v>989583</v>
      </c>
      <c r="N29" s="19">
        <v>45956</v>
      </c>
    </row>
    <row r="30" spans="1:14" s="18" customFormat="1" outlineLevel="2">
      <c r="A30" s="19" t="s">
        <v>16</v>
      </c>
      <c r="B30" s="20" t="s">
        <v>44</v>
      </c>
      <c r="C30" s="21" t="s">
        <v>28</v>
      </c>
      <c r="D30" s="20"/>
      <c r="E30" s="3"/>
      <c r="F30" s="19"/>
      <c r="G30" s="3">
        <v>989583</v>
      </c>
      <c r="H30" s="2">
        <v>5.0000000000000001E-3</v>
      </c>
      <c r="I30" s="19">
        <v>44788</v>
      </c>
      <c r="J30" s="19">
        <v>44804</v>
      </c>
      <c r="K30" s="3">
        <v>17</v>
      </c>
      <c r="L30" s="3">
        <v>230</v>
      </c>
      <c r="M30" s="3"/>
      <c r="N30" s="19">
        <v>45956</v>
      </c>
    </row>
    <row r="31" spans="1:14" s="18" customFormat="1" outlineLevel="2">
      <c r="A31" s="19" t="s">
        <v>16</v>
      </c>
      <c r="B31" s="20" t="s">
        <v>45</v>
      </c>
      <c r="C31" s="21" t="s">
        <v>46</v>
      </c>
      <c r="D31" s="20" t="s">
        <v>47</v>
      </c>
      <c r="E31" s="3">
        <v>10000000</v>
      </c>
      <c r="F31" s="19">
        <v>44120</v>
      </c>
      <c r="G31" s="3">
        <v>10000000</v>
      </c>
      <c r="H31" s="2">
        <v>5.0000000000000001E-3</v>
      </c>
      <c r="I31" s="19">
        <v>44774</v>
      </c>
      <c r="J31" s="19">
        <v>44804</v>
      </c>
      <c r="K31" s="3">
        <v>31</v>
      </c>
      <c r="L31" s="3">
        <v>4247</v>
      </c>
      <c r="M31" s="3">
        <v>10000000</v>
      </c>
      <c r="N31" s="19">
        <v>45945</v>
      </c>
    </row>
    <row r="32" spans="1:14" s="18" customFormat="1" outlineLevel="2">
      <c r="A32" s="19" t="s">
        <v>16</v>
      </c>
      <c r="B32" s="20" t="s">
        <v>48</v>
      </c>
      <c r="C32" s="21" t="s">
        <v>49</v>
      </c>
      <c r="D32" s="20" t="s">
        <v>50</v>
      </c>
      <c r="E32" s="3">
        <v>250000000</v>
      </c>
      <c r="F32" s="19">
        <v>44147</v>
      </c>
      <c r="G32" s="3">
        <v>250000000</v>
      </c>
      <c r="H32" s="2">
        <v>5.0000000000000001E-3</v>
      </c>
      <c r="I32" s="19">
        <v>44774</v>
      </c>
      <c r="J32" s="19">
        <v>44804</v>
      </c>
      <c r="K32" s="3">
        <v>31</v>
      </c>
      <c r="L32" s="3">
        <v>106164</v>
      </c>
      <c r="M32" s="3">
        <v>250000000</v>
      </c>
      <c r="N32" s="19">
        <v>45972</v>
      </c>
    </row>
    <row r="33" spans="1:14" s="18" customFormat="1" outlineLevel="2">
      <c r="A33" s="19" t="s">
        <v>16</v>
      </c>
      <c r="B33" s="20" t="s">
        <v>51</v>
      </c>
      <c r="C33" s="21" t="s">
        <v>49</v>
      </c>
      <c r="D33" s="20" t="s">
        <v>50</v>
      </c>
      <c r="E33" s="3">
        <v>200000000</v>
      </c>
      <c r="F33" s="19">
        <v>44147</v>
      </c>
      <c r="G33" s="3">
        <v>200000000</v>
      </c>
      <c r="H33" s="2">
        <v>5.0000000000000001E-3</v>
      </c>
      <c r="I33" s="19">
        <v>44774</v>
      </c>
      <c r="J33" s="19">
        <v>44804</v>
      </c>
      <c r="K33" s="3">
        <v>31</v>
      </c>
      <c r="L33" s="3">
        <v>84932</v>
      </c>
      <c r="M33" s="3">
        <v>200000000</v>
      </c>
      <c r="N33" s="19">
        <v>45972</v>
      </c>
    </row>
    <row r="34" spans="1:14" s="18" customFormat="1" outlineLevel="2">
      <c r="A34" s="19" t="s">
        <v>16</v>
      </c>
      <c r="B34" s="20" t="s">
        <v>52</v>
      </c>
      <c r="C34" s="21" t="s">
        <v>24</v>
      </c>
      <c r="D34" s="20" t="s">
        <v>25</v>
      </c>
      <c r="E34" s="3">
        <v>8600000</v>
      </c>
      <c r="F34" s="19">
        <v>44155</v>
      </c>
      <c r="G34" s="3">
        <v>8600000</v>
      </c>
      <c r="H34" s="2">
        <v>5.0000000000000001E-3</v>
      </c>
      <c r="I34" s="19">
        <v>44774</v>
      </c>
      <c r="J34" s="19">
        <v>44804</v>
      </c>
      <c r="K34" s="3">
        <v>31</v>
      </c>
      <c r="L34" s="3">
        <v>3652</v>
      </c>
      <c r="M34" s="3">
        <v>8600000</v>
      </c>
      <c r="N34" s="19">
        <v>45980</v>
      </c>
    </row>
    <row r="35" spans="1:14" s="18" customFormat="1" outlineLevel="2">
      <c r="A35" s="19" t="s">
        <v>16</v>
      </c>
      <c r="B35" s="20" t="s">
        <v>53</v>
      </c>
      <c r="C35" s="21" t="s">
        <v>18</v>
      </c>
      <c r="D35" s="20" t="s">
        <v>19</v>
      </c>
      <c r="E35" s="3">
        <v>1657000</v>
      </c>
      <c r="F35" s="19">
        <v>44160</v>
      </c>
      <c r="G35" s="3">
        <v>1574149</v>
      </c>
      <c r="H35" s="2">
        <v>5.0000000000000001E-3</v>
      </c>
      <c r="I35" s="19">
        <v>44774</v>
      </c>
      <c r="J35" s="19">
        <v>44787</v>
      </c>
      <c r="K35" s="3">
        <v>14</v>
      </c>
      <c r="L35" s="3">
        <v>302</v>
      </c>
      <c r="M35" s="3">
        <v>1546532</v>
      </c>
      <c r="N35" s="19">
        <v>45985</v>
      </c>
    </row>
    <row r="36" spans="1:14" s="18" customFormat="1" outlineLevel="2">
      <c r="A36" s="19" t="s">
        <v>16</v>
      </c>
      <c r="B36" s="20" t="s">
        <v>53</v>
      </c>
      <c r="C36" s="21" t="s">
        <v>18</v>
      </c>
      <c r="D36" s="20"/>
      <c r="E36" s="3"/>
      <c r="F36" s="19"/>
      <c r="G36" s="3">
        <v>1546532</v>
      </c>
      <c r="H36" s="2">
        <v>5.0000000000000001E-3</v>
      </c>
      <c r="I36" s="19">
        <v>44788</v>
      </c>
      <c r="J36" s="19">
        <v>44804</v>
      </c>
      <c r="K36" s="3">
        <v>17</v>
      </c>
      <c r="L36" s="3">
        <v>360</v>
      </c>
      <c r="M36" s="3"/>
      <c r="N36" s="19">
        <v>45985</v>
      </c>
    </row>
    <row r="37" spans="1:14" s="18" customFormat="1" outlineLevel="2">
      <c r="A37" s="19" t="s">
        <v>16</v>
      </c>
      <c r="B37" s="20" t="s">
        <v>54</v>
      </c>
      <c r="C37" s="21" t="s">
        <v>28</v>
      </c>
      <c r="D37" s="20" t="s">
        <v>29</v>
      </c>
      <c r="E37" s="3">
        <v>2000000</v>
      </c>
      <c r="F37" s="19">
        <v>44188</v>
      </c>
      <c r="G37" s="3">
        <v>2000000</v>
      </c>
      <c r="H37" s="2">
        <v>5.0000000000000001E-3</v>
      </c>
      <c r="I37" s="19">
        <v>44774</v>
      </c>
      <c r="J37" s="19">
        <v>44787</v>
      </c>
      <c r="K37" s="3">
        <v>14</v>
      </c>
      <c r="L37" s="3">
        <v>384</v>
      </c>
      <c r="M37" s="3">
        <v>1979167</v>
      </c>
      <c r="N37" s="19">
        <v>46013</v>
      </c>
    </row>
    <row r="38" spans="1:14" s="18" customFormat="1" outlineLevel="2">
      <c r="A38" s="19" t="s">
        <v>16</v>
      </c>
      <c r="B38" s="20" t="s">
        <v>54</v>
      </c>
      <c r="C38" s="21" t="s">
        <v>28</v>
      </c>
      <c r="D38" s="20"/>
      <c r="E38" s="3"/>
      <c r="F38" s="19"/>
      <c r="G38" s="3">
        <v>1979167</v>
      </c>
      <c r="H38" s="2">
        <v>5.0000000000000001E-3</v>
      </c>
      <c r="I38" s="19">
        <v>44788</v>
      </c>
      <c r="J38" s="19">
        <v>44804</v>
      </c>
      <c r="K38" s="3">
        <v>17</v>
      </c>
      <c r="L38" s="3">
        <v>461</v>
      </c>
      <c r="M38" s="3"/>
      <c r="N38" s="19">
        <v>46013</v>
      </c>
    </row>
    <row r="39" spans="1:14" s="18" customFormat="1" outlineLevel="2">
      <c r="A39" s="19" t="s">
        <v>16</v>
      </c>
      <c r="B39" s="20" t="s">
        <v>55</v>
      </c>
      <c r="C39" s="21" t="s">
        <v>56</v>
      </c>
      <c r="D39" s="20" t="s">
        <v>57</v>
      </c>
      <c r="E39" s="3">
        <v>28600000</v>
      </c>
      <c r="F39" s="19">
        <v>43921</v>
      </c>
      <c r="G39" s="3">
        <v>27169999</v>
      </c>
      <c r="H39" s="2">
        <v>5.0000000000000001E-3</v>
      </c>
      <c r="I39" s="19">
        <v>44774</v>
      </c>
      <c r="J39" s="19">
        <v>44787</v>
      </c>
      <c r="K39" s="3">
        <v>14</v>
      </c>
      <c r="L39" s="3">
        <v>5211</v>
      </c>
      <c r="M39" s="3">
        <v>26693332</v>
      </c>
      <c r="N39" s="19">
        <v>45746</v>
      </c>
    </row>
    <row r="40" spans="1:14" s="18" customFormat="1" outlineLevel="2">
      <c r="A40" s="19" t="s">
        <v>16</v>
      </c>
      <c r="B40" s="20" t="s">
        <v>55</v>
      </c>
      <c r="C40" s="21" t="s">
        <v>56</v>
      </c>
      <c r="D40" s="20"/>
      <c r="E40" s="3"/>
      <c r="F40" s="19"/>
      <c r="G40" s="3">
        <v>26693332</v>
      </c>
      <c r="H40" s="2">
        <v>5.0000000000000001E-3</v>
      </c>
      <c r="I40" s="19">
        <v>44788</v>
      </c>
      <c r="J40" s="19">
        <v>44804</v>
      </c>
      <c r="K40" s="3">
        <v>17</v>
      </c>
      <c r="L40" s="3">
        <v>6216</v>
      </c>
      <c r="M40" s="3"/>
      <c r="N40" s="19">
        <v>45746</v>
      </c>
    </row>
    <row r="41" spans="1:14" s="18" customFormat="1" outlineLevel="2">
      <c r="A41" s="19" t="s">
        <v>16</v>
      </c>
      <c r="B41" s="20" t="s">
        <v>58</v>
      </c>
      <c r="C41" s="21" t="s">
        <v>28</v>
      </c>
      <c r="D41" s="20" t="s">
        <v>29</v>
      </c>
      <c r="E41" s="3">
        <v>600000</v>
      </c>
      <c r="F41" s="19">
        <v>44200</v>
      </c>
      <c r="G41" s="3">
        <v>600000</v>
      </c>
      <c r="H41" s="2">
        <v>5.0000000000000001E-3</v>
      </c>
      <c r="I41" s="19">
        <v>44774</v>
      </c>
      <c r="J41" s="19">
        <v>44787</v>
      </c>
      <c r="K41" s="3">
        <v>14</v>
      </c>
      <c r="L41" s="3">
        <v>115</v>
      </c>
      <c r="M41" s="3">
        <v>593750</v>
      </c>
      <c r="N41" s="19">
        <v>46025</v>
      </c>
    </row>
    <row r="42" spans="1:14" s="18" customFormat="1" outlineLevel="2">
      <c r="A42" s="19" t="s">
        <v>16</v>
      </c>
      <c r="B42" s="20" t="s">
        <v>58</v>
      </c>
      <c r="C42" s="21" t="s">
        <v>28</v>
      </c>
      <c r="D42" s="20"/>
      <c r="E42" s="3"/>
      <c r="F42" s="19"/>
      <c r="G42" s="3">
        <v>593750</v>
      </c>
      <c r="H42" s="2">
        <v>5.0000000000000001E-3</v>
      </c>
      <c r="I42" s="19">
        <v>44788</v>
      </c>
      <c r="J42" s="19">
        <v>44804</v>
      </c>
      <c r="K42" s="3">
        <v>17</v>
      </c>
      <c r="L42" s="3">
        <v>138</v>
      </c>
      <c r="M42" s="3"/>
      <c r="N42" s="19">
        <v>46025</v>
      </c>
    </row>
    <row r="43" spans="1:14" s="18" customFormat="1" outlineLevel="2">
      <c r="A43" s="19" t="s">
        <v>16</v>
      </c>
      <c r="B43" s="20" t="s">
        <v>59</v>
      </c>
      <c r="C43" s="21" t="s">
        <v>21</v>
      </c>
      <c r="D43" s="20" t="s">
        <v>22</v>
      </c>
      <c r="E43" s="3">
        <v>60000000</v>
      </c>
      <c r="F43" s="19">
        <v>44217</v>
      </c>
      <c r="G43" s="3">
        <v>55000000</v>
      </c>
      <c r="H43" s="2">
        <v>3.0000000000000001E-3</v>
      </c>
      <c r="I43" s="19">
        <v>44774</v>
      </c>
      <c r="J43" s="19">
        <v>44804</v>
      </c>
      <c r="K43" s="3">
        <v>31</v>
      </c>
      <c r="L43" s="3">
        <v>14014</v>
      </c>
      <c r="M43" s="3">
        <v>55000000</v>
      </c>
      <c r="N43" s="19">
        <v>46042</v>
      </c>
    </row>
    <row r="44" spans="1:14" s="18" customFormat="1" outlineLevel="2">
      <c r="A44" s="19" t="s">
        <v>16</v>
      </c>
      <c r="B44" s="20" t="s">
        <v>60</v>
      </c>
      <c r="C44" s="21" t="s">
        <v>61</v>
      </c>
      <c r="D44" s="20" t="s">
        <v>62</v>
      </c>
      <c r="E44" s="3">
        <v>80000000</v>
      </c>
      <c r="F44" s="19">
        <v>44270</v>
      </c>
      <c r="G44" s="3">
        <v>80000000</v>
      </c>
      <c r="H44" s="2">
        <v>5.0000000000000001E-3</v>
      </c>
      <c r="I44" s="19">
        <v>44774</v>
      </c>
      <c r="J44" s="19">
        <v>44804</v>
      </c>
      <c r="K44" s="3">
        <v>31</v>
      </c>
      <c r="L44" s="3">
        <v>33973</v>
      </c>
      <c r="M44" s="3">
        <v>80000000</v>
      </c>
      <c r="N44" s="19">
        <v>46095</v>
      </c>
    </row>
    <row r="45" spans="1:14" s="18" customFormat="1" outlineLevel="2">
      <c r="A45" s="19" t="s">
        <v>16</v>
      </c>
      <c r="B45" s="20" t="s">
        <v>63</v>
      </c>
      <c r="C45" s="21" t="s">
        <v>49</v>
      </c>
      <c r="D45" s="20" t="s">
        <v>50</v>
      </c>
      <c r="E45" s="3">
        <v>130000000</v>
      </c>
      <c r="F45" s="19">
        <v>44270</v>
      </c>
      <c r="G45" s="3">
        <v>130000000</v>
      </c>
      <c r="H45" s="2">
        <v>5.0000000000000001E-3</v>
      </c>
      <c r="I45" s="19">
        <v>44774</v>
      </c>
      <c r="J45" s="19">
        <v>44804</v>
      </c>
      <c r="K45" s="3">
        <v>31</v>
      </c>
      <c r="L45" s="3">
        <v>55205</v>
      </c>
      <c r="M45" s="3">
        <v>130000000</v>
      </c>
      <c r="N45" s="19">
        <v>46095</v>
      </c>
    </row>
    <row r="46" spans="1:14" s="18" customFormat="1" outlineLevel="2">
      <c r="A46" s="19" t="s">
        <v>16</v>
      </c>
      <c r="B46" s="20" t="s">
        <v>64</v>
      </c>
      <c r="C46" s="21" t="s">
        <v>38</v>
      </c>
      <c r="D46" s="20" t="s">
        <v>39</v>
      </c>
      <c r="E46" s="3">
        <v>83911000</v>
      </c>
      <c r="F46" s="19">
        <v>44285</v>
      </c>
      <c r="G46" s="3">
        <v>83911000</v>
      </c>
      <c r="H46" s="2">
        <v>5.0000000000000001E-3</v>
      </c>
      <c r="I46" s="19">
        <v>44774</v>
      </c>
      <c r="J46" s="19">
        <v>44804</v>
      </c>
      <c r="K46" s="3">
        <v>31</v>
      </c>
      <c r="L46" s="3">
        <v>35633</v>
      </c>
      <c r="M46" s="3">
        <v>83911000</v>
      </c>
      <c r="N46" s="19">
        <v>46110</v>
      </c>
    </row>
    <row r="47" spans="1:14" s="18" customFormat="1" outlineLevel="2">
      <c r="A47" s="19" t="s">
        <v>16</v>
      </c>
      <c r="B47" s="20" t="s">
        <v>65</v>
      </c>
      <c r="C47" s="21" t="s">
        <v>66</v>
      </c>
      <c r="D47" s="20" t="s">
        <v>67</v>
      </c>
      <c r="E47" s="3">
        <v>14500000</v>
      </c>
      <c r="F47" s="19">
        <v>44301</v>
      </c>
      <c r="G47" s="3">
        <v>10813555</v>
      </c>
      <c r="H47" s="2">
        <v>5.0000000000000001E-3</v>
      </c>
      <c r="I47" s="19">
        <v>44774</v>
      </c>
      <c r="J47" s="19">
        <v>44787</v>
      </c>
      <c r="K47" s="3">
        <v>14</v>
      </c>
      <c r="L47" s="3">
        <v>2074</v>
      </c>
      <c r="M47" s="3">
        <v>10567792</v>
      </c>
      <c r="N47" s="19">
        <v>46126</v>
      </c>
    </row>
    <row r="48" spans="1:14" s="18" customFormat="1" outlineLevel="2">
      <c r="A48" s="19" t="s">
        <v>16</v>
      </c>
      <c r="B48" s="20" t="s">
        <v>65</v>
      </c>
      <c r="C48" s="21" t="s">
        <v>66</v>
      </c>
      <c r="D48" s="20"/>
      <c r="E48" s="3"/>
      <c r="F48" s="19"/>
      <c r="G48" s="3">
        <v>10567792</v>
      </c>
      <c r="H48" s="2">
        <v>5.0000000000000001E-3</v>
      </c>
      <c r="I48" s="19">
        <v>44788</v>
      </c>
      <c r="J48" s="19">
        <v>44804</v>
      </c>
      <c r="K48" s="3">
        <v>17</v>
      </c>
      <c r="L48" s="3">
        <v>2461</v>
      </c>
      <c r="M48" s="3"/>
      <c r="N48" s="19">
        <v>46126</v>
      </c>
    </row>
    <row r="49" spans="1:14" s="18" customFormat="1" outlineLevel="2">
      <c r="A49" s="19" t="s">
        <v>16</v>
      </c>
      <c r="B49" s="20" t="s">
        <v>68</v>
      </c>
      <c r="C49" s="21" t="s">
        <v>21</v>
      </c>
      <c r="D49" s="20" t="s">
        <v>22</v>
      </c>
      <c r="E49" s="3">
        <v>206400000</v>
      </c>
      <c r="F49" s="19">
        <v>44294</v>
      </c>
      <c r="G49" s="3">
        <v>189200000</v>
      </c>
      <c r="H49" s="2">
        <v>3.0000000000000001E-3</v>
      </c>
      <c r="I49" s="19">
        <v>44774</v>
      </c>
      <c r="J49" s="19">
        <v>44804</v>
      </c>
      <c r="K49" s="3">
        <v>31</v>
      </c>
      <c r="L49" s="3">
        <v>48207</v>
      </c>
      <c r="M49" s="3">
        <v>189200000</v>
      </c>
      <c r="N49" s="19">
        <v>46119</v>
      </c>
    </row>
    <row r="50" spans="1:14" s="18" customFormat="1" outlineLevel="2">
      <c r="A50" s="19" t="s">
        <v>16</v>
      </c>
      <c r="B50" s="20" t="s">
        <v>69</v>
      </c>
      <c r="C50" s="21" t="s">
        <v>28</v>
      </c>
      <c r="D50" s="20" t="s">
        <v>29</v>
      </c>
      <c r="E50" s="3">
        <v>19590000</v>
      </c>
      <c r="F50" s="19">
        <v>44347</v>
      </c>
      <c r="G50" s="3">
        <v>19590000</v>
      </c>
      <c r="H50" s="2">
        <v>5.0000000000000001E-3</v>
      </c>
      <c r="I50" s="19">
        <v>44774</v>
      </c>
      <c r="J50" s="19">
        <v>44787</v>
      </c>
      <c r="K50" s="3">
        <v>14</v>
      </c>
      <c r="L50" s="3">
        <v>3757</v>
      </c>
      <c r="M50" s="3">
        <v>19385937</v>
      </c>
      <c r="N50" s="19">
        <v>46172</v>
      </c>
    </row>
    <row r="51" spans="1:14" s="18" customFormat="1" outlineLevel="2">
      <c r="A51" s="19" t="s">
        <v>16</v>
      </c>
      <c r="B51" s="20" t="s">
        <v>69</v>
      </c>
      <c r="C51" s="21" t="s">
        <v>28</v>
      </c>
      <c r="D51" s="20"/>
      <c r="E51" s="3"/>
      <c r="F51" s="19"/>
      <c r="G51" s="3">
        <v>19385937</v>
      </c>
      <c r="H51" s="2">
        <v>5.0000000000000001E-3</v>
      </c>
      <c r="I51" s="19">
        <v>44788</v>
      </c>
      <c r="J51" s="19">
        <v>44804</v>
      </c>
      <c r="K51" s="3">
        <v>17</v>
      </c>
      <c r="L51" s="3">
        <v>4515</v>
      </c>
      <c r="M51" s="3"/>
      <c r="N51" s="19">
        <v>46172</v>
      </c>
    </row>
    <row r="52" spans="1:14" s="18" customFormat="1" outlineLevel="2">
      <c r="A52" s="19" t="s">
        <v>16</v>
      </c>
      <c r="B52" s="20" t="s">
        <v>70</v>
      </c>
      <c r="C52" s="21" t="s">
        <v>71</v>
      </c>
      <c r="D52" s="20" t="s">
        <v>72</v>
      </c>
      <c r="E52" s="3">
        <v>17000000</v>
      </c>
      <c r="F52" s="19">
        <v>44330</v>
      </c>
      <c r="G52" s="3">
        <v>17000000</v>
      </c>
      <c r="H52" s="2">
        <v>5.0000000000000001E-3</v>
      </c>
      <c r="I52" s="19">
        <v>44774</v>
      </c>
      <c r="J52" s="19">
        <v>44804</v>
      </c>
      <c r="K52" s="3">
        <v>31</v>
      </c>
      <c r="L52" s="3">
        <v>7219</v>
      </c>
      <c r="M52" s="3">
        <v>17000000</v>
      </c>
      <c r="N52" s="19">
        <v>46155</v>
      </c>
    </row>
    <row r="53" spans="1:14" s="18" customFormat="1" outlineLevel="2">
      <c r="A53" s="19" t="s">
        <v>16</v>
      </c>
      <c r="B53" s="20" t="s">
        <v>73</v>
      </c>
      <c r="C53" s="21" t="s">
        <v>61</v>
      </c>
      <c r="D53" s="20" t="s">
        <v>62</v>
      </c>
      <c r="E53" s="3">
        <v>31900000</v>
      </c>
      <c r="F53" s="19">
        <v>44377</v>
      </c>
      <c r="G53" s="3">
        <v>31900000</v>
      </c>
      <c r="H53" s="2">
        <v>5.0000000000000001E-3</v>
      </c>
      <c r="I53" s="19">
        <v>44774</v>
      </c>
      <c r="J53" s="19">
        <v>44804</v>
      </c>
      <c r="K53" s="3">
        <v>31</v>
      </c>
      <c r="L53" s="3">
        <v>13547</v>
      </c>
      <c r="M53" s="3">
        <v>31900000</v>
      </c>
      <c r="N53" s="19">
        <v>46202</v>
      </c>
    </row>
    <row r="54" spans="1:14" s="18" customFormat="1" outlineLevel="2">
      <c r="A54" s="19" t="s">
        <v>16</v>
      </c>
      <c r="B54" s="20" t="s">
        <v>74</v>
      </c>
      <c r="C54" s="21" t="s">
        <v>75</v>
      </c>
      <c r="D54" s="20" t="s">
        <v>76</v>
      </c>
      <c r="E54" s="3">
        <v>20000000</v>
      </c>
      <c r="F54" s="19">
        <v>43922</v>
      </c>
      <c r="G54" s="3">
        <v>17777776</v>
      </c>
      <c r="H54" s="2">
        <v>5.0000000000000001E-3</v>
      </c>
      <c r="I54" s="19">
        <v>44774</v>
      </c>
      <c r="J54" s="19">
        <v>44787</v>
      </c>
      <c r="K54" s="3">
        <v>14</v>
      </c>
      <c r="L54" s="3">
        <v>3409</v>
      </c>
      <c r="M54" s="3">
        <v>17222220</v>
      </c>
      <c r="N54" s="19">
        <v>45747</v>
      </c>
    </row>
    <row r="55" spans="1:14" s="18" customFormat="1" outlineLevel="2">
      <c r="A55" s="19" t="s">
        <v>16</v>
      </c>
      <c r="B55" s="20" t="s">
        <v>74</v>
      </c>
      <c r="C55" s="21" t="s">
        <v>75</v>
      </c>
      <c r="D55" s="20"/>
      <c r="E55" s="3"/>
      <c r="F55" s="19"/>
      <c r="G55" s="3">
        <v>17222220</v>
      </c>
      <c r="H55" s="2">
        <v>5.0000000000000001E-3</v>
      </c>
      <c r="I55" s="19">
        <v>44788</v>
      </c>
      <c r="J55" s="19">
        <v>44804</v>
      </c>
      <c r="K55" s="3">
        <v>17</v>
      </c>
      <c r="L55" s="3">
        <v>4011</v>
      </c>
      <c r="M55" s="3"/>
      <c r="N55" s="19">
        <v>45747</v>
      </c>
    </row>
    <row r="56" spans="1:14" s="18" customFormat="1" outlineLevel="2">
      <c r="A56" s="19" t="s">
        <v>16</v>
      </c>
      <c r="B56" s="20" t="s">
        <v>77</v>
      </c>
      <c r="C56" s="21" t="s">
        <v>18</v>
      </c>
      <c r="D56" s="20" t="s">
        <v>19</v>
      </c>
      <c r="E56" s="3">
        <v>4359000</v>
      </c>
      <c r="F56" s="19">
        <v>44371</v>
      </c>
      <c r="G56" s="3">
        <v>4141050</v>
      </c>
      <c r="H56" s="2">
        <v>5.0000000000000001E-3</v>
      </c>
      <c r="I56" s="19">
        <v>44774</v>
      </c>
      <c r="J56" s="19">
        <v>44787</v>
      </c>
      <c r="K56" s="3">
        <v>14</v>
      </c>
      <c r="L56" s="3">
        <v>794</v>
      </c>
      <c r="M56" s="3">
        <v>4068400</v>
      </c>
      <c r="N56" s="19">
        <v>46196</v>
      </c>
    </row>
    <row r="57" spans="1:14" s="18" customFormat="1" outlineLevel="2">
      <c r="A57" s="19" t="s">
        <v>16</v>
      </c>
      <c r="B57" s="20" t="s">
        <v>77</v>
      </c>
      <c r="C57" s="21" t="s">
        <v>18</v>
      </c>
      <c r="D57" s="20"/>
      <c r="E57" s="3"/>
      <c r="F57" s="19"/>
      <c r="G57" s="3">
        <v>4068400</v>
      </c>
      <c r="H57" s="2">
        <v>5.0000000000000001E-3</v>
      </c>
      <c r="I57" s="19">
        <v>44788</v>
      </c>
      <c r="J57" s="19">
        <v>44804</v>
      </c>
      <c r="K57" s="3">
        <v>17</v>
      </c>
      <c r="L57" s="3">
        <v>947</v>
      </c>
      <c r="M57" s="3"/>
      <c r="N57" s="19">
        <v>46196</v>
      </c>
    </row>
    <row r="58" spans="1:14" s="18" customFormat="1" outlineLevel="2">
      <c r="A58" s="19" t="s">
        <v>16</v>
      </c>
      <c r="B58" s="20" t="s">
        <v>78</v>
      </c>
      <c r="C58" s="21" t="s">
        <v>21</v>
      </c>
      <c r="D58" s="20" t="s">
        <v>22</v>
      </c>
      <c r="E58" s="3">
        <v>129600000</v>
      </c>
      <c r="F58" s="19">
        <v>44405</v>
      </c>
      <c r="G58" s="3">
        <v>118800000</v>
      </c>
      <c r="H58" s="2">
        <v>3.0000000000000001E-3</v>
      </c>
      <c r="I58" s="19">
        <v>44774</v>
      </c>
      <c r="J58" s="19">
        <v>44804</v>
      </c>
      <c r="K58" s="3">
        <v>31</v>
      </c>
      <c r="L58" s="3">
        <v>30270</v>
      </c>
      <c r="M58" s="3">
        <v>118800000</v>
      </c>
      <c r="N58" s="19">
        <v>46230</v>
      </c>
    </row>
    <row r="59" spans="1:14" s="18" customFormat="1" outlineLevel="2">
      <c r="A59" s="19" t="s">
        <v>16</v>
      </c>
      <c r="B59" s="20" t="s">
        <v>79</v>
      </c>
      <c r="C59" s="21" t="s">
        <v>46</v>
      </c>
      <c r="D59" s="20" t="s">
        <v>47</v>
      </c>
      <c r="E59" s="3">
        <v>50000000</v>
      </c>
      <c r="F59" s="19">
        <v>44432</v>
      </c>
      <c r="G59" s="3">
        <v>50000000</v>
      </c>
      <c r="H59" s="2">
        <v>5.0000000000000001E-3</v>
      </c>
      <c r="I59" s="19">
        <v>44774</v>
      </c>
      <c r="J59" s="19">
        <v>44804</v>
      </c>
      <c r="K59" s="3">
        <v>31</v>
      </c>
      <c r="L59" s="3">
        <v>21233</v>
      </c>
      <c r="M59" s="3">
        <v>50000000</v>
      </c>
      <c r="N59" s="19">
        <v>46257</v>
      </c>
    </row>
    <row r="60" spans="1:14" s="18" customFormat="1" outlineLevel="2">
      <c r="A60" s="19" t="s">
        <v>16</v>
      </c>
      <c r="B60" s="20" t="s">
        <v>80</v>
      </c>
      <c r="C60" s="21" t="s">
        <v>38</v>
      </c>
      <c r="D60" s="20" t="s">
        <v>39</v>
      </c>
      <c r="E60" s="3">
        <v>64569000</v>
      </c>
      <c r="F60" s="19">
        <v>44461</v>
      </c>
      <c r="G60" s="3">
        <v>64569000</v>
      </c>
      <c r="H60" s="2">
        <v>5.0000000000000001E-3</v>
      </c>
      <c r="I60" s="19">
        <v>44774</v>
      </c>
      <c r="J60" s="19">
        <v>44804</v>
      </c>
      <c r="K60" s="3">
        <v>31</v>
      </c>
      <c r="L60" s="3">
        <v>27420</v>
      </c>
      <c r="M60" s="3">
        <v>64569000</v>
      </c>
      <c r="N60" s="19">
        <v>46286</v>
      </c>
    </row>
    <row r="61" spans="1:14" s="18" customFormat="1" outlineLevel="2">
      <c r="A61" s="19" t="s">
        <v>16</v>
      </c>
      <c r="B61" s="20" t="s">
        <v>81</v>
      </c>
      <c r="C61" s="21" t="s">
        <v>38</v>
      </c>
      <c r="D61" s="20" t="s">
        <v>39</v>
      </c>
      <c r="E61" s="3">
        <v>248976000</v>
      </c>
      <c r="F61" s="19">
        <v>44461</v>
      </c>
      <c r="G61" s="3">
        <v>248976000</v>
      </c>
      <c r="H61" s="2">
        <v>5.0000000000000001E-3</v>
      </c>
      <c r="I61" s="19">
        <v>44774</v>
      </c>
      <c r="J61" s="19">
        <v>44804</v>
      </c>
      <c r="K61" s="3">
        <v>31</v>
      </c>
      <c r="L61" s="3">
        <v>105730</v>
      </c>
      <c r="M61" s="3">
        <v>248976000</v>
      </c>
      <c r="N61" s="19">
        <v>46286</v>
      </c>
    </row>
    <row r="62" spans="1:14" s="18" customFormat="1" outlineLevel="2">
      <c r="A62" s="19" t="s">
        <v>16</v>
      </c>
      <c r="B62" s="20" t="s">
        <v>82</v>
      </c>
      <c r="C62" s="21" t="s">
        <v>18</v>
      </c>
      <c r="D62" s="20" t="s">
        <v>19</v>
      </c>
      <c r="E62" s="3">
        <v>7938000</v>
      </c>
      <c r="F62" s="19">
        <v>44462</v>
      </c>
      <c r="G62" s="3">
        <v>7541100</v>
      </c>
      <c r="H62" s="2">
        <v>5.0000000000000001E-3</v>
      </c>
      <c r="I62" s="19">
        <v>44774</v>
      </c>
      <c r="J62" s="19">
        <v>44787</v>
      </c>
      <c r="K62" s="3">
        <v>14</v>
      </c>
      <c r="L62" s="3">
        <v>1446</v>
      </c>
      <c r="M62" s="3">
        <v>7408800</v>
      </c>
      <c r="N62" s="19">
        <v>46287</v>
      </c>
    </row>
    <row r="63" spans="1:14" s="18" customFormat="1" outlineLevel="2">
      <c r="A63" s="19" t="s">
        <v>16</v>
      </c>
      <c r="B63" s="20" t="s">
        <v>82</v>
      </c>
      <c r="C63" s="21" t="s">
        <v>18</v>
      </c>
      <c r="D63" s="20"/>
      <c r="E63" s="3"/>
      <c r="F63" s="19"/>
      <c r="G63" s="3">
        <v>7408800</v>
      </c>
      <c r="H63" s="2">
        <v>5.0000000000000001E-3</v>
      </c>
      <c r="I63" s="19">
        <v>44788</v>
      </c>
      <c r="J63" s="19">
        <v>44804</v>
      </c>
      <c r="K63" s="3">
        <v>17</v>
      </c>
      <c r="L63" s="3">
        <v>1725</v>
      </c>
      <c r="M63" s="3"/>
      <c r="N63" s="19">
        <v>46287</v>
      </c>
    </row>
    <row r="64" spans="1:14" s="18" customFormat="1" outlineLevel="2">
      <c r="A64" s="19" t="s">
        <v>16</v>
      </c>
      <c r="B64" s="20" t="s">
        <v>83</v>
      </c>
      <c r="C64" s="21" t="s">
        <v>66</v>
      </c>
      <c r="D64" s="20" t="s">
        <v>67</v>
      </c>
      <c r="E64" s="3">
        <v>13200000</v>
      </c>
      <c r="F64" s="19">
        <v>44484</v>
      </c>
      <c r="G64" s="3">
        <v>10958487</v>
      </c>
      <c r="H64" s="2">
        <v>5.0000000000000001E-3</v>
      </c>
      <c r="I64" s="19">
        <v>44774</v>
      </c>
      <c r="J64" s="19">
        <v>44787</v>
      </c>
      <c r="K64" s="3">
        <v>14</v>
      </c>
      <c r="L64" s="3">
        <v>2102</v>
      </c>
      <c r="M64" s="3">
        <v>10709430</v>
      </c>
      <c r="N64" s="19">
        <v>46309</v>
      </c>
    </row>
    <row r="65" spans="1:14" s="18" customFormat="1" outlineLevel="2">
      <c r="A65" s="19" t="s">
        <v>16</v>
      </c>
      <c r="B65" s="20" t="s">
        <v>83</v>
      </c>
      <c r="C65" s="21" t="s">
        <v>66</v>
      </c>
      <c r="D65" s="20"/>
      <c r="E65" s="3"/>
      <c r="F65" s="19"/>
      <c r="G65" s="3">
        <v>10709430</v>
      </c>
      <c r="H65" s="2">
        <v>5.0000000000000001E-3</v>
      </c>
      <c r="I65" s="19">
        <v>44788</v>
      </c>
      <c r="J65" s="19">
        <v>44804</v>
      </c>
      <c r="K65" s="3">
        <v>17</v>
      </c>
      <c r="L65" s="3">
        <v>2494</v>
      </c>
      <c r="M65" s="3"/>
      <c r="N65" s="19">
        <v>46309</v>
      </c>
    </row>
    <row r="66" spans="1:14" s="18" customFormat="1" outlineLevel="2">
      <c r="A66" s="19" t="s">
        <v>16</v>
      </c>
      <c r="B66" s="20" t="s">
        <v>84</v>
      </c>
      <c r="C66" s="21" t="s">
        <v>85</v>
      </c>
      <c r="D66" s="20" t="s">
        <v>86</v>
      </c>
      <c r="E66" s="3">
        <v>500000000</v>
      </c>
      <c r="F66" s="19">
        <v>44474</v>
      </c>
      <c r="G66" s="3">
        <v>500000000</v>
      </c>
      <c r="H66" s="2">
        <v>5.0000000000000001E-3</v>
      </c>
      <c r="I66" s="19">
        <v>44774</v>
      </c>
      <c r="J66" s="19">
        <v>44804</v>
      </c>
      <c r="K66" s="3">
        <v>31</v>
      </c>
      <c r="L66" s="3">
        <v>212329</v>
      </c>
      <c r="M66" s="3">
        <v>500000000</v>
      </c>
      <c r="N66" s="19">
        <v>45569</v>
      </c>
    </row>
    <row r="67" spans="1:14" s="18" customFormat="1" outlineLevel="2">
      <c r="A67" s="19" t="s">
        <v>16</v>
      </c>
      <c r="B67" s="20" t="s">
        <v>87</v>
      </c>
      <c r="C67" s="21" t="s">
        <v>24</v>
      </c>
      <c r="D67" s="20" t="s">
        <v>25</v>
      </c>
      <c r="E67" s="3">
        <v>34030000</v>
      </c>
      <c r="F67" s="19">
        <v>44476</v>
      </c>
      <c r="G67" s="3">
        <v>34030000</v>
      </c>
      <c r="H67" s="2">
        <v>5.0000000000000001E-3</v>
      </c>
      <c r="I67" s="19">
        <v>44774</v>
      </c>
      <c r="J67" s="19">
        <v>44804</v>
      </c>
      <c r="K67" s="3">
        <v>31</v>
      </c>
      <c r="L67" s="3">
        <v>14451</v>
      </c>
      <c r="M67" s="3">
        <v>34030000</v>
      </c>
      <c r="N67" s="19">
        <v>46301</v>
      </c>
    </row>
    <row r="68" spans="1:14" s="18" customFormat="1" outlineLevel="2">
      <c r="A68" s="19" t="s">
        <v>16</v>
      </c>
      <c r="B68" s="20" t="s">
        <v>88</v>
      </c>
      <c r="C68" s="21" t="s">
        <v>85</v>
      </c>
      <c r="D68" s="20" t="s">
        <v>86</v>
      </c>
      <c r="E68" s="3">
        <v>50000000</v>
      </c>
      <c r="F68" s="19">
        <v>44508</v>
      </c>
      <c r="G68" s="3">
        <v>50000000</v>
      </c>
      <c r="H68" s="2">
        <v>5.0000000000000001E-3</v>
      </c>
      <c r="I68" s="19">
        <v>44774</v>
      </c>
      <c r="J68" s="19">
        <v>44804</v>
      </c>
      <c r="K68" s="3">
        <v>31</v>
      </c>
      <c r="L68" s="3">
        <v>21233</v>
      </c>
      <c r="M68" s="3">
        <v>50000000</v>
      </c>
      <c r="N68" s="19">
        <v>45603</v>
      </c>
    </row>
    <row r="69" spans="1:14" s="18" customFormat="1" outlineLevel="2">
      <c r="A69" s="19" t="s">
        <v>16</v>
      </c>
      <c r="B69" s="20" t="s">
        <v>89</v>
      </c>
      <c r="C69" s="21" t="s">
        <v>56</v>
      </c>
      <c r="D69" s="20" t="s">
        <v>57</v>
      </c>
      <c r="E69" s="3">
        <v>10000000</v>
      </c>
      <c r="F69" s="19">
        <v>43934</v>
      </c>
      <c r="G69" s="3">
        <v>9499999</v>
      </c>
      <c r="H69" s="2">
        <v>5.0000000000000001E-3</v>
      </c>
      <c r="I69" s="19">
        <v>44774</v>
      </c>
      <c r="J69" s="19">
        <v>44787</v>
      </c>
      <c r="K69" s="3">
        <v>14</v>
      </c>
      <c r="L69" s="3">
        <v>1822</v>
      </c>
      <c r="M69" s="3">
        <v>9333332</v>
      </c>
      <c r="N69" s="19">
        <v>45759</v>
      </c>
    </row>
    <row r="70" spans="1:14" s="18" customFormat="1" outlineLevel="2">
      <c r="A70" s="19" t="s">
        <v>16</v>
      </c>
      <c r="B70" s="20" t="s">
        <v>89</v>
      </c>
      <c r="C70" s="21" t="s">
        <v>56</v>
      </c>
      <c r="D70" s="20"/>
      <c r="E70" s="3"/>
      <c r="F70" s="19"/>
      <c r="G70" s="3">
        <v>9333332</v>
      </c>
      <c r="H70" s="2">
        <v>5.0000000000000001E-3</v>
      </c>
      <c r="I70" s="19">
        <v>44788</v>
      </c>
      <c r="J70" s="19">
        <v>44804</v>
      </c>
      <c r="K70" s="3">
        <v>17</v>
      </c>
      <c r="L70" s="3">
        <v>2174</v>
      </c>
      <c r="M70" s="3"/>
      <c r="N70" s="19">
        <v>45759</v>
      </c>
    </row>
    <row r="71" spans="1:14" s="18" customFormat="1" outlineLevel="2">
      <c r="A71" s="19" t="s">
        <v>16</v>
      </c>
      <c r="B71" s="20" t="s">
        <v>90</v>
      </c>
      <c r="C71" s="21" t="s">
        <v>38</v>
      </c>
      <c r="D71" s="20" t="s">
        <v>39</v>
      </c>
      <c r="E71" s="3">
        <v>91524000</v>
      </c>
      <c r="F71" s="19">
        <v>44523</v>
      </c>
      <c r="G71" s="3">
        <v>91524000</v>
      </c>
      <c r="H71" s="2">
        <v>5.0000000000000001E-3</v>
      </c>
      <c r="I71" s="19">
        <v>44774</v>
      </c>
      <c r="J71" s="19">
        <v>44804</v>
      </c>
      <c r="K71" s="3">
        <v>31</v>
      </c>
      <c r="L71" s="3">
        <v>38866</v>
      </c>
      <c r="M71" s="3">
        <v>91524000</v>
      </c>
      <c r="N71" s="19">
        <v>46348</v>
      </c>
    </row>
    <row r="72" spans="1:14" s="18" customFormat="1" outlineLevel="2">
      <c r="A72" s="19" t="s">
        <v>16</v>
      </c>
      <c r="B72" s="20" t="s">
        <v>91</v>
      </c>
      <c r="C72" s="21" t="s">
        <v>92</v>
      </c>
      <c r="D72" s="20" t="s">
        <v>93</v>
      </c>
      <c r="E72" s="3">
        <v>50836821</v>
      </c>
      <c r="F72" s="19">
        <v>44532</v>
      </c>
      <c r="G72" s="3">
        <v>50836821</v>
      </c>
      <c r="H72" s="2">
        <v>5.0000000000000001E-3</v>
      </c>
      <c r="I72" s="19">
        <v>44774</v>
      </c>
      <c r="J72" s="19">
        <v>44804</v>
      </c>
      <c r="K72" s="3">
        <v>31</v>
      </c>
      <c r="L72" s="3">
        <v>21588</v>
      </c>
      <c r="M72" s="3">
        <v>50836821</v>
      </c>
      <c r="N72" s="19">
        <v>45627</v>
      </c>
    </row>
    <row r="73" spans="1:14" s="18" customFormat="1" outlineLevel="2">
      <c r="A73" s="19" t="s">
        <v>16</v>
      </c>
      <c r="B73" s="20" t="s">
        <v>94</v>
      </c>
      <c r="C73" s="21" t="s">
        <v>92</v>
      </c>
      <c r="D73" s="20" t="s">
        <v>93</v>
      </c>
      <c r="E73" s="3">
        <v>32462768</v>
      </c>
      <c r="F73" s="19">
        <v>44553</v>
      </c>
      <c r="G73" s="3">
        <v>32462768</v>
      </c>
      <c r="H73" s="2">
        <v>5.0000000000000001E-3</v>
      </c>
      <c r="I73" s="19">
        <v>44774</v>
      </c>
      <c r="J73" s="19">
        <v>44804</v>
      </c>
      <c r="K73" s="3">
        <v>31</v>
      </c>
      <c r="L73" s="3">
        <v>13786</v>
      </c>
      <c r="M73" s="3">
        <v>32462768</v>
      </c>
      <c r="N73" s="19">
        <v>45648</v>
      </c>
    </row>
    <row r="74" spans="1:14" s="18" customFormat="1" outlineLevel="2">
      <c r="A74" s="19" t="s">
        <v>16</v>
      </c>
      <c r="B74" s="20" t="s">
        <v>95</v>
      </c>
      <c r="C74" s="21" t="s">
        <v>92</v>
      </c>
      <c r="D74" s="20" t="s">
        <v>93</v>
      </c>
      <c r="E74" s="3">
        <v>36137789</v>
      </c>
      <c r="F74" s="19">
        <v>44553</v>
      </c>
      <c r="G74" s="3">
        <v>36137789</v>
      </c>
      <c r="H74" s="2">
        <v>5.0000000000000001E-3</v>
      </c>
      <c r="I74" s="19">
        <v>44774</v>
      </c>
      <c r="J74" s="19">
        <v>44804</v>
      </c>
      <c r="K74" s="3">
        <v>31</v>
      </c>
      <c r="L74" s="3">
        <v>15346</v>
      </c>
      <c r="M74" s="3">
        <v>36137789</v>
      </c>
      <c r="N74" s="19">
        <v>45648</v>
      </c>
    </row>
    <row r="75" spans="1:14" s="18" customFormat="1" outlineLevel="2">
      <c r="A75" s="19" t="s">
        <v>16</v>
      </c>
      <c r="B75" s="20" t="s">
        <v>96</v>
      </c>
      <c r="C75" s="21" t="s">
        <v>97</v>
      </c>
      <c r="D75" s="20" t="s">
        <v>98</v>
      </c>
      <c r="E75" s="3">
        <v>435660000</v>
      </c>
      <c r="F75" s="19">
        <v>44547</v>
      </c>
      <c r="G75" s="3">
        <v>435660000</v>
      </c>
      <c r="H75" s="2">
        <v>5.0000000000000001E-3</v>
      </c>
      <c r="I75" s="19">
        <v>44774</v>
      </c>
      <c r="J75" s="19">
        <v>44804</v>
      </c>
      <c r="K75" s="3">
        <v>31</v>
      </c>
      <c r="L75" s="3">
        <v>185006</v>
      </c>
      <c r="M75" s="3">
        <v>435660000</v>
      </c>
      <c r="N75" s="19">
        <v>45642</v>
      </c>
    </row>
    <row r="76" spans="1:14" s="18" customFormat="1" outlineLevel="2">
      <c r="A76" s="19" t="s">
        <v>16</v>
      </c>
      <c r="B76" s="20" t="s">
        <v>99</v>
      </c>
      <c r="C76" s="21" t="s">
        <v>71</v>
      </c>
      <c r="D76" s="20" t="s">
        <v>72</v>
      </c>
      <c r="E76" s="3">
        <v>12100000</v>
      </c>
      <c r="F76" s="19">
        <v>44550</v>
      </c>
      <c r="G76" s="3">
        <v>12100000</v>
      </c>
      <c r="H76" s="2">
        <v>5.0000000000000001E-3</v>
      </c>
      <c r="I76" s="19">
        <v>44774</v>
      </c>
      <c r="J76" s="19">
        <v>44804</v>
      </c>
      <c r="K76" s="3">
        <v>31</v>
      </c>
      <c r="L76" s="3">
        <v>5138</v>
      </c>
      <c r="M76" s="3">
        <v>12100000</v>
      </c>
      <c r="N76" s="19">
        <v>46375</v>
      </c>
    </row>
    <row r="77" spans="1:14" s="18" customFormat="1" outlineLevel="2">
      <c r="A77" s="19" t="s">
        <v>16</v>
      </c>
      <c r="B77" s="20" t="s">
        <v>100</v>
      </c>
      <c r="C77" s="21" t="s">
        <v>92</v>
      </c>
      <c r="D77" s="20" t="s">
        <v>93</v>
      </c>
      <c r="E77" s="3">
        <v>43677642</v>
      </c>
      <c r="F77" s="19">
        <v>44579</v>
      </c>
      <c r="G77" s="3">
        <v>43677642</v>
      </c>
      <c r="H77" s="2">
        <v>5.0000000000000001E-3</v>
      </c>
      <c r="I77" s="19">
        <v>44774</v>
      </c>
      <c r="J77" s="19">
        <v>44804</v>
      </c>
      <c r="K77" s="3">
        <v>31</v>
      </c>
      <c r="L77" s="3">
        <v>18548</v>
      </c>
      <c r="M77" s="3">
        <v>43677642</v>
      </c>
      <c r="N77" s="19">
        <v>45674</v>
      </c>
    </row>
    <row r="78" spans="1:14" s="18" customFormat="1" outlineLevel="2">
      <c r="A78" s="19" t="s">
        <v>16</v>
      </c>
      <c r="B78" s="20" t="s">
        <v>101</v>
      </c>
      <c r="C78" s="21" t="s">
        <v>92</v>
      </c>
      <c r="D78" s="20" t="s">
        <v>93</v>
      </c>
      <c r="E78" s="3">
        <v>75201150</v>
      </c>
      <c r="F78" s="19">
        <v>44579</v>
      </c>
      <c r="G78" s="3">
        <v>75201150</v>
      </c>
      <c r="H78" s="2">
        <v>5.0000000000000001E-3</v>
      </c>
      <c r="I78" s="19">
        <v>44774</v>
      </c>
      <c r="J78" s="19">
        <v>44804</v>
      </c>
      <c r="K78" s="3">
        <v>31</v>
      </c>
      <c r="L78" s="3">
        <v>31935</v>
      </c>
      <c r="M78" s="3">
        <v>75201150</v>
      </c>
      <c r="N78" s="19">
        <v>45674</v>
      </c>
    </row>
    <row r="79" spans="1:14" s="18" customFormat="1" outlineLevel="2">
      <c r="A79" s="19" t="s">
        <v>16</v>
      </c>
      <c r="B79" s="20" t="s">
        <v>102</v>
      </c>
      <c r="C79" s="21" t="s">
        <v>31</v>
      </c>
      <c r="D79" s="20" t="s">
        <v>32</v>
      </c>
      <c r="E79" s="3">
        <v>58160000</v>
      </c>
      <c r="F79" s="19">
        <v>44586</v>
      </c>
      <c r="G79" s="3">
        <v>58160000</v>
      </c>
      <c r="H79" s="2">
        <v>5.0000000000000001E-3</v>
      </c>
      <c r="I79" s="19">
        <v>44774</v>
      </c>
      <c r="J79" s="19">
        <v>44804</v>
      </c>
      <c r="K79" s="3">
        <v>31</v>
      </c>
      <c r="L79" s="3">
        <v>24698</v>
      </c>
      <c r="M79" s="3">
        <v>58160000</v>
      </c>
      <c r="N79" s="19">
        <v>46411</v>
      </c>
    </row>
    <row r="80" spans="1:14" s="18" customFormat="1" outlineLevel="2">
      <c r="A80" s="19" t="s">
        <v>16</v>
      </c>
      <c r="B80" s="20" t="s">
        <v>103</v>
      </c>
      <c r="C80" s="21" t="s">
        <v>104</v>
      </c>
      <c r="D80" s="20" t="s">
        <v>105</v>
      </c>
      <c r="E80" s="3">
        <v>8800000</v>
      </c>
      <c r="F80" s="19">
        <v>44578</v>
      </c>
      <c r="G80" s="3">
        <v>8800000</v>
      </c>
      <c r="H80" s="2">
        <v>5.0000000000000001E-3</v>
      </c>
      <c r="I80" s="19">
        <v>44774</v>
      </c>
      <c r="J80" s="19">
        <v>44804</v>
      </c>
      <c r="K80" s="3">
        <v>31</v>
      </c>
      <c r="L80" s="3">
        <v>3737</v>
      </c>
      <c r="M80" s="3">
        <v>8800000</v>
      </c>
      <c r="N80" s="19">
        <v>45673</v>
      </c>
    </row>
    <row r="81" spans="1:14" s="18" customFormat="1" outlineLevel="2">
      <c r="A81" s="19" t="s">
        <v>16</v>
      </c>
      <c r="B81" s="20" t="s">
        <v>106</v>
      </c>
      <c r="C81" s="21" t="s">
        <v>56</v>
      </c>
      <c r="D81" s="20" t="s">
        <v>57</v>
      </c>
      <c r="E81" s="3">
        <v>30000000</v>
      </c>
      <c r="F81" s="19">
        <v>43937</v>
      </c>
      <c r="G81" s="3">
        <v>28500000</v>
      </c>
      <c r="H81" s="2">
        <v>5.0000000000000001E-3</v>
      </c>
      <c r="I81" s="19">
        <v>44774</v>
      </c>
      <c r="J81" s="19">
        <v>44787</v>
      </c>
      <c r="K81" s="3">
        <v>14</v>
      </c>
      <c r="L81" s="3">
        <v>5466</v>
      </c>
      <c r="M81" s="3">
        <v>28000000</v>
      </c>
      <c r="N81" s="19">
        <v>45762</v>
      </c>
    </row>
    <row r="82" spans="1:14" s="18" customFormat="1" outlineLevel="2">
      <c r="A82" s="19" t="s">
        <v>16</v>
      </c>
      <c r="B82" s="20" t="s">
        <v>106</v>
      </c>
      <c r="C82" s="21" t="s">
        <v>56</v>
      </c>
      <c r="D82" s="20"/>
      <c r="E82" s="3"/>
      <c r="F82" s="19"/>
      <c r="G82" s="3">
        <v>28000000</v>
      </c>
      <c r="H82" s="2">
        <v>5.0000000000000001E-3</v>
      </c>
      <c r="I82" s="19">
        <v>44788</v>
      </c>
      <c r="J82" s="19">
        <v>44804</v>
      </c>
      <c r="K82" s="3">
        <v>17</v>
      </c>
      <c r="L82" s="3">
        <v>6521</v>
      </c>
      <c r="M82" s="3"/>
      <c r="N82" s="19">
        <v>45762</v>
      </c>
    </row>
    <row r="83" spans="1:14" s="18" customFormat="1" outlineLevel="2">
      <c r="A83" s="19" t="s">
        <v>16</v>
      </c>
      <c r="B83" s="20" t="s">
        <v>107</v>
      </c>
      <c r="C83" s="21" t="s">
        <v>21</v>
      </c>
      <c r="D83" s="20" t="s">
        <v>22</v>
      </c>
      <c r="E83" s="3">
        <v>110400000</v>
      </c>
      <c r="F83" s="19">
        <v>44567</v>
      </c>
      <c r="G83" s="3">
        <v>101200000</v>
      </c>
      <c r="H83" s="2">
        <v>3.0000000000000001E-3</v>
      </c>
      <c r="I83" s="19">
        <v>44774</v>
      </c>
      <c r="J83" s="19">
        <v>44804</v>
      </c>
      <c r="K83" s="3">
        <v>31</v>
      </c>
      <c r="L83" s="3">
        <v>25785</v>
      </c>
      <c r="M83" s="3">
        <v>101200000</v>
      </c>
      <c r="N83" s="19">
        <v>46392</v>
      </c>
    </row>
    <row r="84" spans="1:14" s="18" customFormat="1" outlineLevel="2">
      <c r="A84" s="19" t="s">
        <v>16</v>
      </c>
      <c r="B84" s="20" t="s">
        <v>167</v>
      </c>
      <c r="C84" s="21" t="s">
        <v>491</v>
      </c>
      <c r="D84" s="20" t="s">
        <v>490</v>
      </c>
      <c r="E84" s="3">
        <v>35000000</v>
      </c>
      <c r="F84" s="19">
        <v>44607</v>
      </c>
      <c r="G84" s="3">
        <v>35000000</v>
      </c>
      <c r="H84" s="2">
        <v>5.0000000000000001E-3</v>
      </c>
      <c r="I84" s="19">
        <v>44774</v>
      </c>
      <c r="J84" s="19">
        <v>44804</v>
      </c>
      <c r="K84" s="3">
        <v>31</v>
      </c>
      <c r="L84" s="3">
        <v>14863</v>
      </c>
      <c r="M84" s="3">
        <v>35000000</v>
      </c>
      <c r="N84" s="19">
        <v>45702</v>
      </c>
    </row>
    <row r="85" spans="1:14" s="18" customFormat="1" outlineLevel="2">
      <c r="A85" s="19" t="s">
        <v>16</v>
      </c>
      <c r="B85" s="20" t="s">
        <v>168</v>
      </c>
      <c r="C85" s="21" t="s">
        <v>92</v>
      </c>
      <c r="D85" s="20" t="s">
        <v>93</v>
      </c>
      <c r="E85" s="3">
        <v>26869216</v>
      </c>
      <c r="F85" s="19">
        <v>44631</v>
      </c>
      <c r="G85" s="3">
        <v>26869216</v>
      </c>
      <c r="H85" s="2">
        <v>5.0000000000000001E-3</v>
      </c>
      <c r="I85" s="19">
        <v>44774</v>
      </c>
      <c r="J85" s="19">
        <v>44804</v>
      </c>
      <c r="K85" s="3">
        <v>31</v>
      </c>
      <c r="L85" s="3">
        <v>11410</v>
      </c>
      <c r="M85" s="3">
        <v>26869216</v>
      </c>
      <c r="N85" s="19">
        <v>45726</v>
      </c>
    </row>
    <row r="86" spans="1:14" s="18" customFormat="1" outlineLevel="2">
      <c r="A86" s="19" t="s">
        <v>16</v>
      </c>
      <c r="B86" s="20" t="s">
        <v>169</v>
      </c>
      <c r="C86" s="21" t="s">
        <v>92</v>
      </c>
      <c r="D86" s="20" t="s">
        <v>93</v>
      </c>
      <c r="E86" s="3">
        <v>7532873</v>
      </c>
      <c r="F86" s="19">
        <v>44631</v>
      </c>
      <c r="G86" s="3">
        <v>7532873</v>
      </c>
      <c r="H86" s="2">
        <v>5.0000000000000001E-3</v>
      </c>
      <c r="I86" s="19">
        <v>44774</v>
      </c>
      <c r="J86" s="19">
        <v>44804</v>
      </c>
      <c r="K86" s="3">
        <v>31</v>
      </c>
      <c r="L86" s="3">
        <v>3199</v>
      </c>
      <c r="M86" s="3">
        <v>7532873</v>
      </c>
      <c r="N86" s="19">
        <v>45726</v>
      </c>
    </row>
    <row r="87" spans="1:14" s="18" customFormat="1" outlineLevel="2">
      <c r="A87" s="19" t="s">
        <v>16</v>
      </c>
      <c r="B87" s="20" t="s">
        <v>170</v>
      </c>
      <c r="C87" s="21" t="s">
        <v>38</v>
      </c>
      <c r="D87" s="20" t="s">
        <v>39</v>
      </c>
      <c r="E87" s="3">
        <v>75288000</v>
      </c>
      <c r="F87" s="19">
        <v>44645</v>
      </c>
      <c r="G87" s="3">
        <v>75288000</v>
      </c>
      <c r="H87" s="2">
        <v>5.0000000000000001E-3</v>
      </c>
      <c r="I87" s="19">
        <v>44774</v>
      </c>
      <c r="J87" s="19">
        <v>44804</v>
      </c>
      <c r="K87" s="3">
        <v>31</v>
      </c>
      <c r="L87" s="3">
        <v>31972</v>
      </c>
      <c r="M87" s="3">
        <v>75288000</v>
      </c>
      <c r="N87" s="19">
        <v>46470</v>
      </c>
    </row>
    <row r="88" spans="1:14" s="18" customFormat="1" outlineLevel="2">
      <c r="A88" s="19" t="s">
        <v>16</v>
      </c>
      <c r="B88" s="20" t="s">
        <v>171</v>
      </c>
      <c r="C88" s="21" t="s">
        <v>38</v>
      </c>
      <c r="D88" s="20" t="s">
        <v>39</v>
      </c>
      <c r="E88" s="3">
        <v>46889000</v>
      </c>
      <c r="F88" s="19">
        <v>44645</v>
      </c>
      <c r="G88" s="3">
        <v>46889000</v>
      </c>
      <c r="H88" s="2">
        <v>5.0000000000000001E-3</v>
      </c>
      <c r="I88" s="19">
        <v>44774</v>
      </c>
      <c r="J88" s="19">
        <v>44804</v>
      </c>
      <c r="K88" s="3">
        <v>31</v>
      </c>
      <c r="L88" s="3">
        <v>19912</v>
      </c>
      <c r="M88" s="3">
        <v>46889000</v>
      </c>
      <c r="N88" s="19">
        <v>46470</v>
      </c>
    </row>
    <row r="89" spans="1:14" s="18" customFormat="1" outlineLevel="2">
      <c r="A89" s="19" t="s">
        <v>16</v>
      </c>
      <c r="B89" s="20" t="s">
        <v>172</v>
      </c>
      <c r="C89" s="21" t="s">
        <v>38</v>
      </c>
      <c r="D89" s="20" t="s">
        <v>39</v>
      </c>
      <c r="E89" s="3">
        <v>40000000</v>
      </c>
      <c r="F89" s="19">
        <v>44645</v>
      </c>
      <c r="G89" s="3">
        <v>40000000</v>
      </c>
      <c r="H89" s="2">
        <v>5.0000000000000001E-3</v>
      </c>
      <c r="I89" s="19">
        <v>44774</v>
      </c>
      <c r="J89" s="19">
        <v>44804</v>
      </c>
      <c r="K89" s="3">
        <v>31</v>
      </c>
      <c r="L89" s="3">
        <v>16986</v>
      </c>
      <c r="M89" s="3">
        <v>40000000</v>
      </c>
      <c r="N89" s="19">
        <v>46470</v>
      </c>
    </row>
    <row r="90" spans="1:14" s="18" customFormat="1" outlineLevel="2">
      <c r="A90" s="19" t="s">
        <v>16</v>
      </c>
      <c r="B90" s="20" t="s">
        <v>173</v>
      </c>
      <c r="C90" s="21" t="s">
        <v>491</v>
      </c>
      <c r="D90" s="20" t="s">
        <v>490</v>
      </c>
      <c r="E90" s="3">
        <v>7600000</v>
      </c>
      <c r="F90" s="19">
        <v>44629</v>
      </c>
      <c r="G90" s="3">
        <v>7600000</v>
      </c>
      <c r="H90" s="2">
        <v>5.0000000000000001E-3</v>
      </c>
      <c r="I90" s="19">
        <v>44774</v>
      </c>
      <c r="J90" s="19">
        <v>44804</v>
      </c>
      <c r="K90" s="3">
        <v>31</v>
      </c>
      <c r="L90" s="3">
        <v>3227</v>
      </c>
      <c r="M90" s="3">
        <v>7600000</v>
      </c>
      <c r="N90" s="19">
        <v>45724</v>
      </c>
    </row>
    <row r="91" spans="1:14" s="18" customFormat="1" outlineLevel="2">
      <c r="A91" s="19" t="s">
        <v>16</v>
      </c>
      <c r="B91" s="20" t="s">
        <v>174</v>
      </c>
      <c r="C91" s="21" t="s">
        <v>104</v>
      </c>
      <c r="D91" s="20" t="s">
        <v>105</v>
      </c>
      <c r="E91" s="3">
        <v>52240000</v>
      </c>
      <c r="F91" s="19">
        <v>44642</v>
      </c>
      <c r="G91" s="3">
        <v>52240000</v>
      </c>
      <c r="H91" s="2">
        <v>5.0000000000000001E-3</v>
      </c>
      <c r="I91" s="19">
        <v>44774</v>
      </c>
      <c r="J91" s="19">
        <v>44804</v>
      </c>
      <c r="K91" s="3">
        <v>31</v>
      </c>
      <c r="L91" s="3">
        <v>22184</v>
      </c>
      <c r="M91" s="3">
        <v>52240000</v>
      </c>
      <c r="N91" s="19">
        <v>45737</v>
      </c>
    </row>
    <row r="92" spans="1:14" s="18" customFormat="1" outlineLevel="2">
      <c r="A92" s="19" t="s">
        <v>16</v>
      </c>
      <c r="B92" s="20" t="s">
        <v>175</v>
      </c>
      <c r="C92" s="21" t="s">
        <v>66</v>
      </c>
      <c r="D92" s="20" t="s">
        <v>67</v>
      </c>
      <c r="E92" s="3">
        <v>25200000</v>
      </c>
      <c r="F92" s="19">
        <v>44697</v>
      </c>
      <c r="G92" s="3">
        <v>24104348</v>
      </c>
      <c r="H92" s="2">
        <v>5.0000000000000001E-3</v>
      </c>
      <c r="I92" s="19">
        <v>44774</v>
      </c>
      <c r="J92" s="19">
        <v>44787</v>
      </c>
      <c r="K92" s="3">
        <v>14</v>
      </c>
      <c r="L92" s="3">
        <v>4623</v>
      </c>
      <c r="M92" s="3">
        <v>23556522</v>
      </c>
      <c r="N92" s="19">
        <v>46522</v>
      </c>
    </row>
    <row r="93" spans="1:14" s="18" customFormat="1" outlineLevel="2">
      <c r="A93" s="19" t="s">
        <v>16</v>
      </c>
      <c r="B93" s="20" t="s">
        <v>175</v>
      </c>
      <c r="C93" s="21" t="s">
        <v>66</v>
      </c>
      <c r="D93" s="20"/>
      <c r="E93" s="3"/>
      <c r="F93" s="19"/>
      <c r="G93" s="3">
        <v>23556522</v>
      </c>
      <c r="H93" s="2">
        <v>5.0000000000000001E-3</v>
      </c>
      <c r="I93" s="19">
        <v>44788</v>
      </c>
      <c r="J93" s="19">
        <v>44804</v>
      </c>
      <c r="K93" s="3">
        <v>17</v>
      </c>
      <c r="L93" s="3">
        <v>5486</v>
      </c>
      <c r="M93" s="3"/>
      <c r="N93" s="19">
        <v>46522</v>
      </c>
    </row>
    <row r="94" spans="1:14" s="18" customFormat="1" outlineLevel="2">
      <c r="A94" s="19" t="s">
        <v>16</v>
      </c>
      <c r="B94" s="20" t="s">
        <v>108</v>
      </c>
      <c r="C94" s="21" t="s">
        <v>56</v>
      </c>
      <c r="D94" s="20" t="s">
        <v>57</v>
      </c>
      <c r="E94" s="3">
        <v>58360000</v>
      </c>
      <c r="F94" s="19">
        <v>43929</v>
      </c>
      <c r="G94" s="3">
        <v>55441999</v>
      </c>
      <c r="H94" s="2">
        <v>5.0000000000000001E-3</v>
      </c>
      <c r="I94" s="19">
        <v>44774</v>
      </c>
      <c r="J94" s="19">
        <v>44787</v>
      </c>
      <c r="K94" s="3">
        <v>14</v>
      </c>
      <c r="L94" s="3">
        <v>10633</v>
      </c>
      <c r="M94" s="3">
        <v>54469332</v>
      </c>
      <c r="N94" s="19">
        <v>45754</v>
      </c>
    </row>
    <row r="95" spans="1:14" s="18" customFormat="1" outlineLevel="2">
      <c r="A95" s="19" t="s">
        <v>16</v>
      </c>
      <c r="B95" s="20" t="s">
        <v>108</v>
      </c>
      <c r="C95" s="21" t="s">
        <v>56</v>
      </c>
      <c r="D95" s="20"/>
      <c r="E95" s="3"/>
      <c r="F95" s="19"/>
      <c r="G95" s="3">
        <v>54469332</v>
      </c>
      <c r="H95" s="2">
        <v>5.0000000000000001E-3</v>
      </c>
      <c r="I95" s="19">
        <v>44788</v>
      </c>
      <c r="J95" s="19">
        <v>44804</v>
      </c>
      <c r="K95" s="3">
        <v>17</v>
      </c>
      <c r="L95" s="3">
        <v>12685</v>
      </c>
      <c r="M95" s="3"/>
      <c r="N95" s="19">
        <v>45754</v>
      </c>
    </row>
    <row r="96" spans="1:14" s="18" customFormat="1" outlineLevel="2">
      <c r="A96" s="19" t="s">
        <v>16</v>
      </c>
      <c r="B96" s="20" t="s">
        <v>176</v>
      </c>
      <c r="C96" s="21" t="s">
        <v>92</v>
      </c>
      <c r="D96" s="20" t="s">
        <v>93</v>
      </c>
      <c r="E96" s="3">
        <v>63360852</v>
      </c>
      <c r="F96" s="19">
        <v>44701</v>
      </c>
      <c r="G96" s="3">
        <v>63360852</v>
      </c>
      <c r="H96" s="2">
        <v>5.0000000000000001E-3</v>
      </c>
      <c r="I96" s="19">
        <v>44774</v>
      </c>
      <c r="J96" s="19">
        <v>44804</v>
      </c>
      <c r="K96" s="3">
        <v>31</v>
      </c>
      <c r="L96" s="3">
        <v>26907</v>
      </c>
      <c r="M96" s="3">
        <v>63360852</v>
      </c>
      <c r="N96" s="19">
        <v>45796</v>
      </c>
    </row>
    <row r="97" spans="1:14" s="18" customFormat="1" outlineLevel="2">
      <c r="A97" s="19" t="s">
        <v>16</v>
      </c>
      <c r="B97" s="20" t="s">
        <v>177</v>
      </c>
      <c r="C97" s="21" t="s">
        <v>92</v>
      </c>
      <c r="D97" s="20" t="s">
        <v>93</v>
      </c>
      <c r="E97" s="3">
        <v>21224748</v>
      </c>
      <c r="F97" s="19">
        <v>44701</v>
      </c>
      <c r="G97" s="3">
        <v>21224748</v>
      </c>
      <c r="H97" s="2">
        <v>5.0000000000000001E-3</v>
      </c>
      <c r="I97" s="19">
        <v>44774</v>
      </c>
      <c r="J97" s="19">
        <v>44804</v>
      </c>
      <c r="K97" s="3">
        <v>31</v>
      </c>
      <c r="L97" s="3">
        <v>9013</v>
      </c>
      <c r="M97" s="3">
        <v>21224748</v>
      </c>
      <c r="N97" s="19">
        <v>45796</v>
      </c>
    </row>
    <row r="98" spans="1:14" s="18" customFormat="1" outlineLevel="2">
      <c r="A98" s="19" t="s">
        <v>16</v>
      </c>
      <c r="B98" s="20" t="s">
        <v>178</v>
      </c>
      <c r="C98" s="21" t="s">
        <v>31</v>
      </c>
      <c r="D98" s="20" t="s">
        <v>32</v>
      </c>
      <c r="E98" s="3">
        <v>105552019</v>
      </c>
      <c r="F98" s="19">
        <v>44697</v>
      </c>
      <c r="G98" s="3">
        <v>105552019</v>
      </c>
      <c r="H98" s="2">
        <v>5.0000000000000001E-3</v>
      </c>
      <c r="I98" s="19">
        <v>44774</v>
      </c>
      <c r="J98" s="19">
        <v>44804</v>
      </c>
      <c r="K98" s="3">
        <v>31</v>
      </c>
      <c r="L98" s="3">
        <v>44823</v>
      </c>
      <c r="M98" s="3">
        <v>105552019</v>
      </c>
      <c r="N98" s="19">
        <v>46522</v>
      </c>
    </row>
    <row r="99" spans="1:14" s="18" customFormat="1" outlineLevel="2">
      <c r="A99" s="19" t="s">
        <v>16</v>
      </c>
      <c r="B99" s="20" t="s">
        <v>179</v>
      </c>
      <c r="C99" s="21" t="s">
        <v>31</v>
      </c>
      <c r="D99" s="20" t="s">
        <v>32</v>
      </c>
      <c r="E99" s="3">
        <v>100000000</v>
      </c>
      <c r="F99" s="19">
        <v>44697</v>
      </c>
      <c r="G99" s="3">
        <v>100000000</v>
      </c>
      <c r="H99" s="2">
        <v>5.0000000000000001E-3</v>
      </c>
      <c r="I99" s="19">
        <v>44774</v>
      </c>
      <c r="J99" s="19">
        <v>44804</v>
      </c>
      <c r="K99" s="3">
        <v>31</v>
      </c>
      <c r="L99" s="3">
        <v>42466</v>
      </c>
      <c r="M99" s="3">
        <v>100000000</v>
      </c>
      <c r="N99" s="19">
        <v>46522</v>
      </c>
    </row>
    <row r="100" spans="1:14" s="18" customFormat="1" outlineLevel="2">
      <c r="A100" s="19" t="s">
        <v>16</v>
      </c>
      <c r="B100" s="20" t="s">
        <v>180</v>
      </c>
      <c r="C100" s="21" t="s">
        <v>31</v>
      </c>
      <c r="D100" s="20" t="s">
        <v>32</v>
      </c>
      <c r="E100" s="3">
        <v>83285601</v>
      </c>
      <c r="F100" s="19">
        <v>44697</v>
      </c>
      <c r="G100" s="3">
        <v>83285601</v>
      </c>
      <c r="H100" s="2">
        <v>5.0000000000000001E-3</v>
      </c>
      <c r="I100" s="19">
        <v>44774</v>
      </c>
      <c r="J100" s="19">
        <v>44804</v>
      </c>
      <c r="K100" s="3">
        <v>31</v>
      </c>
      <c r="L100" s="3">
        <v>35368</v>
      </c>
      <c r="M100" s="3">
        <v>83285601</v>
      </c>
      <c r="N100" s="19">
        <v>46522</v>
      </c>
    </row>
    <row r="101" spans="1:14" s="18" customFormat="1" outlineLevel="2">
      <c r="A101" s="19" t="s">
        <v>16</v>
      </c>
      <c r="B101" s="20" t="s">
        <v>181</v>
      </c>
      <c r="C101" s="21" t="s">
        <v>21</v>
      </c>
      <c r="D101" s="20" t="s">
        <v>22</v>
      </c>
      <c r="E101" s="3">
        <v>100000000</v>
      </c>
      <c r="F101" s="19">
        <v>44707</v>
      </c>
      <c r="G101" s="3">
        <v>100000000</v>
      </c>
      <c r="H101" s="2">
        <v>3.0000000000000001E-3</v>
      </c>
      <c r="I101" s="19">
        <v>44774</v>
      </c>
      <c r="J101" s="19">
        <v>44804</v>
      </c>
      <c r="K101" s="3">
        <v>31</v>
      </c>
      <c r="L101" s="3">
        <v>25479</v>
      </c>
      <c r="M101" s="3">
        <v>100000000</v>
      </c>
      <c r="N101" s="19">
        <v>45802</v>
      </c>
    </row>
    <row r="102" spans="1:14" s="18" customFormat="1" outlineLevel="2">
      <c r="A102" s="19" t="s">
        <v>16</v>
      </c>
      <c r="B102" s="20" t="s">
        <v>182</v>
      </c>
      <c r="C102" s="21" t="s">
        <v>544</v>
      </c>
      <c r="D102" s="20" t="s">
        <v>543</v>
      </c>
      <c r="E102" s="3">
        <v>40000000</v>
      </c>
      <c r="F102" s="19">
        <v>44726</v>
      </c>
      <c r="G102" s="3">
        <v>39333333</v>
      </c>
      <c r="H102" s="2">
        <v>5.0000000000000001E-3</v>
      </c>
      <c r="I102" s="19">
        <v>44774</v>
      </c>
      <c r="J102" s="19">
        <v>44787</v>
      </c>
      <c r="K102" s="3">
        <v>14</v>
      </c>
      <c r="L102" s="3">
        <v>7543</v>
      </c>
      <c r="M102" s="3">
        <v>38666666</v>
      </c>
      <c r="N102" s="19">
        <v>46551</v>
      </c>
    </row>
    <row r="103" spans="1:14" s="18" customFormat="1" outlineLevel="2">
      <c r="A103" s="19" t="s">
        <v>16</v>
      </c>
      <c r="B103" s="20" t="s">
        <v>182</v>
      </c>
      <c r="C103" s="21" t="s">
        <v>544</v>
      </c>
      <c r="D103" s="20"/>
      <c r="E103" s="3"/>
      <c r="F103" s="19"/>
      <c r="G103" s="3">
        <v>38666666</v>
      </c>
      <c r="H103" s="2">
        <v>5.0000000000000001E-3</v>
      </c>
      <c r="I103" s="19">
        <v>44788</v>
      </c>
      <c r="J103" s="19">
        <v>44804</v>
      </c>
      <c r="K103" s="3">
        <v>17</v>
      </c>
      <c r="L103" s="3">
        <v>9005</v>
      </c>
      <c r="M103" s="3"/>
      <c r="N103" s="19">
        <v>46551</v>
      </c>
    </row>
    <row r="104" spans="1:14" s="18" customFormat="1" outlineLevel="2">
      <c r="A104" s="19" t="s">
        <v>16</v>
      </c>
      <c r="B104" s="20" t="s">
        <v>183</v>
      </c>
      <c r="C104" s="21" t="s">
        <v>66</v>
      </c>
      <c r="D104" s="20" t="s">
        <v>67</v>
      </c>
      <c r="E104" s="3">
        <v>68000000</v>
      </c>
      <c r="F104" s="19">
        <v>44727</v>
      </c>
      <c r="G104" s="3">
        <v>68000000</v>
      </c>
      <c r="H104" s="2">
        <v>5.0000000000000001E-3</v>
      </c>
      <c r="I104" s="19">
        <v>44774</v>
      </c>
      <c r="J104" s="19">
        <v>44804</v>
      </c>
      <c r="K104" s="3">
        <v>31</v>
      </c>
      <c r="L104" s="3">
        <v>28877</v>
      </c>
      <c r="M104" s="3">
        <v>68000000</v>
      </c>
      <c r="N104" s="19">
        <v>46552</v>
      </c>
    </row>
    <row r="105" spans="1:14" s="18" customFormat="1" outlineLevel="2">
      <c r="A105" s="19" t="s">
        <v>16</v>
      </c>
      <c r="B105" s="20" t="s">
        <v>184</v>
      </c>
      <c r="C105" s="21" t="s">
        <v>38</v>
      </c>
      <c r="D105" s="20" t="s">
        <v>39</v>
      </c>
      <c r="E105" s="3">
        <v>129643000</v>
      </c>
      <c r="F105" s="19">
        <v>44713</v>
      </c>
      <c r="G105" s="3">
        <v>129643000</v>
      </c>
      <c r="H105" s="2">
        <v>5.0000000000000001E-3</v>
      </c>
      <c r="I105" s="19">
        <v>44774</v>
      </c>
      <c r="J105" s="19">
        <v>44804</v>
      </c>
      <c r="K105" s="3">
        <v>31</v>
      </c>
      <c r="L105" s="3">
        <v>55054</v>
      </c>
      <c r="M105" s="3">
        <v>129643000</v>
      </c>
      <c r="N105" s="19">
        <v>46538</v>
      </c>
    </row>
    <row r="106" spans="1:14" s="18" customFormat="1" outlineLevel="2">
      <c r="A106" s="19" t="s">
        <v>16</v>
      </c>
      <c r="B106" s="20" t="s">
        <v>185</v>
      </c>
      <c r="C106" s="21" t="s">
        <v>491</v>
      </c>
      <c r="D106" s="20" t="s">
        <v>490</v>
      </c>
      <c r="E106" s="3">
        <v>10000000</v>
      </c>
      <c r="F106" s="19">
        <v>44729</v>
      </c>
      <c r="G106" s="3">
        <v>10000000</v>
      </c>
      <c r="H106" s="2">
        <v>5.0000000000000001E-3</v>
      </c>
      <c r="I106" s="19">
        <v>44774</v>
      </c>
      <c r="J106" s="19">
        <v>44804</v>
      </c>
      <c r="K106" s="3">
        <v>31</v>
      </c>
      <c r="L106" s="3">
        <v>4247</v>
      </c>
      <c r="M106" s="3">
        <v>10000000</v>
      </c>
      <c r="N106" s="19">
        <v>45824</v>
      </c>
    </row>
    <row r="107" spans="1:14" s="18" customFormat="1" outlineLevel="2">
      <c r="A107" s="19" t="s">
        <v>16</v>
      </c>
      <c r="B107" s="20" t="s">
        <v>109</v>
      </c>
      <c r="C107" s="21" t="s">
        <v>110</v>
      </c>
      <c r="D107" s="20" t="s">
        <v>111</v>
      </c>
      <c r="E107" s="3">
        <v>64000000</v>
      </c>
      <c r="F107" s="19">
        <v>43966</v>
      </c>
      <c r="G107" s="3">
        <v>64000000</v>
      </c>
      <c r="H107" s="2">
        <v>5.0000000000000001E-3</v>
      </c>
      <c r="I107" s="19">
        <v>44774</v>
      </c>
      <c r="J107" s="19">
        <v>44804</v>
      </c>
      <c r="K107" s="3">
        <v>31</v>
      </c>
      <c r="L107" s="3">
        <v>27178</v>
      </c>
      <c r="M107" s="3">
        <v>64000000</v>
      </c>
      <c r="N107" s="19">
        <v>45791</v>
      </c>
    </row>
    <row r="108" spans="1:14" s="18" customFormat="1" outlineLevel="2">
      <c r="A108" s="19" t="s">
        <v>16</v>
      </c>
      <c r="B108" s="20" t="s">
        <v>186</v>
      </c>
      <c r="C108" s="21" t="s">
        <v>104</v>
      </c>
      <c r="D108" s="20" t="s">
        <v>105</v>
      </c>
      <c r="E108" s="3">
        <v>48720000</v>
      </c>
      <c r="F108" s="19">
        <v>44733</v>
      </c>
      <c r="G108" s="3">
        <v>48720000</v>
      </c>
      <c r="H108" s="2">
        <v>5.0000000000000001E-3</v>
      </c>
      <c r="I108" s="19">
        <v>44774</v>
      </c>
      <c r="J108" s="19">
        <v>44804</v>
      </c>
      <c r="K108" s="3">
        <v>31</v>
      </c>
      <c r="L108" s="3">
        <v>20689</v>
      </c>
      <c r="M108" s="3">
        <v>48720000</v>
      </c>
      <c r="N108" s="19">
        <v>45828</v>
      </c>
    </row>
    <row r="109" spans="1:14" s="18" customFormat="1" outlineLevel="2">
      <c r="A109" s="19" t="s">
        <v>16</v>
      </c>
      <c r="B109" s="20" t="s">
        <v>187</v>
      </c>
      <c r="C109" s="21" t="s">
        <v>21</v>
      </c>
      <c r="D109" s="20" t="s">
        <v>22</v>
      </c>
      <c r="E109" s="3">
        <v>190000000</v>
      </c>
      <c r="F109" s="19">
        <v>44728</v>
      </c>
      <c r="G109" s="3">
        <v>190000000</v>
      </c>
      <c r="H109" s="2">
        <v>3.0000000000000001E-3</v>
      </c>
      <c r="I109" s="19">
        <v>44774</v>
      </c>
      <c r="J109" s="19">
        <v>44804</v>
      </c>
      <c r="K109" s="3">
        <v>31</v>
      </c>
      <c r="L109" s="3">
        <v>48411</v>
      </c>
      <c r="M109" s="3">
        <v>190000000</v>
      </c>
      <c r="N109" s="19">
        <v>45823</v>
      </c>
    </row>
    <row r="110" spans="1:14" s="18" customFormat="1" outlineLevel="2">
      <c r="A110" s="19" t="s">
        <v>16</v>
      </c>
      <c r="B110" s="20" t="s">
        <v>188</v>
      </c>
      <c r="C110" s="21" t="s">
        <v>92</v>
      </c>
      <c r="D110" s="20" t="s">
        <v>93</v>
      </c>
      <c r="E110" s="3">
        <v>12363120</v>
      </c>
      <c r="F110" s="19">
        <v>44762</v>
      </c>
      <c r="G110" s="3">
        <v>12363120</v>
      </c>
      <c r="H110" s="2">
        <v>5.0000000000000001E-3</v>
      </c>
      <c r="I110" s="19">
        <v>44774</v>
      </c>
      <c r="J110" s="19">
        <v>44804</v>
      </c>
      <c r="K110" s="3">
        <v>31</v>
      </c>
      <c r="L110" s="3">
        <v>5250</v>
      </c>
      <c r="M110" s="3">
        <v>12363120</v>
      </c>
      <c r="N110" s="19">
        <v>45857</v>
      </c>
    </row>
    <row r="111" spans="1:14" s="18" customFormat="1" outlineLevel="2">
      <c r="A111" s="19" t="s">
        <v>16</v>
      </c>
      <c r="B111" s="20" t="s">
        <v>189</v>
      </c>
      <c r="C111" s="21" t="s">
        <v>92</v>
      </c>
      <c r="D111" s="20" t="s">
        <v>93</v>
      </c>
      <c r="E111" s="3">
        <v>8768493</v>
      </c>
      <c r="F111" s="19">
        <v>44762</v>
      </c>
      <c r="G111" s="3">
        <v>8768493</v>
      </c>
      <c r="H111" s="2">
        <v>5.0000000000000001E-3</v>
      </c>
      <c r="I111" s="19">
        <v>44774</v>
      </c>
      <c r="J111" s="19">
        <v>44804</v>
      </c>
      <c r="K111" s="3">
        <v>31</v>
      </c>
      <c r="L111" s="3">
        <v>3724</v>
      </c>
      <c r="M111" s="3">
        <v>8768493</v>
      </c>
      <c r="N111" s="19">
        <v>45857</v>
      </c>
    </row>
    <row r="112" spans="1:14" s="18" customFormat="1" outlineLevel="2">
      <c r="A112" s="19" t="s">
        <v>16</v>
      </c>
      <c r="B112" s="20" t="s">
        <v>190</v>
      </c>
      <c r="C112" s="21" t="s">
        <v>97</v>
      </c>
      <c r="D112" s="20" t="s">
        <v>98</v>
      </c>
      <c r="E112" s="3">
        <v>146460000</v>
      </c>
      <c r="F112" s="19">
        <v>44791</v>
      </c>
      <c r="G112" s="3">
        <v>146460000</v>
      </c>
      <c r="H112" s="2">
        <v>5.0000000000000001E-3</v>
      </c>
      <c r="I112" s="19">
        <v>44791</v>
      </c>
      <c r="J112" s="19">
        <v>44804</v>
      </c>
      <c r="K112" s="3">
        <v>14</v>
      </c>
      <c r="L112" s="3">
        <v>28088</v>
      </c>
      <c r="M112" s="3">
        <v>146460000</v>
      </c>
      <c r="N112" s="19">
        <v>45886</v>
      </c>
    </row>
    <row r="113" spans="1:14" s="18" customFormat="1" outlineLevel="2">
      <c r="A113" s="19" t="s">
        <v>16</v>
      </c>
      <c r="B113" s="20" t="s">
        <v>191</v>
      </c>
      <c r="C113" s="21" t="s">
        <v>46</v>
      </c>
      <c r="D113" s="20" t="s">
        <v>47</v>
      </c>
      <c r="E113" s="3">
        <v>20000000</v>
      </c>
      <c r="F113" s="19">
        <v>44781</v>
      </c>
      <c r="G113" s="3">
        <v>20000000</v>
      </c>
      <c r="H113" s="2">
        <v>5.0000000000000001E-3</v>
      </c>
      <c r="I113" s="19">
        <v>44781</v>
      </c>
      <c r="J113" s="19">
        <v>44804</v>
      </c>
      <c r="K113" s="3">
        <v>24</v>
      </c>
      <c r="L113" s="3">
        <v>6575</v>
      </c>
      <c r="M113" s="3">
        <v>20000000</v>
      </c>
      <c r="N113" s="19">
        <v>46606</v>
      </c>
    </row>
    <row r="114" spans="1:14" s="18" customFormat="1" outlineLevel="2">
      <c r="A114" s="19" t="s">
        <v>16</v>
      </c>
      <c r="B114" s="20" t="s">
        <v>192</v>
      </c>
      <c r="C114" s="21" t="s">
        <v>556</v>
      </c>
      <c r="D114" s="20" t="s">
        <v>555</v>
      </c>
      <c r="E114" s="3">
        <v>19000000</v>
      </c>
      <c r="F114" s="19">
        <v>44790</v>
      </c>
      <c r="G114" s="3">
        <v>19000000</v>
      </c>
      <c r="H114" s="2">
        <v>5.0000000000000001E-3</v>
      </c>
      <c r="I114" s="19">
        <v>44790</v>
      </c>
      <c r="J114" s="19">
        <v>44804</v>
      </c>
      <c r="K114" s="3">
        <v>15</v>
      </c>
      <c r="L114" s="3">
        <v>3904</v>
      </c>
      <c r="M114" s="3">
        <v>19000000</v>
      </c>
      <c r="N114" s="19">
        <v>46615</v>
      </c>
    </row>
    <row r="115" spans="1:14" s="18" customFormat="1" outlineLevel="2">
      <c r="A115" s="19" t="s">
        <v>16</v>
      </c>
      <c r="B115" s="20" t="s">
        <v>193</v>
      </c>
      <c r="C115" s="21" t="s">
        <v>21</v>
      </c>
      <c r="D115" s="20" t="s">
        <v>22</v>
      </c>
      <c r="E115" s="3">
        <v>130000000</v>
      </c>
      <c r="F115" s="19">
        <v>44798</v>
      </c>
      <c r="G115" s="3">
        <v>130000000</v>
      </c>
      <c r="H115" s="2">
        <v>3.0000000000000001E-3</v>
      </c>
      <c r="I115" s="19">
        <v>44798</v>
      </c>
      <c r="J115" s="19">
        <v>44804</v>
      </c>
      <c r="K115" s="3">
        <v>7</v>
      </c>
      <c r="L115" s="3">
        <v>7479</v>
      </c>
      <c r="M115" s="3">
        <v>130000000</v>
      </c>
      <c r="N115" s="19">
        <v>45893</v>
      </c>
    </row>
    <row r="116" spans="1:14" s="18" customFormat="1" outlineLevel="2">
      <c r="A116" s="19" t="s">
        <v>16</v>
      </c>
      <c r="B116" s="20" t="s">
        <v>112</v>
      </c>
      <c r="C116" s="21" t="s">
        <v>56</v>
      </c>
      <c r="D116" s="20" t="s">
        <v>57</v>
      </c>
      <c r="E116" s="3">
        <v>11400000</v>
      </c>
      <c r="F116" s="19">
        <v>43962</v>
      </c>
      <c r="G116" s="3">
        <v>10830000</v>
      </c>
      <c r="H116" s="2">
        <v>5.0000000000000001E-3</v>
      </c>
      <c r="I116" s="19">
        <v>44774</v>
      </c>
      <c r="J116" s="19">
        <v>44787</v>
      </c>
      <c r="K116" s="3">
        <v>14</v>
      </c>
      <c r="L116" s="3">
        <v>2077</v>
      </c>
      <c r="M116" s="3">
        <v>10640000</v>
      </c>
      <c r="N116" s="19">
        <v>45787</v>
      </c>
    </row>
    <row r="117" spans="1:14" s="18" customFormat="1" outlineLevel="2">
      <c r="A117" s="19" t="s">
        <v>16</v>
      </c>
      <c r="B117" s="20" t="s">
        <v>112</v>
      </c>
      <c r="C117" s="21" t="s">
        <v>56</v>
      </c>
      <c r="D117" s="20"/>
      <c r="E117" s="3"/>
      <c r="F117" s="19"/>
      <c r="G117" s="3">
        <v>10640000</v>
      </c>
      <c r="H117" s="2">
        <v>5.0000000000000001E-3</v>
      </c>
      <c r="I117" s="19">
        <v>44788</v>
      </c>
      <c r="J117" s="19">
        <v>44804</v>
      </c>
      <c r="K117" s="3">
        <v>17</v>
      </c>
      <c r="L117" s="3">
        <v>2478</v>
      </c>
      <c r="M117" s="3"/>
      <c r="N117" s="19">
        <v>45787</v>
      </c>
    </row>
    <row r="118" spans="1:14" s="18" customFormat="1" outlineLevel="1">
      <c r="A118" s="22" t="s">
        <v>113</v>
      </c>
      <c r="B118" s="23"/>
      <c r="C118" s="24"/>
      <c r="D118" s="23"/>
      <c r="E118" s="25">
        <v>5693656092</v>
      </c>
      <c r="F118" s="26"/>
      <c r="G118" s="25"/>
      <c r="H118" s="27"/>
      <c r="I118" s="26"/>
      <c r="J118" s="26"/>
      <c r="K118" s="25"/>
      <c r="L118" s="25">
        <v>2140707</v>
      </c>
      <c r="M118" s="25">
        <v>5605683624</v>
      </c>
      <c r="N118" s="26"/>
    </row>
    <row r="119" spans="1:14" s="18" customFormat="1" outlineLevel="2">
      <c r="A119" s="19" t="s">
        <v>114</v>
      </c>
      <c r="B119" s="20" t="s">
        <v>17</v>
      </c>
      <c r="C119" s="21" t="s">
        <v>28</v>
      </c>
      <c r="D119" s="20" t="s">
        <v>29</v>
      </c>
      <c r="E119" s="3">
        <v>21330000</v>
      </c>
      <c r="F119" s="19">
        <v>44046</v>
      </c>
      <c r="G119" s="3">
        <v>21330000</v>
      </c>
      <c r="H119" s="2">
        <v>5.0000000000000001E-3</v>
      </c>
      <c r="I119" s="19">
        <v>44774</v>
      </c>
      <c r="J119" s="19">
        <v>44787</v>
      </c>
      <c r="K119" s="3">
        <v>14</v>
      </c>
      <c r="L119" s="3">
        <v>4091</v>
      </c>
      <c r="M119" s="3">
        <v>20737500</v>
      </c>
      <c r="N119" s="19">
        <v>45871</v>
      </c>
    </row>
    <row r="120" spans="1:14" s="18" customFormat="1" outlineLevel="2">
      <c r="A120" s="19" t="s">
        <v>114</v>
      </c>
      <c r="B120" s="20" t="s">
        <v>17</v>
      </c>
      <c r="C120" s="21" t="s">
        <v>28</v>
      </c>
      <c r="D120" s="20"/>
      <c r="E120" s="3"/>
      <c r="F120" s="19"/>
      <c r="G120" s="3">
        <v>20737500</v>
      </c>
      <c r="H120" s="2">
        <v>5.0000000000000001E-3</v>
      </c>
      <c r="I120" s="19">
        <v>44788</v>
      </c>
      <c r="J120" s="19">
        <v>44804</v>
      </c>
      <c r="K120" s="3">
        <v>17</v>
      </c>
      <c r="L120" s="3">
        <v>4829</v>
      </c>
      <c r="M120" s="3"/>
      <c r="N120" s="19">
        <v>45871</v>
      </c>
    </row>
    <row r="121" spans="1:14" s="18" customFormat="1" outlineLevel="2">
      <c r="A121" s="19" t="s">
        <v>114</v>
      </c>
      <c r="B121" s="20" t="s">
        <v>20</v>
      </c>
      <c r="C121" s="21" t="s">
        <v>115</v>
      </c>
      <c r="D121" s="20" t="s">
        <v>116</v>
      </c>
      <c r="E121" s="3">
        <v>70000000</v>
      </c>
      <c r="F121" s="19">
        <v>44572</v>
      </c>
      <c r="G121" s="3">
        <v>64939600</v>
      </c>
      <c r="H121" s="2">
        <v>5.0000000000000001E-3</v>
      </c>
      <c r="I121" s="19">
        <v>44774</v>
      </c>
      <c r="J121" s="19">
        <v>44787</v>
      </c>
      <c r="K121" s="3">
        <v>14</v>
      </c>
      <c r="L121" s="3">
        <v>12454</v>
      </c>
      <c r="M121" s="3">
        <v>64096200</v>
      </c>
      <c r="N121" s="19">
        <v>45667</v>
      </c>
    </row>
    <row r="122" spans="1:14" s="18" customFormat="1" outlineLevel="2">
      <c r="A122" s="19" t="s">
        <v>114</v>
      </c>
      <c r="B122" s="20" t="s">
        <v>20</v>
      </c>
      <c r="C122" s="21" t="s">
        <v>115</v>
      </c>
      <c r="D122" s="20"/>
      <c r="E122" s="3"/>
      <c r="F122" s="19"/>
      <c r="G122" s="3">
        <v>64096200</v>
      </c>
      <c r="H122" s="2">
        <v>5.0000000000000001E-3</v>
      </c>
      <c r="I122" s="19">
        <v>44788</v>
      </c>
      <c r="J122" s="19">
        <v>44804</v>
      </c>
      <c r="K122" s="3">
        <v>17</v>
      </c>
      <c r="L122" s="3">
        <v>14927</v>
      </c>
      <c r="M122" s="3"/>
      <c r="N122" s="19">
        <v>45667</v>
      </c>
    </row>
    <row r="123" spans="1:14" s="18" customFormat="1" outlineLevel="2">
      <c r="A123" s="19" t="s">
        <v>114</v>
      </c>
      <c r="B123" s="20" t="s">
        <v>23</v>
      </c>
      <c r="C123" s="21" t="s">
        <v>123</v>
      </c>
      <c r="D123" s="20" t="s">
        <v>124</v>
      </c>
      <c r="E123" s="3">
        <v>8400000</v>
      </c>
      <c r="F123" s="19">
        <v>44634</v>
      </c>
      <c r="G123" s="3">
        <v>8400000</v>
      </c>
      <c r="H123" s="2">
        <v>5.0000000000000001E-3</v>
      </c>
      <c r="I123" s="19">
        <v>44774</v>
      </c>
      <c r="J123" s="19">
        <v>44804</v>
      </c>
      <c r="K123" s="3">
        <v>31</v>
      </c>
      <c r="L123" s="3">
        <v>3567</v>
      </c>
      <c r="M123" s="3">
        <v>8400000</v>
      </c>
      <c r="N123" s="19">
        <v>45729</v>
      </c>
    </row>
    <row r="124" spans="1:14" s="18" customFormat="1" outlineLevel="2">
      <c r="A124" s="19" t="s">
        <v>114</v>
      </c>
      <c r="B124" s="20" t="s">
        <v>26</v>
      </c>
      <c r="C124" s="21" t="s">
        <v>125</v>
      </c>
      <c r="D124" s="20" t="s">
        <v>126</v>
      </c>
      <c r="E124" s="3">
        <v>50000000</v>
      </c>
      <c r="F124" s="19">
        <v>44643</v>
      </c>
      <c r="G124" s="3">
        <v>47297200</v>
      </c>
      <c r="H124" s="2">
        <v>5.0000000000000001E-3</v>
      </c>
      <c r="I124" s="19">
        <v>44774</v>
      </c>
      <c r="J124" s="19">
        <v>44787</v>
      </c>
      <c r="K124" s="3">
        <v>14</v>
      </c>
      <c r="L124" s="3">
        <v>9071</v>
      </c>
      <c r="M124" s="3">
        <v>46621500</v>
      </c>
      <c r="N124" s="19">
        <v>45738</v>
      </c>
    </row>
    <row r="125" spans="1:14" s="18" customFormat="1" outlineLevel="2">
      <c r="A125" s="19" t="s">
        <v>114</v>
      </c>
      <c r="B125" s="20" t="s">
        <v>26</v>
      </c>
      <c r="C125" s="21" t="s">
        <v>125</v>
      </c>
      <c r="D125" s="20"/>
      <c r="E125" s="3"/>
      <c r="F125" s="19"/>
      <c r="G125" s="3">
        <v>46621500</v>
      </c>
      <c r="H125" s="2">
        <v>5.0000000000000001E-3</v>
      </c>
      <c r="I125" s="19">
        <v>44788</v>
      </c>
      <c r="J125" s="19">
        <v>44804</v>
      </c>
      <c r="K125" s="3">
        <v>17</v>
      </c>
      <c r="L125" s="3">
        <v>10857</v>
      </c>
      <c r="M125" s="3"/>
      <c r="N125" s="19">
        <v>45738</v>
      </c>
    </row>
    <row r="126" spans="1:14" s="18" customFormat="1" outlineLevel="2">
      <c r="A126" s="19" t="s">
        <v>114</v>
      </c>
      <c r="B126" s="20" t="s">
        <v>27</v>
      </c>
      <c r="C126" s="21" t="s">
        <v>125</v>
      </c>
      <c r="D126" s="20" t="s">
        <v>126</v>
      </c>
      <c r="E126" s="3">
        <v>50000000</v>
      </c>
      <c r="F126" s="19">
        <v>44651</v>
      </c>
      <c r="G126" s="3">
        <v>47297200</v>
      </c>
      <c r="H126" s="2">
        <v>5.0000000000000001E-3</v>
      </c>
      <c r="I126" s="19">
        <v>44774</v>
      </c>
      <c r="J126" s="19">
        <v>44787</v>
      </c>
      <c r="K126" s="3">
        <v>14</v>
      </c>
      <c r="L126" s="3">
        <v>9071</v>
      </c>
      <c r="M126" s="3">
        <v>46621500</v>
      </c>
      <c r="N126" s="19">
        <v>45746</v>
      </c>
    </row>
    <row r="127" spans="1:14" s="18" customFormat="1" outlineLevel="2">
      <c r="A127" s="19" t="s">
        <v>114</v>
      </c>
      <c r="B127" s="20" t="s">
        <v>27</v>
      </c>
      <c r="C127" s="21" t="s">
        <v>125</v>
      </c>
      <c r="D127" s="20"/>
      <c r="E127" s="3"/>
      <c r="F127" s="19"/>
      <c r="G127" s="3">
        <v>46621500</v>
      </c>
      <c r="H127" s="2">
        <v>5.0000000000000001E-3</v>
      </c>
      <c r="I127" s="19">
        <v>44788</v>
      </c>
      <c r="J127" s="19">
        <v>44804</v>
      </c>
      <c r="K127" s="3">
        <v>17</v>
      </c>
      <c r="L127" s="3">
        <v>10857</v>
      </c>
      <c r="M127" s="3"/>
      <c r="N127" s="19">
        <v>45746</v>
      </c>
    </row>
    <row r="128" spans="1:14" s="18" customFormat="1" outlineLevel="2">
      <c r="A128" s="19" t="s">
        <v>114</v>
      </c>
      <c r="B128" s="20" t="s">
        <v>30</v>
      </c>
      <c r="C128" s="21" t="s">
        <v>123</v>
      </c>
      <c r="D128" s="20" t="s">
        <v>124</v>
      </c>
      <c r="E128" s="3">
        <v>8400000</v>
      </c>
      <c r="F128" s="19">
        <v>44706</v>
      </c>
      <c r="G128" s="3">
        <v>8400000</v>
      </c>
      <c r="H128" s="2">
        <v>5.0000000000000001E-3</v>
      </c>
      <c r="I128" s="19">
        <v>44774</v>
      </c>
      <c r="J128" s="19">
        <v>44804</v>
      </c>
      <c r="K128" s="3">
        <v>31</v>
      </c>
      <c r="L128" s="3">
        <v>3567</v>
      </c>
      <c r="M128" s="3">
        <v>8400000</v>
      </c>
      <c r="N128" s="19">
        <v>45801</v>
      </c>
    </row>
    <row r="129" spans="1:14" s="18" customFormat="1" outlineLevel="2">
      <c r="A129" s="19" t="s">
        <v>114</v>
      </c>
      <c r="B129" s="20" t="s">
        <v>33</v>
      </c>
      <c r="C129" s="21" t="s">
        <v>97</v>
      </c>
      <c r="D129" s="20" t="s">
        <v>98</v>
      </c>
      <c r="E129" s="3">
        <v>38490000</v>
      </c>
      <c r="F129" s="19">
        <v>44711</v>
      </c>
      <c r="G129" s="3">
        <v>38490000</v>
      </c>
      <c r="H129" s="2">
        <v>5.0000000000000001E-3</v>
      </c>
      <c r="I129" s="19">
        <v>44774</v>
      </c>
      <c r="J129" s="19">
        <v>44804</v>
      </c>
      <c r="K129" s="3">
        <v>31</v>
      </c>
      <c r="L129" s="3">
        <v>16345</v>
      </c>
      <c r="M129" s="3">
        <v>38490000</v>
      </c>
      <c r="N129" s="19">
        <v>45806</v>
      </c>
    </row>
    <row r="130" spans="1:14" s="18" customFormat="1" outlineLevel="2">
      <c r="A130" s="19" t="s">
        <v>114</v>
      </c>
      <c r="B130" s="20" t="s">
        <v>34</v>
      </c>
      <c r="C130" s="21" t="s">
        <v>542</v>
      </c>
      <c r="D130" s="20" t="s">
        <v>136</v>
      </c>
      <c r="E130" s="3">
        <v>100000000</v>
      </c>
      <c r="F130" s="19">
        <v>44727</v>
      </c>
      <c r="G130" s="3">
        <v>100000000</v>
      </c>
      <c r="H130" s="2">
        <v>5.0000000000000001E-3</v>
      </c>
      <c r="I130" s="19">
        <v>44774</v>
      </c>
      <c r="J130" s="19">
        <v>44804</v>
      </c>
      <c r="K130" s="3">
        <v>31</v>
      </c>
      <c r="L130" s="3">
        <v>42466</v>
      </c>
      <c r="M130" s="3">
        <v>100000000</v>
      </c>
      <c r="N130" s="19">
        <v>46552</v>
      </c>
    </row>
    <row r="131" spans="1:14" s="18" customFormat="1" outlineLevel="2">
      <c r="A131" s="19" t="s">
        <v>114</v>
      </c>
      <c r="B131" s="20" t="s">
        <v>35</v>
      </c>
      <c r="C131" s="21" t="s">
        <v>542</v>
      </c>
      <c r="D131" s="20" t="s">
        <v>136</v>
      </c>
      <c r="E131" s="3">
        <v>202400000</v>
      </c>
      <c r="F131" s="19">
        <v>44727</v>
      </c>
      <c r="G131" s="3">
        <v>202400000</v>
      </c>
      <c r="H131" s="2">
        <v>3.0000000000000001E-3</v>
      </c>
      <c r="I131" s="19">
        <v>44774</v>
      </c>
      <c r="J131" s="19">
        <v>44804</v>
      </c>
      <c r="K131" s="3">
        <v>31</v>
      </c>
      <c r="L131" s="3">
        <v>51570</v>
      </c>
      <c r="M131" s="3">
        <v>202400000</v>
      </c>
      <c r="N131" s="19">
        <v>46552</v>
      </c>
    </row>
    <row r="132" spans="1:14" s="18" customFormat="1" outlineLevel="2">
      <c r="A132" s="19" t="s">
        <v>114</v>
      </c>
      <c r="B132" s="20" t="s">
        <v>36</v>
      </c>
      <c r="C132" s="21" t="s">
        <v>135</v>
      </c>
      <c r="D132" s="20" t="s">
        <v>136</v>
      </c>
      <c r="E132" s="3">
        <v>500000000</v>
      </c>
      <c r="F132" s="19">
        <v>44757</v>
      </c>
      <c r="G132" s="3">
        <v>500000000</v>
      </c>
      <c r="H132" s="2">
        <v>3.0000000000000001E-3</v>
      </c>
      <c r="I132" s="19">
        <v>44774</v>
      </c>
      <c r="J132" s="19">
        <v>44804</v>
      </c>
      <c r="K132" s="3">
        <v>31</v>
      </c>
      <c r="L132" s="3">
        <v>127397</v>
      </c>
      <c r="M132" s="3">
        <v>500000000</v>
      </c>
      <c r="N132" s="19">
        <v>46582</v>
      </c>
    </row>
    <row r="133" spans="1:14" s="18" customFormat="1" outlineLevel="2">
      <c r="A133" s="19" t="s">
        <v>114</v>
      </c>
      <c r="B133" s="20" t="s">
        <v>37</v>
      </c>
      <c r="C133" s="21" t="s">
        <v>125</v>
      </c>
      <c r="D133" s="20" t="s">
        <v>126</v>
      </c>
      <c r="E133" s="3">
        <v>115000000</v>
      </c>
      <c r="F133" s="19">
        <v>44797</v>
      </c>
      <c r="G133" s="3">
        <v>115000000</v>
      </c>
      <c r="H133" s="2">
        <v>5.0000000000000001E-3</v>
      </c>
      <c r="I133" s="19">
        <v>44797</v>
      </c>
      <c r="J133" s="19">
        <v>44804</v>
      </c>
      <c r="K133" s="3">
        <v>8</v>
      </c>
      <c r="L133" s="3">
        <v>12603</v>
      </c>
      <c r="M133" s="3">
        <v>115000000</v>
      </c>
      <c r="N133" s="19">
        <v>45892</v>
      </c>
    </row>
    <row r="134" spans="1:14" s="18" customFormat="1" outlineLevel="2">
      <c r="A134" s="19" t="s">
        <v>114</v>
      </c>
      <c r="B134" s="20" t="s">
        <v>40</v>
      </c>
      <c r="C134" s="21" t="s">
        <v>28</v>
      </c>
      <c r="D134" s="20" t="s">
        <v>29</v>
      </c>
      <c r="E134" s="3">
        <v>8670000</v>
      </c>
      <c r="F134" s="19">
        <v>44060</v>
      </c>
      <c r="G134" s="3">
        <v>8670000</v>
      </c>
      <c r="H134" s="2">
        <v>5.0000000000000001E-3</v>
      </c>
      <c r="I134" s="19">
        <v>44774</v>
      </c>
      <c r="J134" s="19">
        <v>44787</v>
      </c>
      <c r="K134" s="3">
        <v>14</v>
      </c>
      <c r="L134" s="3">
        <v>1663</v>
      </c>
      <c r="M134" s="3">
        <v>8429100</v>
      </c>
      <c r="N134" s="19">
        <v>45885</v>
      </c>
    </row>
    <row r="135" spans="1:14" s="18" customFormat="1" outlineLevel="2">
      <c r="A135" s="19" t="s">
        <v>114</v>
      </c>
      <c r="B135" s="20" t="s">
        <v>40</v>
      </c>
      <c r="C135" s="21" t="s">
        <v>28</v>
      </c>
      <c r="D135" s="20"/>
      <c r="E135" s="3"/>
      <c r="F135" s="19"/>
      <c r="G135" s="3">
        <v>8429100</v>
      </c>
      <c r="H135" s="2">
        <v>5.0000000000000001E-3</v>
      </c>
      <c r="I135" s="19">
        <v>44788</v>
      </c>
      <c r="J135" s="19">
        <v>44804</v>
      </c>
      <c r="K135" s="3">
        <v>17</v>
      </c>
      <c r="L135" s="3">
        <v>1963</v>
      </c>
      <c r="M135" s="3"/>
      <c r="N135" s="19">
        <v>45885</v>
      </c>
    </row>
    <row r="136" spans="1:14" s="18" customFormat="1" outlineLevel="2">
      <c r="A136" s="19" t="s">
        <v>114</v>
      </c>
      <c r="B136" s="20" t="s">
        <v>55</v>
      </c>
      <c r="C136" s="21" t="s">
        <v>117</v>
      </c>
      <c r="D136" s="20" t="s">
        <v>118</v>
      </c>
      <c r="E136" s="3">
        <v>10600000</v>
      </c>
      <c r="F136" s="19">
        <v>44085</v>
      </c>
      <c r="G136" s="3">
        <v>10600000</v>
      </c>
      <c r="H136" s="2">
        <v>5.0000000000000001E-3</v>
      </c>
      <c r="I136" s="19">
        <v>44774</v>
      </c>
      <c r="J136" s="19">
        <v>44804</v>
      </c>
      <c r="K136" s="3">
        <v>31</v>
      </c>
      <c r="L136" s="3">
        <v>4501</v>
      </c>
      <c r="M136" s="3">
        <v>10600000</v>
      </c>
      <c r="N136" s="19">
        <v>45910</v>
      </c>
    </row>
    <row r="137" spans="1:14" s="18" customFormat="1" outlineLevel="2">
      <c r="A137" s="19" t="s">
        <v>114</v>
      </c>
      <c r="B137" s="20" t="s">
        <v>89</v>
      </c>
      <c r="C137" s="21" t="s">
        <v>121</v>
      </c>
      <c r="D137" s="20" t="s">
        <v>122</v>
      </c>
      <c r="E137" s="3">
        <v>5170000</v>
      </c>
      <c r="F137" s="19">
        <v>44166</v>
      </c>
      <c r="G137" s="3">
        <v>5170000</v>
      </c>
      <c r="H137" s="2">
        <v>5.0000000000000001E-3</v>
      </c>
      <c r="I137" s="19">
        <v>44774</v>
      </c>
      <c r="J137" s="19">
        <v>44804</v>
      </c>
      <c r="K137" s="3">
        <v>31</v>
      </c>
      <c r="L137" s="3">
        <v>2195</v>
      </c>
      <c r="M137" s="3">
        <v>5170000</v>
      </c>
      <c r="N137" s="19">
        <v>45991</v>
      </c>
    </row>
    <row r="138" spans="1:14" s="18" customFormat="1" outlineLevel="2">
      <c r="A138" s="19" t="s">
        <v>114</v>
      </c>
      <c r="B138" s="20" t="s">
        <v>106</v>
      </c>
      <c r="C138" s="21" t="s">
        <v>123</v>
      </c>
      <c r="D138" s="20" t="s">
        <v>124</v>
      </c>
      <c r="E138" s="3">
        <v>22400000</v>
      </c>
      <c r="F138" s="19">
        <v>44433</v>
      </c>
      <c r="G138" s="3">
        <v>22400000</v>
      </c>
      <c r="H138" s="2">
        <v>5.0000000000000001E-3</v>
      </c>
      <c r="I138" s="19">
        <v>44774</v>
      </c>
      <c r="J138" s="19">
        <v>44804</v>
      </c>
      <c r="K138" s="3">
        <v>31</v>
      </c>
      <c r="L138" s="3">
        <v>9512</v>
      </c>
      <c r="M138" s="3">
        <v>22400000</v>
      </c>
      <c r="N138" s="19">
        <v>45528</v>
      </c>
    </row>
    <row r="139" spans="1:14" s="18" customFormat="1" outlineLevel="2">
      <c r="A139" s="19" t="s">
        <v>114</v>
      </c>
      <c r="B139" s="20" t="s">
        <v>108</v>
      </c>
      <c r="C139" s="21" t="s">
        <v>123</v>
      </c>
      <c r="D139" s="20" t="s">
        <v>124</v>
      </c>
      <c r="E139" s="3">
        <v>11200000</v>
      </c>
      <c r="F139" s="19">
        <v>44473</v>
      </c>
      <c r="G139" s="3">
        <v>11200000</v>
      </c>
      <c r="H139" s="2">
        <v>5.0000000000000001E-3</v>
      </c>
      <c r="I139" s="19">
        <v>44774</v>
      </c>
      <c r="J139" s="19">
        <v>44804</v>
      </c>
      <c r="K139" s="3">
        <v>31</v>
      </c>
      <c r="L139" s="3">
        <v>4756</v>
      </c>
      <c r="M139" s="3">
        <v>11200000</v>
      </c>
      <c r="N139" s="19">
        <v>45568</v>
      </c>
    </row>
    <row r="140" spans="1:14" s="18" customFormat="1" outlineLevel="2">
      <c r="A140" s="19" t="s">
        <v>114</v>
      </c>
      <c r="B140" s="20" t="s">
        <v>109</v>
      </c>
      <c r="C140" s="21" t="s">
        <v>125</v>
      </c>
      <c r="D140" s="20" t="s">
        <v>126</v>
      </c>
      <c r="E140" s="3">
        <v>5000000</v>
      </c>
      <c r="F140" s="19">
        <v>44496</v>
      </c>
      <c r="G140" s="3">
        <v>4430300</v>
      </c>
      <c r="H140" s="2">
        <v>5.0000000000000001E-3</v>
      </c>
      <c r="I140" s="19">
        <v>44774</v>
      </c>
      <c r="J140" s="19">
        <v>44787</v>
      </c>
      <c r="K140" s="3">
        <v>14</v>
      </c>
      <c r="L140" s="3">
        <v>850</v>
      </c>
      <c r="M140" s="3">
        <v>4367000</v>
      </c>
      <c r="N140" s="19">
        <v>45591</v>
      </c>
    </row>
    <row r="141" spans="1:14" s="18" customFormat="1" outlineLevel="2">
      <c r="A141" s="19" t="s">
        <v>114</v>
      </c>
      <c r="B141" s="20" t="s">
        <v>109</v>
      </c>
      <c r="C141" s="21" t="s">
        <v>125</v>
      </c>
      <c r="D141" s="20"/>
      <c r="E141" s="3"/>
      <c r="F141" s="19"/>
      <c r="G141" s="3">
        <v>4367000</v>
      </c>
      <c r="H141" s="2">
        <v>5.0000000000000001E-3</v>
      </c>
      <c r="I141" s="19">
        <v>44788</v>
      </c>
      <c r="J141" s="19">
        <v>44804</v>
      </c>
      <c r="K141" s="3">
        <v>17</v>
      </c>
      <c r="L141" s="3">
        <v>1017</v>
      </c>
      <c r="M141" s="3"/>
      <c r="N141" s="19">
        <v>45591</v>
      </c>
    </row>
    <row r="142" spans="1:14" s="18" customFormat="1" outlineLevel="2">
      <c r="A142" s="19" t="s">
        <v>114</v>
      </c>
      <c r="B142" s="20" t="s">
        <v>112</v>
      </c>
      <c r="C142" s="21" t="s">
        <v>97</v>
      </c>
      <c r="D142" s="20" t="s">
        <v>98</v>
      </c>
      <c r="E142" s="3">
        <v>131700000</v>
      </c>
      <c r="F142" s="19">
        <v>44580</v>
      </c>
      <c r="G142" s="3">
        <v>131700000</v>
      </c>
      <c r="H142" s="2">
        <v>5.0000000000000001E-3</v>
      </c>
      <c r="I142" s="19">
        <v>44774</v>
      </c>
      <c r="J142" s="19">
        <v>44804</v>
      </c>
      <c r="K142" s="3">
        <v>31</v>
      </c>
      <c r="L142" s="3">
        <v>55927</v>
      </c>
      <c r="M142" s="3">
        <v>131700000</v>
      </c>
      <c r="N142" s="19">
        <v>45675</v>
      </c>
    </row>
    <row r="143" spans="1:14" s="18" customFormat="1" outlineLevel="1">
      <c r="A143" s="22" t="s">
        <v>127</v>
      </c>
      <c r="B143" s="23"/>
      <c r="C143" s="24"/>
      <c r="D143" s="23"/>
      <c r="E143" s="25">
        <v>1358760000</v>
      </c>
      <c r="F143" s="26"/>
      <c r="G143" s="25"/>
      <c r="H143" s="27"/>
      <c r="I143" s="26"/>
      <c r="J143" s="26"/>
      <c r="K143" s="25"/>
      <c r="L143" s="25">
        <v>416056</v>
      </c>
      <c r="M143" s="25">
        <v>1344632800</v>
      </c>
      <c r="N143" s="26"/>
    </row>
    <row r="144" spans="1:14" s="18" customFormat="1" outlineLevel="2">
      <c r="A144" s="19" t="s">
        <v>128</v>
      </c>
      <c r="B144" s="20" t="s">
        <v>17</v>
      </c>
      <c r="C144" s="21" t="s">
        <v>56</v>
      </c>
      <c r="D144" s="20" t="s">
        <v>57</v>
      </c>
      <c r="E144" s="3">
        <v>26500000</v>
      </c>
      <c r="F144" s="19">
        <v>43907</v>
      </c>
      <c r="G144" s="3">
        <v>17666672</v>
      </c>
      <c r="H144" s="2">
        <v>5.0000000000000001E-3</v>
      </c>
      <c r="I144" s="19">
        <v>44774</v>
      </c>
      <c r="J144" s="19">
        <v>44787</v>
      </c>
      <c r="K144" s="3">
        <v>14</v>
      </c>
      <c r="L144" s="3">
        <v>3388</v>
      </c>
      <c r="M144" s="3">
        <v>17351196</v>
      </c>
      <c r="N144" s="19">
        <v>45732</v>
      </c>
    </row>
    <row r="145" spans="1:14" s="18" customFormat="1" outlineLevel="2">
      <c r="A145" s="19" t="s">
        <v>128</v>
      </c>
      <c r="B145" s="20" t="s">
        <v>17</v>
      </c>
      <c r="C145" s="21" t="s">
        <v>56</v>
      </c>
      <c r="D145" s="20"/>
      <c r="E145" s="3"/>
      <c r="F145" s="19"/>
      <c r="G145" s="3">
        <v>17351196</v>
      </c>
      <c r="H145" s="2">
        <v>5.0000000000000001E-3</v>
      </c>
      <c r="I145" s="19">
        <v>44788</v>
      </c>
      <c r="J145" s="19">
        <v>44804</v>
      </c>
      <c r="K145" s="3">
        <v>17</v>
      </c>
      <c r="L145" s="3">
        <v>4041</v>
      </c>
      <c r="M145" s="3"/>
      <c r="N145" s="19">
        <v>45732</v>
      </c>
    </row>
    <row r="146" spans="1:14" s="18" customFormat="1" outlineLevel="2">
      <c r="A146" s="19" t="s">
        <v>128</v>
      </c>
      <c r="B146" s="20" t="s">
        <v>20</v>
      </c>
      <c r="C146" s="21" t="s">
        <v>129</v>
      </c>
      <c r="D146" s="20" t="s">
        <v>130</v>
      </c>
      <c r="E146" s="3">
        <v>130000000</v>
      </c>
      <c r="F146" s="19">
        <v>44013</v>
      </c>
      <c r="G146" s="3">
        <v>127833333</v>
      </c>
      <c r="H146" s="2">
        <v>5.0000000000000001E-3</v>
      </c>
      <c r="I146" s="19">
        <v>44774</v>
      </c>
      <c r="J146" s="19">
        <v>44787</v>
      </c>
      <c r="K146" s="3">
        <v>14</v>
      </c>
      <c r="L146" s="3">
        <v>24516</v>
      </c>
      <c r="M146" s="3">
        <v>125666666</v>
      </c>
      <c r="N146" s="19">
        <v>45838</v>
      </c>
    </row>
    <row r="147" spans="1:14" s="18" customFormat="1" outlineLevel="2">
      <c r="A147" s="19" t="s">
        <v>128</v>
      </c>
      <c r="B147" s="20" t="s">
        <v>20</v>
      </c>
      <c r="C147" s="21" t="s">
        <v>129</v>
      </c>
      <c r="D147" s="20"/>
      <c r="E147" s="3"/>
      <c r="F147" s="19"/>
      <c r="G147" s="3">
        <v>125666666</v>
      </c>
      <c r="H147" s="2">
        <v>5.0000000000000001E-3</v>
      </c>
      <c r="I147" s="19">
        <v>44788</v>
      </c>
      <c r="J147" s="19">
        <v>44804</v>
      </c>
      <c r="K147" s="3">
        <v>17</v>
      </c>
      <c r="L147" s="3">
        <v>29265</v>
      </c>
      <c r="M147" s="3"/>
      <c r="N147" s="19">
        <v>45838</v>
      </c>
    </row>
    <row r="148" spans="1:14" s="18" customFormat="1" outlineLevel="2">
      <c r="A148" s="19" t="s">
        <v>128</v>
      </c>
      <c r="B148" s="20" t="s">
        <v>131</v>
      </c>
      <c r="C148" s="21" t="s">
        <v>132</v>
      </c>
      <c r="D148" s="20" t="s">
        <v>133</v>
      </c>
      <c r="E148" s="3">
        <v>1500000</v>
      </c>
      <c r="F148" s="19">
        <v>44558</v>
      </c>
      <c r="G148" s="3">
        <v>1500000</v>
      </c>
      <c r="H148" s="2">
        <v>5.0000000000000001E-3</v>
      </c>
      <c r="I148" s="19">
        <v>44774</v>
      </c>
      <c r="J148" s="19">
        <v>44804</v>
      </c>
      <c r="K148" s="3">
        <v>31</v>
      </c>
      <c r="L148" s="3">
        <v>637</v>
      </c>
      <c r="M148" s="3">
        <v>1500000</v>
      </c>
      <c r="N148" s="19">
        <v>45653</v>
      </c>
    </row>
    <row r="149" spans="1:14" s="18" customFormat="1" outlineLevel="2">
      <c r="A149" s="19" t="s">
        <v>128</v>
      </c>
      <c r="B149" s="20" t="s">
        <v>134</v>
      </c>
      <c r="C149" s="21" t="s">
        <v>135</v>
      </c>
      <c r="D149" s="20" t="s">
        <v>136</v>
      </c>
      <c r="E149" s="3">
        <v>199600000</v>
      </c>
      <c r="F149" s="19">
        <v>44545</v>
      </c>
      <c r="G149" s="3">
        <v>199600000</v>
      </c>
      <c r="H149" s="2">
        <v>5.0000000000000001E-3</v>
      </c>
      <c r="I149" s="19">
        <v>44774</v>
      </c>
      <c r="J149" s="19">
        <v>44804</v>
      </c>
      <c r="K149" s="3">
        <v>31</v>
      </c>
      <c r="L149" s="3">
        <v>84762</v>
      </c>
      <c r="M149" s="3">
        <v>199600000</v>
      </c>
      <c r="N149" s="19">
        <v>46370</v>
      </c>
    </row>
    <row r="150" spans="1:14" s="18" customFormat="1" outlineLevel="2">
      <c r="A150" s="19" t="s">
        <v>128</v>
      </c>
      <c r="B150" s="20" t="s">
        <v>137</v>
      </c>
      <c r="C150" s="21" t="s">
        <v>135</v>
      </c>
      <c r="D150" s="20" t="s">
        <v>136</v>
      </c>
      <c r="E150" s="3">
        <v>103790000</v>
      </c>
      <c r="F150" s="19">
        <v>44558</v>
      </c>
      <c r="G150" s="3">
        <v>103790000</v>
      </c>
      <c r="H150" s="2">
        <v>5.0000000000000001E-3</v>
      </c>
      <c r="I150" s="19">
        <v>44774</v>
      </c>
      <c r="J150" s="19">
        <v>44804</v>
      </c>
      <c r="K150" s="3">
        <v>31</v>
      </c>
      <c r="L150" s="3">
        <v>44075</v>
      </c>
      <c r="M150" s="3">
        <v>103790000</v>
      </c>
      <c r="N150" s="19">
        <v>46383</v>
      </c>
    </row>
    <row r="151" spans="1:14" s="18" customFormat="1" outlineLevel="2">
      <c r="A151" s="19" t="s">
        <v>128</v>
      </c>
      <c r="B151" s="20" t="s">
        <v>138</v>
      </c>
      <c r="C151" s="21" t="s">
        <v>139</v>
      </c>
      <c r="D151" s="20" t="s">
        <v>140</v>
      </c>
      <c r="E151" s="3">
        <v>20300000</v>
      </c>
      <c r="F151" s="19">
        <v>44538</v>
      </c>
      <c r="G151" s="3">
        <v>20300000</v>
      </c>
      <c r="H151" s="2">
        <v>5.0000000000000001E-3</v>
      </c>
      <c r="I151" s="19">
        <v>44774</v>
      </c>
      <c r="J151" s="19">
        <v>44804</v>
      </c>
      <c r="K151" s="3">
        <v>31</v>
      </c>
      <c r="L151" s="3">
        <v>8621</v>
      </c>
      <c r="M151" s="3">
        <v>20300000</v>
      </c>
      <c r="N151" s="19">
        <v>46363</v>
      </c>
    </row>
    <row r="152" spans="1:14" s="18" customFormat="1" outlineLevel="2">
      <c r="A152" s="19" t="s">
        <v>128</v>
      </c>
      <c r="B152" s="20" t="s">
        <v>141</v>
      </c>
      <c r="C152" s="21" t="s">
        <v>139</v>
      </c>
      <c r="D152" s="20" t="s">
        <v>140</v>
      </c>
      <c r="E152" s="3">
        <v>13800000</v>
      </c>
      <c r="F152" s="19">
        <v>44538</v>
      </c>
      <c r="G152" s="3">
        <v>13800000</v>
      </c>
      <c r="H152" s="2">
        <v>5.0000000000000001E-3</v>
      </c>
      <c r="I152" s="19">
        <v>44774</v>
      </c>
      <c r="J152" s="19">
        <v>44804</v>
      </c>
      <c r="K152" s="3">
        <v>31</v>
      </c>
      <c r="L152" s="3">
        <v>5860</v>
      </c>
      <c r="M152" s="3">
        <v>13800000</v>
      </c>
      <c r="N152" s="19">
        <v>46363</v>
      </c>
    </row>
    <row r="153" spans="1:14" s="18" customFormat="1" outlineLevel="2">
      <c r="A153" s="19" t="s">
        <v>128</v>
      </c>
      <c r="B153" s="20" t="s">
        <v>142</v>
      </c>
      <c r="C153" s="21" t="s">
        <v>143</v>
      </c>
      <c r="D153" s="20" t="s">
        <v>144</v>
      </c>
      <c r="E153" s="3">
        <v>72400000</v>
      </c>
      <c r="F153" s="19">
        <v>44566</v>
      </c>
      <c r="G153" s="3">
        <v>72400000</v>
      </c>
      <c r="H153" s="2">
        <v>5.0000000000000001E-3</v>
      </c>
      <c r="I153" s="19">
        <v>44774</v>
      </c>
      <c r="J153" s="19">
        <v>44804</v>
      </c>
      <c r="K153" s="3">
        <v>31</v>
      </c>
      <c r="L153" s="3">
        <v>30745</v>
      </c>
      <c r="M153" s="3">
        <v>72400000</v>
      </c>
      <c r="N153" s="19">
        <v>46391</v>
      </c>
    </row>
    <row r="154" spans="1:14" s="18" customFormat="1" outlineLevel="2">
      <c r="A154" s="19" t="s">
        <v>128</v>
      </c>
      <c r="B154" s="20" t="s">
        <v>145</v>
      </c>
      <c r="C154" s="21" t="s">
        <v>146</v>
      </c>
      <c r="D154" s="20" t="s">
        <v>147</v>
      </c>
      <c r="E154" s="3">
        <v>3417000</v>
      </c>
      <c r="F154" s="19">
        <v>44588</v>
      </c>
      <c r="G154" s="3">
        <v>3417000</v>
      </c>
      <c r="H154" s="2">
        <v>5.0000000000000001E-3</v>
      </c>
      <c r="I154" s="19">
        <v>44774</v>
      </c>
      <c r="J154" s="19">
        <v>44804</v>
      </c>
      <c r="K154" s="3">
        <v>31</v>
      </c>
      <c r="L154" s="3">
        <v>1451</v>
      </c>
      <c r="M154" s="3">
        <v>3417000</v>
      </c>
      <c r="N154" s="19">
        <v>45683</v>
      </c>
    </row>
    <row r="155" spans="1:14" s="18" customFormat="1" outlineLevel="2">
      <c r="A155" s="19" t="s">
        <v>128</v>
      </c>
      <c r="B155" s="20" t="s">
        <v>148</v>
      </c>
      <c r="C155" s="21" t="s">
        <v>139</v>
      </c>
      <c r="D155" s="20" t="s">
        <v>140</v>
      </c>
      <c r="E155" s="3">
        <v>23000000</v>
      </c>
      <c r="F155" s="19">
        <v>44581</v>
      </c>
      <c r="G155" s="3">
        <v>23000000</v>
      </c>
      <c r="H155" s="2">
        <v>5.0000000000000001E-3</v>
      </c>
      <c r="I155" s="19">
        <v>44774</v>
      </c>
      <c r="J155" s="19">
        <v>44804</v>
      </c>
      <c r="K155" s="3">
        <v>31</v>
      </c>
      <c r="L155" s="3">
        <v>9767</v>
      </c>
      <c r="M155" s="3">
        <v>23000000</v>
      </c>
      <c r="N155" s="19">
        <v>46406</v>
      </c>
    </row>
    <row r="156" spans="1:14" s="18" customFormat="1" outlineLevel="2">
      <c r="A156" s="19" t="s">
        <v>128</v>
      </c>
      <c r="B156" s="20" t="s">
        <v>149</v>
      </c>
      <c r="C156" s="21" t="s">
        <v>150</v>
      </c>
      <c r="D156" s="20" t="s">
        <v>151</v>
      </c>
      <c r="E156" s="3">
        <v>3791998</v>
      </c>
      <c r="F156" s="19">
        <v>44589</v>
      </c>
      <c r="G156" s="3">
        <v>3791998</v>
      </c>
      <c r="H156" s="2">
        <v>5.0000000000000001E-3</v>
      </c>
      <c r="I156" s="19">
        <v>44774</v>
      </c>
      <c r="J156" s="19">
        <v>44804</v>
      </c>
      <c r="K156" s="3">
        <v>31</v>
      </c>
      <c r="L156" s="3">
        <v>1610</v>
      </c>
      <c r="M156" s="3">
        <v>3791998</v>
      </c>
      <c r="N156" s="19">
        <v>46414</v>
      </c>
    </row>
    <row r="157" spans="1:14" s="18" customFormat="1" outlineLevel="2">
      <c r="A157" s="19" t="s">
        <v>128</v>
      </c>
      <c r="B157" s="20" t="s">
        <v>152</v>
      </c>
      <c r="C157" s="21" t="s">
        <v>153</v>
      </c>
      <c r="D157" s="20" t="s">
        <v>154</v>
      </c>
      <c r="E157" s="3">
        <v>40000000</v>
      </c>
      <c r="F157" s="19">
        <v>44588</v>
      </c>
      <c r="G157" s="3">
        <v>40000000</v>
      </c>
      <c r="H157" s="2">
        <v>5.0000000000000001E-3</v>
      </c>
      <c r="I157" s="19">
        <v>44774</v>
      </c>
      <c r="J157" s="19">
        <v>44804</v>
      </c>
      <c r="K157" s="3">
        <v>31</v>
      </c>
      <c r="L157" s="3">
        <v>16986</v>
      </c>
      <c r="M157" s="3">
        <v>40000000</v>
      </c>
      <c r="N157" s="19">
        <v>46413</v>
      </c>
    </row>
    <row r="158" spans="1:14" s="18" customFormat="1" outlineLevel="2">
      <c r="A158" s="19" t="s">
        <v>128</v>
      </c>
      <c r="B158" s="20" t="s">
        <v>23</v>
      </c>
      <c r="C158" s="21" t="s">
        <v>155</v>
      </c>
      <c r="D158" s="20" t="s">
        <v>156</v>
      </c>
      <c r="E158" s="3">
        <v>3400000</v>
      </c>
      <c r="F158" s="19">
        <v>44063</v>
      </c>
      <c r="G158" s="3">
        <v>2051740</v>
      </c>
      <c r="H158" s="2">
        <v>5.0000000000000001E-3</v>
      </c>
      <c r="I158" s="19">
        <v>44774</v>
      </c>
      <c r="J158" s="19">
        <v>44787</v>
      </c>
      <c r="K158" s="3">
        <v>14</v>
      </c>
      <c r="L158" s="3">
        <v>393</v>
      </c>
      <c r="M158" s="3">
        <v>1993120</v>
      </c>
      <c r="N158" s="19">
        <v>45888</v>
      </c>
    </row>
    <row r="159" spans="1:14" s="18" customFormat="1" outlineLevel="2">
      <c r="A159" s="19" t="s">
        <v>128</v>
      </c>
      <c r="B159" s="20" t="s">
        <v>23</v>
      </c>
      <c r="C159" s="21" t="s">
        <v>155</v>
      </c>
      <c r="D159" s="20"/>
      <c r="E159" s="3"/>
      <c r="F159" s="19"/>
      <c r="G159" s="3">
        <v>1993120</v>
      </c>
      <c r="H159" s="2">
        <v>5.0000000000000001E-3</v>
      </c>
      <c r="I159" s="19">
        <v>44788</v>
      </c>
      <c r="J159" s="19">
        <v>44804</v>
      </c>
      <c r="K159" s="3">
        <v>17</v>
      </c>
      <c r="L159" s="3">
        <v>464</v>
      </c>
      <c r="M159" s="3"/>
      <c r="N159" s="19">
        <v>45888</v>
      </c>
    </row>
    <row r="160" spans="1:14" s="18" customFormat="1" outlineLevel="2">
      <c r="A160" s="19" t="s">
        <v>128</v>
      </c>
      <c r="B160" s="20" t="s">
        <v>242</v>
      </c>
      <c r="C160" s="21" t="s">
        <v>163</v>
      </c>
      <c r="D160" s="20" t="s">
        <v>164</v>
      </c>
      <c r="E160" s="3">
        <v>10000000</v>
      </c>
      <c r="F160" s="19">
        <v>44615</v>
      </c>
      <c r="G160" s="3">
        <v>9166665</v>
      </c>
      <c r="H160" s="2">
        <v>3.0000000000000001E-3</v>
      </c>
      <c r="I160" s="19">
        <v>44774</v>
      </c>
      <c r="J160" s="19">
        <v>44787</v>
      </c>
      <c r="K160" s="3">
        <v>14</v>
      </c>
      <c r="L160" s="3">
        <v>1055</v>
      </c>
      <c r="M160" s="3">
        <v>8999998</v>
      </c>
      <c r="N160" s="19">
        <v>45710</v>
      </c>
    </row>
    <row r="161" spans="1:14" s="18" customFormat="1" outlineLevel="2">
      <c r="A161" s="19" t="s">
        <v>128</v>
      </c>
      <c r="B161" s="20" t="s">
        <v>242</v>
      </c>
      <c r="C161" s="21" t="s">
        <v>163</v>
      </c>
      <c r="D161" s="20"/>
      <c r="E161" s="3"/>
      <c r="F161" s="19"/>
      <c r="G161" s="3">
        <v>8999998</v>
      </c>
      <c r="H161" s="2">
        <v>3.0000000000000001E-3</v>
      </c>
      <c r="I161" s="19">
        <v>44788</v>
      </c>
      <c r="J161" s="19">
        <v>44804</v>
      </c>
      <c r="K161" s="3">
        <v>17</v>
      </c>
      <c r="L161" s="3">
        <v>1258</v>
      </c>
      <c r="M161" s="3"/>
      <c r="N161" s="19">
        <v>45710</v>
      </c>
    </row>
    <row r="162" spans="1:14" s="18" customFormat="1" outlineLevel="2">
      <c r="A162" s="19" t="s">
        <v>128</v>
      </c>
      <c r="B162" s="20" t="s">
        <v>243</v>
      </c>
      <c r="C162" s="21" t="s">
        <v>132</v>
      </c>
      <c r="D162" s="20" t="s">
        <v>133</v>
      </c>
      <c r="E162" s="3">
        <v>8500000</v>
      </c>
      <c r="F162" s="19">
        <v>44615</v>
      </c>
      <c r="G162" s="3">
        <v>8500000</v>
      </c>
      <c r="H162" s="2">
        <v>5.0000000000000001E-3</v>
      </c>
      <c r="I162" s="19">
        <v>44774</v>
      </c>
      <c r="J162" s="19">
        <v>44804</v>
      </c>
      <c r="K162" s="3">
        <v>31</v>
      </c>
      <c r="L162" s="3">
        <v>3610</v>
      </c>
      <c r="M162" s="3">
        <v>8500000</v>
      </c>
      <c r="N162" s="19">
        <v>45710</v>
      </c>
    </row>
    <row r="163" spans="1:14" s="18" customFormat="1" outlineLevel="2">
      <c r="A163" s="19" t="s">
        <v>128</v>
      </c>
      <c r="B163" s="20" t="s">
        <v>244</v>
      </c>
      <c r="C163" s="21" t="s">
        <v>422</v>
      </c>
      <c r="D163" s="20" t="s">
        <v>423</v>
      </c>
      <c r="E163" s="3">
        <v>10000000</v>
      </c>
      <c r="F163" s="19">
        <v>44608</v>
      </c>
      <c r="G163" s="3">
        <v>10000000</v>
      </c>
      <c r="H163" s="2">
        <v>5.0000000000000001E-3</v>
      </c>
      <c r="I163" s="19">
        <v>44774</v>
      </c>
      <c r="J163" s="19">
        <v>44804</v>
      </c>
      <c r="K163" s="3">
        <v>31</v>
      </c>
      <c r="L163" s="3">
        <v>4247</v>
      </c>
      <c r="M163" s="3">
        <v>10000000</v>
      </c>
      <c r="N163" s="19">
        <v>45703</v>
      </c>
    </row>
    <row r="164" spans="1:14" s="18" customFormat="1" outlineLevel="2">
      <c r="A164" s="19" t="s">
        <v>128</v>
      </c>
      <c r="B164" s="20" t="s">
        <v>245</v>
      </c>
      <c r="C164" s="21" t="s">
        <v>139</v>
      </c>
      <c r="D164" s="20" t="s">
        <v>140</v>
      </c>
      <c r="E164" s="3">
        <v>28000000</v>
      </c>
      <c r="F164" s="19">
        <v>44635</v>
      </c>
      <c r="G164" s="3">
        <v>28000000</v>
      </c>
      <c r="H164" s="2">
        <v>5.0000000000000001E-3</v>
      </c>
      <c r="I164" s="19">
        <v>44774</v>
      </c>
      <c r="J164" s="19">
        <v>44804</v>
      </c>
      <c r="K164" s="3">
        <v>31</v>
      </c>
      <c r="L164" s="3">
        <v>11890</v>
      </c>
      <c r="M164" s="3">
        <v>28000000</v>
      </c>
      <c r="N164" s="19">
        <v>46460</v>
      </c>
    </row>
    <row r="165" spans="1:14" s="18" customFormat="1" outlineLevel="2">
      <c r="A165" s="19" t="s">
        <v>128</v>
      </c>
      <c r="B165" s="20" t="s">
        <v>246</v>
      </c>
      <c r="C165" s="21" t="s">
        <v>139</v>
      </c>
      <c r="D165" s="20" t="s">
        <v>140</v>
      </c>
      <c r="E165" s="3">
        <v>17000000</v>
      </c>
      <c r="F165" s="19">
        <v>44635</v>
      </c>
      <c r="G165" s="3">
        <v>17000000</v>
      </c>
      <c r="H165" s="2">
        <v>3.0000000000000001E-3</v>
      </c>
      <c r="I165" s="19">
        <v>44774</v>
      </c>
      <c r="J165" s="19">
        <v>44804</v>
      </c>
      <c r="K165" s="3">
        <v>31</v>
      </c>
      <c r="L165" s="3">
        <v>4332</v>
      </c>
      <c r="M165" s="3">
        <v>17000000</v>
      </c>
      <c r="N165" s="19">
        <v>46460</v>
      </c>
    </row>
    <row r="166" spans="1:14" s="18" customFormat="1" outlineLevel="2">
      <c r="A166" s="19" t="s">
        <v>128</v>
      </c>
      <c r="B166" s="20" t="s">
        <v>247</v>
      </c>
      <c r="C166" s="21" t="s">
        <v>135</v>
      </c>
      <c r="D166" s="20" t="s">
        <v>136</v>
      </c>
      <c r="E166" s="3">
        <v>160000000</v>
      </c>
      <c r="F166" s="19">
        <v>44648</v>
      </c>
      <c r="G166" s="3">
        <v>160000000</v>
      </c>
      <c r="H166" s="2">
        <v>5.0000000000000001E-3</v>
      </c>
      <c r="I166" s="19">
        <v>44774</v>
      </c>
      <c r="J166" s="19">
        <v>44804</v>
      </c>
      <c r="K166" s="3">
        <v>31</v>
      </c>
      <c r="L166" s="3">
        <v>67945</v>
      </c>
      <c r="M166" s="3">
        <v>160000000</v>
      </c>
      <c r="N166" s="19">
        <v>46473</v>
      </c>
    </row>
    <row r="167" spans="1:14" s="18" customFormat="1" outlineLevel="2">
      <c r="A167" s="19" t="s">
        <v>128</v>
      </c>
      <c r="B167" s="20" t="s">
        <v>248</v>
      </c>
      <c r="C167" s="21" t="s">
        <v>150</v>
      </c>
      <c r="D167" s="20" t="s">
        <v>151</v>
      </c>
      <c r="E167" s="3">
        <v>1374834</v>
      </c>
      <c r="F167" s="19">
        <v>44676</v>
      </c>
      <c r="G167" s="3">
        <v>1374834</v>
      </c>
      <c r="H167" s="2">
        <v>5.0000000000000001E-3</v>
      </c>
      <c r="I167" s="19">
        <v>44774</v>
      </c>
      <c r="J167" s="19">
        <v>44804</v>
      </c>
      <c r="K167" s="3">
        <v>31</v>
      </c>
      <c r="L167" s="3">
        <v>584</v>
      </c>
      <c r="M167" s="3">
        <v>1374834</v>
      </c>
      <c r="N167" s="19">
        <v>46501</v>
      </c>
    </row>
    <row r="168" spans="1:14" s="18" customFormat="1" outlineLevel="2">
      <c r="A168" s="19" t="s">
        <v>128</v>
      </c>
      <c r="B168" s="20" t="s">
        <v>249</v>
      </c>
      <c r="C168" s="21" t="s">
        <v>143</v>
      </c>
      <c r="D168" s="20" t="s">
        <v>144</v>
      </c>
      <c r="E168" s="3">
        <v>21820000</v>
      </c>
      <c r="F168" s="19">
        <v>44657</v>
      </c>
      <c r="G168" s="3">
        <v>21820000</v>
      </c>
      <c r="H168" s="2">
        <v>5.0000000000000001E-3</v>
      </c>
      <c r="I168" s="19">
        <v>44774</v>
      </c>
      <c r="J168" s="19">
        <v>44804</v>
      </c>
      <c r="K168" s="3">
        <v>31</v>
      </c>
      <c r="L168" s="3">
        <v>9266</v>
      </c>
      <c r="M168" s="3">
        <v>21820000</v>
      </c>
      <c r="N168" s="19">
        <v>46482</v>
      </c>
    </row>
    <row r="169" spans="1:14" s="18" customFormat="1" outlineLevel="2">
      <c r="A169" s="19" t="s">
        <v>128</v>
      </c>
      <c r="B169" s="20" t="s">
        <v>250</v>
      </c>
      <c r="C169" s="21" t="s">
        <v>520</v>
      </c>
      <c r="D169" s="20" t="s">
        <v>519</v>
      </c>
      <c r="E169" s="3">
        <v>100000000</v>
      </c>
      <c r="F169" s="19">
        <v>44676</v>
      </c>
      <c r="G169" s="3">
        <v>100000000</v>
      </c>
      <c r="H169" s="2">
        <v>5.0000000000000001E-3</v>
      </c>
      <c r="I169" s="19">
        <v>44774</v>
      </c>
      <c r="J169" s="19">
        <v>44804</v>
      </c>
      <c r="K169" s="3">
        <v>31</v>
      </c>
      <c r="L169" s="3">
        <v>42466</v>
      </c>
      <c r="M169" s="3">
        <v>100000000</v>
      </c>
      <c r="N169" s="19">
        <v>46501</v>
      </c>
    </row>
    <row r="170" spans="1:14" s="18" customFormat="1" outlineLevel="2">
      <c r="A170" s="19" t="s">
        <v>128</v>
      </c>
      <c r="B170" s="20" t="s">
        <v>251</v>
      </c>
      <c r="C170" s="21" t="s">
        <v>422</v>
      </c>
      <c r="D170" s="20" t="s">
        <v>423</v>
      </c>
      <c r="E170" s="3">
        <v>95000000</v>
      </c>
      <c r="F170" s="19">
        <v>44657</v>
      </c>
      <c r="G170" s="3">
        <v>95000000</v>
      </c>
      <c r="H170" s="2">
        <v>5.0000000000000001E-3</v>
      </c>
      <c r="I170" s="19">
        <v>44774</v>
      </c>
      <c r="J170" s="19">
        <v>44804</v>
      </c>
      <c r="K170" s="3">
        <v>31</v>
      </c>
      <c r="L170" s="3">
        <v>40342</v>
      </c>
      <c r="M170" s="3">
        <v>95000000</v>
      </c>
      <c r="N170" s="19">
        <v>45752</v>
      </c>
    </row>
    <row r="171" spans="1:14" s="18" customFormat="1" outlineLevel="2">
      <c r="A171" s="19" t="s">
        <v>128</v>
      </c>
      <c r="B171" s="20" t="s">
        <v>26</v>
      </c>
      <c r="C171" s="21" t="s">
        <v>155</v>
      </c>
      <c r="D171" s="20" t="s">
        <v>156</v>
      </c>
      <c r="E171" s="3">
        <v>9800000</v>
      </c>
      <c r="F171" s="19">
        <v>44071</v>
      </c>
      <c r="G171" s="3">
        <v>5913759</v>
      </c>
      <c r="H171" s="2">
        <v>5.0000000000000001E-3</v>
      </c>
      <c r="I171" s="19">
        <v>44774</v>
      </c>
      <c r="J171" s="19">
        <v>44787</v>
      </c>
      <c r="K171" s="3">
        <v>14</v>
      </c>
      <c r="L171" s="3">
        <v>1134</v>
      </c>
      <c r="M171" s="3">
        <v>5744792</v>
      </c>
      <c r="N171" s="19">
        <v>45896</v>
      </c>
    </row>
    <row r="172" spans="1:14" s="18" customFormat="1" outlineLevel="2">
      <c r="A172" s="19" t="s">
        <v>128</v>
      </c>
      <c r="B172" s="20" t="s">
        <v>26</v>
      </c>
      <c r="C172" s="21" t="s">
        <v>155</v>
      </c>
      <c r="D172" s="20"/>
      <c r="E172" s="3"/>
      <c r="F172" s="19"/>
      <c r="G172" s="3">
        <v>5744792</v>
      </c>
      <c r="H172" s="2">
        <v>5.0000000000000001E-3</v>
      </c>
      <c r="I172" s="19">
        <v>44788</v>
      </c>
      <c r="J172" s="19">
        <v>44804</v>
      </c>
      <c r="K172" s="3">
        <v>17</v>
      </c>
      <c r="L172" s="3">
        <v>1338</v>
      </c>
      <c r="M172" s="3"/>
      <c r="N172" s="19">
        <v>45896</v>
      </c>
    </row>
    <row r="173" spans="1:14" s="18" customFormat="1" outlineLevel="2">
      <c r="A173" s="19" t="s">
        <v>128</v>
      </c>
      <c r="B173" s="20" t="s">
        <v>252</v>
      </c>
      <c r="C173" s="21" t="s">
        <v>139</v>
      </c>
      <c r="D173" s="20" t="s">
        <v>140</v>
      </c>
      <c r="E173" s="3">
        <v>20300000</v>
      </c>
      <c r="F173" s="19">
        <v>44666</v>
      </c>
      <c r="G173" s="3">
        <v>20300000</v>
      </c>
      <c r="H173" s="2">
        <v>5.0000000000000001E-3</v>
      </c>
      <c r="I173" s="19">
        <v>44774</v>
      </c>
      <c r="J173" s="19">
        <v>44804</v>
      </c>
      <c r="K173" s="3">
        <v>31</v>
      </c>
      <c r="L173" s="3">
        <v>8621</v>
      </c>
      <c r="M173" s="3">
        <v>20300000</v>
      </c>
      <c r="N173" s="19">
        <v>46491</v>
      </c>
    </row>
    <row r="174" spans="1:14" s="18" customFormat="1" outlineLevel="2">
      <c r="A174" s="19" t="s">
        <v>128</v>
      </c>
      <c r="B174" s="20" t="s">
        <v>253</v>
      </c>
      <c r="C174" s="21" t="s">
        <v>139</v>
      </c>
      <c r="D174" s="20" t="s">
        <v>140</v>
      </c>
      <c r="E174" s="3">
        <v>3500000</v>
      </c>
      <c r="F174" s="19">
        <v>44666</v>
      </c>
      <c r="G174" s="3">
        <v>3500000</v>
      </c>
      <c r="H174" s="2">
        <v>5.0000000000000001E-3</v>
      </c>
      <c r="I174" s="19">
        <v>44774</v>
      </c>
      <c r="J174" s="19">
        <v>44804</v>
      </c>
      <c r="K174" s="3">
        <v>31</v>
      </c>
      <c r="L174" s="3">
        <v>1486</v>
      </c>
      <c r="M174" s="3">
        <v>3500000</v>
      </c>
      <c r="N174" s="19">
        <v>46491</v>
      </c>
    </row>
    <row r="175" spans="1:14" s="18" customFormat="1" outlineLevel="2">
      <c r="A175" s="19" t="s">
        <v>128</v>
      </c>
      <c r="B175" s="20" t="s">
        <v>276</v>
      </c>
      <c r="C175" s="21" t="s">
        <v>139</v>
      </c>
      <c r="D175" s="20" t="s">
        <v>140</v>
      </c>
      <c r="E175" s="3">
        <v>36000000</v>
      </c>
      <c r="F175" s="19">
        <v>44666</v>
      </c>
      <c r="G175" s="3">
        <v>36000000</v>
      </c>
      <c r="H175" s="2">
        <v>3.0000000000000001E-3</v>
      </c>
      <c r="I175" s="19">
        <v>44774</v>
      </c>
      <c r="J175" s="19">
        <v>44804</v>
      </c>
      <c r="K175" s="3">
        <v>31</v>
      </c>
      <c r="L175" s="3">
        <v>9173</v>
      </c>
      <c r="M175" s="3">
        <v>36000000</v>
      </c>
      <c r="N175" s="19">
        <v>46491</v>
      </c>
    </row>
    <row r="176" spans="1:14" s="18" customFormat="1" outlineLevel="2">
      <c r="A176" s="19" t="s">
        <v>128</v>
      </c>
      <c r="B176" s="20" t="s">
        <v>277</v>
      </c>
      <c r="C176" s="21" t="s">
        <v>150</v>
      </c>
      <c r="D176" s="20" t="s">
        <v>151</v>
      </c>
      <c r="E176" s="3">
        <v>300080</v>
      </c>
      <c r="F176" s="19">
        <v>44708</v>
      </c>
      <c r="G176" s="3">
        <v>300080</v>
      </c>
      <c r="H176" s="2">
        <v>5.0000000000000001E-3</v>
      </c>
      <c r="I176" s="19">
        <v>44774</v>
      </c>
      <c r="J176" s="19">
        <v>44804</v>
      </c>
      <c r="K176" s="3">
        <v>31</v>
      </c>
      <c r="L176" s="3">
        <v>127</v>
      </c>
      <c r="M176" s="3">
        <v>300080</v>
      </c>
      <c r="N176" s="19">
        <v>46533</v>
      </c>
    </row>
    <row r="177" spans="1:14" s="18" customFormat="1" outlineLevel="2">
      <c r="A177" s="19" t="s">
        <v>128</v>
      </c>
      <c r="B177" s="20" t="s">
        <v>278</v>
      </c>
      <c r="C177" s="21" t="s">
        <v>520</v>
      </c>
      <c r="D177" s="20" t="s">
        <v>519</v>
      </c>
      <c r="E177" s="3">
        <v>50000000</v>
      </c>
      <c r="F177" s="19">
        <v>44711</v>
      </c>
      <c r="G177" s="3">
        <v>50000000</v>
      </c>
      <c r="H177" s="2">
        <v>5.0000000000000001E-3</v>
      </c>
      <c r="I177" s="19">
        <v>44774</v>
      </c>
      <c r="J177" s="19">
        <v>44804</v>
      </c>
      <c r="K177" s="3">
        <v>31</v>
      </c>
      <c r="L177" s="3">
        <v>21233</v>
      </c>
      <c r="M177" s="3">
        <v>50000000</v>
      </c>
      <c r="N177" s="19">
        <v>46536</v>
      </c>
    </row>
    <row r="178" spans="1:14" s="18" customFormat="1" outlineLevel="2">
      <c r="A178" s="19" t="s">
        <v>128</v>
      </c>
      <c r="B178" s="20" t="s">
        <v>279</v>
      </c>
      <c r="C178" s="21" t="s">
        <v>139</v>
      </c>
      <c r="D178" s="20" t="s">
        <v>140</v>
      </c>
      <c r="E178" s="3">
        <v>45600000</v>
      </c>
      <c r="F178" s="19">
        <v>44699</v>
      </c>
      <c r="G178" s="3">
        <v>45600000</v>
      </c>
      <c r="H178" s="2">
        <v>5.0000000000000001E-3</v>
      </c>
      <c r="I178" s="19">
        <v>44774</v>
      </c>
      <c r="J178" s="19">
        <v>44804</v>
      </c>
      <c r="K178" s="3">
        <v>31</v>
      </c>
      <c r="L178" s="3">
        <v>19364</v>
      </c>
      <c r="M178" s="3">
        <v>45600000</v>
      </c>
      <c r="N178" s="19">
        <v>46524</v>
      </c>
    </row>
    <row r="179" spans="1:14" s="18" customFormat="1" outlineLevel="2">
      <c r="A179" s="19" t="s">
        <v>128</v>
      </c>
      <c r="B179" s="20" t="s">
        <v>280</v>
      </c>
      <c r="C179" s="21" t="s">
        <v>139</v>
      </c>
      <c r="D179" s="20" t="s">
        <v>140</v>
      </c>
      <c r="E179" s="3">
        <v>18600000</v>
      </c>
      <c r="F179" s="19">
        <v>44699</v>
      </c>
      <c r="G179" s="3">
        <v>18600000</v>
      </c>
      <c r="H179" s="2">
        <v>5.0000000000000001E-3</v>
      </c>
      <c r="I179" s="19">
        <v>44774</v>
      </c>
      <c r="J179" s="19">
        <v>44804</v>
      </c>
      <c r="K179" s="3">
        <v>31</v>
      </c>
      <c r="L179" s="3">
        <v>7899</v>
      </c>
      <c r="M179" s="3">
        <v>18600000</v>
      </c>
      <c r="N179" s="19">
        <v>46524</v>
      </c>
    </row>
    <row r="180" spans="1:14" s="18" customFormat="1" outlineLevel="2">
      <c r="A180" s="19" t="s">
        <v>128</v>
      </c>
      <c r="B180" s="20" t="s">
        <v>281</v>
      </c>
      <c r="C180" s="21" t="s">
        <v>157</v>
      </c>
      <c r="D180" s="20" t="s">
        <v>158</v>
      </c>
      <c r="E180" s="3">
        <v>10000000</v>
      </c>
      <c r="F180" s="19">
        <v>44698</v>
      </c>
      <c r="G180" s="3">
        <v>10000000</v>
      </c>
      <c r="H180" s="2">
        <v>3.0000000000000001E-3</v>
      </c>
      <c r="I180" s="19">
        <v>44774</v>
      </c>
      <c r="J180" s="19">
        <v>44804</v>
      </c>
      <c r="K180" s="3">
        <v>31</v>
      </c>
      <c r="L180" s="3">
        <v>2548</v>
      </c>
      <c r="M180" s="3">
        <v>10000000</v>
      </c>
      <c r="N180" s="19">
        <v>46523</v>
      </c>
    </row>
    <row r="181" spans="1:14" s="18" customFormat="1" outlineLevel="2">
      <c r="A181" s="19" t="s">
        <v>128</v>
      </c>
      <c r="B181" s="20" t="s">
        <v>282</v>
      </c>
      <c r="C181" s="21" t="s">
        <v>139</v>
      </c>
      <c r="D181" s="20" t="s">
        <v>140</v>
      </c>
      <c r="E181" s="3">
        <v>30200000</v>
      </c>
      <c r="F181" s="19">
        <v>44739</v>
      </c>
      <c r="G181" s="3">
        <v>30200000</v>
      </c>
      <c r="H181" s="2">
        <v>5.0000000000000001E-3</v>
      </c>
      <c r="I181" s="19">
        <v>44774</v>
      </c>
      <c r="J181" s="19">
        <v>44804</v>
      </c>
      <c r="K181" s="3">
        <v>31</v>
      </c>
      <c r="L181" s="3">
        <v>12825</v>
      </c>
      <c r="M181" s="3">
        <v>30200000</v>
      </c>
      <c r="N181" s="19">
        <v>46564</v>
      </c>
    </row>
    <row r="182" spans="1:14" s="18" customFormat="1" outlineLevel="2">
      <c r="A182" s="19" t="s">
        <v>128</v>
      </c>
      <c r="B182" s="20" t="s">
        <v>283</v>
      </c>
      <c r="C182" s="21" t="s">
        <v>153</v>
      </c>
      <c r="D182" s="20" t="s">
        <v>154</v>
      </c>
      <c r="E182" s="3">
        <v>40000000</v>
      </c>
      <c r="F182" s="19">
        <v>44734</v>
      </c>
      <c r="G182" s="3">
        <v>40000000</v>
      </c>
      <c r="H182" s="2">
        <v>5.0000000000000001E-3</v>
      </c>
      <c r="I182" s="19">
        <v>44774</v>
      </c>
      <c r="J182" s="19">
        <v>44804</v>
      </c>
      <c r="K182" s="3">
        <v>31</v>
      </c>
      <c r="L182" s="3">
        <v>16986</v>
      </c>
      <c r="M182" s="3">
        <v>40000000</v>
      </c>
      <c r="N182" s="19">
        <v>46559</v>
      </c>
    </row>
    <row r="183" spans="1:14" s="18" customFormat="1" outlineLevel="2">
      <c r="A183" s="19" t="s">
        <v>128</v>
      </c>
      <c r="B183" s="20" t="s">
        <v>27</v>
      </c>
      <c r="C183" s="21" t="s">
        <v>157</v>
      </c>
      <c r="D183" s="20" t="s">
        <v>158</v>
      </c>
      <c r="E183" s="3">
        <v>201000000</v>
      </c>
      <c r="F183" s="19">
        <v>44064</v>
      </c>
      <c r="G183" s="3">
        <v>197650000</v>
      </c>
      <c r="H183" s="2">
        <v>5.0000000000000001E-3</v>
      </c>
      <c r="I183" s="19">
        <v>44774</v>
      </c>
      <c r="J183" s="19">
        <v>44787</v>
      </c>
      <c r="K183" s="3">
        <v>14</v>
      </c>
      <c r="L183" s="3">
        <v>37905</v>
      </c>
      <c r="M183" s="3">
        <v>194300000</v>
      </c>
      <c r="N183" s="19">
        <v>45889</v>
      </c>
    </row>
    <row r="184" spans="1:14" s="18" customFormat="1" outlineLevel="2">
      <c r="A184" s="19" t="s">
        <v>128</v>
      </c>
      <c r="B184" s="20" t="s">
        <v>27</v>
      </c>
      <c r="C184" s="21" t="s">
        <v>157</v>
      </c>
      <c r="D184" s="20"/>
      <c r="E184" s="3"/>
      <c r="F184" s="19"/>
      <c r="G184" s="3">
        <v>194300000</v>
      </c>
      <c r="H184" s="2">
        <v>5.0000000000000001E-3</v>
      </c>
      <c r="I184" s="19">
        <v>44788</v>
      </c>
      <c r="J184" s="19">
        <v>44804</v>
      </c>
      <c r="K184" s="3">
        <v>17</v>
      </c>
      <c r="L184" s="3">
        <v>45248</v>
      </c>
      <c r="M184" s="3"/>
      <c r="N184" s="19">
        <v>45889</v>
      </c>
    </row>
    <row r="185" spans="1:14" s="18" customFormat="1" outlineLevel="2">
      <c r="A185" s="19" t="s">
        <v>128</v>
      </c>
      <c r="B185" s="20" t="s">
        <v>284</v>
      </c>
      <c r="C185" s="21" t="s">
        <v>150</v>
      </c>
      <c r="D185" s="20" t="s">
        <v>151</v>
      </c>
      <c r="E185" s="3">
        <v>3840000</v>
      </c>
      <c r="F185" s="19">
        <v>44733</v>
      </c>
      <c r="G185" s="3">
        <v>3840000</v>
      </c>
      <c r="H185" s="2">
        <v>5.0000000000000001E-3</v>
      </c>
      <c r="I185" s="19">
        <v>44774</v>
      </c>
      <c r="J185" s="19">
        <v>44804</v>
      </c>
      <c r="K185" s="3">
        <v>31</v>
      </c>
      <c r="L185" s="3">
        <v>1631</v>
      </c>
      <c r="M185" s="3">
        <v>3840000</v>
      </c>
      <c r="N185" s="19">
        <v>46558</v>
      </c>
    </row>
    <row r="186" spans="1:14" s="18" customFormat="1" outlineLevel="2">
      <c r="A186" s="19" t="s">
        <v>128</v>
      </c>
      <c r="B186" s="20" t="s">
        <v>285</v>
      </c>
      <c r="C186" s="21" t="s">
        <v>150</v>
      </c>
      <c r="D186" s="20" t="s">
        <v>151</v>
      </c>
      <c r="E186" s="3">
        <v>807479</v>
      </c>
      <c r="F186" s="19">
        <v>44760</v>
      </c>
      <c r="G186" s="3">
        <v>807479</v>
      </c>
      <c r="H186" s="2">
        <v>5.0000000000000001E-3</v>
      </c>
      <c r="I186" s="19">
        <v>44774</v>
      </c>
      <c r="J186" s="19">
        <v>44804</v>
      </c>
      <c r="K186" s="3">
        <v>31</v>
      </c>
      <c r="L186" s="3">
        <v>343</v>
      </c>
      <c r="M186" s="3">
        <v>807479</v>
      </c>
      <c r="N186" s="19">
        <v>46585</v>
      </c>
    </row>
    <row r="187" spans="1:14" s="18" customFormat="1" outlineLevel="2">
      <c r="A187" s="19" t="s">
        <v>128</v>
      </c>
      <c r="B187" s="20" t="s">
        <v>288</v>
      </c>
      <c r="C187" s="21" t="s">
        <v>520</v>
      </c>
      <c r="D187" s="20" t="s">
        <v>519</v>
      </c>
      <c r="E187" s="3">
        <v>50000000</v>
      </c>
      <c r="F187" s="19">
        <v>44761</v>
      </c>
      <c r="G187" s="3">
        <v>50000000</v>
      </c>
      <c r="H187" s="2">
        <v>5.0000000000000001E-3</v>
      </c>
      <c r="I187" s="19">
        <v>44774</v>
      </c>
      <c r="J187" s="19">
        <v>44804</v>
      </c>
      <c r="K187" s="3">
        <v>31</v>
      </c>
      <c r="L187" s="3">
        <v>21233</v>
      </c>
      <c r="M187" s="3">
        <v>50000000</v>
      </c>
      <c r="N187" s="19">
        <v>46586</v>
      </c>
    </row>
    <row r="188" spans="1:14" s="18" customFormat="1" outlineLevel="2">
      <c r="A188" s="19" t="s">
        <v>128</v>
      </c>
      <c r="B188" s="20" t="s">
        <v>289</v>
      </c>
      <c r="C188" s="21" t="s">
        <v>132</v>
      </c>
      <c r="D188" s="20" t="s">
        <v>133</v>
      </c>
      <c r="E188" s="3">
        <v>12900000</v>
      </c>
      <c r="F188" s="19">
        <v>44762</v>
      </c>
      <c r="G188" s="3">
        <v>12900000</v>
      </c>
      <c r="H188" s="2">
        <v>5.0000000000000001E-3</v>
      </c>
      <c r="I188" s="19">
        <v>44774</v>
      </c>
      <c r="J188" s="19">
        <v>44804</v>
      </c>
      <c r="K188" s="3">
        <v>31</v>
      </c>
      <c r="L188" s="3">
        <v>5478</v>
      </c>
      <c r="M188" s="3">
        <v>12900000</v>
      </c>
      <c r="N188" s="19">
        <v>45857</v>
      </c>
    </row>
    <row r="189" spans="1:14" s="18" customFormat="1" outlineLevel="2">
      <c r="A189" s="19" t="s">
        <v>128</v>
      </c>
      <c r="B189" s="20" t="s">
        <v>292</v>
      </c>
      <c r="C189" s="21" t="s">
        <v>139</v>
      </c>
      <c r="D189" s="20" t="s">
        <v>140</v>
      </c>
      <c r="E189" s="3">
        <v>60000000</v>
      </c>
      <c r="F189" s="19">
        <v>44781</v>
      </c>
      <c r="G189" s="3">
        <v>60000000</v>
      </c>
      <c r="H189" s="2">
        <v>5.0000000000000001E-3</v>
      </c>
      <c r="I189" s="19">
        <v>44781</v>
      </c>
      <c r="J189" s="19">
        <v>44804</v>
      </c>
      <c r="K189" s="3">
        <v>24</v>
      </c>
      <c r="L189" s="3">
        <v>19726</v>
      </c>
      <c r="M189" s="3">
        <v>60000000</v>
      </c>
      <c r="N189" s="19">
        <v>46606</v>
      </c>
    </row>
    <row r="190" spans="1:14" s="18" customFormat="1" outlineLevel="2">
      <c r="A190" s="19" t="s">
        <v>128</v>
      </c>
      <c r="B190" s="20" t="s">
        <v>293</v>
      </c>
      <c r="C190" s="21" t="s">
        <v>139</v>
      </c>
      <c r="D190" s="20" t="s">
        <v>140</v>
      </c>
      <c r="E190" s="3">
        <v>60000000</v>
      </c>
      <c r="F190" s="19">
        <v>44797</v>
      </c>
      <c r="G190" s="3">
        <v>60000000</v>
      </c>
      <c r="H190" s="2">
        <v>5.0000000000000001E-3</v>
      </c>
      <c r="I190" s="19">
        <v>44797</v>
      </c>
      <c r="J190" s="19">
        <v>44804</v>
      </c>
      <c r="K190" s="3">
        <v>8</v>
      </c>
      <c r="L190" s="3">
        <v>6575</v>
      </c>
      <c r="M190" s="3">
        <v>60000000</v>
      </c>
      <c r="N190" s="19">
        <v>46622</v>
      </c>
    </row>
    <row r="191" spans="1:14" s="18" customFormat="1" outlineLevel="2">
      <c r="A191" s="19" t="s">
        <v>128</v>
      </c>
      <c r="B191" s="20" t="s">
        <v>294</v>
      </c>
      <c r="C191" s="21" t="s">
        <v>139</v>
      </c>
      <c r="D191" s="20" t="s">
        <v>140</v>
      </c>
      <c r="E191" s="3">
        <v>44000000</v>
      </c>
      <c r="F191" s="19">
        <v>44797</v>
      </c>
      <c r="G191" s="3">
        <v>44000000</v>
      </c>
      <c r="H191" s="2">
        <v>5.0000000000000001E-3</v>
      </c>
      <c r="I191" s="19">
        <v>44797</v>
      </c>
      <c r="J191" s="19">
        <v>44804</v>
      </c>
      <c r="K191" s="3">
        <v>8</v>
      </c>
      <c r="L191" s="3">
        <v>4822</v>
      </c>
      <c r="M191" s="3">
        <v>44000000</v>
      </c>
      <c r="N191" s="19">
        <v>46622</v>
      </c>
    </row>
    <row r="192" spans="1:14" s="18" customFormat="1" outlineLevel="2">
      <c r="A192" s="19" t="s">
        <v>128</v>
      </c>
      <c r="B192" s="20" t="s">
        <v>295</v>
      </c>
      <c r="C192" s="21" t="s">
        <v>135</v>
      </c>
      <c r="D192" s="20" t="s">
        <v>136</v>
      </c>
      <c r="E192" s="3">
        <v>56610000</v>
      </c>
      <c r="F192" s="19">
        <v>44791</v>
      </c>
      <c r="G192" s="3">
        <v>56610000</v>
      </c>
      <c r="H192" s="2">
        <v>5.0000000000000001E-3</v>
      </c>
      <c r="I192" s="19">
        <v>44791</v>
      </c>
      <c r="J192" s="19">
        <v>44804</v>
      </c>
      <c r="K192" s="3">
        <v>14</v>
      </c>
      <c r="L192" s="3">
        <v>10857</v>
      </c>
      <c r="M192" s="3">
        <v>56610000</v>
      </c>
      <c r="N192" s="19">
        <v>46616</v>
      </c>
    </row>
    <row r="193" spans="1:14" s="18" customFormat="1" outlineLevel="2">
      <c r="A193" s="19" t="s">
        <v>128</v>
      </c>
      <c r="B193" s="20" t="s">
        <v>30</v>
      </c>
      <c r="C193" s="21" t="s">
        <v>143</v>
      </c>
      <c r="D193" s="20" t="s">
        <v>144</v>
      </c>
      <c r="E193" s="3">
        <v>211550000</v>
      </c>
      <c r="F193" s="19">
        <v>44078</v>
      </c>
      <c r="G193" s="3">
        <v>211550000</v>
      </c>
      <c r="H193" s="2">
        <v>5.0000000000000001E-3</v>
      </c>
      <c r="I193" s="19">
        <v>44774</v>
      </c>
      <c r="J193" s="19">
        <v>44804</v>
      </c>
      <c r="K193" s="3">
        <v>31</v>
      </c>
      <c r="L193" s="3">
        <v>89836</v>
      </c>
      <c r="M193" s="3">
        <v>211550000</v>
      </c>
      <c r="N193" s="19">
        <v>45903</v>
      </c>
    </row>
    <row r="194" spans="1:14" s="18" customFormat="1" outlineLevel="2">
      <c r="A194" s="19" t="s">
        <v>128</v>
      </c>
      <c r="B194" s="20" t="s">
        <v>33</v>
      </c>
      <c r="C194" s="21" t="s">
        <v>143</v>
      </c>
      <c r="D194" s="20" t="s">
        <v>144</v>
      </c>
      <c r="E194" s="3">
        <v>91330000</v>
      </c>
      <c r="F194" s="19">
        <v>44120</v>
      </c>
      <c r="G194" s="3">
        <v>91330000</v>
      </c>
      <c r="H194" s="2">
        <v>5.0000000000000001E-3</v>
      </c>
      <c r="I194" s="19">
        <v>44774</v>
      </c>
      <c r="J194" s="19">
        <v>44804</v>
      </c>
      <c r="K194" s="3">
        <v>31</v>
      </c>
      <c r="L194" s="3">
        <v>38784</v>
      </c>
      <c r="M194" s="3">
        <v>91330000</v>
      </c>
      <c r="N194" s="19">
        <v>45945</v>
      </c>
    </row>
    <row r="195" spans="1:14" s="18" customFormat="1" outlineLevel="2">
      <c r="A195" s="19" t="s">
        <v>128</v>
      </c>
      <c r="B195" s="20" t="s">
        <v>34</v>
      </c>
      <c r="C195" s="21" t="s">
        <v>46</v>
      </c>
      <c r="D195" s="20" t="s">
        <v>47</v>
      </c>
      <c r="E195" s="3">
        <v>10000000</v>
      </c>
      <c r="F195" s="19">
        <v>44120</v>
      </c>
      <c r="G195" s="3">
        <v>10000000</v>
      </c>
      <c r="H195" s="2">
        <v>5.0000000000000001E-3</v>
      </c>
      <c r="I195" s="19">
        <v>44774</v>
      </c>
      <c r="J195" s="19">
        <v>44804</v>
      </c>
      <c r="K195" s="3">
        <v>31</v>
      </c>
      <c r="L195" s="3">
        <v>4247</v>
      </c>
      <c r="M195" s="3">
        <v>10000000</v>
      </c>
      <c r="N195" s="19">
        <v>45945</v>
      </c>
    </row>
    <row r="196" spans="1:14" s="18" customFormat="1" outlineLevel="2">
      <c r="A196" s="19" t="s">
        <v>128</v>
      </c>
      <c r="B196" s="20" t="s">
        <v>35</v>
      </c>
      <c r="C196" s="21" t="s">
        <v>153</v>
      </c>
      <c r="D196" s="20" t="s">
        <v>154</v>
      </c>
      <c r="E196" s="3">
        <v>40000000</v>
      </c>
      <c r="F196" s="19">
        <v>44131</v>
      </c>
      <c r="G196" s="3">
        <v>40000000</v>
      </c>
      <c r="H196" s="2">
        <v>5.0000000000000001E-3</v>
      </c>
      <c r="I196" s="19">
        <v>44774</v>
      </c>
      <c r="J196" s="19">
        <v>44804</v>
      </c>
      <c r="K196" s="3">
        <v>31</v>
      </c>
      <c r="L196" s="3">
        <v>16986</v>
      </c>
      <c r="M196" s="3">
        <v>40000000</v>
      </c>
      <c r="N196" s="19">
        <v>45956</v>
      </c>
    </row>
    <row r="197" spans="1:14" s="18" customFormat="1" outlineLevel="2">
      <c r="A197" s="19" t="s">
        <v>128</v>
      </c>
      <c r="B197" s="20" t="s">
        <v>36</v>
      </c>
      <c r="C197" s="21" t="s">
        <v>159</v>
      </c>
      <c r="D197" s="20" t="s">
        <v>160</v>
      </c>
      <c r="E197" s="3">
        <v>88000000</v>
      </c>
      <c r="F197" s="19">
        <v>44119</v>
      </c>
      <c r="G197" s="3">
        <v>88000000</v>
      </c>
      <c r="H197" s="2">
        <v>5.0000000000000001E-3</v>
      </c>
      <c r="I197" s="19">
        <v>44774</v>
      </c>
      <c r="J197" s="19">
        <v>44804</v>
      </c>
      <c r="K197" s="3">
        <v>31</v>
      </c>
      <c r="L197" s="3">
        <v>37370</v>
      </c>
      <c r="M197" s="3">
        <v>88000000</v>
      </c>
      <c r="N197" s="19">
        <v>45944</v>
      </c>
    </row>
    <row r="198" spans="1:14" s="18" customFormat="1" outlineLevel="2">
      <c r="A198" s="19" t="s">
        <v>128</v>
      </c>
      <c r="B198" s="20" t="s">
        <v>37</v>
      </c>
      <c r="C198" s="21" t="s">
        <v>139</v>
      </c>
      <c r="D198" s="20" t="s">
        <v>140</v>
      </c>
      <c r="E198" s="3">
        <v>65800000</v>
      </c>
      <c r="F198" s="19">
        <v>44119</v>
      </c>
      <c r="G198" s="3">
        <v>65800000</v>
      </c>
      <c r="H198" s="2">
        <v>5.0000000000000001E-3</v>
      </c>
      <c r="I198" s="19">
        <v>44774</v>
      </c>
      <c r="J198" s="19">
        <v>44804</v>
      </c>
      <c r="K198" s="3">
        <v>31</v>
      </c>
      <c r="L198" s="3">
        <v>27942</v>
      </c>
      <c r="M198" s="3">
        <v>65800000</v>
      </c>
      <c r="N198" s="19">
        <v>45944</v>
      </c>
    </row>
    <row r="199" spans="1:14" s="18" customFormat="1" outlineLevel="2">
      <c r="A199" s="19" t="s">
        <v>128</v>
      </c>
      <c r="B199" s="20" t="s">
        <v>40</v>
      </c>
      <c r="C199" s="21" t="s">
        <v>75</v>
      </c>
      <c r="D199" s="20" t="s">
        <v>76</v>
      </c>
      <c r="E199" s="3">
        <v>90000000</v>
      </c>
      <c r="F199" s="19">
        <v>43913</v>
      </c>
      <c r="G199" s="3">
        <v>60000000</v>
      </c>
      <c r="H199" s="2">
        <v>5.0000000000000001E-3</v>
      </c>
      <c r="I199" s="19">
        <v>44774</v>
      </c>
      <c r="J199" s="19">
        <v>44787</v>
      </c>
      <c r="K199" s="3">
        <v>14</v>
      </c>
      <c r="L199" s="3">
        <v>11507</v>
      </c>
      <c r="M199" s="3">
        <v>58125000</v>
      </c>
      <c r="N199" s="19">
        <v>45738</v>
      </c>
    </row>
    <row r="200" spans="1:14" s="18" customFormat="1" outlineLevel="2">
      <c r="A200" s="19" t="s">
        <v>128</v>
      </c>
      <c r="B200" s="20" t="s">
        <v>40</v>
      </c>
      <c r="C200" s="21" t="s">
        <v>75</v>
      </c>
      <c r="D200" s="20"/>
      <c r="E200" s="3"/>
      <c r="F200" s="19"/>
      <c r="G200" s="3">
        <v>58125000</v>
      </c>
      <c r="H200" s="2">
        <v>5.0000000000000001E-3</v>
      </c>
      <c r="I200" s="19">
        <v>44788</v>
      </c>
      <c r="J200" s="19">
        <v>44804</v>
      </c>
      <c r="K200" s="3">
        <v>17</v>
      </c>
      <c r="L200" s="3">
        <v>13536</v>
      </c>
      <c r="M200" s="3"/>
      <c r="N200" s="19">
        <v>45738</v>
      </c>
    </row>
    <row r="201" spans="1:14" s="18" customFormat="1" outlineLevel="2">
      <c r="A201" s="19" t="s">
        <v>128</v>
      </c>
      <c r="B201" s="20" t="s">
        <v>41</v>
      </c>
      <c r="C201" s="21" t="s">
        <v>150</v>
      </c>
      <c r="D201" s="20" t="s">
        <v>151</v>
      </c>
      <c r="E201" s="3">
        <v>7611996</v>
      </c>
      <c r="F201" s="19">
        <v>44151</v>
      </c>
      <c r="G201" s="3">
        <v>7611996</v>
      </c>
      <c r="H201" s="2">
        <v>5.0000000000000001E-3</v>
      </c>
      <c r="I201" s="19">
        <v>44774</v>
      </c>
      <c r="J201" s="19">
        <v>44804</v>
      </c>
      <c r="K201" s="3">
        <v>31</v>
      </c>
      <c r="L201" s="3">
        <v>3232</v>
      </c>
      <c r="M201" s="3">
        <v>7611996</v>
      </c>
      <c r="N201" s="19">
        <v>45976</v>
      </c>
    </row>
    <row r="202" spans="1:14" s="18" customFormat="1" outlineLevel="2">
      <c r="A202" s="19" t="s">
        <v>128</v>
      </c>
      <c r="B202" s="20" t="s">
        <v>42</v>
      </c>
      <c r="C202" s="21" t="s">
        <v>150</v>
      </c>
      <c r="D202" s="20" t="s">
        <v>151</v>
      </c>
      <c r="E202" s="3">
        <v>4900000</v>
      </c>
      <c r="F202" s="19">
        <v>44151</v>
      </c>
      <c r="G202" s="3">
        <v>4355552</v>
      </c>
      <c r="H202" s="2">
        <v>5.0000000000000001E-3</v>
      </c>
      <c r="I202" s="19">
        <v>44774</v>
      </c>
      <c r="J202" s="19">
        <v>44787</v>
      </c>
      <c r="K202" s="3">
        <v>14</v>
      </c>
      <c r="L202" s="3">
        <v>835</v>
      </c>
      <c r="M202" s="3">
        <v>4287496</v>
      </c>
      <c r="N202" s="19">
        <v>45976</v>
      </c>
    </row>
    <row r="203" spans="1:14" s="18" customFormat="1" outlineLevel="2">
      <c r="A203" s="19" t="s">
        <v>128</v>
      </c>
      <c r="B203" s="20" t="s">
        <v>42</v>
      </c>
      <c r="C203" s="21" t="s">
        <v>150</v>
      </c>
      <c r="D203" s="20"/>
      <c r="E203" s="3"/>
      <c r="F203" s="19"/>
      <c r="G203" s="3">
        <v>4287496</v>
      </c>
      <c r="H203" s="2">
        <v>5.0000000000000001E-3</v>
      </c>
      <c r="I203" s="19">
        <v>44788</v>
      </c>
      <c r="J203" s="19">
        <v>44804</v>
      </c>
      <c r="K203" s="3">
        <v>17</v>
      </c>
      <c r="L203" s="3">
        <v>998</v>
      </c>
      <c r="M203" s="3"/>
      <c r="N203" s="19">
        <v>45976</v>
      </c>
    </row>
    <row r="204" spans="1:14" s="18" customFormat="1" outlineLevel="2">
      <c r="A204" s="19" t="s">
        <v>128</v>
      </c>
      <c r="B204" s="20" t="s">
        <v>43</v>
      </c>
      <c r="C204" s="21" t="s">
        <v>150</v>
      </c>
      <c r="D204" s="20" t="s">
        <v>151</v>
      </c>
      <c r="E204" s="3">
        <v>21838392</v>
      </c>
      <c r="F204" s="19">
        <v>44151</v>
      </c>
      <c r="G204" s="3">
        <v>19411904</v>
      </c>
      <c r="H204" s="2">
        <v>5.0000000000000001E-3</v>
      </c>
      <c r="I204" s="19">
        <v>44774</v>
      </c>
      <c r="J204" s="19">
        <v>44787</v>
      </c>
      <c r="K204" s="3">
        <v>14</v>
      </c>
      <c r="L204" s="3">
        <v>3723</v>
      </c>
      <c r="M204" s="3">
        <v>19108593</v>
      </c>
      <c r="N204" s="19">
        <v>45976</v>
      </c>
    </row>
    <row r="205" spans="1:14" s="18" customFormat="1" outlineLevel="2">
      <c r="A205" s="19" t="s">
        <v>128</v>
      </c>
      <c r="B205" s="20" t="s">
        <v>43</v>
      </c>
      <c r="C205" s="21" t="s">
        <v>150</v>
      </c>
      <c r="D205" s="20"/>
      <c r="E205" s="3"/>
      <c r="F205" s="19"/>
      <c r="G205" s="3">
        <v>19108593</v>
      </c>
      <c r="H205" s="2">
        <v>5.0000000000000001E-3</v>
      </c>
      <c r="I205" s="19">
        <v>44788</v>
      </c>
      <c r="J205" s="19">
        <v>44804</v>
      </c>
      <c r="K205" s="3">
        <v>17</v>
      </c>
      <c r="L205" s="3">
        <v>4450</v>
      </c>
      <c r="M205" s="3"/>
      <c r="N205" s="19">
        <v>45976</v>
      </c>
    </row>
    <row r="206" spans="1:14" s="18" customFormat="1" outlineLevel="2">
      <c r="A206" s="19" t="s">
        <v>128</v>
      </c>
      <c r="B206" s="20" t="s">
        <v>44</v>
      </c>
      <c r="C206" s="21" t="s">
        <v>161</v>
      </c>
      <c r="D206" s="20" t="s">
        <v>162</v>
      </c>
      <c r="E206" s="3">
        <v>41950000</v>
      </c>
      <c r="F206" s="19">
        <v>44154</v>
      </c>
      <c r="G206" s="3">
        <v>37288888</v>
      </c>
      <c r="H206" s="2">
        <v>5.0000000000000001E-3</v>
      </c>
      <c r="I206" s="19">
        <v>44774</v>
      </c>
      <c r="J206" s="19">
        <v>44787</v>
      </c>
      <c r="K206" s="3">
        <v>14</v>
      </c>
      <c r="L206" s="3">
        <v>7151</v>
      </c>
      <c r="M206" s="3">
        <v>36706249</v>
      </c>
      <c r="N206" s="19">
        <v>45979</v>
      </c>
    </row>
    <row r="207" spans="1:14" s="18" customFormat="1" outlineLevel="2">
      <c r="A207" s="19" t="s">
        <v>128</v>
      </c>
      <c r="B207" s="20" t="s">
        <v>44</v>
      </c>
      <c r="C207" s="21" t="s">
        <v>161</v>
      </c>
      <c r="D207" s="20"/>
      <c r="E207" s="3"/>
      <c r="F207" s="19"/>
      <c r="G207" s="3">
        <v>36706249</v>
      </c>
      <c r="H207" s="2">
        <v>5.0000000000000001E-3</v>
      </c>
      <c r="I207" s="19">
        <v>44788</v>
      </c>
      <c r="J207" s="19">
        <v>44804</v>
      </c>
      <c r="K207" s="3">
        <v>17</v>
      </c>
      <c r="L207" s="3">
        <v>8548</v>
      </c>
      <c r="M207" s="3"/>
      <c r="N207" s="19">
        <v>45979</v>
      </c>
    </row>
    <row r="208" spans="1:14" s="18" customFormat="1" outlineLevel="2">
      <c r="A208" s="19" t="s">
        <v>128</v>
      </c>
      <c r="B208" s="20" t="s">
        <v>45</v>
      </c>
      <c r="C208" s="21" t="s">
        <v>161</v>
      </c>
      <c r="D208" s="20" t="s">
        <v>162</v>
      </c>
      <c r="E208" s="3">
        <v>30000000</v>
      </c>
      <c r="F208" s="19">
        <v>44154</v>
      </c>
      <c r="G208" s="3">
        <v>22857140</v>
      </c>
      <c r="H208" s="2">
        <v>5.0000000000000001E-3</v>
      </c>
      <c r="I208" s="19">
        <v>44774</v>
      </c>
      <c r="J208" s="19">
        <v>44787</v>
      </c>
      <c r="K208" s="3">
        <v>14</v>
      </c>
      <c r="L208" s="3">
        <v>4384</v>
      </c>
      <c r="M208" s="3">
        <v>22499997</v>
      </c>
      <c r="N208" s="19">
        <v>45979</v>
      </c>
    </row>
    <row r="209" spans="1:14" s="18" customFormat="1" outlineLevel="2">
      <c r="A209" s="19" t="s">
        <v>128</v>
      </c>
      <c r="B209" s="20" t="s">
        <v>45</v>
      </c>
      <c r="C209" s="21" t="s">
        <v>161</v>
      </c>
      <c r="D209" s="20"/>
      <c r="E209" s="3"/>
      <c r="F209" s="19"/>
      <c r="G209" s="3">
        <v>22499997</v>
      </c>
      <c r="H209" s="2">
        <v>5.0000000000000001E-3</v>
      </c>
      <c r="I209" s="19">
        <v>44788</v>
      </c>
      <c r="J209" s="19">
        <v>44804</v>
      </c>
      <c r="K209" s="3">
        <v>17</v>
      </c>
      <c r="L209" s="3">
        <v>5240</v>
      </c>
      <c r="M209" s="3"/>
      <c r="N209" s="19">
        <v>45979</v>
      </c>
    </row>
    <row r="210" spans="1:14" s="18" customFormat="1" outlineLevel="2">
      <c r="A210" s="19" t="s">
        <v>128</v>
      </c>
      <c r="B210" s="20" t="s">
        <v>48</v>
      </c>
      <c r="C210" s="21" t="s">
        <v>155</v>
      </c>
      <c r="D210" s="20" t="s">
        <v>156</v>
      </c>
      <c r="E210" s="3">
        <v>3490000</v>
      </c>
      <c r="F210" s="19">
        <v>44138</v>
      </c>
      <c r="G210" s="3">
        <v>2220900</v>
      </c>
      <c r="H210" s="2">
        <v>5.0000000000000001E-3</v>
      </c>
      <c r="I210" s="19">
        <v>44774</v>
      </c>
      <c r="J210" s="19">
        <v>44787</v>
      </c>
      <c r="K210" s="3">
        <v>14</v>
      </c>
      <c r="L210" s="3">
        <v>426</v>
      </c>
      <c r="M210" s="3">
        <v>2157445</v>
      </c>
      <c r="N210" s="19">
        <v>45963</v>
      </c>
    </row>
    <row r="211" spans="1:14" s="18" customFormat="1" outlineLevel="2">
      <c r="A211" s="19" t="s">
        <v>128</v>
      </c>
      <c r="B211" s="20" t="s">
        <v>48</v>
      </c>
      <c r="C211" s="21" t="s">
        <v>155</v>
      </c>
      <c r="D211" s="20"/>
      <c r="E211" s="3"/>
      <c r="F211" s="19"/>
      <c r="G211" s="3">
        <v>2157445</v>
      </c>
      <c r="H211" s="2">
        <v>5.0000000000000001E-3</v>
      </c>
      <c r="I211" s="19">
        <v>44788</v>
      </c>
      <c r="J211" s="19">
        <v>44804</v>
      </c>
      <c r="K211" s="3">
        <v>17</v>
      </c>
      <c r="L211" s="3">
        <v>502</v>
      </c>
      <c r="M211" s="3"/>
      <c r="N211" s="19">
        <v>45963</v>
      </c>
    </row>
    <row r="212" spans="1:14" s="18" customFormat="1" outlineLevel="2">
      <c r="A212" s="19" t="s">
        <v>128</v>
      </c>
      <c r="B212" s="20" t="s">
        <v>51</v>
      </c>
      <c r="C212" s="21" t="s">
        <v>155</v>
      </c>
      <c r="D212" s="20" t="s">
        <v>156</v>
      </c>
      <c r="E212" s="3">
        <v>1970000</v>
      </c>
      <c r="F212" s="19">
        <v>44147</v>
      </c>
      <c r="G212" s="3">
        <v>1253620</v>
      </c>
      <c r="H212" s="2">
        <v>5.0000000000000001E-3</v>
      </c>
      <c r="I212" s="19">
        <v>44774</v>
      </c>
      <c r="J212" s="19">
        <v>44787</v>
      </c>
      <c r="K212" s="3">
        <v>14</v>
      </c>
      <c r="L212" s="3">
        <v>240</v>
      </c>
      <c r="M212" s="3">
        <v>1217801</v>
      </c>
      <c r="N212" s="19">
        <v>45972</v>
      </c>
    </row>
    <row r="213" spans="1:14" s="18" customFormat="1" outlineLevel="2">
      <c r="A213" s="19" t="s">
        <v>128</v>
      </c>
      <c r="B213" s="20" t="s">
        <v>51</v>
      </c>
      <c r="C213" s="21" t="s">
        <v>155</v>
      </c>
      <c r="D213" s="20"/>
      <c r="E213" s="3"/>
      <c r="F213" s="19"/>
      <c r="G213" s="3">
        <v>1217801</v>
      </c>
      <c r="H213" s="2">
        <v>5.0000000000000001E-3</v>
      </c>
      <c r="I213" s="19">
        <v>44788</v>
      </c>
      <c r="J213" s="19">
        <v>44804</v>
      </c>
      <c r="K213" s="3">
        <v>17</v>
      </c>
      <c r="L213" s="3">
        <v>284</v>
      </c>
      <c r="M213" s="3"/>
      <c r="N213" s="19">
        <v>45972</v>
      </c>
    </row>
    <row r="214" spans="1:14" s="18" customFormat="1" outlineLevel="2">
      <c r="A214" s="19" t="s">
        <v>128</v>
      </c>
      <c r="B214" s="20" t="s">
        <v>52</v>
      </c>
      <c r="C214" s="21" t="s">
        <v>150</v>
      </c>
      <c r="D214" s="20" t="s">
        <v>151</v>
      </c>
      <c r="E214" s="3">
        <v>20979731</v>
      </c>
      <c r="F214" s="19">
        <v>44167</v>
      </c>
      <c r="G214" s="3">
        <v>18648643</v>
      </c>
      <c r="H214" s="2">
        <v>5.0000000000000001E-3</v>
      </c>
      <c r="I214" s="19">
        <v>44774</v>
      </c>
      <c r="J214" s="19">
        <v>44787</v>
      </c>
      <c r="K214" s="3">
        <v>14</v>
      </c>
      <c r="L214" s="3">
        <v>3576</v>
      </c>
      <c r="M214" s="3">
        <v>18357257</v>
      </c>
      <c r="N214" s="19">
        <v>45992</v>
      </c>
    </row>
    <row r="215" spans="1:14" s="18" customFormat="1" outlineLevel="2">
      <c r="A215" s="19" t="s">
        <v>128</v>
      </c>
      <c r="B215" s="20" t="s">
        <v>52</v>
      </c>
      <c r="C215" s="21" t="s">
        <v>150</v>
      </c>
      <c r="D215" s="20"/>
      <c r="E215" s="3"/>
      <c r="F215" s="19"/>
      <c r="G215" s="3">
        <v>18357257</v>
      </c>
      <c r="H215" s="2">
        <v>5.0000000000000001E-3</v>
      </c>
      <c r="I215" s="19">
        <v>44788</v>
      </c>
      <c r="J215" s="19">
        <v>44804</v>
      </c>
      <c r="K215" s="3">
        <v>17</v>
      </c>
      <c r="L215" s="3">
        <v>4275</v>
      </c>
      <c r="M215" s="3"/>
      <c r="N215" s="19">
        <v>45992</v>
      </c>
    </row>
    <row r="216" spans="1:14" s="18" customFormat="1" outlineLevel="2">
      <c r="A216" s="19" t="s">
        <v>128</v>
      </c>
      <c r="B216" s="20" t="s">
        <v>53</v>
      </c>
      <c r="C216" s="21" t="s">
        <v>150</v>
      </c>
      <c r="D216" s="20" t="s">
        <v>151</v>
      </c>
      <c r="E216" s="3">
        <v>15036832</v>
      </c>
      <c r="F216" s="19">
        <v>44181</v>
      </c>
      <c r="G216" s="3">
        <v>13366072</v>
      </c>
      <c r="H216" s="2">
        <v>5.0000000000000001E-3</v>
      </c>
      <c r="I216" s="19">
        <v>44774</v>
      </c>
      <c r="J216" s="19">
        <v>44787</v>
      </c>
      <c r="K216" s="3">
        <v>14</v>
      </c>
      <c r="L216" s="3">
        <v>2563</v>
      </c>
      <c r="M216" s="3">
        <v>13157227</v>
      </c>
      <c r="N216" s="19">
        <v>46006</v>
      </c>
    </row>
    <row r="217" spans="1:14" s="18" customFormat="1" outlineLevel="2">
      <c r="A217" s="19" t="s">
        <v>128</v>
      </c>
      <c r="B217" s="20" t="s">
        <v>53</v>
      </c>
      <c r="C217" s="21" t="s">
        <v>150</v>
      </c>
      <c r="D217" s="20"/>
      <c r="E217" s="3"/>
      <c r="F217" s="19"/>
      <c r="G217" s="3">
        <v>13157227</v>
      </c>
      <c r="H217" s="2">
        <v>5.0000000000000001E-3</v>
      </c>
      <c r="I217" s="19">
        <v>44788</v>
      </c>
      <c r="J217" s="19">
        <v>44804</v>
      </c>
      <c r="K217" s="3">
        <v>17</v>
      </c>
      <c r="L217" s="3">
        <v>3064</v>
      </c>
      <c r="M217" s="3"/>
      <c r="N217" s="19">
        <v>46006</v>
      </c>
    </row>
    <row r="218" spans="1:14" s="18" customFormat="1" outlineLevel="2">
      <c r="A218" s="19" t="s">
        <v>128</v>
      </c>
      <c r="B218" s="20" t="s">
        <v>54</v>
      </c>
      <c r="C218" s="21" t="s">
        <v>150</v>
      </c>
      <c r="D218" s="20" t="s">
        <v>151</v>
      </c>
      <c r="E218" s="3">
        <v>2070415</v>
      </c>
      <c r="F218" s="19">
        <v>44193</v>
      </c>
      <c r="G218" s="3">
        <v>1840367</v>
      </c>
      <c r="H218" s="2">
        <v>5.0000000000000001E-3</v>
      </c>
      <c r="I218" s="19">
        <v>44774</v>
      </c>
      <c r="J218" s="19">
        <v>44787</v>
      </c>
      <c r="K218" s="3">
        <v>14</v>
      </c>
      <c r="L218" s="3">
        <v>353</v>
      </c>
      <c r="M218" s="3">
        <v>1811611</v>
      </c>
      <c r="N218" s="19">
        <v>46018</v>
      </c>
    </row>
    <row r="219" spans="1:14" s="18" customFormat="1" outlineLevel="2">
      <c r="A219" s="19" t="s">
        <v>128</v>
      </c>
      <c r="B219" s="20" t="s">
        <v>54</v>
      </c>
      <c r="C219" s="21" t="s">
        <v>150</v>
      </c>
      <c r="D219" s="20"/>
      <c r="E219" s="3"/>
      <c r="F219" s="19"/>
      <c r="G219" s="3">
        <v>1811611</v>
      </c>
      <c r="H219" s="2">
        <v>5.0000000000000001E-3</v>
      </c>
      <c r="I219" s="19">
        <v>44788</v>
      </c>
      <c r="J219" s="19">
        <v>44804</v>
      </c>
      <c r="K219" s="3">
        <v>17</v>
      </c>
      <c r="L219" s="3">
        <v>422</v>
      </c>
      <c r="M219" s="3"/>
      <c r="N219" s="19">
        <v>46018</v>
      </c>
    </row>
    <row r="220" spans="1:14" s="18" customFormat="1" outlineLevel="2">
      <c r="A220" s="19" t="s">
        <v>128</v>
      </c>
      <c r="B220" s="20" t="s">
        <v>55</v>
      </c>
      <c r="C220" s="21" t="s">
        <v>56</v>
      </c>
      <c r="D220" s="20" t="s">
        <v>57</v>
      </c>
      <c r="E220" s="3">
        <v>23500000</v>
      </c>
      <c r="F220" s="19">
        <v>43928</v>
      </c>
      <c r="G220" s="3">
        <v>15666636</v>
      </c>
      <c r="H220" s="2">
        <v>5.0000000000000001E-3</v>
      </c>
      <c r="I220" s="19">
        <v>44774</v>
      </c>
      <c r="J220" s="19">
        <v>44787</v>
      </c>
      <c r="K220" s="3">
        <v>14</v>
      </c>
      <c r="L220" s="3">
        <v>3005</v>
      </c>
      <c r="M220" s="3">
        <v>15386873</v>
      </c>
      <c r="N220" s="19">
        <v>45753</v>
      </c>
    </row>
    <row r="221" spans="1:14" s="18" customFormat="1" outlineLevel="2">
      <c r="A221" s="19" t="s">
        <v>128</v>
      </c>
      <c r="B221" s="20" t="s">
        <v>55</v>
      </c>
      <c r="C221" s="21" t="s">
        <v>56</v>
      </c>
      <c r="D221" s="20"/>
      <c r="E221" s="3"/>
      <c r="F221" s="19"/>
      <c r="G221" s="3">
        <v>15386873</v>
      </c>
      <c r="H221" s="2">
        <v>5.0000000000000001E-3</v>
      </c>
      <c r="I221" s="19">
        <v>44788</v>
      </c>
      <c r="J221" s="19">
        <v>44804</v>
      </c>
      <c r="K221" s="3">
        <v>17</v>
      </c>
      <c r="L221" s="3">
        <v>3583</v>
      </c>
      <c r="M221" s="3"/>
      <c r="N221" s="19">
        <v>45753</v>
      </c>
    </row>
    <row r="222" spans="1:14" s="18" customFormat="1" outlineLevel="2">
      <c r="A222" s="19" t="s">
        <v>128</v>
      </c>
      <c r="B222" s="20" t="s">
        <v>58</v>
      </c>
      <c r="C222" s="21" t="s">
        <v>157</v>
      </c>
      <c r="D222" s="20" t="s">
        <v>158</v>
      </c>
      <c r="E222" s="3">
        <v>125000000</v>
      </c>
      <c r="F222" s="19">
        <v>44189</v>
      </c>
      <c r="G222" s="3">
        <v>122916666</v>
      </c>
      <c r="H222" s="2">
        <v>5.0000000000000001E-3</v>
      </c>
      <c r="I222" s="19">
        <v>44774</v>
      </c>
      <c r="J222" s="19">
        <v>44787</v>
      </c>
      <c r="K222" s="3">
        <v>14</v>
      </c>
      <c r="L222" s="3">
        <v>23573</v>
      </c>
      <c r="M222" s="3">
        <v>120833332</v>
      </c>
      <c r="N222" s="19">
        <v>46014</v>
      </c>
    </row>
    <row r="223" spans="1:14" s="18" customFormat="1" outlineLevel="2">
      <c r="A223" s="19" t="s">
        <v>128</v>
      </c>
      <c r="B223" s="20" t="s">
        <v>58</v>
      </c>
      <c r="C223" s="21" t="s">
        <v>157</v>
      </c>
      <c r="D223" s="20"/>
      <c r="E223" s="3"/>
      <c r="F223" s="19"/>
      <c r="G223" s="3">
        <v>120833332</v>
      </c>
      <c r="H223" s="2">
        <v>5.0000000000000001E-3</v>
      </c>
      <c r="I223" s="19">
        <v>44788</v>
      </c>
      <c r="J223" s="19">
        <v>44804</v>
      </c>
      <c r="K223" s="3">
        <v>17</v>
      </c>
      <c r="L223" s="3">
        <v>28139</v>
      </c>
      <c r="M223" s="3"/>
      <c r="N223" s="19">
        <v>46014</v>
      </c>
    </row>
    <row r="224" spans="1:14" s="18" customFormat="1" outlineLevel="2">
      <c r="A224" s="19" t="s">
        <v>128</v>
      </c>
      <c r="B224" s="20" t="s">
        <v>59</v>
      </c>
      <c r="C224" s="21" t="s">
        <v>135</v>
      </c>
      <c r="D224" s="20" t="s">
        <v>136</v>
      </c>
      <c r="E224" s="3">
        <v>51800000</v>
      </c>
      <c r="F224" s="19">
        <v>44180</v>
      </c>
      <c r="G224" s="3">
        <v>51800000</v>
      </c>
      <c r="H224" s="2">
        <v>5.0000000000000001E-3</v>
      </c>
      <c r="I224" s="19">
        <v>44774</v>
      </c>
      <c r="J224" s="19">
        <v>44804</v>
      </c>
      <c r="K224" s="3">
        <v>31</v>
      </c>
      <c r="L224" s="3">
        <v>21997</v>
      </c>
      <c r="M224" s="3">
        <v>51800000</v>
      </c>
      <c r="N224" s="19">
        <v>46005</v>
      </c>
    </row>
    <row r="225" spans="1:14" s="18" customFormat="1" outlineLevel="2">
      <c r="A225" s="19" t="s">
        <v>128</v>
      </c>
      <c r="B225" s="20" t="s">
        <v>60</v>
      </c>
      <c r="C225" s="21" t="s">
        <v>139</v>
      </c>
      <c r="D225" s="20" t="s">
        <v>140</v>
      </c>
      <c r="E225" s="3">
        <v>25000000</v>
      </c>
      <c r="F225" s="19">
        <v>44180</v>
      </c>
      <c r="G225" s="3">
        <v>25000000</v>
      </c>
      <c r="H225" s="2">
        <v>5.0000000000000001E-3</v>
      </c>
      <c r="I225" s="19">
        <v>44774</v>
      </c>
      <c r="J225" s="19">
        <v>44804</v>
      </c>
      <c r="K225" s="3">
        <v>31</v>
      </c>
      <c r="L225" s="3">
        <v>10616</v>
      </c>
      <c r="M225" s="3">
        <v>25000000</v>
      </c>
      <c r="N225" s="19">
        <v>46005</v>
      </c>
    </row>
    <row r="226" spans="1:14" s="18" customFormat="1" outlineLevel="2">
      <c r="A226" s="19" t="s">
        <v>128</v>
      </c>
      <c r="B226" s="20" t="s">
        <v>63</v>
      </c>
      <c r="C226" s="21" t="s">
        <v>139</v>
      </c>
      <c r="D226" s="20" t="s">
        <v>140</v>
      </c>
      <c r="E226" s="3">
        <v>44000000</v>
      </c>
      <c r="F226" s="19">
        <v>44180</v>
      </c>
      <c r="G226" s="3">
        <v>44000000</v>
      </c>
      <c r="H226" s="2">
        <v>5.0000000000000001E-3</v>
      </c>
      <c r="I226" s="19">
        <v>44774</v>
      </c>
      <c r="J226" s="19">
        <v>44804</v>
      </c>
      <c r="K226" s="3">
        <v>31</v>
      </c>
      <c r="L226" s="3">
        <v>18685</v>
      </c>
      <c r="M226" s="3">
        <v>44000000</v>
      </c>
      <c r="N226" s="19">
        <v>46005</v>
      </c>
    </row>
    <row r="227" spans="1:14" s="18" customFormat="1" outlineLevel="2">
      <c r="A227" s="19" t="s">
        <v>128</v>
      </c>
      <c r="B227" s="20" t="s">
        <v>64</v>
      </c>
      <c r="C227" s="21" t="s">
        <v>161</v>
      </c>
      <c r="D227" s="20" t="s">
        <v>162</v>
      </c>
      <c r="E227" s="3">
        <v>129650000</v>
      </c>
      <c r="F227" s="19">
        <v>44195</v>
      </c>
      <c r="G227" s="3">
        <v>115244440</v>
      </c>
      <c r="H227" s="2">
        <v>5.0000000000000001E-3</v>
      </c>
      <c r="I227" s="19">
        <v>44774</v>
      </c>
      <c r="J227" s="19">
        <v>44787</v>
      </c>
      <c r="K227" s="3">
        <v>14</v>
      </c>
      <c r="L227" s="3">
        <v>22102</v>
      </c>
      <c r="M227" s="3">
        <v>113443745</v>
      </c>
      <c r="N227" s="19">
        <v>46020</v>
      </c>
    </row>
    <row r="228" spans="1:14" s="18" customFormat="1" outlineLevel="2">
      <c r="A228" s="19" t="s">
        <v>128</v>
      </c>
      <c r="B228" s="20" t="s">
        <v>64</v>
      </c>
      <c r="C228" s="21" t="s">
        <v>161</v>
      </c>
      <c r="D228" s="20"/>
      <c r="E228" s="3"/>
      <c r="F228" s="19"/>
      <c r="G228" s="3">
        <v>113443745</v>
      </c>
      <c r="H228" s="2">
        <v>5.0000000000000001E-3</v>
      </c>
      <c r="I228" s="19">
        <v>44788</v>
      </c>
      <c r="J228" s="19">
        <v>44804</v>
      </c>
      <c r="K228" s="3">
        <v>17</v>
      </c>
      <c r="L228" s="3">
        <v>26418</v>
      </c>
      <c r="M228" s="3"/>
      <c r="N228" s="19">
        <v>46020</v>
      </c>
    </row>
    <row r="229" spans="1:14" s="18" customFormat="1" outlineLevel="2">
      <c r="A229" s="19" t="s">
        <v>128</v>
      </c>
      <c r="B229" s="20" t="s">
        <v>65</v>
      </c>
      <c r="C229" s="21" t="s">
        <v>161</v>
      </c>
      <c r="D229" s="20" t="s">
        <v>162</v>
      </c>
      <c r="E229" s="3">
        <v>12000000</v>
      </c>
      <c r="F229" s="19">
        <v>44195</v>
      </c>
      <c r="G229" s="3">
        <v>9252999</v>
      </c>
      <c r="H229" s="2">
        <v>5.0000000000000001E-3</v>
      </c>
      <c r="I229" s="19">
        <v>44774</v>
      </c>
      <c r="J229" s="19">
        <v>44787</v>
      </c>
      <c r="K229" s="3">
        <v>14</v>
      </c>
      <c r="L229" s="3">
        <v>1775</v>
      </c>
      <c r="M229" s="3">
        <v>9108420</v>
      </c>
      <c r="N229" s="19">
        <v>46020</v>
      </c>
    </row>
    <row r="230" spans="1:14" s="18" customFormat="1" outlineLevel="2">
      <c r="A230" s="19" t="s">
        <v>128</v>
      </c>
      <c r="B230" s="20" t="s">
        <v>65</v>
      </c>
      <c r="C230" s="21" t="s">
        <v>161</v>
      </c>
      <c r="D230" s="20"/>
      <c r="E230" s="3"/>
      <c r="F230" s="19"/>
      <c r="G230" s="3">
        <v>9108420</v>
      </c>
      <c r="H230" s="2">
        <v>5.0000000000000001E-3</v>
      </c>
      <c r="I230" s="19">
        <v>44788</v>
      </c>
      <c r="J230" s="19">
        <v>44804</v>
      </c>
      <c r="K230" s="3">
        <v>17</v>
      </c>
      <c r="L230" s="3">
        <v>2121</v>
      </c>
      <c r="M230" s="3"/>
      <c r="N230" s="19">
        <v>46020</v>
      </c>
    </row>
    <row r="231" spans="1:14" s="18" customFormat="1" outlineLevel="2">
      <c r="A231" s="19" t="s">
        <v>128</v>
      </c>
      <c r="B231" s="20" t="s">
        <v>68</v>
      </c>
      <c r="C231" s="21" t="s">
        <v>110</v>
      </c>
      <c r="D231" s="20" t="s">
        <v>111</v>
      </c>
      <c r="E231" s="3">
        <v>144000000</v>
      </c>
      <c r="F231" s="19">
        <v>44196</v>
      </c>
      <c r="G231" s="3">
        <v>144000000</v>
      </c>
      <c r="H231" s="2">
        <v>5.0000000000000001E-3</v>
      </c>
      <c r="I231" s="19">
        <v>44774</v>
      </c>
      <c r="J231" s="19">
        <v>44804</v>
      </c>
      <c r="K231" s="3">
        <v>31</v>
      </c>
      <c r="L231" s="3">
        <v>61151</v>
      </c>
      <c r="M231" s="3">
        <v>144000000</v>
      </c>
      <c r="N231" s="19">
        <v>46021</v>
      </c>
    </row>
    <row r="232" spans="1:14" s="18" customFormat="1" outlineLevel="2">
      <c r="A232" s="19" t="s">
        <v>128</v>
      </c>
      <c r="B232" s="20" t="s">
        <v>69</v>
      </c>
      <c r="C232" s="21" t="s">
        <v>139</v>
      </c>
      <c r="D232" s="20" t="s">
        <v>140</v>
      </c>
      <c r="E232" s="3">
        <v>45000000</v>
      </c>
      <c r="F232" s="19">
        <v>44211</v>
      </c>
      <c r="G232" s="3">
        <v>45000000</v>
      </c>
      <c r="H232" s="2">
        <v>5.0000000000000001E-3</v>
      </c>
      <c r="I232" s="19">
        <v>44774</v>
      </c>
      <c r="J232" s="19">
        <v>44804</v>
      </c>
      <c r="K232" s="3">
        <v>31</v>
      </c>
      <c r="L232" s="3">
        <v>19110</v>
      </c>
      <c r="M232" s="3">
        <v>45000000</v>
      </c>
      <c r="N232" s="19">
        <v>46036</v>
      </c>
    </row>
    <row r="233" spans="1:14" s="18" customFormat="1" outlineLevel="2">
      <c r="A233" s="19" t="s">
        <v>128</v>
      </c>
      <c r="B233" s="20" t="s">
        <v>70</v>
      </c>
      <c r="C233" s="21" t="s">
        <v>139</v>
      </c>
      <c r="D233" s="20" t="s">
        <v>140</v>
      </c>
      <c r="E233" s="3">
        <v>31000000</v>
      </c>
      <c r="F233" s="19">
        <v>44211</v>
      </c>
      <c r="G233" s="3">
        <v>31000000</v>
      </c>
      <c r="H233" s="2">
        <v>5.0000000000000001E-3</v>
      </c>
      <c r="I233" s="19">
        <v>44774</v>
      </c>
      <c r="J233" s="19">
        <v>44804</v>
      </c>
      <c r="K233" s="3">
        <v>31</v>
      </c>
      <c r="L233" s="3">
        <v>13164</v>
      </c>
      <c r="M233" s="3">
        <v>31000000</v>
      </c>
      <c r="N233" s="19">
        <v>46036</v>
      </c>
    </row>
    <row r="234" spans="1:14" s="18" customFormat="1" outlineLevel="2">
      <c r="A234" s="19" t="s">
        <v>128</v>
      </c>
      <c r="B234" s="20" t="s">
        <v>73</v>
      </c>
      <c r="C234" s="21" t="s">
        <v>150</v>
      </c>
      <c r="D234" s="20" t="s">
        <v>151</v>
      </c>
      <c r="E234" s="3">
        <v>7174630</v>
      </c>
      <c r="F234" s="19">
        <v>44203</v>
      </c>
      <c r="G234" s="3">
        <v>6377446</v>
      </c>
      <c r="H234" s="2">
        <v>5.0000000000000001E-3</v>
      </c>
      <c r="I234" s="19">
        <v>44774</v>
      </c>
      <c r="J234" s="19">
        <v>44787</v>
      </c>
      <c r="K234" s="3">
        <v>14</v>
      </c>
      <c r="L234" s="3">
        <v>1223</v>
      </c>
      <c r="M234" s="3">
        <v>6277798</v>
      </c>
      <c r="N234" s="19">
        <v>46028</v>
      </c>
    </row>
    <row r="235" spans="1:14" s="18" customFormat="1" outlineLevel="2">
      <c r="A235" s="19" t="s">
        <v>128</v>
      </c>
      <c r="B235" s="20" t="s">
        <v>73</v>
      </c>
      <c r="C235" s="21" t="s">
        <v>150</v>
      </c>
      <c r="D235" s="20"/>
      <c r="E235" s="3"/>
      <c r="F235" s="19"/>
      <c r="G235" s="3">
        <v>6277798</v>
      </c>
      <c r="H235" s="2">
        <v>5.0000000000000001E-3</v>
      </c>
      <c r="I235" s="19">
        <v>44788</v>
      </c>
      <c r="J235" s="19">
        <v>44804</v>
      </c>
      <c r="K235" s="3">
        <v>17</v>
      </c>
      <c r="L235" s="3">
        <v>1462</v>
      </c>
      <c r="M235" s="3"/>
      <c r="N235" s="19">
        <v>46028</v>
      </c>
    </row>
    <row r="236" spans="1:14" s="18" customFormat="1" outlineLevel="2">
      <c r="A236" s="19" t="s">
        <v>128</v>
      </c>
      <c r="B236" s="20" t="s">
        <v>74</v>
      </c>
      <c r="C236" s="21" t="s">
        <v>155</v>
      </c>
      <c r="D236" s="20" t="s">
        <v>156</v>
      </c>
      <c r="E236" s="3">
        <v>7000000</v>
      </c>
      <c r="F236" s="19">
        <v>44004</v>
      </c>
      <c r="G236" s="3">
        <v>4083325</v>
      </c>
      <c r="H236" s="2">
        <v>5.0000000000000001E-3</v>
      </c>
      <c r="I236" s="19">
        <v>44774</v>
      </c>
      <c r="J236" s="19">
        <v>44787</v>
      </c>
      <c r="K236" s="3">
        <v>14</v>
      </c>
      <c r="L236" s="3">
        <v>783</v>
      </c>
      <c r="M236" s="3">
        <v>3966658</v>
      </c>
      <c r="N236" s="19">
        <v>45829</v>
      </c>
    </row>
    <row r="237" spans="1:14" s="18" customFormat="1" outlineLevel="2">
      <c r="A237" s="19" t="s">
        <v>128</v>
      </c>
      <c r="B237" s="20" t="s">
        <v>74</v>
      </c>
      <c r="C237" s="21" t="s">
        <v>155</v>
      </c>
      <c r="D237" s="20"/>
      <c r="E237" s="3"/>
      <c r="F237" s="19"/>
      <c r="G237" s="3">
        <v>3966658</v>
      </c>
      <c r="H237" s="2">
        <v>5.0000000000000001E-3</v>
      </c>
      <c r="I237" s="19">
        <v>44788</v>
      </c>
      <c r="J237" s="19">
        <v>44804</v>
      </c>
      <c r="K237" s="3">
        <v>17</v>
      </c>
      <c r="L237" s="3">
        <v>924</v>
      </c>
      <c r="M237" s="3"/>
      <c r="N237" s="19">
        <v>45829</v>
      </c>
    </row>
    <row r="238" spans="1:14" s="18" customFormat="1" outlineLevel="2">
      <c r="A238" s="19" t="s">
        <v>128</v>
      </c>
      <c r="B238" s="20" t="s">
        <v>77</v>
      </c>
      <c r="C238" s="21" t="s">
        <v>161</v>
      </c>
      <c r="D238" s="20" t="s">
        <v>162</v>
      </c>
      <c r="E238" s="3">
        <v>3650000</v>
      </c>
      <c r="F238" s="19">
        <v>44246</v>
      </c>
      <c r="G238" s="3">
        <v>3244440</v>
      </c>
      <c r="H238" s="2">
        <v>5.0000000000000001E-3</v>
      </c>
      <c r="I238" s="19">
        <v>44774</v>
      </c>
      <c r="J238" s="19">
        <v>44787</v>
      </c>
      <c r="K238" s="3">
        <v>14</v>
      </c>
      <c r="L238" s="3">
        <v>622</v>
      </c>
      <c r="M238" s="3">
        <v>3193745</v>
      </c>
      <c r="N238" s="19">
        <v>46071</v>
      </c>
    </row>
    <row r="239" spans="1:14" s="18" customFormat="1" outlineLevel="2">
      <c r="A239" s="19" t="s">
        <v>128</v>
      </c>
      <c r="B239" s="20" t="s">
        <v>77</v>
      </c>
      <c r="C239" s="21" t="s">
        <v>161</v>
      </c>
      <c r="D239" s="20"/>
      <c r="E239" s="3"/>
      <c r="F239" s="19"/>
      <c r="G239" s="3">
        <v>3193745</v>
      </c>
      <c r="H239" s="2">
        <v>5.0000000000000001E-3</v>
      </c>
      <c r="I239" s="19">
        <v>44788</v>
      </c>
      <c r="J239" s="19">
        <v>44804</v>
      </c>
      <c r="K239" s="3">
        <v>17</v>
      </c>
      <c r="L239" s="3">
        <v>744</v>
      </c>
      <c r="M239" s="3"/>
      <c r="N239" s="19">
        <v>46071</v>
      </c>
    </row>
    <row r="240" spans="1:14" s="18" customFormat="1" outlineLevel="2">
      <c r="A240" s="19" t="s">
        <v>128</v>
      </c>
      <c r="B240" s="20" t="s">
        <v>78</v>
      </c>
      <c r="C240" s="21" t="s">
        <v>150</v>
      </c>
      <c r="D240" s="20" t="s">
        <v>151</v>
      </c>
      <c r="E240" s="3">
        <v>1028354</v>
      </c>
      <c r="F240" s="19">
        <v>44236</v>
      </c>
      <c r="G240" s="3">
        <v>1028354</v>
      </c>
      <c r="H240" s="2">
        <v>5.0000000000000001E-3</v>
      </c>
      <c r="I240" s="19">
        <v>44774</v>
      </c>
      <c r="J240" s="19">
        <v>44804</v>
      </c>
      <c r="K240" s="3">
        <v>31</v>
      </c>
      <c r="L240" s="3">
        <v>437</v>
      </c>
      <c r="M240" s="3">
        <v>1028354</v>
      </c>
      <c r="N240" s="19">
        <v>46061</v>
      </c>
    </row>
    <row r="241" spans="1:14" s="18" customFormat="1" outlineLevel="2">
      <c r="A241" s="19" t="s">
        <v>128</v>
      </c>
      <c r="B241" s="20" t="s">
        <v>79</v>
      </c>
      <c r="C241" s="21" t="s">
        <v>150</v>
      </c>
      <c r="D241" s="20" t="s">
        <v>151</v>
      </c>
      <c r="E241" s="3">
        <v>1983370</v>
      </c>
      <c r="F241" s="19">
        <v>44246</v>
      </c>
      <c r="G241" s="3">
        <v>1983370</v>
      </c>
      <c r="H241" s="2">
        <v>5.0000000000000001E-3</v>
      </c>
      <c r="I241" s="19">
        <v>44774</v>
      </c>
      <c r="J241" s="19">
        <v>44804</v>
      </c>
      <c r="K241" s="3">
        <v>31</v>
      </c>
      <c r="L241" s="3">
        <v>842</v>
      </c>
      <c r="M241" s="3">
        <v>1983370</v>
      </c>
      <c r="N241" s="19">
        <v>46071</v>
      </c>
    </row>
    <row r="242" spans="1:14" s="18" customFormat="1" outlineLevel="2">
      <c r="A242" s="19" t="s">
        <v>128</v>
      </c>
      <c r="B242" s="20" t="s">
        <v>80</v>
      </c>
      <c r="C242" s="21" t="s">
        <v>163</v>
      </c>
      <c r="D242" s="20" t="s">
        <v>164</v>
      </c>
      <c r="E242" s="3">
        <v>10000000</v>
      </c>
      <c r="F242" s="19">
        <v>44252</v>
      </c>
      <c r="G242" s="3">
        <v>10000000</v>
      </c>
      <c r="H242" s="2">
        <v>5.0000000000000001E-3</v>
      </c>
      <c r="I242" s="19">
        <v>44774</v>
      </c>
      <c r="J242" s="19">
        <v>44804</v>
      </c>
      <c r="K242" s="3">
        <v>31</v>
      </c>
      <c r="L242" s="3">
        <v>4247</v>
      </c>
      <c r="M242" s="3">
        <v>10000000</v>
      </c>
      <c r="N242" s="19">
        <v>46077</v>
      </c>
    </row>
    <row r="243" spans="1:14" s="18" customFormat="1" outlineLevel="2">
      <c r="A243" s="19" t="s">
        <v>128</v>
      </c>
      <c r="B243" s="20" t="s">
        <v>81</v>
      </c>
      <c r="C243" s="21" t="s">
        <v>143</v>
      </c>
      <c r="D243" s="20" t="s">
        <v>144</v>
      </c>
      <c r="E243" s="3">
        <v>67620000</v>
      </c>
      <c r="F243" s="19">
        <v>44253</v>
      </c>
      <c r="G243" s="3">
        <v>67620000</v>
      </c>
      <c r="H243" s="2">
        <v>5.0000000000000001E-3</v>
      </c>
      <c r="I243" s="19">
        <v>44774</v>
      </c>
      <c r="J243" s="19">
        <v>44804</v>
      </c>
      <c r="K243" s="3">
        <v>31</v>
      </c>
      <c r="L243" s="3">
        <v>28715</v>
      </c>
      <c r="M243" s="3">
        <v>67620000</v>
      </c>
      <c r="N243" s="19">
        <v>46078</v>
      </c>
    </row>
    <row r="244" spans="1:14" s="18" customFormat="1" outlineLevel="2">
      <c r="A244" s="19" t="s">
        <v>128</v>
      </c>
      <c r="B244" s="20" t="s">
        <v>82</v>
      </c>
      <c r="C244" s="21" t="s">
        <v>139</v>
      </c>
      <c r="D244" s="20" t="s">
        <v>140</v>
      </c>
      <c r="E244" s="3">
        <v>33000000</v>
      </c>
      <c r="F244" s="19">
        <v>44270</v>
      </c>
      <c r="G244" s="3">
        <v>33000000</v>
      </c>
      <c r="H244" s="2">
        <v>5.0000000000000001E-3</v>
      </c>
      <c r="I244" s="19">
        <v>44774</v>
      </c>
      <c r="J244" s="19">
        <v>44804</v>
      </c>
      <c r="K244" s="3">
        <v>31</v>
      </c>
      <c r="L244" s="3">
        <v>14014</v>
      </c>
      <c r="M244" s="3">
        <v>33000000</v>
      </c>
      <c r="N244" s="19">
        <v>46095</v>
      </c>
    </row>
    <row r="245" spans="1:14" s="18" customFormat="1" outlineLevel="2">
      <c r="A245" s="19" t="s">
        <v>128</v>
      </c>
      <c r="B245" s="20" t="s">
        <v>83</v>
      </c>
      <c r="C245" s="21" t="s">
        <v>139</v>
      </c>
      <c r="D245" s="20" t="s">
        <v>140</v>
      </c>
      <c r="E245" s="3">
        <v>38900000</v>
      </c>
      <c r="F245" s="19">
        <v>44270</v>
      </c>
      <c r="G245" s="3">
        <v>38900000</v>
      </c>
      <c r="H245" s="2">
        <v>5.0000000000000001E-3</v>
      </c>
      <c r="I245" s="19">
        <v>44774</v>
      </c>
      <c r="J245" s="19">
        <v>44804</v>
      </c>
      <c r="K245" s="3">
        <v>31</v>
      </c>
      <c r="L245" s="3">
        <v>16519</v>
      </c>
      <c r="M245" s="3">
        <v>38900000</v>
      </c>
      <c r="N245" s="19">
        <v>46095</v>
      </c>
    </row>
    <row r="246" spans="1:14" s="18" customFormat="1" outlineLevel="2">
      <c r="A246" s="19" t="s">
        <v>128</v>
      </c>
      <c r="B246" s="20" t="s">
        <v>84</v>
      </c>
      <c r="C246" s="21" t="s">
        <v>155</v>
      </c>
      <c r="D246" s="20" t="s">
        <v>156</v>
      </c>
      <c r="E246" s="3">
        <v>6800000</v>
      </c>
      <c r="F246" s="19">
        <v>44272</v>
      </c>
      <c r="G246" s="3">
        <v>4666656</v>
      </c>
      <c r="H246" s="2">
        <v>5.0000000000000001E-3</v>
      </c>
      <c r="I246" s="19">
        <v>44774</v>
      </c>
      <c r="J246" s="19">
        <v>44787</v>
      </c>
      <c r="K246" s="3">
        <v>14</v>
      </c>
      <c r="L246" s="3">
        <v>895</v>
      </c>
      <c r="M246" s="3">
        <v>4533322</v>
      </c>
      <c r="N246" s="19">
        <v>46097</v>
      </c>
    </row>
    <row r="247" spans="1:14" s="18" customFormat="1" outlineLevel="2">
      <c r="A247" s="19" t="s">
        <v>128</v>
      </c>
      <c r="B247" s="20" t="s">
        <v>84</v>
      </c>
      <c r="C247" s="21" t="s">
        <v>155</v>
      </c>
      <c r="D247" s="20"/>
      <c r="E247" s="3"/>
      <c r="F247" s="19"/>
      <c r="G247" s="3">
        <v>4533322</v>
      </c>
      <c r="H247" s="2">
        <v>5.0000000000000001E-3</v>
      </c>
      <c r="I247" s="19">
        <v>44788</v>
      </c>
      <c r="J247" s="19">
        <v>44804</v>
      </c>
      <c r="K247" s="3">
        <v>17</v>
      </c>
      <c r="L247" s="3">
        <v>1056</v>
      </c>
      <c r="M247" s="3"/>
      <c r="N247" s="19">
        <v>46097</v>
      </c>
    </row>
    <row r="248" spans="1:14" s="18" customFormat="1" outlineLevel="2">
      <c r="A248" s="19" t="s">
        <v>128</v>
      </c>
      <c r="B248" s="20" t="s">
        <v>87</v>
      </c>
      <c r="C248" s="21" t="s">
        <v>155</v>
      </c>
      <c r="D248" s="20" t="s">
        <v>156</v>
      </c>
      <c r="E248" s="3">
        <v>5540000</v>
      </c>
      <c r="F248" s="19">
        <v>44285</v>
      </c>
      <c r="G248" s="3">
        <v>3801952</v>
      </c>
      <c r="H248" s="2">
        <v>5.0000000000000001E-3</v>
      </c>
      <c r="I248" s="19">
        <v>44774</v>
      </c>
      <c r="J248" s="19">
        <v>44787</v>
      </c>
      <c r="K248" s="3">
        <v>14</v>
      </c>
      <c r="L248" s="3">
        <v>729</v>
      </c>
      <c r="M248" s="3">
        <v>3693324</v>
      </c>
      <c r="N248" s="19">
        <v>46110</v>
      </c>
    </row>
    <row r="249" spans="1:14" s="18" customFormat="1" outlineLevel="2">
      <c r="A249" s="19" t="s">
        <v>128</v>
      </c>
      <c r="B249" s="20" t="s">
        <v>87</v>
      </c>
      <c r="C249" s="21" t="s">
        <v>155</v>
      </c>
      <c r="D249" s="20"/>
      <c r="E249" s="3"/>
      <c r="F249" s="19"/>
      <c r="G249" s="3">
        <v>3693324</v>
      </c>
      <c r="H249" s="2">
        <v>5.0000000000000001E-3</v>
      </c>
      <c r="I249" s="19">
        <v>44788</v>
      </c>
      <c r="J249" s="19">
        <v>44804</v>
      </c>
      <c r="K249" s="3">
        <v>17</v>
      </c>
      <c r="L249" s="3">
        <v>860</v>
      </c>
      <c r="M249" s="3"/>
      <c r="N249" s="19">
        <v>46110</v>
      </c>
    </row>
    <row r="250" spans="1:14" s="18" customFormat="1" outlineLevel="2">
      <c r="A250" s="19" t="s">
        <v>128</v>
      </c>
      <c r="B250" s="20" t="s">
        <v>88</v>
      </c>
      <c r="C250" s="21" t="s">
        <v>165</v>
      </c>
      <c r="D250" s="20" t="s">
        <v>166</v>
      </c>
      <c r="E250" s="3">
        <v>30000000</v>
      </c>
      <c r="F250" s="19">
        <v>44286</v>
      </c>
      <c r="G250" s="3">
        <v>22000000</v>
      </c>
      <c r="H250" s="2">
        <v>5.0000000000000001E-3</v>
      </c>
      <c r="I250" s="19">
        <v>44774</v>
      </c>
      <c r="J250" s="19">
        <v>44787</v>
      </c>
      <c r="K250" s="3">
        <v>14</v>
      </c>
      <c r="L250" s="3">
        <v>4219</v>
      </c>
      <c r="M250" s="3">
        <v>21500000</v>
      </c>
      <c r="N250" s="19">
        <v>46111</v>
      </c>
    </row>
    <row r="251" spans="1:14" s="18" customFormat="1" outlineLevel="2">
      <c r="A251" s="19" t="s">
        <v>128</v>
      </c>
      <c r="B251" s="20" t="s">
        <v>88</v>
      </c>
      <c r="C251" s="21" t="s">
        <v>165</v>
      </c>
      <c r="D251" s="20"/>
      <c r="E251" s="3"/>
      <c r="F251" s="19"/>
      <c r="G251" s="3">
        <v>21500000</v>
      </c>
      <c r="H251" s="2">
        <v>5.0000000000000001E-3</v>
      </c>
      <c r="I251" s="19">
        <v>44788</v>
      </c>
      <c r="J251" s="19">
        <v>44804</v>
      </c>
      <c r="K251" s="3">
        <v>17</v>
      </c>
      <c r="L251" s="3">
        <v>5007</v>
      </c>
      <c r="M251" s="3"/>
      <c r="N251" s="19">
        <v>46111</v>
      </c>
    </row>
    <row r="252" spans="1:14" s="18" customFormat="1" outlineLevel="2">
      <c r="A252" s="19" t="s">
        <v>128</v>
      </c>
      <c r="B252" s="20" t="s">
        <v>89</v>
      </c>
      <c r="C252" s="21" t="s">
        <v>157</v>
      </c>
      <c r="D252" s="20" t="s">
        <v>158</v>
      </c>
      <c r="E252" s="3">
        <v>298410000</v>
      </c>
      <c r="F252" s="19">
        <v>44006</v>
      </c>
      <c r="G252" s="3">
        <v>293436500</v>
      </c>
      <c r="H252" s="2">
        <v>5.0000000000000001E-3</v>
      </c>
      <c r="I252" s="19">
        <v>44774</v>
      </c>
      <c r="J252" s="19">
        <v>44787</v>
      </c>
      <c r="K252" s="3">
        <v>14</v>
      </c>
      <c r="L252" s="3">
        <v>56275</v>
      </c>
      <c r="M252" s="3">
        <v>288463000</v>
      </c>
      <c r="N252" s="19">
        <v>45831</v>
      </c>
    </row>
    <row r="253" spans="1:14" s="18" customFormat="1" outlineLevel="2">
      <c r="A253" s="19" t="s">
        <v>128</v>
      </c>
      <c r="B253" s="20" t="s">
        <v>89</v>
      </c>
      <c r="C253" s="21" t="s">
        <v>157</v>
      </c>
      <c r="D253" s="20"/>
      <c r="E253" s="3"/>
      <c r="F253" s="19"/>
      <c r="G253" s="3">
        <v>288463000</v>
      </c>
      <c r="H253" s="2">
        <v>5.0000000000000001E-3</v>
      </c>
      <c r="I253" s="19">
        <v>44788</v>
      </c>
      <c r="J253" s="19">
        <v>44804</v>
      </c>
      <c r="K253" s="3">
        <v>17</v>
      </c>
      <c r="L253" s="3">
        <v>67176</v>
      </c>
      <c r="M253" s="3"/>
      <c r="N253" s="19">
        <v>45831</v>
      </c>
    </row>
    <row r="254" spans="1:14" s="18" customFormat="1" outlineLevel="2">
      <c r="A254" s="19" t="s">
        <v>128</v>
      </c>
      <c r="B254" s="20" t="s">
        <v>90</v>
      </c>
      <c r="C254" s="21" t="s">
        <v>85</v>
      </c>
      <c r="D254" s="20" t="s">
        <v>86</v>
      </c>
      <c r="E254" s="3">
        <v>120000000</v>
      </c>
      <c r="F254" s="19">
        <v>44270</v>
      </c>
      <c r="G254" s="3">
        <v>120000000</v>
      </c>
      <c r="H254" s="2">
        <v>5.0000000000000001E-3</v>
      </c>
      <c r="I254" s="19">
        <v>44774</v>
      </c>
      <c r="J254" s="19">
        <v>44804</v>
      </c>
      <c r="K254" s="3">
        <v>31</v>
      </c>
      <c r="L254" s="3">
        <v>50959</v>
      </c>
      <c r="M254" s="3">
        <v>120000000</v>
      </c>
      <c r="N254" s="19">
        <v>46095</v>
      </c>
    </row>
    <row r="255" spans="1:14" s="18" customFormat="1" outlineLevel="2">
      <c r="A255" s="19" t="s">
        <v>128</v>
      </c>
      <c r="B255" s="20" t="s">
        <v>91</v>
      </c>
      <c r="C255" s="21" t="s">
        <v>139</v>
      </c>
      <c r="D255" s="20" t="s">
        <v>140</v>
      </c>
      <c r="E255" s="3">
        <v>30400000</v>
      </c>
      <c r="F255" s="19">
        <v>44301</v>
      </c>
      <c r="G255" s="3">
        <v>30400000</v>
      </c>
      <c r="H255" s="2">
        <v>5.0000000000000001E-3</v>
      </c>
      <c r="I255" s="19">
        <v>44774</v>
      </c>
      <c r="J255" s="19">
        <v>44804</v>
      </c>
      <c r="K255" s="3">
        <v>31</v>
      </c>
      <c r="L255" s="3">
        <v>12910</v>
      </c>
      <c r="M255" s="3">
        <v>30400000</v>
      </c>
      <c r="N255" s="19">
        <v>46126</v>
      </c>
    </row>
    <row r="256" spans="1:14" s="18" customFormat="1" outlineLevel="2">
      <c r="A256" s="19" t="s">
        <v>128</v>
      </c>
      <c r="B256" s="20" t="s">
        <v>94</v>
      </c>
      <c r="C256" s="21" t="s">
        <v>165</v>
      </c>
      <c r="D256" s="20" t="s">
        <v>166</v>
      </c>
      <c r="E256" s="3">
        <v>20000000</v>
      </c>
      <c r="F256" s="19">
        <v>44315</v>
      </c>
      <c r="G256" s="3">
        <v>14915255</v>
      </c>
      <c r="H256" s="2">
        <v>5.0000000000000001E-3</v>
      </c>
      <c r="I256" s="19">
        <v>44774</v>
      </c>
      <c r="J256" s="19">
        <v>44787</v>
      </c>
      <c r="K256" s="3">
        <v>14</v>
      </c>
      <c r="L256" s="3">
        <v>2860</v>
      </c>
      <c r="M256" s="3">
        <v>14576272</v>
      </c>
      <c r="N256" s="19">
        <v>46140</v>
      </c>
    </row>
    <row r="257" spans="1:14" s="18" customFormat="1" outlineLevel="2">
      <c r="A257" s="19" t="s">
        <v>128</v>
      </c>
      <c r="B257" s="20" t="s">
        <v>94</v>
      </c>
      <c r="C257" s="21" t="s">
        <v>165</v>
      </c>
      <c r="D257" s="20"/>
      <c r="E257" s="3"/>
      <c r="F257" s="19"/>
      <c r="G257" s="3">
        <v>14576272</v>
      </c>
      <c r="H257" s="2">
        <v>5.0000000000000001E-3</v>
      </c>
      <c r="I257" s="19">
        <v>44788</v>
      </c>
      <c r="J257" s="19">
        <v>44804</v>
      </c>
      <c r="K257" s="3">
        <v>17</v>
      </c>
      <c r="L257" s="3">
        <v>3394</v>
      </c>
      <c r="M257" s="3"/>
      <c r="N257" s="19">
        <v>46140</v>
      </c>
    </row>
    <row r="258" spans="1:14" s="18" customFormat="1" outlineLevel="2">
      <c r="A258" s="19" t="s">
        <v>128</v>
      </c>
      <c r="B258" s="20" t="s">
        <v>95</v>
      </c>
      <c r="C258" s="21" t="s">
        <v>143</v>
      </c>
      <c r="D258" s="20" t="s">
        <v>144</v>
      </c>
      <c r="E258" s="3">
        <v>50000000</v>
      </c>
      <c r="F258" s="19">
        <v>44315</v>
      </c>
      <c r="G258" s="3">
        <v>50000000</v>
      </c>
      <c r="H258" s="2">
        <v>5.0000000000000001E-3</v>
      </c>
      <c r="I258" s="19">
        <v>44774</v>
      </c>
      <c r="J258" s="19">
        <v>44804</v>
      </c>
      <c r="K258" s="3">
        <v>31</v>
      </c>
      <c r="L258" s="3">
        <v>21233</v>
      </c>
      <c r="M258" s="3">
        <v>50000000</v>
      </c>
      <c r="N258" s="19">
        <v>46140</v>
      </c>
    </row>
    <row r="259" spans="1:14" s="18" customFormat="1" outlineLevel="2">
      <c r="A259" s="19" t="s">
        <v>128</v>
      </c>
      <c r="B259" s="20" t="s">
        <v>96</v>
      </c>
      <c r="C259" s="21" t="s">
        <v>71</v>
      </c>
      <c r="D259" s="20" t="s">
        <v>72</v>
      </c>
      <c r="E259" s="3">
        <v>8600000</v>
      </c>
      <c r="F259" s="19">
        <v>44312</v>
      </c>
      <c r="G259" s="3">
        <v>8600000</v>
      </c>
      <c r="H259" s="2">
        <v>5.0000000000000001E-3</v>
      </c>
      <c r="I259" s="19">
        <v>44774</v>
      </c>
      <c r="J259" s="19">
        <v>44804</v>
      </c>
      <c r="K259" s="3">
        <v>31</v>
      </c>
      <c r="L259" s="3">
        <v>3652</v>
      </c>
      <c r="M259" s="3">
        <v>8600000</v>
      </c>
      <c r="N259" s="19">
        <v>46137</v>
      </c>
    </row>
    <row r="260" spans="1:14" s="18" customFormat="1" outlineLevel="2">
      <c r="A260" s="19" t="s">
        <v>128</v>
      </c>
      <c r="B260" s="20" t="s">
        <v>99</v>
      </c>
      <c r="C260" s="21" t="s">
        <v>150</v>
      </c>
      <c r="D260" s="20" t="s">
        <v>151</v>
      </c>
      <c r="E260" s="3">
        <v>6174000</v>
      </c>
      <c r="F260" s="19">
        <v>44326</v>
      </c>
      <c r="G260" s="3">
        <v>5488000</v>
      </c>
      <c r="H260" s="2">
        <v>5.0000000000000001E-3</v>
      </c>
      <c r="I260" s="19">
        <v>44774</v>
      </c>
      <c r="J260" s="19">
        <v>44787</v>
      </c>
      <c r="K260" s="3">
        <v>14</v>
      </c>
      <c r="L260" s="3">
        <v>1052</v>
      </c>
      <c r="M260" s="3">
        <v>5402250</v>
      </c>
      <c r="N260" s="19">
        <v>46151</v>
      </c>
    </row>
    <row r="261" spans="1:14" s="18" customFormat="1" outlineLevel="2">
      <c r="A261" s="19" t="s">
        <v>128</v>
      </c>
      <c r="B261" s="20" t="s">
        <v>99</v>
      </c>
      <c r="C261" s="21" t="s">
        <v>150</v>
      </c>
      <c r="D261" s="20"/>
      <c r="E261" s="3"/>
      <c r="F261" s="19"/>
      <c r="G261" s="3">
        <v>5402250</v>
      </c>
      <c r="H261" s="2">
        <v>5.0000000000000001E-3</v>
      </c>
      <c r="I261" s="19">
        <v>44788</v>
      </c>
      <c r="J261" s="19">
        <v>44804</v>
      </c>
      <c r="K261" s="3">
        <v>17</v>
      </c>
      <c r="L261" s="3">
        <v>1258</v>
      </c>
      <c r="M261" s="3"/>
      <c r="N261" s="19">
        <v>46151</v>
      </c>
    </row>
    <row r="262" spans="1:14" s="18" customFormat="1" outlineLevel="2">
      <c r="A262" s="19" t="s">
        <v>128</v>
      </c>
      <c r="B262" s="20" t="s">
        <v>100</v>
      </c>
      <c r="C262" s="21" t="s">
        <v>139</v>
      </c>
      <c r="D262" s="20" t="s">
        <v>140</v>
      </c>
      <c r="E262" s="3">
        <v>50700000</v>
      </c>
      <c r="F262" s="19">
        <v>44333</v>
      </c>
      <c r="G262" s="3">
        <v>50700000</v>
      </c>
      <c r="H262" s="2">
        <v>5.0000000000000001E-3</v>
      </c>
      <c r="I262" s="19">
        <v>44774</v>
      </c>
      <c r="J262" s="19">
        <v>44804</v>
      </c>
      <c r="K262" s="3">
        <v>31</v>
      </c>
      <c r="L262" s="3">
        <v>21530</v>
      </c>
      <c r="M262" s="3">
        <v>50700000</v>
      </c>
      <c r="N262" s="19">
        <v>46158</v>
      </c>
    </row>
    <row r="263" spans="1:14" s="18" customFormat="1" outlineLevel="2">
      <c r="A263" s="19" t="s">
        <v>128</v>
      </c>
      <c r="B263" s="20" t="s">
        <v>101</v>
      </c>
      <c r="C263" s="21" t="s">
        <v>139</v>
      </c>
      <c r="D263" s="20" t="s">
        <v>140</v>
      </c>
      <c r="E263" s="3">
        <v>1700000</v>
      </c>
      <c r="F263" s="19">
        <v>44333</v>
      </c>
      <c r="G263" s="3">
        <v>1700000</v>
      </c>
      <c r="H263" s="2">
        <v>5.0000000000000001E-3</v>
      </c>
      <c r="I263" s="19">
        <v>44774</v>
      </c>
      <c r="J263" s="19">
        <v>44804</v>
      </c>
      <c r="K263" s="3">
        <v>31</v>
      </c>
      <c r="L263" s="3">
        <v>722</v>
      </c>
      <c r="M263" s="3">
        <v>1700000</v>
      </c>
      <c r="N263" s="19">
        <v>46158</v>
      </c>
    </row>
    <row r="264" spans="1:14" s="18" customFormat="1" outlineLevel="2">
      <c r="A264" s="19" t="s">
        <v>128</v>
      </c>
      <c r="B264" s="20" t="s">
        <v>102</v>
      </c>
      <c r="C264" s="21" t="s">
        <v>71</v>
      </c>
      <c r="D264" s="20" t="s">
        <v>72</v>
      </c>
      <c r="E264" s="3">
        <v>6000000</v>
      </c>
      <c r="F264" s="19">
        <v>44335</v>
      </c>
      <c r="G264" s="3">
        <v>6000000</v>
      </c>
      <c r="H264" s="2">
        <v>5.0000000000000001E-3</v>
      </c>
      <c r="I264" s="19">
        <v>44774</v>
      </c>
      <c r="J264" s="19">
        <v>44804</v>
      </c>
      <c r="K264" s="3">
        <v>31</v>
      </c>
      <c r="L264" s="3">
        <v>2548</v>
      </c>
      <c r="M264" s="3">
        <v>6000000</v>
      </c>
      <c r="N264" s="19">
        <v>46160</v>
      </c>
    </row>
    <row r="265" spans="1:14" s="18" customFormat="1" outlineLevel="2">
      <c r="A265" s="19" t="s">
        <v>128</v>
      </c>
      <c r="B265" s="20" t="s">
        <v>103</v>
      </c>
      <c r="C265" s="21" t="s">
        <v>159</v>
      </c>
      <c r="D265" s="20" t="s">
        <v>160</v>
      </c>
      <c r="E265" s="3">
        <v>30200000</v>
      </c>
      <c r="F265" s="19">
        <v>44323</v>
      </c>
      <c r="G265" s="3">
        <v>30200000</v>
      </c>
      <c r="H265" s="2">
        <v>5.0000000000000001E-3</v>
      </c>
      <c r="I265" s="19">
        <v>44774</v>
      </c>
      <c r="J265" s="19">
        <v>44804</v>
      </c>
      <c r="K265" s="3">
        <v>31</v>
      </c>
      <c r="L265" s="3">
        <v>12825</v>
      </c>
      <c r="M265" s="3">
        <v>30200000</v>
      </c>
      <c r="N265" s="19">
        <v>46148</v>
      </c>
    </row>
    <row r="266" spans="1:14" s="18" customFormat="1" outlineLevel="2">
      <c r="A266" s="19" t="s">
        <v>128</v>
      </c>
      <c r="B266" s="20" t="s">
        <v>106</v>
      </c>
      <c r="C266" s="21" t="s">
        <v>157</v>
      </c>
      <c r="D266" s="20" t="s">
        <v>158</v>
      </c>
      <c r="E266" s="3">
        <v>95370000</v>
      </c>
      <c r="F266" s="19">
        <v>44006</v>
      </c>
      <c r="G266" s="3">
        <v>93780500</v>
      </c>
      <c r="H266" s="2">
        <v>5.0000000000000001E-3</v>
      </c>
      <c r="I266" s="19">
        <v>44774</v>
      </c>
      <c r="J266" s="19">
        <v>44787</v>
      </c>
      <c r="K266" s="3">
        <v>14</v>
      </c>
      <c r="L266" s="3">
        <v>17985</v>
      </c>
      <c r="M266" s="3">
        <v>92191000</v>
      </c>
      <c r="N266" s="19">
        <v>45831</v>
      </c>
    </row>
    <row r="267" spans="1:14" s="18" customFormat="1" outlineLevel="2">
      <c r="A267" s="19" t="s">
        <v>128</v>
      </c>
      <c r="B267" s="20" t="s">
        <v>106</v>
      </c>
      <c r="C267" s="21" t="s">
        <v>157</v>
      </c>
      <c r="D267" s="20"/>
      <c r="E267" s="3"/>
      <c r="F267" s="19"/>
      <c r="G267" s="3">
        <v>92191000</v>
      </c>
      <c r="H267" s="2">
        <v>5.0000000000000001E-3</v>
      </c>
      <c r="I267" s="19">
        <v>44788</v>
      </c>
      <c r="J267" s="19">
        <v>44804</v>
      </c>
      <c r="K267" s="3">
        <v>17</v>
      </c>
      <c r="L267" s="3">
        <v>21469</v>
      </c>
      <c r="M267" s="3"/>
      <c r="N267" s="19">
        <v>45831</v>
      </c>
    </row>
    <row r="268" spans="1:14" s="18" customFormat="1" outlineLevel="2">
      <c r="A268" s="19" t="s">
        <v>128</v>
      </c>
      <c r="B268" s="20" t="s">
        <v>107</v>
      </c>
      <c r="C268" s="21" t="s">
        <v>165</v>
      </c>
      <c r="D268" s="20" t="s">
        <v>166</v>
      </c>
      <c r="E268" s="3">
        <v>15000000</v>
      </c>
      <c r="F268" s="19">
        <v>44347</v>
      </c>
      <c r="G268" s="3">
        <v>11379306</v>
      </c>
      <c r="H268" s="2">
        <v>5.0000000000000001E-3</v>
      </c>
      <c r="I268" s="19">
        <v>44774</v>
      </c>
      <c r="J268" s="19">
        <v>44787</v>
      </c>
      <c r="K268" s="3">
        <v>14</v>
      </c>
      <c r="L268" s="3">
        <v>2182</v>
      </c>
      <c r="M268" s="3">
        <v>11120685</v>
      </c>
      <c r="N268" s="19">
        <v>46172</v>
      </c>
    </row>
    <row r="269" spans="1:14" s="18" customFormat="1" outlineLevel="2">
      <c r="A269" s="19" t="s">
        <v>128</v>
      </c>
      <c r="B269" s="20" t="s">
        <v>107</v>
      </c>
      <c r="C269" s="21" t="s">
        <v>165</v>
      </c>
      <c r="D269" s="20"/>
      <c r="E269" s="3"/>
      <c r="F269" s="19"/>
      <c r="G269" s="3">
        <v>11120685</v>
      </c>
      <c r="H269" s="2">
        <v>5.0000000000000001E-3</v>
      </c>
      <c r="I269" s="19">
        <v>44788</v>
      </c>
      <c r="J269" s="19">
        <v>44804</v>
      </c>
      <c r="K269" s="3">
        <v>17</v>
      </c>
      <c r="L269" s="3">
        <v>2590</v>
      </c>
      <c r="M269" s="3"/>
      <c r="N269" s="19">
        <v>46172</v>
      </c>
    </row>
    <row r="270" spans="1:14" s="18" customFormat="1" outlineLevel="2">
      <c r="A270" s="19" t="s">
        <v>128</v>
      </c>
      <c r="B270" s="20" t="s">
        <v>167</v>
      </c>
      <c r="C270" s="21" t="s">
        <v>157</v>
      </c>
      <c r="D270" s="20" t="s">
        <v>158</v>
      </c>
      <c r="E270" s="3">
        <v>388000000</v>
      </c>
      <c r="F270" s="19">
        <v>44344</v>
      </c>
      <c r="G270" s="3">
        <v>381533333</v>
      </c>
      <c r="H270" s="2">
        <v>3.0000000000000001E-3</v>
      </c>
      <c r="I270" s="19">
        <v>44774</v>
      </c>
      <c r="J270" s="19">
        <v>44787</v>
      </c>
      <c r="K270" s="3">
        <v>14</v>
      </c>
      <c r="L270" s="3">
        <v>43902</v>
      </c>
      <c r="M270" s="3">
        <v>375066666</v>
      </c>
      <c r="N270" s="19">
        <v>46169</v>
      </c>
    </row>
    <row r="271" spans="1:14" s="18" customFormat="1" outlineLevel="2">
      <c r="A271" s="19" t="s">
        <v>128</v>
      </c>
      <c r="B271" s="20" t="s">
        <v>167</v>
      </c>
      <c r="C271" s="21" t="s">
        <v>157</v>
      </c>
      <c r="D271" s="20"/>
      <c r="E271" s="3"/>
      <c r="F271" s="19"/>
      <c r="G271" s="3">
        <v>375066666</v>
      </c>
      <c r="H271" s="2">
        <v>3.0000000000000001E-3</v>
      </c>
      <c r="I271" s="19">
        <v>44788</v>
      </c>
      <c r="J271" s="19">
        <v>44804</v>
      </c>
      <c r="K271" s="3">
        <v>17</v>
      </c>
      <c r="L271" s="3">
        <v>52407</v>
      </c>
      <c r="M271" s="3"/>
      <c r="N271" s="19">
        <v>46169</v>
      </c>
    </row>
    <row r="272" spans="1:14" s="18" customFormat="1" outlineLevel="2">
      <c r="A272" s="19" t="s">
        <v>128</v>
      </c>
      <c r="B272" s="20" t="s">
        <v>168</v>
      </c>
      <c r="C272" s="21" t="s">
        <v>143</v>
      </c>
      <c r="D272" s="20" t="s">
        <v>144</v>
      </c>
      <c r="E272" s="3">
        <v>50000000</v>
      </c>
      <c r="F272" s="19">
        <v>44330</v>
      </c>
      <c r="G272" s="3">
        <v>50000000</v>
      </c>
      <c r="H272" s="2">
        <v>5.0000000000000001E-3</v>
      </c>
      <c r="I272" s="19">
        <v>44774</v>
      </c>
      <c r="J272" s="19">
        <v>44804</v>
      </c>
      <c r="K272" s="3">
        <v>31</v>
      </c>
      <c r="L272" s="3">
        <v>21233</v>
      </c>
      <c r="M272" s="3">
        <v>50000000</v>
      </c>
      <c r="N272" s="19">
        <v>46155</v>
      </c>
    </row>
    <row r="273" spans="1:14" s="18" customFormat="1" outlineLevel="2">
      <c r="A273" s="19" t="s">
        <v>128</v>
      </c>
      <c r="B273" s="20" t="s">
        <v>169</v>
      </c>
      <c r="C273" s="21" t="s">
        <v>143</v>
      </c>
      <c r="D273" s="20" t="s">
        <v>144</v>
      </c>
      <c r="E273" s="3">
        <v>50000000</v>
      </c>
      <c r="F273" s="19">
        <v>44344</v>
      </c>
      <c r="G273" s="3">
        <v>50000000</v>
      </c>
      <c r="H273" s="2">
        <v>5.0000000000000001E-3</v>
      </c>
      <c r="I273" s="19">
        <v>44774</v>
      </c>
      <c r="J273" s="19">
        <v>44804</v>
      </c>
      <c r="K273" s="3">
        <v>31</v>
      </c>
      <c r="L273" s="3">
        <v>21233</v>
      </c>
      <c r="M273" s="3">
        <v>50000000</v>
      </c>
      <c r="N273" s="19">
        <v>46169</v>
      </c>
    </row>
    <row r="274" spans="1:14" s="18" customFormat="1" outlineLevel="2">
      <c r="A274" s="19" t="s">
        <v>128</v>
      </c>
      <c r="B274" s="20" t="s">
        <v>170</v>
      </c>
      <c r="C274" s="21" t="s">
        <v>150</v>
      </c>
      <c r="D274" s="20" t="s">
        <v>151</v>
      </c>
      <c r="E274" s="3">
        <v>1351689</v>
      </c>
      <c r="F274" s="19">
        <v>44358</v>
      </c>
      <c r="G274" s="3">
        <v>1351689</v>
      </c>
      <c r="H274" s="2">
        <v>5.0000000000000001E-3</v>
      </c>
      <c r="I274" s="19">
        <v>44774</v>
      </c>
      <c r="J274" s="19">
        <v>44804</v>
      </c>
      <c r="K274" s="3">
        <v>31</v>
      </c>
      <c r="L274" s="3">
        <v>574</v>
      </c>
      <c r="M274" s="3">
        <v>1351689</v>
      </c>
      <c r="N274" s="19">
        <v>46183</v>
      </c>
    </row>
    <row r="275" spans="1:14" s="18" customFormat="1" outlineLevel="2">
      <c r="A275" s="19" t="s">
        <v>128</v>
      </c>
      <c r="B275" s="20" t="s">
        <v>171</v>
      </c>
      <c r="C275" s="21" t="s">
        <v>150</v>
      </c>
      <c r="D275" s="20" t="s">
        <v>151</v>
      </c>
      <c r="E275" s="3">
        <v>20000000</v>
      </c>
      <c r="F275" s="19">
        <v>44370</v>
      </c>
      <c r="G275" s="3">
        <v>20000000</v>
      </c>
      <c r="H275" s="2">
        <v>5.0000000000000001E-3</v>
      </c>
      <c r="I275" s="19">
        <v>44774</v>
      </c>
      <c r="J275" s="19">
        <v>44804</v>
      </c>
      <c r="K275" s="3">
        <v>31</v>
      </c>
      <c r="L275" s="3">
        <v>8493</v>
      </c>
      <c r="M275" s="3">
        <v>20000000</v>
      </c>
      <c r="N275" s="19">
        <v>46195</v>
      </c>
    </row>
    <row r="276" spans="1:14" s="18" customFormat="1" outlineLevel="2">
      <c r="A276" s="19" t="s">
        <v>128</v>
      </c>
      <c r="B276" s="20" t="s">
        <v>172</v>
      </c>
      <c r="C276" s="21" t="s">
        <v>150</v>
      </c>
      <c r="D276" s="20" t="s">
        <v>151</v>
      </c>
      <c r="E276" s="3">
        <v>8000000</v>
      </c>
      <c r="F276" s="19">
        <v>44370</v>
      </c>
      <c r="G276" s="3">
        <v>8000000</v>
      </c>
      <c r="H276" s="2">
        <v>5.0000000000000001E-3</v>
      </c>
      <c r="I276" s="19">
        <v>44774</v>
      </c>
      <c r="J276" s="19">
        <v>44804</v>
      </c>
      <c r="K276" s="3">
        <v>31</v>
      </c>
      <c r="L276" s="3">
        <v>3397</v>
      </c>
      <c r="M276" s="3">
        <v>8000000</v>
      </c>
      <c r="N276" s="19">
        <v>46195</v>
      </c>
    </row>
    <row r="277" spans="1:14" s="18" customFormat="1" outlineLevel="2">
      <c r="A277" s="19" t="s">
        <v>128</v>
      </c>
      <c r="B277" s="20" t="s">
        <v>173</v>
      </c>
      <c r="C277" s="21" t="s">
        <v>165</v>
      </c>
      <c r="D277" s="20" t="s">
        <v>166</v>
      </c>
      <c r="E277" s="3">
        <v>5000000</v>
      </c>
      <c r="F277" s="19">
        <v>44368</v>
      </c>
      <c r="G277" s="3">
        <v>3859640</v>
      </c>
      <c r="H277" s="2">
        <v>5.0000000000000001E-3</v>
      </c>
      <c r="I277" s="19">
        <v>44774</v>
      </c>
      <c r="J277" s="19">
        <v>44787</v>
      </c>
      <c r="K277" s="3">
        <v>14</v>
      </c>
      <c r="L277" s="3">
        <v>740</v>
      </c>
      <c r="M277" s="3">
        <v>3771920</v>
      </c>
      <c r="N277" s="19">
        <v>46193</v>
      </c>
    </row>
    <row r="278" spans="1:14" s="18" customFormat="1" outlineLevel="2">
      <c r="A278" s="19" t="s">
        <v>128</v>
      </c>
      <c r="B278" s="20" t="s">
        <v>173</v>
      </c>
      <c r="C278" s="21" t="s">
        <v>165</v>
      </c>
      <c r="D278" s="20"/>
      <c r="E278" s="3"/>
      <c r="F278" s="19"/>
      <c r="G278" s="3">
        <v>3771920</v>
      </c>
      <c r="H278" s="2">
        <v>5.0000000000000001E-3</v>
      </c>
      <c r="I278" s="19">
        <v>44788</v>
      </c>
      <c r="J278" s="19">
        <v>44804</v>
      </c>
      <c r="K278" s="3">
        <v>17</v>
      </c>
      <c r="L278" s="3">
        <v>878</v>
      </c>
      <c r="M278" s="3"/>
      <c r="N278" s="19">
        <v>46193</v>
      </c>
    </row>
    <row r="279" spans="1:14" s="18" customFormat="1" outlineLevel="2">
      <c r="A279" s="19" t="s">
        <v>128</v>
      </c>
      <c r="B279" s="20" t="s">
        <v>174</v>
      </c>
      <c r="C279" s="21" t="s">
        <v>165</v>
      </c>
      <c r="D279" s="20" t="s">
        <v>166</v>
      </c>
      <c r="E279" s="3">
        <v>38000000</v>
      </c>
      <c r="F279" s="19">
        <v>44377</v>
      </c>
      <c r="G279" s="3">
        <v>29333329</v>
      </c>
      <c r="H279" s="2">
        <v>5.0000000000000001E-3</v>
      </c>
      <c r="I279" s="19">
        <v>44774</v>
      </c>
      <c r="J279" s="19">
        <v>44787</v>
      </c>
      <c r="K279" s="3">
        <v>14</v>
      </c>
      <c r="L279" s="3">
        <v>5626</v>
      </c>
      <c r="M279" s="3">
        <v>28666662</v>
      </c>
      <c r="N279" s="19">
        <v>46202</v>
      </c>
    </row>
    <row r="280" spans="1:14" s="18" customFormat="1" outlineLevel="2">
      <c r="A280" s="19" t="s">
        <v>128</v>
      </c>
      <c r="B280" s="20" t="s">
        <v>174</v>
      </c>
      <c r="C280" s="21" t="s">
        <v>165</v>
      </c>
      <c r="D280" s="20"/>
      <c r="E280" s="3"/>
      <c r="F280" s="19"/>
      <c r="G280" s="3">
        <v>28666662</v>
      </c>
      <c r="H280" s="2">
        <v>5.0000000000000001E-3</v>
      </c>
      <c r="I280" s="19">
        <v>44788</v>
      </c>
      <c r="J280" s="19">
        <v>44804</v>
      </c>
      <c r="K280" s="3">
        <v>17</v>
      </c>
      <c r="L280" s="3">
        <v>6676</v>
      </c>
      <c r="M280" s="3"/>
      <c r="N280" s="19">
        <v>46202</v>
      </c>
    </row>
    <row r="281" spans="1:14" s="18" customFormat="1" outlineLevel="2">
      <c r="A281" s="19" t="s">
        <v>128</v>
      </c>
      <c r="B281" s="20" t="s">
        <v>175</v>
      </c>
      <c r="C281" s="21" t="s">
        <v>143</v>
      </c>
      <c r="D281" s="20" t="s">
        <v>144</v>
      </c>
      <c r="E281" s="3">
        <v>50000000</v>
      </c>
      <c r="F281" s="19">
        <v>44349</v>
      </c>
      <c r="G281" s="3">
        <v>50000000</v>
      </c>
      <c r="H281" s="2">
        <v>5.0000000000000001E-3</v>
      </c>
      <c r="I281" s="19">
        <v>44774</v>
      </c>
      <c r="J281" s="19">
        <v>44804</v>
      </c>
      <c r="K281" s="3">
        <v>31</v>
      </c>
      <c r="L281" s="3">
        <v>21233</v>
      </c>
      <c r="M281" s="3">
        <v>50000000</v>
      </c>
      <c r="N281" s="19">
        <v>46174</v>
      </c>
    </row>
    <row r="282" spans="1:14" s="18" customFormat="1" outlineLevel="2">
      <c r="A282" s="19" t="s">
        <v>128</v>
      </c>
      <c r="B282" s="20" t="s">
        <v>108</v>
      </c>
      <c r="C282" s="21" t="s">
        <v>157</v>
      </c>
      <c r="D282" s="20" t="s">
        <v>158</v>
      </c>
      <c r="E282" s="3">
        <v>73910000</v>
      </c>
      <c r="F282" s="19">
        <v>44032</v>
      </c>
      <c r="G282" s="3">
        <v>72678167</v>
      </c>
      <c r="H282" s="2">
        <v>5.0000000000000001E-3</v>
      </c>
      <c r="I282" s="19">
        <v>44774</v>
      </c>
      <c r="J282" s="19">
        <v>44787</v>
      </c>
      <c r="K282" s="3">
        <v>14</v>
      </c>
      <c r="L282" s="3">
        <v>13938</v>
      </c>
      <c r="M282" s="3">
        <v>71446334</v>
      </c>
      <c r="N282" s="19">
        <v>45857</v>
      </c>
    </row>
    <row r="283" spans="1:14" s="18" customFormat="1" outlineLevel="2">
      <c r="A283" s="19" t="s">
        <v>128</v>
      </c>
      <c r="B283" s="20" t="s">
        <v>108</v>
      </c>
      <c r="C283" s="21" t="s">
        <v>157</v>
      </c>
      <c r="D283" s="20"/>
      <c r="E283" s="3"/>
      <c r="F283" s="19"/>
      <c r="G283" s="3">
        <v>71446334</v>
      </c>
      <c r="H283" s="2">
        <v>5.0000000000000001E-3</v>
      </c>
      <c r="I283" s="19">
        <v>44788</v>
      </c>
      <c r="J283" s="19">
        <v>44804</v>
      </c>
      <c r="K283" s="3">
        <v>17</v>
      </c>
      <c r="L283" s="3">
        <v>16638</v>
      </c>
      <c r="M283" s="3"/>
      <c r="N283" s="19">
        <v>45857</v>
      </c>
    </row>
    <row r="284" spans="1:14" s="18" customFormat="1" outlineLevel="2">
      <c r="A284" s="19" t="s">
        <v>128</v>
      </c>
      <c r="B284" s="20" t="s">
        <v>176</v>
      </c>
      <c r="C284" s="21" t="s">
        <v>139</v>
      </c>
      <c r="D284" s="20" t="s">
        <v>140</v>
      </c>
      <c r="E284" s="3">
        <v>23000000</v>
      </c>
      <c r="F284" s="19">
        <v>44365</v>
      </c>
      <c r="G284" s="3">
        <v>23000000</v>
      </c>
      <c r="H284" s="2">
        <v>5.0000000000000001E-3</v>
      </c>
      <c r="I284" s="19">
        <v>44774</v>
      </c>
      <c r="J284" s="19">
        <v>44804</v>
      </c>
      <c r="K284" s="3">
        <v>31</v>
      </c>
      <c r="L284" s="3">
        <v>9767</v>
      </c>
      <c r="M284" s="3">
        <v>23000000</v>
      </c>
      <c r="N284" s="19">
        <v>46190</v>
      </c>
    </row>
    <row r="285" spans="1:14" s="18" customFormat="1" outlineLevel="2">
      <c r="A285" s="19" t="s">
        <v>128</v>
      </c>
      <c r="B285" s="20" t="s">
        <v>177</v>
      </c>
      <c r="C285" s="21" t="s">
        <v>150</v>
      </c>
      <c r="D285" s="20" t="s">
        <v>151</v>
      </c>
      <c r="E285" s="3">
        <v>20000000</v>
      </c>
      <c r="F285" s="19">
        <v>44378</v>
      </c>
      <c r="G285" s="3">
        <v>20000000</v>
      </c>
      <c r="H285" s="2">
        <v>5.0000000000000001E-3</v>
      </c>
      <c r="I285" s="19">
        <v>44774</v>
      </c>
      <c r="J285" s="19">
        <v>44804</v>
      </c>
      <c r="K285" s="3">
        <v>31</v>
      </c>
      <c r="L285" s="3">
        <v>8493</v>
      </c>
      <c r="M285" s="3">
        <v>20000000</v>
      </c>
      <c r="N285" s="19">
        <v>46203</v>
      </c>
    </row>
    <row r="286" spans="1:14" s="18" customFormat="1" outlineLevel="2">
      <c r="A286" s="19" t="s">
        <v>128</v>
      </c>
      <c r="B286" s="20" t="s">
        <v>178</v>
      </c>
      <c r="C286" s="21" t="s">
        <v>139</v>
      </c>
      <c r="D286" s="20" t="s">
        <v>140</v>
      </c>
      <c r="E286" s="3">
        <v>81100000</v>
      </c>
      <c r="F286" s="19">
        <v>44392</v>
      </c>
      <c r="G286" s="3">
        <v>81100000</v>
      </c>
      <c r="H286" s="2">
        <v>5.0000000000000001E-3</v>
      </c>
      <c r="I286" s="19">
        <v>44774</v>
      </c>
      <c r="J286" s="19">
        <v>44804</v>
      </c>
      <c r="K286" s="3">
        <v>31</v>
      </c>
      <c r="L286" s="3">
        <v>34440</v>
      </c>
      <c r="M286" s="3">
        <v>81100000</v>
      </c>
      <c r="N286" s="19">
        <v>46217</v>
      </c>
    </row>
    <row r="287" spans="1:14" s="18" customFormat="1" outlineLevel="2">
      <c r="A287" s="19" t="s">
        <v>128</v>
      </c>
      <c r="B287" s="20" t="s">
        <v>179</v>
      </c>
      <c r="C287" s="21" t="s">
        <v>139</v>
      </c>
      <c r="D287" s="20" t="s">
        <v>140</v>
      </c>
      <c r="E287" s="3">
        <v>34200000</v>
      </c>
      <c r="F287" s="19">
        <v>44392</v>
      </c>
      <c r="G287" s="3">
        <v>34200000</v>
      </c>
      <c r="H287" s="2">
        <v>5.0000000000000001E-3</v>
      </c>
      <c r="I287" s="19">
        <v>44774</v>
      </c>
      <c r="J287" s="19">
        <v>44804</v>
      </c>
      <c r="K287" s="3">
        <v>31</v>
      </c>
      <c r="L287" s="3">
        <v>14523</v>
      </c>
      <c r="M287" s="3">
        <v>34200000</v>
      </c>
      <c r="N287" s="19">
        <v>46217</v>
      </c>
    </row>
    <row r="288" spans="1:14" s="18" customFormat="1" outlineLevel="2">
      <c r="A288" s="19" t="s">
        <v>128</v>
      </c>
      <c r="B288" s="20" t="s">
        <v>180</v>
      </c>
      <c r="C288" s="21" t="s">
        <v>150</v>
      </c>
      <c r="D288" s="20" t="s">
        <v>151</v>
      </c>
      <c r="E288" s="3">
        <v>656620</v>
      </c>
      <c r="F288" s="19">
        <v>44418</v>
      </c>
      <c r="G288" s="3">
        <v>656620</v>
      </c>
      <c r="H288" s="2">
        <v>5.0000000000000001E-3</v>
      </c>
      <c r="I288" s="19">
        <v>44774</v>
      </c>
      <c r="J288" s="19">
        <v>44804</v>
      </c>
      <c r="K288" s="3">
        <v>31</v>
      </c>
      <c r="L288" s="3">
        <v>279</v>
      </c>
      <c r="M288" s="3">
        <v>656620</v>
      </c>
      <c r="N288" s="19">
        <v>46243</v>
      </c>
    </row>
    <row r="289" spans="1:14" s="18" customFormat="1" outlineLevel="2">
      <c r="A289" s="19" t="s">
        <v>128</v>
      </c>
      <c r="B289" s="20" t="s">
        <v>181</v>
      </c>
      <c r="C289" s="21" t="s">
        <v>150</v>
      </c>
      <c r="D289" s="20" t="s">
        <v>151</v>
      </c>
      <c r="E289" s="3">
        <v>1901460</v>
      </c>
      <c r="F289" s="19">
        <v>44433</v>
      </c>
      <c r="G289" s="3">
        <v>1901460</v>
      </c>
      <c r="H289" s="2">
        <v>5.0000000000000001E-3</v>
      </c>
      <c r="I289" s="19">
        <v>44774</v>
      </c>
      <c r="J289" s="19">
        <v>44804</v>
      </c>
      <c r="K289" s="3">
        <v>31</v>
      </c>
      <c r="L289" s="3">
        <v>807</v>
      </c>
      <c r="M289" s="3">
        <v>1901460</v>
      </c>
      <c r="N289" s="19">
        <v>46258</v>
      </c>
    </row>
    <row r="290" spans="1:14" s="18" customFormat="1" outlineLevel="2">
      <c r="A290" s="19" t="s">
        <v>128</v>
      </c>
      <c r="B290" s="20" t="s">
        <v>182</v>
      </c>
      <c r="C290" s="21" t="s">
        <v>150</v>
      </c>
      <c r="D290" s="20" t="s">
        <v>151</v>
      </c>
      <c r="E290" s="3">
        <v>217052</v>
      </c>
      <c r="F290" s="19">
        <v>44435</v>
      </c>
      <c r="G290" s="3">
        <v>217052</v>
      </c>
      <c r="H290" s="2">
        <v>5.0000000000000001E-3</v>
      </c>
      <c r="I290" s="19">
        <v>44774</v>
      </c>
      <c r="J290" s="19">
        <v>44804</v>
      </c>
      <c r="K290" s="3">
        <v>31</v>
      </c>
      <c r="L290" s="3">
        <v>92</v>
      </c>
      <c r="M290" s="3">
        <v>217052</v>
      </c>
      <c r="N290" s="19">
        <v>46260</v>
      </c>
    </row>
    <row r="291" spans="1:14" s="18" customFormat="1" outlineLevel="2">
      <c r="A291" s="19" t="s">
        <v>128</v>
      </c>
      <c r="B291" s="20" t="s">
        <v>183</v>
      </c>
      <c r="C291" s="21" t="s">
        <v>150</v>
      </c>
      <c r="D291" s="20" t="s">
        <v>151</v>
      </c>
      <c r="E291" s="3">
        <v>270720</v>
      </c>
      <c r="F291" s="19">
        <v>44435</v>
      </c>
      <c r="G291" s="3">
        <v>270720</v>
      </c>
      <c r="H291" s="2">
        <v>5.0000000000000001E-3</v>
      </c>
      <c r="I291" s="19">
        <v>44774</v>
      </c>
      <c r="J291" s="19">
        <v>44804</v>
      </c>
      <c r="K291" s="3">
        <v>31</v>
      </c>
      <c r="L291" s="3">
        <v>115</v>
      </c>
      <c r="M291" s="3">
        <v>270720</v>
      </c>
      <c r="N291" s="19">
        <v>46260</v>
      </c>
    </row>
    <row r="292" spans="1:14" s="18" customFormat="1" outlineLevel="2">
      <c r="A292" s="19" t="s">
        <v>128</v>
      </c>
      <c r="B292" s="20" t="s">
        <v>184</v>
      </c>
      <c r="C292" s="21" t="s">
        <v>150</v>
      </c>
      <c r="D292" s="20" t="s">
        <v>151</v>
      </c>
      <c r="E292" s="3">
        <v>6174000</v>
      </c>
      <c r="F292" s="19">
        <v>44428</v>
      </c>
      <c r="G292" s="3">
        <v>5488000</v>
      </c>
      <c r="H292" s="2">
        <v>5.0000000000000001E-3</v>
      </c>
      <c r="I292" s="19">
        <v>44774</v>
      </c>
      <c r="J292" s="19">
        <v>44787</v>
      </c>
      <c r="K292" s="3">
        <v>14</v>
      </c>
      <c r="L292" s="3">
        <v>1052</v>
      </c>
      <c r="M292" s="3">
        <v>5402250</v>
      </c>
      <c r="N292" s="19">
        <v>46253</v>
      </c>
    </row>
    <row r="293" spans="1:14" s="18" customFormat="1" outlineLevel="2">
      <c r="A293" s="19" t="s">
        <v>128</v>
      </c>
      <c r="B293" s="20" t="s">
        <v>184</v>
      </c>
      <c r="C293" s="21" t="s">
        <v>150</v>
      </c>
      <c r="D293" s="20"/>
      <c r="E293" s="3"/>
      <c r="F293" s="19"/>
      <c r="G293" s="3">
        <v>5402250</v>
      </c>
      <c r="H293" s="2">
        <v>5.0000000000000001E-3</v>
      </c>
      <c r="I293" s="19">
        <v>44788</v>
      </c>
      <c r="J293" s="19">
        <v>44804</v>
      </c>
      <c r="K293" s="3">
        <v>17</v>
      </c>
      <c r="L293" s="3">
        <v>1258</v>
      </c>
      <c r="M293" s="3"/>
      <c r="N293" s="19">
        <v>46253</v>
      </c>
    </row>
    <row r="294" spans="1:14" s="18" customFormat="1" outlineLevel="2">
      <c r="A294" s="19" t="s">
        <v>128</v>
      </c>
      <c r="B294" s="20" t="s">
        <v>185</v>
      </c>
      <c r="C294" s="21" t="s">
        <v>159</v>
      </c>
      <c r="D294" s="20" t="s">
        <v>160</v>
      </c>
      <c r="E294" s="3">
        <v>90000000</v>
      </c>
      <c r="F294" s="19">
        <v>44424</v>
      </c>
      <c r="G294" s="3">
        <v>90000000</v>
      </c>
      <c r="H294" s="2">
        <v>5.0000000000000001E-3</v>
      </c>
      <c r="I294" s="19">
        <v>44774</v>
      </c>
      <c r="J294" s="19">
        <v>44804</v>
      </c>
      <c r="K294" s="3">
        <v>31</v>
      </c>
      <c r="L294" s="3">
        <v>38219</v>
      </c>
      <c r="M294" s="3">
        <v>90000000</v>
      </c>
      <c r="N294" s="19">
        <v>46249</v>
      </c>
    </row>
    <row r="295" spans="1:14" s="18" customFormat="1" outlineLevel="2">
      <c r="A295" s="19" t="s">
        <v>128</v>
      </c>
      <c r="B295" s="20" t="s">
        <v>109</v>
      </c>
      <c r="C295" s="21" t="s">
        <v>157</v>
      </c>
      <c r="D295" s="20" t="s">
        <v>158</v>
      </c>
      <c r="E295" s="3">
        <v>291200000</v>
      </c>
      <c r="F295" s="19">
        <v>44032</v>
      </c>
      <c r="G295" s="3">
        <v>286346666</v>
      </c>
      <c r="H295" s="2">
        <v>3.0000000000000001E-3</v>
      </c>
      <c r="I295" s="19">
        <v>44774</v>
      </c>
      <c r="J295" s="19">
        <v>44787</v>
      </c>
      <c r="K295" s="3">
        <v>14</v>
      </c>
      <c r="L295" s="3">
        <v>32949</v>
      </c>
      <c r="M295" s="3">
        <v>281493332</v>
      </c>
      <c r="N295" s="19">
        <v>45857</v>
      </c>
    </row>
    <row r="296" spans="1:14" s="18" customFormat="1" outlineLevel="2">
      <c r="A296" s="19" t="s">
        <v>128</v>
      </c>
      <c r="B296" s="20" t="s">
        <v>109</v>
      </c>
      <c r="C296" s="21" t="s">
        <v>157</v>
      </c>
      <c r="D296" s="20"/>
      <c r="E296" s="3"/>
      <c r="F296" s="19"/>
      <c r="G296" s="3">
        <v>281493332</v>
      </c>
      <c r="H296" s="2">
        <v>3.0000000000000001E-3</v>
      </c>
      <c r="I296" s="19">
        <v>44788</v>
      </c>
      <c r="J296" s="19">
        <v>44804</v>
      </c>
      <c r="K296" s="3">
        <v>17</v>
      </c>
      <c r="L296" s="3">
        <v>39332</v>
      </c>
      <c r="M296" s="3"/>
      <c r="N296" s="19">
        <v>45857</v>
      </c>
    </row>
    <row r="297" spans="1:14" s="18" customFormat="1" outlineLevel="2">
      <c r="A297" s="19" t="s">
        <v>128</v>
      </c>
      <c r="B297" s="20" t="s">
        <v>186</v>
      </c>
      <c r="C297" s="21" t="s">
        <v>139</v>
      </c>
      <c r="D297" s="20" t="s">
        <v>140</v>
      </c>
      <c r="E297" s="3">
        <v>55900000</v>
      </c>
      <c r="F297" s="19">
        <v>44428</v>
      </c>
      <c r="G297" s="3">
        <v>55900000</v>
      </c>
      <c r="H297" s="2">
        <v>5.0000000000000001E-3</v>
      </c>
      <c r="I297" s="19">
        <v>44774</v>
      </c>
      <c r="J297" s="19">
        <v>44804</v>
      </c>
      <c r="K297" s="3">
        <v>31</v>
      </c>
      <c r="L297" s="3">
        <v>23738</v>
      </c>
      <c r="M297" s="3">
        <v>55900000</v>
      </c>
      <c r="N297" s="19">
        <v>46253</v>
      </c>
    </row>
    <row r="298" spans="1:14" s="18" customFormat="1" outlineLevel="2">
      <c r="A298" s="19" t="s">
        <v>128</v>
      </c>
      <c r="B298" s="20" t="s">
        <v>187</v>
      </c>
      <c r="C298" s="21" t="s">
        <v>135</v>
      </c>
      <c r="D298" s="20" t="s">
        <v>136</v>
      </c>
      <c r="E298" s="3">
        <v>16000000</v>
      </c>
      <c r="F298" s="19">
        <v>44413</v>
      </c>
      <c r="G298" s="3">
        <v>16000000</v>
      </c>
      <c r="H298" s="2">
        <v>5.0000000000000001E-3</v>
      </c>
      <c r="I298" s="19">
        <v>44774</v>
      </c>
      <c r="J298" s="19">
        <v>44804</v>
      </c>
      <c r="K298" s="3">
        <v>31</v>
      </c>
      <c r="L298" s="3">
        <v>6795</v>
      </c>
      <c r="M298" s="3">
        <v>16000000</v>
      </c>
      <c r="N298" s="19">
        <v>46238</v>
      </c>
    </row>
    <row r="299" spans="1:14" s="18" customFormat="1" outlineLevel="2">
      <c r="A299" s="19" t="s">
        <v>128</v>
      </c>
      <c r="B299" s="20" t="s">
        <v>188</v>
      </c>
      <c r="C299" s="21" t="s">
        <v>143</v>
      </c>
      <c r="D299" s="20" t="s">
        <v>144</v>
      </c>
      <c r="E299" s="3">
        <v>35280000</v>
      </c>
      <c r="F299" s="19">
        <v>44411</v>
      </c>
      <c r="G299" s="3">
        <v>35280000</v>
      </c>
      <c r="H299" s="2">
        <v>5.0000000000000001E-3</v>
      </c>
      <c r="I299" s="19">
        <v>44774</v>
      </c>
      <c r="J299" s="19">
        <v>44804</v>
      </c>
      <c r="K299" s="3">
        <v>31</v>
      </c>
      <c r="L299" s="3">
        <v>14982</v>
      </c>
      <c r="M299" s="3">
        <v>35280000</v>
      </c>
      <c r="N299" s="19">
        <v>46236</v>
      </c>
    </row>
    <row r="300" spans="1:14" s="18" customFormat="1" outlineLevel="2">
      <c r="A300" s="19" t="s">
        <v>128</v>
      </c>
      <c r="B300" s="20" t="s">
        <v>189</v>
      </c>
      <c r="C300" s="21" t="s">
        <v>165</v>
      </c>
      <c r="D300" s="20" t="s">
        <v>166</v>
      </c>
      <c r="E300" s="3">
        <v>18000000</v>
      </c>
      <c r="F300" s="19">
        <v>44410</v>
      </c>
      <c r="G300" s="3">
        <v>14142852</v>
      </c>
      <c r="H300" s="2">
        <v>5.0000000000000001E-3</v>
      </c>
      <c r="I300" s="19">
        <v>44774</v>
      </c>
      <c r="J300" s="19">
        <v>44787</v>
      </c>
      <c r="K300" s="3">
        <v>14</v>
      </c>
      <c r="L300" s="3">
        <v>2712</v>
      </c>
      <c r="M300" s="3">
        <v>13821423</v>
      </c>
      <c r="N300" s="19">
        <v>46235</v>
      </c>
    </row>
    <row r="301" spans="1:14" s="18" customFormat="1" outlineLevel="2">
      <c r="A301" s="19" t="s">
        <v>128</v>
      </c>
      <c r="B301" s="20" t="s">
        <v>189</v>
      </c>
      <c r="C301" s="21" t="s">
        <v>165</v>
      </c>
      <c r="D301" s="20"/>
      <c r="E301" s="3"/>
      <c r="F301" s="19"/>
      <c r="G301" s="3">
        <v>13821423</v>
      </c>
      <c r="H301" s="2">
        <v>5.0000000000000001E-3</v>
      </c>
      <c r="I301" s="19">
        <v>44788</v>
      </c>
      <c r="J301" s="19">
        <v>44804</v>
      </c>
      <c r="K301" s="3">
        <v>17</v>
      </c>
      <c r="L301" s="3">
        <v>3219</v>
      </c>
      <c r="M301" s="3"/>
      <c r="N301" s="19">
        <v>46235</v>
      </c>
    </row>
    <row r="302" spans="1:14" s="18" customFormat="1" outlineLevel="2">
      <c r="A302" s="19" t="s">
        <v>128</v>
      </c>
      <c r="B302" s="20" t="s">
        <v>190</v>
      </c>
      <c r="C302" s="21" t="s">
        <v>165</v>
      </c>
      <c r="D302" s="20" t="s">
        <v>166</v>
      </c>
      <c r="E302" s="3">
        <v>20000000</v>
      </c>
      <c r="F302" s="19">
        <v>44439</v>
      </c>
      <c r="G302" s="3">
        <v>15999993</v>
      </c>
      <c r="H302" s="2">
        <v>5.0000000000000001E-3</v>
      </c>
      <c r="I302" s="19">
        <v>44774</v>
      </c>
      <c r="J302" s="19">
        <v>44787</v>
      </c>
      <c r="K302" s="3">
        <v>14</v>
      </c>
      <c r="L302" s="3">
        <v>3068</v>
      </c>
      <c r="M302" s="3">
        <v>15636356</v>
      </c>
      <c r="N302" s="19">
        <v>46264</v>
      </c>
    </row>
    <row r="303" spans="1:14" s="18" customFormat="1" outlineLevel="2">
      <c r="A303" s="19" t="s">
        <v>128</v>
      </c>
      <c r="B303" s="20" t="s">
        <v>190</v>
      </c>
      <c r="C303" s="21" t="s">
        <v>165</v>
      </c>
      <c r="D303" s="20"/>
      <c r="E303" s="3"/>
      <c r="F303" s="19"/>
      <c r="G303" s="3">
        <v>15636356</v>
      </c>
      <c r="H303" s="2">
        <v>5.0000000000000001E-3</v>
      </c>
      <c r="I303" s="19">
        <v>44788</v>
      </c>
      <c r="J303" s="19">
        <v>44804</v>
      </c>
      <c r="K303" s="3">
        <v>17</v>
      </c>
      <c r="L303" s="3">
        <v>3641</v>
      </c>
      <c r="M303" s="3"/>
      <c r="N303" s="19">
        <v>46264</v>
      </c>
    </row>
    <row r="304" spans="1:14" s="18" customFormat="1" outlineLevel="2">
      <c r="A304" s="19" t="s">
        <v>128</v>
      </c>
      <c r="B304" s="20" t="s">
        <v>191</v>
      </c>
      <c r="C304" s="21" t="s">
        <v>150</v>
      </c>
      <c r="D304" s="20" t="s">
        <v>151</v>
      </c>
      <c r="E304" s="3">
        <v>116395</v>
      </c>
      <c r="F304" s="19">
        <v>44449</v>
      </c>
      <c r="G304" s="3">
        <v>116395</v>
      </c>
      <c r="H304" s="2">
        <v>5.0000000000000001E-3</v>
      </c>
      <c r="I304" s="19">
        <v>44774</v>
      </c>
      <c r="J304" s="19">
        <v>44804</v>
      </c>
      <c r="K304" s="3">
        <v>31</v>
      </c>
      <c r="L304" s="3">
        <v>49</v>
      </c>
      <c r="M304" s="3">
        <v>116395</v>
      </c>
      <c r="N304" s="19">
        <v>46274</v>
      </c>
    </row>
    <row r="305" spans="1:14" s="18" customFormat="1" outlineLevel="2">
      <c r="A305" s="19" t="s">
        <v>128</v>
      </c>
      <c r="B305" s="20" t="s">
        <v>192</v>
      </c>
      <c r="C305" s="21" t="s">
        <v>150</v>
      </c>
      <c r="D305" s="20" t="s">
        <v>151</v>
      </c>
      <c r="E305" s="3">
        <v>541441</v>
      </c>
      <c r="F305" s="19">
        <v>44456</v>
      </c>
      <c r="G305" s="3">
        <v>541441</v>
      </c>
      <c r="H305" s="2">
        <v>5.0000000000000001E-3</v>
      </c>
      <c r="I305" s="19">
        <v>44774</v>
      </c>
      <c r="J305" s="19">
        <v>44804</v>
      </c>
      <c r="K305" s="3">
        <v>31</v>
      </c>
      <c r="L305" s="3">
        <v>230</v>
      </c>
      <c r="M305" s="3">
        <v>541441</v>
      </c>
      <c r="N305" s="19">
        <v>46281</v>
      </c>
    </row>
    <row r="306" spans="1:14" s="18" customFormat="1" outlineLevel="2">
      <c r="A306" s="19" t="s">
        <v>128</v>
      </c>
      <c r="B306" s="20" t="s">
        <v>193</v>
      </c>
      <c r="C306" s="21" t="s">
        <v>150</v>
      </c>
      <c r="D306" s="20" t="s">
        <v>151</v>
      </c>
      <c r="E306" s="3">
        <v>271956</v>
      </c>
      <c r="F306" s="19">
        <v>44463</v>
      </c>
      <c r="G306" s="3">
        <v>271956</v>
      </c>
      <c r="H306" s="2">
        <v>5.0000000000000001E-3</v>
      </c>
      <c r="I306" s="19">
        <v>44774</v>
      </c>
      <c r="J306" s="19">
        <v>44804</v>
      </c>
      <c r="K306" s="3">
        <v>31</v>
      </c>
      <c r="L306" s="3">
        <v>115</v>
      </c>
      <c r="M306" s="3">
        <v>271956</v>
      </c>
      <c r="N306" s="19">
        <v>46288</v>
      </c>
    </row>
    <row r="307" spans="1:14" s="18" customFormat="1" outlineLevel="2">
      <c r="A307" s="19" t="s">
        <v>128</v>
      </c>
      <c r="B307" s="20" t="s">
        <v>194</v>
      </c>
      <c r="C307" s="21" t="s">
        <v>157</v>
      </c>
      <c r="D307" s="20" t="s">
        <v>158</v>
      </c>
      <c r="E307" s="3">
        <v>82000000</v>
      </c>
      <c r="F307" s="19">
        <v>44463</v>
      </c>
      <c r="G307" s="3">
        <v>82000000</v>
      </c>
      <c r="H307" s="2">
        <v>5.0000000000000001E-3</v>
      </c>
      <c r="I307" s="19">
        <v>44774</v>
      </c>
      <c r="J307" s="19">
        <v>44804</v>
      </c>
      <c r="K307" s="3">
        <v>31</v>
      </c>
      <c r="L307" s="3">
        <v>34822</v>
      </c>
      <c r="M307" s="3">
        <v>82000000</v>
      </c>
      <c r="N307" s="19">
        <v>46288</v>
      </c>
    </row>
    <row r="308" spans="1:14" s="18" customFormat="1" outlineLevel="2">
      <c r="A308" s="19" t="s">
        <v>128</v>
      </c>
      <c r="B308" s="20" t="s">
        <v>195</v>
      </c>
      <c r="C308" s="21" t="s">
        <v>143</v>
      </c>
      <c r="D308" s="20" t="s">
        <v>144</v>
      </c>
      <c r="E308" s="3">
        <v>177410000</v>
      </c>
      <c r="F308" s="19">
        <v>44463</v>
      </c>
      <c r="G308" s="3">
        <v>177410000</v>
      </c>
      <c r="H308" s="2">
        <v>5.0000000000000001E-3</v>
      </c>
      <c r="I308" s="19">
        <v>44774</v>
      </c>
      <c r="J308" s="19">
        <v>44804</v>
      </c>
      <c r="K308" s="3">
        <v>31</v>
      </c>
      <c r="L308" s="3">
        <v>75338</v>
      </c>
      <c r="M308" s="3">
        <v>177410000</v>
      </c>
      <c r="N308" s="19">
        <v>46288</v>
      </c>
    </row>
    <row r="309" spans="1:14" s="18" customFormat="1" outlineLevel="2">
      <c r="A309" s="19" t="s">
        <v>128</v>
      </c>
      <c r="B309" s="20" t="s">
        <v>112</v>
      </c>
      <c r="C309" s="21" t="s">
        <v>155</v>
      </c>
      <c r="D309" s="20" t="s">
        <v>156</v>
      </c>
      <c r="E309" s="3">
        <v>10000000</v>
      </c>
      <c r="F309" s="19">
        <v>44025</v>
      </c>
      <c r="G309" s="3">
        <v>5932192</v>
      </c>
      <c r="H309" s="2">
        <v>5.0000000000000001E-3</v>
      </c>
      <c r="I309" s="19">
        <v>44774</v>
      </c>
      <c r="J309" s="19">
        <v>44787</v>
      </c>
      <c r="K309" s="3">
        <v>14</v>
      </c>
      <c r="L309" s="3">
        <v>1138</v>
      </c>
      <c r="M309" s="3">
        <v>5762700</v>
      </c>
      <c r="N309" s="19">
        <v>45850</v>
      </c>
    </row>
    <row r="310" spans="1:14" s="18" customFormat="1" outlineLevel="2">
      <c r="A310" s="19" t="s">
        <v>128</v>
      </c>
      <c r="B310" s="20" t="s">
        <v>112</v>
      </c>
      <c r="C310" s="21" t="s">
        <v>155</v>
      </c>
      <c r="D310" s="20"/>
      <c r="E310" s="3"/>
      <c r="F310" s="19"/>
      <c r="G310" s="3">
        <v>5762700</v>
      </c>
      <c r="H310" s="2">
        <v>5.0000000000000001E-3</v>
      </c>
      <c r="I310" s="19">
        <v>44788</v>
      </c>
      <c r="J310" s="19">
        <v>44804</v>
      </c>
      <c r="K310" s="3">
        <v>17</v>
      </c>
      <c r="L310" s="3">
        <v>1342</v>
      </c>
      <c r="M310" s="3"/>
      <c r="N310" s="19">
        <v>45850</v>
      </c>
    </row>
    <row r="311" spans="1:14" s="18" customFormat="1" outlineLevel="2">
      <c r="A311" s="19" t="s">
        <v>128</v>
      </c>
      <c r="B311" s="20" t="s">
        <v>196</v>
      </c>
      <c r="C311" s="21" t="s">
        <v>139</v>
      </c>
      <c r="D311" s="20" t="s">
        <v>140</v>
      </c>
      <c r="E311" s="3">
        <v>20300000</v>
      </c>
      <c r="F311" s="19">
        <v>44477</v>
      </c>
      <c r="G311" s="3">
        <v>20300000</v>
      </c>
      <c r="H311" s="2">
        <v>5.0000000000000001E-3</v>
      </c>
      <c r="I311" s="19">
        <v>44774</v>
      </c>
      <c r="J311" s="19">
        <v>44804</v>
      </c>
      <c r="K311" s="3">
        <v>31</v>
      </c>
      <c r="L311" s="3">
        <v>8621</v>
      </c>
      <c r="M311" s="3">
        <v>20300000</v>
      </c>
      <c r="N311" s="19">
        <v>46302</v>
      </c>
    </row>
    <row r="312" spans="1:14" s="18" customFormat="1" outlineLevel="2">
      <c r="A312" s="19" t="s">
        <v>128</v>
      </c>
      <c r="B312" s="20" t="s">
        <v>197</v>
      </c>
      <c r="C312" s="21" t="s">
        <v>139</v>
      </c>
      <c r="D312" s="20" t="s">
        <v>140</v>
      </c>
      <c r="E312" s="3">
        <v>40800000</v>
      </c>
      <c r="F312" s="19">
        <v>44477</v>
      </c>
      <c r="G312" s="3">
        <v>40800000</v>
      </c>
      <c r="H312" s="2">
        <v>5.0000000000000001E-3</v>
      </c>
      <c r="I312" s="19">
        <v>44774</v>
      </c>
      <c r="J312" s="19">
        <v>44804</v>
      </c>
      <c r="K312" s="3">
        <v>31</v>
      </c>
      <c r="L312" s="3">
        <v>17326</v>
      </c>
      <c r="M312" s="3">
        <v>40800000</v>
      </c>
      <c r="N312" s="19">
        <v>46302</v>
      </c>
    </row>
    <row r="313" spans="1:14" s="18" customFormat="1" outlineLevel="2">
      <c r="A313" s="19" t="s">
        <v>128</v>
      </c>
      <c r="B313" s="20" t="s">
        <v>198</v>
      </c>
      <c r="C313" s="21" t="s">
        <v>150</v>
      </c>
      <c r="D313" s="20" t="s">
        <v>151</v>
      </c>
      <c r="E313" s="3">
        <v>6174000</v>
      </c>
      <c r="F313" s="19">
        <v>44477</v>
      </c>
      <c r="G313" s="3">
        <v>5488000</v>
      </c>
      <c r="H313" s="2">
        <v>5.0000000000000001E-3</v>
      </c>
      <c r="I313" s="19">
        <v>44774</v>
      </c>
      <c r="J313" s="19">
        <v>44787</v>
      </c>
      <c r="K313" s="3">
        <v>14</v>
      </c>
      <c r="L313" s="3">
        <v>1052</v>
      </c>
      <c r="M313" s="3">
        <v>5402250</v>
      </c>
      <c r="N313" s="19">
        <v>46302</v>
      </c>
    </row>
    <row r="314" spans="1:14" s="18" customFormat="1" outlineLevel="2">
      <c r="A314" s="19" t="s">
        <v>128</v>
      </c>
      <c r="B314" s="20" t="s">
        <v>198</v>
      </c>
      <c r="C314" s="21" t="s">
        <v>150</v>
      </c>
      <c r="D314" s="20"/>
      <c r="E314" s="3"/>
      <c r="F314" s="19"/>
      <c r="G314" s="3">
        <v>5402250</v>
      </c>
      <c r="H314" s="2">
        <v>5.0000000000000001E-3</v>
      </c>
      <c r="I314" s="19">
        <v>44788</v>
      </c>
      <c r="J314" s="19">
        <v>44804</v>
      </c>
      <c r="K314" s="3">
        <v>17</v>
      </c>
      <c r="L314" s="3">
        <v>1258</v>
      </c>
      <c r="M314" s="3"/>
      <c r="N314" s="19">
        <v>46302</v>
      </c>
    </row>
    <row r="315" spans="1:14" s="18" customFormat="1" outlineLevel="2">
      <c r="A315" s="19" t="s">
        <v>128</v>
      </c>
      <c r="B315" s="20" t="s">
        <v>199</v>
      </c>
      <c r="C315" s="21" t="s">
        <v>150</v>
      </c>
      <c r="D315" s="20" t="s">
        <v>151</v>
      </c>
      <c r="E315" s="3">
        <v>8325880</v>
      </c>
      <c r="F315" s="19">
        <v>44477</v>
      </c>
      <c r="G315" s="3">
        <v>7400776</v>
      </c>
      <c r="H315" s="2">
        <v>5.0000000000000001E-3</v>
      </c>
      <c r="I315" s="19">
        <v>44774</v>
      </c>
      <c r="J315" s="19">
        <v>44787</v>
      </c>
      <c r="K315" s="3">
        <v>14</v>
      </c>
      <c r="L315" s="3">
        <v>1419</v>
      </c>
      <c r="M315" s="3">
        <v>7285138</v>
      </c>
      <c r="N315" s="19">
        <v>46302</v>
      </c>
    </row>
    <row r="316" spans="1:14" s="18" customFormat="1" outlineLevel="2">
      <c r="A316" s="19" t="s">
        <v>128</v>
      </c>
      <c r="B316" s="20" t="s">
        <v>199</v>
      </c>
      <c r="C316" s="21" t="s">
        <v>150</v>
      </c>
      <c r="D316" s="20"/>
      <c r="E316" s="3"/>
      <c r="F316" s="19"/>
      <c r="G316" s="3">
        <v>7285138</v>
      </c>
      <c r="H316" s="2">
        <v>5.0000000000000001E-3</v>
      </c>
      <c r="I316" s="19">
        <v>44788</v>
      </c>
      <c r="J316" s="19">
        <v>44804</v>
      </c>
      <c r="K316" s="3">
        <v>17</v>
      </c>
      <c r="L316" s="3">
        <v>1697</v>
      </c>
      <c r="M316" s="3"/>
      <c r="N316" s="19">
        <v>46302</v>
      </c>
    </row>
    <row r="317" spans="1:14" s="18" customFormat="1" outlineLevel="2">
      <c r="A317" s="19" t="s">
        <v>128</v>
      </c>
      <c r="B317" s="20" t="s">
        <v>200</v>
      </c>
      <c r="C317" s="21" t="s">
        <v>150</v>
      </c>
      <c r="D317" s="20" t="s">
        <v>151</v>
      </c>
      <c r="E317" s="3">
        <v>635047</v>
      </c>
      <c r="F317" s="19">
        <v>44519</v>
      </c>
      <c r="G317" s="3">
        <v>635047</v>
      </c>
      <c r="H317" s="2">
        <v>5.0000000000000001E-3</v>
      </c>
      <c r="I317" s="19">
        <v>44774</v>
      </c>
      <c r="J317" s="19">
        <v>44804</v>
      </c>
      <c r="K317" s="3">
        <v>31</v>
      </c>
      <c r="L317" s="3">
        <v>270</v>
      </c>
      <c r="M317" s="3">
        <v>635047</v>
      </c>
      <c r="N317" s="19">
        <v>46344</v>
      </c>
    </row>
    <row r="318" spans="1:14" s="18" customFormat="1" outlineLevel="2">
      <c r="A318" s="19" t="s">
        <v>128</v>
      </c>
      <c r="B318" s="20" t="s">
        <v>201</v>
      </c>
      <c r="C318" s="21" t="s">
        <v>150</v>
      </c>
      <c r="D318" s="20" t="s">
        <v>151</v>
      </c>
      <c r="E318" s="3">
        <v>350992</v>
      </c>
      <c r="F318" s="19">
        <v>44526</v>
      </c>
      <c r="G318" s="3">
        <v>350992</v>
      </c>
      <c r="H318" s="2">
        <v>5.0000000000000001E-3</v>
      </c>
      <c r="I318" s="19">
        <v>44774</v>
      </c>
      <c r="J318" s="19">
        <v>44804</v>
      </c>
      <c r="K318" s="3">
        <v>31</v>
      </c>
      <c r="L318" s="3">
        <v>149</v>
      </c>
      <c r="M318" s="3">
        <v>350992</v>
      </c>
      <c r="N318" s="19">
        <v>46351</v>
      </c>
    </row>
    <row r="319" spans="1:14" s="18" customFormat="1" outlineLevel="2">
      <c r="A319" s="19" t="s">
        <v>128</v>
      </c>
      <c r="B319" s="20" t="s">
        <v>202</v>
      </c>
      <c r="C319" s="21" t="s">
        <v>71</v>
      </c>
      <c r="D319" s="20" t="s">
        <v>72</v>
      </c>
      <c r="E319" s="3">
        <v>13100000</v>
      </c>
      <c r="F319" s="19">
        <v>44550</v>
      </c>
      <c r="G319" s="3">
        <v>13100000</v>
      </c>
      <c r="H319" s="2">
        <v>5.0000000000000001E-3</v>
      </c>
      <c r="I319" s="19">
        <v>44774</v>
      </c>
      <c r="J319" s="19">
        <v>44804</v>
      </c>
      <c r="K319" s="3">
        <v>31</v>
      </c>
      <c r="L319" s="3">
        <v>5563</v>
      </c>
      <c r="M319" s="3">
        <v>13100000</v>
      </c>
      <c r="N319" s="19">
        <v>46375</v>
      </c>
    </row>
    <row r="320" spans="1:14" s="18" customFormat="1" outlineLevel="2">
      <c r="A320" s="19" t="s">
        <v>128</v>
      </c>
      <c r="B320" s="20" t="s">
        <v>203</v>
      </c>
      <c r="C320" s="21" t="s">
        <v>146</v>
      </c>
      <c r="D320" s="20" t="s">
        <v>147</v>
      </c>
      <c r="E320" s="3">
        <v>8000000</v>
      </c>
      <c r="F320" s="19">
        <v>44557</v>
      </c>
      <c r="G320" s="3">
        <v>8000000</v>
      </c>
      <c r="H320" s="2">
        <v>5.0000000000000001E-3</v>
      </c>
      <c r="I320" s="19">
        <v>44774</v>
      </c>
      <c r="J320" s="19">
        <v>44804</v>
      </c>
      <c r="K320" s="3">
        <v>31</v>
      </c>
      <c r="L320" s="3">
        <v>3397</v>
      </c>
      <c r="M320" s="3">
        <v>8000000</v>
      </c>
      <c r="N320" s="19">
        <v>45652</v>
      </c>
    </row>
    <row r="321" spans="1:14" s="18" customFormat="1" outlineLevel="2">
      <c r="A321" s="19" t="s">
        <v>128</v>
      </c>
      <c r="B321" s="20" t="s">
        <v>204</v>
      </c>
      <c r="C321" s="21" t="s">
        <v>150</v>
      </c>
      <c r="D321" s="20" t="s">
        <v>151</v>
      </c>
      <c r="E321" s="3">
        <v>241358</v>
      </c>
      <c r="F321" s="19">
        <v>44540</v>
      </c>
      <c r="G321" s="3">
        <v>241358</v>
      </c>
      <c r="H321" s="2">
        <v>5.0000000000000001E-3</v>
      </c>
      <c r="I321" s="19">
        <v>44774</v>
      </c>
      <c r="J321" s="19">
        <v>44804</v>
      </c>
      <c r="K321" s="3">
        <v>31</v>
      </c>
      <c r="L321" s="3">
        <v>102</v>
      </c>
      <c r="M321" s="3">
        <v>241358</v>
      </c>
      <c r="N321" s="19">
        <v>46365</v>
      </c>
    </row>
    <row r="322" spans="1:14" s="18" customFormat="1" outlineLevel="2">
      <c r="A322" s="19" t="s">
        <v>128</v>
      </c>
      <c r="B322" s="20" t="s">
        <v>205</v>
      </c>
      <c r="C322" s="21" t="s">
        <v>150</v>
      </c>
      <c r="D322" s="20" t="s">
        <v>151</v>
      </c>
      <c r="E322" s="3">
        <v>860517</v>
      </c>
      <c r="F322" s="19">
        <v>44557</v>
      </c>
      <c r="G322" s="3">
        <v>860517</v>
      </c>
      <c r="H322" s="2">
        <v>5.0000000000000001E-3</v>
      </c>
      <c r="I322" s="19">
        <v>44774</v>
      </c>
      <c r="J322" s="19">
        <v>44804</v>
      </c>
      <c r="K322" s="3">
        <v>31</v>
      </c>
      <c r="L322" s="3">
        <v>365</v>
      </c>
      <c r="M322" s="3">
        <v>860517</v>
      </c>
      <c r="N322" s="19">
        <v>46382</v>
      </c>
    </row>
    <row r="323" spans="1:14" s="18" customFormat="1" outlineLevel="1">
      <c r="A323" s="22" t="s">
        <v>206</v>
      </c>
      <c r="B323" s="23"/>
      <c r="C323" s="24"/>
      <c r="D323" s="23"/>
      <c r="E323" s="25">
        <v>5916668238</v>
      </c>
      <c r="F323" s="26"/>
      <c r="G323" s="25"/>
      <c r="H323" s="27"/>
      <c r="I323" s="26"/>
      <c r="J323" s="26"/>
      <c r="K323" s="25"/>
      <c r="L323" s="25">
        <v>2256661</v>
      </c>
      <c r="M323" s="25">
        <v>5712610261</v>
      </c>
      <c r="N323" s="26"/>
    </row>
    <row r="324" spans="1:14" s="18" customFormat="1" outlineLevel="2">
      <c r="A324" s="19" t="s">
        <v>207</v>
      </c>
      <c r="B324" s="20" t="s">
        <v>17</v>
      </c>
      <c r="C324" s="21" t="s">
        <v>208</v>
      </c>
      <c r="D324" s="20" t="s">
        <v>209</v>
      </c>
      <c r="E324" s="3">
        <v>81465386</v>
      </c>
      <c r="F324" s="19">
        <v>43900</v>
      </c>
      <c r="G324" s="3">
        <v>81465386</v>
      </c>
      <c r="H324" s="2">
        <v>5.0000000000000001E-3</v>
      </c>
      <c r="I324" s="19">
        <v>44774</v>
      </c>
      <c r="J324" s="19">
        <v>44804</v>
      </c>
      <c r="K324" s="3">
        <v>31</v>
      </c>
      <c r="L324" s="3">
        <v>34595</v>
      </c>
      <c r="M324" s="3">
        <v>81465386</v>
      </c>
      <c r="N324" s="19">
        <v>45725</v>
      </c>
    </row>
    <row r="325" spans="1:14" s="18" customFormat="1" outlineLevel="2">
      <c r="A325" s="19" t="s">
        <v>207</v>
      </c>
      <c r="B325" s="20" t="s">
        <v>20</v>
      </c>
      <c r="C325" s="21" t="s">
        <v>210</v>
      </c>
      <c r="D325" s="20" t="s">
        <v>211</v>
      </c>
      <c r="E325" s="3">
        <v>8860000</v>
      </c>
      <c r="F325" s="19">
        <v>43997</v>
      </c>
      <c r="G325" s="3">
        <v>8860000</v>
      </c>
      <c r="H325" s="2">
        <v>5.0000000000000001E-3</v>
      </c>
      <c r="I325" s="19">
        <v>44774</v>
      </c>
      <c r="J325" s="19">
        <v>44804</v>
      </c>
      <c r="K325" s="3">
        <v>31</v>
      </c>
      <c r="L325" s="3">
        <v>3762</v>
      </c>
      <c r="M325" s="3">
        <v>8860000</v>
      </c>
      <c r="N325" s="19">
        <v>45822</v>
      </c>
    </row>
    <row r="326" spans="1:14" s="18" customFormat="1" outlineLevel="2">
      <c r="A326" s="19" t="s">
        <v>207</v>
      </c>
      <c r="B326" s="20" t="s">
        <v>23</v>
      </c>
      <c r="C326" s="21" t="s">
        <v>212</v>
      </c>
      <c r="D326" s="20" t="s">
        <v>213</v>
      </c>
      <c r="E326" s="3">
        <v>20390000</v>
      </c>
      <c r="F326" s="19">
        <v>43997</v>
      </c>
      <c r="G326" s="3">
        <v>14173550</v>
      </c>
      <c r="H326" s="2">
        <v>5.0000000000000001E-3</v>
      </c>
      <c r="I326" s="19">
        <v>44774</v>
      </c>
      <c r="J326" s="19">
        <v>44787</v>
      </c>
      <c r="K326" s="3">
        <v>14</v>
      </c>
      <c r="L326" s="3">
        <v>2718</v>
      </c>
      <c r="M326" s="3">
        <v>13924892</v>
      </c>
      <c r="N326" s="19">
        <v>45822</v>
      </c>
    </row>
    <row r="327" spans="1:14" s="18" customFormat="1" outlineLevel="2">
      <c r="A327" s="19" t="s">
        <v>207</v>
      </c>
      <c r="B327" s="20" t="s">
        <v>23</v>
      </c>
      <c r="C327" s="21" t="s">
        <v>212</v>
      </c>
      <c r="D327" s="20"/>
      <c r="E327" s="3"/>
      <c r="F327" s="19"/>
      <c r="G327" s="3">
        <v>13924892</v>
      </c>
      <c r="H327" s="2">
        <v>5.0000000000000001E-3</v>
      </c>
      <c r="I327" s="19">
        <v>44788</v>
      </c>
      <c r="J327" s="19">
        <v>44804</v>
      </c>
      <c r="K327" s="3">
        <v>17</v>
      </c>
      <c r="L327" s="3">
        <v>3243</v>
      </c>
      <c r="M327" s="3"/>
      <c r="N327" s="19">
        <v>45822</v>
      </c>
    </row>
    <row r="328" spans="1:14" s="18" customFormat="1" outlineLevel="2">
      <c r="A328" s="19" t="s">
        <v>207</v>
      </c>
      <c r="B328" s="20" t="s">
        <v>26</v>
      </c>
      <c r="C328" s="21" t="s">
        <v>212</v>
      </c>
      <c r="D328" s="20" t="s">
        <v>213</v>
      </c>
      <c r="E328" s="3">
        <v>69600000</v>
      </c>
      <c r="F328" s="19">
        <v>43997</v>
      </c>
      <c r="G328" s="3">
        <v>55100000</v>
      </c>
      <c r="H328" s="2">
        <v>5.0000000000000001E-3</v>
      </c>
      <c r="I328" s="19">
        <v>44774</v>
      </c>
      <c r="J328" s="19">
        <v>44787</v>
      </c>
      <c r="K328" s="3">
        <v>14</v>
      </c>
      <c r="L328" s="3">
        <v>10567</v>
      </c>
      <c r="M328" s="3">
        <v>54520000</v>
      </c>
      <c r="N328" s="19">
        <v>45822</v>
      </c>
    </row>
    <row r="329" spans="1:14" s="18" customFormat="1" outlineLevel="2">
      <c r="A329" s="19" t="s">
        <v>207</v>
      </c>
      <c r="B329" s="20" t="s">
        <v>26</v>
      </c>
      <c r="C329" s="21" t="s">
        <v>212</v>
      </c>
      <c r="D329" s="20"/>
      <c r="E329" s="3"/>
      <c r="F329" s="19"/>
      <c r="G329" s="3">
        <v>54520000</v>
      </c>
      <c r="H329" s="2">
        <v>5.0000000000000001E-3</v>
      </c>
      <c r="I329" s="19">
        <v>44788</v>
      </c>
      <c r="J329" s="19">
        <v>44804</v>
      </c>
      <c r="K329" s="3">
        <v>17</v>
      </c>
      <c r="L329" s="3">
        <v>12696</v>
      </c>
      <c r="M329" s="3"/>
      <c r="N329" s="19">
        <v>45822</v>
      </c>
    </row>
    <row r="330" spans="1:14" s="18" customFormat="1" outlineLevel="2">
      <c r="A330" s="19" t="s">
        <v>207</v>
      </c>
      <c r="B330" s="20" t="s">
        <v>27</v>
      </c>
      <c r="C330" s="21" t="s">
        <v>208</v>
      </c>
      <c r="D330" s="20" t="s">
        <v>209</v>
      </c>
      <c r="E330" s="3">
        <v>16630000</v>
      </c>
      <c r="F330" s="19">
        <v>44011</v>
      </c>
      <c r="G330" s="3">
        <v>16630000</v>
      </c>
      <c r="H330" s="2">
        <v>5.0000000000000001E-3</v>
      </c>
      <c r="I330" s="19">
        <v>44774</v>
      </c>
      <c r="J330" s="19">
        <v>44804</v>
      </c>
      <c r="K330" s="3">
        <v>31</v>
      </c>
      <c r="L330" s="3">
        <v>7062</v>
      </c>
      <c r="M330" s="3">
        <v>16630000</v>
      </c>
      <c r="N330" s="19">
        <v>45836</v>
      </c>
    </row>
    <row r="331" spans="1:14" s="18" customFormat="1" outlineLevel="2">
      <c r="A331" s="19" t="s">
        <v>207</v>
      </c>
      <c r="B331" s="20" t="s">
        <v>30</v>
      </c>
      <c r="C331" s="21" t="s">
        <v>210</v>
      </c>
      <c r="D331" s="20" t="s">
        <v>211</v>
      </c>
      <c r="E331" s="3">
        <v>4650000</v>
      </c>
      <c r="F331" s="19">
        <v>44027</v>
      </c>
      <c r="G331" s="3">
        <v>4650000</v>
      </c>
      <c r="H331" s="2">
        <v>5.0000000000000001E-3</v>
      </c>
      <c r="I331" s="19">
        <v>44774</v>
      </c>
      <c r="J331" s="19">
        <v>44804</v>
      </c>
      <c r="K331" s="3">
        <v>31</v>
      </c>
      <c r="L331" s="3">
        <v>1975</v>
      </c>
      <c r="M331" s="3">
        <v>4650000</v>
      </c>
      <c r="N331" s="19">
        <v>45852</v>
      </c>
    </row>
    <row r="332" spans="1:14" s="18" customFormat="1" outlineLevel="2">
      <c r="A332" s="19" t="s">
        <v>207</v>
      </c>
      <c r="B332" s="20" t="s">
        <v>33</v>
      </c>
      <c r="C332" s="21" t="s">
        <v>212</v>
      </c>
      <c r="D332" s="20" t="s">
        <v>213</v>
      </c>
      <c r="E332" s="3">
        <v>10860000</v>
      </c>
      <c r="F332" s="19">
        <v>44027</v>
      </c>
      <c r="G332" s="3">
        <v>7642224</v>
      </c>
      <c r="H332" s="2">
        <v>5.0000000000000001E-3</v>
      </c>
      <c r="I332" s="19">
        <v>44774</v>
      </c>
      <c r="J332" s="19">
        <v>44787</v>
      </c>
      <c r="K332" s="3">
        <v>14</v>
      </c>
      <c r="L332" s="3">
        <v>1466</v>
      </c>
      <c r="M332" s="3">
        <v>7508150</v>
      </c>
      <c r="N332" s="19">
        <v>45852</v>
      </c>
    </row>
    <row r="333" spans="1:14" s="18" customFormat="1" outlineLevel="2">
      <c r="A333" s="19" t="s">
        <v>207</v>
      </c>
      <c r="B333" s="20" t="s">
        <v>33</v>
      </c>
      <c r="C333" s="21" t="s">
        <v>212</v>
      </c>
      <c r="D333" s="20"/>
      <c r="E333" s="3"/>
      <c r="F333" s="19"/>
      <c r="G333" s="3">
        <v>7508150</v>
      </c>
      <c r="H333" s="2">
        <v>5.0000000000000001E-3</v>
      </c>
      <c r="I333" s="19">
        <v>44788</v>
      </c>
      <c r="J333" s="19">
        <v>44804</v>
      </c>
      <c r="K333" s="3">
        <v>17</v>
      </c>
      <c r="L333" s="3">
        <v>1748</v>
      </c>
      <c r="M333" s="3"/>
      <c r="N333" s="19">
        <v>45852</v>
      </c>
    </row>
    <row r="334" spans="1:14" s="18" customFormat="1" outlineLevel="2">
      <c r="A334" s="19" t="s">
        <v>207</v>
      </c>
      <c r="B334" s="20" t="s">
        <v>34</v>
      </c>
      <c r="C334" s="21" t="s">
        <v>212</v>
      </c>
      <c r="D334" s="20" t="s">
        <v>213</v>
      </c>
      <c r="E334" s="3">
        <v>11600000</v>
      </c>
      <c r="F334" s="19">
        <v>44027</v>
      </c>
      <c r="G334" s="3">
        <v>9260528</v>
      </c>
      <c r="H334" s="2">
        <v>5.0000000000000001E-3</v>
      </c>
      <c r="I334" s="19">
        <v>44774</v>
      </c>
      <c r="J334" s="19">
        <v>44787</v>
      </c>
      <c r="K334" s="3">
        <v>14</v>
      </c>
      <c r="L334" s="3">
        <v>1776</v>
      </c>
      <c r="M334" s="3">
        <v>9163050</v>
      </c>
      <c r="N334" s="19">
        <v>45852</v>
      </c>
    </row>
    <row r="335" spans="1:14" s="18" customFormat="1" outlineLevel="2">
      <c r="A335" s="19" t="s">
        <v>207</v>
      </c>
      <c r="B335" s="20" t="s">
        <v>34</v>
      </c>
      <c r="C335" s="21" t="s">
        <v>212</v>
      </c>
      <c r="D335" s="20"/>
      <c r="E335" s="3"/>
      <c r="F335" s="19"/>
      <c r="G335" s="3">
        <v>9163050</v>
      </c>
      <c r="H335" s="2">
        <v>5.0000000000000001E-3</v>
      </c>
      <c r="I335" s="19">
        <v>44788</v>
      </c>
      <c r="J335" s="19">
        <v>44804</v>
      </c>
      <c r="K335" s="3">
        <v>17</v>
      </c>
      <c r="L335" s="3">
        <v>2134</v>
      </c>
      <c r="M335" s="3"/>
      <c r="N335" s="19">
        <v>45852</v>
      </c>
    </row>
    <row r="336" spans="1:14" s="18" customFormat="1" outlineLevel="2">
      <c r="A336" s="19" t="s">
        <v>207</v>
      </c>
      <c r="B336" s="20" t="s">
        <v>35</v>
      </c>
      <c r="C336" s="21" t="s">
        <v>24</v>
      </c>
      <c r="D336" s="20" t="s">
        <v>25</v>
      </c>
      <c r="E336" s="3">
        <v>18700000</v>
      </c>
      <c r="F336" s="19">
        <v>44032</v>
      </c>
      <c r="G336" s="3">
        <v>18700000</v>
      </c>
      <c r="H336" s="2">
        <v>5.0000000000000001E-3</v>
      </c>
      <c r="I336" s="19">
        <v>44774</v>
      </c>
      <c r="J336" s="19">
        <v>44804</v>
      </c>
      <c r="K336" s="3">
        <v>31</v>
      </c>
      <c r="L336" s="3">
        <v>7941</v>
      </c>
      <c r="M336" s="3">
        <v>18700000</v>
      </c>
      <c r="N336" s="19">
        <v>45857</v>
      </c>
    </row>
    <row r="337" spans="1:14" s="18" customFormat="1" outlineLevel="2">
      <c r="A337" s="19" t="s">
        <v>207</v>
      </c>
      <c r="B337" s="20" t="s">
        <v>36</v>
      </c>
      <c r="C337" s="21" t="s">
        <v>210</v>
      </c>
      <c r="D337" s="20" t="s">
        <v>211</v>
      </c>
      <c r="E337" s="3">
        <v>2950000</v>
      </c>
      <c r="F337" s="19">
        <v>44060</v>
      </c>
      <c r="G337" s="3">
        <v>2950000</v>
      </c>
      <c r="H337" s="2">
        <v>5.0000000000000001E-3</v>
      </c>
      <c r="I337" s="19">
        <v>44774</v>
      </c>
      <c r="J337" s="19">
        <v>44804</v>
      </c>
      <c r="K337" s="3">
        <v>31</v>
      </c>
      <c r="L337" s="3">
        <v>1253</v>
      </c>
      <c r="M337" s="3">
        <v>2950000</v>
      </c>
      <c r="N337" s="19">
        <v>45885</v>
      </c>
    </row>
    <row r="338" spans="1:14" s="18" customFormat="1" outlineLevel="2">
      <c r="A338" s="19" t="s">
        <v>207</v>
      </c>
      <c r="B338" s="20" t="s">
        <v>37</v>
      </c>
      <c r="C338" s="21" t="s">
        <v>208</v>
      </c>
      <c r="D338" s="20" t="s">
        <v>209</v>
      </c>
      <c r="E338" s="3">
        <v>15120000</v>
      </c>
      <c r="F338" s="19">
        <v>44091</v>
      </c>
      <c r="G338" s="3">
        <v>15120000</v>
      </c>
      <c r="H338" s="2">
        <v>5.0000000000000001E-3</v>
      </c>
      <c r="I338" s="19">
        <v>44774</v>
      </c>
      <c r="J338" s="19">
        <v>44804</v>
      </c>
      <c r="K338" s="3">
        <v>31</v>
      </c>
      <c r="L338" s="3">
        <v>6421</v>
      </c>
      <c r="M338" s="3">
        <v>15120000</v>
      </c>
      <c r="N338" s="19">
        <v>45916</v>
      </c>
    </row>
    <row r="339" spans="1:14" s="18" customFormat="1" outlineLevel="2">
      <c r="A339" s="19" t="s">
        <v>207</v>
      </c>
      <c r="B339" s="20" t="s">
        <v>40</v>
      </c>
      <c r="C339" s="21" t="s">
        <v>210</v>
      </c>
      <c r="D339" s="20" t="s">
        <v>211</v>
      </c>
      <c r="E339" s="3">
        <v>6200000</v>
      </c>
      <c r="F339" s="19">
        <v>43929</v>
      </c>
      <c r="G339" s="3">
        <v>5511112</v>
      </c>
      <c r="H339" s="2">
        <v>5.0000000000000001E-3</v>
      </c>
      <c r="I339" s="19">
        <v>44774</v>
      </c>
      <c r="J339" s="19">
        <v>44787</v>
      </c>
      <c r="K339" s="3">
        <v>14</v>
      </c>
      <c r="L339" s="3">
        <v>1057</v>
      </c>
      <c r="M339" s="3">
        <v>5338890</v>
      </c>
      <c r="N339" s="19">
        <v>45754</v>
      </c>
    </row>
    <row r="340" spans="1:14" s="18" customFormat="1" outlineLevel="2">
      <c r="A340" s="19" t="s">
        <v>207</v>
      </c>
      <c r="B340" s="20" t="s">
        <v>40</v>
      </c>
      <c r="C340" s="21" t="s">
        <v>210</v>
      </c>
      <c r="D340" s="20"/>
      <c r="E340" s="3"/>
      <c r="F340" s="19"/>
      <c r="G340" s="3">
        <v>5338890</v>
      </c>
      <c r="H340" s="2">
        <v>5.0000000000000001E-3</v>
      </c>
      <c r="I340" s="19">
        <v>44788</v>
      </c>
      <c r="J340" s="19">
        <v>44804</v>
      </c>
      <c r="K340" s="3">
        <v>17</v>
      </c>
      <c r="L340" s="3">
        <v>1243</v>
      </c>
      <c r="M340" s="3"/>
      <c r="N340" s="19">
        <v>45754</v>
      </c>
    </row>
    <row r="341" spans="1:14" s="18" customFormat="1" outlineLevel="2">
      <c r="A341" s="19" t="s">
        <v>207</v>
      </c>
      <c r="B341" s="20" t="s">
        <v>41</v>
      </c>
      <c r="C341" s="21" t="s">
        <v>28</v>
      </c>
      <c r="D341" s="20" t="s">
        <v>29</v>
      </c>
      <c r="E341" s="3">
        <v>10000000</v>
      </c>
      <c r="F341" s="19">
        <v>44111</v>
      </c>
      <c r="G341" s="3">
        <v>6333348</v>
      </c>
      <c r="H341" s="2">
        <v>5.0000000000000001E-3</v>
      </c>
      <c r="I341" s="19">
        <v>44774</v>
      </c>
      <c r="J341" s="19">
        <v>44787</v>
      </c>
      <c r="K341" s="3">
        <v>14</v>
      </c>
      <c r="L341" s="3">
        <v>1215</v>
      </c>
      <c r="M341" s="3">
        <v>6166682</v>
      </c>
      <c r="N341" s="19">
        <v>45936</v>
      </c>
    </row>
    <row r="342" spans="1:14" s="18" customFormat="1" outlineLevel="2">
      <c r="A342" s="19" t="s">
        <v>207</v>
      </c>
      <c r="B342" s="20" t="s">
        <v>41</v>
      </c>
      <c r="C342" s="21" t="s">
        <v>28</v>
      </c>
      <c r="D342" s="20"/>
      <c r="E342" s="3"/>
      <c r="F342" s="19"/>
      <c r="G342" s="3">
        <v>6166682</v>
      </c>
      <c r="H342" s="2">
        <v>5.0000000000000001E-3</v>
      </c>
      <c r="I342" s="19">
        <v>44788</v>
      </c>
      <c r="J342" s="19">
        <v>44804</v>
      </c>
      <c r="K342" s="3">
        <v>17</v>
      </c>
      <c r="L342" s="3">
        <v>1436</v>
      </c>
      <c r="M342" s="3"/>
      <c r="N342" s="19">
        <v>45936</v>
      </c>
    </row>
    <row r="343" spans="1:14" s="18" customFormat="1" outlineLevel="2">
      <c r="A343" s="19" t="s">
        <v>207</v>
      </c>
      <c r="B343" s="20" t="s">
        <v>42</v>
      </c>
      <c r="C343" s="21" t="s">
        <v>28</v>
      </c>
      <c r="D343" s="20" t="s">
        <v>29</v>
      </c>
      <c r="E343" s="3">
        <v>24450000</v>
      </c>
      <c r="F343" s="19">
        <v>44120</v>
      </c>
      <c r="G343" s="3">
        <v>15747474</v>
      </c>
      <c r="H343" s="2">
        <v>5.0000000000000001E-3</v>
      </c>
      <c r="I343" s="19">
        <v>44774</v>
      </c>
      <c r="J343" s="19">
        <v>44787</v>
      </c>
      <c r="K343" s="3">
        <v>14</v>
      </c>
      <c r="L343" s="3">
        <v>3020</v>
      </c>
      <c r="M343" s="3">
        <v>15333068</v>
      </c>
      <c r="N343" s="19">
        <v>45945</v>
      </c>
    </row>
    <row r="344" spans="1:14" s="18" customFormat="1" outlineLevel="2">
      <c r="A344" s="19" t="s">
        <v>207</v>
      </c>
      <c r="B344" s="20" t="s">
        <v>42</v>
      </c>
      <c r="C344" s="21" t="s">
        <v>28</v>
      </c>
      <c r="D344" s="20"/>
      <c r="E344" s="3"/>
      <c r="F344" s="19"/>
      <c r="G344" s="3">
        <v>15333068</v>
      </c>
      <c r="H344" s="2">
        <v>5.0000000000000001E-3</v>
      </c>
      <c r="I344" s="19">
        <v>44788</v>
      </c>
      <c r="J344" s="19">
        <v>44804</v>
      </c>
      <c r="K344" s="3">
        <v>17</v>
      </c>
      <c r="L344" s="3">
        <v>3571</v>
      </c>
      <c r="M344" s="3"/>
      <c r="N344" s="19">
        <v>45945</v>
      </c>
    </row>
    <row r="345" spans="1:14" s="18" customFormat="1" outlineLevel="2">
      <c r="A345" s="19" t="s">
        <v>207</v>
      </c>
      <c r="B345" s="20" t="s">
        <v>43</v>
      </c>
      <c r="C345" s="21" t="s">
        <v>24</v>
      </c>
      <c r="D345" s="20" t="s">
        <v>25</v>
      </c>
      <c r="E345" s="3">
        <v>26100000</v>
      </c>
      <c r="F345" s="19">
        <v>44124</v>
      </c>
      <c r="G345" s="3">
        <v>26100000</v>
      </c>
      <c r="H345" s="2">
        <v>5.0000000000000001E-3</v>
      </c>
      <c r="I345" s="19">
        <v>44774</v>
      </c>
      <c r="J345" s="19">
        <v>44804</v>
      </c>
      <c r="K345" s="3">
        <v>31</v>
      </c>
      <c r="L345" s="3">
        <v>11084</v>
      </c>
      <c r="M345" s="3">
        <v>26100000</v>
      </c>
      <c r="N345" s="19">
        <v>45949</v>
      </c>
    </row>
    <row r="346" spans="1:14" s="18" customFormat="1" outlineLevel="2">
      <c r="A346" s="19" t="s">
        <v>207</v>
      </c>
      <c r="B346" s="20" t="s">
        <v>44</v>
      </c>
      <c r="C346" s="21" t="s">
        <v>28</v>
      </c>
      <c r="D346" s="20" t="s">
        <v>29</v>
      </c>
      <c r="E346" s="3">
        <v>25800000</v>
      </c>
      <c r="F346" s="19">
        <v>44137</v>
      </c>
      <c r="G346" s="3">
        <v>16616952</v>
      </c>
      <c r="H346" s="2">
        <v>5.0000000000000001E-3</v>
      </c>
      <c r="I346" s="19">
        <v>44774</v>
      </c>
      <c r="J346" s="19">
        <v>44787</v>
      </c>
      <c r="K346" s="3">
        <v>14</v>
      </c>
      <c r="L346" s="3">
        <v>3187</v>
      </c>
      <c r="M346" s="3">
        <v>16179664</v>
      </c>
      <c r="N346" s="19">
        <v>45962</v>
      </c>
    </row>
    <row r="347" spans="1:14" s="18" customFormat="1" outlineLevel="2">
      <c r="A347" s="19" t="s">
        <v>207</v>
      </c>
      <c r="B347" s="20" t="s">
        <v>44</v>
      </c>
      <c r="C347" s="21" t="s">
        <v>28</v>
      </c>
      <c r="D347" s="20"/>
      <c r="E347" s="3"/>
      <c r="F347" s="19"/>
      <c r="G347" s="3">
        <v>16179664</v>
      </c>
      <c r="H347" s="2">
        <v>5.0000000000000001E-3</v>
      </c>
      <c r="I347" s="19">
        <v>44788</v>
      </c>
      <c r="J347" s="19">
        <v>44804</v>
      </c>
      <c r="K347" s="3">
        <v>17</v>
      </c>
      <c r="L347" s="3">
        <v>3768</v>
      </c>
      <c r="M347" s="3"/>
      <c r="N347" s="19">
        <v>45962</v>
      </c>
    </row>
    <row r="348" spans="1:14" s="18" customFormat="1" outlineLevel="2">
      <c r="A348" s="19" t="s">
        <v>207</v>
      </c>
      <c r="B348" s="20" t="s">
        <v>45</v>
      </c>
      <c r="C348" s="21" t="s">
        <v>214</v>
      </c>
      <c r="D348" s="20" t="s">
        <v>215</v>
      </c>
      <c r="E348" s="3">
        <v>1200000</v>
      </c>
      <c r="F348" s="19">
        <v>44138</v>
      </c>
      <c r="G348" s="3">
        <v>1200000</v>
      </c>
      <c r="H348" s="2">
        <v>5.0000000000000001E-3</v>
      </c>
      <c r="I348" s="19">
        <v>44774</v>
      </c>
      <c r="J348" s="19">
        <v>44804</v>
      </c>
      <c r="K348" s="3">
        <v>31</v>
      </c>
      <c r="L348" s="3">
        <v>510</v>
      </c>
      <c r="M348" s="3">
        <v>1200000</v>
      </c>
      <c r="N348" s="19">
        <v>45963</v>
      </c>
    </row>
    <row r="349" spans="1:14" s="18" customFormat="1" outlineLevel="2">
      <c r="A349" s="19" t="s">
        <v>207</v>
      </c>
      <c r="B349" s="20" t="s">
        <v>48</v>
      </c>
      <c r="C349" s="21" t="s">
        <v>214</v>
      </c>
      <c r="D349" s="20" t="s">
        <v>215</v>
      </c>
      <c r="E349" s="3">
        <v>2350000</v>
      </c>
      <c r="F349" s="19">
        <v>44138</v>
      </c>
      <c r="G349" s="3">
        <v>2350000</v>
      </c>
      <c r="H349" s="2">
        <v>5.0000000000000001E-3</v>
      </c>
      <c r="I349" s="19">
        <v>44774</v>
      </c>
      <c r="J349" s="19">
        <v>44804</v>
      </c>
      <c r="K349" s="3">
        <v>31</v>
      </c>
      <c r="L349" s="3">
        <v>998</v>
      </c>
      <c r="M349" s="3">
        <v>2350000</v>
      </c>
      <c r="N349" s="19">
        <v>45963</v>
      </c>
    </row>
    <row r="350" spans="1:14" s="18" customFormat="1" outlineLevel="2">
      <c r="A350" s="19" t="s">
        <v>207</v>
      </c>
      <c r="B350" s="20" t="s">
        <v>51</v>
      </c>
      <c r="C350" s="21" t="s">
        <v>212</v>
      </c>
      <c r="D350" s="20" t="s">
        <v>213</v>
      </c>
      <c r="E350" s="3">
        <v>23200000</v>
      </c>
      <c r="F350" s="19">
        <v>44151</v>
      </c>
      <c r="G350" s="3">
        <v>19165220</v>
      </c>
      <c r="H350" s="2">
        <v>5.0000000000000001E-3</v>
      </c>
      <c r="I350" s="19">
        <v>44774</v>
      </c>
      <c r="J350" s="19">
        <v>44787</v>
      </c>
      <c r="K350" s="3">
        <v>14</v>
      </c>
      <c r="L350" s="3">
        <v>3676</v>
      </c>
      <c r="M350" s="3">
        <v>18963481</v>
      </c>
      <c r="N350" s="19">
        <v>45976</v>
      </c>
    </row>
    <row r="351" spans="1:14" s="18" customFormat="1" outlineLevel="2">
      <c r="A351" s="19" t="s">
        <v>207</v>
      </c>
      <c r="B351" s="20" t="s">
        <v>51</v>
      </c>
      <c r="C351" s="21" t="s">
        <v>212</v>
      </c>
      <c r="D351" s="20"/>
      <c r="E351" s="3"/>
      <c r="F351" s="19"/>
      <c r="G351" s="3">
        <v>18963481</v>
      </c>
      <c r="H351" s="2">
        <v>5.0000000000000001E-3</v>
      </c>
      <c r="I351" s="19">
        <v>44788</v>
      </c>
      <c r="J351" s="19">
        <v>44804</v>
      </c>
      <c r="K351" s="3">
        <v>17</v>
      </c>
      <c r="L351" s="3">
        <v>4416</v>
      </c>
      <c r="M351" s="3"/>
      <c r="N351" s="19">
        <v>45976</v>
      </c>
    </row>
    <row r="352" spans="1:14" s="18" customFormat="1" outlineLevel="2">
      <c r="A352" s="19" t="s">
        <v>207</v>
      </c>
      <c r="B352" s="20" t="s">
        <v>52</v>
      </c>
      <c r="C352" s="21" t="s">
        <v>210</v>
      </c>
      <c r="D352" s="20" t="s">
        <v>211</v>
      </c>
      <c r="E352" s="3">
        <v>5910000</v>
      </c>
      <c r="F352" s="19">
        <v>44151</v>
      </c>
      <c r="G352" s="3">
        <v>5910000</v>
      </c>
      <c r="H352" s="2">
        <v>5.0000000000000001E-3</v>
      </c>
      <c r="I352" s="19">
        <v>44774</v>
      </c>
      <c r="J352" s="19">
        <v>44804</v>
      </c>
      <c r="K352" s="3">
        <v>31</v>
      </c>
      <c r="L352" s="3">
        <v>2510</v>
      </c>
      <c r="M352" s="3">
        <v>5910000</v>
      </c>
      <c r="N352" s="19">
        <v>45976</v>
      </c>
    </row>
    <row r="353" spans="1:14" s="18" customFormat="1" outlineLevel="2">
      <c r="A353" s="19" t="s">
        <v>207</v>
      </c>
      <c r="B353" s="20" t="s">
        <v>53</v>
      </c>
      <c r="C353" s="21" t="s">
        <v>216</v>
      </c>
      <c r="D353" s="20" t="s">
        <v>217</v>
      </c>
      <c r="E353" s="3">
        <v>26000000</v>
      </c>
      <c r="F353" s="19">
        <v>44162</v>
      </c>
      <c r="G353" s="3">
        <v>21398240</v>
      </c>
      <c r="H353" s="2">
        <v>5.0000000000000001E-3</v>
      </c>
      <c r="I353" s="19">
        <v>44774</v>
      </c>
      <c r="J353" s="19">
        <v>44787</v>
      </c>
      <c r="K353" s="3">
        <v>14</v>
      </c>
      <c r="L353" s="3">
        <v>4104</v>
      </c>
      <c r="M353" s="3">
        <v>21168152</v>
      </c>
      <c r="N353" s="19">
        <v>45987</v>
      </c>
    </row>
    <row r="354" spans="1:14" s="18" customFormat="1" outlineLevel="2">
      <c r="A354" s="19" t="s">
        <v>207</v>
      </c>
      <c r="B354" s="20" t="s">
        <v>53</v>
      </c>
      <c r="C354" s="21" t="s">
        <v>216</v>
      </c>
      <c r="D354" s="20"/>
      <c r="E354" s="3"/>
      <c r="F354" s="19"/>
      <c r="G354" s="3">
        <v>21168152</v>
      </c>
      <c r="H354" s="2">
        <v>5.0000000000000001E-3</v>
      </c>
      <c r="I354" s="19">
        <v>44788</v>
      </c>
      <c r="J354" s="19">
        <v>44804</v>
      </c>
      <c r="K354" s="3">
        <v>17</v>
      </c>
      <c r="L354" s="3">
        <v>4930</v>
      </c>
      <c r="M354" s="3"/>
      <c r="N354" s="19">
        <v>45987</v>
      </c>
    </row>
    <row r="355" spans="1:14" s="18" customFormat="1" outlineLevel="2">
      <c r="A355" s="19" t="s">
        <v>207</v>
      </c>
      <c r="B355" s="20" t="s">
        <v>54</v>
      </c>
      <c r="C355" s="21" t="s">
        <v>28</v>
      </c>
      <c r="D355" s="20" t="s">
        <v>29</v>
      </c>
      <c r="E355" s="3">
        <v>9280000</v>
      </c>
      <c r="F355" s="19">
        <v>44167</v>
      </c>
      <c r="G355" s="3">
        <v>6080000</v>
      </c>
      <c r="H355" s="2">
        <v>5.0000000000000001E-3</v>
      </c>
      <c r="I355" s="19">
        <v>44774</v>
      </c>
      <c r="J355" s="19">
        <v>44787</v>
      </c>
      <c r="K355" s="3">
        <v>14</v>
      </c>
      <c r="L355" s="3">
        <v>1166</v>
      </c>
      <c r="M355" s="3">
        <v>5920000</v>
      </c>
      <c r="N355" s="19">
        <v>45992</v>
      </c>
    </row>
    <row r="356" spans="1:14" s="18" customFormat="1" outlineLevel="2">
      <c r="A356" s="19" t="s">
        <v>207</v>
      </c>
      <c r="B356" s="20" t="s">
        <v>54</v>
      </c>
      <c r="C356" s="21" t="s">
        <v>28</v>
      </c>
      <c r="D356" s="20"/>
      <c r="E356" s="3"/>
      <c r="F356" s="19"/>
      <c r="G356" s="3">
        <v>5920000</v>
      </c>
      <c r="H356" s="2">
        <v>5.0000000000000001E-3</v>
      </c>
      <c r="I356" s="19">
        <v>44788</v>
      </c>
      <c r="J356" s="19">
        <v>44804</v>
      </c>
      <c r="K356" s="3">
        <v>17</v>
      </c>
      <c r="L356" s="3">
        <v>1379</v>
      </c>
      <c r="M356" s="3"/>
      <c r="N356" s="19">
        <v>45992</v>
      </c>
    </row>
    <row r="357" spans="1:14" s="18" customFormat="1" outlineLevel="2">
      <c r="A357" s="19" t="s">
        <v>207</v>
      </c>
      <c r="B357" s="20" t="s">
        <v>55</v>
      </c>
      <c r="C357" s="21" t="s">
        <v>210</v>
      </c>
      <c r="D357" s="20" t="s">
        <v>211</v>
      </c>
      <c r="E357" s="3">
        <v>23630000</v>
      </c>
      <c r="F357" s="19">
        <v>43936</v>
      </c>
      <c r="G357" s="3">
        <v>23630000</v>
      </c>
      <c r="H357" s="2">
        <v>5.0000000000000001E-3</v>
      </c>
      <c r="I357" s="19">
        <v>44774</v>
      </c>
      <c r="J357" s="19">
        <v>44804</v>
      </c>
      <c r="K357" s="3">
        <v>31</v>
      </c>
      <c r="L357" s="3">
        <v>10035</v>
      </c>
      <c r="M357" s="3">
        <v>23630000</v>
      </c>
      <c r="N357" s="19">
        <v>45761</v>
      </c>
    </row>
    <row r="358" spans="1:14" s="18" customFormat="1" outlineLevel="2">
      <c r="A358" s="19" t="s">
        <v>207</v>
      </c>
      <c r="B358" s="20" t="s">
        <v>58</v>
      </c>
      <c r="C358" s="21" t="s">
        <v>28</v>
      </c>
      <c r="D358" s="20" t="s">
        <v>29</v>
      </c>
      <c r="E358" s="3">
        <v>10470000</v>
      </c>
      <c r="F358" s="19">
        <v>44181</v>
      </c>
      <c r="G358" s="3">
        <v>6980004</v>
      </c>
      <c r="H358" s="2">
        <v>5.0000000000000001E-3</v>
      </c>
      <c r="I358" s="19">
        <v>44774</v>
      </c>
      <c r="J358" s="19">
        <v>44787</v>
      </c>
      <c r="K358" s="3">
        <v>14</v>
      </c>
      <c r="L358" s="3">
        <v>1339</v>
      </c>
      <c r="M358" s="3">
        <v>6796320</v>
      </c>
      <c r="N358" s="19">
        <v>46006</v>
      </c>
    </row>
    <row r="359" spans="1:14" s="18" customFormat="1" outlineLevel="2">
      <c r="A359" s="19" t="s">
        <v>207</v>
      </c>
      <c r="B359" s="20" t="s">
        <v>58</v>
      </c>
      <c r="C359" s="21" t="s">
        <v>28</v>
      </c>
      <c r="D359" s="20"/>
      <c r="E359" s="3"/>
      <c r="F359" s="19"/>
      <c r="G359" s="3">
        <v>6796320</v>
      </c>
      <c r="H359" s="2">
        <v>5.0000000000000001E-3</v>
      </c>
      <c r="I359" s="19">
        <v>44788</v>
      </c>
      <c r="J359" s="19">
        <v>44804</v>
      </c>
      <c r="K359" s="3">
        <v>17</v>
      </c>
      <c r="L359" s="3">
        <v>1583</v>
      </c>
      <c r="M359" s="3"/>
      <c r="N359" s="19">
        <v>46006</v>
      </c>
    </row>
    <row r="360" spans="1:14" s="18" customFormat="1" outlineLevel="2">
      <c r="A360" s="19" t="s">
        <v>207</v>
      </c>
      <c r="B360" s="20" t="s">
        <v>59</v>
      </c>
      <c r="C360" s="21" t="s">
        <v>210</v>
      </c>
      <c r="D360" s="20" t="s">
        <v>211</v>
      </c>
      <c r="E360" s="3">
        <v>2950000</v>
      </c>
      <c r="F360" s="19">
        <v>44180</v>
      </c>
      <c r="G360" s="3">
        <v>2950000</v>
      </c>
      <c r="H360" s="2">
        <v>5.0000000000000001E-3</v>
      </c>
      <c r="I360" s="19">
        <v>44774</v>
      </c>
      <c r="J360" s="19">
        <v>44804</v>
      </c>
      <c r="K360" s="3">
        <v>31</v>
      </c>
      <c r="L360" s="3">
        <v>1253</v>
      </c>
      <c r="M360" s="3">
        <v>2950000</v>
      </c>
      <c r="N360" s="19">
        <v>46005</v>
      </c>
    </row>
    <row r="361" spans="1:14" s="18" customFormat="1" outlineLevel="2">
      <c r="A361" s="19" t="s">
        <v>207</v>
      </c>
      <c r="B361" s="20" t="s">
        <v>60</v>
      </c>
      <c r="C361" s="21" t="s">
        <v>214</v>
      </c>
      <c r="D361" s="20" t="s">
        <v>215</v>
      </c>
      <c r="E361" s="3">
        <v>24400000</v>
      </c>
      <c r="F361" s="19">
        <v>44193</v>
      </c>
      <c r="G361" s="3">
        <v>24400000</v>
      </c>
      <c r="H361" s="2">
        <v>5.0000000000000001E-3</v>
      </c>
      <c r="I361" s="19">
        <v>44774</v>
      </c>
      <c r="J361" s="19">
        <v>44804</v>
      </c>
      <c r="K361" s="3">
        <v>31</v>
      </c>
      <c r="L361" s="3">
        <v>10362</v>
      </c>
      <c r="M361" s="3">
        <v>24400000</v>
      </c>
      <c r="N361" s="19">
        <v>46018</v>
      </c>
    </row>
    <row r="362" spans="1:14" s="18" customFormat="1" outlineLevel="2">
      <c r="A362" s="19" t="s">
        <v>207</v>
      </c>
      <c r="B362" s="20" t="s">
        <v>63</v>
      </c>
      <c r="C362" s="21" t="s">
        <v>214</v>
      </c>
      <c r="D362" s="20" t="s">
        <v>215</v>
      </c>
      <c r="E362" s="3">
        <v>5500000</v>
      </c>
      <c r="F362" s="19">
        <v>44193</v>
      </c>
      <c r="G362" s="3">
        <v>5500000</v>
      </c>
      <c r="H362" s="2">
        <v>5.0000000000000001E-3</v>
      </c>
      <c r="I362" s="19">
        <v>44774</v>
      </c>
      <c r="J362" s="19">
        <v>44804</v>
      </c>
      <c r="K362" s="3">
        <v>31</v>
      </c>
      <c r="L362" s="3">
        <v>2336</v>
      </c>
      <c r="M362" s="3">
        <v>5500000</v>
      </c>
      <c r="N362" s="19">
        <v>46018</v>
      </c>
    </row>
    <row r="363" spans="1:14" s="18" customFormat="1" outlineLevel="2">
      <c r="A363" s="19" t="s">
        <v>207</v>
      </c>
      <c r="B363" s="20" t="s">
        <v>64</v>
      </c>
      <c r="C363" s="21" t="s">
        <v>214</v>
      </c>
      <c r="D363" s="20" t="s">
        <v>215</v>
      </c>
      <c r="E363" s="3">
        <v>28050000</v>
      </c>
      <c r="F363" s="19">
        <v>44193</v>
      </c>
      <c r="G363" s="3">
        <v>28050000</v>
      </c>
      <c r="H363" s="2">
        <v>5.0000000000000001E-3</v>
      </c>
      <c r="I363" s="19">
        <v>44774</v>
      </c>
      <c r="J363" s="19">
        <v>44804</v>
      </c>
      <c r="K363" s="3">
        <v>31</v>
      </c>
      <c r="L363" s="3">
        <v>11912</v>
      </c>
      <c r="M363" s="3">
        <v>28050000</v>
      </c>
      <c r="N363" s="19">
        <v>46018</v>
      </c>
    </row>
    <row r="364" spans="1:14" s="18" customFormat="1" outlineLevel="2">
      <c r="A364" s="19" t="s">
        <v>207</v>
      </c>
      <c r="B364" s="20" t="s">
        <v>65</v>
      </c>
      <c r="C364" s="21" t="s">
        <v>214</v>
      </c>
      <c r="D364" s="20" t="s">
        <v>215</v>
      </c>
      <c r="E364" s="3">
        <v>5000000</v>
      </c>
      <c r="F364" s="19">
        <v>44193</v>
      </c>
      <c r="G364" s="3">
        <v>5000000</v>
      </c>
      <c r="H364" s="2">
        <v>5.0000000000000001E-3</v>
      </c>
      <c r="I364" s="19">
        <v>44774</v>
      </c>
      <c r="J364" s="19">
        <v>44804</v>
      </c>
      <c r="K364" s="3">
        <v>31</v>
      </c>
      <c r="L364" s="3">
        <v>2123</v>
      </c>
      <c r="M364" s="3">
        <v>5000000</v>
      </c>
      <c r="N364" s="19">
        <v>46018</v>
      </c>
    </row>
    <row r="365" spans="1:14" s="18" customFormat="1" outlineLevel="2">
      <c r="A365" s="19" t="s">
        <v>207</v>
      </c>
      <c r="B365" s="20" t="s">
        <v>68</v>
      </c>
      <c r="C365" s="21" t="s">
        <v>210</v>
      </c>
      <c r="D365" s="20" t="s">
        <v>211</v>
      </c>
      <c r="E365" s="3">
        <v>4920000</v>
      </c>
      <c r="F365" s="19">
        <v>44211</v>
      </c>
      <c r="G365" s="3">
        <v>4920000</v>
      </c>
      <c r="H365" s="2">
        <v>5.0000000000000001E-3</v>
      </c>
      <c r="I365" s="19">
        <v>44774</v>
      </c>
      <c r="J365" s="19">
        <v>44804</v>
      </c>
      <c r="K365" s="3">
        <v>31</v>
      </c>
      <c r="L365" s="3">
        <v>2089</v>
      </c>
      <c r="M365" s="3">
        <v>4920000</v>
      </c>
      <c r="N365" s="19">
        <v>46036</v>
      </c>
    </row>
    <row r="366" spans="1:14" s="18" customFormat="1" outlineLevel="2">
      <c r="A366" s="19" t="s">
        <v>207</v>
      </c>
      <c r="B366" s="20" t="s">
        <v>69</v>
      </c>
      <c r="C366" s="21" t="s">
        <v>214</v>
      </c>
      <c r="D366" s="20" t="s">
        <v>215</v>
      </c>
      <c r="E366" s="3">
        <v>7300000</v>
      </c>
      <c r="F366" s="19">
        <v>44224</v>
      </c>
      <c r="G366" s="3">
        <v>7300000</v>
      </c>
      <c r="H366" s="2">
        <v>5.0000000000000001E-3</v>
      </c>
      <c r="I366" s="19">
        <v>44774</v>
      </c>
      <c r="J366" s="19">
        <v>44804</v>
      </c>
      <c r="K366" s="3">
        <v>31</v>
      </c>
      <c r="L366" s="3">
        <v>3100</v>
      </c>
      <c r="M366" s="3">
        <v>7300000</v>
      </c>
      <c r="N366" s="19">
        <v>46049</v>
      </c>
    </row>
    <row r="367" spans="1:14" s="18" customFormat="1" outlineLevel="2">
      <c r="A367" s="19" t="s">
        <v>207</v>
      </c>
      <c r="B367" s="20" t="s">
        <v>70</v>
      </c>
      <c r="C367" s="21" t="s">
        <v>214</v>
      </c>
      <c r="D367" s="20" t="s">
        <v>215</v>
      </c>
      <c r="E367" s="3">
        <v>15000000</v>
      </c>
      <c r="F367" s="19">
        <v>44224</v>
      </c>
      <c r="G367" s="3">
        <v>15000000</v>
      </c>
      <c r="H367" s="2">
        <v>5.0000000000000001E-3</v>
      </c>
      <c r="I367" s="19">
        <v>44774</v>
      </c>
      <c r="J367" s="19">
        <v>44804</v>
      </c>
      <c r="K367" s="3">
        <v>31</v>
      </c>
      <c r="L367" s="3">
        <v>6370</v>
      </c>
      <c r="M367" s="3">
        <v>15000000</v>
      </c>
      <c r="N367" s="19">
        <v>46049</v>
      </c>
    </row>
    <row r="368" spans="1:14" s="18" customFormat="1" outlineLevel="2">
      <c r="A368" s="19" t="s">
        <v>207</v>
      </c>
      <c r="B368" s="20" t="s">
        <v>73</v>
      </c>
      <c r="C368" s="21" t="s">
        <v>212</v>
      </c>
      <c r="D368" s="20" t="s">
        <v>213</v>
      </c>
      <c r="E368" s="3">
        <v>23200000</v>
      </c>
      <c r="F368" s="19">
        <v>44229</v>
      </c>
      <c r="G368" s="3">
        <v>19504438</v>
      </c>
      <c r="H368" s="2">
        <v>5.0000000000000001E-3</v>
      </c>
      <c r="I368" s="19">
        <v>44774</v>
      </c>
      <c r="J368" s="19">
        <v>44787</v>
      </c>
      <c r="K368" s="3">
        <v>14</v>
      </c>
      <c r="L368" s="3">
        <v>3741</v>
      </c>
      <c r="M368" s="3">
        <v>19299129</v>
      </c>
      <c r="N368" s="19">
        <v>46054</v>
      </c>
    </row>
    <row r="369" spans="1:14" s="18" customFormat="1" outlineLevel="2">
      <c r="A369" s="19" t="s">
        <v>207</v>
      </c>
      <c r="B369" s="20" t="s">
        <v>73</v>
      </c>
      <c r="C369" s="21" t="s">
        <v>212</v>
      </c>
      <c r="D369" s="20"/>
      <c r="E369" s="3"/>
      <c r="F369" s="19"/>
      <c r="G369" s="3">
        <v>19299129</v>
      </c>
      <c r="H369" s="2">
        <v>5.0000000000000001E-3</v>
      </c>
      <c r="I369" s="19">
        <v>44788</v>
      </c>
      <c r="J369" s="19">
        <v>44804</v>
      </c>
      <c r="K369" s="3">
        <v>17</v>
      </c>
      <c r="L369" s="3">
        <v>4494</v>
      </c>
      <c r="M369" s="3"/>
      <c r="N369" s="19">
        <v>46054</v>
      </c>
    </row>
    <row r="370" spans="1:14" s="18" customFormat="1" outlineLevel="2">
      <c r="A370" s="19" t="s">
        <v>207</v>
      </c>
      <c r="B370" s="20" t="s">
        <v>74</v>
      </c>
      <c r="C370" s="21" t="s">
        <v>216</v>
      </c>
      <c r="D370" s="20" t="s">
        <v>217</v>
      </c>
      <c r="E370" s="3">
        <v>24000000</v>
      </c>
      <c r="F370" s="19">
        <v>43937</v>
      </c>
      <c r="G370" s="3">
        <v>18600000</v>
      </c>
      <c r="H370" s="2">
        <v>5.0000000000000001E-3</v>
      </c>
      <c r="I370" s="19">
        <v>44774</v>
      </c>
      <c r="J370" s="19">
        <v>44787</v>
      </c>
      <c r="K370" s="3">
        <v>14</v>
      </c>
      <c r="L370" s="3">
        <v>3567</v>
      </c>
      <c r="M370" s="3">
        <v>18400000</v>
      </c>
      <c r="N370" s="19">
        <v>45762</v>
      </c>
    </row>
    <row r="371" spans="1:14" s="18" customFormat="1" outlineLevel="2">
      <c r="A371" s="19" t="s">
        <v>207</v>
      </c>
      <c r="B371" s="20" t="s">
        <v>74</v>
      </c>
      <c r="C371" s="21" t="s">
        <v>216</v>
      </c>
      <c r="D371" s="20"/>
      <c r="E371" s="3"/>
      <c r="F371" s="19"/>
      <c r="G371" s="3">
        <v>18400000</v>
      </c>
      <c r="H371" s="2">
        <v>5.0000000000000001E-3</v>
      </c>
      <c r="I371" s="19">
        <v>44788</v>
      </c>
      <c r="J371" s="19">
        <v>44804</v>
      </c>
      <c r="K371" s="3">
        <v>17</v>
      </c>
      <c r="L371" s="3">
        <v>4285</v>
      </c>
      <c r="M371" s="3"/>
      <c r="N371" s="19">
        <v>45762</v>
      </c>
    </row>
    <row r="372" spans="1:14" s="18" customFormat="1" outlineLevel="2">
      <c r="A372" s="19" t="s">
        <v>207</v>
      </c>
      <c r="B372" s="20" t="s">
        <v>77</v>
      </c>
      <c r="C372" s="21" t="s">
        <v>210</v>
      </c>
      <c r="D372" s="20" t="s">
        <v>211</v>
      </c>
      <c r="E372" s="3">
        <v>3410000</v>
      </c>
      <c r="F372" s="19">
        <v>44270</v>
      </c>
      <c r="G372" s="3">
        <v>3410000</v>
      </c>
      <c r="H372" s="2">
        <v>5.0000000000000001E-3</v>
      </c>
      <c r="I372" s="19">
        <v>44774</v>
      </c>
      <c r="J372" s="19">
        <v>44804</v>
      </c>
      <c r="K372" s="3">
        <v>31</v>
      </c>
      <c r="L372" s="3">
        <v>1448</v>
      </c>
      <c r="M372" s="3">
        <v>3410000</v>
      </c>
      <c r="N372" s="19">
        <v>46095</v>
      </c>
    </row>
    <row r="373" spans="1:14" s="18" customFormat="1" outlineLevel="2">
      <c r="A373" s="19" t="s">
        <v>207</v>
      </c>
      <c r="B373" s="20" t="s">
        <v>78</v>
      </c>
      <c r="C373" s="21" t="s">
        <v>216</v>
      </c>
      <c r="D373" s="20" t="s">
        <v>217</v>
      </c>
      <c r="E373" s="3">
        <v>10000000</v>
      </c>
      <c r="F373" s="19">
        <v>44277</v>
      </c>
      <c r="G373" s="3">
        <v>8532112</v>
      </c>
      <c r="H373" s="2">
        <v>5.0000000000000001E-3</v>
      </c>
      <c r="I373" s="19">
        <v>44774</v>
      </c>
      <c r="J373" s="19">
        <v>44787</v>
      </c>
      <c r="K373" s="3">
        <v>14</v>
      </c>
      <c r="L373" s="3">
        <v>1636</v>
      </c>
      <c r="M373" s="3">
        <v>8440369</v>
      </c>
      <c r="N373" s="19">
        <v>46102</v>
      </c>
    </row>
    <row r="374" spans="1:14" s="18" customFormat="1" outlineLevel="2">
      <c r="A374" s="19" t="s">
        <v>207</v>
      </c>
      <c r="B374" s="20" t="s">
        <v>78</v>
      </c>
      <c r="C374" s="21" t="s">
        <v>216</v>
      </c>
      <c r="D374" s="20"/>
      <c r="E374" s="3"/>
      <c r="F374" s="19"/>
      <c r="G374" s="3">
        <v>8440369</v>
      </c>
      <c r="H374" s="2">
        <v>5.0000000000000001E-3</v>
      </c>
      <c r="I374" s="19">
        <v>44788</v>
      </c>
      <c r="J374" s="19">
        <v>44804</v>
      </c>
      <c r="K374" s="3">
        <v>17</v>
      </c>
      <c r="L374" s="3">
        <v>1966</v>
      </c>
      <c r="M374" s="3"/>
      <c r="N374" s="19">
        <v>46102</v>
      </c>
    </row>
    <row r="375" spans="1:14" s="18" customFormat="1" outlineLevel="2">
      <c r="A375" s="19" t="s">
        <v>207</v>
      </c>
      <c r="B375" s="20" t="s">
        <v>79</v>
      </c>
      <c r="C375" s="21" t="s">
        <v>218</v>
      </c>
      <c r="D375" s="20" t="s">
        <v>219</v>
      </c>
      <c r="E375" s="3">
        <v>51000000</v>
      </c>
      <c r="F375" s="19">
        <v>44294</v>
      </c>
      <c r="G375" s="3">
        <v>48166668</v>
      </c>
      <c r="H375" s="2">
        <v>5.0000000000000001E-3</v>
      </c>
      <c r="I375" s="19">
        <v>44774</v>
      </c>
      <c r="J375" s="19">
        <v>44787</v>
      </c>
      <c r="K375" s="3">
        <v>14</v>
      </c>
      <c r="L375" s="3">
        <v>9237</v>
      </c>
      <c r="M375" s="3">
        <v>47458335</v>
      </c>
      <c r="N375" s="19">
        <v>46119</v>
      </c>
    </row>
    <row r="376" spans="1:14" s="18" customFormat="1" outlineLevel="2">
      <c r="A376" s="19" t="s">
        <v>207</v>
      </c>
      <c r="B376" s="20" t="s">
        <v>79</v>
      </c>
      <c r="C376" s="21" t="s">
        <v>218</v>
      </c>
      <c r="D376" s="20"/>
      <c r="E376" s="3"/>
      <c r="F376" s="19"/>
      <c r="G376" s="3">
        <v>47458335</v>
      </c>
      <c r="H376" s="2">
        <v>5.0000000000000001E-3</v>
      </c>
      <c r="I376" s="19">
        <v>44788</v>
      </c>
      <c r="J376" s="19">
        <v>44804</v>
      </c>
      <c r="K376" s="3">
        <v>17</v>
      </c>
      <c r="L376" s="3">
        <v>11052</v>
      </c>
      <c r="M376" s="3"/>
      <c r="N376" s="19">
        <v>46119</v>
      </c>
    </row>
    <row r="377" spans="1:14" s="18" customFormat="1" outlineLevel="2">
      <c r="A377" s="19" t="s">
        <v>207</v>
      </c>
      <c r="B377" s="20" t="s">
        <v>80</v>
      </c>
      <c r="C377" s="21" t="s">
        <v>214</v>
      </c>
      <c r="D377" s="20" t="s">
        <v>215</v>
      </c>
      <c r="E377" s="3">
        <v>12000000</v>
      </c>
      <c r="F377" s="19">
        <v>44321</v>
      </c>
      <c r="G377" s="3">
        <v>12000000</v>
      </c>
      <c r="H377" s="2">
        <v>5.0000000000000001E-3</v>
      </c>
      <c r="I377" s="19">
        <v>44774</v>
      </c>
      <c r="J377" s="19">
        <v>44804</v>
      </c>
      <c r="K377" s="3">
        <v>31</v>
      </c>
      <c r="L377" s="3">
        <v>5096</v>
      </c>
      <c r="M377" s="3">
        <v>12000000</v>
      </c>
      <c r="N377" s="19">
        <v>46146</v>
      </c>
    </row>
    <row r="378" spans="1:14" s="18" customFormat="1" outlineLevel="2">
      <c r="A378" s="19" t="s">
        <v>207</v>
      </c>
      <c r="B378" s="20" t="s">
        <v>81</v>
      </c>
      <c r="C378" s="21" t="s">
        <v>214</v>
      </c>
      <c r="D378" s="20" t="s">
        <v>215</v>
      </c>
      <c r="E378" s="3">
        <v>21000000</v>
      </c>
      <c r="F378" s="19">
        <v>44330</v>
      </c>
      <c r="G378" s="3">
        <v>21000000</v>
      </c>
      <c r="H378" s="2">
        <v>5.0000000000000001E-3</v>
      </c>
      <c r="I378" s="19">
        <v>44774</v>
      </c>
      <c r="J378" s="19">
        <v>44804</v>
      </c>
      <c r="K378" s="3">
        <v>31</v>
      </c>
      <c r="L378" s="3">
        <v>8918</v>
      </c>
      <c r="M378" s="3">
        <v>21000000</v>
      </c>
      <c r="N378" s="19">
        <v>46155</v>
      </c>
    </row>
    <row r="379" spans="1:14" s="18" customFormat="1" outlineLevel="2">
      <c r="A379" s="19" t="s">
        <v>207</v>
      </c>
      <c r="B379" s="20" t="s">
        <v>82</v>
      </c>
      <c r="C379" s="21" t="s">
        <v>129</v>
      </c>
      <c r="D379" s="20" t="s">
        <v>130</v>
      </c>
      <c r="E379" s="3">
        <v>39150000</v>
      </c>
      <c r="F379" s="19">
        <v>44336</v>
      </c>
      <c r="G379" s="3">
        <v>39150000</v>
      </c>
      <c r="H379" s="2">
        <v>5.0000000000000001E-3</v>
      </c>
      <c r="I379" s="19">
        <v>44774</v>
      </c>
      <c r="J379" s="19">
        <v>44804</v>
      </c>
      <c r="K379" s="3">
        <v>31</v>
      </c>
      <c r="L379" s="3">
        <v>16625</v>
      </c>
      <c r="M379" s="3">
        <v>39150000</v>
      </c>
      <c r="N379" s="19">
        <v>46161</v>
      </c>
    </row>
    <row r="380" spans="1:14" s="18" customFormat="1" outlineLevel="2">
      <c r="A380" s="19" t="s">
        <v>207</v>
      </c>
      <c r="B380" s="20" t="s">
        <v>83</v>
      </c>
      <c r="C380" s="21" t="s">
        <v>218</v>
      </c>
      <c r="D380" s="20" t="s">
        <v>219</v>
      </c>
      <c r="E380" s="3">
        <v>92500000</v>
      </c>
      <c r="F380" s="19">
        <v>44341</v>
      </c>
      <c r="G380" s="3">
        <v>87361112</v>
      </c>
      <c r="H380" s="2">
        <v>5.0000000000000001E-3</v>
      </c>
      <c r="I380" s="19">
        <v>44774</v>
      </c>
      <c r="J380" s="19">
        <v>44787</v>
      </c>
      <c r="K380" s="3">
        <v>14</v>
      </c>
      <c r="L380" s="3">
        <v>16754</v>
      </c>
      <c r="M380" s="3">
        <v>86076390</v>
      </c>
      <c r="N380" s="19">
        <v>46166</v>
      </c>
    </row>
    <row r="381" spans="1:14" s="18" customFormat="1" outlineLevel="2">
      <c r="A381" s="19" t="s">
        <v>207</v>
      </c>
      <c r="B381" s="20" t="s">
        <v>83</v>
      </c>
      <c r="C381" s="21" t="s">
        <v>218</v>
      </c>
      <c r="D381" s="20"/>
      <c r="E381" s="3"/>
      <c r="F381" s="19"/>
      <c r="G381" s="3">
        <v>86076390</v>
      </c>
      <c r="H381" s="2">
        <v>5.0000000000000001E-3</v>
      </c>
      <c r="I381" s="19">
        <v>44788</v>
      </c>
      <c r="J381" s="19">
        <v>44804</v>
      </c>
      <c r="K381" s="3">
        <v>17</v>
      </c>
      <c r="L381" s="3">
        <v>20045</v>
      </c>
      <c r="M381" s="3"/>
      <c r="N381" s="19">
        <v>46166</v>
      </c>
    </row>
    <row r="382" spans="1:14" s="18" customFormat="1" outlineLevel="2">
      <c r="A382" s="19" t="s">
        <v>207</v>
      </c>
      <c r="B382" s="20" t="s">
        <v>84</v>
      </c>
      <c r="C382" s="21" t="s">
        <v>218</v>
      </c>
      <c r="D382" s="20" t="s">
        <v>219</v>
      </c>
      <c r="E382" s="3">
        <v>33500000</v>
      </c>
      <c r="F382" s="19">
        <v>44354</v>
      </c>
      <c r="G382" s="3">
        <v>31638892</v>
      </c>
      <c r="H382" s="2">
        <v>5.0000000000000001E-3</v>
      </c>
      <c r="I382" s="19">
        <v>44774</v>
      </c>
      <c r="J382" s="19">
        <v>44787</v>
      </c>
      <c r="K382" s="3">
        <v>14</v>
      </c>
      <c r="L382" s="3">
        <v>6068</v>
      </c>
      <c r="M382" s="3">
        <v>31173615</v>
      </c>
      <c r="N382" s="19">
        <v>46179</v>
      </c>
    </row>
    <row r="383" spans="1:14" s="18" customFormat="1" outlineLevel="2">
      <c r="A383" s="19" t="s">
        <v>207</v>
      </c>
      <c r="B383" s="20" t="s">
        <v>84</v>
      </c>
      <c r="C383" s="21" t="s">
        <v>218</v>
      </c>
      <c r="D383" s="20"/>
      <c r="E383" s="3"/>
      <c r="F383" s="19"/>
      <c r="G383" s="3">
        <v>31173615</v>
      </c>
      <c r="H383" s="2">
        <v>5.0000000000000001E-3</v>
      </c>
      <c r="I383" s="19">
        <v>44788</v>
      </c>
      <c r="J383" s="19">
        <v>44804</v>
      </c>
      <c r="K383" s="3">
        <v>17</v>
      </c>
      <c r="L383" s="3">
        <v>7260</v>
      </c>
      <c r="M383" s="3"/>
      <c r="N383" s="19">
        <v>46179</v>
      </c>
    </row>
    <row r="384" spans="1:14" s="18" customFormat="1" outlineLevel="2">
      <c r="A384" s="19" t="s">
        <v>207</v>
      </c>
      <c r="B384" s="20" t="s">
        <v>87</v>
      </c>
      <c r="C384" s="21" t="s">
        <v>210</v>
      </c>
      <c r="D384" s="20" t="s">
        <v>211</v>
      </c>
      <c r="E384" s="3">
        <v>810000</v>
      </c>
      <c r="F384" s="19">
        <v>44362</v>
      </c>
      <c r="G384" s="3">
        <v>810000</v>
      </c>
      <c r="H384" s="2">
        <v>5.0000000000000001E-3</v>
      </c>
      <c r="I384" s="19">
        <v>44774</v>
      </c>
      <c r="J384" s="19">
        <v>44804</v>
      </c>
      <c r="K384" s="3">
        <v>31</v>
      </c>
      <c r="L384" s="3">
        <v>344</v>
      </c>
      <c r="M384" s="3">
        <v>810000</v>
      </c>
      <c r="N384" s="19">
        <v>46187</v>
      </c>
    </row>
    <row r="385" spans="1:14" s="18" customFormat="1" outlineLevel="2">
      <c r="A385" s="19" t="s">
        <v>207</v>
      </c>
      <c r="B385" s="20" t="s">
        <v>88</v>
      </c>
      <c r="C385" s="21" t="s">
        <v>210</v>
      </c>
      <c r="D385" s="20" t="s">
        <v>211</v>
      </c>
      <c r="E385" s="3">
        <v>3800000</v>
      </c>
      <c r="F385" s="19">
        <v>44362</v>
      </c>
      <c r="G385" s="3">
        <v>3377780</v>
      </c>
      <c r="H385" s="2">
        <v>5.0000000000000001E-3</v>
      </c>
      <c r="I385" s="19">
        <v>44774</v>
      </c>
      <c r="J385" s="19">
        <v>44787</v>
      </c>
      <c r="K385" s="3">
        <v>14</v>
      </c>
      <c r="L385" s="3">
        <v>648</v>
      </c>
      <c r="M385" s="3">
        <v>3272225</v>
      </c>
      <c r="N385" s="19">
        <v>46187</v>
      </c>
    </row>
    <row r="386" spans="1:14" s="18" customFormat="1" outlineLevel="2">
      <c r="A386" s="19" t="s">
        <v>207</v>
      </c>
      <c r="B386" s="20" t="s">
        <v>88</v>
      </c>
      <c r="C386" s="21" t="s">
        <v>210</v>
      </c>
      <c r="D386" s="20"/>
      <c r="E386" s="3"/>
      <c r="F386" s="19"/>
      <c r="G386" s="3">
        <v>3272225</v>
      </c>
      <c r="H386" s="2">
        <v>5.0000000000000001E-3</v>
      </c>
      <c r="I386" s="19">
        <v>44788</v>
      </c>
      <c r="J386" s="19">
        <v>44804</v>
      </c>
      <c r="K386" s="3">
        <v>17</v>
      </c>
      <c r="L386" s="3">
        <v>762</v>
      </c>
      <c r="M386" s="3"/>
      <c r="N386" s="19">
        <v>46187</v>
      </c>
    </row>
    <row r="387" spans="1:14" s="18" customFormat="1" outlineLevel="2">
      <c r="A387" s="19" t="s">
        <v>207</v>
      </c>
      <c r="B387" s="20" t="s">
        <v>89</v>
      </c>
      <c r="C387" s="21" t="s">
        <v>212</v>
      </c>
      <c r="D387" s="20" t="s">
        <v>213</v>
      </c>
      <c r="E387" s="3">
        <v>28240000</v>
      </c>
      <c r="F387" s="19">
        <v>43951</v>
      </c>
      <c r="G387" s="3">
        <v>19162870</v>
      </c>
      <c r="H387" s="2">
        <v>5.0000000000000001E-3</v>
      </c>
      <c r="I387" s="19">
        <v>44774</v>
      </c>
      <c r="J387" s="19">
        <v>44787</v>
      </c>
      <c r="K387" s="3">
        <v>14</v>
      </c>
      <c r="L387" s="3">
        <v>3675</v>
      </c>
      <c r="M387" s="3">
        <v>18826680</v>
      </c>
      <c r="N387" s="19">
        <v>45776</v>
      </c>
    </row>
    <row r="388" spans="1:14" s="18" customFormat="1" outlineLevel="2">
      <c r="A388" s="19" t="s">
        <v>207</v>
      </c>
      <c r="B388" s="20" t="s">
        <v>89</v>
      </c>
      <c r="C388" s="21" t="s">
        <v>212</v>
      </c>
      <c r="D388" s="20"/>
      <c r="E388" s="3"/>
      <c r="F388" s="19"/>
      <c r="G388" s="3">
        <v>18826680</v>
      </c>
      <c r="H388" s="2">
        <v>5.0000000000000001E-3</v>
      </c>
      <c r="I388" s="19">
        <v>44788</v>
      </c>
      <c r="J388" s="19">
        <v>44804</v>
      </c>
      <c r="K388" s="3">
        <v>17</v>
      </c>
      <c r="L388" s="3">
        <v>4384</v>
      </c>
      <c r="M388" s="3"/>
      <c r="N388" s="19">
        <v>45776</v>
      </c>
    </row>
    <row r="389" spans="1:14" s="18" customFormat="1" outlineLevel="2">
      <c r="A389" s="19" t="s">
        <v>207</v>
      </c>
      <c r="B389" s="20" t="s">
        <v>90</v>
      </c>
      <c r="C389" s="21" t="s">
        <v>216</v>
      </c>
      <c r="D389" s="20" t="s">
        <v>217</v>
      </c>
      <c r="E389" s="3">
        <v>10000000</v>
      </c>
      <c r="F389" s="19">
        <v>44372</v>
      </c>
      <c r="G389" s="3">
        <v>8773593</v>
      </c>
      <c r="H389" s="2">
        <v>5.0000000000000001E-3</v>
      </c>
      <c r="I389" s="19">
        <v>44774</v>
      </c>
      <c r="J389" s="19">
        <v>44787</v>
      </c>
      <c r="K389" s="3">
        <v>14</v>
      </c>
      <c r="L389" s="3">
        <v>1683</v>
      </c>
      <c r="M389" s="3">
        <v>8679254</v>
      </c>
      <c r="N389" s="19">
        <v>46197</v>
      </c>
    </row>
    <row r="390" spans="1:14" s="18" customFormat="1" outlineLevel="2">
      <c r="A390" s="19" t="s">
        <v>207</v>
      </c>
      <c r="B390" s="20" t="s">
        <v>90</v>
      </c>
      <c r="C390" s="21" t="s">
        <v>216</v>
      </c>
      <c r="D390" s="20"/>
      <c r="E390" s="3"/>
      <c r="F390" s="19"/>
      <c r="G390" s="3">
        <v>8679254</v>
      </c>
      <c r="H390" s="2">
        <v>5.0000000000000001E-3</v>
      </c>
      <c r="I390" s="19">
        <v>44788</v>
      </c>
      <c r="J390" s="19">
        <v>44804</v>
      </c>
      <c r="K390" s="3">
        <v>17</v>
      </c>
      <c r="L390" s="3">
        <v>2021</v>
      </c>
      <c r="M390" s="3"/>
      <c r="N390" s="19">
        <v>46197</v>
      </c>
    </row>
    <row r="391" spans="1:14" s="18" customFormat="1" outlineLevel="2">
      <c r="A391" s="19" t="s">
        <v>207</v>
      </c>
      <c r="B391" s="20" t="s">
        <v>91</v>
      </c>
      <c r="C391" s="21" t="s">
        <v>218</v>
      </c>
      <c r="D391" s="20" t="s">
        <v>219</v>
      </c>
      <c r="E391" s="3">
        <v>41700000</v>
      </c>
      <c r="F391" s="19">
        <v>44379</v>
      </c>
      <c r="G391" s="3">
        <v>39383336</v>
      </c>
      <c r="H391" s="2">
        <v>5.0000000000000001E-3</v>
      </c>
      <c r="I391" s="19">
        <v>44774</v>
      </c>
      <c r="J391" s="19">
        <v>44787</v>
      </c>
      <c r="K391" s="3">
        <v>14</v>
      </c>
      <c r="L391" s="3">
        <v>7553</v>
      </c>
      <c r="M391" s="3">
        <v>38804170</v>
      </c>
      <c r="N391" s="19">
        <v>46204</v>
      </c>
    </row>
    <row r="392" spans="1:14" s="18" customFormat="1" outlineLevel="2">
      <c r="A392" s="19" t="s">
        <v>207</v>
      </c>
      <c r="B392" s="20" t="s">
        <v>91</v>
      </c>
      <c r="C392" s="21" t="s">
        <v>218</v>
      </c>
      <c r="D392" s="20"/>
      <c r="E392" s="3"/>
      <c r="F392" s="19"/>
      <c r="G392" s="3">
        <v>38804170</v>
      </c>
      <c r="H392" s="2">
        <v>5.0000000000000001E-3</v>
      </c>
      <c r="I392" s="19">
        <v>44788</v>
      </c>
      <c r="J392" s="19">
        <v>44804</v>
      </c>
      <c r="K392" s="3">
        <v>17</v>
      </c>
      <c r="L392" s="3">
        <v>9037</v>
      </c>
      <c r="M392" s="3"/>
      <c r="N392" s="19">
        <v>46204</v>
      </c>
    </row>
    <row r="393" spans="1:14" s="18" customFormat="1" outlineLevel="2">
      <c r="A393" s="19" t="s">
        <v>207</v>
      </c>
      <c r="B393" s="20" t="s">
        <v>94</v>
      </c>
      <c r="C393" s="21" t="s">
        <v>212</v>
      </c>
      <c r="D393" s="20" t="s">
        <v>213</v>
      </c>
      <c r="E393" s="3">
        <v>23200000</v>
      </c>
      <c r="F393" s="19">
        <v>44392</v>
      </c>
      <c r="G393" s="3">
        <v>20598136</v>
      </c>
      <c r="H393" s="2">
        <v>5.0000000000000001E-3</v>
      </c>
      <c r="I393" s="19">
        <v>44774</v>
      </c>
      <c r="J393" s="19">
        <v>44787</v>
      </c>
      <c r="K393" s="3">
        <v>14</v>
      </c>
      <c r="L393" s="3">
        <v>3950</v>
      </c>
      <c r="M393" s="3">
        <v>20381314</v>
      </c>
      <c r="N393" s="19">
        <v>46217</v>
      </c>
    </row>
    <row r="394" spans="1:14" s="18" customFormat="1" outlineLevel="2">
      <c r="A394" s="19" t="s">
        <v>207</v>
      </c>
      <c r="B394" s="20" t="s">
        <v>94</v>
      </c>
      <c r="C394" s="21" t="s">
        <v>212</v>
      </c>
      <c r="D394" s="20"/>
      <c r="E394" s="3"/>
      <c r="F394" s="19"/>
      <c r="G394" s="3">
        <v>20381314</v>
      </c>
      <c r="H394" s="2">
        <v>5.0000000000000001E-3</v>
      </c>
      <c r="I394" s="19">
        <v>44788</v>
      </c>
      <c r="J394" s="19">
        <v>44804</v>
      </c>
      <c r="K394" s="3">
        <v>17</v>
      </c>
      <c r="L394" s="3">
        <v>4746</v>
      </c>
      <c r="M394" s="3"/>
      <c r="N394" s="19">
        <v>46217</v>
      </c>
    </row>
    <row r="395" spans="1:14" s="18" customFormat="1" outlineLevel="2">
      <c r="A395" s="19" t="s">
        <v>207</v>
      </c>
      <c r="B395" s="20" t="s">
        <v>95</v>
      </c>
      <c r="C395" s="21" t="s">
        <v>220</v>
      </c>
      <c r="D395" s="20" t="s">
        <v>221</v>
      </c>
      <c r="E395" s="3">
        <v>920000</v>
      </c>
      <c r="F395" s="19">
        <v>44420</v>
      </c>
      <c r="G395" s="3">
        <v>920000</v>
      </c>
      <c r="H395" s="2">
        <v>5.0000000000000001E-3</v>
      </c>
      <c r="I395" s="19">
        <v>44774</v>
      </c>
      <c r="J395" s="19">
        <v>44787</v>
      </c>
      <c r="K395" s="3">
        <v>14</v>
      </c>
      <c r="L395" s="3">
        <v>176</v>
      </c>
      <c r="M395" s="3">
        <v>907223</v>
      </c>
      <c r="N395" s="19">
        <v>45515</v>
      </c>
    </row>
    <row r="396" spans="1:14" s="18" customFormat="1" outlineLevel="2">
      <c r="A396" s="19" t="s">
        <v>207</v>
      </c>
      <c r="B396" s="20" t="s">
        <v>95</v>
      </c>
      <c r="C396" s="21" t="s">
        <v>220</v>
      </c>
      <c r="D396" s="20"/>
      <c r="E396" s="3"/>
      <c r="F396" s="19"/>
      <c r="G396" s="3">
        <v>907223</v>
      </c>
      <c r="H396" s="2">
        <v>5.0000000000000001E-3</v>
      </c>
      <c r="I396" s="19">
        <v>44788</v>
      </c>
      <c r="J396" s="19">
        <v>44804</v>
      </c>
      <c r="K396" s="3">
        <v>17</v>
      </c>
      <c r="L396" s="3">
        <v>211</v>
      </c>
      <c r="M396" s="3"/>
      <c r="N396" s="19">
        <v>45515</v>
      </c>
    </row>
    <row r="397" spans="1:14" s="18" customFormat="1" outlineLevel="2">
      <c r="A397" s="19" t="s">
        <v>207</v>
      </c>
      <c r="B397" s="20" t="s">
        <v>96</v>
      </c>
      <c r="C397" s="21" t="s">
        <v>220</v>
      </c>
      <c r="D397" s="20" t="s">
        <v>221</v>
      </c>
      <c r="E397" s="3">
        <v>4360000</v>
      </c>
      <c r="F397" s="19">
        <v>44420</v>
      </c>
      <c r="G397" s="3">
        <v>4360000</v>
      </c>
      <c r="H397" s="2">
        <v>5.0000000000000001E-3</v>
      </c>
      <c r="I397" s="19">
        <v>44774</v>
      </c>
      <c r="J397" s="19">
        <v>44787</v>
      </c>
      <c r="K397" s="3">
        <v>14</v>
      </c>
      <c r="L397" s="3">
        <v>836</v>
      </c>
      <c r="M397" s="3">
        <v>4299446</v>
      </c>
      <c r="N397" s="19">
        <v>45515</v>
      </c>
    </row>
    <row r="398" spans="1:14" s="18" customFormat="1" outlineLevel="2">
      <c r="A398" s="19" t="s">
        <v>207</v>
      </c>
      <c r="B398" s="20" t="s">
        <v>96</v>
      </c>
      <c r="C398" s="21" t="s">
        <v>220</v>
      </c>
      <c r="D398" s="20"/>
      <c r="E398" s="3"/>
      <c r="F398" s="19"/>
      <c r="G398" s="3">
        <v>4299446</v>
      </c>
      <c r="H398" s="2">
        <v>5.0000000000000001E-3</v>
      </c>
      <c r="I398" s="19">
        <v>44788</v>
      </c>
      <c r="J398" s="19">
        <v>44804</v>
      </c>
      <c r="K398" s="3">
        <v>17</v>
      </c>
      <c r="L398" s="3">
        <v>1001</v>
      </c>
      <c r="M398" s="3"/>
      <c r="N398" s="19">
        <v>45515</v>
      </c>
    </row>
    <row r="399" spans="1:14" s="18" customFormat="1" outlineLevel="2">
      <c r="A399" s="19" t="s">
        <v>207</v>
      </c>
      <c r="B399" s="20" t="s">
        <v>99</v>
      </c>
      <c r="C399" s="21" t="s">
        <v>220</v>
      </c>
      <c r="D399" s="20" t="s">
        <v>221</v>
      </c>
      <c r="E399" s="3">
        <v>1740000</v>
      </c>
      <c r="F399" s="19">
        <v>44420</v>
      </c>
      <c r="G399" s="3">
        <v>1740000</v>
      </c>
      <c r="H399" s="2">
        <v>5.0000000000000001E-3</v>
      </c>
      <c r="I399" s="19">
        <v>44774</v>
      </c>
      <c r="J399" s="19">
        <v>44787</v>
      </c>
      <c r="K399" s="3">
        <v>14</v>
      </c>
      <c r="L399" s="3">
        <v>334</v>
      </c>
      <c r="M399" s="3">
        <v>1715834</v>
      </c>
      <c r="N399" s="19">
        <v>45515</v>
      </c>
    </row>
    <row r="400" spans="1:14" s="18" customFormat="1" outlineLevel="2">
      <c r="A400" s="19" t="s">
        <v>207</v>
      </c>
      <c r="B400" s="20" t="s">
        <v>99</v>
      </c>
      <c r="C400" s="21" t="s">
        <v>220</v>
      </c>
      <c r="D400" s="20"/>
      <c r="E400" s="3"/>
      <c r="F400" s="19"/>
      <c r="G400" s="3">
        <v>1715834</v>
      </c>
      <c r="H400" s="2">
        <v>5.0000000000000001E-3</v>
      </c>
      <c r="I400" s="19">
        <v>44788</v>
      </c>
      <c r="J400" s="19">
        <v>44804</v>
      </c>
      <c r="K400" s="3">
        <v>17</v>
      </c>
      <c r="L400" s="3">
        <v>400</v>
      </c>
      <c r="M400" s="3"/>
      <c r="N400" s="19">
        <v>45515</v>
      </c>
    </row>
    <row r="401" spans="1:14" s="18" customFormat="1" outlineLevel="2">
      <c r="A401" s="19" t="s">
        <v>207</v>
      </c>
      <c r="B401" s="20" t="s">
        <v>100</v>
      </c>
      <c r="C401" s="21" t="s">
        <v>220</v>
      </c>
      <c r="D401" s="20" t="s">
        <v>221</v>
      </c>
      <c r="E401" s="3">
        <v>25280000</v>
      </c>
      <c r="F401" s="19">
        <v>44420</v>
      </c>
      <c r="G401" s="3">
        <v>25280000</v>
      </c>
      <c r="H401" s="2">
        <v>5.0000000000000001E-3</v>
      </c>
      <c r="I401" s="19">
        <v>44774</v>
      </c>
      <c r="J401" s="19">
        <v>44787</v>
      </c>
      <c r="K401" s="3">
        <v>14</v>
      </c>
      <c r="L401" s="3">
        <v>4848</v>
      </c>
      <c r="M401" s="3">
        <v>24928890</v>
      </c>
      <c r="N401" s="19">
        <v>45515</v>
      </c>
    </row>
    <row r="402" spans="1:14" s="18" customFormat="1" outlineLevel="2">
      <c r="A402" s="19" t="s">
        <v>207</v>
      </c>
      <c r="B402" s="20" t="s">
        <v>100</v>
      </c>
      <c r="C402" s="21" t="s">
        <v>220</v>
      </c>
      <c r="D402" s="20"/>
      <c r="E402" s="3"/>
      <c r="F402" s="19"/>
      <c r="G402" s="3">
        <v>24928890</v>
      </c>
      <c r="H402" s="2">
        <v>5.0000000000000001E-3</v>
      </c>
      <c r="I402" s="19">
        <v>44788</v>
      </c>
      <c r="J402" s="19">
        <v>44804</v>
      </c>
      <c r="K402" s="3">
        <v>17</v>
      </c>
      <c r="L402" s="3">
        <v>5805</v>
      </c>
      <c r="M402" s="3"/>
      <c r="N402" s="19">
        <v>45515</v>
      </c>
    </row>
    <row r="403" spans="1:14" s="18" customFormat="1" outlineLevel="2">
      <c r="A403" s="19" t="s">
        <v>207</v>
      </c>
      <c r="B403" s="20" t="s">
        <v>101</v>
      </c>
      <c r="C403" s="21" t="s">
        <v>220</v>
      </c>
      <c r="D403" s="20" t="s">
        <v>221</v>
      </c>
      <c r="E403" s="3">
        <v>6500000</v>
      </c>
      <c r="F403" s="19">
        <v>44420</v>
      </c>
      <c r="G403" s="3">
        <v>6500000</v>
      </c>
      <c r="H403" s="2">
        <v>5.0000000000000001E-3</v>
      </c>
      <c r="I403" s="19">
        <v>44774</v>
      </c>
      <c r="J403" s="19">
        <v>44787</v>
      </c>
      <c r="K403" s="3">
        <v>14</v>
      </c>
      <c r="L403" s="3">
        <v>1247</v>
      </c>
      <c r="M403" s="3">
        <v>6364584</v>
      </c>
      <c r="N403" s="19">
        <v>45515</v>
      </c>
    </row>
    <row r="404" spans="1:14" s="18" customFormat="1" outlineLevel="2">
      <c r="A404" s="19" t="s">
        <v>207</v>
      </c>
      <c r="B404" s="20" t="s">
        <v>101</v>
      </c>
      <c r="C404" s="21" t="s">
        <v>220</v>
      </c>
      <c r="D404" s="20"/>
      <c r="E404" s="3"/>
      <c r="F404" s="19"/>
      <c r="G404" s="3">
        <v>6364584</v>
      </c>
      <c r="H404" s="2">
        <v>5.0000000000000001E-3</v>
      </c>
      <c r="I404" s="19">
        <v>44788</v>
      </c>
      <c r="J404" s="19">
        <v>44804</v>
      </c>
      <c r="K404" s="3">
        <v>17</v>
      </c>
      <c r="L404" s="3">
        <v>1482</v>
      </c>
      <c r="M404" s="3"/>
      <c r="N404" s="19">
        <v>45515</v>
      </c>
    </row>
    <row r="405" spans="1:14" s="18" customFormat="1" outlineLevel="2">
      <c r="A405" s="19" t="s">
        <v>207</v>
      </c>
      <c r="B405" s="20" t="s">
        <v>102</v>
      </c>
      <c r="C405" s="21" t="s">
        <v>220</v>
      </c>
      <c r="D405" s="20" t="s">
        <v>221</v>
      </c>
      <c r="E405" s="3">
        <v>4790000</v>
      </c>
      <c r="F405" s="19">
        <v>44420</v>
      </c>
      <c r="G405" s="3">
        <v>4790000</v>
      </c>
      <c r="H405" s="2">
        <v>5.0000000000000001E-3</v>
      </c>
      <c r="I405" s="19">
        <v>44774</v>
      </c>
      <c r="J405" s="19">
        <v>44787</v>
      </c>
      <c r="K405" s="3">
        <v>14</v>
      </c>
      <c r="L405" s="3">
        <v>919</v>
      </c>
      <c r="M405" s="3">
        <v>4690209</v>
      </c>
      <c r="N405" s="19">
        <v>45515</v>
      </c>
    </row>
    <row r="406" spans="1:14" s="18" customFormat="1" outlineLevel="2">
      <c r="A406" s="19" t="s">
        <v>207</v>
      </c>
      <c r="B406" s="20" t="s">
        <v>102</v>
      </c>
      <c r="C406" s="21" t="s">
        <v>220</v>
      </c>
      <c r="D406" s="20"/>
      <c r="E406" s="3"/>
      <c r="F406" s="19"/>
      <c r="G406" s="3">
        <v>4690209</v>
      </c>
      <c r="H406" s="2">
        <v>5.0000000000000001E-3</v>
      </c>
      <c r="I406" s="19">
        <v>44788</v>
      </c>
      <c r="J406" s="19">
        <v>44804</v>
      </c>
      <c r="K406" s="3">
        <v>17</v>
      </c>
      <c r="L406" s="3">
        <v>1092</v>
      </c>
      <c r="M406" s="3"/>
      <c r="N406" s="19">
        <v>45515</v>
      </c>
    </row>
    <row r="407" spans="1:14" s="18" customFormat="1" outlineLevel="2">
      <c r="A407" s="19" t="s">
        <v>207</v>
      </c>
      <c r="B407" s="20" t="s">
        <v>103</v>
      </c>
      <c r="C407" s="21" t="s">
        <v>214</v>
      </c>
      <c r="D407" s="20" t="s">
        <v>215</v>
      </c>
      <c r="E407" s="3">
        <v>4240000</v>
      </c>
      <c r="F407" s="19">
        <v>44427</v>
      </c>
      <c r="G407" s="3">
        <v>4240000</v>
      </c>
      <c r="H407" s="2">
        <v>5.0000000000000001E-3</v>
      </c>
      <c r="I407" s="19">
        <v>44774</v>
      </c>
      <c r="J407" s="19">
        <v>44804</v>
      </c>
      <c r="K407" s="3">
        <v>31</v>
      </c>
      <c r="L407" s="3">
        <v>1801</v>
      </c>
      <c r="M407" s="3">
        <v>4240000</v>
      </c>
      <c r="N407" s="19">
        <v>46252</v>
      </c>
    </row>
    <row r="408" spans="1:14" s="18" customFormat="1" outlineLevel="2">
      <c r="A408" s="19" t="s">
        <v>207</v>
      </c>
      <c r="B408" s="20" t="s">
        <v>106</v>
      </c>
      <c r="C408" s="21" t="s">
        <v>210</v>
      </c>
      <c r="D408" s="20" t="s">
        <v>211</v>
      </c>
      <c r="E408" s="3">
        <v>8000000</v>
      </c>
      <c r="F408" s="19">
        <v>43957</v>
      </c>
      <c r="G408" s="3">
        <v>4400009</v>
      </c>
      <c r="H408" s="2">
        <v>5.0000000000000001E-3</v>
      </c>
      <c r="I408" s="19">
        <v>44774</v>
      </c>
      <c r="J408" s="19">
        <v>44787</v>
      </c>
      <c r="K408" s="3">
        <v>14</v>
      </c>
      <c r="L408" s="3">
        <v>844</v>
      </c>
      <c r="M408" s="3">
        <v>4266676</v>
      </c>
      <c r="N408" s="19">
        <v>45782</v>
      </c>
    </row>
    <row r="409" spans="1:14" s="18" customFormat="1" outlineLevel="2">
      <c r="A409" s="19" t="s">
        <v>207</v>
      </c>
      <c r="B409" s="20" t="s">
        <v>106</v>
      </c>
      <c r="C409" s="21" t="s">
        <v>210</v>
      </c>
      <c r="D409" s="20"/>
      <c r="E409" s="3"/>
      <c r="F409" s="19"/>
      <c r="G409" s="3">
        <v>4266676</v>
      </c>
      <c r="H409" s="2">
        <v>5.0000000000000001E-3</v>
      </c>
      <c r="I409" s="19">
        <v>44788</v>
      </c>
      <c r="J409" s="19">
        <v>44804</v>
      </c>
      <c r="K409" s="3">
        <v>17</v>
      </c>
      <c r="L409" s="3">
        <v>994</v>
      </c>
      <c r="M409" s="3"/>
      <c r="N409" s="19">
        <v>45782</v>
      </c>
    </row>
    <row r="410" spans="1:14" s="18" customFormat="1" outlineLevel="2">
      <c r="A410" s="19" t="s">
        <v>207</v>
      </c>
      <c r="B410" s="20" t="s">
        <v>107</v>
      </c>
      <c r="C410" s="21" t="s">
        <v>218</v>
      </c>
      <c r="D410" s="20" t="s">
        <v>219</v>
      </c>
      <c r="E410" s="3">
        <v>19800000</v>
      </c>
      <c r="F410" s="19">
        <v>44410</v>
      </c>
      <c r="G410" s="3">
        <v>18700000</v>
      </c>
      <c r="H410" s="2">
        <v>5.0000000000000001E-3</v>
      </c>
      <c r="I410" s="19">
        <v>44774</v>
      </c>
      <c r="J410" s="19">
        <v>44787</v>
      </c>
      <c r="K410" s="3">
        <v>14</v>
      </c>
      <c r="L410" s="3">
        <v>3586</v>
      </c>
      <c r="M410" s="3">
        <v>18425000</v>
      </c>
      <c r="N410" s="19">
        <v>46235</v>
      </c>
    </row>
    <row r="411" spans="1:14" s="18" customFormat="1" outlineLevel="2">
      <c r="A411" s="19" t="s">
        <v>207</v>
      </c>
      <c r="B411" s="20" t="s">
        <v>107</v>
      </c>
      <c r="C411" s="21" t="s">
        <v>218</v>
      </c>
      <c r="D411" s="20"/>
      <c r="E411" s="3"/>
      <c r="F411" s="19"/>
      <c r="G411" s="3">
        <v>18425000</v>
      </c>
      <c r="H411" s="2">
        <v>5.0000000000000001E-3</v>
      </c>
      <c r="I411" s="19">
        <v>44788</v>
      </c>
      <c r="J411" s="19">
        <v>44804</v>
      </c>
      <c r="K411" s="3">
        <v>17</v>
      </c>
      <c r="L411" s="3">
        <v>4291</v>
      </c>
      <c r="M411" s="3"/>
      <c r="N411" s="19">
        <v>46235</v>
      </c>
    </row>
    <row r="412" spans="1:14" s="18" customFormat="1" outlineLevel="2">
      <c r="A412" s="19" t="s">
        <v>207</v>
      </c>
      <c r="B412" s="20" t="s">
        <v>167</v>
      </c>
      <c r="C412" s="21" t="s">
        <v>220</v>
      </c>
      <c r="D412" s="20" t="s">
        <v>221</v>
      </c>
      <c r="E412" s="3">
        <v>12710000</v>
      </c>
      <c r="F412" s="19">
        <v>44442</v>
      </c>
      <c r="G412" s="3">
        <v>12710000</v>
      </c>
      <c r="H412" s="2">
        <v>5.0000000000000001E-3</v>
      </c>
      <c r="I412" s="19">
        <v>44774</v>
      </c>
      <c r="J412" s="19">
        <v>44787</v>
      </c>
      <c r="K412" s="3">
        <v>14</v>
      </c>
      <c r="L412" s="3">
        <v>2438</v>
      </c>
      <c r="M412" s="3">
        <v>12445209</v>
      </c>
      <c r="N412" s="19">
        <v>45537</v>
      </c>
    </row>
    <row r="413" spans="1:14" s="18" customFormat="1" outlineLevel="2">
      <c r="A413" s="19" t="s">
        <v>207</v>
      </c>
      <c r="B413" s="20" t="s">
        <v>167</v>
      </c>
      <c r="C413" s="21" t="s">
        <v>220</v>
      </c>
      <c r="D413" s="20"/>
      <c r="E413" s="3"/>
      <c r="F413" s="19"/>
      <c r="G413" s="3">
        <v>12445209</v>
      </c>
      <c r="H413" s="2">
        <v>5.0000000000000001E-3</v>
      </c>
      <c r="I413" s="19">
        <v>44788</v>
      </c>
      <c r="J413" s="19">
        <v>44804</v>
      </c>
      <c r="K413" s="3">
        <v>17</v>
      </c>
      <c r="L413" s="3">
        <v>2898</v>
      </c>
      <c r="M413" s="3"/>
      <c r="N413" s="19">
        <v>45537</v>
      </c>
    </row>
    <row r="414" spans="1:14" s="18" customFormat="1" outlineLevel="2">
      <c r="A414" s="19" t="s">
        <v>207</v>
      </c>
      <c r="B414" s="20" t="s">
        <v>168</v>
      </c>
      <c r="C414" s="21" t="s">
        <v>220</v>
      </c>
      <c r="D414" s="20" t="s">
        <v>221</v>
      </c>
      <c r="E414" s="3">
        <v>1600000</v>
      </c>
      <c r="F414" s="19">
        <v>44442</v>
      </c>
      <c r="G414" s="3">
        <v>1600000</v>
      </c>
      <c r="H414" s="2">
        <v>5.0000000000000001E-3</v>
      </c>
      <c r="I414" s="19">
        <v>44774</v>
      </c>
      <c r="J414" s="19">
        <v>44787</v>
      </c>
      <c r="K414" s="3">
        <v>14</v>
      </c>
      <c r="L414" s="3">
        <v>307</v>
      </c>
      <c r="M414" s="3">
        <v>1566667</v>
      </c>
      <c r="N414" s="19">
        <v>45537</v>
      </c>
    </row>
    <row r="415" spans="1:14" s="18" customFormat="1" outlineLevel="2">
      <c r="A415" s="19" t="s">
        <v>207</v>
      </c>
      <c r="B415" s="20" t="s">
        <v>168</v>
      </c>
      <c r="C415" s="21" t="s">
        <v>220</v>
      </c>
      <c r="D415" s="20"/>
      <c r="E415" s="3"/>
      <c r="F415" s="19"/>
      <c r="G415" s="3">
        <v>1566667</v>
      </c>
      <c r="H415" s="2">
        <v>5.0000000000000001E-3</v>
      </c>
      <c r="I415" s="19">
        <v>44788</v>
      </c>
      <c r="J415" s="19">
        <v>44804</v>
      </c>
      <c r="K415" s="3">
        <v>17</v>
      </c>
      <c r="L415" s="3">
        <v>365</v>
      </c>
      <c r="M415" s="3"/>
      <c r="N415" s="19">
        <v>45537</v>
      </c>
    </row>
    <row r="416" spans="1:14" s="18" customFormat="1" outlineLevel="2">
      <c r="A416" s="19" t="s">
        <v>207</v>
      </c>
      <c r="B416" s="20" t="s">
        <v>169</v>
      </c>
      <c r="C416" s="21" t="s">
        <v>222</v>
      </c>
      <c r="D416" s="20" t="s">
        <v>223</v>
      </c>
      <c r="E416" s="3">
        <v>5790000</v>
      </c>
      <c r="F416" s="19">
        <v>44468</v>
      </c>
      <c r="G416" s="3">
        <v>5790000</v>
      </c>
      <c r="H416" s="2">
        <v>5.0000000000000001E-3</v>
      </c>
      <c r="I416" s="19">
        <v>44774</v>
      </c>
      <c r="J416" s="19">
        <v>44804</v>
      </c>
      <c r="K416" s="3">
        <v>31</v>
      </c>
      <c r="L416" s="3">
        <v>2459</v>
      </c>
      <c r="M416" s="3">
        <v>5790000</v>
      </c>
      <c r="N416" s="19">
        <v>45563</v>
      </c>
    </row>
    <row r="417" spans="1:14" s="18" customFormat="1" outlineLevel="2">
      <c r="A417" s="19" t="s">
        <v>207</v>
      </c>
      <c r="B417" s="20" t="s">
        <v>170</v>
      </c>
      <c r="C417" s="21" t="s">
        <v>218</v>
      </c>
      <c r="D417" s="20" t="s">
        <v>219</v>
      </c>
      <c r="E417" s="3">
        <v>11500000</v>
      </c>
      <c r="F417" s="19">
        <v>44441</v>
      </c>
      <c r="G417" s="3">
        <v>10861112</v>
      </c>
      <c r="H417" s="2">
        <v>5.0000000000000001E-3</v>
      </c>
      <c r="I417" s="19">
        <v>44774</v>
      </c>
      <c r="J417" s="19">
        <v>44787</v>
      </c>
      <c r="K417" s="3">
        <v>14</v>
      </c>
      <c r="L417" s="3">
        <v>2083</v>
      </c>
      <c r="M417" s="3">
        <v>10701390</v>
      </c>
      <c r="N417" s="19">
        <v>46266</v>
      </c>
    </row>
    <row r="418" spans="1:14" s="18" customFormat="1" outlineLevel="2">
      <c r="A418" s="19" t="s">
        <v>207</v>
      </c>
      <c r="B418" s="20" t="s">
        <v>170</v>
      </c>
      <c r="C418" s="21" t="s">
        <v>218</v>
      </c>
      <c r="D418" s="20"/>
      <c r="E418" s="3"/>
      <c r="F418" s="19"/>
      <c r="G418" s="3">
        <v>10701390</v>
      </c>
      <c r="H418" s="2">
        <v>5.0000000000000001E-3</v>
      </c>
      <c r="I418" s="19">
        <v>44788</v>
      </c>
      <c r="J418" s="19">
        <v>44804</v>
      </c>
      <c r="K418" s="3">
        <v>17</v>
      </c>
      <c r="L418" s="3">
        <v>2492</v>
      </c>
      <c r="M418" s="3"/>
      <c r="N418" s="19">
        <v>46266</v>
      </c>
    </row>
    <row r="419" spans="1:14" s="18" customFormat="1" outlineLevel="2">
      <c r="A419" s="19" t="s">
        <v>207</v>
      </c>
      <c r="B419" s="20" t="s">
        <v>171</v>
      </c>
      <c r="C419" s="21" t="s">
        <v>224</v>
      </c>
      <c r="D419" s="20" t="s">
        <v>225</v>
      </c>
      <c r="E419" s="3">
        <v>100000000</v>
      </c>
      <c r="F419" s="19">
        <v>44468</v>
      </c>
      <c r="G419" s="3">
        <v>100000000</v>
      </c>
      <c r="H419" s="2">
        <v>5.0000000000000001E-3</v>
      </c>
      <c r="I419" s="19">
        <v>44774</v>
      </c>
      <c r="J419" s="19">
        <v>44804</v>
      </c>
      <c r="K419" s="3">
        <v>31</v>
      </c>
      <c r="L419" s="3">
        <v>42466</v>
      </c>
      <c r="M419" s="3">
        <v>100000000</v>
      </c>
      <c r="N419" s="19">
        <v>45563</v>
      </c>
    </row>
    <row r="420" spans="1:14" s="18" customFormat="1" outlineLevel="2">
      <c r="A420" s="19" t="s">
        <v>207</v>
      </c>
      <c r="B420" s="20" t="s">
        <v>172</v>
      </c>
      <c r="C420" s="21" t="s">
        <v>224</v>
      </c>
      <c r="D420" s="20" t="s">
        <v>225</v>
      </c>
      <c r="E420" s="3">
        <v>85600000</v>
      </c>
      <c r="F420" s="19">
        <v>44468</v>
      </c>
      <c r="G420" s="3">
        <v>85600000</v>
      </c>
      <c r="H420" s="2">
        <v>5.0000000000000001E-3</v>
      </c>
      <c r="I420" s="19">
        <v>44774</v>
      </c>
      <c r="J420" s="19">
        <v>44804</v>
      </c>
      <c r="K420" s="3">
        <v>31</v>
      </c>
      <c r="L420" s="3">
        <v>36351</v>
      </c>
      <c r="M420" s="3">
        <v>85600000</v>
      </c>
      <c r="N420" s="19">
        <v>45563</v>
      </c>
    </row>
    <row r="421" spans="1:14" s="18" customFormat="1" outlineLevel="2">
      <c r="A421" s="19" t="s">
        <v>207</v>
      </c>
      <c r="B421" s="20" t="s">
        <v>173</v>
      </c>
      <c r="C421" s="21" t="s">
        <v>212</v>
      </c>
      <c r="D421" s="20" t="s">
        <v>213</v>
      </c>
      <c r="E421" s="3">
        <v>23200000</v>
      </c>
      <c r="F421" s="19">
        <v>44468</v>
      </c>
      <c r="G421" s="3">
        <v>20990480</v>
      </c>
      <c r="H421" s="2">
        <v>5.0000000000000001E-3</v>
      </c>
      <c r="I421" s="19">
        <v>44774</v>
      </c>
      <c r="J421" s="19">
        <v>44787</v>
      </c>
      <c r="K421" s="3">
        <v>14</v>
      </c>
      <c r="L421" s="3">
        <v>4026</v>
      </c>
      <c r="M421" s="3">
        <v>20769528</v>
      </c>
      <c r="N421" s="19">
        <v>46293</v>
      </c>
    </row>
    <row r="422" spans="1:14" s="18" customFormat="1" outlineLevel="2">
      <c r="A422" s="19" t="s">
        <v>207</v>
      </c>
      <c r="B422" s="20" t="s">
        <v>173</v>
      </c>
      <c r="C422" s="21" t="s">
        <v>212</v>
      </c>
      <c r="D422" s="20"/>
      <c r="E422" s="3"/>
      <c r="F422" s="19"/>
      <c r="G422" s="3">
        <v>20769528</v>
      </c>
      <c r="H422" s="2">
        <v>5.0000000000000001E-3</v>
      </c>
      <c r="I422" s="19">
        <v>44788</v>
      </c>
      <c r="J422" s="19">
        <v>44804</v>
      </c>
      <c r="K422" s="3">
        <v>17</v>
      </c>
      <c r="L422" s="3">
        <v>4837</v>
      </c>
      <c r="M422" s="3"/>
      <c r="N422" s="19">
        <v>46293</v>
      </c>
    </row>
    <row r="423" spans="1:14" s="18" customFormat="1" outlineLevel="2">
      <c r="A423" s="19" t="s">
        <v>207</v>
      </c>
      <c r="B423" s="20" t="s">
        <v>174</v>
      </c>
      <c r="C423" s="21" t="s">
        <v>226</v>
      </c>
      <c r="D423" s="20" t="s">
        <v>227</v>
      </c>
      <c r="E423" s="3">
        <v>4900000</v>
      </c>
      <c r="F423" s="19">
        <v>44498</v>
      </c>
      <c r="G423" s="3">
        <v>4900000</v>
      </c>
      <c r="H423" s="2">
        <v>5.0000000000000001E-3</v>
      </c>
      <c r="I423" s="19">
        <v>44774</v>
      </c>
      <c r="J423" s="19">
        <v>44804</v>
      </c>
      <c r="K423" s="3">
        <v>31</v>
      </c>
      <c r="L423" s="3">
        <v>2081</v>
      </c>
      <c r="M423" s="3">
        <v>4900000</v>
      </c>
      <c r="N423" s="19">
        <v>45593</v>
      </c>
    </row>
    <row r="424" spans="1:14" s="18" customFormat="1" outlineLevel="2">
      <c r="A424" s="19" t="s">
        <v>207</v>
      </c>
      <c r="B424" s="20" t="s">
        <v>175</v>
      </c>
      <c r="C424" s="21" t="s">
        <v>226</v>
      </c>
      <c r="D424" s="20" t="s">
        <v>227</v>
      </c>
      <c r="E424" s="3">
        <v>107000000</v>
      </c>
      <c r="F424" s="19">
        <v>44498</v>
      </c>
      <c r="G424" s="3">
        <v>107000000</v>
      </c>
      <c r="H424" s="2">
        <v>5.0000000000000001E-3</v>
      </c>
      <c r="I424" s="19">
        <v>44774</v>
      </c>
      <c r="J424" s="19">
        <v>44804</v>
      </c>
      <c r="K424" s="3">
        <v>31</v>
      </c>
      <c r="L424" s="3">
        <v>45438</v>
      </c>
      <c r="M424" s="3">
        <v>107000000</v>
      </c>
      <c r="N424" s="19">
        <v>45593</v>
      </c>
    </row>
    <row r="425" spans="1:14" s="18" customFormat="1" outlineLevel="2">
      <c r="A425" s="19" t="s">
        <v>207</v>
      </c>
      <c r="B425" s="20" t="s">
        <v>108</v>
      </c>
      <c r="C425" s="21" t="s">
        <v>210</v>
      </c>
      <c r="D425" s="20" t="s">
        <v>211</v>
      </c>
      <c r="E425" s="3">
        <v>5910000</v>
      </c>
      <c r="F425" s="19">
        <v>43966</v>
      </c>
      <c r="G425" s="3">
        <v>5910000</v>
      </c>
      <c r="H425" s="2">
        <v>5.0000000000000001E-3</v>
      </c>
      <c r="I425" s="19">
        <v>44774</v>
      </c>
      <c r="J425" s="19">
        <v>44804</v>
      </c>
      <c r="K425" s="3">
        <v>31</v>
      </c>
      <c r="L425" s="3">
        <v>2510</v>
      </c>
      <c r="M425" s="3">
        <v>5910000</v>
      </c>
      <c r="N425" s="19">
        <v>45791</v>
      </c>
    </row>
    <row r="426" spans="1:14" s="18" customFormat="1" outlineLevel="2">
      <c r="A426" s="19" t="s">
        <v>207</v>
      </c>
      <c r="B426" s="20" t="s">
        <v>176</v>
      </c>
      <c r="C426" s="21" t="s">
        <v>228</v>
      </c>
      <c r="D426" s="20" t="s">
        <v>229</v>
      </c>
      <c r="E426" s="3">
        <v>12900000</v>
      </c>
      <c r="F426" s="19">
        <v>44498</v>
      </c>
      <c r="G426" s="3">
        <v>11932500</v>
      </c>
      <c r="H426" s="2">
        <v>5.0000000000000001E-3</v>
      </c>
      <c r="I426" s="19">
        <v>44774</v>
      </c>
      <c r="J426" s="19">
        <v>44787</v>
      </c>
      <c r="K426" s="3">
        <v>14</v>
      </c>
      <c r="L426" s="3">
        <v>2288</v>
      </c>
      <c r="M426" s="3">
        <v>11825000</v>
      </c>
      <c r="N426" s="19">
        <v>45593</v>
      </c>
    </row>
    <row r="427" spans="1:14" s="18" customFormat="1" outlineLevel="2">
      <c r="A427" s="19" t="s">
        <v>207</v>
      </c>
      <c r="B427" s="20" t="s">
        <v>176</v>
      </c>
      <c r="C427" s="21" t="s">
        <v>228</v>
      </c>
      <c r="D427" s="20"/>
      <c r="E427" s="3"/>
      <c r="F427" s="19"/>
      <c r="G427" s="3">
        <v>11825000</v>
      </c>
      <c r="H427" s="2">
        <v>5.0000000000000001E-3</v>
      </c>
      <c r="I427" s="19">
        <v>44788</v>
      </c>
      <c r="J427" s="19">
        <v>44804</v>
      </c>
      <c r="K427" s="3">
        <v>17</v>
      </c>
      <c r="L427" s="3">
        <v>2754</v>
      </c>
      <c r="M427" s="3"/>
      <c r="N427" s="19">
        <v>45593</v>
      </c>
    </row>
    <row r="428" spans="1:14" s="18" customFormat="1" outlineLevel="2">
      <c r="A428" s="19" t="s">
        <v>207</v>
      </c>
      <c r="B428" s="20" t="s">
        <v>177</v>
      </c>
      <c r="C428" s="21" t="s">
        <v>226</v>
      </c>
      <c r="D428" s="20" t="s">
        <v>227</v>
      </c>
      <c r="E428" s="3">
        <v>21000000</v>
      </c>
      <c r="F428" s="19">
        <v>44529</v>
      </c>
      <c r="G428" s="3">
        <v>21000000</v>
      </c>
      <c r="H428" s="2">
        <v>5.0000000000000001E-3</v>
      </c>
      <c r="I428" s="19">
        <v>44774</v>
      </c>
      <c r="J428" s="19">
        <v>44804</v>
      </c>
      <c r="K428" s="3">
        <v>31</v>
      </c>
      <c r="L428" s="3">
        <v>8918</v>
      </c>
      <c r="M428" s="3">
        <v>21000000</v>
      </c>
      <c r="N428" s="19">
        <v>45624</v>
      </c>
    </row>
    <row r="429" spans="1:14" s="18" customFormat="1" outlineLevel="2">
      <c r="A429" s="19" t="s">
        <v>207</v>
      </c>
      <c r="B429" s="20" t="s">
        <v>178</v>
      </c>
      <c r="C429" s="21" t="s">
        <v>212</v>
      </c>
      <c r="D429" s="20" t="s">
        <v>213</v>
      </c>
      <c r="E429" s="3">
        <v>23200000</v>
      </c>
      <c r="F429" s="19">
        <v>44529</v>
      </c>
      <c r="G429" s="3">
        <v>21398064</v>
      </c>
      <c r="H429" s="2">
        <v>5.0000000000000001E-3</v>
      </c>
      <c r="I429" s="19">
        <v>44774</v>
      </c>
      <c r="J429" s="19">
        <v>44787</v>
      </c>
      <c r="K429" s="3">
        <v>14</v>
      </c>
      <c r="L429" s="3">
        <v>4104</v>
      </c>
      <c r="M429" s="3">
        <v>21172822</v>
      </c>
      <c r="N429" s="19">
        <v>46354</v>
      </c>
    </row>
    <row r="430" spans="1:14" s="18" customFormat="1" outlineLevel="2">
      <c r="A430" s="19" t="s">
        <v>207</v>
      </c>
      <c r="B430" s="20" t="s">
        <v>178</v>
      </c>
      <c r="C430" s="21" t="s">
        <v>212</v>
      </c>
      <c r="D430" s="20"/>
      <c r="E430" s="3"/>
      <c r="F430" s="19"/>
      <c r="G430" s="3">
        <v>21172822</v>
      </c>
      <c r="H430" s="2">
        <v>5.0000000000000001E-3</v>
      </c>
      <c r="I430" s="19">
        <v>44788</v>
      </c>
      <c r="J430" s="19">
        <v>44804</v>
      </c>
      <c r="K430" s="3">
        <v>17</v>
      </c>
      <c r="L430" s="3">
        <v>4931</v>
      </c>
      <c r="M430" s="3"/>
      <c r="N430" s="19">
        <v>46354</v>
      </c>
    </row>
    <row r="431" spans="1:14" s="18" customFormat="1" outlineLevel="2">
      <c r="A431" s="19" t="s">
        <v>207</v>
      </c>
      <c r="B431" s="20" t="s">
        <v>179</v>
      </c>
      <c r="C431" s="21" t="s">
        <v>230</v>
      </c>
      <c r="D431" s="20" t="s">
        <v>231</v>
      </c>
      <c r="E431" s="3">
        <v>62800000</v>
      </c>
      <c r="F431" s="19">
        <v>44547</v>
      </c>
      <c r="G431" s="3">
        <v>62800000</v>
      </c>
      <c r="H431" s="2">
        <v>5.0000000000000001E-3</v>
      </c>
      <c r="I431" s="19">
        <v>44774</v>
      </c>
      <c r="J431" s="19">
        <v>44804</v>
      </c>
      <c r="K431" s="3">
        <v>31</v>
      </c>
      <c r="L431" s="3">
        <v>26668</v>
      </c>
      <c r="M431" s="3">
        <v>62800000</v>
      </c>
      <c r="N431" s="19">
        <v>45642</v>
      </c>
    </row>
    <row r="432" spans="1:14" s="18" customFormat="1" outlineLevel="2">
      <c r="A432" s="19" t="s">
        <v>207</v>
      </c>
      <c r="B432" s="20" t="s">
        <v>180</v>
      </c>
      <c r="C432" s="21" t="s">
        <v>230</v>
      </c>
      <c r="D432" s="20" t="s">
        <v>231</v>
      </c>
      <c r="E432" s="3">
        <v>62800000</v>
      </c>
      <c r="F432" s="19">
        <v>44550</v>
      </c>
      <c r="G432" s="3">
        <v>62800000</v>
      </c>
      <c r="H432" s="2">
        <v>5.0000000000000001E-3</v>
      </c>
      <c r="I432" s="19">
        <v>44774</v>
      </c>
      <c r="J432" s="19">
        <v>44804</v>
      </c>
      <c r="K432" s="3">
        <v>31</v>
      </c>
      <c r="L432" s="3">
        <v>26668</v>
      </c>
      <c r="M432" s="3">
        <v>62800000</v>
      </c>
      <c r="N432" s="19">
        <v>45645</v>
      </c>
    </row>
    <row r="433" spans="1:14" s="18" customFormat="1" outlineLevel="2">
      <c r="A433" s="19" t="s">
        <v>207</v>
      </c>
      <c r="B433" s="20" t="s">
        <v>181</v>
      </c>
      <c r="C433" s="21" t="s">
        <v>228</v>
      </c>
      <c r="D433" s="20" t="s">
        <v>229</v>
      </c>
      <c r="E433" s="3">
        <v>13500000</v>
      </c>
      <c r="F433" s="19">
        <v>44538</v>
      </c>
      <c r="G433" s="3">
        <v>12592440</v>
      </c>
      <c r="H433" s="2">
        <v>5.0000000000000001E-3</v>
      </c>
      <c r="I433" s="19">
        <v>44774</v>
      </c>
      <c r="J433" s="19">
        <v>44787</v>
      </c>
      <c r="K433" s="3">
        <v>14</v>
      </c>
      <c r="L433" s="3">
        <v>2415</v>
      </c>
      <c r="M433" s="3">
        <v>12478995</v>
      </c>
      <c r="N433" s="19">
        <v>45633</v>
      </c>
    </row>
    <row r="434" spans="1:14" s="18" customFormat="1" outlineLevel="2">
      <c r="A434" s="19" t="s">
        <v>207</v>
      </c>
      <c r="B434" s="20" t="s">
        <v>181</v>
      </c>
      <c r="C434" s="21" t="s">
        <v>228</v>
      </c>
      <c r="D434" s="20"/>
      <c r="E434" s="3"/>
      <c r="F434" s="19"/>
      <c r="G434" s="3">
        <v>12478995</v>
      </c>
      <c r="H434" s="2">
        <v>5.0000000000000001E-3</v>
      </c>
      <c r="I434" s="19">
        <v>44788</v>
      </c>
      <c r="J434" s="19">
        <v>44804</v>
      </c>
      <c r="K434" s="3">
        <v>17</v>
      </c>
      <c r="L434" s="3">
        <v>2906</v>
      </c>
      <c r="M434" s="3"/>
      <c r="N434" s="19">
        <v>45633</v>
      </c>
    </row>
    <row r="435" spans="1:14" s="18" customFormat="1" outlineLevel="2">
      <c r="A435" s="19" t="s">
        <v>207</v>
      </c>
      <c r="B435" s="20" t="s">
        <v>182</v>
      </c>
      <c r="C435" s="21" t="s">
        <v>212</v>
      </c>
      <c r="D435" s="20" t="s">
        <v>213</v>
      </c>
      <c r="E435" s="3">
        <v>11600000</v>
      </c>
      <c r="F435" s="19">
        <v>44586</v>
      </c>
      <c r="G435" s="3">
        <v>10910894</v>
      </c>
      <c r="H435" s="2">
        <v>5.0000000000000001E-3</v>
      </c>
      <c r="I435" s="19">
        <v>44774</v>
      </c>
      <c r="J435" s="19">
        <v>44787</v>
      </c>
      <c r="K435" s="3">
        <v>14</v>
      </c>
      <c r="L435" s="3">
        <v>2093</v>
      </c>
      <c r="M435" s="3">
        <v>10796043</v>
      </c>
      <c r="N435" s="19">
        <v>46411</v>
      </c>
    </row>
    <row r="436" spans="1:14" s="18" customFormat="1" outlineLevel="2">
      <c r="A436" s="19" t="s">
        <v>207</v>
      </c>
      <c r="B436" s="20" t="s">
        <v>182</v>
      </c>
      <c r="C436" s="21" t="s">
        <v>212</v>
      </c>
      <c r="D436" s="20"/>
      <c r="E436" s="3"/>
      <c r="F436" s="19"/>
      <c r="G436" s="3">
        <v>10796043</v>
      </c>
      <c r="H436" s="2">
        <v>5.0000000000000001E-3</v>
      </c>
      <c r="I436" s="19">
        <v>44788</v>
      </c>
      <c r="J436" s="19">
        <v>44804</v>
      </c>
      <c r="K436" s="3">
        <v>17</v>
      </c>
      <c r="L436" s="3">
        <v>2514</v>
      </c>
      <c r="M436" s="3"/>
      <c r="N436" s="19">
        <v>46411</v>
      </c>
    </row>
    <row r="437" spans="1:14" s="18" customFormat="1" outlineLevel="2">
      <c r="A437" s="19" t="s">
        <v>207</v>
      </c>
      <c r="B437" s="20" t="s">
        <v>183</v>
      </c>
      <c r="C437" s="21" t="s">
        <v>226</v>
      </c>
      <c r="D437" s="20" t="s">
        <v>227</v>
      </c>
      <c r="E437" s="3">
        <v>8520000</v>
      </c>
      <c r="F437" s="19">
        <v>44607</v>
      </c>
      <c r="G437" s="3">
        <v>8520000</v>
      </c>
      <c r="H437" s="2">
        <v>5.0000000000000001E-3</v>
      </c>
      <c r="I437" s="19">
        <v>44774</v>
      </c>
      <c r="J437" s="19">
        <v>44804</v>
      </c>
      <c r="K437" s="3">
        <v>31</v>
      </c>
      <c r="L437" s="3">
        <v>3618</v>
      </c>
      <c r="M437" s="3">
        <v>8520000</v>
      </c>
      <c r="N437" s="19">
        <v>45702</v>
      </c>
    </row>
    <row r="438" spans="1:14" s="18" customFormat="1" outlineLevel="2">
      <c r="A438" s="19" t="s">
        <v>207</v>
      </c>
      <c r="B438" s="20" t="s">
        <v>184</v>
      </c>
      <c r="C438" s="21" t="s">
        <v>230</v>
      </c>
      <c r="D438" s="20" t="s">
        <v>231</v>
      </c>
      <c r="E438" s="3">
        <v>21710000</v>
      </c>
      <c r="F438" s="19">
        <v>44603</v>
      </c>
      <c r="G438" s="3">
        <v>21710000</v>
      </c>
      <c r="H438" s="2">
        <v>5.0000000000000001E-3</v>
      </c>
      <c r="I438" s="19">
        <v>44774</v>
      </c>
      <c r="J438" s="19">
        <v>44804</v>
      </c>
      <c r="K438" s="3">
        <v>31</v>
      </c>
      <c r="L438" s="3">
        <v>9219</v>
      </c>
      <c r="M438" s="3">
        <v>21710000</v>
      </c>
      <c r="N438" s="19">
        <v>45698</v>
      </c>
    </row>
    <row r="439" spans="1:14" s="18" customFormat="1" outlineLevel="2">
      <c r="A439" s="19" t="s">
        <v>207</v>
      </c>
      <c r="B439" s="20" t="s">
        <v>185</v>
      </c>
      <c r="C439" s="21" t="s">
        <v>230</v>
      </c>
      <c r="D439" s="20" t="s">
        <v>231</v>
      </c>
      <c r="E439" s="3">
        <v>2800000</v>
      </c>
      <c r="F439" s="19">
        <v>44630</v>
      </c>
      <c r="G439" s="3">
        <v>2800000</v>
      </c>
      <c r="H439" s="2">
        <v>5.0000000000000001E-3</v>
      </c>
      <c r="I439" s="19">
        <v>44774</v>
      </c>
      <c r="J439" s="19">
        <v>44804</v>
      </c>
      <c r="K439" s="3">
        <v>31</v>
      </c>
      <c r="L439" s="3">
        <v>1189</v>
      </c>
      <c r="M439" s="3">
        <v>2800000</v>
      </c>
      <c r="N439" s="19">
        <v>45725</v>
      </c>
    </row>
    <row r="440" spans="1:14" s="18" customFormat="1" outlineLevel="2">
      <c r="A440" s="19" t="s">
        <v>207</v>
      </c>
      <c r="B440" s="20" t="s">
        <v>109</v>
      </c>
      <c r="C440" s="21" t="s">
        <v>212</v>
      </c>
      <c r="D440" s="20" t="s">
        <v>213</v>
      </c>
      <c r="E440" s="3">
        <v>20510000</v>
      </c>
      <c r="F440" s="19">
        <v>43966</v>
      </c>
      <c r="G440" s="3">
        <v>14085192</v>
      </c>
      <c r="H440" s="2">
        <v>5.0000000000000001E-3</v>
      </c>
      <c r="I440" s="19">
        <v>44774</v>
      </c>
      <c r="J440" s="19">
        <v>44787</v>
      </c>
      <c r="K440" s="3">
        <v>14</v>
      </c>
      <c r="L440" s="3">
        <v>2701</v>
      </c>
      <c r="M440" s="3">
        <v>13838084</v>
      </c>
      <c r="N440" s="19">
        <v>45791</v>
      </c>
    </row>
    <row r="441" spans="1:14" s="18" customFormat="1" outlineLevel="2">
      <c r="A441" s="19" t="s">
        <v>207</v>
      </c>
      <c r="B441" s="20" t="s">
        <v>109</v>
      </c>
      <c r="C441" s="21" t="s">
        <v>212</v>
      </c>
      <c r="D441" s="20"/>
      <c r="E441" s="3"/>
      <c r="F441" s="19"/>
      <c r="G441" s="3">
        <v>13838084</v>
      </c>
      <c r="H441" s="2">
        <v>5.0000000000000001E-3</v>
      </c>
      <c r="I441" s="19">
        <v>44788</v>
      </c>
      <c r="J441" s="19">
        <v>44804</v>
      </c>
      <c r="K441" s="3">
        <v>17</v>
      </c>
      <c r="L441" s="3">
        <v>3223</v>
      </c>
      <c r="M441" s="3"/>
      <c r="N441" s="19">
        <v>45791</v>
      </c>
    </row>
    <row r="442" spans="1:14" s="18" customFormat="1" outlineLevel="2">
      <c r="A442" s="19" t="s">
        <v>207</v>
      </c>
      <c r="B442" s="20" t="s">
        <v>186</v>
      </c>
      <c r="C442" s="21" t="s">
        <v>228</v>
      </c>
      <c r="D442" s="20" t="s">
        <v>229</v>
      </c>
      <c r="E442" s="3">
        <v>25800000</v>
      </c>
      <c r="F442" s="19">
        <v>44638</v>
      </c>
      <c r="G442" s="3">
        <v>24902612</v>
      </c>
      <c r="H442" s="2">
        <v>5.0000000000000001E-3</v>
      </c>
      <c r="I442" s="19">
        <v>44774</v>
      </c>
      <c r="J442" s="19">
        <v>44787</v>
      </c>
      <c r="K442" s="3">
        <v>14</v>
      </c>
      <c r="L442" s="3">
        <v>4776</v>
      </c>
      <c r="M442" s="3">
        <v>24678265</v>
      </c>
      <c r="N442" s="19">
        <v>45733</v>
      </c>
    </row>
    <row r="443" spans="1:14" s="18" customFormat="1" outlineLevel="2">
      <c r="A443" s="19" t="s">
        <v>207</v>
      </c>
      <c r="B443" s="20" t="s">
        <v>186</v>
      </c>
      <c r="C443" s="21" t="s">
        <v>228</v>
      </c>
      <c r="D443" s="20"/>
      <c r="E443" s="3"/>
      <c r="F443" s="19"/>
      <c r="G443" s="3">
        <v>24678265</v>
      </c>
      <c r="H443" s="2">
        <v>5.0000000000000001E-3</v>
      </c>
      <c r="I443" s="19">
        <v>44788</v>
      </c>
      <c r="J443" s="19">
        <v>44804</v>
      </c>
      <c r="K443" s="3">
        <v>17</v>
      </c>
      <c r="L443" s="3">
        <v>5747</v>
      </c>
      <c r="M443" s="3"/>
      <c r="N443" s="19">
        <v>45733</v>
      </c>
    </row>
    <row r="444" spans="1:14" s="18" customFormat="1" outlineLevel="2">
      <c r="A444" s="19" t="s">
        <v>207</v>
      </c>
      <c r="B444" s="20" t="s">
        <v>187</v>
      </c>
      <c r="C444" s="21" t="s">
        <v>220</v>
      </c>
      <c r="D444" s="20" t="s">
        <v>221</v>
      </c>
      <c r="E444" s="3">
        <v>6630000</v>
      </c>
      <c r="F444" s="19">
        <v>44679</v>
      </c>
      <c r="G444" s="3">
        <v>6630000</v>
      </c>
      <c r="H444" s="2">
        <v>5.0000000000000001E-3</v>
      </c>
      <c r="I444" s="19">
        <v>44774</v>
      </c>
      <c r="J444" s="19">
        <v>44787</v>
      </c>
      <c r="K444" s="3">
        <v>14</v>
      </c>
      <c r="L444" s="3">
        <v>1272</v>
      </c>
      <c r="M444" s="3">
        <v>6537917</v>
      </c>
      <c r="N444" s="19">
        <v>45774</v>
      </c>
    </row>
    <row r="445" spans="1:14" s="18" customFormat="1" outlineLevel="2">
      <c r="A445" s="19" t="s">
        <v>207</v>
      </c>
      <c r="B445" s="20" t="s">
        <v>187</v>
      </c>
      <c r="C445" s="21" t="s">
        <v>220</v>
      </c>
      <c r="D445" s="20"/>
      <c r="E445" s="3"/>
      <c r="F445" s="19"/>
      <c r="G445" s="3">
        <v>6537917</v>
      </c>
      <c r="H445" s="2">
        <v>5.0000000000000001E-3</v>
      </c>
      <c r="I445" s="19">
        <v>44788</v>
      </c>
      <c r="J445" s="19">
        <v>44804</v>
      </c>
      <c r="K445" s="3">
        <v>17</v>
      </c>
      <c r="L445" s="3">
        <v>1523</v>
      </c>
      <c r="M445" s="3"/>
      <c r="N445" s="19">
        <v>45774</v>
      </c>
    </row>
    <row r="446" spans="1:14" s="18" customFormat="1" outlineLevel="2">
      <c r="A446" s="19" t="s">
        <v>207</v>
      </c>
      <c r="B446" s="20" t="s">
        <v>188</v>
      </c>
      <c r="C446" s="21" t="s">
        <v>220</v>
      </c>
      <c r="D446" s="20" t="s">
        <v>221</v>
      </c>
      <c r="E446" s="3">
        <v>1260000</v>
      </c>
      <c r="F446" s="19">
        <v>44679</v>
      </c>
      <c r="G446" s="3">
        <v>1260000</v>
      </c>
      <c r="H446" s="2">
        <v>5.0000000000000001E-3</v>
      </c>
      <c r="I446" s="19">
        <v>44774</v>
      </c>
      <c r="J446" s="19">
        <v>44787</v>
      </c>
      <c r="K446" s="3">
        <v>14</v>
      </c>
      <c r="L446" s="3">
        <v>242</v>
      </c>
      <c r="M446" s="3">
        <v>1242500</v>
      </c>
      <c r="N446" s="19">
        <v>45774</v>
      </c>
    </row>
    <row r="447" spans="1:14" s="18" customFormat="1" outlineLevel="2">
      <c r="A447" s="19" t="s">
        <v>207</v>
      </c>
      <c r="B447" s="20" t="s">
        <v>188</v>
      </c>
      <c r="C447" s="21" t="s">
        <v>220</v>
      </c>
      <c r="D447" s="20"/>
      <c r="E447" s="3"/>
      <c r="F447" s="19"/>
      <c r="G447" s="3">
        <v>1242500</v>
      </c>
      <c r="H447" s="2">
        <v>5.0000000000000001E-3</v>
      </c>
      <c r="I447" s="19">
        <v>44788</v>
      </c>
      <c r="J447" s="19">
        <v>44804</v>
      </c>
      <c r="K447" s="3">
        <v>17</v>
      </c>
      <c r="L447" s="3">
        <v>289</v>
      </c>
      <c r="M447" s="3"/>
      <c r="N447" s="19">
        <v>45774</v>
      </c>
    </row>
    <row r="448" spans="1:14" s="18" customFormat="1" outlineLevel="2">
      <c r="A448" s="19" t="s">
        <v>207</v>
      </c>
      <c r="B448" s="20" t="s">
        <v>189</v>
      </c>
      <c r="C448" s="21" t="s">
        <v>220</v>
      </c>
      <c r="D448" s="20" t="s">
        <v>221</v>
      </c>
      <c r="E448" s="3">
        <v>1801000</v>
      </c>
      <c r="F448" s="19">
        <v>44679</v>
      </c>
      <c r="G448" s="3">
        <v>1801000</v>
      </c>
      <c r="H448" s="2">
        <v>5.0000000000000001E-3</v>
      </c>
      <c r="I448" s="19">
        <v>44774</v>
      </c>
      <c r="J448" s="19">
        <v>44787</v>
      </c>
      <c r="K448" s="3">
        <v>14</v>
      </c>
      <c r="L448" s="3">
        <v>345</v>
      </c>
      <c r="M448" s="3">
        <v>1775987</v>
      </c>
      <c r="N448" s="19">
        <v>45774</v>
      </c>
    </row>
    <row r="449" spans="1:14" s="18" customFormat="1" outlineLevel="2">
      <c r="A449" s="19" t="s">
        <v>207</v>
      </c>
      <c r="B449" s="20" t="s">
        <v>189</v>
      </c>
      <c r="C449" s="21" t="s">
        <v>220</v>
      </c>
      <c r="D449" s="20"/>
      <c r="E449" s="3"/>
      <c r="F449" s="19"/>
      <c r="G449" s="3">
        <v>1775987</v>
      </c>
      <c r="H449" s="2">
        <v>5.0000000000000001E-3</v>
      </c>
      <c r="I449" s="19">
        <v>44788</v>
      </c>
      <c r="J449" s="19">
        <v>44804</v>
      </c>
      <c r="K449" s="3">
        <v>17</v>
      </c>
      <c r="L449" s="3">
        <v>414</v>
      </c>
      <c r="M449" s="3"/>
      <c r="N449" s="19">
        <v>45774</v>
      </c>
    </row>
    <row r="450" spans="1:14" s="18" customFormat="1" outlineLevel="2">
      <c r="A450" s="19" t="s">
        <v>207</v>
      </c>
      <c r="B450" s="20" t="s">
        <v>190</v>
      </c>
      <c r="C450" s="21" t="s">
        <v>226</v>
      </c>
      <c r="D450" s="20" t="s">
        <v>227</v>
      </c>
      <c r="E450" s="3">
        <v>4830000</v>
      </c>
      <c r="F450" s="19">
        <v>44652</v>
      </c>
      <c r="G450" s="3">
        <v>4830000</v>
      </c>
      <c r="H450" s="2">
        <v>5.0000000000000001E-3</v>
      </c>
      <c r="I450" s="19">
        <v>44774</v>
      </c>
      <c r="J450" s="19">
        <v>44804</v>
      </c>
      <c r="K450" s="3">
        <v>31</v>
      </c>
      <c r="L450" s="3">
        <v>2051</v>
      </c>
      <c r="M450" s="3">
        <v>4830000</v>
      </c>
      <c r="N450" s="19">
        <v>45747</v>
      </c>
    </row>
    <row r="451" spans="1:14" s="18" customFormat="1" outlineLevel="2">
      <c r="A451" s="19" t="s">
        <v>207</v>
      </c>
      <c r="B451" s="20" t="s">
        <v>191</v>
      </c>
      <c r="C451" s="21" t="s">
        <v>230</v>
      </c>
      <c r="D451" s="20" t="s">
        <v>231</v>
      </c>
      <c r="E451" s="3">
        <v>14100000</v>
      </c>
      <c r="F451" s="19">
        <v>44669</v>
      </c>
      <c r="G451" s="3">
        <v>14100000</v>
      </c>
      <c r="H451" s="2">
        <v>5.0000000000000001E-3</v>
      </c>
      <c r="I451" s="19">
        <v>44774</v>
      </c>
      <c r="J451" s="19">
        <v>44804</v>
      </c>
      <c r="K451" s="3">
        <v>31</v>
      </c>
      <c r="L451" s="3">
        <v>5988</v>
      </c>
      <c r="M451" s="3">
        <v>14100000</v>
      </c>
      <c r="N451" s="19">
        <v>45764</v>
      </c>
    </row>
    <row r="452" spans="1:14" s="18" customFormat="1" outlineLevel="2">
      <c r="A452" s="19" t="s">
        <v>207</v>
      </c>
      <c r="B452" s="20" t="s">
        <v>192</v>
      </c>
      <c r="C452" s="21" t="s">
        <v>230</v>
      </c>
      <c r="D452" s="20" t="s">
        <v>231</v>
      </c>
      <c r="E452" s="3">
        <v>18630000</v>
      </c>
      <c r="F452" s="19">
        <v>44698</v>
      </c>
      <c r="G452" s="3">
        <v>18630000</v>
      </c>
      <c r="H452" s="2">
        <v>5.0000000000000001E-3</v>
      </c>
      <c r="I452" s="19">
        <v>44774</v>
      </c>
      <c r="J452" s="19">
        <v>44804</v>
      </c>
      <c r="K452" s="3">
        <v>31</v>
      </c>
      <c r="L452" s="3">
        <v>7911</v>
      </c>
      <c r="M452" s="3">
        <v>18630000</v>
      </c>
      <c r="N452" s="19">
        <v>45793</v>
      </c>
    </row>
    <row r="453" spans="1:14" s="18" customFormat="1" outlineLevel="2">
      <c r="A453" s="19" t="s">
        <v>207</v>
      </c>
      <c r="B453" s="20" t="s">
        <v>193</v>
      </c>
      <c r="C453" s="21" t="s">
        <v>530</v>
      </c>
      <c r="D453" s="20" t="s">
        <v>529</v>
      </c>
      <c r="E453" s="3">
        <v>100000</v>
      </c>
      <c r="F453" s="19">
        <v>44687</v>
      </c>
      <c r="G453" s="3">
        <v>100000</v>
      </c>
      <c r="H453" s="2">
        <v>5.0000000000000001E-3</v>
      </c>
      <c r="I453" s="19">
        <v>44774</v>
      </c>
      <c r="J453" s="19">
        <v>44804</v>
      </c>
      <c r="K453" s="3">
        <v>31</v>
      </c>
      <c r="L453" s="3">
        <v>42</v>
      </c>
      <c r="M453" s="3">
        <v>100000</v>
      </c>
      <c r="N453" s="19">
        <v>46512</v>
      </c>
    </row>
    <row r="454" spans="1:14" s="18" customFormat="1" outlineLevel="2">
      <c r="A454" s="19" t="s">
        <v>207</v>
      </c>
      <c r="B454" s="20" t="s">
        <v>194</v>
      </c>
      <c r="C454" s="21" t="s">
        <v>212</v>
      </c>
      <c r="D454" s="20" t="s">
        <v>213</v>
      </c>
      <c r="E454" s="3">
        <v>6960000</v>
      </c>
      <c r="F454" s="19">
        <v>44706</v>
      </c>
      <c r="G454" s="3">
        <v>6816496</v>
      </c>
      <c r="H454" s="2">
        <v>5.0000000000000001E-3</v>
      </c>
      <c r="I454" s="19">
        <v>44774</v>
      </c>
      <c r="J454" s="19">
        <v>44787</v>
      </c>
      <c r="K454" s="3">
        <v>14</v>
      </c>
      <c r="L454" s="3">
        <v>1307</v>
      </c>
      <c r="M454" s="3">
        <v>6744744</v>
      </c>
      <c r="N454" s="19">
        <v>46531</v>
      </c>
    </row>
    <row r="455" spans="1:14" s="18" customFormat="1" outlineLevel="2">
      <c r="A455" s="19" t="s">
        <v>207</v>
      </c>
      <c r="B455" s="20" t="s">
        <v>194</v>
      </c>
      <c r="C455" s="21" t="s">
        <v>212</v>
      </c>
      <c r="D455" s="20"/>
      <c r="E455" s="3"/>
      <c r="F455" s="19"/>
      <c r="G455" s="3">
        <v>6744744</v>
      </c>
      <c r="H455" s="2">
        <v>5.0000000000000001E-3</v>
      </c>
      <c r="I455" s="19">
        <v>44788</v>
      </c>
      <c r="J455" s="19">
        <v>44804</v>
      </c>
      <c r="K455" s="3">
        <v>17</v>
      </c>
      <c r="L455" s="3">
        <v>1571</v>
      </c>
      <c r="M455" s="3"/>
      <c r="N455" s="19">
        <v>46531</v>
      </c>
    </row>
    <row r="456" spans="1:14" s="18" customFormat="1" outlineLevel="2">
      <c r="A456" s="19" t="s">
        <v>207</v>
      </c>
      <c r="B456" s="20" t="s">
        <v>195</v>
      </c>
      <c r="C456" s="21" t="s">
        <v>230</v>
      </c>
      <c r="D456" s="20" t="s">
        <v>231</v>
      </c>
      <c r="E456" s="3">
        <v>1680000</v>
      </c>
      <c r="F456" s="19">
        <v>44718</v>
      </c>
      <c r="G456" s="3">
        <v>1680000</v>
      </c>
      <c r="H456" s="2">
        <v>5.0000000000000001E-3</v>
      </c>
      <c r="I456" s="19">
        <v>44774</v>
      </c>
      <c r="J456" s="19">
        <v>44804</v>
      </c>
      <c r="K456" s="3">
        <v>31</v>
      </c>
      <c r="L456" s="3">
        <v>713</v>
      </c>
      <c r="M456" s="3">
        <v>1680000</v>
      </c>
      <c r="N456" s="19">
        <v>45813</v>
      </c>
    </row>
    <row r="457" spans="1:14" s="18" customFormat="1" outlineLevel="2">
      <c r="A457" s="19" t="s">
        <v>207</v>
      </c>
      <c r="B457" s="20" t="s">
        <v>112</v>
      </c>
      <c r="C457" s="21" t="s">
        <v>208</v>
      </c>
      <c r="D457" s="20" t="s">
        <v>209</v>
      </c>
      <c r="E457" s="3">
        <v>33960000</v>
      </c>
      <c r="F457" s="19">
        <v>43978</v>
      </c>
      <c r="G457" s="3">
        <v>33960000</v>
      </c>
      <c r="H457" s="2">
        <v>5.0000000000000001E-3</v>
      </c>
      <c r="I457" s="19">
        <v>44774</v>
      </c>
      <c r="J457" s="19">
        <v>44804</v>
      </c>
      <c r="K457" s="3">
        <v>31</v>
      </c>
      <c r="L457" s="3">
        <v>14421</v>
      </c>
      <c r="M457" s="3">
        <v>33960000</v>
      </c>
      <c r="N457" s="19">
        <v>45803</v>
      </c>
    </row>
    <row r="458" spans="1:14" s="18" customFormat="1" outlineLevel="2">
      <c r="A458" s="19" t="s">
        <v>207</v>
      </c>
      <c r="B458" s="20" t="s">
        <v>196</v>
      </c>
      <c r="C458" s="21" t="s">
        <v>230</v>
      </c>
      <c r="D458" s="20" t="s">
        <v>231</v>
      </c>
      <c r="E458" s="3">
        <v>29290000</v>
      </c>
      <c r="F458" s="19">
        <v>44729</v>
      </c>
      <c r="G458" s="3">
        <v>29290000</v>
      </c>
      <c r="H458" s="2">
        <v>5.0000000000000001E-3</v>
      </c>
      <c r="I458" s="19">
        <v>44774</v>
      </c>
      <c r="J458" s="19">
        <v>44804</v>
      </c>
      <c r="K458" s="3">
        <v>31</v>
      </c>
      <c r="L458" s="3">
        <v>12438</v>
      </c>
      <c r="M458" s="3">
        <v>29290000</v>
      </c>
      <c r="N458" s="19">
        <v>45824</v>
      </c>
    </row>
    <row r="459" spans="1:14" s="18" customFormat="1" outlineLevel="2">
      <c r="A459" s="19" t="s">
        <v>207</v>
      </c>
      <c r="B459" s="20" t="s">
        <v>197</v>
      </c>
      <c r="C459" s="21" t="s">
        <v>226</v>
      </c>
      <c r="D459" s="20" t="s">
        <v>227</v>
      </c>
      <c r="E459" s="3">
        <v>4410000</v>
      </c>
      <c r="F459" s="19">
        <v>44763</v>
      </c>
      <c r="G459" s="3">
        <v>4410000</v>
      </c>
      <c r="H459" s="2">
        <v>5.0000000000000001E-3</v>
      </c>
      <c r="I459" s="19">
        <v>44774</v>
      </c>
      <c r="J459" s="19">
        <v>44804</v>
      </c>
      <c r="K459" s="3">
        <v>31</v>
      </c>
      <c r="L459" s="3">
        <v>1873</v>
      </c>
      <c r="M459" s="3">
        <v>4410000</v>
      </c>
      <c r="N459" s="19">
        <v>45858</v>
      </c>
    </row>
    <row r="460" spans="1:14" s="18" customFormat="1" outlineLevel="2">
      <c r="A460" s="19" t="s">
        <v>207</v>
      </c>
      <c r="B460" s="20" t="s">
        <v>198</v>
      </c>
      <c r="C460" s="21" t="s">
        <v>230</v>
      </c>
      <c r="D460" s="20" t="s">
        <v>231</v>
      </c>
      <c r="E460" s="3">
        <v>64790000</v>
      </c>
      <c r="F460" s="19">
        <v>44760</v>
      </c>
      <c r="G460" s="3">
        <v>64790000</v>
      </c>
      <c r="H460" s="2">
        <v>5.0000000000000001E-3</v>
      </c>
      <c r="I460" s="19">
        <v>44774</v>
      </c>
      <c r="J460" s="19">
        <v>44804</v>
      </c>
      <c r="K460" s="3">
        <v>31</v>
      </c>
      <c r="L460" s="3">
        <v>27514</v>
      </c>
      <c r="M460" s="3">
        <v>64790000</v>
      </c>
      <c r="N460" s="19">
        <v>45855</v>
      </c>
    </row>
    <row r="461" spans="1:14" s="18" customFormat="1" outlineLevel="2">
      <c r="A461" s="19" t="s">
        <v>207</v>
      </c>
      <c r="B461" s="20" t="s">
        <v>199</v>
      </c>
      <c r="C461" s="21" t="s">
        <v>228</v>
      </c>
      <c r="D461" s="20" t="s">
        <v>229</v>
      </c>
      <c r="E461" s="3">
        <v>25800000</v>
      </c>
      <c r="F461" s="19">
        <v>44771</v>
      </c>
      <c r="G461" s="3">
        <v>25800000</v>
      </c>
      <c r="H461" s="2">
        <v>5.0000000000000001E-3</v>
      </c>
      <c r="I461" s="19">
        <v>44774</v>
      </c>
      <c r="J461" s="19">
        <v>44787</v>
      </c>
      <c r="K461" s="3">
        <v>14</v>
      </c>
      <c r="L461" s="3">
        <v>4948</v>
      </c>
      <c r="M461" s="3">
        <v>25567568</v>
      </c>
      <c r="N461" s="19">
        <v>45866</v>
      </c>
    </row>
    <row r="462" spans="1:14" s="18" customFormat="1" outlineLevel="2">
      <c r="A462" s="19" t="s">
        <v>207</v>
      </c>
      <c r="B462" s="20" t="s">
        <v>199</v>
      </c>
      <c r="C462" s="21" t="s">
        <v>228</v>
      </c>
      <c r="D462" s="20"/>
      <c r="E462" s="3"/>
      <c r="F462" s="19"/>
      <c r="G462" s="3">
        <v>25567568</v>
      </c>
      <c r="H462" s="2">
        <v>5.0000000000000001E-3</v>
      </c>
      <c r="I462" s="19">
        <v>44788</v>
      </c>
      <c r="J462" s="19">
        <v>44804</v>
      </c>
      <c r="K462" s="3">
        <v>17</v>
      </c>
      <c r="L462" s="3">
        <v>5954</v>
      </c>
      <c r="M462" s="3"/>
      <c r="N462" s="19">
        <v>45866</v>
      </c>
    </row>
    <row r="463" spans="1:14" s="18" customFormat="1" outlineLevel="2">
      <c r="A463" s="19" t="s">
        <v>207</v>
      </c>
      <c r="B463" s="20" t="s">
        <v>200</v>
      </c>
      <c r="C463" s="21" t="s">
        <v>228</v>
      </c>
      <c r="D463" s="20" t="s">
        <v>229</v>
      </c>
      <c r="E463" s="3">
        <v>27000000</v>
      </c>
      <c r="F463" s="19">
        <v>44771</v>
      </c>
      <c r="G463" s="3">
        <v>27000000</v>
      </c>
      <c r="H463" s="2">
        <v>5.0000000000000001E-3</v>
      </c>
      <c r="I463" s="19">
        <v>44774</v>
      </c>
      <c r="J463" s="19">
        <v>44787</v>
      </c>
      <c r="K463" s="3">
        <v>14</v>
      </c>
      <c r="L463" s="3">
        <v>5178</v>
      </c>
      <c r="M463" s="3">
        <v>26756757</v>
      </c>
      <c r="N463" s="19">
        <v>45866</v>
      </c>
    </row>
    <row r="464" spans="1:14" s="18" customFormat="1" outlineLevel="2">
      <c r="A464" s="19" t="s">
        <v>207</v>
      </c>
      <c r="B464" s="20" t="s">
        <v>200</v>
      </c>
      <c r="C464" s="21" t="s">
        <v>228</v>
      </c>
      <c r="D464" s="20"/>
      <c r="E464" s="3"/>
      <c r="F464" s="19"/>
      <c r="G464" s="3">
        <v>26756757</v>
      </c>
      <c r="H464" s="2">
        <v>5.0000000000000001E-3</v>
      </c>
      <c r="I464" s="19">
        <v>44788</v>
      </c>
      <c r="J464" s="19">
        <v>44804</v>
      </c>
      <c r="K464" s="3">
        <v>17</v>
      </c>
      <c r="L464" s="3">
        <v>6231</v>
      </c>
      <c r="M464" s="3"/>
      <c r="N464" s="19">
        <v>45866</v>
      </c>
    </row>
    <row r="465" spans="1:14" s="18" customFormat="1" outlineLevel="2">
      <c r="A465" s="19" t="s">
        <v>207</v>
      </c>
      <c r="B465" s="20" t="s">
        <v>201</v>
      </c>
      <c r="C465" s="21" t="s">
        <v>230</v>
      </c>
      <c r="D465" s="20" t="s">
        <v>231</v>
      </c>
      <c r="E465" s="3">
        <v>30800000</v>
      </c>
      <c r="F465" s="19">
        <v>44790</v>
      </c>
      <c r="G465" s="3">
        <v>30800000</v>
      </c>
      <c r="H465" s="2">
        <v>5.0000000000000001E-3</v>
      </c>
      <c r="I465" s="19">
        <v>44790</v>
      </c>
      <c r="J465" s="19">
        <v>44804</v>
      </c>
      <c r="K465" s="3">
        <v>15</v>
      </c>
      <c r="L465" s="3">
        <v>6329</v>
      </c>
      <c r="M465" s="3">
        <v>30800000</v>
      </c>
      <c r="N465" s="19">
        <v>45885</v>
      </c>
    </row>
    <row r="466" spans="1:14" s="18" customFormat="1" outlineLevel="2">
      <c r="A466" s="19" t="s">
        <v>207</v>
      </c>
      <c r="B466" s="20" t="s">
        <v>202</v>
      </c>
      <c r="C466" s="21" t="s">
        <v>222</v>
      </c>
      <c r="D466" s="20" t="s">
        <v>223</v>
      </c>
      <c r="E466" s="3">
        <v>132270000</v>
      </c>
      <c r="F466" s="19">
        <v>44802</v>
      </c>
      <c r="G466" s="3">
        <v>132270000</v>
      </c>
      <c r="H466" s="2">
        <v>5.0000000000000001E-3</v>
      </c>
      <c r="I466" s="19">
        <v>44802</v>
      </c>
      <c r="J466" s="19">
        <v>44804</v>
      </c>
      <c r="K466" s="3">
        <v>3</v>
      </c>
      <c r="L466" s="3">
        <v>5436</v>
      </c>
      <c r="M466" s="3">
        <v>132270000</v>
      </c>
      <c r="N466" s="19">
        <v>45897</v>
      </c>
    </row>
    <row r="467" spans="1:14" s="18" customFormat="1" outlineLevel="2">
      <c r="A467" s="19" t="s">
        <v>207</v>
      </c>
      <c r="B467" s="20" t="s">
        <v>203</v>
      </c>
      <c r="C467" s="21" t="s">
        <v>208</v>
      </c>
      <c r="D467" s="20" t="s">
        <v>209</v>
      </c>
      <c r="E467" s="3">
        <v>31841012</v>
      </c>
      <c r="F467" s="19">
        <v>44797</v>
      </c>
      <c r="G467" s="3">
        <v>31841012</v>
      </c>
      <c r="H467" s="2">
        <v>5.0000000000000001E-3</v>
      </c>
      <c r="I467" s="19">
        <v>44797</v>
      </c>
      <c r="J467" s="19">
        <v>44804</v>
      </c>
      <c r="K467" s="3">
        <v>8</v>
      </c>
      <c r="L467" s="3">
        <v>3489</v>
      </c>
      <c r="M467" s="3">
        <v>31841012</v>
      </c>
      <c r="N467" s="19">
        <v>46622</v>
      </c>
    </row>
    <row r="468" spans="1:14" s="18" customFormat="1" outlineLevel="1">
      <c r="A468" s="22" t="s">
        <v>232</v>
      </c>
      <c r="B468" s="23"/>
      <c r="C468" s="24"/>
      <c r="D468" s="23"/>
      <c r="E468" s="25">
        <v>2123177398</v>
      </c>
      <c r="F468" s="26"/>
      <c r="G468" s="25"/>
      <c r="H468" s="27"/>
      <c r="I468" s="26"/>
      <c r="J468" s="26"/>
      <c r="K468" s="25"/>
      <c r="L468" s="25">
        <v>780953</v>
      </c>
      <c r="M468" s="25">
        <v>1993115566</v>
      </c>
      <c r="N468" s="26"/>
    </row>
    <row r="469" spans="1:14" s="18" customFormat="1" outlineLevel="2">
      <c r="A469" s="19" t="s">
        <v>233</v>
      </c>
      <c r="B469" s="20" t="s">
        <v>17</v>
      </c>
      <c r="C469" s="21" t="s">
        <v>234</v>
      </c>
      <c r="D469" s="20" t="s">
        <v>235</v>
      </c>
      <c r="E469" s="3">
        <v>69000000</v>
      </c>
      <c r="F469" s="19">
        <v>43822</v>
      </c>
      <c r="G469" s="3">
        <v>69000000</v>
      </c>
      <c r="H469" s="2">
        <v>5.0000000000000001E-3</v>
      </c>
      <c r="I469" s="19">
        <v>44774</v>
      </c>
      <c r="J469" s="19">
        <v>44804</v>
      </c>
      <c r="K469" s="3">
        <v>31</v>
      </c>
      <c r="L469" s="3">
        <v>29301</v>
      </c>
      <c r="M469" s="3">
        <v>69000000</v>
      </c>
      <c r="N469" s="19">
        <v>45648</v>
      </c>
    </row>
    <row r="470" spans="1:14" s="18" customFormat="1" outlineLevel="2">
      <c r="A470" s="19" t="s">
        <v>233</v>
      </c>
      <c r="B470" s="20" t="s">
        <v>20</v>
      </c>
      <c r="C470" s="21" t="s">
        <v>38</v>
      </c>
      <c r="D470" s="20" t="s">
        <v>39</v>
      </c>
      <c r="E470" s="3">
        <v>247700000</v>
      </c>
      <c r="F470" s="19">
        <v>43985</v>
      </c>
      <c r="G470" s="3">
        <v>247700000</v>
      </c>
      <c r="H470" s="2">
        <v>5.0000000000000001E-3</v>
      </c>
      <c r="I470" s="19">
        <v>44774</v>
      </c>
      <c r="J470" s="19">
        <v>44804</v>
      </c>
      <c r="K470" s="3">
        <v>31</v>
      </c>
      <c r="L470" s="3">
        <v>105188</v>
      </c>
      <c r="M470" s="3">
        <v>247700000</v>
      </c>
      <c r="N470" s="19">
        <v>45810</v>
      </c>
    </row>
    <row r="471" spans="1:14" s="18" customFormat="1" outlineLevel="2">
      <c r="A471" s="19" t="s">
        <v>233</v>
      </c>
      <c r="B471" s="20" t="s">
        <v>131</v>
      </c>
      <c r="C471" s="21" t="s">
        <v>236</v>
      </c>
      <c r="D471" s="20" t="s">
        <v>237</v>
      </c>
      <c r="E471" s="3">
        <v>6880000</v>
      </c>
      <c r="F471" s="19">
        <v>44539</v>
      </c>
      <c r="G471" s="3">
        <v>6880000</v>
      </c>
      <c r="H471" s="2">
        <v>5.0000000000000001E-3</v>
      </c>
      <c r="I471" s="19">
        <v>44774</v>
      </c>
      <c r="J471" s="19">
        <v>44804</v>
      </c>
      <c r="K471" s="3">
        <v>31</v>
      </c>
      <c r="L471" s="3">
        <v>2922</v>
      </c>
      <c r="M471" s="3">
        <v>6880000</v>
      </c>
      <c r="N471" s="19">
        <v>45634</v>
      </c>
    </row>
    <row r="472" spans="1:14" s="18" customFormat="1" outlineLevel="2">
      <c r="A472" s="19" t="s">
        <v>233</v>
      </c>
      <c r="B472" s="20" t="s">
        <v>134</v>
      </c>
      <c r="C472" s="21" t="s">
        <v>236</v>
      </c>
      <c r="D472" s="20" t="s">
        <v>237</v>
      </c>
      <c r="E472" s="3">
        <v>10050000</v>
      </c>
      <c r="F472" s="19">
        <v>44532</v>
      </c>
      <c r="G472" s="3">
        <v>10050000</v>
      </c>
      <c r="H472" s="2">
        <v>5.0000000000000001E-3</v>
      </c>
      <c r="I472" s="19">
        <v>44774</v>
      </c>
      <c r="J472" s="19">
        <v>44804</v>
      </c>
      <c r="K472" s="3">
        <v>31</v>
      </c>
      <c r="L472" s="3">
        <v>4268</v>
      </c>
      <c r="M472" s="3">
        <v>10050000</v>
      </c>
      <c r="N472" s="19">
        <v>45627</v>
      </c>
    </row>
    <row r="473" spans="1:14" s="18" customFormat="1" outlineLevel="2">
      <c r="A473" s="19" t="s">
        <v>233</v>
      </c>
      <c r="B473" s="20" t="s">
        <v>137</v>
      </c>
      <c r="C473" s="21" t="s">
        <v>236</v>
      </c>
      <c r="D473" s="20" t="s">
        <v>237</v>
      </c>
      <c r="E473" s="3">
        <v>1100000</v>
      </c>
      <c r="F473" s="19">
        <v>44539</v>
      </c>
      <c r="G473" s="3">
        <v>1100000</v>
      </c>
      <c r="H473" s="2">
        <v>5.0000000000000001E-3</v>
      </c>
      <c r="I473" s="19">
        <v>44774</v>
      </c>
      <c r="J473" s="19">
        <v>44804</v>
      </c>
      <c r="K473" s="3">
        <v>31</v>
      </c>
      <c r="L473" s="3">
        <v>467</v>
      </c>
      <c r="M473" s="3">
        <v>1100000</v>
      </c>
      <c r="N473" s="19">
        <v>45634</v>
      </c>
    </row>
    <row r="474" spans="1:14" s="18" customFormat="1" outlineLevel="2">
      <c r="A474" s="19" t="s">
        <v>233</v>
      </c>
      <c r="B474" s="20" t="s">
        <v>138</v>
      </c>
      <c r="C474" s="21" t="s">
        <v>236</v>
      </c>
      <c r="D474" s="20" t="s">
        <v>237</v>
      </c>
      <c r="E474" s="3">
        <v>1070000</v>
      </c>
      <c r="F474" s="19">
        <v>44532</v>
      </c>
      <c r="G474" s="3">
        <v>1070000</v>
      </c>
      <c r="H474" s="2">
        <v>5.0000000000000001E-3</v>
      </c>
      <c r="I474" s="19">
        <v>44774</v>
      </c>
      <c r="J474" s="19">
        <v>44804</v>
      </c>
      <c r="K474" s="3">
        <v>31</v>
      </c>
      <c r="L474" s="3">
        <v>454</v>
      </c>
      <c r="M474" s="3">
        <v>1070000</v>
      </c>
      <c r="N474" s="19">
        <v>45627</v>
      </c>
    </row>
    <row r="475" spans="1:14" s="18" customFormat="1" outlineLevel="2">
      <c r="A475" s="19" t="s">
        <v>233</v>
      </c>
      <c r="B475" s="20" t="s">
        <v>141</v>
      </c>
      <c r="C475" s="21" t="s">
        <v>236</v>
      </c>
      <c r="D475" s="20" t="s">
        <v>237</v>
      </c>
      <c r="E475" s="3">
        <v>1150000</v>
      </c>
      <c r="F475" s="19">
        <v>44539</v>
      </c>
      <c r="G475" s="3">
        <v>1150000</v>
      </c>
      <c r="H475" s="2">
        <v>5.0000000000000001E-3</v>
      </c>
      <c r="I475" s="19">
        <v>44774</v>
      </c>
      <c r="J475" s="19">
        <v>44804</v>
      </c>
      <c r="K475" s="3">
        <v>31</v>
      </c>
      <c r="L475" s="3">
        <v>488</v>
      </c>
      <c r="M475" s="3">
        <v>1150000</v>
      </c>
      <c r="N475" s="19">
        <v>45634</v>
      </c>
    </row>
    <row r="476" spans="1:14" s="18" customFormat="1" outlineLevel="2">
      <c r="A476" s="19" t="s">
        <v>233</v>
      </c>
      <c r="B476" s="20" t="s">
        <v>142</v>
      </c>
      <c r="C476" s="21" t="s">
        <v>236</v>
      </c>
      <c r="D476" s="20" t="s">
        <v>237</v>
      </c>
      <c r="E476" s="3">
        <v>5080000</v>
      </c>
      <c r="F476" s="19">
        <v>44539</v>
      </c>
      <c r="G476" s="3">
        <v>5080000</v>
      </c>
      <c r="H476" s="2">
        <v>5.0000000000000001E-3</v>
      </c>
      <c r="I476" s="19">
        <v>44774</v>
      </c>
      <c r="J476" s="19">
        <v>44804</v>
      </c>
      <c r="K476" s="3">
        <v>31</v>
      </c>
      <c r="L476" s="3">
        <v>2157</v>
      </c>
      <c r="M476" s="3">
        <v>5080000</v>
      </c>
      <c r="N476" s="19">
        <v>45634</v>
      </c>
    </row>
    <row r="477" spans="1:14" s="18" customFormat="1" outlineLevel="2">
      <c r="A477" s="19" t="s">
        <v>233</v>
      </c>
      <c r="B477" s="20" t="s">
        <v>145</v>
      </c>
      <c r="C477" s="21" t="s">
        <v>236</v>
      </c>
      <c r="D477" s="20" t="s">
        <v>237</v>
      </c>
      <c r="E477" s="3">
        <v>1920000</v>
      </c>
      <c r="F477" s="19">
        <v>44551</v>
      </c>
      <c r="G477" s="3">
        <v>1920000</v>
      </c>
      <c r="H477" s="2">
        <v>5.0000000000000001E-3</v>
      </c>
      <c r="I477" s="19">
        <v>44774</v>
      </c>
      <c r="J477" s="19">
        <v>44804</v>
      </c>
      <c r="K477" s="3">
        <v>31</v>
      </c>
      <c r="L477" s="3">
        <v>815</v>
      </c>
      <c r="M477" s="3">
        <v>1920000</v>
      </c>
      <c r="N477" s="19">
        <v>45646</v>
      </c>
    </row>
    <row r="478" spans="1:14" s="18" customFormat="1" outlineLevel="2">
      <c r="A478" s="19" t="s">
        <v>233</v>
      </c>
      <c r="B478" s="20" t="s">
        <v>148</v>
      </c>
      <c r="C478" s="21" t="s">
        <v>238</v>
      </c>
      <c r="D478" s="20" t="s">
        <v>239</v>
      </c>
      <c r="E478" s="3">
        <v>22000000</v>
      </c>
      <c r="F478" s="19">
        <v>44545</v>
      </c>
      <c r="G478" s="3">
        <v>22000000</v>
      </c>
      <c r="H478" s="2">
        <v>5.0000000000000001E-3</v>
      </c>
      <c r="I478" s="19">
        <v>44774</v>
      </c>
      <c r="J478" s="19">
        <v>44804</v>
      </c>
      <c r="K478" s="3">
        <v>31</v>
      </c>
      <c r="L478" s="3">
        <v>9342</v>
      </c>
      <c r="M478" s="3">
        <v>22000000</v>
      </c>
      <c r="N478" s="19">
        <v>46370</v>
      </c>
    </row>
    <row r="479" spans="1:14" s="18" customFormat="1" outlineLevel="2">
      <c r="A479" s="19" t="s">
        <v>233</v>
      </c>
      <c r="B479" s="20" t="s">
        <v>149</v>
      </c>
      <c r="C479" s="21" t="s">
        <v>240</v>
      </c>
      <c r="D479" s="20" t="s">
        <v>241</v>
      </c>
      <c r="E479" s="3">
        <v>27000000</v>
      </c>
      <c r="F479" s="19">
        <v>44537</v>
      </c>
      <c r="G479" s="3">
        <v>27000000</v>
      </c>
      <c r="H479" s="2">
        <v>5.0000000000000001E-3</v>
      </c>
      <c r="I479" s="19">
        <v>44774</v>
      </c>
      <c r="J479" s="19">
        <v>44804</v>
      </c>
      <c r="K479" s="3">
        <v>31</v>
      </c>
      <c r="L479" s="3">
        <v>11466</v>
      </c>
      <c r="M479" s="3">
        <v>27000000</v>
      </c>
      <c r="N479" s="19">
        <v>46362</v>
      </c>
    </row>
    <row r="480" spans="1:14" s="18" customFormat="1" outlineLevel="2">
      <c r="A480" s="19" t="s">
        <v>233</v>
      </c>
      <c r="B480" s="20" t="s">
        <v>152</v>
      </c>
      <c r="C480" s="21" t="s">
        <v>163</v>
      </c>
      <c r="D480" s="20" t="s">
        <v>164</v>
      </c>
      <c r="E480" s="3">
        <v>400000000</v>
      </c>
      <c r="F480" s="19">
        <v>44552</v>
      </c>
      <c r="G480" s="3">
        <v>400000000</v>
      </c>
      <c r="H480" s="2">
        <v>5.0000000000000001E-3</v>
      </c>
      <c r="I480" s="19">
        <v>44774</v>
      </c>
      <c r="J480" s="19">
        <v>44804</v>
      </c>
      <c r="K480" s="3">
        <v>31</v>
      </c>
      <c r="L480" s="3">
        <v>169863</v>
      </c>
      <c r="M480" s="3">
        <v>400000000</v>
      </c>
      <c r="N480" s="19">
        <v>45647</v>
      </c>
    </row>
    <row r="481" spans="1:14" s="18" customFormat="1" outlineLevel="2">
      <c r="A481" s="19" t="s">
        <v>233</v>
      </c>
      <c r="B481" s="20" t="s">
        <v>242</v>
      </c>
      <c r="C481" s="21" t="s">
        <v>21</v>
      </c>
      <c r="D481" s="20" t="s">
        <v>22</v>
      </c>
      <c r="E481" s="3">
        <v>382800000</v>
      </c>
      <c r="F481" s="19">
        <v>44567</v>
      </c>
      <c r="G481" s="3">
        <v>350900000</v>
      </c>
      <c r="H481" s="2">
        <v>3.0000000000000001E-3</v>
      </c>
      <c r="I481" s="19">
        <v>44774</v>
      </c>
      <c r="J481" s="19">
        <v>44804</v>
      </c>
      <c r="K481" s="3">
        <v>31</v>
      </c>
      <c r="L481" s="3">
        <v>89407</v>
      </c>
      <c r="M481" s="3">
        <v>350900000</v>
      </c>
      <c r="N481" s="19">
        <v>46392</v>
      </c>
    </row>
    <row r="482" spans="1:14" s="18" customFormat="1" outlineLevel="2">
      <c r="A482" s="19" t="s">
        <v>233</v>
      </c>
      <c r="B482" s="20" t="s">
        <v>243</v>
      </c>
      <c r="C482" s="21" t="s">
        <v>236</v>
      </c>
      <c r="D482" s="20" t="s">
        <v>237</v>
      </c>
      <c r="E482" s="3">
        <v>320000</v>
      </c>
      <c r="F482" s="19">
        <v>44564</v>
      </c>
      <c r="G482" s="3">
        <v>320000</v>
      </c>
      <c r="H482" s="2">
        <v>5.0000000000000001E-3</v>
      </c>
      <c r="I482" s="19">
        <v>44774</v>
      </c>
      <c r="J482" s="19">
        <v>44804</v>
      </c>
      <c r="K482" s="3">
        <v>31</v>
      </c>
      <c r="L482" s="3">
        <v>136</v>
      </c>
      <c r="M482" s="3">
        <v>320000</v>
      </c>
      <c r="N482" s="19">
        <v>45659</v>
      </c>
    </row>
    <row r="483" spans="1:14" s="18" customFormat="1" outlineLevel="2">
      <c r="A483" s="19" t="s">
        <v>233</v>
      </c>
      <c r="B483" s="20" t="s">
        <v>244</v>
      </c>
      <c r="C483" s="21" t="s">
        <v>236</v>
      </c>
      <c r="D483" s="20" t="s">
        <v>237</v>
      </c>
      <c r="E483" s="3">
        <v>13640000</v>
      </c>
      <c r="F483" s="19">
        <v>44568</v>
      </c>
      <c r="G483" s="3">
        <v>13640000</v>
      </c>
      <c r="H483" s="2">
        <v>5.0000000000000001E-3</v>
      </c>
      <c r="I483" s="19">
        <v>44774</v>
      </c>
      <c r="J483" s="19">
        <v>44804</v>
      </c>
      <c r="K483" s="3">
        <v>31</v>
      </c>
      <c r="L483" s="3">
        <v>5792</v>
      </c>
      <c r="M483" s="3">
        <v>13640000</v>
      </c>
      <c r="N483" s="19">
        <v>45663</v>
      </c>
    </row>
    <row r="484" spans="1:14" s="18" customFormat="1" outlineLevel="2">
      <c r="A484" s="19" t="s">
        <v>233</v>
      </c>
      <c r="B484" s="20" t="s">
        <v>245</v>
      </c>
      <c r="C484" s="21" t="s">
        <v>236</v>
      </c>
      <c r="D484" s="20" t="s">
        <v>237</v>
      </c>
      <c r="E484" s="3">
        <v>16093000</v>
      </c>
      <c r="F484" s="19">
        <v>44564</v>
      </c>
      <c r="G484" s="3">
        <v>16093000</v>
      </c>
      <c r="H484" s="2">
        <v>5.0000000000000001E-3</v>
      </c>
      <c r="I484" s="19">
        <v>44774</v>
      </c>
      <c r="J484" s="19">
        <v>44804</v>
      </c>
      <c r="K484" s="3">
        <v>31</v>
      </c>
      <c r="L484" s="3">
        <v>6834</v>
      </c>
      <c r="M484" s="3">
        <v>16093000</v>
      </c>
      <c r="N484" s="19">
        <v>45659</v>
      </c>
    </row>
    <row r="485" spans="1:14" s="18" customFormat="1" outlineLevel="2">
      <c r="A485" s="19" t="s">
        <v>233</v>
      </c>
      <c r="B485" s="20" t="s">
        <v>246</v>
      </c>
      <c r="C485" s="21" t="s">
        <v>236</v>
      </c>
      <c r="D485" s="20" t="s">
        <v>237</v>
      </c>
      <c r="E485" s="3">
        <v>1830000</v>
      </c>
      <c r="F485" s="19">
        <v>44568</v>
      </c>
      <c r="G485" s="3">
        <v>1830000</v>
      </c>
      <c r="H485" s="2">
        <v>5.0000000000000001E-3</v>
      </c>
      <c r="I485" s="19">
        <v>44774</v>
      </c>
      <c r="J485" s="19">
        <v>44804</v>
      </c>
      <c r="K485" s="3">
        <v>31</v>
      </c>
      <c r="L485" s="3">
        <v>777</v>
      </c>
      <c r="M485" s="3">
        <v>1830000</v>
      </c>
      <c r="N485" s="19">
        <v>45663</v>
      </c>
    </row>
    <row r="486" spans="1:14" s="18" customFormat="1" outlineLevel="2">
      <c r="A486" s="19" t="s">
        <v>233</v>
      </c>
      <c r="B486" s="20" t="s">
        <v>247</v>
      </c>
      <c r="C486" s="21" t="s">
        <v>236</v>
      </c>
      <c r="D486" s="20" t="s">
        <v>237</v>
      </c>
      <c r="E486" s="3">
        <v>6880000</v>
      </c>
      <c r="F486" s="19">
        <v>44588</v>
      </c>
      <c r="G486" s="3">
        <v>6880000</v>
      </c>
      <c r="H486" s="2">
        <v>5.0000000000000001E-3</v>
      </c>
      <c r="I486" s="19">
        <v>44774</v>
      </c>
      <c r="J486" s="19">
        <v>44804</v>
      </c>
      <c r="K486" s="3">
        <v>31</v>
      </c>
      <c r="L486" s="3">
        <v>2922</v>
      </c>
      <c r="M486" s="3">
        <v>6880000</v>
      </c>
      <c r="N486" s="19">
        <v>45683</v>
      </c>
    </row>
    <row r="487" spans="1:14" s="18" customFormat="1" outlineLevel="2">
      <c r="A487" s="19" t="s">
        <v>233</v>
      </c>
      <c r="B487" s="20" t="s">
        <v>248</v>
      </c>
      <c r="C487" s="21" t="s">
        <v>236</v>
      </c>
      <c r="D487" s="20" t="s">
        <v>237</v>
      </c>
      <c r="E487" s="3">
        <v>1550000</v>
      </c>
      <c r="F487" s="19">
        <v>44568</v>
      </c>
      <c r="G487" s="3">
        <v>1550000</v>
      </c>
      <c r="H487" s="2">
        <v>5.0000000000000001E-3</v>
      </c>
      <c r="I487" s="19">
        <v>44774</v>
      </c>
      <c r="J487" s="19">
        <v>44804</v>
      </c>
      <c r="K487" s="3">
        <v>31</v>
      </c>
      <c r="L487" s="3">
        <v>658</v>
      </c>
      <c r="M487" s="3">
        <v>1550000</v>
      </c>
      <c r="N487" s="19">
        <v>45663</v>
      </c>
    </row>
    <row r="488" spans="1:14" s="18" customFormat="1" outlineLevel="2">
      <c r="A488" s="19" t="s">
        <v>233</v>
      </c>
      <c r="B488" s="20" t="s">
        <v>249</v>
      </c>
      <c r="C488" s="21" t="s">
        <v>236</v>
      </c>
      <c r="D488" s="20" t="s">
        <v>237</v>
      </c>
      <c r="E488" s="3">
        <v>6110000</v>
      </c>
      <c r="F488" s="19">
        <v>44568</v>
      </c>
      <c r="G488" s="3">
        <v>6110000</v>
      </c>
      <c r="H488" s="2">
        <v>5.0000000000000001E-3</v>
      </c>
      <c r="I488" s="19">
        <v>44774</v>
      </c>
      <c r="J488" s="19">
        <v>44804</v>
      </c>
      <c r="K488" s="3">
        <v>31</v>
      </c>
      <c r="L488" s="3">
        <v>2595</v>
      </c>
      <c r="M488" s="3">
        <v>6110000</v>
      </c>
      <c r="N488" s="19">
        <v>45663</v>
      </c>
    </row>
    <row r="489" spans="1:14" s="18" customFormat="1" outlineLevel="2">
      <c r="A489" s="19" t="s">
        <v>233</v>
      </c>
      <c r="B489" s="20" t="s">
        <v>250</v>
      </c>
      <c r="C489" s="21" t="s">
        <v>236</v>
      </c>
      <c r="D489" s="20" t="s">
        <v>237</v>
      </c>
      <c r="E489" s="3">
        <v>600000</v>
      </c>
      <c r="F489" s="19">
        <v>44568</v>
      </c>
      <c r="G489" s="3">
        <v>600000</v>
      </c>
      <c r="H489" s="2">
        <v>5.0000000000000001E-3</v>
      </c>
      <c r="I489" s="19">
        <v>44774</v>
      </c>
      <c r="J489" s="19">
        <v>44804</v>
      </c>
      <c r="K489" s="3">
        <v>31</v>
      </c>
      <c r="L489" s="3">
        <v>255</v>
      </c>
      <c r="M489" s="3">
        <v>600000</v>
      </c>
      <c r="N489" s="19">
        <v>45663</v>
      </c>
    </row>
    <row r="490" spans="1:14" s="18" customFormat="1" outlineLevel="2">
      <c r="A490" s="19" t="s">
        <v>233</v>
      </c>
      <c r="B490" s="20" t="s">
        <v>251</v>
      </c>
      <c r="C490" s="21" t="s">
        <v>157</v>
      </c>
      <c r="D490" s="20" t="s">
        <v>158</v>
      </c>
      <c r="E490" s="3">
        <v>29500000</v>
      </c>
      <c r="F490" s="19">
        <v>44586</v>
      </c>
      <c r="G490" s="3">
        <v>29500000</v>
      </c>
      <c r="H490" s="2">
        <v>3.0000000000000001E-3</v>
      </c>
      <c r="I490" s="19">
        <v>44774</v>
      </c>
      <c r="J490" s="19">
        <v>44804</v>
      </c>
      <c r="K490" s="3">
        <v>31</v>
      </c>
      <c r="L490" s="3">
        <v>7516</v>
      </c>
      <c r="M490" s="3">
        <v>29500000</v>
      </c>
      <c r="N490" s="19">
        <v>45681</v>
      </c>
    </row>
    <row r="491" spans="1:14" s="18" customFormat="1" outlineLevel="2">
      <c r="A491" s="19" t="s">
        <v>233</v>
      </c>
      <c r="B491" s="20" t="s">
        <v>26</v>
      </c>
      <c r="C491" s="21" t="s">
        <v>21</v>
      </c>
      <c r="D491" s="20" t="s">
        <v>22</v>
      </c>
      <c r="E491" s="3">
        <v>624000000</v>
      </c>
      <c r="F491" s="19">
        <v>44014</v>
      </c>
      <c r="G491" s="3">
        <v>572000000</v>
      </c>
      <c r="H491" s="2">
        <v>5.0000000000000001E-3</v>
      </c>
      <c r="I491" s="19">
        <v>44774</v>
      </c>
      <c r="J491" s="19">
        <v>44804</v>
      </c>
      <c r="K491" s="3">
        <v>31</v>
      </c>
      <c r="L491" s="3">
        <v>242904</v>
      </c>
      <c r="M491" s="3">
        <v>572000000</v>
      </c>
      <c r="N491" s="19">
        <v>45839</v>
      </c>
    </row>
    <row r="492" spans="1:14" s="18" customFormat="1" outlineLevel="2">
      <c r="A492" s="19" t="s">
        <v>233</v>
      </c>
      <c r="B492" s="20" t="s">
        <v>252</v>
      </c>
      <c r="C492" s="21" t="s">
        <v>18</v>
      </c>
      <c r="D492" s="20" t="s">
        <v>19</v>
      </c>
      <c r="E492" s="3">
        <v>1325357</v>
      </c>
      <c r="F492" s="19">
        <v>44575</v>
      </c>
      <c r="G492" s="3">
        <v>1127964</v>
      </c>
      <c r="H492" s="2">
        <v>5.0000000000000001E-3</v>
      </c>
      <c r="I492" s="19">
        <v>44774</v>
      </c>
      <c r="J492" s="19">
        <v>44787</v>
      </c>
      <c r="K492" s="3">
        <v>14</v>
      </c>
      <c r="L492" s="3">
        <v>216</v>
      </c>
      <c r="M492" s="3">
        <v>1099765</v>
      </c>
      <c r="N492" s="19">
        <v>46400</v>
      </c>
    </row>
    <row r="493" spans="1:14" s="18" customFormat="1" outlineLevel="2">
      <c r="A493" s="19" t="s">
        <v>233</v>
      </c>
      <c r="B493" s="20" t="s">
        <v>252</v>
      </c>
      <c r="C493" s="21" t="s">
        <v>18</v>
      </c>
      <c r="D493" s="20"/>
      <c r="E493" s="3"/>
      <c r="F493" s="19"/>
      <c r="G493" s="3">
        <v>1099765</v>
      </c>
      <c r="H493" s="2">
        <v>5.0000000000000001E-3</v>
      </c>
      <c r="I493" s="19">
        <v>44788</v>
      </c>
      <c r="J493" s="19">
        <v>44804</v>
      </c>
      <c r="K493" s="3">
        <v>17</v>
      </c>
      <c r="L493" s="3">
        <v>256</v>
      </c>
      <c r="M493" s="3"/>
      <c r="N493" s="19">
        <v>46400</v>
      </c>
    </row>
    <row r="494" spans="1:14" s="18" customFormat="1" outlineLevel="2">
      <c r="A494" s="19" t="s">
        <v>233</v>
      </c>
      <c r="B494" s="20" t="s">
        <v>253</v>
      </c>
      <c r="C494" s="21" t="s">
        <v>56</v>
      </c>
      <c r="D494" s="20" t="s">
        <v>57</v>
      </c>
      <c r="E494" s="3">
        <v>1021581</v>
      </c>
      <c r="F494" s="19">
        <v>44589</v>
      </c>
      <c r="G494" s="3">
        <v>919425</v>
      </c>
      <c r="H494" s="2">
        <v>5.0000000000000001E-3</v>
      </c>
      <c r="I494" s="19">
        <v>44774</v>
      </c>
      <c r="J494" s="19">
        <v>44787</v>
      </c>
      <c r="K494" s="3">
        <v>14</v>
      </c>
      <c r="L494" s="3">
        <v>176</v>
      </c>
      <c r="M494" s="3">
        <v>902399</v>
      </c>
      <c r="N494" s="19">
        <v>45684</v>
      </c>
    </row>
    <row r="495" spans="1:14" s="18" customFormat="1" outlineLevel="2">
      <c r="A495" s="19" t="s">
        <v>233</v>
      </c>
      <c r="B495" s="20" t="s">
        <v>253</v>
      </c>
      <c r="C495" s="21" t="s">
        <v>56</v>
      </c>
      <c r="D495" s="20"/>
      <c r="E495" s="3"/>
      <c r="F495" s="19"/>
      <c r="G495" s="3">
        <v>902399</v>
      </c>
      <c r="H495" s="2">
        <v>5.0000000000000001E-3</v>
      </c>
      <c r="I495" s="19">
        <v>44788</v>
      </c>
      <c r="J495" s="19">
        <v>44804</v>
      </c>
      <c r="K495" s="3">
        <v>17</v>
      </c>
      <c r="L495" s="3">
        <v>210</v>
      </c>
      <c r="M495" s="3"/>
      <c r="N495" s="19">
        <v>45684</v>
      </c>
    </row>
    <row r="496" spans="1:14" s="18" customFormat="1" outlineLevel="2">
      <c r="A496" s="19" t="s">
        <v>233</v>
      </c>
      <c r="B496" s="20" t="s">
        <v>276</v>
      </c>
      <c r="C496" s="21" t="s">
        <v>489</v>
      </c>
      <c r="D496" s="20" t="s">
        <v>488</v>
      </c>
      <c r="E496" s="3">
        <v>59000000</v>
      </c>
      <c r="F496" s="19">
        <v>44607</v>
      </c>
      <c r="G496" s="3">
        <v>59000000</v>
      </c>
      <c r="H496" s="2">
        <v>5.0000000000000001E-3</v>
      </c>
      <c r="I496" s="19">
        <v>44774</v>
      </c>
      <c r="J496" s="19">
        <v>44804</v>
      </c>
      <c r="K496" s="3">
        <v>31</v>
      </c>
      <c r="L496" s="3">
        <v>25055</v>
      </c>
      <c r="M496" s="3">
        <v>59000000</v>
      </c>
      <c r="N496" s="19">
        <v>45702</v>
      </c>
    </row>
    <row r="497" spans="1:14" s="18" customFormat="1" outlineLevel="2">
      <c r="A497" s="19" t="s">
        <v>233</v>
      </c>
      <c r="B497" s="20" t="s">
        <v>277</v>
      </c>
      <c r="C497" s="21" t="s">
        <v>236</v>
      </c>
      <c r="D497" s="20" t="s">
        <v>237</v>
      </c>
      <c r="E497" s="3">
        <v>9130000</v>
      </c>
      <c r="F497" s="19">
        <v>44599</v>
      </c>
      <c r="G497" s="3">
        <v>9130000</v>
      </c>
      <c r="H497" s="2">
        <v>5.0000000000000001E-3</v>
      </c>
      <c r="I497" s="19">
        <v>44774</v>
      </c>
      <c r="J497" s="19">
        <v>44804</v>
      </c>
      <c r="K497" s="3">
        <v>31</v>
      </c>
      <c r="L497" s="3">
        <v>3877</v>
      </c>
      <c r="M497" s="3">
        <v>9130000</v>
      </c>
      <c r="N497" s="19">
        <v>45694</v>
      </c>
    </row>
    <row r="498" spans="1:14" s="18" customFormat="1" outlineLevel="2">
      <c r="A498" s="19" t="s">
        <v>233</v>
      </c>
      <c r="B498" s="20" t="s">
        <v>278</v>
      </c>
      <c r="C498" s="21" t="s">
        <v>236</v>
      </c>
      <c r="D498" s="20" t="s">
        <v>237</v>
      </c>
      <c r="E498" s="3">
        <v>12190000</v>
      </c>
      <c r="F498" s="19">
        <v>44601</v>
      </c>
      <c r="G498" s="3">
        <v>12190000</v>
      </c>
      <c r="H498" s="2">
        <v>5.0000000000000001E-3</v>
      </c>
      <c r="I498" s="19">
        <v>44774</v>
      </c>
      <c r="J498" s="19">
        <v>44804</v>
      </c>
      <c r="K498" s="3">
        <v>31</v>
      </c>
      <c r="L498" s="3">
        <v>5177</v>
      </c>
      <c r="M498" s="3">
        <v>12190000</v>
      </c>
      <c r="N498" s="19">
        <v>45696</v>
      </c>
    </row>
    <row r="499" spans="1:14" s="18" customFormat="1" outlineLevel="2">
      <c r="A499" s="19" t="s">
        <v>233</v>
      </c>
      <c r="B499" s="20" t="s">
        <v>279</v>
      </c>
      <c r="C499" s="21" t="s">
        <v>236</v>
      </c>
      <c r="D499" s="20" t="s">
        <v>237</v>
      </c>
      <c r="E499" s="3">
        <v>10820000</v>
      </c>
      <c r="F499" s="19">
        <v>44599</v>
      </c>
      <c r="G499" s="3">
        <v>10820000</v>
      </c>
      <c r="H499" s="2">
        <v>5.0000000000000001E-3</v>
      </c>
      <c r="I499" s="19">
        <v>44774</v>
      </c>
      <c r="J499" s="19">
        <v>44804</v>
      </c>
      <c r="K499" s="3">
        <v>31</v>
      </c>
      <c r="L499" s="3">
        <v>4595</v>
      </c>
      <c r="M499" s="3">
        <v>10820000</v>
      </c>
      <c r="N499" s="19">
        <v>45694</v>
      </c>
    </row>
    <row r="500" spans="1:14" s="18" customFormat="1" outlineLevel="2">
      <c r="A500" s="19" t="s">
        <v>233</v>
      </c>
      <c r="B500" s="20" t="s">
        <v>280</v>
      </c>
      <c r="C500" s="21" t="s">
        <v>236</v>
      </c>
      <c r="D500" s="20" t="s">
        <v>237</v>
      </c>
      <c r="E500" s="3">
        <v>260000</v>
      </c>
      <c r="F500" s="19">
        <v>44599</v>
      </c>
      <c r="G500" s="3">
        <v>260000</v>
      </c>
      <c r="H500" s="2">
        <v>5.0000000000000001E-3</v>
      </c>
      <c r="I500" s="19">
        <v>44774</v>
      </c>
      <c r="J500" s="19">
        <v>44804</v>
      </c>
      <c r="K500" s="3">
        <v>31</v>
      </c>
      <c r="L500" s="3">
        <v>110</v>
      </c>
      <c r="M500" s="3">
        <v>260000</v>
      </c>
      <c r="N500" s="19">
        <v>45694</v>
      </c>
    </row>
    <row r="501" spans="1:14" s="18" customFormat="1" outlineLevel="2">
      <c r="A501" s="19" t="s">
        <v>233</v>
      </c>
      <c r="B501" s="20" t="s">
        <v>281</v>
      </c>
      <c r="C501" s="21" t="s">
        <v>236</v>
      </c>
      <c r="D501" s="20" t="s">
        <v>237</v>
      </c>
      <c r="E501" s="3">
        <v>1530000</v>
      </c>
      <c r="F501" s="19">
        <v>44599</v>
      </c>
      <c r="G501" s="3">
        <v>1530000</v>
      </c>
      <c r="H501" s="2">
        <v>5.0000000000000001E-3</v>
      </c>
      <c r="I501" s="19">
        <v>44774</v>
      </c>
      <c r="J501" s="19">
        <v>44804</v>
      </c>
      <c r="K501" s="3">
        <v>31</v>
      </c>
      <c r="L501" s="3">
        <v>650</v>
      </c>
      <c r="M501" s="3">
        <v>1530000</v>
      </c>
      <c r="N501" s="19">
        <v>45694</v>
      </c>
    </row>
    <row r="502" spans="1:14" s="18" customFormat="1" outlineLevel="2">
      <c r="A502" s="19" t="s">
        <v>233</v>
      </c>
      <c r="B502" s="20" t="s">
        <v>282</v>
      </c>
      <c r="C502" s="21" t="s">
        <v>487</v>
      </c>
      <c r="D502" s="20" t="s">
        <v>486</v>
      </c>
      <c r="E502" s="3">
        <v>13260000</v>
      </c>
      <c r="F502" s="19">
        <v>44607</v>
      </c>
      <c r="G502" s="3">
        <v>13260000</v>
      </c>
      <c r="H502" s="2">
        <v>5.0000000000000001E-3</v>
      </c>
      <c r="I502" s="19">
        <v>44774</v>
      </c>
      <c r="J502" s="19">
        <v>44804</v>
      </c>
      <c r="K502" s="3">
        <v>31</v>
      </c>
      <c r="L502" s="3">
        <v>5631</v>
      </c>
      <c r="M502" s="3">
        <v>13260000</v>
      </c>
      <c r="N502" s="19">
        <v>45702</v>
      </c>
    </row>
    <row r="503" spans="1:14" s="18" customFormat="1" outlineLevel="2">
      <c r="A503" s="19" t="s">
        <v>233</v>
      </c>
      <c r="B503" s="20" t="s">
        <v>283</v>
      </c>
      <c r="C503" s="21" t="s">
        <v>487</v>
      </c>
      <c r="D503" s="20" t="s">
        <v>486</v>
      </c>
      <c r="E503" s="3">
        <v>26300000</v>
      </c>
      <c r="F503" s="19">
        <v>44607</v>
      </c>
      <c r="G503" s="3">
        <v>26300000</v>
      </c>
      <c r="H503" s="2">
        <v>5.0000000000000001E-3</v>
      </c>
      <c r="I503" s="19">
        <v>44774</v>
      </c>
      <c r="J503" s="19">
        <v>44804</v>
      </c>
      <c r="K503" s="3">
        <v>31</v>
      </c>
      <c r="L503" s="3">
        <v>11168</v>
      </c>
      <c r="M503" s="3">
        <v>26300000</v>
      </c>
      <c r="N503" s="19">
        <v>45702</v>
      </c>
    </row>
    <row r="504" spans="1:14" s="18" customFormat="1" outlineLevel="2">
      <c r="A504" s="19" t="s">
        <v>233</v>
      </c>
      <c r="B504" s="20" t="s">
        <v>27</v>
      </c>
      <c r="C504" s="21" t="s">
        <v>21</v>
      </c>
      <c r="D504" s="20" t="s">
        <v>22</v>
      </c>
      <c r="E504" s="3">
        <v>82000000</v>
      </c>
      <c r="F504" s="19">
        <v>44042</v>
      </c>
      <c r="G504" s="3">
        <v>75166666</v>
      </c>
      <c r="H504" s="2">
        <v>5.0000000000000001E-3</v>
      </c>
      <c r="I504" s="19">
        <v>44774</v>
      </c>
      <c r="J504" s="19">
        <v>44804</v>
      </c>
      <c r="K504" s="3">
        <v>31</v>
      </c>
      <c r="L504" s="3">
        <v>31920</v>
      </c>
      <c r="M504" s="3">
        <v>75166666</v>
      </c>
      <c r="N504" s="19">
        <v>45867</v>
      </c>
    </row>
    <row r="505" spans="1:14" s="18" customFormat="1" outlineLevel="2">
      <c r="A505" s="19" t="s">
        <v>233</v>
      </c>
      <c r="B505" s="20" t="s">
        <v>284</v>
      </c>
      <c r="C505" s="21" t="s">
        <v>218</v>
      </c>
      <c r="D505" s="20" t="s">
        <v>219</v>
      </c>
      <c r="E505" s="3">
        <v>10662500</v>
      </c>
      <c r="F505" s="19">
        <v>44599</v>
      </c>
      <c r="G505" s="3">
        <v>10484791</v>
      </c>
      <c r="H505" s="2">
        <v>5.0000000000000001E-3</v>
      </c>
      <c r="I505" s="19">
        <v>44774</v>
      </c>
      <c r="J505" s="19">
        <v>44787</v>
      </c>
      <c r="K505" s="3">
        <v>14</v>
      </c>
      <c r="L505" s="3">
        <v>2011</v>
      </c>
      <c r="M505" s="3">
        <v>10307082</v>
      </c>
      <c r="N505" s="19">
        <v>46424</v>
      </c>
    </row>
    <row r="506" spans="1:14" s="18" customFormat="1" outlineLevel="2">
      <c r="A506" s="19" t="s">
        <v>233</v>
      </c>
      <c r="B506" s="20" t="s">
        <v>284</v>
      </c>
      <c r="C506" s="21" t="s">
        <v>218</v>
      </c>
      <c r="D506" s="20"/>
      <c r="E506" s="3"/>
      <c r="F506" s="19"/>
      <c r="G506" s="3">
        <v>10307082</v>
      </c>
      <c r="H506" s="2">
        <v>5.0000000000000001E-3</v>
      </c>
      <c r="I506" s="19">
        <v>44788</v>
      </c>
      <c r="J506" s="19">
        <v>44804</v>
      </c>
      <c r="K506" s="3">
        <v>17</v>
      </c>
      <c r="L506" s="3">
        <v>2400</v>
      </c>
      <c r="M506" s="3"/>
      <c r="N506" s="19">
        <v>46424</v>
      </c>
    </row>
    <row r="507" spans="1:14" s="18" customFormat="1" outlineLevel="2">
      <c r="A507" s="19" t="s">
        <v>233</v>
      </c>
      <c r="B507" s="20" t="s">
        <v>285</v>
      </c>
      <c r="C507" s="21" t="s">
        <v>230</v>
      </c>
      <c r="D507" s="20" t="s">
        <v>231</v>
      </c>
      <c r="E507" s="3">
        <v>8920000</v>
      </c>
      <c r="F507" s="19">
        <v>44624</v>
      </c>
      <c r="G507" s="3">
        <v>8920000</v>
      </c>
      <c r="H507" s="2">
        <v>5.0000000000000001E-3</v>
      </c>
      <c r="I507" s="19">
        <v>44774</v>
      </c>
      <c r="J507" s="19">
        <v>44804</v>
      </c>
      <c r="K507" s="3">
        <v>31</v>
      </c>
      <c r="L507" s="3">
        <v>3788</v>
      </c>
      <c r="M507" s="3">
        <v>8920000</v>
      </c>
      <c r="N507" s="19">
        <v>45719</v>
      </c>
    </row>
    <row r="508" spans="1:14" s="18" customFormat="1" outlineLevel="2">
      <c r="A508" s="19" t="s">
        <v>233</v>
      </c>
      <c r="B508" s="20" t="s">
        <v>288</v>
      </c>
      <c r="C508" s="21" t="s">
        <v>230</v>
      </c>
      <c r="D508" s="20" t="s">
        <v>231</v>
      </c>
      <c r="E508" s="3">
        <v>16960000</v>
      </c>
      <c r="F508" s="19">
        <v>44627</v>
      </c>
      <c r="G508" s="3">
        <v>16960000</v>
      </c>
      <c r="H508" s="2">
        <v>5.0000000000000001E-3</v>
      </c>
      <c r="I508" s="19">
        <v>44774</v>
      </c>
      <c r="J508" s="19">
        <v>44804</v>
      </c>
      <c r="K508" s="3">
        <v>31</v>
      </c>
      <c r="L508" s="3">
        <v>7202</v>
      </c>
      <c r="M508" s="3">
        <v>16960000</v>
      </c>
      <c r="N508" s="19">
        <v>45722</v>
      </c>
    </row>
    <row r="509" spans="1:14" s="18" customFormat="1" outlineLevel="2">
      <c r="A509" s="19" t="s">
        <v>233</v>
      </c>
      <c r="B509" s="20" t="s">
        <v>289</v>
      </c>
      <c r="C509" s="21" t="s">
        <v>230</v>
      </c>
      <c r="D509" s="20" t="s">
        <v>231</v>
      </c>
      <c r="E509" s="3">
        <v>6468000</v>
      </c>
      <c r="F509" s="19">
        <v>44636</v>
      </c>
      <c r="G509" s="3">
        <v>6468000</v>
      </c>
      <c r="H509" s="2">
        <v>5.0000000000000001E-3</v>
      </c>
      <c r="I509" s="19">
        <v>44774</v>
      </c>
      <c r="J509" s="19">
        <v>44804</v>
      </c>
      <c r="K509" s="3">
        <v>31</v>
      </c>
      <c r="L509" s="3">
        <v>2747</v>
      </c>
      <c r="M509" s="3">
        <v>6468000</v>
      </c>
      <c r="N509" s="19">
        <v>45731</v>
      </c>
    </row>
    <row r="510" spans="1:14" s="18" customFormat="1" outlineLevel="2">
      <c r="A510" s="19" t="s">
        <v>233</v>
      </c>
      <c r="B510" s="20" t="s">
        <v>292</v>
      </c>
      <c r="C510" s="21" t="s">
        <v>38</v>
      </c>
      <c r="D510" s="20" t="s">
        <v>39</v>
      </c>
      <c r="E510" s="3">
        <v>18814000</v>
      </c>
      <c r="F510" s="19">
        <v>44634</v>
      </c>
      <c r="G510" s="3">
        <v>18814000</v>
      </c>
      <c r="H510" s="2">
        <v>5.0000000000000001E-3</v>
      </c>
      <c r="I510" s="19">
        <v>44774</v>
      </c>
      <c r="J510" s="19">
        <v>44804</v>
      </c>
      <c r="K510" s="3">
        <v>31</v>
      </c>
      <c r="L510" s="3">
        <v>7990</v>
      </c>
      <c r="M510" s="3">
        <v>18814000</v>
      </c>
      <c r="N510" s="19">
        <v>46459</v>
      </c>
    </row>
    <row r="511" spans="1:14" s="18" customFormat="1" outlineLevel="2">
      <c r="A511" s="19" t="s">
        <v>233</v>
      </c>
      <c r="B511" s="20" t="s">
        <v>293</v>
      </c>
      <c r="C511" s="21" t="s">
        <v>38</v>
      </c>
      <c r="D511" s="20" t="s">
        <v>39</v>
      </c>
      <c r="E511" s="3">
        <v>202415000</v>
      </c>
      <c r="F511" s="19">
        <v>44634</v>
      </c>
      <c r="G511" s="3">
        <v>202415000</v>
      </c>
      <c r="H511" s="2">
        <v>5.0000000000000001E-3</v>
      </c>
      <c r="I511" s="19">
        <v>44774</v>
      </c>
      <c r="J511" s="19">
        <v>44804</v>
      </c>
      <c r="K511" s="3">
        <v>31</v>
      </c>
      <c r="L511" s="3">
        <v>85957</v>
      </c>
      <c r="M511" s="3">
        <v>202415000</v>
      </c>
      <c r="N511" s="19">
        <v>46459</v>
      </c>
    </row>
    <row r="512" spans="1:14" s="18" customFormat="1" outlineLevel="2">
      <c r="A512" s="19" t="s">
        <v>233</v>
      </c>
      <c r="B512" s="20" t="s">
        <v>294</v>
      </c>
      <c r="C512" s="21" t="s">
        <v>38</v>
      </c>
      <c r="D512" s="20" t="s">
        <v>39</v>
      </c>
      <c r="E512" s="3">
        <v>40000000</v>
      </c>
      <c r="F512" s="19">
        <v>44651</v>
      </c>
      <c r="G512" s="3">
        <v>40000000</v>
      </c>
      <c r="H512" s="2">
        <v>5.0000000000000001E-3</v>
      </c>
      <c r="I512" s="19">
        <v>44774</v>
      </c>
      <c r="J512" s="19">
        <v>44804</v>
      </c>
      <c r="K512" s="3">
        <v>31</v>
      </c>
      <c r="L512" s="3">
        <v>16986</v>
      </c>
      <c r="M512" s="3">
        <v>40000000</v>
      </c>
      <c r="N512" s="19">
        <v>46476</v>
      </c>
    </row>
    <row r="513" spans="1:14" s="18" customFormat="1" outlineLevel="2">
      <c r="A513" s="19" t="s">
        <v>233</v>
      </c>
      <c r="B513" s="20" t="s">
        <v>295</v>
      </c>
      <c r="C513" s="21" t="s">
        <v>240</v>
      </c>
      <c r="D513" s="20" t="s">
        <v>241</v>
      </c>
      <c r="E513" s="3">
        <v>6000000</v>
      </c>
      <c r="F513" s="19">
        <v>44623</v>
      </c>
      <c r="G513" s="3">
        <v>6000000</v>
      </c>
      <c r="H513" s="2">
        <v>5.0000000000000001E-3</v>
      </c>
      <c r="I513" s="19">
        <v>44774</v>
      </c>
      <c r="J513" s="19">
        <v>44804</v>
      </c>
      <c r="K513" s="3">
        <v>31</v>
      </c>
      <c r="L513" s="3">
        <v>2548</v>
      </c>
      <c r="M513" s="3">
        <v>6000000</v>
      </c>
      <c r="N513" s="19">
        <v>46448</v>
      </c>
    </row>
    <row r="514" spans="1:14" s="18" customFormat="1" outlineLevel="2">
      <c r="A514" s="19" t="s">
        <v>233</v>
      </c>
      <c r="B514" s="20" t="s">
        <v>296</v>
      </c>
      <c r="C514" s="21" t="s">
        <v>56</v>
      </c>
      <c r="D514" s="20" t="s">
        <v>57</v>
      </c>
      <c r="E514" s="3">
        <v>1278739</v>
      </c>
      <c r="F514" s="19">
        <v>44621</v>
      </c>
      <c r="G514" s="3">
        <v>1170369</v>
      </c>
      <c r="H514" s="2">
        <v>5.0000000000000001E-3</v>
      </c>
      <c r="I514" s="19">
        <v>44774</v>
      </c>
      <c r="J514" s="19">
        <v>44787</v>
      </c>
      <c r="K514" s="3">
        <v>14</v>
      </c>
      <c r="L514" s="3">
        <v>224</v>
      </c>
      <c r="M514" s="3">
        <v>1148695</v>
      </c>
      <c r="N514" s="19">
        <v>45716</v>
      </c>
    </row>
    <row r="515" spans="1:14" s="18" customFormat="1" outlineLevel="2">
      <c r="A515" s="19" t="s">
        <v>233</v>
      </c>
      <c r="B515" s="20" t="s">
        <v>296</v>
      </c>
      <c r="C515" s="21" t="s">
        <v>56</v>
      </c>
      <c r="D515" s="20"/>
      <c r="E515" s="3"/>
      <c r="F515" s="19"/>
      <c r="G515" s="3">
        <v>1148695</v>
      </c>
      <c r="H515" s="2">
        <v>5.0000000000000001E-3</v>
      </c>
      <c r="I515" s="19">
        <v>44788</v>
      </c>
      <c r="J515" s="19">
        <v>44804</v>
      </c>
      <c r="K515" s="3">
        <v>17</v>
      </c>
      <c r="L515" s="3">
        <v>268</v>
      </c>
      <c r="M515" s="3"/>
      <c r="N515" s="19">
        <v>45716</v>
      </c>
    </row>
    <row r="516" spans="1:14" s="18" customFormat="1" outlineLevel="2">
      <c r="A516" s="19" t="s">
        <v>233</v>
      </c>
      <c r="B516" s="20" t="s">
        <v>297</v>
      </c>
      <c r="C516" s="21" t="s">
        <v>56</v>
      </c>
      <c r="D516" s="20" t="s">
        <v>57</v>
      </c>
      <c r="E516" s="3">
        <v>855383</v>
      </c>
      <c r="F516" s="19">
        <v>44651</v>
      </c>
      <c r="G516" s="3">
        <v>796391</v>
      </c>
      <c r="H516" s="2">
        <v>5.0000000000000001E-3</v>
      </c>
      <c r="I516" s="19">
        <v>44774</v>
      </c>
      <c r="J516" s="19">
        <v>44787</v>
      </c>
      <c r="K516" s="3">
        <v>14</v>
      </c>
      <c r="L516" s="3">
        <v>153</v>
      </c>
      <c r="M516" s="3">
        <v>781643</v>
      </c>
      <c r="N516" s="19">
        <v>45746</v>
      </c>
    </row>
    <row r="517" spans="1:14" s="18" customFormat="1" outlineLevel="2">
      <c r="A517" s="19" t="s">
        <v>233</v>
      </c>
      <c r="B517" s="20" t="s">
        <v>297</v>
      </c>
      <c r="C517" s="21" t="s">
        <v>56</v>
      </c>
      <c r="D517" s="20"/>
      <c r="E517" s="3"/>
      <c r="F517" s="19"/>
      <c r="G517" s="3">
        <v>781643</v>
      </c>
      <c r="H517" s="2">
        <v>5.0000000000000001E-3</v>
      </c>
      <c r="I517" s="19">
        <v>44788</v>
      </c>
      <c r="J517" s="19">
        <v>44804</v>
      </c>
      <c r="K517" s="3">
        <v>17</v>
      </c>
      <c r="L517" s="3">
        <v>182</v>
      </c>
      <c r="M517" s="3"/>
      <c r="N517" s="19">
        <v>45746</v>
      </c>
    </row>
    <row r="518" spans="1:14" s="18" customFormat="1" outlineLevel="2">
      <c r="A518" s="19" t="s">
        <v>233</v>
      </c>
      <c r="B518" s="20" t="s">
        <v>30</v>
      </c>
      <c r="C518" s="21" t="s">
        <v>21</v>
      </c>
      <c r="D518" s="20" t="s">
        <v>22</v>
      </c>
      <c r="E518" s="3">
        <v>406400000</v>
      </c>
      <c r="F518" s="19">
        <v>44042</v>
      </c>
      <c r="G518" s="3">
        <v>372533334</v>
      </c>
      <c r="H518" s="2">
        <v>3.0000000000000001E-3</v>
      </c>
      <c r="I518" s="19">
        <v>44774</v>
      </c>
      <c r="J518" s="19">
        <v>44804</v>
      </c>
      <c r="K518" s="3">
        <v>31</v>
      </c>
      <c r="L518" s="3">
        <v>94919</v>
      </c>
      <c r="M518" s="3">
        <v>372533334</v>
      </c>
      <c r="N518" s="19">
        <v>45867</v>
      </c>
    </row>
    <row r="519" spans="1:14" s="18" customFormat="1" outlineLevel="2">
      <c r="A519" s="19" t="s">
        <v>233</v>
      </c>
      <c r="B519" s="20" t="s">
        <v>298</v>
      </c>
      <c r="C519" s="21" t="s">
        <v>489</v>
      </c>
      <c r="D519" s="20" t="s">
        <v>488</v>
      </c>
      <c r="E519" s="3">
        <v>126000000</v>
      </c>
      <c r="F519" s="19">
        <v>44666</v>
      </c>
      <c r="G519" s="3">
        <v>126000000</v>
      </c>
      <c r="H519" s="2">
        <v>5.0000000000000001E-3</v>
      </c>
      <c r="I519" s="19">
        <v>44774</v>
      </c>
      <c r="J519" s="19">
        <v>44804</v>
      </c>
      <c r="K519" s="3">
        <v>31</v>
      </c>
      <c r="L519" s="3">
        <v>53507</v>
      </c>
      <c r="M519" s="3">
        <v>126000000</v>
      </c>
      <c r="N519" s="19">
        <v>45761</v>
      </c>
    </row>
    <row r="520" spans="1:14" s="18" customFormat="1" outlineLevel="2">
      <c r="A520" s="19" t="s">
        <v>233</v>
      </c>
      <c r="B520" s="20" t="s">
        <v>299</v>
      </c>
      <c r="C520" s="21" t="s">
        <v>230</v>
      </c>
      <c r="D520" s="20" t="s">
        <v>231</v>
      </c>
      <c r="E520" s="3">
        <v>3190000</v>
      </c>
      <c r="F520" s="19">
        <v>44669</v>
      </c>
      <c r="G520" s="3">
        <v>3190000</v>
      </c>
      <c r="H520" s="2">
        <v>5.0000000000000001E-3</v>
      </c>
      <c r="I520" s="19">
        <v>44774</v>
      </c>
      <c r="J520" s="19">
        <v>44804</v>
      </c>
      <c r="K520" s="3">
        <v>31</v>
      </c>
      <c r="L520" s="3">
        <v>1355</v>
      </c>
      <c r="M520" s="3">
        <v>3190000</v>
      </c>
      <c r="N520" s="19">
        <v>45764</v>
      </c>
    </row>
    <row r="521" spans="1:14" s="18" customFormat="1" outlineLevel="2">
      <c r="A521" s="19" t="s">
        <v>233</v>
      </c>
      <c r="B521" s="20" t="s">
        <v>300</v>
      </c>
      <c r="C521" s="21" t="s">
        <v>268</v>
      </c>
      <c r="D521" s="20" t="s">
        <v>269</v>
      </c>
      <c r="E521" s="3">
        <v>4470142</v>
      </c>
      <c r="F521" s="19">
        <v>44711</v>
      </c>
      <c r="G521" s="3">
        <v>4470142</v>
      </c>
      <c r="H521" s="2">
        <v>5.0000000000000001E-3</v>
      </c>
      <c r="I521" s="19">
        <v>44774</v>
      </c>
      <c r="J521" s="19">
        <v>44804</v>
      </c>
      <c r="K521" s="3">
        <v>31</v>
      </c>
      <c r="L521" s="3">
        <v>1898</v>
      </c>
      <c r="M521" s="3">
        <v>4470142</v>
      </c>
      <c r="N521" s="19">
        <v>45806</v>
      </c>
    </row>
    <row r="522" spans="1:14" s="18" customFormat="1" outlineLevel="2">
      <c r="A522" s="19" t="s">
        <v>233</v>
      </c>
      <c r="B522" s="20" t="s">
        <v>301</v>
      </c>
      <c r="C522" s="21" t="s">
        <v>268</v>
      </c>
      <c r="D522" s="20" t="s">
        <v>269</v>
      </c>
      <c r="E522" s="3">
        <v>85979672</v>
      </c>
      <c r="F522" s="19">
        <v>44711</v>
      </c>
      <c r="G522" s="3">
        <v>85979672</v>
      </c>
      <c r="H522" s="2">
        <v>5.0000000000000001E-3</v>
      </c>
      <c r="I522" s="19">
        <v>44774</v>
      </c>
      <c r="J522" s="19">
        <v>44804</v>
      </c>
      <c r="K522" s="3">
        <v>31</v>
      </c>
      <c r="L522" s="3">
        <v>36512</v>
      </c>
      <c r="M522" s="3">
        <v>85979672</v>
      </c>
      <c r="N522" s="19">
        <v>45806</v>
      </c>
    </row>
    <row r="523" spans="1:14" s="18" customFormat="1" outlineLevel="2">
      <c r="A523" s="19" t="s">
        <v>233</v>
      </c>
      <c r="B523" s="20" t="s">
        <v>302</v>
      </c>
      <c r="C523" s="21" t="s">
        <v>38</v>
      </c>
      <c r="D523" s="20" t="s">
        <v>39</v>
      </c>
      <c r="E523" s="3">
        <v>36375000</v>
      </c>
      <c r="F523" s="19">
        <v>44694</v>
      </c>
      <c r="G523" s="3">
        <v>36375000</v>
      </c>
      <c r="H523" s="2">
        <v>5.0000000000000001E-3</v>
      </c>
      <c r="I523" s="19">
        <v>44774</v>
      </c>
      <c r="J523" s="19">
        <v>44804</v>
      </c>
      <c r="K523" s="3">
        <v>31</v>
      </c>
      <c r="L523" s="3">
        <v>15447</v>
      </c>
      <c r="M523" s="3">
        <v>36375000</v>
      </c>
      <c r="N523" s="19">
        <v>46519</v>
      </c>
    </row>
    <row r="524" spans="1:14" s="18" customFormat="1" outlineLevel="2">
      <c r="A524" s="19" t="s">
        <v>233</v>
      </c>
      <c r="B524" s="20" t="s">
        <v>303</v>
      </c>
      <c r="C524" s="21" t="s">
        <v>230</v>
      </c>
      <c r="D524" s="20" t="s">
        <v>231</v>
      </c>
      <c r="E524" s="3">
        <v>2770000</v>
      </c>
      <c r="F524" s="19">
        <v>44698</v>
      </c>
      <c r="G524" s="3">
        <v>2770000</v>
      </c>
      <c r="H524" s="2">
        <v>5.0000000000000001E-3</v>
      </c>
      <c r="I524" s="19">
        <v>44774</v>
      </c>
      <c r="J524" s="19">
        <v>44804</v>
      </c>
      <c r="K524" s="3">
        <v>31</v>
      </c>
      <c r="L524" s="3">
        <v>1176</v>
      </c>
      <c r="M524" s="3">
        <v>2770000</v>
      </c>
      <c r="N524" s="19">
        <v>45793</v>
      </c>
    </row>
    <row r="525" spans="1:14" s="18" customFormat="1" outlineLevel="2">
      <c r="A525" s="19" t="s">
        <v>233</v>
      </c>
      <c r="B525" s="20" t="s">
        <v>306</v>
      </c>
      <c r="C525" s="21" t="s">
        <v>230</v>
      </c>
      <c r="D525" s="20" t="s">
        <v>231</v>
      </c>
      <c r="E525" s="3">
        <v>3610000</v>
      </c>
      <c r="F525" s="19">
        <v>44690</v>
      </c>
      <c r="G525" s="3">
        <v>3610000</v>
      </c>
      <c r="H525" s="2">
        <v>5.0000000000000001E-3</v>
      </c>
      <c r="I525" s="19">
        <v>44774</v>
      </c>
      <c r="J525" s="19">
        <v>44804</v>
      </c>
      <c r="K525" s="3">
        <v>31</v>
      </c>
      <c r="L525" s="3">
        <v>1533</v>
      </c>
      <c r="M525" s="3">
        <v>3610000</v>
      </c>
      <c r="N525" s="19">
        <v>45785</v>
      </c>
    </row>
    <row r="526" spans="1:14" s="18" customFormat="1" outlineLevel="2">
      <c r="A526" s="19" t="s">
        <v>233</v>
      </c>
      <c r="B526" s="20" t="s">
        <v>307</v>
      </c>
      <c r="C526" s="21" t="s">
        <v>228</v>
      </c>
      <c r="D526" s="20" t="s">
        <v>229</v>
      </c>
      <c r="E526" s="3">
        <v>4500000</v>
      </c>
      <c r="F526" s="19">
        <v>44684</v>
      </c>
      <c r="G526" s="3">
        <v>4500000</v>
      </c>
      <c r="H526" s="2">
        <v>5.0000000000000001E-3</v>
      </c>
      <c r="I526" s="19">
        <v>44774</v>
      </c>
      <c r="J526" s="19">
        <v>44804</v>
      </c>
      <c r="K526" s="3">
        <v>31</v>
      </c>
      <c r="L526" s="3">
        <v>1911</v>
      </c>
      <c r="M526" s="3">
        <v>4500000</v>
      </c>
      <c r="N526" s="19">
        <v>46509</v>
      </c>
    </row>
    <row r="527" spans="1:14" s="18" customFormat="1" outlineLevel="2">
      <c r="A527" s="19" t="s">
        <v>233</v>
      </c>
      <c r="B527" s="20" t="s">
        <v>308</v>
      </c>
      <c r="C527" s="21" t="s">
        <v>163</v>
      </c>
      <c r="D527" s="20" t="s">
        <v>164</v>
      </c>
      <c r="E527" s="3">
        <v>29400000</v>
      </c>
      <c r="F527" s="19">
        <v>44698</v>
      </c>
      <c r="G527" s="3">
        <v>29400000</v>
      </c>
      <c r="H527" s="2">
        <v>3.0000000000000001E-3</v>
      </c>
      <c r="I527" s="19">
        <v>44774</v>
      </c>
      <c r="J527" s="19">
        <v>44804</v>
      </c>
      <c r="K527" s="3">
        <v>31</v>
      </c>
      <c r="L527" s="3">
        <v>7491</v>
      </c>
      <c r="M527" s="3">
        <v>29400000</v>
      </c>
      <c r="N527" s="19">
        <v>46523</v>
      </c>
    </row>
    <row r="528" spans="1:14" s="18" customFormat="1" outlineLevel="2">
      <c r="A528" s="19" t="s">
        <v>233</v>
      </c>
      <c r="B528" s="20" t="s">
        <v>309</v>
      </c>
      <c r="C528" s="21" t="s">
        <v>56</v>
      </c>
      <c r="D528" s="20" t="s">
        <v>57</v>
      </c>
      <c r="E528" s="3">
        <v>840080</v>
      </c>
      <c r="F528" s="19">
        <v>44684</v>
      </c>
      <c r="G528" s="3">
        <v>795863</v>
      </c>
      <c r="H528" s="2">
        <v>5.0000000000000001E-3</v>
      </c>
      <c r="I528" s="19">
        <v>44774</v>
      </c>
      <c r="J528" s="19">
        <v>44787</v>
      </c>
      <c r="K528" s="3">
        <v>14</v>
      </c>
      <c r="L528" s="3">
        <v>153</v>
      </c>
      <c r="M528" s="3">
        <v>781124</v>
      </c>
      <c r="N528" s="19">
        <v>45779</v>
      </c>
    </row>
    <row r="529" spans="1:14" s="18" customFormat="1" outlineLevel="2">
      <c r="A529" s="19" t="s">
        <v>233</v>
      </c>
      <c r="B529" s="20" t="s">
        <v>309</v>
      </c>
      <c r="C529" s="21" t="s">
        <v>56</v>
      </c>
      <c r="D529" s="20"/>
      <c r="E529" s="3"/>
      <c r="F529" s="19"/>
      <c r="G529" s="3">
        <v>781124</v>
      </c>
      <c r="H529" s="2">
        <v>5.0000000000000001E-3</v>
      </c>
      <c r="I529" s="19">
        <v>44788</v>
      </c>
      <c r="J529" s="19">
        <v>44804</v>
      </c>
      <c r="K529" s="3">
        <v>17</v>
      </c>
      <c r="L529" s="3">
        <v>182</v>
      </c>
      <c r="M529" s="3"/>
      <c r="N529" s="19">
        <v>45779</v>
      </c>
    </row>
    <row r="530" spans="1:14" s="18" customFormat="1" outlineLevel="2">
      <c r="A530" s="19" t="s">
        <v>233</v>
      </c>
      <c r="B530" s="20" t="s">
        <v>33</v>
      </c>
      <c r="C530" s="21" t="s">
        <v>21</v>
      </c>
      <c r="D530" s="20" t="s">
        <v>22</v>
      </c>
      <c r="E530" s="3">
        <v>51600000</v>
      </c>
      <c r="F530" s="19">
        <v>44042</v>
      </c>
      <c r="G530" s="3">
        <v>47300000</v>
      </c>
      <c r="H530" s="2">
        <v>3.0000000000000001E-3</v>
      </c>
      <c r="I530" s="19">
        <v>44774</v>
      </c>
      <c r="J530" s="19">
        <v>44804</v>
      </c>
      <c r="K530" s="3">
        <v>31</v>
      </c>
      <c r="L530" s="3">
        <v>12052</v>
      </c>
      <c r="M530" s="3">
        <v>47300000</v>
      </c>
      <c r="N530" s="19">
        <v>45867</v>
      </c>
    </row>
    <row r="531" spans="1:14" s="18" customFormat="1" outlineLevel="2">
      <c r="A531" s="19" t="s">
        <v>233</v>
      </c>
      <c r="B531" s="20" t="s">
        <v>310</v>
      </c>
      <c r="C531" s="21" t="s">
        <v>56</v>
      </c>
      <c r="D531" s="20" t="s">
        <v>57</v>
      </c>
      <c r="E531" s="3">
        <v>927282</v>
      </c>
      <c r="F531" s="19">
        <v>44712</v>
      </c>
      <c r="G531" s="3">
        <v>894164</v>
      </c>
      <c r="H531" s="2">
        <v>5.0000000000000001E-3</v>
      </c>
      <c r="I531" s="19">
        <v>44774</v>
      </c>
      <c r="J531" s="19">
        <v>44787</v>
      </c>
      <c r="K531" s="3">
        <v>14</v>
      </c>
      <c r="L531" s="3">
        <v>171</v>
      </c>
      <c r="M531" s="3">
        <v>877605</v>
      </c>
      <c r="N531" s="19">
        <v>45807</v>
      </c>
    </row>
    <row r="532" spans="1:14" s="18" customFormat="1" outlineLevel="2">
      <c r="A532" s="19" t="s">
        <v>233</v>
      </c>
      <c r="B532" s="20" t="s">
        <v>310</v>
      </c>
      <c r="C532" s="21" t="s">
        <v>56</v>
      </c>
      <c r="D532" s="20"/>
      <c r="E532" s="3"/>
      <c r="F532" s="19"/>
      <c r="G532" s="3">
        <v>877605</v>
      </c>
      <c r="H532" s="2">
        <v>5.0000000000000001E-3</v>
      </c>
      <c r="I532" s="19">
        <v>44788</v>
      </c>
      <c r="J532" s="19">
        <v>44804</v>
      </c>
      <c r="K532" s="3">
        <v>17</v>
      </c>
      <c r="L532" s="3">
        <v>204</v>
      </c>
      <c r="M532" s="3"/>
      <c r="N532" s="19">
        <v>45807</v>
      </c>
    </row>
    <row r="533" spans="1:14" s="18" customFormat="1" outlineLevel="2">
      <c r="A533" s="19" t="s">
        <v>233</v>
      </c>
      <c r="B533" s="20" t="s">
        <v>311</v>
      </c>
      <c r="C533" s="21" t="s">
        <v>266</v>
      </c>
      <c r="D533" s="20" t="s">
        <v>267</v>
      </c>
      <c r="E533" s="3">
        <v>500000000</v>
      </c>
      <c r="F533" s="19">
        <v>44742</v>
      </c>
      <c r="G533" s="3">
        <v>500000000</v>
      </c>
      <c r="H533" s="2">
        <v>3.0000000000000001E-3</v>
      </c>
      <c r="I533" s="19">
        <v>44774</v>
      </c>
      <c r="J533" s="19">
        <v>44804</v>
      </c>
      <c r="K533" s="3">
        <v>31</v>
      </c>
      <c r="L533" s="3">
        <v>127397</v>
      </c>
      <c r="M533" s="3">
        <v>500000000</v>
      </c>
      <c r="N533" s="19">
        <v>46567</v>
      </c>
    </row>
    <row r="534" spans="1:14" s="18" customFormat="1" outlineLevel="2">
      <c r="A534" s="19" t="s">
        <v>233</v>
      </c>
      <c r="B534" s="20" t="s">
        <v>312</v>
      </c>
      <c r="C534" s="21" t="s">
        <v>230</v>
      </c>
      <c r="D534" s="20" t="s">
        <v>231</v>
      </c>
      <c r="E534" s="3">
        <v>2760000</v>
      </c>
      <c r="F534" s="19">
        <v>44729</v>
      </c>
      <c r="G534" s="3">
        <v>2760000</v>
      </c>
      <c r="H534" s="2">
        <v>5.0000000000000001E-3</v>
      </c>
      <c r="I534" s="19">
        <v>44774</v>
      </c>
      <c r="J534" s="19">
        <v>44804</v>
      </c>
      <c r="K534" s="3">
        <v>31</v>
      </c>
      <c r="L534" s="3">
        <v>1172</v>
      </c>
      <c r="M534" s="3">
        <v>2760000</v>
      </c>
      <c r="N534" s="19">
        <v>45824</v>
      </c>
    </row>
    <row r="535" spans="1:14" s="18" customFormat="1" outlineLevel="2">
      <c r="A535" s="19" t="s">
        <v>233</v>
      </c>
      <c r="B535" s="20" t="s">
        <v>313</v>
      </c>
      <c r="C535" s="21" t="s">
        <v>230</v>
      </c>
      <c r="D535" s="20" t="s">
        <v>231</v>
      </c>
      <c r="E535" s="3">
        <v>8480000</v>
      </c>
      <c r="F535" s="19">
        <v>44739</v>
      </c>
      <c r="G535" s="3">
        <v>8480000</v>
      </c>
      <c r="H535" s="2">
        <v>5.0000000000000001E-3</v>
      </c>
      <c r="I535" s="19">
        <v>44774</v>
      </c>
      <c r="J535" s="19">
        <v>44804</v>
      </c>
      <c r="K535" s="3">
        <v>31</v>
      </c>
      <c r="L535" s="3">
        <v>3601</v>
      </c>
      <c r="M535" s="3">
        <v>8480000</v>
      </c>
      <c r="N535" s="19">
        <v>45834</v>
      </c>
    </row>
    <row r="536" spans="1:14" s="18" customFormat="1" outlineLevel="2">
      <c r="A536" s="19" t="s">
        <v>233</v>
      </c>
      <c r="B536" s="20" t="s">
        <v>314</v>
      </c>
      <c r="C536" s="21" t="s">
        <v>304</v>
      </c>
      <c r="D536" s="20" t="s">
        <v>305</v>
      </c>
      <c r="E536" s="3">
        <v>46000000</v>
      </c>
      <c r="F536" s="19">
        <v>44736</v>
      </c>
      <c r="G536" s="3">
        <v>45452380</v>
      </c>
      <c r="H536" s="2">
        <v>5.0000000000000001E-3</v>
      </c>
      <c r="I536" s="19">
        <v>44774</v>
      </c>
      <c r="J536" s="19">
        <v>44787</v>
      </c>
      <c r="K536" s="3">
        <v>14</v>
      </c>
      <c r="L536" s="3">
        <v>8717</v>
      </c>
      <c r="M536" s="3">
        <v>44904760</v>
      </c>
      <c r="N536" s="19">
        <v>46561</v>
      </c>
    </row>
    <row r="537" spans="1:14" s="18" customFormat="1" outlineLevel="2">
      <c r="A537" s="19" t="s">
        <v>233</v>
      </c>
      <c r="B537" s="20" t="s">
        <v>314</v>
      </c>
      <c r="C537" s="21" t="s">
        <v>304</v>
      </c>
      <c r="D537" s="20"/>
      <c r="E537" s="3"/>
      <c r="F537" s="19"/>
      <c r="G537" s="3">
        <v>44904760</v>
      </c>
      <c r="H537" s="2">
        <v>5.0000000000000001E-3</v>
      </c>
      <c r="I537" s="19">
        <v>44788</v>
      </c>
      <c r="J537" s="19">
        <v>44804</v>
      </c>
      <c r="K537" s="3">
        <v>17</v>
      </c>
      <c r="L537" s="3">
        <v>10457</v>
      </c>
      <c r="M537" s="3"/>
      <c r="N537" s="19">
        <v>46561</v>
      </c>
    </row>
    <row r="538" spans="1:14" s="18" customFormat="1" outlineLevel="2">
      <c r="A538" s="19" t="s">
        <v>233</v>
      </c>
      <c r="B538" s="20" t="s">
        <v>315</v>
      </c>
      <c r="C538" s="21" t="s">
        <v>487</v>
      </c>
      <c r="D538" s="20" t="s">
        <v>486</v>
      </c>
      <c r="E538" s="3">
        <v>28450000</v>
      </c>
      <c r="F538" s="19">
        <v>44742</v>
      </c>
      <c r="G538" s="3">
        <v>28450000</v>
      </c>
      <c r="H538" s="2">
        <v>5.0000000000000001E-3</v>
      </c>
      <c r="I538" s="19">
        <v>44774</v>
      </c>
      <c r="J538" s="19">
        <v>44804</v>
      </c>
      <c r="K538" s="3">
        <v>31</v>
      </c>
      <c r="L538" s="3">
        <v>12082</v>
      </c>
      <c r="M538" s="3">
        <v>28450000</v>
      </c>
      <c r="N538" s="19">
        <v>45837</v>
      </c>
    </row>
    <row r="539" spans="1:14" s="18" customFormat="1" outlineLevel="2">
      <c r="A539" s="19" t="s">
        <v>233</v>
      </c>
      <c r="B539" s="20" t="s">
        <v>316</v>
      </c>
      <c r="C539" s="21" t="s">
        <v>487</v>
      </c>
      <c r="D539" s="20" t="s">
        <v>486</v>
      </c>
      <c r="E539" s="3">
        <v>52450000</v>
      </c>
      <c r="F539" s="19">
        <v>44742</v>
      </c>
      <c r="G539" s="3">
        <v>52450000</v>
      </c>
      <c r="H539" s="2">
        <v>5.0000000000000001E-3</v>
      </c>
      <c r="I539" s="19">
        <v>44774</v>
      </c>
      <c r="J539" s="19">
        <v>44804</v>
      </c>
      <c r="K539" s="3">
        <v>31</v>
      </c>
      <c r="L539" s="3">
        <v>22273</v>
      </c>
      <c r="M539" s="3">
        <v>52450000</v>
      </c>
      <c r="N539" s="19">
        <v>45837</v>
      </c>
    </row>
    <row r="540" spans="1:14" s="18" customFormat="1" outlineLevel="2">
      <c r="A540" s="19" t="s">
        <v>233</v>
      </c>
      <c r="B540" s="20" t="s">
        <v>317</v>
      </c>
      <c r="C540" s="21" t="s">
        <v>541</v>
      </c>
      <c r="D540" s="20" t="s">
        <v>540</v>
      </c>
      <c r="E540" s="3">
        <v>160000000</v>
      </c>
      <c r="F540" s="19">
        <v>44718</v>
      </c>
      <c r="G540" s="3">
        <v>160000000</v>
      </c>
      <c r="H540" s="2">
        <v>5.0000000000000001E-3</v>
      </c>
      <c r="I540" s="19">
        <v>44774</v>
      </c>
      <c r="J540" s="19">
        <v>44804</v>
      </c>
      <c r="K540" s="3">
        <v>31</v>
      </c>
      <c r="L540" s="3">
        <v>67945</v>
      </c>
      <c r="M540" s="3">
        <v>160000000</v>
      </c>
      <c r="N540" s="19">
        <v>46543</v>
      </c>
    </row>
    <row r="541" spans="1:14" s="18" customFormat="1" outlineLevel="2">
      <c r="A541" s="19" t="s">
        <v>233</v>
      </c>
      <c r="B541" s="20" t="s">
        <v>318</v>
      </c>
      <c r="C541" s="21" t="s">
        <v>56</v>
      </c>
      <c r="D541" s="20" t="s">
        <v>57</v>
      </c>
      <c r="E541" s="3">
        <v>1082576</v>
      </c>
      <c r="F541" s="19">
        <v>44742</v>
      </c>
      <c r="G541" s="3">
        <v>1062892</v>
      </c>
      <c r="H541" s="2">
        <v>5.0000000000000001E-3</v>
      </c>
      <c r="I541" s="19">
        <v>44774</v>
      </c>
      <c r="J541" s="19">
        <v>44787</v>
      </c>
      <c r="K541" s="3">
        <v>14</v>
      </c>
      <c r="L541" s="3">
        <v>204</v>
      </c>
      <c r="M541" s="3">
        <v>1043208</v>
      </c>
      <c r="N541" s="19">
        <v>45837</v>
      </c>
    </row>
    <row r="542" spans="1:14" s="18" customFormat="1" outlineLevel="2">
      <c r="A542" s="19" t="s">
        <v>233</v>
      </c>
      <c r="B542" s="20" t="s">
        <v>318</v>
      </c>
      <c r="C542" s="21" t="s">
        <v>56</v>
      </c>
      <c r="D542" s="20"/>
      <c r="E542" s="3"/>
      <c r="F542" s="19"/>
      <c r="G542" s="3">
        <v>1043208</v>
      </c>
      <c r="H542" s="2">
        <v>5.0000000000000001E-3</v>
      </c>
      <c r="I542" s="19">
        <v>44788</v>
      </c>
      <c r="J542" s="19">
        <v>44804</v>
      </c>
      <c r="K542" s="3">
        <v>17</v>
      </c>
      <c r="L542" s="3">
        <v>243</v>
      </c>
      <c r="M542" s="3"/>
      <c r="N542" s="19">
        <v>45837</v>
      </c>
    </row>
    <row r="543" spans="1:14" s="18" customFormat="1" outlineLevel="2">
      <c r="A543" s="19" t="s">
        <v>233</v>
      </c>
      <c r="B543" s="20" t="s">
        <v>319</v>
      </c>
      <c r="C543" s="21" t="s">
        <v>218</v>
      </c>
      <c r="D543" s="20" t="s">
        <v>219</v>
      </c>
      <c r="E543" s="3">
        <v>5813480</v>
      </c>
      <c r="F543" s="19">
        <v>44721</v>
      </c>
      <c r="G543" s="3">
        <v>5716588</v>
      </c>
      <c r="H543" s="2">
        <v>5.0000000000000001E-3</v>
      </c>
      <c r="I543" s="19">
        <v>44774</v>
      </c>
      <c r="J543" s="19">
        <v>44787</v>
      </c>
      <c r="K543" s="3">
        <v>14</v>
      </c>
      <c r="L543" s="3">
        <v>1096</v>
      </c>
      <c r="M543" s="3">
        <v>5619696</v>
      </c>
      <c r="N543" s="19">
        <v>46546</v>
      </c>
    </row>
    <row r="544" spans="1:14" s="18" customFormat="1" outlineLevel="2">
      <c r="A544" s="19" t="s">
        <v>233</v>
      </c>
      <c r="B544" s="20" t="s">
        <v>319</v>
      </c>
      <c r="C544" s="21" t="s">
        <v>218</v>
      </c>
      <c r="D544" s="20"/>
      <c r="E544" s="3"/>
      <c r="F544" s="19"/>
      <c r="G544" s="3">
        <v>5619696</v>
      </c>
      <c r="H544" s="2">
        <v>5.0000000000000001E-3</v>
      </c>
      <c r="I544" s="19">
        <v>44788</v>
      </c>
      <c r="J544" s="19">
        <v>44804</v>
      </c>
      <c r="K544" s="3">
        <v>17</v>
      </c>
      <c r="L544" s="3">
        <v>1309</v>
      </c>
      <c r="M544" s="3"/>
      <c r="N544" s="19">
        <v>46546</v>
      </c>
    </row>
    <row r="545" spans="1:14" s="18" customFormat="1" outlineLevel="2">
      <c r="A545" s="19" t="s">
        <v>233</v>
      </c>
      <c r="B545" s="20" t="s">
        <v>34</v>
      </c>
      <c r="C545" s="21" t="s">
        <v>240</v>
      </c>
      <c r="D545" s="20" t="s">
        <v>241</v>
      </c>
      <c r="E545" s="3">
        <v>1850000</v>
      </c>
      <c r="F545" s="19">
        <v>44018</v>
      </c>
      <c r="G545" s="3">
        <v>1850000</v>
      </c>
      <c r="H545" s="2">
        <v>5.0000000000000001E-3</v>
      </c>
      <c r="I545" s="19">
        <v>44774</v>
      </c>
      <c r="J545" s="19">
        <v>44804</v>
      </c>
      <c r="K545" s="3">
        <v>31</v>
      </c>
      <c r="L545" s="3">
        <v>786</v>
      </c>
      <c r="M545" s="3">
        <v>1850000</v>
      </c>
      <c r="N545" s="19">
        <v>45843</v>
      </c>
    </row>
    <row r="546" spans="1:14" s="18" customFormat="1" outlineLevel="2">
      <c r="A546" s="19" t="s">
        <v>233</v>
      </c>
      <c r="B546" s="20" t="s">
        <v>320</v>
      </c>
      <c r="C546" s="21" t="s">
        <v>218</v>
      </c>
      <c r="D546" s="20" t="s">
        <v>219</v>
      </c>
      <c r="E546" s="3">
        <v>20215160</v>
      </c>
      <c r="F546" s="19">
        <v>44734</v>
      </c>
      <c r="G546" s="3">
        <v>19878240</v>
      </c>
      <c r="H546" s="2">
        <v>5.0000000000000001E-3</v>
      </c>
      <c r="I546" s="19">
        <v>44774</v>
      </c>
      <c r="J546" s="19">
        <v>44787</v>
      </c>
      <c r="K546" s="3">
        <v>14</v>
      </c>
      <c r="L546" s="3">
        <v>3812</v>
      </c>
      <c r="M546" s="3">
        <v>19541320</v>
      </c>
      <c r="N546" s="19">
        <v>46559</v>
      </c>
    </row>
    <row r="547" spans="1:14" s="18" customFormat="1" outlineLevel="2">
      <c r="A547" s="19" t="s">
        <v>233</v>
      </c>
      <c r="B547" s="20" t="s">
        <v>320</v>
      </c>
      <c r="C547" s="21" t="s">
        <v>218</v>
      </c>
      <c r="D547" s="20"/>
      <c r="E547" s="3"/>
      <c r="F547" s="19"/>
      <c r="G547" s="3">
        <v>19541320</v>
      </c>
      <c r="H547" s="2">
        <v>5.0000000000000001E-3</v>
      </c>
      <c r="I547" s="19">
        <v>44788</v>
      </c>
      <c r="J547" s="19">
        <v>44804</v>
      </c>
      <c r="K547" s="3">
        <v>17</v>
      </c>
      <c r="L547" s="3">
        <v>4551</v>
      </c>
      <c r="M547" s="3"/>
      <c r="N547" s="19">
        <v>46559</v>
      </c>
    </row>
    <row r="548" spans="1:14" s="18" customFormat="1" outlineLevel="2">
      <c r="A548" s="19" t="s">
        <v>233</v>
      </c>
      <c r="B548" s="20" t="s">
        <v>321</v>
      </c>
      <c r="C548" s="21" t="s">
        <v>489</v>
      </c>
      <c r="D548" s="20" t="s">
        <v>488</v>
      </c>
      <c r="E548" s="3">
        <v>168000000</v>
      </c>
      <c r="F548" s="19">
        <v>44757</v>
      </c>
      <c r="G548" s="3">
        <v>168000000</v>
      </c>
      <c r="H548" s="2">
        <v>5.0000000000000001E-3</v>
      </c>
      <c r="I548" s="19">
        <v>44774</v>
      </c>
      <c r="J548" s="19">
        <v>44804</v>
      </c>
      <c r="K548" s="3">
        <v>31</v>
      </c>
      <c r="L548" s="3">
        <v>71342</v>
      </c>
      <c r="M548" s="3">
        <v>168000000</v>
      </c>
      <c r="N548" s="19">
        <v>45852</v>
      </c>
    </row>
    <row r="549" spans="1:14" s="18" customFormat="1" outlineLevel="2">
      <c r="A549" s="19" t="s">
        <v>233</v>
      </c>
      <c r="B549" s="20" t="s">
        <v>322</v>
      </c>
      <c r="C549" s="21" t="s">
        <v>230</v>
      </c>
      <c r="D549" s="20" t="s">
        <v>231</v>
      </c>
      <c r="E549" s="3">
        <v>2680000</v>
      </c>
      <c r="F549" s="19">
        <v>44760</v>
      </c>
      <c r="G549" s="3">
        <v>2680000</v>
      </c>
      <c r="H549" s="2">
        <v>5.0000000000000001E-3</v>
      </c>
      <c r="I549" s="19">
        <v>44774</v>
      </c>
      <c r="J549" s="19">
        <v>44804</v>
      </c>
      <c r="K549" s="3">
        <v>31</v>
      </c>
      <c r="L549" s="3">
        <v>1138</v>
      </c>
      <c r="M549" s="3">
        <v>2680000</v>
      </c>
      <c r="N549" s="19">
        <v>45855</v>
      </c>
    </row>
    <row r="550" spans="1:14" s="18" customFormat="1" outlineLevel="2">
      <c r="A550" s="19" t="s">
        <v>233</v>
      </c>
      <c r="B550" s="20" t="s">
        <v>323</v>
      </c>
      <c r="C550" s="21" t="s">
        <v>230</v>
      </c>
      <c r="D550" s="20" t="s">
        <v>231</v>
      </c>
      <c r="E550" s="3">
        <v>2660000</v>
      </c>
      <c r="F550" s="19">
        <v>44769</v>
      </c>
      <c r="G550" s="3">
        <v>2660000</v>
      </c>
      <c r="H550" s="2">
        <v>5.0000000000000001E-3</v>
      </c>
      <c r="I550" s="19">
        <v>44774</v>
      </c>
      <c r="J550" s="19">
        <v>44804</v>
      </c>
      <c r="K550" s="3">
        <v>31</v>
      </c>
      <c r="L550" s="3">
        <v>1130</v>
      </c>
      <c r="M550" s="3">
        <v>2660000</v>
      </c>
      <c r="N550" s="19">
        <v>45864</v>
      </c>
    </row>
    <row r="551" spans="1:14" s="18" customFormat="1" outlineLevel="2">
      <c r="A551" s="19" t="s">
        <v>233</v>
      </c>
      <c r="B551" s="20" t="s">
        <v>324</v>
      </c>
      <c r="C551" s="21" t="s">
        <v>218</v>
      </c>
      <c r="D551" s="20" t="s">
        <v>219</v>
      </c>
      <c r="E551" s="3">
        <v>1797600</v>
      </c>
      <c r="F551" s="19">
        <v>44771</v>
      </c>
      <c r="G551" s="3">
        <v>1797600</v>
      </c>
      <c r="H551" s="2">
        <v>5.0000000000000001E-3</v>
      </c>
      <c r="I551" s="19">
        <v>44774</v>
      </c>
      <c r="J551" s="19">
        <v>44787</v>
      </c>
      <c r="K551" s="3">
        <v>14</v>
      </c>
      <c r="L551" s="3">
        <v>345</v>
      </c>
      <c r="M551" s="3">
        <v>1767132</v>
      </c>
      <c r="N551" s="19">
        <v>46596</v>
      </c>
    </row>
    <row r="552" spans="1:14" s="18" customFormat="1" outlineLevel="2">
      <c r="A552" s="19" t="s">
        <v>233</v>
      </c>
      <c r="B552" s="20" t="s">
        <v>324</v>
      </c>
      <c r="C552" s="21" t="s">
        <v>218</v>
      </c>
      <c r="D552" s="20"/>
      <c r="E552" s="3"/>
      <c r="F552" s="19"/>
      <c r="G552" s="3">
        <v>1767132</v>
      </c>
      <c r="H552" s="2">
        <v>5.0000000000000001E-3</v>
      </c>
      <c r="I552" s="19">
        <v>44788</v>
      </c>
      <c r="J552" s="19">
        <v>44804</v>
      </c>
      <c r="K552" s="3">
        <v>17</v>
      </c>
      <c r="L552" s="3">
        <v>412</v>
      </c>
      <c r="M552" s="3"/>
      <c r="N552" s="19">
        <v>46596</v>
      </c>
    </row>
    <row r="553" spans="1:14" s="18" customFormat="1" outlineLevel="2">
      <c r="A553" s="19" t="s">
        <v>233</v>
      </c>
      <c r="B553" s="20" t="s">
        <v>325</v>
      </c>
      <c r="C553" s="21" t="s">
        <v>266</v>
      </c>
      <c r="D553" s="20" t="s">
        <v>267</v>
      </c>
      <c r="E553" s="3">
        <v>1000000000</v>
      </c>
      <c r="F553" s="19">
        <v>44803</v>
      </c>
      <c r="G553" s="3">
        <v>1000000000</v>
      </c>
      <c r="H553" s="2">
        <v>3.0000000000000001E-3</v>
      </c>
      <c r="I553" s="19">
        <v>44803</v>
      </c>
      <c r="J553" s="19">
        <v>44804</v>
      </c>
      <c r="K553" s="3">
        <v>2</v>
      </c>
      <c r="L553" s="3">
        <v>16438</v>
      </c>
      <c r="M553" s="3">
        <v>1000000000</v>
      </c>
      <c r="N553" s="19">
        <v>46628</v>
      </c>
    </row>
    <row r="554" spans="1:14" s="18" customFormat="1" outlineLevel="2">
      <c r="A554" s="19" t="s">
        <v>233</v>
      </c>
      <c r="B554" s="20" t="s">
        <v>326</v>
      </c>
      <c r="C554" s="21" t="s">
        <v>489</v>
      </c>
      <c r="D554" s="20" t="s">
        <v>488</v>
      </c>
      <c r="E554" s="3">
        <v>120000000</v>
      </c>
      <c r="F554" s="19">
        <v>44788</v>
      </c>
      <c r="G554" s="3">
        <v>120000000</v>
      </c>
      <c r="H554" s="2">
        <v>5.0000000000000001E-3</v>
      </c>
      <c r="I554" s="19">
        <v>44788</v>
      </c>
      <c r="J554" s="19">
        <v>44804</v>
      </c>
      <c r="K554" s="3">
        <v>17</v>
      </c>
      <c r="L554" s="3">
        <v>27945</v>
      </c>
      <c r="M554" s="3">
        <v>120000000</v>
      </c>
      <c r="N554" s="19">
        <v>45883</v>
      </c>
    </row>
    <row r="555" spans="1:14" s="18" customFormat="1" outlineLevel="2">
      <c r="A555" s="19" t="s">
        <v>233</v>
      </c>
      <c r="B555" s="20" t="s">
        <v>327</v>
      </c>
      <c r="C555" s="21" t="s">
        <v>268</v>
      </c>
      <c r="D555" s="20" t="s">
        <v>269</v>
      </c>
      <c r="E555" s="3">
        <v>704241</v>
      </c>
      <c r="F555" s="19">
        <v>44803</v>
      </c>
      <c r="G555" s="3">
        <v>704241</v>
      </c>
      <c r="H555" s="2">
        <v>5.0000000000000001E-3</v>
      </c>
      <c r="I555" s="19">
        <v>44803</v>
      </c>
      <c r="J555" s="19">
        <v>44804</v>
      </c>
      <c r="K555" s="3">
        <v>2</v>
      </c>
      <c r="L555" s="3">
        <v>19</v>
      </c>
      <c r="M555" s="3">
        <v>704241</v>
      </c>
      <c r="N555" s="19">
        <v>45898</v>
      </c>
    </row>
    <row r="556" spans="1:14" s="18" customFormat="1" outlineLevel="2">
      <c r="A556" s="19" t="s">
        <v>233</v>
      </c>
      <c r="B556" s="20" t="s">
        <v>328</v>
      </c>
      <c r="C556" s="21" t="s">
        <v>268</v>
      </c>
      <c r="D556" s="20" t="s">
        <v>269</v>
      </c>
      <c r="E556" s="3">
        <v>26704572</v>
      </c>
      <c r="F556" s="19">
        <v>44803</v>
      </c>
      <c r="G556" s="3">
        <v>26704572</v>
      </c>
      <c r="H556" s="2">
        <v>5.0000000000000001E-3</v>
      </c>
      <c r="I556" s="19">
        <v>44803</v>
      </c>
      <c r="J556" s="19">
        <v>44804</v>
      </c>
      <c r="K556" s="3">
        <v>2</v>
      </c>
      <c r="L556" s="3">
        <v>732</v>
      </c>
      <c r="M556" s="3">
        <v>26704572</v>
      </c>
      <c r="N556" s="19">
        <v>45898</v>
      </c>
    </row>
    <row r="557" spans="1:14" s="18" customFormat="1" outlineLevel="2">
      <c r="A557" s="19" t="s">
        <v>233</v>
      </c>
      <c r="B557" s="20" t="s">
        <v>329</v>
      </c>
      <c r="C557" s="21" t="s">
        <v>268</v>
      </c>
      <c r="D557" s="20" t="s">
        <v>269</v>
      </c>
      <c r="E557" s="3">
        <v>34269681</v>
      </c>
      <c r="F557" s="19">
        <v>44803</v>
      </c>
      <c r="G557" s="3">
        <v>34269681</v>
      </c>
      <c r="H557" s="2">
        <v>5.0000000000000001E-3</v>
      </c>
      <c r="I557" s="19">
        <v>44803</v>
      </c>
      <c r="J557" s="19">
        <v>44804</v>
      </c>
      <c r="K557" s="3">
        <v>2</v>
      </c>
      <c r="L557" s="3">
        <v>939</v>
      </c>
      <c r="M557" s="3">
        <v>34269681</v>
      </c>
      <c r="N557" s="19">
        <v>45898</v>
      </c>
    </row>
    <row r="558" spans="1:14" s="18" customFormat="1" outlineLevel="2">
      <c r="A558" s="19" t="s">
        <v>233</v>
      </c>
      <c r="B558" s="20" t="s">
        <v>35</v>
      </c>
      <c r="C558" s="21" t="s">
        <v>240</v>
      </c>
      <c r="D558" s="20" t="s">
        <v>241</v>
      </c>
      <c r="E558" s="3">
        <v>5400000</v>
      </c>
      <c r="F558" s="19">
        <v>44019</v>
      </c>
      <c r="G558" s="3">
        <v>5400000</v>
      </c>
      <c r="H558" s="2">
        <v>5.0000000000000001E-3</v>
      </c>
      <c r="I558" s="19">
        <v>44774</v>
      </c>
      <c r="J558" s="19">
        <v>44804</v>
      </c>
      <c r="K558" s="3">
        <v>31</v>
      </c>
      <c r="L558" s="3">
        <v>2293</v>
      </c>
      <c r="M558" s="3">
        <v>5400000</v>
      </c>
      <c r="N558" s="19">
        <v>45844</v>
      </c>
    </row>
    <row r="559" spans="1:14" s="18" customFormat="1" outlineLevel="2">
      <c r="A559" s="19" t="s">
        <v>233</v>
      </c>
      <c r="B559" s="20" t="s">
        <v>330</v>
      </c>
      <c r="C559" s="21" t="s">
        <v>230</v>
      </c>
      <c r="D559" s="20" t="s">
        <v>231</v>
      </c>
      <c r="E559" s="3">
        <v>3620000</v>
      </c>
      <c r="F559" s="19">
        <v>44781</v>
      </c>
      <c r="G559" s="3">
        <v>3620000</v>
      </c>
      <c r="H559" s="2">
        <v>5.0000000000000001E-3</v>
      </c>
      <c r="I559" s="19">
        <v>44781</v>
      </c>
      <c r="J559" s="19">
        <v>44804</v>
      </c>
      <c r="K559" s="3">
        <v>24</v>
      </c>
      <c r="L559" s="3">
        <v>1190</v>
      </c>
      <c r="M559" s="3">
        <v>3620000</v>
      </c>
      <c r="N559" s="19">
        <v>45876</v>
      </c>
    </row>
    <row r="560" spans="1:14" s="18" customFormat="1" outlineLevel="2">
      <c r="A560" s="19" t="s">
        <v>233</v>
      </c>
      <c r="B560" s="20" t="s">
        <v>331</v>
      </c>
      <c r="C560" s="21" t="s">
        <v>230</v>
      </c>
      <c r="D560" s="20" t="s">
        <v>231</v>
      </c>
      <c r="E560" s="3">
        <v>1480000</v>
      </c>
      <c r="F560" s="19">
        <v>44790</v>
      </c>
      <c r="G560" s="3">
        <v>1480000</v>
      </c>
      <c r="H560" s="2">
        <v>5.0000000000000001E-3</v>
      </c>
      <c r="I560" s="19">
        <v>44790</v>
      </c>
      <c r="J560" s="19">
        <v>44804</v>
      </c>
      <c r="K560" s="3">
        <v>15</v>
      </c>
      <c r="L560" s="3">
        <v>304</v>
      </c>
      <c r="M560" s="3">
        <v>1480000</v>
      </c>
      <c r="N560" s="19">
        <v>45885</v>
      </c>
    </row>
    <row r="561" spans="1:14" s="18" customFormat="1" outlineLevel="2">
      <c r="A561" s="19" t="s">
        <v>233</v>
      </c>
      <c r="B561" s="20" t="s">
        <v>332</v>
      </c>
      <c r="C561" s="21" t="s">
        <v>230</v>
      </c>
      <c r="D561" s="20" t="s">
        <v>231</v>
      </c>
      <c r="E561" s="3">
        <v>2600000</v>
      </c>
      <c r="F561" s="19">
        <v>44790</v>
      </c>
      <c r="G561" s="3">
        <v>2600000</v>
      </c>
      <c r="H561" s="2">
        <v>5.0000000000000001E-3</v>
      </c>
      <c r="I561" s="19">
        <v>44790</v>
      </c>
      <c r="J561" s="19">
        <v>44804</v>
      </c>
      <c r="K561" s="3">
        <v>15</v>
      </c>
      <c r="L561" s="3">
        <v>534</v>
      </c>
      <c r="M561" s="3">
        <v>2600000</v>
      </c>
      <c r="N561" s="19">
        <v>45885</v>
      </c>
    </row>
    <row r="562" spans="1:14" s="18" customFormat="1" outlineLevel="2">
      <c r="A562" s="19" t="s">
        <v>233</v>
      </c>
      <c r="B562" s="20" t="s">
        <v>333</v>
      </c>
      <c r="C562" s="21" t="s">
        <v>230</v>
      </c>
      <c r="D562" s="20" t="s">
        <v>231</v>
      </c>
      <c r="E562" s="3">
        <v>1190000</v>
      </c>
      <c r="F562" s="19">
        <v>44790</v>
      </c>
      <c r="G562" s="3">
        <v>1190000</v>
      </c>
      <c r="H562" s="2">
        <v>5.0000000000000001E-3</v>
      </c>
      <c r="I562" s="19">
        <v>44790</v>
      </c>
      <c r="J562" s="19">
        <v>44804</v>
      </c>
      <c r="K562" s="3">
        <v>15</v>
      </c>
      <c r="L562" s="3">
        <v>245</v>
      </c>
      <c r="M562" s="3">
        <v>1190000</v>
      </c>
      <c r="N562" s="19">
        <v>45885</v>
      </c>
    </row>
    <row r="563" spans="1:14" s="18" customFormat="1" outlineLevel="2">
      <c r="A563" s="19" t="s">
        <v>233</v>
      </c>
      <c r="B563" s="20" t="s">
        <v>334</v>
      </c>
      <c r="C563" s="21" t="s">
        <v>541</v>
      </c>
      <c r="D563" s="20" t="s">
        <v>540</v>
      </c>
      <c r="E563" s="3">
        <v>92230000</v>
      </c>
      <c r="F563" s="19">
        <v>44785</v>
      </c>
      <c r="G563" s="3">
        <v>92230000</v>
      </c>
      <c r="H563" s="2">
        <v>5.0000000000000001E-3</v>
      </c>
      <c r="I563" s="19">
        <v>44785</v>
      </c>
      <c r="J563" s="19">
        <v>44804</v>
      </c>
      <c r="K563" s="3">
        <v>20</v>
      </c>
      <c r="L563" s="3">
        <v>25268</v>
      </c>
      <c r="M563" s="3">
        <v>92230000</v>
      </c>
      <c r="N563" s="19">
        <v>46610</v>
      </c>
    </row>
    <row r="564" spans="1:14" s="18" customFormat="1" outlineLevel="2">
      <c r="A564" s="19" t="s">
        <v>233</v>
      </c>
      <c r="B564" s="20" t="s">
        <v>335</v>
      </c>
      <c r="C564" s="21" t="s">
        <v>541</v>
      </c>
      <c r="D564" s="20" t="s">
        <v>540</v>
      </c>
      <c r="E564" s="3">
        <v>35490000</v>
      </c>
      <c r="F564" s="19">
        <v>44785</v>
      </c>
      <c r="G564" s="3">
        <v>35490000</v>
      </c>
      <c r="H564" s="2">
        <v>5.0000000000000001E-3</v>
      </c>
      <c r="I564" s="19">
        <v>44785</v>
      </c>
      <c r="J564" s="19">
        <v>44804</v>
      </c>
      <c r="K564" s="3">
        <v>20</v>
      </c>
      <c r="L564" s="3">
        <v>9723</v>
      </c>
      <c r="M564" s="3">
        <v>35490000</v>
      </c>
      <c r="N564" s="19">
        <v>46610</v>
      </c>
    </row>
    <row r="565" spans="1:14" s="18" customFormat="1" outlineLevel="2">
      <c r="A565" s="19" t="s">
        <v>233</v>
      </c>
      <c r="B565" s="20" t="s">
        <v>336</v>
      </c>
      <c r="C565" s="21" t="s">
        <v>264</v>
      </c>
      <c r="D565" s="20" t="s">
        <v>265</v>
      </c>
      <c r="E565" s="3">
        <v>89000000</v>
      </c>
      <c r="F565" s="19">
        <v>44789</v>
      </c>
      <c r="G565" s="3">
        <v>89000000</v>
      </c>
      <c r="H565" s="2">
        <v>5.0000000000000001E-3</v>
      </c>
      <c r="I565" s="19">
        <v>44789</v>
      </c>
      <c r="J565" s="19">
        <v>44804</v>
      </c>
      <c r="K565" s="3">
        <v>16</v>
      </c>
      <c r="L565" s="3">
        <v>19507</v>
      </c>
      <c r="M565" s="3">
        <v>89000000</v>
      </c>
      <c r="N565" s="19">
        <v>46614</v>
      </c>
    </row>
    <row r="566" spans="1:14" s="18" customFormat="1" outlineLevel="2">
      <c r="A566" s="19" t="s">
        <v>233</v>
      </c>
      <c r="B566" s="20" t="s">
        <v>337</v>
      </c>
      <c r="C566" s="21" t="s">
        <v>56</v>
      </c>
      <c r="D566" s="20" t="s">
        <v>57</v>
      </c>
      <c r="E566" s="3">
        <v>573713</v>
      </c>
      <c r="F566" s="19">
        <v>44774</v>
      </c>
      <c r="G566" s="3">
        <v>573713</v>
      </c>
      <c r="H566" s="2">
        <v>5.0000000000000001E-3</v>
      </c>
      <c r="I566" s="19">
        <v>44774</v>
      </c>
      <c r="J566" s="19">
        <v>44787</v>
      </c>
      <c r="K566" s="3">
        <v>14</v>
      </c>
      <c r="L566" s="3">
        <v>110</v>
      </c>
      <c r="M566" s="3">
        <v>563088</v>
      </c>
      <c r="N566" s="19">
        <v>45869</v>
      </c>
    </row>
    <row r="567" spans="1:14" s="18" customFormat="1" outlineLevel="2">
      <c r="A567" s="19" t="s">
        <v>233</v>
      </c>
      <c r="B567" s="20" t="s">
        <v>337</v>
      </c>
      <c r="C567" s="21" t="s">
        <v>56</v>
      </c>
      <c r="D567" s="20"/>
      <c r="E567" s="3"/>
      <c r="F567" s="19"/>
      <c r="G567" s="3">
        <v>563088</v>
      </c>
      <c r="H567" s="2">
        <v>5.0000000000000001E-3</v>
      </c>
      <c r="I567" s="19">
        <v>44788</v>
      </c>
      <c r="J567" s="19">
        <v>44804</v>
      </c>
      <c r="K567" s="3">
        <v>17</v>
      </c>
      <c r="L567" s="3">
        <v>131</v>
      </c>
      <c r="M567" s="3"/>
      <c r="N567" s="19">
        <v>45869</v>
      </c>
    </row>
    <row r="568" spans="1:14" s="18" customFormat="1" outlineLevel="2">
      <c r="A568" s="19" t="s">
        <v>233</v>
      </c>
      <c r="B568" s="20" t="s">
        <v>338</v>
      </c>
      <c r="C568" s="21" t="s">
        <v>56</v>
      </c>
      <c r="D568" s="20" t="s">
        <v>57</v>
      </c>
      <c r="E568" s="3">
        <v>1008882</v>
      </c>
      <c r="F568" s="19">
        <v>44804</v>
      </c>
      <c r="G568" s="3">
        <v>1008882</v>
      </c>
      <c r="H568" s="2">
        <v>5.0000000000000001E-3</v>
      </c>
      <c r="I568" s="19">
        <v>44804</v>
      </c>
      <c r="J568" s="19">
        <v>44804</v>
      </c>
      <c r="K568" s="3">
        <v>1</v>
      </c>
      <c r="L568" s="3">
        <v>14</v>
      </c>
      <c r="M568" s="3">
        <v>1008882</v>
      </c>
      <c r="N568" s="19">
        <v>45899</v>
      </c>
    </row>
    <row r="569" spans="1:14" s="18" customFormat="1" outlineLevel="2">
      <c r="A569" s="19" t="s">
        <v>233</v>
      </c>
      <c r="B569" s="20" t="s">
        <v>339</v>
      </c>
      <c r="C569" s="21" t="s">
        <v>218</v>
      </c>
      <c r="D569" s="20" t="s">
        <v>219</v>
      </c>
      <c r="E569" s="3">
        <v>6888000</v>
      </c>
      <c r="F569" s="19">
        <v>44774</v>
      </c>
      <c r="G569" s="3">
        <v>6888000</v>
      </c>
      <c r="H569" s="2">
        <v>5.0000000000000001E-3</v>
      </c>
      <c r="I569" s="19">
        <v>44774</v>
      </c>
      <c r="J569" s="19">
        <v>44787</v>
      </c>
      <c r="K569" s="3">
        <v>14</v>
      </c>
      <c r="L569" s="3">
        <v>1321</v>
      </c>
      <c r="M569" s="3">
        <v>6771254</v>
      </c>
      <c r="N569" s="19">
        <v>46599</v>
      </c>
    </row>
    <row r="570" spans="1:14" s="18" customFormat="1" outlineLevel="2">
      <c r="A570" s="19" t="s">
        <v>233</v>
      </c>
      <c r="B570" s="20" t="s">
        <v>339</v>
      </c>
      <c r="C570" s="21" t="s">
        <v>218</v>
      </c>
      <c r="D570" s="20"/>
      <c r="E570" s="3"/>
      <c r="F570" s="19"/>
      <c r="G570" s="3">
        <v>6771254</v>
      </c>
      <c r="H570" s="2">
        <v>5.0000000000000001E-3</v>
      </c>
      <c r="I570" s="19">
        <v>44788</v>
      </c>
      <c r="J570" s="19">
        <v>44804</v>
      </c>
      <c r="K570" s="3">
        <v>17</v>
      </c>
      <c r="L570" s="3">
        <v>1577</v>
      </c>
      <c r="M570" s="3"/>
      <c r="N570" s="19">
        <v>46599</v>
      </c>
    </row>
    <row r="571" spans="1:14" s="18" customFormat="1" outlineLevel="2">
      <c r="A571" s="19" t="s">
        <v>233</v>
      </c>
      <c r="B571" s="20" t="s">
        <v>36</v>
      </c>
      <c r="C571" s="21" t="s">
        <v>240</v>
      </c>
      <c r="D571" s="20" t="s">
        <v>241</v>
      </c>
      <c r="E571" s="3">
        <v>2300000</v>
      </c>
      <c r="F571" s="19">
        <v>44027</v>
      </c>
      <c r="G571" s="3">
        <v>2300000</v>
      </c>
      <c r="H571" s="2">
        <v>5.0000000000000001E-3</v>
      </c>
      <c r="I571" s="19">
        <v>44774</v>
      </c>
      <c r="J571" s="19">
        <v>44804</v>
      </c>
      <c r="K571" s="3">
        <v>31</v>
      </c>
      <c r="L571" s="3">
        <v>977</v>
      </c>
      <c r="M571" s="3">
        <v>2300000</v>
      </c>
      <c r="N571" s="19">
        <v>45852</v>
      </c>
    </row>
    <row r="572" spans="1:14" s="18" customFormat="1" outlineLevel="2">
      <c r="A572" s="19" t="s">
        <v>233</v>
      </c>
      <c r="B572" s="20" t="s">
        <v>340</v>
      </c>
      <c r="C572" s="21" t="s">
        <v>218</v>
      </c>
      <c r="D572" s="20" t="s">
        <v>219</v>
      </c>
      <c r="E572" s="3">
        <v>2708000</v>
      </c>
      <c r="F572" s="19">
        <v>44790</v>
      </c>
      <c r="G572" s="3">
        <v>2708000</v>
      </c>
      <c r="H572" s="2">
        <v>5.0000000000000001E-3</v>
      </c>
      <c r="I572" s="19">
        <v>44790</v>
      </c>
      <c r="J572" s="19">
        <v>44804</v>
      </c>
      <c r="K572" s="3">
        <v>15</v>
      </c>
      <c r="L572" s="3">
        <v>556</v>
      </c>
      <c r="M572" s="3">
        <v>2708000</v>
      </c>
      <c r="N572" s="19">
        <v>46615</v>
      </c>
    </row>
    <row r="573" spans="1:14" s="18" customFormat="1" outlineLevel="2">
      <c r="A573" s="19" t="s">
        <v>233</v>
      </c>
      <c r="B573" s="20" t="s">
        <v>341</v>
      </c>
      <c r="C573" s="21" t="s">
        <v>218</v>
      </c>
      <c r="D573" s="20" t="s">
        <v>219</v>
      </c>
      <c r="E573" s="3">
        <v>10850000</v>
      </c>
      <c r="F573" s="19">
        <v>44798</v>
      </c>
      <c r="G573" s="3">
        <v>10850000</v>
      </c>
      <c r="H573" s="2">
        <v>5.0000000000000001E-3</v>
      </c>
      <c r="I573" s="19">
        <v>44798</v>
      </c>
      <c r="J573" s="19">
        <v>44804</v>
      </c>
      <c r="K573" s="3">
        <v>7</v>
      </c>
      <c r="L573" s="3">
        <v>1040</v>
      </c>
      <c r="M573" s="3">
        <v>10850000</v>
      </c>
      <c r="N573" s="19">
        <v>46623</v>
      </c>
    </row>
    <row r="574" spans="1:14" s="18" customFormat="1" outlineLevel="2">
      <c r="A574" s="19" t="s">
        <v>233</v>
      </c>
      <c r="B574" s="20" t="s">
        <v>37</v>
      </c>
      <c r="C574" s="21" t="s">
        <v>240</v>
      </c>
      <c r="D574" s="20" t="s">
        <v>241</v>
      </c>
      <c r="E574" s="3">
        <v>16280000</v>
      </c>
      <c r="F574" s="19">
        <v>44041</v>
      </c>
      <c r="G574" s="3">
        <v>16280000</v>
      </c>
      <c r="H574" s="2">
        <v>5.0000000000000001E-3</v>
      </c>
      <c r="I574" s="19">
        <v>44774</v>
      </c>
      <c r="J574" s="19">
        <v>44804</v>
      </c>
      <c r="K574" s="3">
        <v>31</v>
      </c>
      <c r="L574" s="3">
        <v>6913</v>
      </c>
      <c r="M574" s="3">
        <v>16280000</v>
      </c>
      <c r="N574" s="19">
        <v>45866</v>
      </c>
    </row>
    <row r="575" spans="1:14" s="18" customFormat="1" outlineLevel="2">
      <c r="A575" s="19" t="s">
        <v>233</v>
      </c>
      <c r="B575" s="20" t="s">
        <v>40</v>
      </c>
      <c r="C575" s="21" t="s">
        <v>18</v>
      </c>
      <c r="D575" s="20" t="s">
        <v>19</v>
      </c>
      <c r="E575" s="3">
        <v>162300000</v>
      </c>
      <c r="F575" s="19">
        <v>43829</v>
      </c>
      <c r="G575" s="3">
        <v>108200000</v>
      </c>
      <c r="H575" s="2">
        <v>5.0000000000000001E-3</v>
      </c>
      <c r="I575" s="19">
        <v>44774</v>
      </c>
      <c r="J575" s="19">
        <v>44804</v>
      </c>
      <c r="K575" s="3">
        <v>31</v>
      </c>
      <c r="L575" s="3">
        <v>45948</v>
      </c>
      <c r="M575" s="3">
        <v>108200000</v>
      </c>
      <c r="N575" s="19">
        <v>45655</v>
      </c>
    </row>
    <row r="576" spans="1:14" s="18" customFormat="1" outlineLevel="2">
      <c r="A576" s="19" t="s">
        <v>233</v>
      </c>
      <c r="B576" s="20" t="s">
        <v>41</v>
      </c>
      <c r="C576" s="21" t="s">
        <v>117</v>
      </c>
      <c r="D576" s="20" t="s">
        <v>118</v>
      </c>
      <c r="E576" s="3">
        <v>30000000</v>
      </c>
      <c r="F576" s="19">
        <v>44020</v>
      </c>
      <c r="G576" s="3">
        <v>29166666</v>
      </c>
      <c r="H576" s="2">
        <v>5.0000000000000001E-3</v>
      </c>
      <c r="I576" s="19">
        <v>44774</v>
      </c>
      <c r="J576" s="19">
        <v>44787</v>
      </c>
      <c r="K576" s="3">
        <v>14</v>
      </c>
      <c r="L576" s="3">
        <v>5594</v>
      </c>
      <c r="M576" s="3">
        <v>28333332</v>
      </c>
      <c r="N576" s="19">
        <v>45845</v>
      </c>
    </row>
    <row r="577" spans="1:14" s="18" customFormat="1" outlineLevel="2">
      <c r="A577" s="19" t="s">
        <v>233</v>
      </c>
      <c r="B577" s="20" t="s">
        <v>41</v>
      </c>
      <c r="C577" s="21" t="s">
        <v>117</v>
      </c>
      <c r="D577" s="20"/>
      <c r="E577" s="3"/>
      <c r="F577" s="19"/>
      <c r="G577" s="3">
        <v>28333332</v>
      </c>
      <c r="H577" s="2">
        <v>5.0000000000000001E-3</v>
      </c>
      <c r="I577" s="19">
        <v>44788</v>
      </c>
      <c r="J577" s="19">
        <v>44804</v>
      </c>
      <c r="K577" s="3">
        <v>17</v>
      </c>
      <c r="L577" s="3">
        <v>6598</v>
      </c>
      <c r="M577" s="3"/>
      <c r="N577" s="19">
        <v>45845</v>
      </c>
    </row>
    <row r="578" spans="1:14" s="18" customFormat="1" outlineLevel="2">
      <c r="A578" s="19" t="s">
        <v>233</v>
      </c>
      <c r="B578" s="20" t="s">
        <v>42</v>
      </c>
      <c r="C578" s="21" t="s">
        <v>28</v>
      </c>
      <c r="D578" s="20" t="s">
        <v>29</v>
      </c>
      <c r="E578" s="3">
        <v>35100000</v>
      </c>
      <c r="F578" s="19">
        <v>44013</v>
      </c>
      <c r="G578" s="3">
        <v>25593750</v>
      </c>
      <c r="H578" s="2">
        <v>5.0000000000000001E-3</v>
      </c>
      <c r="I578" s="19">
        <v>44774</v>
      </c>
      <c r="J578" s="19">
        <v>44787</v>
      </c>
      <c r="K578" s="3">
        <v>14</v>
      </c>
      <c r="L578" s="3">
        <v>4908</v>
      </c>
      <c r="M578" s="3">
        <v>24862500</v>
      </c>
      <c r="N578" s="19">
        <v>45838</v>
      </c>
    </row>
    <row r="579" spans="1:14" s="18" customFormat="1" outlineLevel="2">
      <c r="A579" s="19" t="s">
        <v>233</v>
      </c>
      <c r="B579" s="20" t="s">
        <v>42</v>
      </c>
      <c r="C579" s="21" t="s">
        <v>28</v>
      </c>
      <c r="D579" s="20"/>
      <c r="E579" s="3"/>
      <c r="F579" s="19"/>
      <c r="G579" s="3">
        <v>24862500</v>
      </c>
      <c r="H579" s="2">
        <v>5.0000000000000001E-3</v>
      </c>
      <c r="I579" s="19">
        <v>44788</v>
      </c>
      <c r="J579" s="19">
        <v>44804</v>
      </c>
      <c r="K579" s="3">
        <v>17</v>
      </c>
      <c r="L579" s="3">
        <v>5790</v>
      </c>
      <c r="M579" s="3"/>
      <c r="N579" s="19">
        <v>45838</v>
      </c>
    </row>
    <row r="580" spans="1:14" s="18" customFormat="1" outlineLevel="2">
      <c r="A580" s="19" t="s">
        <v>233</v>
      </c>
      <c r="B580" s="20" t="s">
        <v>43</v>
      </c>
      <c r="C580" s="21" t="s">
        <v>28</v>
      </c>
      <c r="D580" s="20" t="s">
        <v>29</v>
      </c>
      <c r="E580" s="3">
        <v>14900000</v>
      </c>
      <c r="F580" s="19">
        <v>44021</v>
      </c>
      <c r="G580" s="3">
        <v>10864592</v>
      </c>
      <c r="H580" s="2">
        <v>5.0000000000000001E-3</v>
      </c>
      <c r="I580" s="19">
        <v>44774</v>
      </c>
      <c r="J580" s="19">
        <v>44787</v>
      </c>
      <c r="K580" s="3">
        <v>14</v>
      </c>
      <c r="L580" s="3">
        <v>2084</v>
      </c>
      <c r="M580" s="3">
        <v>10554176</v>
      </c>
      <c r="N580" s="19">
        <v>45846</v>
      </c>
    </row>
    <row r="581" spans="1:14" s="18" customFormat="1" outlineLevel="2">
      <c r="A581" s="19" t="s">
        <v>233</v>
      </c>
      <c r="B581" s="20" t="s">
        <v>43</v>
      </c>
      <c r="C581" s="21" t="s">
        <v>28</v>
      </c>
      <c r="D581" s="20"/>
      <c r="E581" s="3"/>
      <c r="F581" s="19"/>
      <c r="G581" s="3">
        <v>10554176</v>
      </c>
      <c r="H581" s="2">
        <v>5.0000000000000001E-3</v>
      </c>
      <c r="I581" s="19">
        <v>44788</v>
      </c>
      <c r="J581" s="19">
        <v>44804</v>
      </c>
      <c r="K581" s="3">
        <v>17</v>
      </c>
      <c r="L581" s="3">
        <v>2458</v>
      </c>
      <c r="M581" s="3"/>
      <c r="N581" s="19">
        <v>45846</v>
      </c>
    </row>
    <row r="582" spans="1:14" s="18" customFormat="1" outlineLevel="2">
      <c r="A582" s="19" t="s">
        <v>233</v>
      </c>
      <c r="B582" s="20" t="s">
        <v>44</v>
      </c>
      <c r="C582" s="21" t="s">
        <v>117</v>
      </c>
      <c r="D582" s="20" t="s">
        <v>118</v>
      </c>
      <c r="E582" s="3">
        <v>30000000</v>
      </c>
      <c r="F582" s="19">
        <v>44050</v>
      </c>
      <c r="G582" s="3">
        <v>29166666</v>
      </c>
      <c r="H582" s="2">
        <v>5.0000000000000001E-3</v>
      </c>
      <c r="I582" s="19">
        <v>44774</v>
      </c>
      <c r="J582" s="19">
        <v>44787</v>
      </c>
      <c r="K582" s="3">
        <v>14</v>
      </c>
      <c r="L582" s="3">
        <v>5594</v>
      </c>
      <c r="M582" s="3">
        <v>28333332</v>
      </c>
      <c r="N582" s="19">
        <v>45875</v>
      </c>
    </row>
    <row r="583" spans="1:14" s="18" customFormat="1" outlineLevel="2">
      <c r="A583" s="19" t="s">
        <v>233</v>
      </c>
      <c r="B583" s="20" t="s">
        <v>44</v>
      </c>
      <c r="C583" s="21" t="s">
        <v>117</v>
      </c>
      <c r="D583" s="20"/>
      <c r="E583" s="3"/>
      <c r="F583" s="19"/>
      <c r="G583" s="3">
        <v>28333332</v>
      </c>
      <c r="H583" s="2">
        <v>5.0000000000000001E-3</v>
      </c>
      <c r="I583" s="19">
        <v>44788</v>
      </c>
      <c r="J583" s="19">
        <v>44804</v>
      </c>
      <c r="K583" s="3">
        <v>17</v>
      </c>
      <c r="L583" s="3">
        <v>6598</v>
      </c>
      <c r="M583" s="3"/>
      <c r="N583" s="19">
        <v>45875</v>
      </c>
    </row>
    <row r="584" spans="1:14" s="18" customFormat="1" outlineLevel="2">
      <c r="A584" s="19" t="s">
        <v>233</v>
      </c>
      <c r="B584" s="20" t="s">
        <v>45</v>
      </c>
      <c r="C584" s="21" t="s">
        <v>157</v>
      </c>
      <c r="D584" s="20" t="s">
        <v>158</v>
      </c>
      <c r="E584" s="3">
        <v>72450000</v>
      </c>
      <c r="F584" s="19">
        <v>44064</v>
      </c>
      <c r="G584" s="3">
        <v>72450000</v>
      </c>
      <c r="H584" s="2">
        <v>5.0000000000000001E-3</v>
      </c>
      <c r="I584" s="19">
        <v>44774</v>
      </c>
      <c r="J584" s="19">
        <v>44804</v>
      </c>
      <c r="K584" s="3">
        <v>31</v>
      </c>
      <c r="L584" s="3">
        <v>30766</v>
      </c>
      <c r="M584" s="3">
        <v>72450000</v>
      </c>
      <c r="N584" s="19">
        <v>45889</v>
      </c>
    </row>
    <row r="585" spans="1:14" s="18" customFormat="1" outlineLevel="2">
      <c r="A585" s="19" t="s">
        <v>233</v>
      </c>
      <c r="B585" s="20" t="s">
        <v>48</v>
      </c>
      <c r="C585" s="21" t="s">
        <v>135</v>
      </c>
      <c r="D585" s="20" t="s">
        <v>136</v>
      </c>
      <c r="E585" s="3">
        <v>77500000</v>
      </c>
      <c r="F585" s="19">
        <v>44060</v>
      </c>
      <c r="G585" s="3">
        <v>77500000</v>
      </c>
      <c r="H585" s="2">
        <v>5.0000000000000001E-3</v>
      </c>
      <c r="I585" s="19">
        <v>44774</v>
      </c>
      <c r="J585" s="19">
        <v>44804</v>
      </c>
      <c r="K585" s="3">
        <v>31</v>
      </c>
      <c r="L585" s="3">
        <v>32911</v>
      </c>
      <c r="M585" s="3">
        <v>77500000</v>
      </c>
      <c r="N585" s="19">
        <v>45885</v>
      </c>
    </row>
    <row r="586" spans="1:14" s="18" customFormat="1" outlineLevel="2">
      <c r="A586" s="19" t="s">
        <v>233</v>
      </c>
      <c r="B586" s="20" t="s">
        <v>51</v>
      </c>
      <c r="C586" s="21" t="s">
        <v>157</v>
      </c>
      <c r="D586" s="20" t="s">
        <v>158</v>
      </c>
      <c r="E586" s="3">
        <v>160000000</v>
      </c>
      <c r="F586" s="19">
        <v>44098</v>
      </c>
      <c r="G586" s="3">
        <v>160000000</v>
      </c>
      <c r="H586" s="2">
        <v>5.0000000000000001E-3</v>
      </c>
      <c r="I586" s="19">
        <v>44774</v>
      </c>
      <c r="J586" s="19">
        <v>44804</v>
      </c>
      <c r="K586" s="3">
        <v>31</v>
      </c>
      <c r="L586" s="3">
        <v>67945</v>
      </c>
      <c r="M586" s="3">
        <v>160000000</v>
      </c>
      <c r="N586" s="19">
        <v>45923</v>
      </c>
    </row>
    <row r="587" spans="1:14" s="18" customFormat="1" outlineLevel="2">
      <c r="A587" s="19" t="s">
        <v>233</v>
      </c>
      <c r="B587" s="20" t="s">
        <v>52</v>
      </c>
      <c r="C587" s="21" t="s">
        <v>254</v>
      </c>
      <c r="D587" s="20" t="s">
        <v>255</v>
      </c>
      <c r="E587" s="3">
        <v>73100000</v>
      </c>
      <c r="F587" s="19">
        <v>44095</v>
      </c>
      <c r="G587" s="3">
        <v>73100000</v>
      </c>
      <c r="H587" s="2">
        <v>5.0000000000000001E-3</v>
      </c>
      <c r="I587" s="19">
        <v>44774</v>
      </c>
      <c r="J587" s="19">
        <v>44804</v>
      </c>
      <c r="K587" s="3">
        <v>31</v>
      </c>
      <c r="L587" s="3">
        <v>31042</v>
      </c>
      <c r="M587" s="3">
        <v>73100000</v>
      </c>
      <c r="N587" s="19">
        <v>45920</v>
      </c>
    </row>
    <row r="588" spans="1:14" s="18" customFormat="1" outlineLevel="2">
      <c r="A588" s="19" t="s">
        <v>233</v>
      </c>
      <c r="B588" s="20" t="s">
        <v>53</v>
      </c>
      <c r="C588" s="21" t="s">
        <v>240</v>
      </c>
      <c r="D588" s="20" t="s">
        <v>241</v>
      </c>
      <c r="E588" s="3">
        <v>3000000</v>
      </c>
      <c r="F588" s="19">
        <v>44132</v>
      </c>
      <c r="G588" s="3">
        <v>3000000</v>
      </c>
      <c r="H588" s="2">
        <v>5.0000000000000001E-3</v>
      </c>
      <c r="I588" s="19">
        <v>44774</v>
      </c>
      <c r="J588" s="19">
        <v>44804</v>
      </c>
      <c r="K588" s="3">
        <v>31</v>
      </c>
      <c r="L588" s="3">
        <v>1274</v>
      </c>
      <c r="M588" s="3">
        <v>3000000</v>
      </c>
      <c r="N588" s="19">
        <v>45957</v>
      </c>
    </row>
    <row r="589" spans="1:14" s="18" customFormat="1" outlineLevel="2">
      <c r="A589" s="19" t="s">
        <v>233</v>
      </c>
      <c r="B589" s="20" t="s">
        <v>54</v>
      </c>
      <c r="C589" s="21" t="s">
        <v>135</v>
      </c>
      <c r="D589" s="20" t="s">
        <v>136</v>
      </c>
      <c r="E589" s="3">
        <v>141000000</v>
      </c>
      <c r="F589" s="19">
        <v>44119</v>
      </c>
      <c r="G589" s="3">
        <v>141000000</v>
      </c>
      <c r="H589" s="2">
        <v>5.0000000000000001E-3</v>
      </c>
      <c r="I589" s="19">
        <v>44774</v>
      </c>
      <c r="J589" s="19">
        <v>44804</v>
      </c>
      <c r="K589" s="3">
        <v>31</v>
      </c>
      <c r="L589" s="3">
        <v>59877</v>
      </c>
      <c r="M589" s="3">
        <v>141000000</v>
      </c>
      <c r="N589" s="19">
        <v>45944</v>
      </c>
    </row>
    <row r="590" spans="1:14" s="18" customFormat="1" outlineLevel="2">
      <c r="A590" s="19" t="s">
        <v>233</v>
      </c>
      <c r="B590" s="20" t="s">
        <v>55</v>
      </c>
      <c r="C590" s="21" t="s">
        <v>21</v>
      </c>
      <c r="D590" s="20" t="s">
        <v>22</v>
      </c>
      <c r="E590" s="3">
        <v>60000000</v>
      </c>
      <c r="F590" s="19">
        <v>43922</v>
      </c>
      <c r="G590" s="3">
        <v>55000000</v>
      </c>
      <c r="H590" s="2">
        <v>3.0000000000000001E-3</v>
      </c>
      <c r="I590" s="19">
        <v>44774</v>
      </c>
      <c r="J590" s="19">
        <v>44804</v>
      </c>
      <c r="K590" s="3">
        <v>31</v>
      </c>
      <c r="L590" s="3">
        <v>14014</v>
      </c>
      <c r="M590" s="3">
        <v>55000000</v>
      </c>
      <c r="N590" s="19">
        <v>45747</v>
      </c>
    </row>
    <row r="591" spans="1:14" s="18" customFormat="1" outlineLevel="2">
      <c r="A591" s="19" t="s">
        <v>233</v>
      </c>
      <c r="B591" s="20" t="s">
        <v>58</v>
      </c>
      <c r="C591" s="21" t="s">
        <v>240</v>
      </c>
      <c r="D591" s="20" t="s">
        <v>241</v>
      </c>
      <c r="E591" s="3">
        <v>2500000</v>
      </c>
      <c r="F591" s="19">
        <v>44146</v>
      </c>
      <c r="G591" s="3">
        <v>2500000</v>
      </c>
      <c r="H591" s="2">
        <v>5.0000000000000001E-3</v>
      </c>
      <c r="I591" s="19">
        <v>44774</v>
      </c>
      <c r="J591" s="19">
        <v>44804</v>
      </c>
      <c r="K591" s="3">
        <v>31</v>
      </c>
      <c r="L591" s="3">
        <v>1062</v>
      </c>
      <c r="M591" s="3">
        <v>2500000</v>
      </c>
      <c r="N591" s="19">
        <v>45971</v>
      </c>
    </row>
    <row r="592" spans="1:14" s="18" customFormat="1" outlineLevel="2">
      <c r="A592" s="19" t="s">
        <v>233</v>
      </c>
      <c r="B592" s="20" t="s">
        <v>59</v>
      </c>
      <c r="C592" s="21" t="s">
        <v>117</v>
      </c>
      <c r="D592" s="20" t="s">
        <v>118</v>
      </c>
      <c r="E592" s="3">
        <v>11610900</v>
      </c>
      <c r="F592" s="19">
        <v>44137</v>
      </c>
      <c r="G592" s="3">
        <v>11288375</v>
      </c>
      <c r="H592" s="2">
        <v>5.0000000000000001E-3</v>
      </c>
      <c r="I592" s="19">
        <v>44774</v>
      </c>
      <c r="J592" s="19">
        <v>44787</v>
      </c>
      <c r="K592" s="3">
        <v>14</v>
      </c>
      <c r="L592" s="3">
        <v>2165</v>
      </c>
      <c r="M592" s="3">
        <v>10965850</v>
      </c>
      <c r="N592" s="19">
        <v>45962</v>
      </c>
    </row>
    <row r="593" spans="1:14" s="18" customFormat="1" outlineLevel="2">
      <c r="A593" s="19" t="s">
        <v>233</v>
      </c>
      <c r="B593" s="20" t="s">
        <v>59</v>
      </c>
      <c r="C593" s="21" t="s">
        <v>117</v>
      </c>
      <c r="D593" s="20"/>
      <c r="E593" s="3"/>
      <c r="F593" s="19"/>
      <c r="G593" s="3">
        <v>10965850</v>
      </c>
      <c r="H593" s="2">
        <v>5.0000000000000001E-3</v>
      </c>
      <c r="I593" s="19">
        <v>44788</v>
      </c>
      <c r="J593" s="19">
        <v>44804</v>
      </c>
      <c r="K593" s="3">
        <v>17</v>
      </c>
      <c r="L593" s="3">
        <v>2554</v>
      </c>
      <c r="M593" s="3"/>
      <c r="N593" s="19">
        <v>45962</v>
      </c>
    </row>
    <row r="594" spans="1:14" s="18" customFormat="1" outlineLevel="2">
      <c r="A594" s="19" t="s">
        <v>233</v>
      </c>
      <c r="B594" s="20" t="s">
        <v>60</v>
      </c>
      <c r="C594" s="21" t="s">
        <v>256</v>
      </c>
      <c r="D594" s="20" t="s">
        <v>257</v>
      </c>
      <c r="E594" s="3">
        <v>12000000</v>
      </c>
      <c r="F594" s="19">
        <v>44145</v>
      </c>
      <c r="G594" s="3">
        <v>7000000</v>
      </c>
      <c r="H594" s="2">
        <v>5.0000000000000001E-3</v>
      </c>
      <c r="I594" s="19">
        <v>44774</v>
      </c>
      <c r="J594" s="19">
        <v>44804</v>
      </c>
      <c r="K594" s="3">
        <v>31</v>
      </c>
      <c r="L594" s="3">
        <v>2973</v>
      </c>
      <c r="M594" s="3">
        <v>7000000</v>
      </c>
      <c r="N594" s="19">
        <v>45970</v>
      </c>
    </row>
    <row r="595" spans="1:14" s="18" customFormat="1" outlineLevel="2">
      <c r="A595" s="19" t="s">
        <v>233</v>
      </c>
      <c r="B595" s="20" t="s">
        <v>63</v>
      </c>
      <c r="C595" s="21" t="s">
        <v>258</v>
      </c>
      <c r="D595" s="20" t="s">
        <v>259</v>
      </c>
      <c r="E595" s="3">
        <v>23000000</v>
      </c>
      <c r="F595" s="19">
        <v>44137</v>
      </c>
      <c r="G595" s="3">
        <v>14950007</v>
      </c>
      <c r="H595" s="2">
        <v>5.0000000000000001E-3</v>
      </c>
      <c r="I595" s="19">
        <v>44774</v>
      </c>
      <c r="J595" s="19">
        <v>44787</v>
      </c>
      <c r="K595" s="3">
        <v>14</v>
      </c>
      <c r="L595" s="3">
        <v>2867</v>
      </c>
      <c r="M595" s="3">
        <v>14566674</v>
      </c>
      <c r="N595" s="19">
        <v>45962</v>
      </c>
    </row>
    <row r="596" spans="1:14" s="18" customFormat="1" outlineLevel="2">
      <c r="A596" s="19" t="s">
        <v>233</v>
      </c>
      <c r="B596" s="20" t="s">
        <v>63</v>
      </c>
      <c r="C596" s="21" t="s">
        <v>258</v>
      </c>
      <c r="D596" s="20"/>
      <c r="E596" s="3"/>
      <c r="F596" s="19"/>
      <c r="G596" s="3">
        <v>14566674</v>
      </c>
      <c r="H596" s="2">
        <v>5.0000000000000001E-3</v>
      </c>
      <c r="I596" s="19">
        <v>44788</v>
      </c>
      <c r="J596" s="19">
        <v>44804</v>
      </c>
      <c r="K596" s="3">
        <v>17</v>
      </c>
      <c r="L596" s="3">
        <v>3392</v>
      </c>
      <c r="M596" s="3"/>
      <c r="N596" s="19">
        <v>45962</v>
      </c>
    </row>
    <row r="597" spans="1:14" s="18" customFormat="1" outlineLevel="2">
      <c r="A597" s="19" t="s">
        <v>233</v>
      </c>
      <c r="B597" s="20" t="s">
        <v>64</v>
      </c>
      <c r="C597" s="21" t="s">
        <v>258</v>
      </c>
      <c r="D597" s="20" t="s">
        <v>259</v>
      </c>
      <c r="E597" s="3">
        <v>17000000</v>
      </c>
      <c r="F597" s="19">
        <v>44145</v>
      </c>
      <c r="G597" s="3">
        <v>11050007</v>
      </c>
      <c r="H597" s="2">
        <v>5.0000000000000001E-3</v>
      </c>
      <c r="I597" s="19">
        <v>44774</v>
      </c>
      <c r="J597" s="19">
        <v>44787</v>
      </c>
      <c r="K597" s="3">
        <v>14</v>
      </c>
      <c r="L597" s="3">
        <v>2119</v>
      </c>
      <c r="M597" s="3">
        <v>10766674</v>
      </c>
      <c r="N597" s="19">
        <v>45970</v>
      </c>
    </row>
    <row r="598" spans="1:14" s="18" customFormat="1" outlineLevel="2">
      <c r="A598" s="19" t="s">
        <v>233</v>
      </c>
      <c r="B598" s="20" t="s">
        <v>64</v>
      </c>
      <c r="C598" s="21" t="s">
        <v>258</v>
      </c>
      <c r="D598" s="20"/>
      <c r="E598" s="3"/>
      <c r="F598" s="19"/>
      <c r="G598" s="3">
        <v>10766674</v>
      </c>
      <c r="H598" s="2">
        <v>5.0000000000000001E-3</v>
      </c>
      <c r="I598" s="19">
        <v>44788</v>
      </c>
      <c r="J598" s="19">
        <v>44804</v>
      </c>
      <c r="K598" s="3">
        <v>17</v>
      </c>
      <c r="L598" s="3">
        <v>2507</v>
      </c>
      <c r="M598" s="3"/>
      <c r="N598" s="19">
        <v>45970</v>
      </c>
    </row>
    <row r="599" spans="1:14" s="18" customFormat="1" outlineLevel="2">
      <c r="A599" s="19" t="s">
        <v>233</v>
      </c>
      <c r="B599" s="20" t="s">
        <v>65</v>
      </c>
      <c r="C599" s="21" t="s">
        <v>18</v>
      </c>
      <c r="D599" s="20" t="s">
        <v>19</v>
      </c>
      <c r="E599" s="3">
        <v>4591000</v>
      </c>
      <c r="F599" s="19">
        <v>44160</v>
      </c>
      <c r="G599" s="3">
        <v>3060660</v>
      </c>
      <c r="H599" s="2">
        <v>5.0000000000000001E-3</v>
      </c>
      <c r="I599" s="19">
        <v>44774</v>
      </c>
      <c r="J599" s="19">
        <v>44787</v>
      </c>
      <c r="K599" s="3">
        <v>14</v>
      </c>
      <c r="L599" s="3">
        <v>587</v>
      </c>
      <c r="M599" s="3">
        <v>2984143</v>
      </c>
      <c r="N599" s="19">
        <v>45985</v>
      </c>
    </row>
    <row r="600" spans="1:14" s="18" customFormat="1" outlineLevel="2">
      <c r="A600" s="19" t="s">
        <v>233</v>
      </c>
      <c r="B600" s="20" t="s">
        <v>65</v>
      </c>
      <c r="C600" s="21" t="s">
        <v>18</v>
      </c>
      <c r="D600" s="20"/>
      <c r="E600" s="3"/>
      <c r="F600" s="19"/>
      <c r="G600" s="3">
        <v>2984143</v>
      </c>
      <c r="H600" s="2">
        <v>5.0000000000000001E-3</v>
      </c>
      <c r="I600" s="19">
        <v>44788</v>
      </c>
      <c r="J600" s="19">
        <v>44804</v>
      </c>
      <c r="K600" s="3">
        <v>17</v>
      </c>
      <c r="L600" s="3">
        <v>695</v>
      </c>
      <c r="M600" s="3"/>
      <c r="N600" s="19">
        <v>45985</v>
      </c>
    </row>
    <row r="601" spans="1:14" s="18" customFormat="1" outlineLevel="2">
      <c r="A601" s="19" t="s">
        <v>233</v>
      </c>
      <c r="B601" s="20" t="s">
        <v>68</v>
      </c>
      <c r="C601" s="21" t="s">
        <v>157</v>
      </c>
      <c r="D601" s="20" t="s">
        <v>158</v>
      </c>
      <c r="E601" s="3">
        <v>238000000</v>
      </c>
      <c r="F601" s="19">
        <v>44189</v>
      </c>
      <c r="G601" s="3">
        <v>238000000</v>
      </c>
      <c r="H601" s="2">
        <v>5.0000000000000001E-3</v>
      </c>
      <c r="I601" s="19">
        <v>44774</v>
      </c>
      <c r="J601" s="19">
        <v>44804</v>
      </c>
      <c r="K601" s="3">
        <v>31</v>
      </c>
      <c r="L601" s="3">
        <v>101068</v>
      </c>
      <c r="M601" s="3">
        <v>238000000</v>
      </c>
      <c r="N601" s="19">
        <v>46014</v>
      </c>
    </row>
    <row r="602" spans="1:14" s="18" customFormat="1" outlineLevel="2">
      <c r="A602" s="19" t="s">
        <v>233</v>
      </c>
      <c r="B602" s="20" t="s">
        <v>69</v>
      </c>
      <c r="C602" s="21" t="s">
        <v>135</v>
      </c>
      <c r="D602" s="20" t="s">
        <v>136</v>
      </c>
      <c r="E602" s="3">
        <v>17000000</v>
      </c>
      <c r="F602" s="19">
        <v>44180</v>
      </c>
      <c r="G602" s="3">
        <v>17000000</v>
      </c>
      <c r="H602" s="2">
        <v>5.0000000000000001E-3</v>
      </c>
      <c r="I602" s="19">
        <v>44774</v>
      </c>
      <c r="J602" s="19">
        <v>44804</v>
      </c>
      <c r="K602" s="3">
        <v>31</v>
      </c>
      <c r="L602" s="3">
        <v>7219</v>
      </c>
      <c r="M602" s="3">
        <v>17000000</v>
      </c>
      <c r="N602" s="19">
        <v>46005</v>
      </c>
    </row>
    <row r="603" spans="1:14" s="18" customFormat="1" outlineLevel="2">
      <c r="A603" s="19" t="s">
        <v>233</v>
      </c>
      <c r="B603" s="20" t="s">
        <v>70</v>
      </c>
      <c r="C603" s="21" t="s">
        <v>228</v>
      </c>
      <c r="D603" s="20" t="s">
        <v>229</v>
      </c>
      <c r="E603" s="3">
        <v>8000000</v>
      </c>
      <c r="F603" s="19">
        <v>44169</v>
      </c>
      <c r="G603" s="3">
        <v>8000000</v>
      </c>
      <c r="H603" s="2">
        <v>5.0000000000000001E-3</v>
      </c>
      <c r="I603" s="19">
        <v>44774</v>
      </c>
      <c r="J603" s="19">
        <v>44804</v>
      </c>
      <c r="K603" s="3">
        <v>31</v>
      </c>
      <c r="L603" s="3">
        <v>3397</v>
      </c>
      <c r="M603" s="3">
        <v>8000000</v>
      </c>
      <c r="N603" s="19">
        <v>45994</v>
      </c>
    </row>
    <row r="604" spans="1:14" s="18" customFormat="1" outlineLevel="2">
      <c r="A604" s="19" t="s">
        <v>233</v>
      </c>
      <c r="B604" s="20" t="s">
        <v>73</v>
      </c>
      <c r="C604" s="21" t="s">
        <v>228</v>
      </c>
      <c r="D604" s="20" t="s">
        <v>229</v>
      </c>
      <c r="E604" s="3">
        <v>15000000</v>
      </c>
      <c r="F604" s="19">
        <v>44169</v>
      </c>
      <c r="G604" s="3">
        <v>15000000</v>
      </c>
      <c r="H604" s="2">
        <v>5.0000000000000001E-3</v>
      </c>
      <c r="I604" s="19">
        <v>44774</v>
      </c>
      <c r="J604" s="19">
        <v>44804</v>
      </c>
      <c r="K604" s="3">
        <v>31</v>
      </c>
      <c r="L604" s="3">
        <v>6370</v>
      </c>
      <c r="M604" s="3">
        <v>15000000</v>
      </c>
      <c r="N604" s="19">
        <v>45994</v>
      </c>
    </row>
    <row r="605" spans="1:14" s="18" customFormat="1" outlineLevel="2">
      <c r="A605" s="19" t="s">
        <v>233</v>
      </c>
      <c r="B605" s="20" t="s">
        <v>74</v>
      </c>
      <c r="C605" s="21" t="s">
        <v>21</v>
      </c>
      <c r="D605" s="20" t="s">
        <v>22</v>
      </c>
      <c r="E605" s="3">
        <v>144000000</v>
      </c>
      <c r="F605" s="19">
        <v>43922</v>
      </c>
      <c r="G605" s="3">
        <v>132000000</v>
      </c>
      <c r="H605" s="2">
        <v>5.0000000000000001E-3</v>
      </c>
      <c r="I605" s="19">
        <v>44774</v>
      </c>
      <c r="J605" s="19">
        <v>44804</v>
      </c>
      <c r="K605" s="3">
        <v>31</v>
      </c>
      <c r="L605" s="3">
        <v>56055</v>
      </c>
      <c r="M605" s="3">
        <v>132000000</v>
      </c>
      <c r="N605" s="19">
        <v>45747</v>
      </c>
    </row>
    <row r="606" spans="1:14" s="18" customFormat="1" outlineLevel="2">
      <c r="A606" s="19" t="s">
        <v>233</v>
      </c>
      <c r="B606" s="20" t="s">
        <v>77</v>
      </c>
      <c r="C606" s="21" t="s">
        <v>240</v>
      </c>
      <c r="D606" s="20" t="s">
        <v>241</v>
      </c>
      <c r="E606" s="3">
        <v>7000000</v>
      </c>
      <c r="F606" s="19">
        <v>44202</v>
      </c>
      <c r="G606" s="3">
        <v>7000000</v>
      </c>
      <c r="H606" s="2">
        <v>5.0000000000000001E-3</v>
      </c>
      <c r="I606" s="19">
        <v>44774</v>
      </c>
      <c r="J606" s="19">
        <v>44804</v>
      </c>
      <c r="K606" s="3">
        <v>31</v>
      </c>
      <c r="L606" s="3">
        <v>2973</v>
      </c>
      <c r="M606" s="3">
        <v>7000000</v>
      </c>
      <c r="N606" s="19">
        <v>46027</v>
      </c>
    </row>
    <row r="607" spans="1:14" s="18" customFormat="1" outlineLevel="2">
      <c r="A607" s="19" t="s">
        <v>233</v>
      </c>
      <c r="B607" s="20" t="s">
        <v>78</v>
      </c>
      <c r="C607" s="21" t="s">
        <v>240</v>
      </c>
      <c r="D607" s="20" t="s">
        <v>241</v>
      </c>
      <c r="E607" s="3">
        <v>26000000</v>
      </c>
      <c r="F607" s="19">
        <v>44218</v>
      </c>
      <c r="G607" s="3">
        <v>26000000</v>
      </c>
      <c r="H607" s="2">
        <v>5.0000000000000001E-3</v>
      </c>
      <c r="I607" s="19">
        <v>44774</v>
      </c>
      <c r="J607" s="19">
        <v>44804</v>
      </c>
      <c r="K607" s="3">
        <v>31</v>
      </c>
      <c r="L607" s="3">
        <v>11041</v>
      </c>
      <c r="M607" s="3">
        <v>26000000</v>
      </c>
      <c r="N607" s="19">
        <v>46043</v>
      </c>
    </row>
    <row r="608" spans="1:14" s="18" customFormat="1" outlineLevel="2">
      <c r="A608" s="19" t="s">
        <v>233</v>
      </c>
      <c r="B608" s="20" t="s">
        <v>79</v>
      </c>
      <c r="C608" s="21" t="s">
        <v>228</v>
      </c>
      <c r="D608" s="20" t="s">
        <v>229</v>
      </c>
      <c r="E608" s="3">
        <v>15000000</v>
      </c>
      <c r="F608" s="19">
        <v>44200</v>
      </c>
      <c r="G608" s="3">
        <v>15000000</v>
      </c>
      <c r="H608" s="2">
        <v>5.0000000000000001E-3</v>
      </c>
      <c r="I608" s="19">
        <v>44774</v>
      </c>
      <c r="J608" s="19">
        <v>44804</v>
      </c>
      <c r="K608" s="3">
        <v>31</v>
      </c>
      <c r="L608" s="3">
        <v>6370</v>
      </c>
      <c r="M608" s="3">
        <v>15000000</v>
      </c>
      <c r="N608" s="19">
        <v>46025</v>
      </c>
    </row>
    <row r="609" spans="1:14" s="18" customFormat="1" outlineLevel="2">
      <c r="A609" s="19" t="s">
        <v>233</v>
      </c>
      <c r="B609" s="20" t="s">
        <v>80</v>
      </c>
      <c r="C609" s="21" t="s">
        <v>228</v>
      </c>
      <c r="D609" s="20" t="s">
        <v>229</v>
      </c>
      <c r="E609" s="3">
        <v>6000000</v>
      </c>
      <c r="F609" s="19">
        <v>44203</v>
      </c>
      <c r="G609" s="3">
        <v>6000000</v>
      </c>
      <c r="H609" s="2">
        <v>5.0000000000000001E-3</v>
      </c>
      <c r="I609" s="19">
        <v>44774</v>
      </c>
      <c r="J609" s="19">
        <v>44804</v>
      </c>
      <c r="K609" s="3">
        <v>31</v>
      </c>
      <c r="L609" s="3">
        <v>2548</v>
      </c>
      <c r="M609" s="3">
        <v>6000000</v>
      </c>
      <c r="N609" s="19">
        <v>46028</v>
      </c>
    </row>
    <row r="610" spans="1:14" s="18" customFormat="1" outlineLevel="2">
      <c r="A610" s="19" t="s">
        <v>233</v>
      </c>
      <c r="B610" s="20" t="s">
        <v>81</v>
      </c>
      <c r="C610" s="21" t="s">
        <v>228</v>
      </c>
      <c r="D610" s="20" t="s">
        <v>229</v>
      </c>
      <c r="E610" s="3">
        <v>9000000</v>
      </c>
      <c r="F610" s="19">
        <v>44216</v>
      </c>
      <c r="G610" s="3">
        <v>9000000</v>
      </c>
      <c r="H610" s="2">
        <v>5.0000000000000001E-3</v>
      </c>
      <c r="I610" s="19">
        <v>44774</v>
      </c>
      <c r="J610" s="19">
        <v>44804</v>
      </c>
      <c r="K610" s="3">
        <v>31</v>
      </c>
      <c r="L610" s="3">
        <v>3822</v>
      </c>
      <c r="M610" s="3">
        <v>9000000</v>
      </c>
      <c r="N610" s="19">
        <v>46041</v>
      </c>
    </row>
    <row r="611" spans="1:14" s="18" customFormat="1" outlineLevel="2">
      <c r="A611" s="19" t="s">
        <v>233</v>
      </c>
      <c r="B611" s="20" t="s">
        <v>82</v>
      </c>
      <c r="C611" s="21" t="s">
        <v>21</v>
      </c>
      <c r="D611" s="20" t="s">
        <v>22</v>
      </c>
      <c r="E611" s="3">
        <v>150000000</v>
      </c>
      <c r="F611" s="19">
        <v>44231</v>
      </c>
      <c r="G611" s="3">
        <v>137500000</v>
      </c>
      <c r="H611" s="2">
        <v>3.0000000000000001E-3</v>
      </c>
      <c r="I611" s="19">
        <v>44774</v>
      </c>
      <c r="J611" s="19">
        <v>44804</v>
      </c>
      <c r="K611" s="3">
        <v>31</v>
      </c>
      <c r="L611" s="3">
        <v>35034</v>
      </c>
      <c r="M611" s="3">
        <v>137500000</v>
      </c>
      <c r="N611" s="19">
        <v>46056</v>
      </c>
    </row>
    <row r="612" spans="1:14" s="18" customFormat="1" outlineLevel="2">
      <c r="A612" s="19" t="s">
        <v>233</v>
      </c>
      <c r="B612" s="20" t="s">
        <v>83</v>
      </c>
      <c r="C612" s="21" t="s">
        <v>228</v>
      </c>
      <c r="D612" s="20" t="s">
        <v>229</v>
      </c>
      <c r="E612" s="3">
        <v>2000000</v>
      </c>
      <c r="F612" s="19">
        <v>44228</v>
      </c>
      <c r="G612" s="3">
        <v>2000000</v>
      </c>
      <c r="H612" s="2">
        <v>5.0000000000000001E-3</v>
      </c>
      <c r="I612" s="19">
        <v>44774</v>
      </c>
      <c r="J612" s="19">
        <v>44804</v>
      </c>
      <c r="K612" s="3">
        <v>31</v>
      </c>
      <c r="L612" s="3">
        <v>849</v>
      </c>
      <c r="M612" s="3">
        <v>2000000</v>
      </c>
      <c r="N612" s="19">
        <v>46053</v>
      </c>
    </row>
    <row r="613" spans="1:14" s="18" customFormat="1" outlineLevel="2">
      <c r="A613" s="19" t="s">
        <v>233</v>
      </c>
      <c r="B613" s="20" t="s">
        <v>84</v>
      </c>
      <c r="C613" s="21" t="s">
        <v>228</v>
      </c>
      <c r="D613" s="20" t="s">
        <v>229</v>
      </c>
      <c r="E613" s="3">
        <v>13000000</v>
      </c>
      <c r="F613" s="19">
        <v>44231</v>
      </c>
      <c r="G613" s="3">
        <v>13000000</v>
      </c>
      <c r="H613" s="2">
        <v>5.0000000000000001E-3</v>
      </c>
      <c r="I613" s="19">
        <v>44774</v>
      </c>
      <c r="J613" s="19">
        <v>44804</v>
      </c>
      <c r="K613" s="3">
        <v>31</v>
      </c>
      <c r="L613" s="3">
        <v>5521</v>
      </c>
      <c r="M613" s="3">
        <v>13000000</v>
      </c>
      <c r="N613" s="19">
        <v>46056</v>
      </c>
    </row>
    <row r="614" spans="1:14" s="18" customFormat="1" outlineLevel="2">
      <c r="A614" s="19" t="s">
        <v>233</v>
      </c>
      <c r="B614" s="20" t="s">
        <v>87</v>
      </c>
      <c r="C614" s="21" t="s">
        <v>228</v>
      </c>
      <c r="D614" s="20" t="s">
        <v>229</v>
      </c>
      <c r="E614" s="3">
        <v>8000000</v>
      </c>
      <c r="F614" s="19">
        <v>44235</v>
      </c>
      <c r="G614" s="3">
        <v>8000000</v>
      </c>
      <c r="H614" s="2">
        <v>5.0000000000000001E-3</v>
      </c>
      <c r="I614" s="19">
        <v>44774</v>
      </c>
      <c r="J614" s="19">
        <v>44804</v>
      </c>
      <c r="K614" s="3">
        <v>31</v>
      </c>
      <c r="L614" s="3">
        <v>3397</v>
      </c>
      <c r="M614" s="3">
        <v>8000000</v>
      </c>
      <c r="N614" s="19">
        <v>46060</v>
      </c>
    </row>
    <row r="615" spans="1:14" s="18" customFormat="1" outlineLevel="2">
      <c r="A615" s="19" t="s">
        <v>233</v>
      </c>
      <c r="B615" s="20" t="s">
        <v>88</v>
      </c>
      <c r="C615" s="21" t="s">
        <v>228</v>
      </c>
      <c r="D615" s="20" t="s">
        <v>229</v>
      </c>
      <c r="E615" s="3">
        <v>6000000</v>
      </c>
      <c r="F615" s="19">
        <v>44231</v>
      </c>
      <c r="G615" s="3">
        <v>6000000</v>
      </c>
      <c r="H615" s="2">
        <v>5.0000000000000001E-3</v>
      </c>
      <c r="I615" s="19">
        <v>44774</v>
      </c>
      <c r="J615" s="19">
        <v>44804</v>
      </c>
      <c r="K615" s="3">
        <v>31</v>
      </c>
      <c r="L615" s="3">
        <v>2548</v>
      </c>
      <c r="M615" s="3">
        <v>6000000</v>
      </c>
      <c r="N615" s="19">
        <v>46056</v>
      </c>
    </row>
    <row r="616" spans="1:14" s="18" customFormat="1" outlineLevel="2">
      <c r="A616" s="19" t="s">
        <v>233</v>
      </c>
      <c r="B616" s="20" t="s">
        <v>89</v>
      </c>
      <c r="C616" s="21" t="s">
        <v>240</v>
      </c>
      <c r="D616" s="20" t="s">
        <v>241</v>
      </c>
      <c r="E616" s="3">
        <v>34480000</v>
      </c>
      <c r="F616" s="19">
        <v>43980</v>
      </c>
      <c r="G616" s="3">
        <v>34480000</v>
      </c>
      <c r="H616" s="2">
        <v>5.0000000000000001E-3</v>
      </c>
      <c r="I616" s="19">
        <v>44774</v>
      </c>
      <c r="J616" s="19">
        <v>44804</v>
      </c>
      <c r="K616" s="3">
        <v>31</v>
      </c>
      <c r="L616" s="3">
        <v>14642</v>
      </c>
      <c r="M616" s="3">
        <v>34480000</v>
      </c>
      <c r="N616" s="19">
        <v>45805</v>
      </c>
    </row>
    <row r="617" spans="1:14" s="18" customFormat="1" outlineLevel="2">
      <c r="A617" s="19" t="s">
        <v>233</v>
      </c>
      <c r="B617" s="20" t="s">
        <v>90</v>
      </c>
      <c r="C617" s="21" t="s">
        <v>238</v>
      </c>
      <c r="D617" s="20" t="s">
        <v>239</v>
      </c>
      <c r="E617" s="3">
        <v>11000000</v>
      </c>
      <c r="F617" s="19">
        <v>44235</v>
      </c>
      <c r="G617" s="3">
        <v>11000000</v>
      </c>
      <c r="H617" s="2">
        <v>5.0000000000000001E-3</v>
      </c>
      <c r="I617" s="19">
        <v>44774</v>
      </c>
      <c r="J617" s="19">
        <v>44804</v>
      </c>
      <c r="K617" s="3">
        <v>31</v>
      </c>
      <c r="L617" s="3">
        <v>4671</v>
      </c>
      <c r="M617" s="3">
        <v>11000000</v>
      </c>
      <c r="N617" s="19">
        <v>46060</v>
      </c>
    </row>
    <row r="618" spans="1:14" s="18" customFormat="1" outlineLevel="2">
      <c r="A618" s="19" t="s">
        <v>233</v>
      </c>
      <c r="B618" s="20" t="s">
        <v>91</v>
      </c>
      <c r="C618" s="21" t="s">
        <v>238</v>
      </c>
      <c r="D618" s="20" t="s">
        <v>239</v>
      </c>
      <c r="E618" s="3">
        <v>67000000</v>
      </c>
      <c r="F618" s="19">
        <v>44251</v>
      </c>
      <c r="G618" s="3">
        <v>67000000</v>
      </c>
      <c r="H618" s="2">
        <v>5.0000000000000001E-3</v>
      </c>
      <c r="I618" s="19">
        <v>44774</v>
      </c>
      <c r="J618" s="19">
        <v>44804</v>
      </c>
      <c r="K618" s="3">
        <v>31</v>
      </c>
      <c r="L618" s="3">
        <v>28452</v>
      </c>
      <c r="M618" s="3">
        <v>67000000</v>
      </c>
      <c r="N618" s="19">
        <v>46076</v>
      </c>
    </row>
    <row r="619" spans="1:14" s="18" customFormat="1" outlineLevel="2">
      <c r="A619" s="19" t="s">
        <v>233</v>
      </c>
      <c r="B619" s="20" t="s">
        <v>94</v>
      </c>
      <c r="C619" s="21" t="s">
        <v>163</v>
      </c>
      <c r="D619" s="20" t="s">
        <v>164</v>
      </c>
      <c r="E619" s="3">
        <v>320000000</v>
      </c>
      <c r="F619" s="19">
        <v>44228</v>
      </c>
      <c r="G619" s="3">
        <v>320000000</v>
      </c>
      <c r="H619" s="2">
        <v>5.0000000000000001E-3</v>
      </c>
      <c r="I619" s="19">
        <v>44774</v>
      </c>
      <c r="J619" s="19">
        <v>44804</v>
      </c>
      <c r="K619" s="3">
        <v>31</v>
      </c>
      <c r="L619" s="3">
        <v>135890</v>
      </c>
      <c r="M619" s="3">
        <v>320000000</v>
      </c>
      <c r="N619" s="19">
        <v>46053</v>
      </c>
    </row>
    <row r="620" spans="1:14" s="18" customFormat="1" outlineLevel="2">
      <c r="A620" s="19" t="s">
        <v>233</v>
      </c>
      <c r="B620" s="20" t="s">
        <v>95</v>
      </c>
      <c r="C620" s="21" t="s">
        <v>163</v>
      </c>
      <c r="D620" s="20" t="s">
        <v>164</v>
      </c>
      <c r="E620" s="3">
        <v>17000000</v>
      </c>
      <c r="F620" s="19">
        <v>44246</v>
      </c>
      <c r="G620" s="3">
        <v>17000000</v>
      </c>
      <c r="H620" s="2">
        <v>5.0000000000000001E-3</v>
      </c>
      <c r="I620" s="19">
        <v>44774</v>
      </c>
      <c r="J620" s="19">
        <v>44804</v>
      </c>
      <c r="K620" s="3">
        <v>31</v>
      </c>
      <c r="L620" s="3">
        <v>7219</v>
      </c>
      <c r="M620" s="3">
        <v>17000000</v>
      </c>
      <c r="N620" s="19">
        <v>46071</v>
      </c>
    </row>
    <row r="621" spans="1:14" s="18" customFormat="1" outlineLevel="2">
      <c r="A621" s="19" t="s">
        <v>233</v>
      </c>
      <c r="B621" s="20" t="s">
        <v>96</v>
      </c>
      <c r="C621" s="21" t="s">
        <v>117</v>
      </c>
      <c r="D621" s="20" t="s">
        <v>118</v>
      </c>
      <c r="E621" s="3">
        <v>19980000</v>
      </c>
      <c r="F621" s="19">
        <v>44252</v>
      </c>
      <c r="G621" s="3">
        <v>19425000</v>
      </c>
      <c r="H621" s="2">
        <v>5.0000000000000001E-3</v>
      </c>
      <c r="I621" s="19">
        <v>44774</v>
      </c>
      <c r="J621" s="19">
        <v>44787</v>
      </c>
      <c r="K621" s="3">
        <v>14</v>
      </c>
      <c r="L621" s="3">
        <v>3725</v>
      </c>
      <c r="M621" s="3">
        <v>18870000</v>
      </c>
      <c r="N621" s="19">
        <v>46077</v>
      </c>
    </row>
    <row r="622" spans="1:14" s="18" customFormat="1" outlineLevel="2">
      <c r="A622" s="19" t="s">
        <v>233</v>
      </c>
      <c r="B622" s="20" t="s">
        <v>96</v>
      </c>
      <c r="C622" s="21" t="s">
        <v>117</v>
      </c>
      <c r="D622" s="20"/>
      <c r="E622" s="3"/>
      <c r="F622" s="19"/>
      <c r="G622" s="3">
        <v>18870000</v>
      </c>
      <c r="H622" s="2">
        <v>5.0000000000000001E-3</v>
      </c>
      <c r="I622" s="19">
        <v>44788</v>
      </c>
      <c r="J622" s="19">
        <v>44804</v>
      </c>
      <c r="K622" s="3">
        <v>17</v>
      </c>
      <c r="L622" s="3">
        <v>4394</v>
      </c>
      <c r="M622" s="3"/>
      <c r="N622" s="19">
        <v>46077</v>
      </c>
    </row>
    <row r="623" spans="1:14" s="18" customFormat="1" outlineLevel="2">
      <c r="A623" s="19" t="s">
        <v>233</v>
      </c>
      <c r="B623" s="20" t="s">
        <v>99</v>
      </c>
      <c r="C623" s="21" t="s">
        <v>260</v>
      </c>
      <c r="D623" s="20" t="s">
        <v>261</v>
      </c>
      <c r="E623" s="3">
        <v>9000000</v>
      </c>
      <c r="F623" s="19">
        <v>44253</v>
      </c>
      <c r="G623" s="3">
        <v>9000000</v>
      </c>
      <c r="H623" s="2">
        <v>5.0000000000000001E-3</v>
      </c>
      <c r="I623" s="19">
        <v>44774</v>
      </c>
      <c r="J623" s="19">
        <v>44804</v>
      </c>
      <c r="K623" s="3">
        <v>31</v>
      </c>
      <c r="L623" s="3">
        <v>3822</v>
      </c>
      <c r="M623" s="3">
        <v>9000000</v>
      </c>
      <c r="N623" s="19">
        <v>46078</v>
      </c>
    </row>
    <row r="624" spans="1:14" s="18" customFormat="1" outlineLevel="2">
      <c r="A624" s="19" t="s">
        <v>233</v>
      </c>
      <c r="B624" s="20" t="s">
        <v>100</v>
      </c>
      <c r="C624" s="21" t="s">
        <v>260</v>
      </c>
      <c r="D624" s="20" t="s">
        <v>261</v>
      </c>
      <c r="E624" s="3">
        <v>17000000</v>
      </c>
      <c r="F624" s="19">
        <v>44253</v>
      </c>
      <c r="G624" s="3">
        <v>17000000</v>
      </c>
      <c r="H624" s="2">
        <v>5.0000000000000001E-3</v>
      </c>
      <c r="I624" s="19">
        <v>44774</v>
      </c>
      <c r="J624" s="19">
        <v>44804</v>
      </c>
      <c r="K624" s="3">
        <v>31</v>
      </c>
      <c r="L624" s="3">
        <v>7219</v>
      </c>
      <c r="M624" s="3">
        <v>17000000</v>
      </c>
      <c r="N624" s="19">
        <v>46078</v>
      </c>
    </row>
    <row r="625" spans="1:14" s="18" customFormat="1" outlineLevel="2">
      <c r="A625" s="19" t="s">
        <v>233</v>
      </c>
      <c r="B625" s="20" t="s">
        <v>101</v>
      </c>
      <c r="C625" s="21" t="s">
        <v>38</v>
      </c>
      <c r="D625" s="20" t="s">
        <v>39</v>
      </c>
      <c r="E625" s="3">
        <v>90862000</v>
      </c>
      <c r="F625" s="19">
        <v>44285</v>
      </c>
      <c r="G625" s="3">
        <v>90862000</v>
      </c>
      <c r="H625" s="2">
        <v>5.0000000000000001E-3</v>
      </c>
      <c r="I625" s="19">
        <v>44774</v>
      </c>
      <c r="J625" s="19">
        <v>44804</v>
      </c>
      <c r="K625" s="3">
        <v>31</v>
      </c>
      <c r="L625" s="3">
        <v>38585</v>
      </c>
      <c r="M625" s="3">
        <v>90862000</v>
      </c>
      <c r="N625" s="19">
        <v>46110</v>
      </c>
    </row>
    <row r="626" spans="1:14" s="18" customFormat="1" outlineLevel="2">
      <c r="A626" s="19" t="s">
        <v>233</v>
      </c>
      <c r="B626" s="20" t="s">
        <v>102</v>
      </c>
      <c r="C626" s="21" t="s">
        <v>38</v>
      </c>
      <c r="D626" s="20" t="s">
        <v>39</v>
      </c>
      <c r="E626" s="3">
        <v>49390000</v>
      </c>
      <c r="F626" s="19">
        <v>44285</v>
      </c>
      <c r="G626" s="3">
        <v>49390000</v>
      </c>
      <c r="H626" s="2">
        <v>5.0000000000000001E-3</v>
      </c>
      <c r="I626" s="19">
        <v>44774</v>
      </c>
      <c r="J626" s="19">
        <v>44804</v>
      </c>
      <c r="K626" s="3">
        <v>31</v>
      </c>
      <c r="L626" s="3">
        <v>20974</v>
      </c>
      <c r="M626" s="3">
        <v>49390000</v>
      </c>
      <c r="N626" s="19">
        <v>46110</v>
      </c>
    </row>
    <row r="627" spans="1:14" s="18" customFormat="1" outlineLevel="2">
      <c r="A627" s="19" t="s">
        <v>233</v>
      </c>
      <c r="B627" s="20" t="s">
        <v>103</v>
      </c>
      <c r="C627" s="21" t="s">
        <v>228</v>
      </c>
      <c r="D627" s="20" t="s">
        <v>229</v>
      </c>
      <c r="E627" s="3">
        <v>9000000</v>
      </c>
      <c r="F627" s="19">
        <v>44285</v>
      </c>
      <c r="G627" s="3">
        <v>9000000</v>
      </c>
      <c r="H627" s="2">
        <v>5.0000000000000001E-3</v>
      </c>
      <c r="I627" s="19">
        <v>44774</v>
      </c>
      <c r="J627" s="19">
        <v>44804</v>
      </c>
      <c r="K627" s="3">
        <v>31</v>
      </c>
      <c r="L627" s="3">
        <v>3822</v>
      </c>
      <c r="M627" s="3">
        <v>9000000</v>
      </c>
      <c r="N627" s="19">
        <v>46110</v>
      </c>
    </row>
    <row r="628" spans="1:14" s="18" customFormat="1" outlineLevel="2">
      <c r="A628" s="19" t="s">
        <v>233</v>
      </c>
      <c r="B628" s="20" t="s">
        <v>106</v>
      </c>
      <c r="C628" s="21" t="s">
        <v>110</v>
      </c>
      <c r="D628" s="20" t="s">
        <v>111</v>
      </c>
      <c r="E628" s="3">
        <v>56000000</v>
      </c>
      <c r="F628" s="19">
        <v>43966</v>
      </c>
      <c r="G628" s="3">
        <v>56000000</v>
      </c>
      <c r="H628" s="2">
        <v>5.0000000000000001E-3</v>
      </c>
      <c r="I628" s="19">
        <v>44774</v>
      </c>
      <c r="J628" s="19">
        <v>44804</v>
      </c>
      <c r="K628" s="3">
        <v>31</v>
      </c>
      <c r="L628" s="3">
        <v>23781</v>
      </c>
      <c r="M628" s="3">
        <v>56000000</v>
      </c>
      <c r="N628" s="19">
        <v>45791</v>
      </c>
    </row>
    <row r="629" spans="1:14" s="18" customFormat="1" outlineLevel="2">
      <c r="A629" s="19" t="s">
        <v>233</v>
      </c>
      <c r="B629" s="20" t="s">
        <v>107</v>
      </c>
      <c r="C629" s="21" t="s">
        <v>240</v>
      </c>
      <c r="D629" s="20" t="s">
        <v>241</v>
      </c>
      <c r="E629" s="3">
        <v>28000000</v>
      </c>
      <c r="F629" s="19">
        <v>44264</v>
      </c>
      <c r="G629" s="3">
        <v>28000000</v>
      </c>
      <c r="H629" s="2">
        <v>5.0000000000000001E-3</v>
      </c>
      <c r="I629" s="19">
        <v>44774</v>
      </c>
      <c r="J629" s="19">
        <v>44804</v>
      </c>
      <c r="K629" s="3">
        <v>31</v>
      </c>
      <c r="L629" s="3">
        <v>11890</v>
      </c>
      <c r="M629" s="3">
        <v>28000000</v>
      </c>
      <c r="N629" s="19">
        <v>46089</v>
      </c>
    </row>
    <row r="630" spans="1:14" s="18" customFormat="1" outlineLevel="2">
      <c r="A630" s="19" t="s">
        <v>233</v>
      </c>
      <c r="B630" s="20" t="s">
        <v>167</v>
      </c>
      <c r="C630" s="21" t="s">
        <v>240</v>
      </c>
      <c r="D630" s="20" t="s">
        <v>241</v>
      </c>
      <c r="E630" s="3">
        <v>26000000</v>
      </c>
      <c r="F630" s="19">
        <v>44264</v>
      </c>
      <c r="G630" s="3">
        <v>26000000</v>
      </c>
      <c r="H630" s="2">
        <v>5.0000000000000001E-3</v>
      </c>
      <c r="I630" s="19">
        <v>44774</v>
      </c>
      <c r="J630" s="19">
        <v>44804</v>
      </c>
      <c r="K630" s="3">
        <v>31</v>
      </c>
      <c r="L630" s="3">
        <v>11041</v>
      </c>
      <c r="M630" s="3">
        <v>26000000</v>
      </c>
      <c r="N630" s="19">
        <v>46089</v>
      </c>
    </row>
    <row r="631" spans="1:14" s="18" customFormat="1" outlineLevel="2">
      <c r="A631" s="19" t="s">
        <v>233</v>
      </c>
      <c r="B631" s="20" t="s">
        <v>168</v>
      </c>
      <c r="C631" s="21" t="s">
        <v>31</v>
      </c>
      <c r="D631" s="20" t="s">
        <v>32</v>
      </c>
      <c r="E631" s="3">
        <v>60000000</v>
      </c>
      <c r="F631" s="19">
        <v>44272</v>
      </c>
      <c r="G631" s="3">
        <v>60000000</v>
      </c>
      <c r="H631" s="2">
        <v>5.0000000000000001E-3</v>
      </c>
      <c r="I631" s="19">
        <v>44774</v>
      </c>
      <c r="J631" s="19">
        <v>44804</v>
      </c>
      <c r="K631" s="3">
        <v>31</v>
      </c>
      <c r="L631" s="3">
        <v>25479</v>
      </c>
      <c r="M631" s="3">
        <v>60000000</v>
      </c>
      <c r="N631" s="19">
        <v>46097</v>
      </c>
    </row>
    <row r="632" spans="1:14" s="18" customFormat="1" outlineLevel="2">
      <c r="A632" s="19" t="s">
        <v>233</v>
      </c>
      <c r="B632" s="20" t="s">
        <v>169</v>
      </c>
      <c r="C632" s="21" t="s">
        <v>262</v>
      </c>
      <c r="D632" s="20" t="s">
        <v>263</v>
      </c>
      <c r="E632" s="3">
        <v>37000000</v>
      </c>
      <c r="F632" s="19">
        <v>44270</v>
      </c>
      <c r="G632" s="3">
        <v>32066656</v>
      </c>
      <c r="H632" s="2">
        <v>5.0000000000000001E-3</v>
      </c>
      <c r="I632" s="19">
        <v>44774</v>
      </c>
      <c r="J632" s="19">
        <v>44787</v>
      </c>
      <c r="K632" s="3">
        <v>14</v>
      </c>
      <c r="L632" s="3">
        <v>6150</v>
      </c>
      <c r="M632" s="3">
        <v>31758322</v>
      </c>
      <c r="N632" s="19">
        <v>46095</v>
      </c>
    </row>
    <row r="633" spans="1:14" s="18" customFormat="1" outlineLevel="2">
      <c r="A633" s="19" t="s">
        <v>233</v>
      </c>
      <c r="B633" s="20" t="s">
        <v>169</v>
      </c>
      <c r="C633" s="21" t="s">
        <v>262</v>
      </c>
      <c r="D633" s="20"/>
      <c r="E633" s="3"/>
      <c r="F633" s="19"/>
      <c r="G633" s="3">
        <v>31758322</v>
      </c>
      <c r="H633" s="2">
        <v>5.0000000000000001E-3</v>
      </c>
      <c r="I633" s="19">
        <v>44788</v>
      </c>
      <c r="J633" s="19">
        <v>44804</v>
      </c>
      <c r="K633" s="3">
        <v>17</v>
      </c>
      <c r="L633" s="3">
        <v>7396</v>
      </c>
      <c r="M633" s="3"/>
      <c r="N633" s="19">
        <v>46095</v>
      </c>
    </row>
    <row r="634" spans="1:14" s="18" customFormat="1" outlineLevel="2">
      <c r="A634" s="19" t="s">
        <v>233</v>
      </c>
      <c r="B634" s="20" t="s">
        <v>170</v>
      </c>
      <c r="C634" s="21" t="s">
        <v>262</v>
      </c>
      <c r="D634" s="20" t="s">
        <v>263</v>
      </c>
      <c r="E634" s="3">
        <v>23000000</v>
      </c>
      <c r="F634" s="19">
        <v>44270</v>
      </c>
      <c r="G634" s="3">
        <v>18619040</v>
      </c>
      <c r="H634" s="2">
        <v>5.0000000000000001E-3</v>
      </c>
      <c r="I634" s="19">
        <v>44774</v>
      </c>
      <c r="J634" s="19">
        <v>44787</v>
      </c>
      <c r="K634" s="3">
        <v>14</v>
      </c>
      <c r="L634" s="3">
        <v>3571</v>
      </c>
      <c r="M634" s="3">
        <v>18345230</v>
      </c>
      <c r="N634" s="19">
        <v>46095</v>
      </c>
    </row>
    <row r="635" spans="1:14" s="18" customFormat="1" outlineLevel="2">
      <c r="A635" s="19" t="s">
        <v>233</v>
      </c>
      <c r="B635" s="20" t="s">
        <v>170</v>
      </c>
      <c r="C635" s="21" t="s">
        <v>262</v>
      </c>
      <c r="D635" s="20"/>
      <c r="E635" s="3"/>
      <c r="F635" s="19"/>
      <c r="G635" s="3">
        <v>18345230</v>
      </c>
      <c r="H635" s="2">
        <v>5.0000000000000001E-3</v>
      </c>
      <c r="I635" s="19">
        <v>44788</v>
      </c>
      <c r="J635" s="19">
        <v>44804</v>
      </c>
      <c r="K635" s="3">
        <v>17</v>
      </c>
      <c r="L635" s="3">
        <v>4272</v>
      </c>
      <c r="M635" s="3"/>
      <c r="N635" s="19">
        <v>46095</v>
      </c>
    </row>
    <row r="636" spans="1:14" s="18" customFormat="1" outlineLevel="2">
      <c r="A636" s="19" t="s">
        <v>233</v>
      </c>
      <c r="B636" s="20" t="s">
        <v>171</v>
      </c>
      <c r="C636" s="21" t="s">
        <v>262</v>
      </c>
      <c r="D636" s="20" t="s">
        <v>263</v>
      </c>
      <c r="E636" s="3">
        <v>30000000</v>
      </c>
      <c r="F636" s="19">
        <v>44270</v>
      </c>
      <c r="G636" s="3">
        <v>24285712</v>
      </c>
      <c r="H636" s="2">
        <v>5.0000000000000001E-3</v>
      </c>
      <c r="I636" s="19">
        <v>44774</v>
      </c>
      <c r="J636" s="19">
        <v>44787</v>
      </c>
      <c r="K636" s="3">
        <v>14</v>
      </c>
      <c r="L636" s="3">
        <v>4658</v>
      </c>
      <c r="M636" s="3">
        <v>23928569</v>
      </c>
      <c r="N636" s="19">
        <v>46095</v>
      </c>
    </row>
    <row r="637" spans="1:14" s="18" customFormat="1" outlineLevel="2">
      <c r="A637" s="19" t="s">
        <v>233</v>
      </c>
      <c r="B637" s="20" t="s">
        <v>171</v>
      </c>
      <c r="C637" s="21" t="s">
        <v>262</v>
      </c>
      <c r="D637" s="20"/>
      <c r="E637" s="3"/>
      <c r="F637" s="19"/>
      <c r="G637" s="3">
        <v>23928569</v>
      </c>
      <c r="H637" s="2">
        <v>5.0000000000000001E-3</v>
      </c>
      <c r="I637" s="19">
        <v>44788</v>
      </c>
      <c r="J637" s="19">
        <v>44804</v>
      </c>
      <c r="K637" s="3">
        <v>17</v>
      </c>
      <c r="L637" s="3">
        <v>5572</v>
      </c>
      <c r="M637" s="3"/>
      <c r="N637" s="19">
        <v>46095</v>
      </c>
    </row>
    <row r="638" spans="1:14" s="18" customFormat="1" outlineLevel="2">
      <c r="A638" s="19" t="s">
        <v>233</v>
      </c>
      <c r="B638" s="20" t="s">
        <v>172</v>
      </c>
      <c r="C638" s="21" t="s">
        <v>264</v>
      </c>
      <c r="D638" s="20" t="s">
        <v>265</v>
      </c>
      <c r="E638" s="3">
        <v>33600000</v>
      </c>
      <c r="F638" s="19">
        <v>44314</v>
      </c>
      <c r="G638" s="3">
        <v>33600000</v>
      </c>
      <c r="H638" s="2">
        <v>5.0000000000000001E-3</v>
      </c>
      <c r="I638" s="19">
        <v>44774</v>
      </c>
      <c r="J638" s="19">
        <v>44804</v>
      </c>
      <c r="K638" s="3">
        <v>31</v>
      </c>
      <c r="L638" s="3">
        <v>14268</v>
      </c>
      <c r="M638" s="3">
        <v>33600000</v>
      </c>
      <c r="N638" s="19">
        <v>46139</v>
      </c>
    </row>
    <row r="639" spans="1:14" s="18" customFormat="1" outlineLevel="2">
      <c r="A639" s="19" t="s">
        <v>233</v>
      </c>
      <c r="B639" s="20" t="s">
        <v>173</v>
      </c>
      <c r="C639" s="21" t="s">
        <v>260</v>
      </c>
      <c r="D639" s="20" t="s">
        <v>261</v>
      </c>
      <c r="E639" s="3">
        <v>22000000</v>
      </c>
      <c r="F639" s="19">
        <v>44314</v>
      </c>
      <c r="G639" s="3">
        <v>22000000</v>
      </c>
      <c r="H639" s="2">
        <v>5.0000000000000001E-3</v>
      </c>
      <c r="I639" s="19">
        <v>44774</v>
      </c>
      <c r="J639" s="19">
        <v>44804</v>
      </c>
      <c r="K639" s="3">
        <v>31</v>
      </c>
      <c r="L639" s="3">
        <v>9342</v>
      </c>
      <c r="M639" s="3">
        <v>22000000</v>
      </c>
      <c r="N639" s="19">
        <v>46139</v>
      </c>
    </row>
    <row r="640" spans="1:14" s="18" customFormat="1" outlineLevel="2">
      <c r="A640" s="19" t="s">
        <v>233</v>
      </c>
      <c r="B640" s="20" t="s">
        <v>174</v>
      </c>
      <c r="C640" s="21" t="s">
        <v>266</v>
      </c>
      <c r="D640" s="20" t="s">
        <v>267</v>
      </c>
      <c r="E640" s="3">
        <v>16000000</v>
      </c>
      <c r="F640" s="19">
        <v>44315</v>
      </c>
      <c r="G640" s="3">
        <v>16000000</v>
      </c>
      <c r="H640" s="2">
        <v>3.0000000000000001E-3</v>
      </c>
      <c r="I640" s="19">
        <v>44774</v>
      </c>
      <c r="J640" s="19">
        <v>44804</v>
      </c>
      <c r="K640" s="3">
        <v>31</v>
      </c>
      <c r="L640" s="3">
        <v>4077</v>
      </c>
      <c r="M640" s="3">
        <v>16000000</v>
      </c>
      <c r="N640" s="19">
        <v>46140</v>
      </c>
    </row>
    <row r="641" spans="1:14" s="18" customFormat="1" outlineLevel="2">
      <c r="A641" s="19" t="s">
        <v>233</v>
      </c>
      <c r="B641" s="20" t="s">
        <v>175</v>
      </c>
      <c r="C641" s="21" t="s">
        <v>222</v>
      </c>
      <c r="D641" s="20" t="s">
        <v>223</v>
      </c>
      <c r="E641" s="3">
        <v>3800000</v>
      </c>
      <c r="F641" s="19">
        <v>44309</v>
      </c>
      <c r="G641" s="3">
        <v>3800000</v>
      </c>
      <c r="H641" s="2">
        <v>5.0000000000000001E-3</v>
      </c>
      <c r="I641" s="19">
        <v>44774</v>
      </c>
      <c r="J641" s="19">
        <v>44804</v>
      </c>
      <c r="K641" s="3">
        <v>31</v>
      </c>
      <c r="L641" s="3">
        <v>1614</v>
      </c>
      <c r="M641" s="3">
        <v>3800000</v>
      </c>
      <c r="N641" s="19">
        <v>46134</v>
      </c>
    </row>
    <row r="642" spans="1:14" s="18" customFormat="1" outlineLevel="2">
      <c r="A642" s="19" t="s">
        <v>233</v>
      </c>
      <c r="B642" s="20" t="s">
        <v>108</v>
      </c>
      <c r="C642" s="21" t="s">
        <v>21</v>
      </c>
      <c r="D642" s="20" t="s">
        <v>22</v>
      </c>
      <c r="E642" s="3">
        <v>150000000</v>
      </c>
      <c r="F642" s="19">
        <v>43958</v>
      </c>
      <c r="G642" s="3">
        <v>137500000</v>
      </c>
      <c r="H642" s="2">
        <v>5.0000000000000001E-3</v>
      </c>
      <c r="I642" s="19">
        <v>44774</v>
      </c>
      <c r="J642" s="19">
        <v>44804</v>
      </c>
      <c r="K642" s="3">
        <v>31</v>
      </c>
      <c r="L642" s="3">
        <v>58390</v>
      </c>
      <c r="M642" s="3">
        <v>137500000</v>
      </c>
      <c r="N642" s="19">
        <v>45783</v>
      </c>
    </row>
    <row r="643" spans="1:14" s="18" customFormat="1" outlineLevel="2">
      <c r="A643" s="19" t="s">
        <v>233</v>
      </c>
      <c r="B643" s="20" t="s">
        <v>176</v>
      </c>
      <c r="C643" s="21" t="s">
        <v>18</v>
      </c>
      <c r="D643" s="20" t="s">
        <v>19</v>
      </c>
      <c r="E643" s="3">
        <v>2245530</v>
      </c>
      <c r="F643" s="19">
        <v>44334</v>
      </c>
      <c r="G643" s="3">
        <v>1663354</v>
      </c>
      <c r="H643" s="2">
        <v>5.0000000000000001E-3</v>
      </c>
      <c r="I643" s="19">
        <v>44774</v>
      </c>
      <c r="J643" s="19">
        <v>44787</v>
      </c>
      <c r="K643" s="3">
        <v>14</v>
      </c>
      <c r="L643" s="3">
        <v>319</v>
      </c>
      <c r="M643" s="3">
        <v>1621770</v>
      </c>
      <c r="N643" s="19">
        <v>46159</v>
      </c>
    </row>
    <row r="644" spans="1:14" s="18" customFormat="1" outlineLevel="2">
      <c r="A644" s="19" t="s">
        <v>233</v>
      </c>
      <c r="B644" s="20" t="s">
        <v>176</v>
      </c>
      <c r="C644" s="21" t="s">
        <v>18</v>
      </c>
      <c r="D644" s="20"/>
      <c r="E644" s="3"/>
      <c r="F644" s="19"/>
      <c r="G644" s="3">
        <v>1621770</v>
      </c>
      <c r="H644" s="2">
        <v>5.0000000000000001E-3</v>
      </c>
      <c r="I644" s="19">
        <v>44788</v>
      </c>
      <c r="J644" s="19">
        <v>44804</v>
      </c>
      <c r="K644" s="3">
        <v>17</v>
      </c>
      <c r="L644" s="3">
        <v>378</v>
      </c>
      <c r="M644" s="3"/>
      <c r="N644" s="19">
        <v>46159</v>
      </c>
    </row>
    <row r="645" spans="1:14" s="18" customFormat="1" outlineLevel="2">
      <c r="A645" s="19" t="s">
        <v>233</v>
      </c>
      <c r="B645" s="20" t="s">
        <v>177</v>
      </c>
      <c r="C645" s="21" t="s">
        <v>228</v>
      </c>
      <c r="D645" s="20" t="s">
        <v>229</v>
      </c>
      <c r="E645" s="3">
        <v>1000000</v>
      </c>
      <c r="F645" s="19">
        <v>44376</v>
      </c>
      <c r="G645" s="3">
        <v>1000000</v>
      </c>
      <c r="H645" s="2">
        <v>5.0000000000000001E-3</v>
      </c>
      <c r="I645" s="19">
        <v>44774</v>
      </c>
      <c r="J645" s="19">
        <v>44804</v>
      </c>
      <c r="K645" s="3">
        <v>31</v>
      </c>
      <c r="L645" s="3">
        <v>425</v>
      </c>
      <c r="M645" s="3">
        <v>1000000</v>
      </c>
      <c r="N645" s="19">
        <v>46201</v>
      </c>
    </row>
    <row r="646" spans="1:14" s="18" customFormat="1" outlineLevel="2">
      <c r="A646" s="19" t="s">
        <v>233</v>
      </c>
      <c r="B646" s="20" t="s">
        <v>178</v>
      </c>
      <c r="C646" s="21" t="s">
        <v>228</v>
      </c>
      <c r="D646" s="20" t="s">
        <v>229</v>
      </c>
      <c r="E646" s="3">
        <v>3000000</v>
      </c>
      <c r="F646" s="19">
        <v>44376</v>
      </c>
      <c r="G646" s="3">
        <v>3000000</v>
      </c>
      <c r="H646" s="2">
        <v>5.0000000000000001E-3</v>
      </c>
      <c r="I646" s="19">
        <v>44774</v>
      </c>
      <c r="J646" s="19">
        <v>44804</v>
      </c>
      <c r="K646" s="3">
        <v>31</v>
      </c>
      <c r="L646" s="3">
        <v>1274</v>
      </c>
      <c r="M646" s="3">
        <v>3000000</v>
      </c>
      <c r="N646" s="19">
        <v>46201</v>
      </c>
    </row>
    <row r="647" spans="1:14" s="18" customFormat="1" outlineLevel="2">
      <c r="A647" s="19" t="s">
        <v>233</v>
      </c>
      <c r="B647" s="20" t="s">
        <v>179</v>
      </c>
      <c r="C647" s="21" t="s">
        <v>260</v>
      </c>
      <c r="D647" s="20" t="s">
        <v>261</v>
      </c>
      <c r="E647" s="3">
        <v>28000000</v>
      </c>
      <c r="F647" s="19">
        <v>44375</v>
      </c>
      <c r="G647" s="3">
        <v>28000000</v>
      </c>
      <c r="H647" s="2">
        <v>5.0000000000000001E-3</v>
      </c>
      <c r="I647" s="19">
        <v>44774</v>
      </c>
      <c r="J647" s="19">
        <v>44804</v>
      </c>
      <c r="K647" s="3">
        <v>31</v>
      </c>
      <c r="L647" s="3">
        <v>11890</v>
      </c>
      <c r="M647" s="3">
        <v>28000000</v>
      </c>
      <c r="N647" s="19">
        <v>46200</v>
      </c>
    </row>
    <row r="648" spans="1:14" s="18" customFormat="1" outlineLevel="2">
      <c r="A648" s="19" t="s">
        <v>233</v>
      </c>
      <c r="B648" s="20" t="s">
        <v>180</v>
      </c>
      <c r="C648" s="21" t="s">
        <v>21</v>
      </c>
      <c r="D648" s="20" t="s">
        <v>22</v>
      </c>
      <c r="E648" s="3">
        <v>79200000</v>
      </c>
      <c r="F648" s="19">
        <v>44405</v>
      </c>
      <c r="G648" s="3">
        <v>72600000</v>
      </c>
      <c r="H648" s="2">
        <v>3.0000000000000001E-3</v>
      </c>
      <c r="I648" s="19">
        <v>44774</v>
      </c>
      <c r="J648" s="19">
        <v>44804</v>
      </c>
      <c r="K648" s="3">
        <v>31</v>
      </c>
      <c r="L648" s="3">
        <v>18498</v>
      </c>
      <c r="M648" s="3">
        <v>72600000</v>
      </c>
      <c r="N648" s="19">
        <v>46230</v>
      </c>
    </row>
    <row r="649" spans="1:14" s="18" customFormat="1" outlineLevel="2">
      <c r="A649" s="19" t="s">
        <v>233</v>
      </c>
      <c r="B649" s="20" t="s">
        <v>181</v>
      </c>
      <c r="C649" s="21" t="s">
        <v>240</v>
      </c>
      <c r="D649" s="20" t="s">
        <v>241</v>
      </c>
      <c r="E649" s="3">
        <v>6000000</v>
      </c>
      <c r="F649" s="19">
        <v>44386</v>
      </c>
      <c r="G649" s="3">
        <v>6000000</v>
      </c>
      <c r="H649" s="2">
        <v>5.0000000000000001E-3</v>
      </c>
      <c r="I649" s="19">
        <v>44774</v>
      </c>
      <c r="J649" s="19">
        <v>44804</v>
      </c>
      <c r="K649" s="3">
        <v>31</v>
      </c>
      <c r="L649" s="3">
        <v>2548</v>
      </c>
      <c r="M649" s="3">
        <v>6000000</v>
      </c>
      <c r="N649" s="19">
        <v>46211</v>
      </c>
    </row>
    <row r="650" spans="1:14" s="18" customFormat="1" outlineLevel="2">
      <c r="A650" s="19" t="s">
        <v>233</v>
      </c>
      <c r="B650" s="20" t="s">
        <v>182</v>
      </c>
      <c r="C650" s="21" t="s">
        <v>236</v>
      </c>
      <c r="D650" s="20" t="s">
        <v>237</v>
      </c>
      <c r="E650" s="3">
        <v>63360000</v>
      </c>
      <c r="F650" s="19">
        <v>44438</v>
      </c>
      <c r="G650" s="3">
        <v>63360000</v>
      </c>
      <c r="H650" s="2">
        <v>5.0000000000000001E-3</v>
      </c>
      <c r="I650" s="19">
        <v>44774</v>
      </c>
      <c r="J650" s="19">
        <v>44804</v>
      </c>
      <c r="K650" s="3">
        <v>31</v>
      </c>
      <c r="L650" s="3">
        <v>26906</v>
      </c>
      <c r="M650" s="3">
        <v>63360000</v>
      </c>
      <c r="N650" s="19">
        <v>45533</v>
      </c>
    </row>
    <row r="651" spans="1:14" s="18" customFormat="1" outlineLevel="2">
      <c r="A651" s="19" t="s">
        <v>233</v>
      </c>
      <c r="B651" s="20" t="s">
        <v>183</v>
      </c>
      <c r="C651" s="21" t="s">
        <v>38</v>
      </c>
      <c r="D651" s="20" t="s">
        <v>39</v>
      </c>
      <c r="E651" s="3">
        <v>6249000</v>
      </c>
      <c r="F651" s="19">
        <v>44454</v>
      </c>
      <c r="G651" s="3">
        <v>6249000</v>
      </c>
      <c r="H651" s="2">
        <v>5.0000000000000001E-3</v>
      </c>
      <c r="I651" s="19">
        <v>44774</v>
      </c>
      <c r="J651" s="19">
        <v>44804</v>
      </c>
      <c r="K651" s="3">
        <v>31</v>
      </c>
      <c r="L651" s="3">
        <v>2654</v>
      </c>
      <c r="M651" s="3">
        <v>6249000</v>
      </c>
      <c r="N651" s="19">
        <v>46279</v>
      </c>
    </row>
    <row r="652" spans="1:14" s="18" customFormat="1" outlineLevel="2">
      <c r="A652" s="19" t="s">
        <v>233</v>
      </c>
      <c r="B652" s="20" t="s">
        <v>184</v>
      </c>
      <c r="C652" s="21" t="s">
        <v>38</v>
      </c>
      <c r="D652" s="20" t="s">
        <v>39</v>
      </c>
      <c r="E652" s="3">
        <v>193961000</v>
      </c>
      <c r="F652" s="19">
        <v>44454</v>
      </c>
      <c r="G652" s="3">
        <v>193961000</v>
      </c>
      <c r="H652" s="2">
        <v>5.0000000000000001E-3</v>
      </c>
      <c r="I652" s="19">
        <v>44774</v>
      </c>
      <c r="J652" s="19">
        <v>44804</v>
      </c>
      <c r="K652" s="3">
        <v>31</v>
      </c>
      <c r="L652" s="3">
        <v>82367</v>
      </c>
      <c r="M652" s="3">
        <v>193961000</v>
      </c>
      <c r="N652" s="19">
        <v>46279</v>
      </c>
    </row>
    <row r="653" spans="1:14" s="18" customFormat="1" outlineLevel="2">
      <c r="A653" s="19" t="s">
        <v>233</v>
      </c>
      <c r="B653" s="20" t="s">
        <v>185</v>
      </c>
      <c r="C653" s="21" t="s">
        <v>135</v>
      </c>
      <c r="D653" s="20" t="s">
        <v>136</v>
      </c>
      <c r="E653" s="3">
        <v>188800000</v>
      </c>
      <c r="F653" s="19">
        <v>44454</v>
      </c>
      <c r="G653" s="3">
        <v>188800000</v>
      </c>
      <c r="H653" s="2">
        <v>5.0000000000000001E-3</v>
      </c>
      <c r="I653" s="19">
        <v>44774</v>
      </c>
      <c r="J653" s="19">
        <v>44804</v>
      </c>
      <c r="K653" s="3">
        <v>31</v>
      </c>
      <c r="L653" s="3">
        <v>80175</v>
      </c>
      <c r="M653" s="3">
        <v>188800000</v>
      </c>
      <c r="N653" s="19">
        <v>46279</v>
      </c>
    </row>
    <row r="654" spans="1:14" s="18" customFormat="1" outlineLevel="2">
      <c r="A654" s="19" t="s">
        <v>233</v>
      </c>
      <c r="B654" s="20" t="s">
        <v>109</v>
      </c>
      <c r="C654" s="21" t="s">
        <v>240</v>
      </c>
      <c r="D654" s="20" t="s">
        <v>241</v>
      </c>
      <c r="E654" s="3">
        <v>5000000</v>
      </c>
      <c r="F654" s="19">
        <v>43998</v>
      </c>
      <c r="G654" s="3">
        <v>5000000</v>
      </c>
      <c r="H654" s="2">
        <v>5.0000000000000001E-3</v>
      </c>
      <c r="I654" s="19">
        <v>44774</v>
      </c>
      <c r="J654" s="19">
        <v>44804</v>
      </c>
      <c r="K654" s="3">
        <v>31</v>
      </c>
      <c r="L654" s="3">
        <v>2123</v>
      </c>
      <c r="M654" s="3">
        <v>5000000</v>
      </c>
      <c r="N654" s="19">
        <v>45823</v>
      </c>
    </row>
    <row r="655" spans="1:14" s="18" customFormat="1" outlineLevel="2">
      <c r="A655" s="19" t="s">
        <v>233</v>
      </c>
      <c r="B655" s="20" t="s">
        <v>186</v>
      </c>
      <c r="C655" s="21" t="s">
        <v>117</v>
      </c>
      <c r="D655" s="20" t="s">
        <v>118</v>
      </c>
      <c r="E655" s="3">
        <v>29880000</v>
      </c>
      <c r="F655" s="19">
        <v>44448</v>
      </c>
      <c r="G655" s="3">
        <v>29050000</v>
      </c>
      <c r="H655" s="2">
        <v>5.0000000000000001E-3</v>
      </c>
      <c r="I655" s="19">
        <v>44774</v>
      </c>
      <c r="J655" s="19">
        <v>44787</v>
      </c>
      <c r="K655" s="3">
        <v>14</v>
      </c>
      <c r="L655" s="3">
        <v>5571</v>
      </c>
      <c r="M655" s="3">
        <v>28220000</v>
      </c>
      <c r="N655" s="19">
        <v>46273</v>
      </c>
    </row>
    <row r="656" spans="1:14" s="18" customFormat="1" outlineLevel="2">
      <c r="A656" s="19" t="s">
        <v>233</v>
      </c>
      <c r="B656" s="20" t="s">
        <v>186</v>
      </c>
      <c r="C656" s="21" t="s">
        <v>117</v>
      </c>
      <c r="D656" s="20"/>
      <c r="E656" s="3"/>
      <c r="F656" s="19"/>
      <c r="G656" s="3">
        <v>28220000</v>
      </c>
      <c r="H656" s="2">
        <v>5.0000000000000001E-3</v>
      </c>
      <c r="I656" s="19">
        <v>44788</v>
      </c>
      <c r="J656" s="19">
        <v>44804</v>
      </c>
      <c r="K656" s="3">
        <v>17</v>
      </c>
      <c r="L656" s="3">
        <v>6572</v>
      </c>
      <c r="M656" s="3"/>
      <c r="N656" s="19">
        <v>46273</v>
      </c>
    </row>
    <row r="657" spans="1:14" s="18" customFormat="1" outlineLevel="2">
      <c r="A657" s="19" t="s">
        <v>233</v>
      </c>
      <c r="B657" s="20" t="s">
        <v>187</v>
      </c>
      <c r="C657" s="21" t="s">
        <v>260</v>
      </c>
      <c r="D657" s="20" t="s">
        <v>261</v>
      </c>
      <c r="E657" s="3">
        <v>29000000</v>
      </c>
      <c r="F657" s="19">
        <v>44468</v>
      </c>
      <c r="G657" s="3">
        <v>29000000</v>
      </c>
      <c r="H657" s="2">
        <v>5.0000000000000001E-3</v>
      </c>
      <c r="I657" s="19">
        <v>44774</v>
      </c>
      <c r="J657" s="19">
        <v>44804</v>
      </c>
      <c r="K657" s="3">
        <v>31</v>
      </c>
      <c r="L657" s="3">
        <v>12315</v>
      </c>
      <c r="M657" s="3">
        <v>29000000</v>
      </c>
      <c r="N657" s="19">
        <v>46293</v>
      </c>
    </row>
    <row r="658" spans="1:14" s="18" customFormat="1" outlineLevel="2">
      <c r="A658" s="19" t="s">
        <v>233</v>
      </c>
      <c r="B658" s="20" t="s">
        <v>188</v>
      </c>
      <c r="C658" s="21" t="s">
        <v>240</v>
      </c>
      <c r="D658" s="20" t="s">
        <v>241</v>
      </c>
      <c r="E658" s="3">
        <v>14000000</v>
      </c>
      <c r="F658" s="19">
        <v>44483</v>
      </c>
      <c r="G658" s="3">
        <v>14000000</v>
      </c>
      <c r="H658" s="2">
        <v>5.0000000000000001E-3</v>
      </c>
      <c r="I658" s="19">
        <v>44774</v>
      </c>
      <c r="J658" s="19">
        <v>44804</v>
      </c>
      <c r="K658" s="3">
        <v>31</v>
      </c>
      <c r="L658" s="3">
        <v>5945</v>
      </c>
      <c r="M658" s="3">
        <v>14000000</v>
      </c>
      <c r="N658" s="19">
        <v>46308</v>
      </c>
    </row>
    <row r="659" spans="1:14" s="18" customFormat="1" outlineLevel="2">
      <c r="A659" s="19" t="s">
        <v>233</v>
      </c>
      <c r="B659" s="20" t="s">
        <v>189</v>
      </c>
      <c r="C659" s="21" t="s">
        <v>135</v>
      </c>
      <c r="D659" s="20" t="s">
        <v>136</v>
      </c>
      <c r="E659" s="3">
        <v>75700000</v>
      </c>
      <c r="F659" s="19">
        <v>44497</v>
      </c>
      <c r="G659" s="3">
        <v>75700000</v>
      </c>
      <c r="H659" s="2">
        <v>5.0000000000000001E-3</v>
      </c>
      <c r="I659" s="19">
        <v>44774</v>
      </c>
      <c r="J659" s="19">
        <v>44804</v>
      </c>
      <c r="K659" s="3">
        <v>31</v>
      </c>
      <c r="L659" s="3">
        <v>32147</v>
      </c>
      <c r="M659" s="3">
        <v>75700000</v>
      </c>
      <c r="N659" s="19">
        <v>46322</v>
      </c>
    </row>
    <row r="660" spans="1:14" s="18" customFormat="1" outlineLevel="2">
      <c r="A660" s="19" t="s">
        <v>233</v>
      </c>
      <c r="B660" s="20" t="s">
        <v>190</v>
      </c>
      <c r="C660" s="21" t="s">
        <v>264</v>
      </c>
      <c r="D660" s="20" t="s">
        <v>265</v>
      </c>
      <c r="E660" s="3">
        <v>45000000</v>
      </c>
      <c r="F660" s="19">
        <v>44473</v>
      </c>
      <c r="G660" s="3">
        <v>45000000</v>
      </c>
      <c r="H660" s="2">
        <v>5.0000000000000001E-3</v>
      </c>
      <c r="I660" s="19">
        <v>44774</v>
      </c>
      <c r="J660" s="19">
        <v>44804</v>
      </c>
      <c r="K660" s="3">
        <v>31</v>
      </c>
      <c r="L660" s="3">
        <v>19110</v>
      </c>
      <c r="M660" s="3">
        <v>45000000</v>
      </c>
      <c r="N660" s="19">
        <v>46298</v>
      </c>
    </row>
    <row r="661" spans="1:14" s="18" customFormat="1" outlineLevel="2">
      <c r="A661" s="19" t="s">
        <v>233</v>
      </c>
      <c r="B661" s="20" t="s">
        <v>191</v>
      </c>
      <c r="C661" s="21" t="s">
        <v>236</v>
      </c>
      <c r="D661" s="20" t="s">
        <v>237</v>
      </c>
      <c r="E661" s="3">
        <v>7990000</v>
      </c>
      <c r="F661" s="19">
        <v>44470</v>
      </c>
      <c r="G661" s="3">
        <v>7990000</v>
      </c>
      <c r="H661" s="2">
        <v>5.0000000000000001E-3</v>
      </c>
      <c r="I661" s="19">
        <v>44774</v>
      </c>
      <c r="J661" s="19">
        <v>44804</v>
      </c>
      <c r="K661" s="3">
        <v>31</v>
      </c>
      <c r="L661" s="3">
        <v>3393</v>
      </c>
      <c r="M661" s="3">
        <v>7990000</v>
      </c>
      <c r="N661" s="19">
        <v>45565</v>
      </c>
    </row>
    <row r="662" spans="1:14" s="18" customFormat="1" outlineLevel="2">
      <c r="A662" s="19" t="s">
        <v>233</v>
      </c>
      <c r="B662" s="20" t="s">
        <v>192</v>
      </c>
      <c r="C662" s="21" t="s">
        <v>236</v>
      </c>
      <c r="D662" s="20" t="s">
        <v>237</v>
      </c>
      <c r="E662" s="3">
        <v>1460000</v>
      </c>
      <c r="F662" s="19">
        <v>44481</v>
      </c>
      <c r="G662" s="3">
        <v>1460000</v>
      </c>
      <c r="H662" s="2">
        <v>5.0000000000000001E-3</v>
      </c>
      <c r="I662" s="19">
        <v>44774</v>
      </c>
      <c r="J662" s="19">
        <v>44804</v>
      </c>
      <c r="K662" s="3">
        <v>31</v>
      </c>
      <c r="L662" s="3">
        <v>620</v>
      </c>
      <c r="M662" s="3">
        <v>1460000</v>
      </c>
      <c r="N662" s="19">
        <v>45576</v>
      </c>
    </row>
    <row r="663" spans="1:14" s="18" customFormat="1" outlineLevel="2">
      <c r="A663" s="19" t="s">
        <v>233</v>
      </c>
      <c r="B663" s="20" t="s">
        <v>193</v>
      </c>
      <c r="C663" s="21" t="s">
        <v>236</v>
      </c>
      <c r="D663" s="20" t="s">
        <v>237</v>
      </c>
      <c r="E663" s="3">
        <v>33360000</v>
      </c>
      <c r="F663" s="19">
        <v>44497</v>
      </c>
      <c r="G663" s="3">
        <v>33360000</v>
      </c>
      <c r="H663" s="2">
        <v>5.0000000000000001E-3</v>
      </c>
      <c r="I663" s="19">
        <v>44774</v>
      </c>
      <c r="J663" s="19">
        <v>44804</v>
      </c>
      <c r="K663" s="3">
        <v>31</v>
      </c>
      <c r="L663" s="3">
        <v>14167</v>
      </c>
      <c r="M663" s="3">
        <v>33360000</v>
      </c>
      <c r="N663" s="19">
        <v>45592</v>
      </c>
    </row>
    <row r="664" spans="1:14" s="18" customFormat="1" outlineLevel="2">
      <c r="A664" s="19" t="s">
        <v>233</v>
      </c>
      <c r="B664" s="20" t="s">
        <v>194</v>
      </c>
      <c r="C664" s="21" t="s">
        <v>236</v>
      </c>
      <c r="D664" s="20" t="s">
        <v>237</v>
      </c>
      <c r="E664" s="3">
        <v>28600000</v>
      </c>
      <c r="F664" s="19">
        <v>44497</v>
      </c>
      <c r="G664" s="3">
        <v>28600000</v>
      </c>
      <c r="H664" s="2">
        <v>5.0000000000000001E-3</v>
      </c>
      <c r="I664" s="19">
        <v>44774</v>
      </c>
      <c r="J664" s="19">
        <v>44804</v>
      </c>
      <c r="K664" s="3">
        <v>31</v>
      </c>
      <c r="L664" s="3">
        <v>12145</v>
      </c>
      <c r="M664" s="3">
        <v>28600000</v>
      </c>
      <c r="N664" s="19">
        <v>45592</v>
      </c>
    </row>
    <row r="665" spans="1:14" s="18" customFormat="1" outlineLevel="2">
      <c r="A665" s="19" t="s">
        <v>233</v>
      </c>
      <c r="B665" s="20" t="s">
        <v>195</v>
      </c>
      <c r="C665" s="21" t="s">
        <v>254</v>
      </c>
      <c r="D665" s="20" t="s">
        <v>255</v>
      </c>
      <c r="E665" s="3">
        <v>9300000</v>
      </c>
      <c r="F665" s="19">
        <v>44515</v>
      </c>
      <c r="G665" s="3">
        <v>9300000</v>
      </c>
      <c r="H665" s="2">
        <v>5.0000000000000001E-3</v>
      </c>
      <c r="I665" s="19">
        <v>44774</v>
      </c>
      <c r="J665" s="19">
        <v>44804</v>
      </c>
      <c r="K665" s="3">
        <v>31</v>
      </c>
      <c r="L665" s="3">
        <v>3949</v>
      </c>
      <c r="M665" s="3">
        <v>9300000</v>
      </c>
      <c r="N665" s="19">
        <v>46340</v>
      </c>
    </row>
    <row r="666" spans="1:14" s="18" customFormat="1" outlineLevel="2">
      <c r="A666" s="19" t="s">
        <v>233</v>
      </c>
      <c r="B666" s="20" t="s">
        <v>112</v>
      </c>
      <c r="C666" s="21" t="s">
        <v>240</v>
      </c>
      <c r="D666" s="20" t="s">
        <v>241</v>
      </c>
      <c r="E666" s="3">
        <v>17292000</v>
      </c>
      <c r="F666" s="19">
        <v>44002</v>
      </c>
      <c r="G666" s="3">
        <v>17292000</v>
      </c>
      <c r="H666" s="2">
        <v>5.0000000000000001E-3</v>
      </c>
      <c r="I666" s="19">
        <v>44774</v>
      </c>
      <c r="J666" s="19">
        <v>44804</v>
      </c>
      <c r="K666" s="3">
        <v>31</v>
      </c>
      <c r="L666" s="3">
        <v>7343</v>
      </c>
      <c r="M666" s="3">
        <v>17292000</v>
      </c>
      <c r="N666" s="19">
        <v>45827</v>
      </c>
    </row>
    <row r="667" spans="1:14" s="18" customFormat="1" outlineLevel="2">
      <c r="A667" s="19" t="s">
        <v>233</v>
      </c>
      <c r="B667" s="20" t="s">
        <v>196</v>
      </c>
      <c r="C667" s="21" t="s">
        <v>38</v>
      </c>
      <c r="D667" s="20" t="s">
        <v>39</v>
      </c>
      <c r="E667" s="3">
        <v>114234000</v>
      </c>
      <c r="F667" s="19">
        <v>44523</v>
      </c>
      <c r="G667" s="3">
        <v>114234000</v>
      </c>
      <c r="H667" s="2">
        <v>5.0000000000000001E-3</v>
      </c>
      <c r="I667" s="19">
        <v>44774</v>
      </c>
      <c r="J667" s="19">
        <v>44804</v>
      </c>
      <c r="K667" s="3">
        <v>31</v>
      </c>
      <c r="L667" s="3">
        <v>48510</v>
      </c>
      <c r="M667" s="3">
        <v>114234000</v>
      </c>
      <c r="N667" s="19">
        <v>46348</v>
      </c>
    </row>
    <row r="668" spans="1:14" s="18" customFormat="1" outlineLevel="2">
      <c r="A668" s="19" t="s">
        <v>233</v>
      </c>
      <c r="B668" s="20" t="s">
        <v>197</v>
      </c>
      <c r="C668" s="21" t="s">
        <v>228</v>
      </c>
      <c r="D668" s="20" t="s">
        <v>229</v>
      </c>
      <c r="E668" s="3">
        <v>16500000</v>
      </c>
      <c r="F668" s="19">
        <v>44530</v>
      </c>
      <c r="G668" s="3">
        <v>16500000</v>
      </c>
      <c r="H668" s="2">
        <v>5.0000000000000001E-3</v>
      </c>
      <c r="I668" s="19">
        <v>44774</v>
      </c>
      <c r="J668" s="19">
        <v>44804</v>
      </c>
      <c r="K668" s="3">
        <v>31</v>
      </c>
      <c r="L668" s="3">
        <v>7007</v>
      </c>
      <c r="M668" s="3">
        <v>16500000</v>
      </c>
      <c r="N668" s="19">
        <v>46355</v>
      </c>
    </row>
    <row r="669" spans="1:14" s="18" customFormat="1" outlineLevel="2">
      <c r="A669" s="19" t="s">
        <v>233</v>
      </c>
      <c r="B669" s="20" t="s">
        <v>198</v>
      </c>
      <c r="C669" s="21" t="s">
        <v>236</v>
      </c>
      <c r="D669" s="20" t="s">
        <v>237</v>
      </c>
      <c r="E669" s="3">
        <v>7990000</v>
      </c>
      <c r="F669" s="19">
        <v>44502</v>
      </c>
      <c r="G669" s="3">
        <v>7990000</v>
      </c>
      <c r="H669" s="2">
        <v>5.0000000000000001E-3</v>
      </c>
      <c r="I669" s="19">
        <v>44774</v>
      </c>
      <c r="J669" s="19">
        <v>44804</v>
      </c>
      <c r="K669" s="3">
        <v>31</v>
      </c>
      <c r="L669" s="3">
        <v>3393</v>
      </c>
      <c r="M669" s="3">
        <v>7990000</v>
      </c>
      <c r="N669" s="19">
        <v>45597</v>
      </c>
    </row>
    <row r="670" spans="1:14" s="18" customFormat="1" outlineLevel="2">
      <c r="A670" s="19" t="s">
        <v>233</v>
      </c>
      <c r="B670" s="20" t="s">
        <v>199</v>
      </c>
      <c r="C670" s="21" t="s">
        <v>236</v>
      </c>
      <c r="D670" s="20" t="s">
        <v>237</v>
      </c>
      <c r="E670" s="3">
        <v>7330000</v>
      </c>
      <c r="F670" s="19">
        <v>44509</v>
      </c>
      <c r="G670" s="3">
        <v>7330000</v>
      </c>
      <c r="H670" s="2">
        <v>5.0000000000000001E-3</v>
      </c>
      <c r="I670" s="19">
        <v>44774</v>
      </c>
      <c r="J670" s="19">
        <v>44804</v>
      </c>
      <c r="K670" s="3">
        <v>31</v>
      </c>
      <c r="L670" s="3">
        <v>3113</v>
      </c>
      <c r="M670" s="3">
        <v>7330000</v>
      </c>
      <c r="N670" s="19">
        <v>45604</v>
      </c>
    </row>
    <row r="671" spans="1:14" s="18" customFormat="1" outlineLevel="2">
      <c r="A671" s="19" t="s">
        <v>233</v>
      </c>
      <c r="B671" s="20" t="s">
        <v>200</v>
      </c>
      <c r="C671" s="21" t="s">
        <v>236</v>
      </c>
      <c r="D671" s="20" t="s">
        <v>237</v>
      </c>
      <c r="E671" s="3">
        <v>920000</v>
      </c>
      <c r="F671" s="19">
        <v>44509</v>
      </c>
      <c r="G671" s="3">
        <v>920000</v>
      </c>
      <c r="H671" s="2">
        <v>5.0000000000000001E-3</v>
      </c>
      <c r="I671" s="19">
        <v>44774</v>
      </c>
      <c r="J671" s="19">
        <v>44804</v>
      </c>
      <c r="K671" s="3">
        <v>31</v>
      </c>
      <c r="L671" s="3">
        <v>391</v>
      </c>
      <c r="M671" s="3">
        <v>920000</v>
      </c>
      <c r="N671" s="19">
        <v>45604</v>
      </c>
    </row>
    <row r="672" spans="1:14" s="18" customFormat="1" outlineLevel="2">
      <c r="A672" s="19" t="s">
        <v>233</v>
      </c>
      <c r="B672" s="20" t="s">
        <v>201</v>
      </c>
      <c r="C672" s="21" t="s">
        <v>236</v>
      </c>
      <c r="D672" s="20" t="s">
        <v>237</v>
      </c>
      <c r="E672" s="3">
        <v>29470000</v>
      </c>
      <c r="F672" s="19">
        <v>44509</v>
      </c>
      <c r="G672" s="3">
        <v>29470000</v>
      </c>
      <c r="H672" s="2">
        <v>5.0000000000000001E-3</v>
      </c>
      <c r="I672" s="19">
        <v>44774</v>
      </c>
      <c r="J672" s="19">
        <v>44804</v>
      </c>
      <c r="K672" s="3">
        <v>31</v>
      </c>
      <c r="L672" s="3">
        <v>12515</v>
      </c>
      <c r="M672" s="3">
        <v>29470000</v>
      </c>
      <c r="N672" s="19">
        <v>45604</v>
      </c>
    </row>
    <row r="673" spans="1:14" s="18" customFormat="1" outlineLevel="2">
      <c r="A673" s="19" t="s">
        <v>233</v>
      </c>
      <c r="B673" s="20" t="s">
        <v>202</v>
      </c>
      <c r="C673" s="21" t="s">
        <v>21</v>
      </c>
      <c r="D673" s="20" t="s">
        <v>22</v>
      </c>
      <c r="E673" s="3">
        <v>506400000</v>
      </c>
      <c r="F673" s="19">
        <v>44532</v>
      </c>
      <c r="G673" s="3">
        <v>464200000</v>
      </c>
      <c r="H673" s="2">
        <v>3.0000000000000001E-3</v>
      </c>
      <c r="I673" s="19">
        <v>44774</v>
      </c>
      <c r="J673" s="19">
        <v>44804</v>
      </c>
      <c r="K673" s="3">
        <v>31</v>
      </c>
      <c r="L673" s="3">
        <v>118276</v>
      </c>
      <c r="M673" s="3">
        <v>464200000</v>
      </c>
      <c r="N673" s="19">
        <v>46357</v>
      </c>
    </row>
    <row r="674" spans="1:14" s="18" customFormat="1" outlineLevel="2">
      <c r="A674" s="19" t="s">
        <v>233</v>
      </c>
      <c r="B674" s="20" t="s">
        <v>203</v>
      </c>
      <c r="C674" s="21" t="s">
        <v>31</v>
      </c>
      <c r="D674" s="20" t="s">
        <v>32</v>
      </c>
      <c r="E674" s="3">
        <v>40000000</v>
      </c>
      <c r="F674" s="19">
        <v>44557</v>
      </c>
      <c r="G674" s="3">
        <v>40000000</v>
      </c>
      <c r="H674" s="2">
        <v>5.0000000000000001E-3</v>
      </c>
      <c r="I674" s="19">
        <v>44774</v>
      </c>
      <c r="J674" s="19">
        <v>44804</v>
      </c>
      <c r="K674" s="3">
        <v>31</v>
      </c>
      <c r="L674" s="3">
        <v>16986</v>
      </c>
      <c r="M674" s="3">
        <v>40000000</v>
      </c>
      <c r="N674" s="19">
        <v>46382</v>
      </c>
    </row>
    <row r="675" spans="1:14" s="18" customFormat="1" outlineLevel="2">
      <c r="A675" s="19" t="s">
        <v>233</v>
      </c>
      <c r="B675" s="20" t="s">
        <v>204</v>
      </c>
      <c r="C675" s="21" t="s">
        <v>268</v>
      </c>
      <c r="D675" s="20" t="s">
        <v>269</v>
      </c>
      <c r="E675" s="3">
        <v>214822</v>
      </c>
      <c r="F675" s="19">
        <v>44532</v>
      </c>
      <c r="G675" s="3">
        <v>214822</v>
      </c>
      <c r="H675" s="2">
        <v>5.0000000000000001E-3</v>
      </c>
      <c r="I675" s="19">
        <v>44774</v>
      </c>
      <c r="J675" s="19">
        <v>44804</v>
      </c>
      <c r="K675" s="3">
        <v>31</v>
      </c>
      <c r="L675" s="3">
        <v>91</v>
      </c>
      <c r="M675" s="3">
        <v>214822</v>
      </c>
      <c r="N675" s="19">
        <v>45627</v>
      </c>
    </row>
    <row r="676" spans="1:14" s="18" customFormat="1" outlineLevel="2">
      <c r="A676" s="19" t="s">
        <v>233</v>
      </c>
      <c r="B676" s="20" t="s">
        <v>205</v>
      </c>
      <c r="C676" s="21" t="s">
        <v>236</v>
      </c>
      <c r="D676" s="20" t="s">
        <v>237</v>
      </c>
      <c r="E676" s="3">
        <v>9130000</v>
      </c>
      <c r="F676" s="19">
        <v>44532</v>
      </c>
      <c r="G676" s="3">
        <v>9130000</v>
      </c>
      <c r="H676" s="2">
        <v>5.0000000000000001E-3</v>
      </c>
      <c r="I676" s="19">
        <v>44774</v>
      </c>
      <c r="J676" s="19">
        <v>44804</v>
      </c>
      <c r="K676" s="3">
        <v>31</v>
      </c>
      <c r="L676" s="3">
        <v>3877</v>
      </c>
      <c r="M676" s="3">
        <v>9130000</v>
      </c>
      <c r="N676" s="19">
        <v>45627</v>
      </c>
    </row>
    <row r="677" spans="1:14" s="18" customFormat="1" outlineLevel="1">
      <c r="A677" s="22" t="s">
        <v>270</v>
      </c>
      <c r="B677" s="23"/>
      <c r="C677" s="24"/>
      <c r="D677" s="23"/>
      <c r="E677" s="25">
        <v>9941831893</v>
      </c>
      <c r="F677" s="26"/>
      <c r="G677" s="25"/>
      <c r="H677" s="27"/>
      <c r="I677" s="26"/>
      <c r="J677" s="26"/>
      <c r="K677" s="25"/>
      <c r="L677" s="25">
        <v>3228766</v>
      </c>
      <c r="M677" s="25">
        <v>9605662355</v>
      </c>
      <c r="N677" s="26"/>
    </row>
    <row r="678" spans="1:14" s="18" customFormat="1" outlineLevel="2">
      <c r="A678" s="19" t="s">
        <v>271</v>
      </c>
      <c r="B678" s="20" t="s">
        <v>17</v>
      </c>
      <c r="C678" s="21" t="s">
        <v>272</v>
      </c>
      <c r="D678" s="20" t="s">
        <v>273</v>
      </c>
      <c r="E678" s="3">
        <v>38000000</v>
      </c>
      <c r="F678" s="19">
        <v>43762</v>
      </c>
      <c r="G678" s="3">
        <v>38000000</v>
      </c>
      <c r="H678" s="2">
        <v>5.0000000000000001E-3</v>
      </c>
      <c r="I678" s="19">
        <v>44774</v>
      </c>
      <c r="J678" s="19">
        <v>44804</v>
      </c>
      <c r="K678" s="3">
        <v>31</v>
      </c>
      <c r="L678" s="3">
        <v>16137</v>
      </c>
      <c r="M678" s="3">
        <v>38000000</v>
      </c>
      <c r="N678" s="19">
        <v>45588</v>
      </c>
    </row>
    <row r="679" spans="1:14" s="18" customFormat="1" outlineLevel="2">
      <c r="A679" s="19" t="s">
        <v>271</v>
      </c>
      <c r="B679" s="20" t="s">
        <v>20</v>
      </c>
      <c r="C679" s="21" t="s">
        <v>75</v>
      </c>
      <c r="D679" s="20" t="s">
        <v>76</v>
      </c>
      <c r="E679" s="3">
        <v>110000000</v>
      </c>
      <c r="F679" s="19">
        <v>43913</v>
      </c>
      <c r="G679" s="3">
        <v>110000000</v>
      </c>
      <c r="H679" s="2">
        <v>5.0000000000000001E-3</v>
      </c>
      <c r="I679" s="19">
        <v>44774</v>
      </c>
      <c r="J679" s="19">
        <v>44804</v>
      </c>
      <c r="K679" s="3">
        <v>31</v>
      </c>
      <c r="L679" s="3">
        <v>46712</v>
      </c>
      <c r="M679" s="3">
        <v>110000000</v>
      </c>
      <c r="N679" s="19">
        <v>45738</v>
      </c>
    </row>
    <row r="680" spans="1:14" s="18" customFormat="1" outlineLevel="2">
      <c r="A680" s="19" t="s">
        <v>271</v>
      </c>
      <c r="B680" s="20" t="s">
        <v>131</v>
      </c>
      <c r="C680" s="21" t="s">
        <v>226</v>
      </c>
      <c r="D680" s="20" t="s">
        <v>227</v>
      </c>
      <c r="E680" s="3">
        <v>5000000</v>
      </c>
      <c r="F680" s="19">
        <v>44204</v>
      </c>
      <c r="G680" s="3">
        <v>5000000</v>
      </c>
      <c r="H680" s="2">
        <v>5.0000000000000001E-3</v>
      </c>
      <c r="I680" s="19">
        <v>44774</v>
      </c>
      <c r="J680" s="19">
        <v>44804</v>
      </c>
      <c r="K680" s="3">
        <v>31</v>
      </c>
      <c r="L680" s="3">
        <v>2123</v>
      </c>
      <c r="M680" s="3">
        <v>5000000</v>
      </c>
      <c r="N680" s="19">
        <v>46029</v>
      </c>
    </row>
    <row r="681" spans="1:14" s="18" customFormat="1" outlineLevel="2">
      <c r="A681" s="19" t="s">
        <v>271</v>
      </c>
      <c r="B681" s="20" t="s">
        <v>134</v>
      </c>
      <c r="C681" s="21" t="s">
        <v>274</v>
      </c>
      <c r="D681" s="20" t="s">
        <v>275</v>
      </c>
      <c r="E681" s="3">
        <v>3528000</v>
      </c>
      <c r="F681" s="19">
        <v>44207</v>
      </c>
      <c r="G681" s="3">
        <v>3528000</v>
      </c>
      <c r="H681" s="2">
        <v>5.0000000000000001E-3</v>
      </c>
      <c r="I681" s="19">
        <v>44774</v>
      </c>
      <c r="J681" s="19">
        <v>44804</v>
      </c>
      <c r="K681" s="3">
        <v>31</v>
      </c>
      <c r="L681" s="3">
        <v>1498</v>
      </c>
      <c r="M681" s="3">
        <v>3528000</v>
      </c>
      <c r="N681" s="19">
        <v>46032</v>
      </c>
    </row>
    <row r="682" spans="1:14" s="18" customFormat="1" outlineLevel="2">
      <c r="A682" s="19" t="s">
        <v>271</v>
      </c>
      <c r="B682" s="20" t="s">
        <v>137</v>
      </c>
      <c r="C682" s="21" t="s">
        <v>274</v>
      </c>
      <c r="D682" s="20" t="s">
        <v>275</v>
      </c>
      <c r="E682" s="3">
        <v>2520000</v>
      </c>
      <c r="F682" s="19">
        <v>44207</v>
      </c>
      <c r="G682" s="3">
        <v>2520000</v>
      </c>
      <c r="H682" s="2">
        <v>5.0000000000000001E-3</v>
      </c>
      <c r="I682" s="19">
        <v>44774</v>
      </c>
      <c r="J682" s="19">
        <v>44804</v>
      </c>
      <c r="K682" s="3">
        <v>31</v>
      </c>
      <c r="L682" s="3">
        <v>1070</v>
      </c>
      <c r="M682" s="3">
        <v>2520000</v>
      </c>
      <c r="N682" s="19">
        <v>46032</v>
      </c>
    </row>
    <row r="683" spans="1:14" s="18" customFormat="1" outlineLevel="2">
      <c r="A683" s="19" t="s">
        <v>271</v>
      </c>
      <c r="B683" s="20" t="s">
        <v>138</v>
      </c>
      <c r="C683" s="21" t="s">
        <v>274</v>
      </c>
      <c r="D683" s="20" t="s">
        <v>275</v>
      </c>
      <c r="E683" s="3">
        <v>4368000</v>
      </c>
      <c r="F683" s="19">
        <v>44210</v>
      </c>
      <c r="G683" s="3">
        <v>4368000</v>
      </c>
      <c r="H683" s="2">
        <v>5.0000000000000001E-3</v>
      </c>
      <c r="I683" s="19">
        <v>44774</v>
      </c>
      <c r="J683" s="19">
        <v>44804</v>
      </c>
      <c r="K683" s="3">
        <v>31</v>
      </c>
      <c r="L683" s="3">
        <v>1855</v>
      </c>
      <c r="M683" s="3">
        <v>4368000</v>
      </c>
      <c r="N683" s="19">
        <v>46035</v>
      </c>
    </row>
    <row r="684" spans="1:14" s="18" customFormat="1" outlineLevel="2">
      <c r="A684" s="19" t="s">
        <v>271</v>
      </c>
      <c r="B684" s="20" t="s">
        <v>141</v>
      </c>
      <c r="C684" s="21" t="s">
        <v>274</v>
      </c>
      <c r="D684" s="20" t="s">
        <v>275</v>
      </c>
      <c r="E684" s="3">
        <v>95583736</v>
      </c>
      <c r="F684" s="19">
        <v>44225</v>
      </c>
      <c r="G684" s="3">
        <v>95583736</v>
      </c>
      <c r="H684" s="2">
        <v>5.0000000000000001E-3</v>
      </c>
      <c r="I684" s="19">
        <v>44774</v>
      </c>
      <c r="J684" s="19">
        <v>44804</v>
      </c>
      <c r="K684" s="3">
        <v>31</v>
      </c>
      <c r="L684" s="3">
        <v>40590</v>
      </c>
      <c r="M684" s="3">
        <v>95583736</v>
      </c>
      <c r="N684" s="19">
        <v>46050</v>
      </c>
    </row>
    <row r="685" spans="1:14" s="18" customFormat="1" outlineLevel="2">
      <c r="A685" s="19" t="s">
        <v>271</v>
      </c>
      <c r="B685" s="20" t="s">
        <v>142</v>
      </c>
      <c r="C685" s="21" t="s">
        <v>85</v>
      </c>
      <c r="D685" s="20" t="s">
        <v>86</v>
      </c>
      <c r="E685" s="3">
        <v>200000000</v>
      </c>
      <c r="F685" s="19">
        <v>44211</v>
      </c>
      <c r="G685" s="3">
        <v>200000000</v>
      </c>
      <c r="H685" s="2">
        <v>5.0000000000000001E-3</v>
      </c>
      <c r="I685" s="19">
        <v>44774</v>
      </c>
      <c r="J685" s="19">
        <v>44804</v>
      </c>
      <c r="K685" s="3">
        <v>31</v>
      </c>
      <c r="L685" s="3">
        <v>84932</v>
      </c>
      <c r="M685" s="3">
        <v>200000000</v>
      </c>
      <c r="N685" s="19">
        <v>46036</v>
      </c>
    </row>
    <row r="686" spans="1:14" s="18" customFormat="1" outlineLevel="2">
      <c r="A686" s="19" t="s">
        <v>271</v>
      </c>
      <c r="B686" s="20" t="s">
        <v>145</v>
      </c>
      <c r="C686" s="21" t="s">
        <v>240</v>
      </c>
      <c r="D686" s="20" t="s">
        <v>241</v>
      </c>
      <c r="E686" s="3">
        <v>3000000</v>
      </c>
      <c r="F686" s="19">
        <v>44216</v>
      </c>
      <c r="G686" s="3">
        <v>3000000</v>
      </c>
      <c r="H686" s="2">
        <v>5.0000000000000001E-3</v>
      </c>
      <c r="I686" s="19">
        <v>44774</v>
      </c>
      <c r="J686" s="19">
        <v>44804</v>
      </c>
      <c r="K686" s="3">
        <v>31</v>
      </c>
      <c r="L686" s="3">
        <v>1274</v>
      </c>
      <c r="M686" s="3">
        <v>3000000</v>
      </c>
      <c r="N686" s="19">
        <v>46041</v>
      </c>
    </row>
    <row r="687" spans="1:14" s="18" customFormat="1" outlineLevel="2">
      <c r="A687" s="19" t="s">
        <v>271</v>
      </c>
      <c r="B687" s="20" t="s">
        <v>148</v>
      </c>
      <c r="C687" s="21" t="s">
        <v>240</v>
      </c>
      <c r="D687" s="20" t="s">
        <v>241</v>
      </c>
      <c r="E687" s="3">
        <v>10000000</v>
      </c>
      <c r="F687" s="19">
        <v>44216</v>
      </c>
      <c r="G687" s="3">
        <v>10000000</v>
      </c>
      <c r="H687" s="2">
        <v>5.0000000000000001E-3</v>
      </c>
      <c r="I687" s="19">
        <v>44774</v>
      </c>
      <c r="J687" s="19">
        <v>44804</v>
      </c>
      <c r="K687" s="3">
        <v>31</v>
      </c>
      <c r="L687" s="3">
        <v>4247</v>
      </c>
      <c r="M687" s="3">
        <v>10000000</v>
      </c>
      <c r="N687" s="19">
        <v>46041</v>
      </c>
    </row>
    <row r="688" spans="1:14" s="18" customFormat="1" outlineLevel="2">
      <c r="A688" s="19" t="s">
        <v>271</v>
      </c>
      <c r="B688" s="20" t="s">
        <v>149</v>
      </c>
      <c r="C688" s="21" t="s">
        <v>153</v>
      </c>
      <c r="D688" s="20" t="s">
        <v>154</v>
      </c>
      <c r="E688" s="3">
        <v>14776161</v>
      </c>
      <c r="F688" s="19">
        <v>44221</v>
      </c>
      <c r="G688" s="3">
        <v>14776161</v>
      </c>
      <c r="H688" s="2">
        <v>5.0000000000000001E-3</v>
      </c>
      <c r="I688" s="19">
        <v>44774</v>
      </c>
      <c r="J688" s="19">
        <v>44804</v>
      </c>
      <c r="K688" s="3">
        <v>31</v>
      </c>
      <c r="L688" s="3">
        <v>6275</v>
      </c>
      <c r="M688" s="3">
        <v>14776161</v>
      </c>
      <c r="N688" s="19">
        <v>46046</v>
      </c>
    </row>
    <row r="689" spans="1:14" s="18" customFormat="1" outlineLevel="2">
      <c r="A689" s="19" t="s">
        <v>271</v>
      </c>
      <c r="B689" s="20" t="s">
        <v>152</v>
      </c>
      <c r="C689" s="21" t="s">
        <v>272</v>
      </c>
      <c r="D689" s="20" t="s">
        <v>273</v>
      </c>
      <c r="E689" s="3">
        <v>4100000</v>
      </c>
      <c r="F689" s="19">
        <v>44228</v>
      </c>
      <c r="G689" s="3">
        <v>4100000</v>
      </c>
      <c r="H689" s="2">
        <v>5.0000000000000001E-3</v>
      </c>
      <c r="I689" s="19">
        <v>44774</v>
      </c>
      <c r="J689" s="19">
        <v>44804</v>
      </c>
      <c r="K689" s="3">
        <v>31</v>
      </c>
      <c r="L689" s="3">
        <v>1741</v>
      </c>
      <c r="M689" s="3">
        <v>4100000</v>
      </c>
      <c r="N689" s="19">
        <v>46053</v>
      </c>
    </row>
    <row r="690" spans="1:14" s="18" customFormat="1" outlineLevel="2">
      <c r="A690" s="19" t="s">
        <v>271</v>
      </c>
      <c r="B690" s="20" t="s">
        <v>23</v>
      </c>
      <c r="C690" s="21" t="s">
        <v>274</v>
      </c>
      <c r="D690" s="20" t="s">
        <v>275</v>
      </c>
      <c r="E690" s="3">
        <v>95655336</v>
      </c>
      <c r="F690" s="19">
        <v>43951</v>
      </c>
      <c r="G690" s="3">
        <v>95655336</v>
      </c>
      <c r="H690" s="2">
        <v>5.0000000000000001E-3</v>
      </c>
      <c r="I690" s="19">
        <v>44774</v>
      </c>
      <c r="J690" s="19">
        <v>44804</v>
      </c>
      <c r="K690" s="3">
        <v>31</v>
      </c>
      <c r="L690" s="3">
        <v>40621</v>
      </c>
      <c r="M690" s="3">
        <v>95655336</v>
      </c>
      <c r="N690" s="19">
        <v>45776</v>
      </c>
    </row>
    <row r="691" spans="1:14" s="18" customFormat="1" outlineLevel="2">
      <c r="A691" s="19" t="s">
        <v>271</v>
      </c>
      <c r="B691" s="20" t="s">
        <v>242</v>
      </c>
      <c r="C691" s="21" t="s">
        <v>274</v>
      </c>
      <c r="D691" s="20" t="s">
        <v>275</v>
      </c>
      <c r="E691" s="3">
        <v>13843200</v>
      </c>
      <c r="F691" s="19">
        <v>44232</v>
      </c>
      <c r="G691" s="3">
        <v>13843200</v>
      </c>
      <c r="H691" s="2">
        <v>5.0000000000000001E-3</v>
      </c>
      <c r="I691" s="19">
        <v>44774</v>
      </c>
      <c r="J691" s="19">
        <v>44804</v>
      </c>
      <c r="K691" s="3">
        <v>31</v>
      </c>
      <c r="L691" s="3">
        <v>5879</v>
      </c>
      <c r="M691" s="3">
        <v>13843200</v>
      </c>
      <c r="N691" s="19">
        <v>46057</v>
      </c>
    </row>
    <row r="692" spans="1:14" s="18" customFormat="1" outlineLevel="2">
      <c r="A692" s="19" t="s">
        <v>271</v>
      </c>
      <c r="B692" s="20" t="s">
        <v>243</v>
      </c>
      <c r="C692" s="21" t="s">
        <v>274</v>
      </c>
      <c r="D692" s="20" t="s">
        <v>275</v>
      </c>
      <c r="E692" s="3">
        <v>7056000</v>
      </c>
      <c r="F692" s="19">
        <v>44235</v>
      </c>
      <c r="G692" s="3">
        <v>7056000</v>
      </c>
      <c r="H692" s="2">
        <v>5.0000000000000001E-3</v>
      </c>
      <c r="I692" s="19">
        <v>44774</v>
      </c>
      <c r="J692" s="19">
        <v>44804</v>
      </c>
      <c r="K692" s="3">
        <v>31</v>
      </c>
      <c r="L692" s="3">
        <v>2996</v>
      </c>
      <c r="M692" s="3">
        <v>7056000</v>
      </c>
      <c r="N692" s="19">
        <v>46060</v>
      </c>
    </row>
    <row r="693" spans="1:14" s="18" customFormat="1" outlineLevel="2">
      <c r="A693" s="19" t="s">
        <v>271</v>
      </c>
      <c r="B693" s="20" t="s">
        <v>244</v>
      </c>
      <c r="C693" s="21" t="s">
        <v>274</v>
      </c>
      <c r="D693" s="20" t="s">
        <v>275</v>
      </c>
      <c r="E693" s="3">
        <v>2184000</v>
      </c>
      <c r="F693" s="19">
        <v>44235</v>
      </c>
      <c r="G693" s="3">
        <v>2184000</v>
      </c>
      <c r="H693" s="2">
        <v>5.0000000000000001E-3</v>
      </c>
      <c r="I693" s="19">
        <v>44774</v>
      </c>
      <c r="J693" s="19">
        <v>44804</v>
      </c>
      <c r="K693" s="3">
        <v>31</v>
      </c>
      <c r="L693" s="3">
        <v>927</v>
      </c>
      <c r="M693" s="3">
        <v>2184000</v>
      </c>
      <c r="N693" s="19">
        <v>46060</v>
      </c>
    </row>
    <row r="694" spans="1:14" s="18" customFormat="1" outlineLevel="2">
      <c r="A694" s="19" t="s">
        <v>271</v>
      </c>
      <c r="B694" s="20" t="s">
        <v>245</v>
      </c>
      <c r="C694" s="21" t="s">
        <v>274</v>
      </c>
      <c r="D694" s="20" t="s">
        <v>275</v>
      </c>
      <c r="E694" s="3">
        <v>5040000</v>
      </c>
      <c r="F694" s="19">
        <v>44235</v>
      </c>
      <c r="G694" s="3">
        <v>5040000</v>
      </c>
      <c r="H694" s="2">
        <v>5.0000000000000001E-3</v>
      </c>
      <c r="I694" s="19">
        <v>44774</v>
      </c>
      <c r="J694" s="19">
        <v>44804</v>
      </c>
      <c r="K694" s="3">
        <v>31</v>
      </c>
      <c r="L694" s="3">
        <v>2140</v>
      </c>
      <c r="M694" s="3">
        <v>5040000</v>
      </c>
      <c r="N694" s="19">
        <v>46060</v>
      </c>
    </row>
    <row r="695" spans="1:14" s="18" customFormat="1" outlineLevel="2">
      <c r="A695" s="19" t="s">
        <v>271</v>
      </c>
      <c r="B695" s="20" t="s">
        <v>246</v>
      </c>
      <c r="C695" s="21" t="s">
        <v>274</v>
      </c>
      <c r="D695" s="20" t="s">
        <v>275</v>
      </c>
      <c r="E695" s="3">
        <v>8316000</v>
      </c>
      <c r="F695" s="19">
        <v>44244</v>
      </c>
      <c r="G695" s="3">
        <v>8316000</v>
      </c>
      <c r="H695" s="2">
        <v>5.0000000000000001E-3</v>
      </c>
      <c r="I695" s="19">
        <v>44774</v>
      </c>
      <c r="J695" s="19">
        <v>44804</v>
      </c>
      <c r="K695" s="3">
        <v>31</v>
      </c>
      <c r="L695" s="3">
        <v>3531</v>
      </c>
      <c r="M695" s="3">
        <v>8316000</v>
      </c>
      <c r="N695" s="19">
        <v>46069</v>
      </c>
    </row>
    <row r="696" spans="1:14" s="18" customFormat="1" outlineLevel="2">
      <c r="A696" s="19" t="s">
        <v>271</v>
      </c>
      <c r="B696" s="20" t="s">
        <v>247</v>
      </c>
      <c r="C696" s="21" t="s">
        <v>274</v>
      </c>
      <c r="D696" s="20" t="s">
        <v>275</v>
      </c>
      <c r="E696" s="3">
        <v>8547840</v>
      </c>
      <c r="F696" s="19">
        <v>44244</v>
      </c>
      <c r="G696" s="3">
        <v>8547840</v>
      </c>
      <c r="H696" s="2">
        <v>5.0000000000000001E-3</v>
      </c>
      <c r="I696" s="19">
        <v>44774</v>
      </c>
      <c r="J696" s="19">
        <v>44804</v>
      </c>
      <c r="K696" s="3">
        <v>31</v>
      </c>
      <c r="L696" s="3">
        <v>3630</v>
      </c>
      <c r="M696" s="3">
        <v>8547840</v>
      </c>
      <c r="N696" s="19">
        <v>46069</v>
      </c>
    </row>
    <row r="697" spans="1:14" s="18" customFormat="1" outlineLevel="2">
      <c r="A697" s="19" t="s">
        <v>271</v>
      </c>
      <c r="B697" s="20" t="s">
        <v>248</v>
      </c>
      <c r="C697" s="21" t="s">
        <v>274</v>
      </c>
      <c r="D697" s="20" t="s">
        <v>275</v>
      </c>
      <c r="E697" s="3">
        <v>6384000</v>
      </c>
      <c r="F697" s="19">
        <v>44244</v>
      </c>
      <c r="G697" s="3">
        <v>6384000</v>
      </c>
      <c r="H697" s="2">
        <v>5.0000000000000001E-3</v>
      </c>
      <c r="I697" s="19">
        <v>44774</v>
      </c>
      <c r="J697" s="19">
        <v>44804</v>
      </c>
      <c r="K697" s="3">
        <v>31</v>
      </c>
      <c r="L697" s="3">
        <v>2711</v>
      </c>
      <c r="M697" s="3">
        <v>6384000</v>
      </c>
      <c r="N697" s="19">
        <v>46069</v>
      </c>
    </row>
    <row r="698" spans="1:14" s="18" customFormat="1" outlineLevel="2">
      <c r="A698" s="19" t="s">
        <v>271</v>
      </c>
      <c r="B698" s="20" t="s">
        <v>249</v>
      </c>
      <c r="C698" s="21" t="s">
        <v>274</v>
      </c>
      <c r="D698" s="20" t="s">
        <v>275</v>
      </c>
      <c r="E698" s="3">
        <v>226800</v>
      </c>
      <c r="F698" s="19">
        <v>44244</v>
      </c>
      <c r="G698" s="3">
        <v>226800</v>
      </c>
      <c r="H698" s="2">
        <v>5.0000000000000001E-3</v>
      </c>
      <c r="I698" s="19">
        <v>44774</v>
      </c>
      <c r="J698" s="19">
        <v>44804</v>
      </c>
      <c r="K698" s="3">
        <v>31</v>
      </c>
      <c r="L698" s="3">
        <v>96</v>
      </c>
      <c r="M698" s="3">
        <v>226800</v>
      </c>
      <c r="N698" s="19">
        <v>46069</v>
      </c>
    </row>
    <row r="699" spans="1:14" s="18" customFormat="1" outlineLevel="2">
      <c r="A699" s="19" t="s">
        <v>271</v>
      </c>
      <c r="B699" s="20" t="s">
        <v>250</v>
      </c>
      <c r="C699" s="21" t="s">
        <v>85</v>
      </c>
      <c r="D699" s="20" t="s">
        <v>86</v>
      </c>
      <c r="E699" s="3">
        <v>100000000</v>
      </c>
      <c r="F699" s="19">
        <v>44236</v>
      </c>
      <c r="G699" s="3">
        <v>100000000</v>
      </c>
      <c r="H699" s="2">
        <v>5.0000000000000001E-3</v>
      </c>
      <c r="I699" s="19">
        <v>44774</v>
      </c>
      <c r="J699" s="19">
        <v>44804</v>
      </c>
      <c r="K699" s="3">
        <v>31</v>
      </c>
      <c r="L699" s="3">
        <v>42466</v>
      </c>
      <c r="M699" s="3">
        <v>100000000</v>
      </c>
      <c r="N699" s="19">
        <v>46061</v>
      </c>
    </row>
    <row r="700" spans="1:14" s="18" customFormat="1" outlineLevel="2">
      <c r="A700" s="19" t="s">
        <v>271</v>
      </c>
      <c r="B700" s="20" t="s">
        <v>251</v>
      </c>
      <c r="C700" s="21" t="s">
        <v>85</v>
      </c>
      <c r="D700" s="20" t="s">
        <v>86</v>
      </c>
      <c r="E700" s="3">
        <v>200000000</v>
      </c>
      <c r="F700" s="19">
        <v>44244</v>
      </c>
      <c r="G700" s="3">
        <v>200000000</v>
      </c>
      <c r="H700" s="2">
        <v>5.0000000000000001E-3</v>
      </c>
      <c r="I700" s="19">
        <v>44774</v>
      </c>
      <c r="J700" s="19">
        <v>44804</v>
      </c>
      <c r="K700" s="3">
        <v>31</v>
      </c>
      <c r="L700" s="3">
        <v>84932</v>
      </c>
      <c r="M700" s="3">
        <v>200000000</v>
      </c>
      <c r="N700" s="19">
        <v>46069</v>
      </c>
    </row>
    <row r="701" spans="1:14" s="18" customFormat="1" outlineLevel="2">
      <c r="A701" s="19" t="s">
        <v>271</v>
      </c>
      <c r="B701" s="20" t="s">
        <v>26</v>
      </c>
      <c r="C701" s="21" t="s">
        <v>272</v>
      </c>
      <c r="D701" s="20" t="s">
        <v>273</v>
      </c>
      <c r="E701" s="3">
        <v>38000000</v>
      </c>
      <c r="F701" s="19">
        <v>43962</v>
      </c>
      <c r="G701" s="3">
        <v>38000000</v>
      </c>
      <c r="H701" s="2">
        <v>5.0000000000000001E-3</v>
      </c>
      <c r="I701" s="19">
        <v>44774</v>
      </c>
      <c r="J701" s="19">
        <v>44804</v>
      </c>
      <c r="K701" s="3">
        <v>31</v>
      </c>
      <c r="L701" s="3">
        <v>16137</v>
      </c>
      <c r="M701" s="3">
        <v>38000000</v>
      </c>
      <c r="N701" s="19">
        <v>45787</v>
      </c>
    </row>
    <row r="702" spans="1:14" s="18" customFormat="1" outlineLevel="2">
      <c r="A702" s="19" t="s">
        <v>271</v>
      </c>
      <c r="B702" s="20" t="s">
        <v>252</v>
      </c>
      <c r="C702" s="21" t="s">
        <v>260</v>
      </c>
      <c r="D702" s="20" t="s">
        <v>261</v>
      </c>
      <c r="E702" s="3">
        <v>20000000</v>
      </c>
      <c r="F702" s="19">
        <v>44251</v>
      </c>
      <c r="G702" s="3">
        <v>20000000</v>
      </c>
      <c r="H702" s="2">
        <v>5.0000000000000001E-3</v>
      </c>
      <c r="I702" s="19">
        <v>44774</v>
      </c>
      <c r="J702" s="19">
        <v>44804</v>
      </c>
      <c r="K702" s="3">
        <v>31</v>
      </c>
      <c r="L702" s="3">
        <v>8493</v>
      </c>
      <c r="M702" s="3">
        <v>20000000</v>
      </c>
      <c r="N702" s="19">
        <v>46076</v>
      </c>
    </row>
    <row r="703" spans="1:14" s="18" customFormat="1" outlineLevel="2">
      <c r="A703" s="19" t="s">
        <v>271</v>
      </c>
      <c r="B703" s="20" t="s">
        <v>253</v>
      </c>
      <c r="C703" s="21" t="s">
        <v>240</v>
      </c>
      <c r="D703" s="20" t="s">
        <v>241</v>
      </c>
      <c r="E703" s="3">
        <v>5000000</v>
      </c>
      <c r="F703" s="19">
        <v>44251</v>
      </c>
      <c r="G703" s="3">
        <v>5000000</v>
      </c>
      <c r="H703" s="2">
        <v>5.0000000000000001E-3</v>
      </c>
      <c r="I703" s="19">
        <v>44774</v>
      </c>
      <c r="J703" s="19">
        <v>44804</v>
      </c>
      <c r="K703" s="3">
        <v>31</v>
      </c>
      <c r="L703" s="3">
        <v>2123</v>
      </c>
      <c r="M703" s="3">
        <v>5000000</v>
      </c>
      <c r="N703" s="19">
        <v>46076</v>
      </c>
    </row>
    <row r="704" spans="1:14" s="18" customFormat="1" outlineLevel="2">
      <c r="A704" s="19" t="s">
        <v>271</v>
      </c>
      <c r="B704" s="20" t="s">
        <v>276</v>
      </c>
      <c r="C704" s="21" t="s">
        <v>159</v>
      </c>
      <c r="D704" s="20" t="s">
        <v>160</v>
      </c>
      <c r="E704" s="3">
        <v>80000000</v>
      </c>
      <c r="F704" s="19">
        <v>44253</v>
      </c>
      <c r="G704" s="3">
        <v>80000000</v>
      </c>
      <c r="H704" s="2">
        <v>5.0000000000000001E-3</v>
      </c>
      <c r="I704" s="19">
        <v>44774</v>
      </c>
      <c r="J704" s="19">
        <v>44804</v>
      </c>
      <c r="K704" s="3">
        <v>31</v>
      </c>
      <c r="L704" s="3">
        <v>33973</v>
      </c>
      <c r="M704" s="3">
        <v>80000000</v>
      </c>
      <c r="N704" s="19">
        <v>46078</v>
      </c>
    </row>
    <row r="705" spans="1:14" s="18" customFormat="1" outlineLevel="2">
      <c r="A705" s="19" t="s">
        <v>271</v>
      </c>
      <c r="B705" s="20" t="s">
        <v>277</v>
      </c>
      <c r="C705" s="21" t="s">
        <v>272</v>
      </c>
      <c r="D705" s="20" t="s">
        <v>273</v>
      </c>
      <c r="E705" s="3">
        <v>1350000</v>
      </c>
      <c r="F705" s="19">
        <v>44257</v>
      </c>
      <c r="G705" s="3">
        <v>1350000</v>
      </c>
      <c r="H705" s="2">
        <v>5.0000000000000001E-3</v>
      </c>
      <c r="I705" s="19">
        <v>44774</v>
      </c>
      <c r="J705" s="19">
        <v>44804</v>
      </c>
      <c r="K705" s="3">
        <v>31</v>
      </c>
      <c r="L705" s="3">
        <v>573</v>
      </c>
      <c r="M705" s="3">
        <v>1350000</v>
      </c>
      <c r="N705" s="19">
        <v>46082</v>
      </c>
    </row>
    <row r="706" spans="1:14" s="18" customFormat="1" outlineLevel="2">
      <c r="A706" s="19" t="s">
        <v>271</v>
      </c>
      <c r="B706" s="20" t="s">
        <v>278</v>
      </c>
      <c r="C706" s="21" t="s">
        <v>272</v>
      </c>
      <c r="D706" s="20" t="s">
        <v>273</v>
      </c>
      <c r="E706" s="3">
        <v>3000000</v>
      </c>
      <c r="F706" s="19">
        <v>44286</v>
      </c>
      <c r="G706" s="3">
        <v>3000000</v>
      </c>
      <c r="H706" s="2">
        <v>5.0000000000000001E-3</v>
      </c>
      <c r="I706" s="19">
        <v>44774</v>
      </c>
      <c r="J706" s="19">
        <v>44804</v>
      </c>
      <c r="K706" s="3">
        <v>31</v>
      </c>
      <c r="L706" s="3">
        <v>1274</v>
      </c>
      <c r="M706" s="3">
        <v>3000000</v>
      </c>
      <c r="N706" s="19">
        <v>46111</v>
      </c>
    </row>
    <row r="707" spans="1:14" s="18" customFormat="1" outlineLevel="2">
      <c r="A707" s="19" t="s">
        <v>271</v>
      </c>
      <c r="B707" s="20" t="s">
        <v>279</v>
      </c>
      <c r="C707" s="21" t="s">
        <v>272</v>
      </c>
      <c r="D707" s="20" t="s">
        <v>273</v>
      </c>
      <c r="E707" s="3">
        <v>12800000</v>
      </c>
      <c r="F707" s="19">
        <v>44286</v>
      </c>
      <c r="G707" s="3">
        <v>12800000</v>
      </c>
      <c r="H707" s="2">
        <v>5.0000000000000001E-3</v>
      </c>
      <c r="I707" s="19">
        <v>44774</v>
      </c>
      <c r="J707" s="19">
        <v>44804</v>
      </c>
      <c r="K707" s="3">
        <v>31</v>
      </c>
      <c r="L707" s="3">
        <v>5436</v>
      </c>
      <c r="M707" s="3">
        <v>12800000</v>
      </c>
      <c r="N707" s="19">
        <v>46111</v>
      </c>
    </row>
    <row r="708" spans="1:14" s="18" customFormat="1" outlineLevel="2">
      <c r="A708" s="19" t="s">
        <v>271</v>
      </c>
      <c r="B708" s="20" t="s">
        <v>280</v>
      </c>
      <c r="C708" s="21" t="s">
        <v>240</v>
      </c>
      <c r="D708" s="20" t="s">
        <v>241</v>
      </c>
      <c r="E708" s="3">
        <v>29000000</v>
      </c>
      <c r="F708" s="19">
        <v>44257</v>
      </c>
      <c r="G708" s="3">
        <v>29000000</v>
      </c>
      <c r="H708" s="2">
        <v>5.0000000000000001E-3</v>
      </c>
      <c r="I708" s="19">
        <v>44774</v>
      </c>
      <c r="J708" s="19">
        <v>44804</v>
      </c>
      <c r="K708" s="3">
        <v>31</v>
      </c>
      <c r="L708" s="3">
        <v>12315</v>
      </c>
      <c r="M708" s="3">
        <v>29000000</v>
      </c>
      <c r="N708" s="19">
        <v>46082</v>
      </c>
    </row>
    <row r="709" spans="1:14" s="18" customFormat="1" outlineLevel="2">
      <c r="A709" s="19" t="s">
        <v>271</v>
      </c>
      <c r="B709" s="20" t="s">
        <v>281</v>
      </c>
      <c r="C709" s="21" t="s">
        <v>240</v>
      </c>
      <c r="D709" s="20" t="s">
        <v>241</v>
      </c>
      <c r="E709" s="3">
        <v>5000000</v>
      </c>
      <c r="F709" s="19">
        <v>44279</v>
      </c>
      <c r="G709" s="3">
        <v>5000000</v>
      </c>
      <c r="H709" s="2">
        <v>5.0000000000000001E-3</v>
      </c>
      <c r="I709" s="19">
        <v>44774</v>
      </c>
      <c r="J709" s="19">
        <v>44804</v>
      </c>
      <c r="K709" s="3">
        <v>31</v>
      </c>
      <c r="L709" s="3">
        <v>2123</v>
      </c>
      <c r="M709" s="3">
        <v>5000000</v>
      </c>
      <c r="N709" s="19">
        <v>46104</v>
      </c>
    </row>
    <row r="710" spans="1:14" s="18" customFormat="1" outlineLevel="2">
      <c r="A710" s="19" t="s">
        <v>271</v>
      </c>
      <c r="B710" s="20" t="s">
        <v>282</v>
      </c>
      <c r="C710" s="21" t="s">
        <v>240</v>
      </c>
      <c r="D710" s="20" t="s">
        <v>241</v>
      </c>
      <c r="E710" s="3">
        <v>5000000</v>
      </c>
      <c r="F710" s="19">
        <v>44286</v>
      </c>
      <c r="G710" s="3">
        <v>5000000</v>
      </c>
      <c r="H710" s="2">
        <v>5.0000000000000001E-3</v>
      </c>
      <c r="I710" s="19">
        <v>44774</v>
      </c>
      <c r="J710" s="19">
        <v>44804</v>
      </c>
      <c r="K710" s="3">
        <v>31</v>
      </c>
      <c r="L710" s="3">
        <v>2123</v>
      </c>
      <c r="M710" s="3">
        <v>5000000</v>
      </c>
      <c r="N710" s="19">
        <v>46111</v>
      </c>
    </row>
    <row r="711" spans="1:14" s="18" customFormat="1" outlineLevel="2">
      <c r="A711" s="19" t="s">
        <v>271</v>
      </c>
      <c r="B711" s="20" t="s">
        <v>283</v>
      </c>
      <c r="C711" s="21" t="s">
        <v>274</v>
      </c>
      <c r="D711" s="20" t="s">
        <v>275</v>
      </c>
      <c r="E711" s="3">
        <v>1176000</v>
      </c>
      <c r="F711" s="19">
        <v>44270</v>
      </c>
      <c r="G711" s="3">
        <v>1176000</v>
      </c>
      <c r="H711" s="2">
        <v>5.0000000000000001E-3</v>
      </c>
      <c r="I711" s="19">
        <v>44774</v>
      </c>
      <c r="J711" s="19">
        <v>44804</v>
      </c>
      <c r="K711" s="3">
        <v>31</v>
      </c>
      <c r="L711" s="3">
        <v>499</v>
      </c>
      <c r="M711" s="3">
        <v>1176000</v>
      </c>
      <c r="N711" s="19">
        <v>46095</v>
      </c>
    </row>
    <row r="712" spans="1:14" s="18" customFormat="1" outlineLevel="2">
      <c r="A712" s="19" t="s">
        <v>271</v>
      </c>
      <c r="B712" s="20" t="s">
        <v>27</v>
      </c>
      <c r="C712" s="21" t="s">
        <v>272</v>
      </c>
      <c r="D712" s="20" t="s">
        <v>273</v>
      </c>
      <c r="E712" s="3">
        <v>10500000</v>
      </c>
      <c r="F712" s="19">
        <v>43962</v>
      </c>
      <c r="G712" s="3">
        <v>10500000</v>
      </c>
      <c r="H712" s="2">
        <v>5.0000000000000001E-3</v>
      </c>
      <c r="I712" s="19">
        <v>44774</v>
      </c>
      <c r="J712" s="19">
        <v>44804</v>
      </c>
      <c r="K712" s="3">
        <v>31</v>
      </c>
      <c r="L712" s="3">
        <v>4459</v>
      </c>
      <c r="M712" s="3">
        <v>10500000</v>
      </c>
      <c r="N712" s="19">
        <v>45787</v>
      </c>
    </row>
    <row r="713" spans="1:14" s="18" customFormat="1" outlineLevel="2">
      <c r="A713" s="19" t="s">
        <v>271</v>
      </c>
      <c r="B713" s="20" t="s">
        <v>284</v>
      </c>
      <c r="C713" s="21" t="s">
        <v>274</v>
      </c>
      <c r="D713" s="20" t="s">
        <v>275</v>
      </c>
      <c r="E713" s="3">
        <v>840000</v>
      </c>
      <c r="F713" s="19">
        <v>44270</v>
      </c>
      <c r="G713" s="3">
        <v>840000</v>
      </c>
      <c r="H713" s="2">
        <v>5.0000000000000001E-3</v>
      </c>
      <c r="I713" s="19">
        <v>44774</v>
      </c>
      <c r="J713" s="19">
        <v>44804</v>
      </c>
      <c r="K713" s="3">
        <v>31</v>
      </c>
      <c r="L713" s="3">
        <v>357</v>
      </c>
      <c r="M713" s="3">
        <v>840000</v>
      </c>
      <c r="N713" s="19">
        <v>46095</v>
      </c>
    </row>
    <row r="714" spans="1:14" s="18" customFormat="1" outlineLevel="2">
      <c r="A714" s="19" t="s">
        <v>271</v>
      </c>
      <c r="B714" s="20" t="s">
        <v>285</v>
      </c>
      <c r="C714" s="21" t="s">
        <v>286</v>
      </c>
      <c r="D714" s="20" t="s">
        <v>287</v>
      </c>
      <c r="E714" s="3">
        <v>190400000</v>
      </c>
      <c r="F714" s="19">
        <v>44273</v>
      </c>
      <c r="G714" s="3">
        <v>190400000</v>
      </c>
      <c r="H714" s="2">
        <v>5.0000000000000001E-3</v>
      </c>
      <c r="I714" s="19">
        <v>44774</v>
      </c>
      <c r="J714" s="19">
        <v>44804</v>
      </c>
      <c r="K714" s="3">
        <v>31</v>
      </c>
      <c r="L714" s="3">
        <v>80855</v>
      </c>
      <c r="M714" s="3">
        <v>190400000</v>
      </c>
      <c r="N714" s="19">
        <v>46098</v>
      </c>
    </row>
    <row r="715" spans="1:14" s="18" customFormat="1" outlineLevel="2">
      <c r="A715" s="19" t="s">
        <v>271</v>
      </c>
      <c r="B715" s="20" t="s">
        <v>288</v>
      </c>
      <c r="C715" s="21" t="s">
        <v>234</v>
      </c>
      <c r="D715" s="20" t="s">
        <v>235</v>
      </c>
      <c r="E715" s="3">
        <v>54000000</v>
      </c>
      <c r="F715" s="19">
        <v>44278</v>
      </c>
      <c r="G715" s="3">
        <v>54000000</v>
      </c>
      <c r="H715" s="2">
        <v>5.0000000000000001E-3</v>
      </c>
      <c r="I715" s="19">
        <v>44774</v>
      </c>
      <c r="J715" s="19">
        <v>44804</v>
      </c>
      <c r="K715" s="3">
        <v>31</v>
      </c>
      <c r="L715" s="3">
        <v>22932</v>
      </c>
      <c r="M715" s="3">
        <v>54000000</v>
      </c>
      <c r="N715" s="19">
        <v>46103</v>
      </c>
    </row>
    <row r="716" spans="1:14" s="18" customFormat="1" outlineLevel="2">
      <c r="A716" s="19" t="s">
        <v>271</v>
      </c>
      <c r="B716" s="20" t="s">
        <v>289</v>
      </c>
      <c r="C716" s="21" t="s">
        <v>290</v>
      </c>
      <c r="D716" s="20" t="s">
        <v>291</v>
      </c>
      <c r="E716" s="3">
        <v>24800000</v>
      </c>
      <c r="F716" s="19">
        <v>44284</v>
      </c>
      <c r="G716" s="3">
        <v>17566669</v>
      </c>
      <c r="H716" s="2">
        <v>5.0000000000000001E-3</v>
      </c>
      <c r="I716" s="19">
        <v>44774</v>
      </c>
      <c r="J716" s="19">
        <v>44787</v>
      </c>
      <c r="K716" s="3">
        <v>14</v>
      </c>
      <c r="L716" s="3">
        <v>3369</v>
      </c>
      <c r="M716" s="3">
        <v>16533336</v>
      </c>
      <c r="N716" s="19">
        <v>45379</v>
      </c>
    </row>
    <row r="717" spans="1:14" s="18" customFormat="1" outlineLevel="2">
      <c r="A717" s="19" t="s">
        <v>271</v>
      </c>
      <c r="B717" s="20" t="s">
        <v>289</v>
      </c>
      <c r="C717" s="21" t="s">
        <v>290</v>
      </c>
      <c r="D717" s="20"/>
      <c r="E717" s="3"/>
      <c r="F717" s="19"/>
      <c r="G717" s="3">
        <v>16533336</v>
      </c>
      <c r="H717" s="2">
        <v>5.0000000000000001E-3</v>
      </c>
      <c r="I717" s="19">
        <v>44788</v>
      </c>
      <c r="J717" s="19">
        <v>44804</v>
      </c>
      <c r="K717" s="3">
        <v>17</v>
      </c>
      <c r="L717" s="3">
        <v>3850</v>
      </c>
      <c r="M717" s="3"/>
      <c r="N717" s="19">
        <v>45379</v>
      </c>
    </row>
    <row r="718" spans="1:14" s="18" customFormat="1" outlineLevel="2">
      <c r="A718" s="19" t="s">
        <v>271</v>
      </c>
      <c r="B718" s="20" t="s">
        <v>292</v>
      </c>
      <c r="C718" s="21" t="s">
        <v>143</v>
      </c>
      <c r="D718" s="20" t="s">
        <v>144</v>
      </c>
      <c r="E718" s="3">
        <v>2500000</v>
      </c>
      <c r="F718" s="19">
        <v>44287</v>
      </c>
      <c r="G718" s="3">
        <v>2500000</v>
      </c>
      <c r="H718" s="2">
        <v>5.0000000000000001E-3</v>
      </c>
      <c r="I718" s="19">
        <v>44774</v>
      </c>
      <c r="J718" s="19">
        <v>44804</v>
      </c>
      <c r="K718" s="3">
        <v>31</v>
      </c>
      <c r="L718" s="3">
        <v>1062</v>
      </c>
      <c r="M718" s="3">
        <v>2500000</v>
      </c>
      <c r="N718" s="19">
        <v>46112</v>
      </c>
    </row>
    <row r="719" spans="1:14" s="18" customFormat="1" outlineLevel="2">
      <c r="A719" s="19" t="s">
        <v>271</v>
      </c>
      <c r="B719" s="20" t="s">
        <v>293</v>
      </c>
      <c r="C719" s="21" t="s">
        <v>143</v>
      </c>
      <c r="D719" s="20" t="s">
        <v>144</v>
      </c>
      <c r="E719" s="3">
        <v>7500000</v>
      </c>
      <c r="F719" s="19">
        <v>44287</v>
      </c>
      <c r="G719" s="3">
        <v>7500000</v>
      </c>
      <c r="H719" s="2">
        <v>5.0000000000000001E-3</v>
      </c>
      <c r="I719" s="19">
        <v>44774</v>
      </c>
      <c r="J719" s="19">
        <v>44804</v>
      </c>
      <c r="K719" s="3">
        <v>31</v>
      </c>
      <c r="L719" s="3">
        <v>3185</v>
      </c>
      <c r="M719" s="3">
        <v>7500000</v>
      </c>
      <c r="N719" s="19">
        <v>46112</v>
      </c>
    </row>
    <row r="720" spans="1:14" s="18" customFormat="1" outlineLevel="2">
      <c r="A720" s="19" t="s">
        <v>271</v>
      </c>
      <c r="B720" s="20" t="s">
        <v>294</v>
      </c>
      <c r="C720" s="21" t="s">
        <v>143</v>
      </c>
      <c r="D720" s="20" t="s">
        <v>144</v>
      </c>
      <c r="E720" s="3">
        <v>4975000</v>
      </c>
      <c r="F720" s="19">
        <v>44306</v>
      </c>
      <c r="G720" s="3">
        <v>4975000</v>
      </c>
      <c r="H720" s="2">
        <v>5.0000000000000001E-3</v>
      </c>
      <c r="I720" s="19">
        <v>44774</v>
      </c>
      <c r="J720" s="19">
        <v>44804</v>
      </c>
      <c r="K720" s="3">
        <v>31</v>
      </c>
      <c r="L720" s="3">
        <v>2113</v>
      </c>
      <c r="M720" s="3">
        <v>4975000</v>
      </c>
      <c r="N720" s="19">
        <v>46131</v>
      </c>
    </row>
    <row r="721" spans="1:14" s="18" customFormat="1" outlineLevel="2">
      <c r="A721" s="19" t="s">
        <v>271</v>
      </c>
      <c r="B721" s="20" t="s">
        <v>295</v>
      </c>
      <c r="C721" s="21" t="s">
        <v>143</v>
      </c>
      <c r="D721" s="20" t="s">
        <v>144</v>
      </c>
      <c r="E721" s="3">
        <v>14925000</v>
      </c>
      <c r="F721" s="19">
        <v>44306</v>
      </c>
      <c r="G721" s="3">
        <v>14925000</v>
      </c>
      <c r="H721" s="2">
        <v>5.0000000000000001E-3</v>
      </c>
      <c r="I721" s="19">
        <v>44774</v>
      </c>
      <c r="J721" s="19">
        <v>44804</v>
      </c>
      <c r="K721" s="3">
        <v>31</v>
      </c>
      <c r="L721" s="3">
        <v>6338</v>
      </c>
      <c r="M721" s="3">
        <v>14925000</v>
      </c>
      <c r="N721" s="19">
        <v>46131</v>
      </c>
    </row>
    <row r="722" spans="1:14" s="18" customFormat="1" outlineLevel="2">
      <c r="A722" s="19" t="s">
        <v>271</v>
      </c>
      <c r="B722" s="20" t="s">
        <v>296</v>
      </c>
      <c r="C722" s="21" t="s">
        <v>274</v>
      </c>
      <c r="D722" s="20" t="s">
        <v>275</v>
      </c>
      <c r="E722" s="3">
        <v>1663200</v>
      </c>
      <c r="F722" s="19">
        <v>44294</v>
      </c>
      <c r="G722" s="3">
        <v>1663200</v>
      </c>
      <c r="H722" s="2">
        <v>5.0000000000000001E-3</v>
      </c>
      <c r="I722" s="19">
        <v>44774</v>
      </c>
      <c r="J722" s="19">
        <v>44804</v>
      </c>
      <c r="K722" s="3">
        <v>31</v>
      </c>
      <c r="L722" s="3">
        <v>706</v>
      </c>
      <c r="M722" s="3">
        <v>1663200</v>
      </c>
      <c r="N722" s="19">
        <v>46119</v>
      </c>
    </row>
    <row r="723" spans="1:14" s="18" customFormat="1" outlineLevel="2">
      <c r="A723" s="19" t="s">
        <v>271</v>
      </c>
      <c r="B723" s="20" t="s">
        <v>297</v>
      </c>
      <c r="C723" s="21" t="s">
        <v>274</v>
      </c>
      <c r="D723" s="20" t="s">
        <v>275</v>
      </c>
      <c r="E723" s="3">
        <v>3528000</v>
      </c>
      <c r="F723" s="19">
        <v>44300</v>
      </c>
      <c r="G723" s="3">
        <v>3528000</v>
      </c>
      <c r="H723" s="2">
        <v>5.0000000000000001E-3</v>
      </c>
      <c r="I723" s="19">
        <v>44774</v>
      </c>
      <c r="J723" s="19">
        <v>44804</v>
      </c>
      <c r="K723" s="3">
        <v>31</v>
      </c>
      <c r="L723" s="3">
        <v>1498</v>
      </c>
      <c r="M723" s="3">
        <v>3528000</v>
      </c>
      <c r="N723" s="19">
        <v>46125</v>
      </c>
    </row>
    <row r="724" spans="1:14" s="18" customFormat="1" outlineLevel="2">
      <c r="A724" s="19" t="s">
        <v>271</v>
      </c>
      <c r="B724" s="20" t="s">
        <v>30</v>
      </c>
      <c r="C724" s="21" t="s">
        <v>218</v>
      </c>
      <c r="D724" s="20" t="s">
        <v>219</v>
      </c>
      <c r="E724" s="3">
        <v>160000000</v>
      </c>
      <c r="F724" s="19">
        <v>43970</v>
      </c>
      <c r="G724" s="3">
        <v>160000000</v>
      </c>
      <c r="H724" s="2">
        <v>5.0000000000000001E-3</v>
      </c>
      <c r="I724" s="19">
        <v>44774</v>
      </c>
      <c r="J724" s="19">
        <v>44804</v>
      </c>
      <c r="K724" s="3">
        <v>31</v>
      </c>
      <c r="L724" s="3">
        <v>67945</v>
      </c>
      <c r="M724" s="3">
        <v>160000000</v>
      </c>
      <c r="N724" s="19">
        <v>45795</v>
      </c>
    </row>
    <row r="725" spans="1:14" s="18" customFormat="1" outlineLevel="2">
      <c r="A725" s="19" t="s">
        <v>271</v>
      </c>
      <c r="B725" s="20" t="s">
        <v>298</v>
      </c>
      <c r="C725" s="21" t="s">
        <v>274</v>
      </c>
      <c r="D725" s="20" t="s">
        <v>275</v>
      </c>
      <c r="E725" s="3">
        <v>12213027</v>
      </c>
      <c r="F725" s="19">
        <v>44307</v>
      </c>
      <c r="G725" s="3">
        <v>12213027</v>
      </c>
      <c r="H725" s="2">
        <v>5.0000000000000001E-3</v>
      </c>
      <c r="I725" s="19">
        <v>44774</v>
      </c>
      <c r="J725" s="19">
        <v>44804</v>
      </c>
      <c r="K725" s="3">
        <v>31</v>
      </c>
      <c r="L725" s="3">
        <v>5186</v>
      </c>
      <c r="M725" s="3">
        <v>12213027</v>
      </c>
      <c r="N725" s="19">
        <v>46132</v>
      </c>
    </row>
    <row r="726" spans="1:14" s="18" customFormat="1" outlineLevel="2">
      <c r="A726" s="19" t="s">
        <v>271</v>
      </c>
      <c r="B726" s="20" t="s">
        <v>299</v>
      </c>
      <c r="C726" s="21" t="s">
        <v>274</v>
      </c>
      <c r="D726" s="20" t="s">
        <v>275</v>
      </c>
      <c r="E726" s="3">
        <v>11337919</v>
      </c>
      <c r="F726" s="19">
        <v>44314</v>
      </c>
      <c r="G726" s="3">
        <v>11337919</v>
      </c>
      <c r="H726" s="2">
        <v>5.0000000000000001E-3</v>
      </c>
      <c r="I726" s="19">
        <v>44774</v>
      </c>
      <c r="J726" s="19">
        <v>44804</v>
      </c>
      <c r="K726" s="3">
        <v>31</v>
      </c>
      <c r="L726" s="3">
        <v>4815</v>
      </c>
      <c r="M726" s="3">
        <v>11337919</v>
      </c>
      <c r="N726" s="19">
        <v>46139</v>
      </c>
    </row>
    <row r="727" spans="1:14" s="18" customFormat="1" outlineLevel="2">
      <c r="A727" s="19" t="s">
        <v>271</v>
      </c>
      <c r="B727" s="20" t="s">
        <v>300</v>
      </c>
      <c r="C727" s="21" t="s">
        <v>260</v>
      </c>
      <c r="D727" s="20" t="s">
        <v>261</v>
      </c>
      <c r="E727" s="3">
        <v>20000000</v>
      </c>
      <c r="F727" s="19">
        <v>44308</v>
      </c>
      <c r="G727" s="3">
        <v>20000000</v>
      </c>
      <c r="H727" s="2">
        <v>5.0000000000000001E-3</v>
      </c>
      <c r="I727" s="19">
        <v>44774</v>
      </c>
      <c r="J727" s="19">
        <v>44804</v>
      </c>
      <c r="K727" s="3">
        <v>31</v>
      </c>
      <c r="L727" s="3">
        <v>8493</v>
      </c>
      <c r="M727" s="3">
        <v>20000000</v>
      </c>
      <c r="N727" s="19">
        <v>46133</v>
      </c>
    </row>
    <row r="728" spans="1:14" s="18" customFormat="1" outlineLevel="2">
      <c r="A728" s="19" t="s">
        <v>271</v>
      </c>
      <c r="B728" s="20" t="s">
        <v>301</v>
      </c>
      <c r="C728" s="21" t="s">
        <v>71</v>
      </c>
      <c r="D728" s="20" t="s">
        <v>72</v>
      </c>
      <c r="E728" s="3">
        <v>9800000</v>
      </c>
      <c r="F728" s="19">
        <v>44313</v>
      </c>
      <c r="G728" s="3">
        <v>9800000</v>
      </c>
      <c r="H728" s="2">
        <v>5.0000000000000001E-3</v>
      </c>
      <c r="I728" s="19">
        <v>44774</v>
      </c>
      <c r="J728" s="19">
        <v>44804</v>
      </c>
      <c r="K728" s="3">
        <v>31</v>
      </c>
      <c r="L728" s="3">
        <v>4162</v>
      </c>
      <c r="M728" s="3">
        <v>9800000</v>
      </c>
      <c r="N728" s="19">
        <v>46138</v>
      </c>
    </row>
    <row r="729" spans="1:14" s="18" customFormat="1" outlineLevel="2">
      <c r="A729" s="19" t="s">
        <v>271</v>
      </c>
      <c r="B729" s="20" t="s">
        <v>302</v>
      </c>
      <c r="C729" s="21" t="s">
        <v>266</v>
      </c>
      <c r="D729" s="20" t="s">
        <v>267</v>
      </c>
      <c r="E729" s="3">
        <v>37000000</v>
      </c>
      <c r="F729" s="19">
        <v>44314</v>
      </c>
      <c r="G729" s="3">
        <v>37000000</v>
      </c>
      <c r="H729" s="2">
        <v>5.0000000000000001E-3</v>
      </c>
      <c r="I729" s="19">
        <v>44774</v>
      </c>
      <c r="J729" s="19">
        <v>44804</v>
      </c>
      <c r="K729" s="3">
        <v>31</v>
      </c>
      <c r="L729" s="3">
        <v>15712</v>
      </c>
      <c r="M729" s="3">
        <v>37000000</v>
      </c>
      <c r="N729" s="19">
        <v>46139</v>
      </c>
    </row>
    <row r="730" spans="1:14" s="18" customFormat="1" outlineLevel="2">
      <c r="A730" s="19" t="s">
        <v>271</v>
      </c>
      <c r="B730" s="20" t="s">
        <v>303</v>
      </c>
      <c r="C730" s="21" t="s">
        <v>304</v>
      </c>
      <c r="D730" s="20" t="s">
        <v>305</v>
      </c>
      <c r="E730" s="3">
        <v>70000000</v>
      </c>
      <c r="F730" s="19">
        <v>44315</v>
      </c>
      <c r="G730" s="3">
        <v>60454540</v>
      </c>
      <c r="H730" s="2">
        <v>5.0000000000000001E-3</v>
      </c>
      <c r="I730" s="19">
        <v>44774</v>
      </c>
      <c r="J730" s="19">
        <v>44787</v>
      </c>
      <c r="K730" s="3">
        <v>14</v>
      </c>
      <c r="L730" s="3">
        <v>11594</v>
      </c>
      <c r="M730" s="3">
        <v>59818176</v>
      </c>
      <c r="N730" s="19">
        <v>46140</v>
      </c>
    </row>
    <row r="731" spans="1:14" s="18" customFormat="1" outlineLevel="2">
      <c r="A731" s="19" t="s">
        <v>271</v>
      </c>
      <c r="B731" s="20" t="s">
        <v>303</v>
      </c>
      <c r="C731" s="21" t="s">
        <v>304</v>
      </c>
      <c r="D731" s="20"/>
      <c r="E731" s="3"/>
      <c r="F731" s="19"/>
      <c r="G731" s="3">
        <v>59818176</v>
      </c>
      <c r="H731" s="2">
        <v>5.0000000000000001E-3</v>
      </c>
      <c r="I731" s="19">
        <v>44788</v>
      </c>
      <c r="J731" s="19">
        <v>44804</v>
      </c>
      <c r="K731" s="3">
        <v>17</v>
      </c>
      <c r="L731" s="3">
        <v>13930</v>
      </c>
      <c r="M731" s="3"/>
      <c r="N731" s="19">
        <v>46140</v>
      </c>
    </row>
    <row r="732" spans="1:14" s="18" customFormat="1" outlineLevel="2">
      <c r="A732" s="19" t="s">
        <v>271</v>
      </c>
      <c r="B732" s="20" t="s">
        <v>306</v>
      </c>
      <c r="C732" s="21" t="s">
        <v>304</v>
      </c>
      <c r="D732" s="20" t="s">
        <v>305</v>
      </c>
      <c r="E732" s="3">
        <v>10000000</v>
      </c>
      <c r="F732" s="19">
        <v>44315</v>
      </c>
      <c r="G732" s="3">
        <v>8214280</v>
      </c>
      <c r="H732" s="2">
        <v>5.0000000000000001E-3</v>
      </c>
      <c r="I732" s="19">
        <v>44774</v>
      </c>
      <c r="J732" s="19">
        <v>44787</v>
      </c>
      <c r="K732" s="3">
        <v>14</v>
      </c>
      <c r="L732" s="3">
        <v>1575</v>
      </c>
      <c r="M732" s="3">
        <v>8095232</v>
      </c>
      <c r="N732" s="19">
        <v>46140</v>
      </c>
    </row>
    <row r="733" spans="1:14" s="18" customFormat="1" outlineLevel="2">
      <c r="A733" s="19" t="s">
        <v>271</v>
      </c>
      <c r="B733" s="20" t="s">
        <v>306</v>
      </c>
      <c r="C733" s="21" t="s">
        <v>304</v>
      </c>
      <c r="D733" s="20"/>
      <c r="E733" s="3"/>
      <c r="F733" s="19"/>
      <c r="G733" s="3">
        <v>8095232</v>
      </c>
      <c r="H733" s="2">
        <v>5.0000000000000001E-3</v>
      </c>
      <c r="I733" s="19">
        <v>44788</v>
      </c>
      <c r="J733" s="19">
        <v>44804</v>
      </c>
      <c r="K733" s="3">
        <v>17</v>
      </c>
      <c r="L733" s="3">
        <v>1885</v>
      </c>
      <c r="M733" s="3"/>
      <c r="N733" s="19">
        <v>46140</v>
      </c>
    </row>
    <row r="734" spans="1:14" s="18" customFormat="1" outlineLevel="2">
      <c r="A734" s="19" t="s">
        <v>271</v>
      </c>
      <c r="B734" s="20" t="s">
        <v>307</v>
      </c>
      <c r="C734" s="21" t="s">
        <v>304</v>
      </c>
      <c r="D734" s="20" t="s">
        <v>305</v>
      </c>
      <c r="E734" s="3">
        <v>40000000</v>
      </c>
      <c r="F734" s="19">
        <v>44315</v>
      </c>
      <c r="G734" s="3">
        <v>32857147</v>
      </c>
      <c r="H734" s="2">
        <v>5.0000000000000001E-3</v>
      </c>
      <c r="I734" s="19">
        <v>44774</v>
      </c>
      <c r="J734" s="19">
        <v>44787</v>
      </c>
      <c r="K734" s="3">
        <v>14</v>
      </c>
      <c r="L734" s="3">
        <v>6301</v>
      </c>
      <c r="M734" s="3">
        <v>32380956</v>
      </c>
      <c r="N734" s="19">
        <v>46140</v>
      </c>
    </row>
    <row r="735" spans="1:14" s="18" customFormat="1" outlineLevel="2">
      <c r="A735" s="19" t="s">
        <v>271</v>
      </c>
      <c r="B735" s="20" t="s">
        <v>307</v>
      </c>
      <c r="C735" s="21" t="s">
        <v>304</v>
      </c>
      <c r="D735" s="20"/>
      <c r="E735" s="3"/>
      <c r="F735" s="19"/>
      <c r="G735" s="3">
        <v>32380956</v>
      </c>
      <c r="H735" s="2">
        <v>5.0000000000000001E-3</v>
      </c>
      <c r="I735" s="19">
        <v>44788</v>
      </c>
      <c r="J735" s="19">
        <v>44804</v>
      </c>
      <c r="K735" s="3">
        <v>17</v>
      </c>
      <c r="L735" s="3">
        <v>7541</v>
      </c>
      <c r="M735" s="3"/>
      <c r="N735" s="19">
        <v>46140</v>
      </c>
    </row>
    <row r="736" spans="1:14" s="18" customFormat="1" outlineLevel="2">
      <c r="A736" s="19" t="s">
        <v>271</v>
      </c>
      <c r="B736" s="20" t="s">
        <v>308</v>
      </c>
      <c r="C736" s="21" t="s">
        <v>274</v>
      </c>
      <c r="D736" s="20" t="s">
        <v>275</v>
      </c>
      <c r="E736" s="3">
        <v>10752000</v>
      </c>
      <c r="F736" s="19">
        <v>44320</v>
      </c>
      <c r="G736" s="3">
        <v>10752000</v>
      </c>
      <c r="H736" s="2">
        <v>5.0000000000000001E-3</v>
      </c>
      <c r="I736" s="19">
        <v>44774</v>
      </c>
      <c r="J736" s="19">
        <v>44804</v>
      </c>
      <c r="K736" s="3">
        <v>31</v>
      </c>
      <c r="L736" s="3">
        <v>4566</v>
      </c>
      <c r="M736" s="3">
        <v>10752000</v>
      </c>
      <c r="N736" s="19">
        <v>46145</v>
      </c>
    </row>
    <row r="737" spans="1:14" s="18" customFormat="1" outlineLevel="2">
      <c r="A737" s="19" t="s">
        <v>271</v>
      </c>
      <c r="B737" s="20" t="s">
        <v>309</v>
      </c>
      <c r="C737" s="21" t="s">
        <v>274</v>
      </c>
      <c r="D737" s="20" t="s">
        <v>275</v>
      </c>
      <c r="E737" s="3">
        <v>4200000</v>
      </c>
      <c r="F737" s="19">
        <v>44320</v>
      </c>
      <c r="G737" s="3">
        <v>4200000</v>
      </c>
      <c r="H737" s="2">
        <v>5.0000000000000001E-3</v>
      </c>
      <c r="I737" s="19">
        <v>44774</v>
      </c>
      <c r="J737" s="19">
        <v>44804</v>
      </c>
      <c r="K737" s="3">
        <v>31</v>
      </c>
      <c r="L737" s="3">
        <v>1784</v>
      </c>
      <c r="M737" s="3">
        <v>4200000</v>
      </c>
      <c r="N737" s="19">
        <v>46145</v>
      </c>
    </row>
    <row r="738" spans="1:14" s="18" customFormat="1" outlineLevel="2">
      <c r="A738" s="19" t="s">
        <v>271</v>
      </c>
      <c r="B738" s="20" t="s">
        <v>33</v>
      </c>
      <c r="C738" s="21" t="s">
        <v>274</v>
      </c>
      <c r="D738" s="20" t="s">
        <v>275</v>
      </c>
      <c r="E738" s="3">
        <v>13104000</v>
      </c>
      <c r="F738" s="19">
        <v>43979</v>
      </c>
      <c r="G738" s="3">
        <v>13104000</v>
      </c>
      <c r="H738" s="2">
        <v>5.0000000000000001E-3</v>
      </c>
      <c r="I738" s="19">
        <v>44774</v>
      </c>
      <c r="J738" s="19">
        <v>44804</v>
      </c>
      <c r="K738" s="3">
        <v>31</v>
      </c>
      <c r="L738" s="3">
        <v>5565</v>
      </c>
      <c r="M738" s="3">
        <v>13104000</v>
      </c>
      <c r="N738" s="19">
        <v>45804</v>
      </c>
    </row>
    <row r="739" spans="1:14" s="18" customFormat="1" outlineLevel="2">
      <c r="A739" s="19" t="s">
        <v>271</v>
      </c>
      <c r="B739" s="20" t="s">
        <v>310</v>
      </c>
      <c r="C739" s="21" t="s">
        <v>274</v>
      </c>
      <c r="D739" s="20" t="s">
        <v>275</v>
      </c>
      <c r="E739" s="3">
        <v>4200000</v>
      </c>
      <c r="F739" s="19">
        <v>44320</v>
      </c>
      <c r="G739" s="3">
        <v>4200000</v>
      </c>
      <c r="H739" s="2">
        <v>5.0000000000000001E-3</v>
      </c>
      <c r="I739" s="19">
        <v>44774</v>
      </c>
      <c r="J739" s="19">
        <v>44804</v>
      </c>
      <c r="K739" s="3">
        <v>31</v>
      </c>
      <c r="L739" s="3">
        <v>1784</v>
      </c>
      <c r="M739" s="3">
        <v>4200000</v>
      </c>
      <c r="N739" s="19">
        <v>46145</v>
      </c>
    </row>
    <row r="740" spans="1:14" s="18" customFormat="1" outlineLevel="2">
      <c r="A740" s="19" t="s">
        <v>271</v>
      </c>
      <c r="B740" s="20" t="s">
        <v>311</v>
      </c>
      <c r="C740" s="21" t="s">
        <v>71</v>
      </c>
      <c r="D740" s="20" t="s">
        <v>72</v>
      </c>
      <c r="E740" s="3">
        <v>5100000</v>
      </c>
      <c r="F740" s="19">
        <v>44330</v>
      </c>
      <c r="G740" s="3">
        <v>5100000</v>
      </c>
      <c r="H740" s="2">
        <v>5.0000000000000001E-3</v>
      </c>
      <c r="I740" s="19">
        <v>44774</v>
      </c>
      <c r="J740" s="19">
        <v>44804</v>
      </c>
      <c r="K740" s="3">
        <v>31</v>
      </c>
      <c r="L740" s="3">
        <v>2166</v>
      </c>
      <c r="M740" s="3">
        <v>5100000</v>
      </c>
      <c r="N740" s="19">
        <v>46155</v>
      </c>
    </row>
    <row r="741" spans="1:14" s="18" customFormat="1" outlineLevel="2">
      <c r="A741" s="19" t="s">
        <v>271</v>
      </c>
      <c r="B741" s="20" t="s">
        <v>312</v>
      </c>
      <c r="C741" s="21" t="s">
        <v>274</v>
      </c>
      <c r="D741" s="20" t="s">
        <v>275</v>
      </c>
      <c r="E741" s="3">
        <v>100000000</v>
      </c>
      <c r="F741" s="19">
        <v>44335</v>
      </c>
      <c r="G741" s="3">
        <v>100000000</v>
      </c>
      <c r="H741" s="2">
        <v>5.0000000000000001E-3</v>
      </c>
      <c r="I741" s="19">
        <v>44774</v>
      </c>
      <c r="J741" s="19">
        <v>44804</v>
      </c>
      <c r="K741" s="3">
        <v>31</v>
      </c>
      <c r="L741" s="3">
        <v>42466</v>
      </c>
      <c r="M741" s="3">
        <v>100000000</v>
      </c>
      <c r="N741" s="19">
        <v>46160</v>
      </c>
    </row>
    <row r="742" spans="1:14" s="18" customFormat="1" outlineLevel="2">
      <c r="A742" s="19" t="s">
        <v>271</v>
      </c>
      <c r="B742" s="20" t="s">
        <v>313</v>
      </c>
      <c r="C742" s="21" t="s">
        <v>153</v>
      </c>
      <c r="D742" s="20" t="s">
        <v>154</v>
      </c>
      <c r="E742" s="3">
        <v>9464321</v>
      </c>
      <c r="F742" s="19">
        <v>44337</v>
      </c>
      <c r="G742" s="3">
        <v>9464321</v>
      </c>
      <c r="H742" s="2">
        <v>5.0000000000000001E-3</v>
      </c>
      <c r="I742" s="19">
        <v>44774</v>
      </c>
      <c r="J742" s="19">
        <v>44804</v>
      </c>
      <c r="K742" s="3">
        <v>31</v>
      </c>
      <c r="L742" s="3">
        <v>4019</v>
      </c>
      <c r="M742" s="3">
        <v>9464321</v>
      </c>
      <c r="N742" s="19">
        <v>46162</v>
      </c>
    </row>
    <row r="743" spans="1:14" s="18" customFormat="1" outlineLevel="2">
      <c r="A743" s="19" t="s">
        <v>271</v>
      </c>
      <c r="B743" s="20" t="s">
        <v>314</v>
      </c>
      <c r="C743" s="21" t="s">
        <v>274</v>
      </c>
      <c r="D743" s="20" t="s">
        <v>275</v>
      </c>
      <c r="E743" s="3">
        <v>3360000</v>
      </c>
      <c r="F743" s="19">
        <v>44350</v>
      </c>
      <c r="G743" s="3">
        <v>3360000</v>
      </c>
      <c r="H743" s="2">
        <v>5.0000000000000001E-3</v>
      </c>
      <c r="I743" s="19">
        <v>44774</v>
      </c>
      <c r="J743" s="19">
        <v>44804</v>
      </c>
      <c r="K743" s="3">
        <v>31</v>
      </c>
      <c r="L743" s="3">
        <v>1427</v>
      </c>
      <c r="M743" s="3">
        <v>3360000</v>
      </c>
      <c r="N743" s="19">
        <v>46175</v>
      </c>
    </row>
    <row r="744" spans="1:14" s="18" customFormat="1" outlineLevel="2">
      <c r="A744" s="19" t="s">
        <v>271</v>
      </c>
      <c r="B744" s="20" t="s">
        <v>315</v>
      </c>
      <c r="C744" s="21" t="s">
        <v>274</v>
      </c>
      <c r="D744" s="20" t="s">
        <v>275</v>
      </c>
      <c r="E744" s="3">
        <v>3360000</v>
      </c>
      <c r="F744" s="19">
        <v>44350</v>
      </c>
      <c r="G744" s="3">
        <v>3360000</v>
      </c>
      <c r="H744" s="2">
        <v>5.0000000000000001E-3</v>
      </c>
      <c r="I744" s="19">
        <v>44774</v>
      </c>
      <c r="J744" s="19">
        <v>44804</v>
      </c>
      <c r="K744" s="3">
        <v>31</v>
      </c>
      <c r="L744" s="3">
        <v>1427</v>
      </c>
      <c r="M744" s="3">
        <v>3360000</v>
      </c>
      <c r="N744" s="19">
        <v>46175</v>
      </c>
    </row>
    <row r="745" spans="1:14" s="18" customFormat="1" outlineLevel="2">
      <c r="A745" s="19" t="s">
        <v>271</v>
      </c>
      <c r="B745" s="20" t="s">
        <v>316</v>
      </c>
      <c r="C745" s="21" t="s">
        <v>274</v>
      </c>
      <c r="D745" s="20" t="s">
        <v>275</v>
      </c>
      <c r="E745" s="3">
        <v>3326400</v>
      </c>
      <c r="F745" s="19">
        <v>44351</v>
      </c>
      <c r="G745" s="3">
        <v>3326400</v>
      </c>
      <c r="H745" s="2">
        <v>5.0000000000000001E-3</v>
      </c>
      <c r="I745" s="19">
        <v>44774</v>
      </c>
      <c r="J745" s="19">
        <v>44804</v>
      </c>
      <c r="K745" s="3">
        <v>31</v>
      </c>
      <c r="L745" s="3">
        <v>1413</v>
      </c>
      <c r="M745" s="3">
        <v>3326400</v>
      </c>
      <c r="N745" s="19">
        <v>46176</v>
      </c>
    </row>
    <row r="746" spans="1:14" s="18" customFormat="1" outlineLevel="2">
      <c r="A746" s="19" t="s">
        <v>271</v>
      </c>
      <c r="B746" s="20" t="s">
        <v>317</v>
      </c>
      <c r="C746" s="21" t="s">
        <v>274</v>
      </c>
      <c r="D746" s="20" t="s">
        <v>275</v>
      </c>
      <c r="E746" s="3">
        <v>150000000</v>
      </c>
      <c r="F746" s="19">
        <v>44354</v>
      </c>
      <c r="G746" s="3">
        <v>150000000</v>
      </c>
      <c r="H746" s="2">
        <v>5.0000000000000001E-3</v>
      </c>
      <c r="I746" s="19">
        <v>44774</v>
      </c>
      <c r="J746" s="19">
        <v>44804</v>
      </c>
      <c r="K746" s="3">
        <v>31</v>
      </c>
      <c r="L746" s="3">
        <v>63699</v>
      </c>
      <c r="M746" s="3">
        <v>150000000</v>
      </c>
      <c r="N746" s="19">
        <v>46179</v>
      </c>
    </row>
    <row r="747" spans="1:14" s="18" customFormat="1" outlineLevel="2">
      <c r="A747" s="19" t="s">
        <v>271</v>
      </c>
      <c r="B747" s="20" t="s">
        <v>318</v>
      </c>
      <c r="C747" s="21" t="s">
        <v>274</v>
      </c>
      <c r="D747" s="20" t="s">
        <v>275</v>
      </c>
      <c r="E747" s="3">
        <v>1663200</v>
      </c>
      <c r="F747" s="19">
        <v>44356</v>
      </c>
      <c r="G747" s="3">
        <v>1663200</v>
      </c>
      <c r="H747" s="2">
        <v>5.0000000000000001E-3</v>
      </c>
      <c r="I747" s="19">
        <v>44774</v>
      </c>
      <c r="J747" s="19">
        <v>44804</v>
      </c>
      <c r="K747" s="3">
        <v>31</v>
      </c>
      <c r="L747" s="3">
        <v>706</v>
      </c>
      <c r="M747" s="3">
        <v>1663200</v>
      </c>
      <c r="N747" s="19">
        <v>46181</v>
      </c>
    </row>
    <row r="748" spans="1:14" s="18" customFormat="1" outlineLevel="2">
      <c r="A748" s="19" t="s">
        <v>271</v>
      </c>
      <c r="B748" s="20" t="s">
        <v>319</v>
      </c>
      <c r="C748" s="21" t="s">
        <v>274</v>
      </c>
      <c r="D748" s="20" t="s">
        <v>275</v>
      </c>
      <c r="E748" s="3">
        <v>312002</v>
      </c>
      <c r="F748" s="19">
        <v>44358</v>
      </c>
      <c r="G748" s="3">
        <v>312002</v>
      </c>
      <c r="H748" s="2">
        <v>5.0000000000000001E-3</v>
      </c>
      <c r="I748" s="19">
        <v>44774</v>
      </c>
      <c r="J748" s="19">
        <v>44804</v>
      </c>
      <c r="K748" s="3">
        <v>31</v>
      </c>
      <c r="L748" s="3">
        <v>132</v>
      </c>
      <c r="M748" s="3">
        <v>312002</v>
      </c>
      <c r="N748" s="19">
        <v>46183</v>
      </c>
    </row>
    <row r="749" spans="1:14" s="18" customFormat="1" outlineLevel="2">
      <c r="A749" s="19" t="s">
        <v>271</v>
      </c>
      <c r="B749" s="20" t="s">
        <v>34</v>
      </c>
      <c r="C749" s="21" t="s">
        <v>159</v>
      </c>
      <c r="D749" s="20" t="s">
        <v>160</v>
      </c>
      <c r="E749" s="3">
        <v>6550000</v>
      </c>
      <c r="F749" s="19">
        <v>43993</v>
      </c>
      <c r="G749" s="3">
        <v>6550000</v>
      </c>
      <c r="H749" s="2">
        <v>5.0000000000000001E-3</v>
      </c>
      <c r="I749" s="19">
        <v>44774</v>
      </c>
      <c r="J749" s="19">
        <v>44804</v>
      </c>
      <c r="K749" s="3">
        <v>31</v>
      </c>
      <c r="L749" s="3">
        <v>2782</v>
      </c>
      <c r="M749" s="3">
        <v>6550000</v>
      </c>
      <c r="N749" s="19">
        <v>45818</v>
      </c>
    </row>
    <row r="750" spans="1:14" s="18" customFormat="1" outlineLevel="2">
      <c r="A750" s="19" t="s">
        <v>271</v>
      </c>
      <c r="B750" s="20" t="s">
        <v>320</v>
      </c>
      <c r="C750" s="21" t="s">
        <v>274</v>
      </c>
      <c r="D750" s="20" t="s">
        <v>275</v>
      </c>
      <c r="E750" s="3">
        <v>478800</v>
      </c>
      <c r="F750" s="19">
        <v>44358</v>
      </c>
      <c r="G750" s="3">
        <v>478800</v>
      </c>
      <c r="H750" s="2">
        <v>5.0000000000000001E-3</v>
      </c>
      <c r="I750" s="19">
        <v>44774</v>
      </c>
      <c r="J750" s="19">
        <v>44804</v>
      </c>
      <c r="K750" s="3">
        <v>31</v>
      </c>
      <c r="L750" s="3">
        <v>203</v>
      </c>
      <c r="M750" s="3">
        <v>478800</v>
      </c>
      <c r="N750" s="19">
        <v>46183</v>
      </c>
    </row>
    <row r="751" spans="1:14" s="18" customFormat="1" outlineLevel="2">
      <c r="A751" s="19" t="s">
        <v>271</v>
      </c>
      <c r="B751" s="20" t="s">
        <v>321</v>
      </c>
      <c r="C751" s="21" t="s">
        <v>274</v>
      </c>
      <c r="D751" s="20" t="s">
        <v>275</v>
      </c>
      <c r="E751" s="3">
        <v>70000000</v>
      </c>
      <c r="F751" s="19">
        <v>44362</v>
      </c>
      <c r="G751" s="3">
        <v>70000000</v>
      </c>
      <c r="H751" s="2">
        <v>5.0000000000000001E-3</v>
      </c>
      <c r="I751" s="19">
        <v>44774</v>
      </c>
      <c r="J751" s="19">
        <v>44804</v>
      </c>
      <c r="K751" s="3">
        <v>31</v>
      </c>
      <c r="L751" s="3">
        <v>29726</v>
      </c>
      <c r="M751" s="3">
        <v>70000000</v>
      </c>
      <c r="N751" s="19">
        <v>46187</v>
      </c>
    </row>
    <row r="752" spans="1:14" s="18" customFormat="1" outlineLevel="2">
      <c r="A752" s="19" t="s">
        <v>271</v>
      </c>
      <c r="B752" s="20" t="s">
        <v>322</v>
      </c>
      <c r="C752" s="21" t="s">
        <v>274</v>
      </c>
      <c r="D752" s="20" t="s">
        <v>275</v>
      </c>
      <c r="E752" s="3">
        <v>806400</v>
      </c>
      <c r="F752" s="19">
        <v>44376</v>
      </c>
      <c r="G752" s="3">
        <v>806400</v>
      </c>
      <c r="H752" s="2">
        <v>5.0000000000000001E-3</v>
      </c>
      <c r="I752" s="19">
        <v>44774</v>
      </c>
      <c r="J752" s="19">
        <v>44804</v>
      </c>
      <c r="K752" s="3">
        <v>31</v>
      </c>
      <c r="L752" s="3">
        <v>342</v>
      </c>
      <c r="M752" s="3">
        <v>806400</v>
      </c>
      <c r="N752" s="19">
        <v>46201</v>
      </c>
    </row>
    <row r="753" spans="1:14" s="18" customFormat="1" outlineLevel="2">
      <c r="A753" s="19" t="s">
        <v>271</v>
      </c>
      <c r="B753" s="20" t="s">
        <v>323</v>
      </c>
      <c r="C753" s="21" t="s">
        <v>159</v>
      </c>
      <c r="D753" s="20" t="s">
        <v>160</v>
      </c>
      <c r="E753" s="3">
        <v>34000000</v>
      </c>
      <c r="F753" s="19">
        <v>44369</v>
      </c>
      <c r="G753" s="3">
        <v>34000000</v>
      </c>
      <c r="H753" s="2">
        <v>5.0000000000000001E-3</v>
      </c>
      <c r="I753" s="19">
        <v>44774</v>
      </c>
      <c r="J753" s="19">
        <v>44804</v>
      </c>
      <c r="K753" s="3">
        <v>31</v>
      </c>
      <c r="L753" s="3">
        <v>14438</v>
      </c>
      <c r="M753" s="3">
        <v>34000000</v>
      </c>
      <c r="N753" s="19">
        <v>46194</v>
      </c>
    </row>
    <row r="754" spans="1:14" s="18" customFormat="1" outlineLevel="2">
      <c r="A754" s="19" t="s">
        <v>271</v>
      </c>
      <c r="B754" s="20" t="s">
        <v>324</v>
      </c>
      <c r="C754" s="21" t="s">
        <v>159</v>
      </c>
      <c r="D754" s="20" t="s">
        <v>160</v>
      </c>
      <c r="E754" s="3">
        <v>34000000</v>
      </c>
      <c r="F754" s="19">
        <v>44369</v>
      </c>
      <c r="G754" s="3">
        <v>34000000</v>
      </c>
      <c r="H754" s="2">
        <v>5.0000000000000001E-3</v>
      </c>
      <c r="I754" s="19">
        <v>44774</v>
      </c>
      <c r="J754" s="19">
        <v>44804</v>
      </c>
      <c r="K754" s="3">
        <v>31</v>
      </c>
      <c r="L754" s="3">
        <v>14438</v>
      </c>
      <c r="M754" s="3">
        <v>34000000</v>
      </c>
      <c r="N754" s="19">
        <v>46194</v>
      </c>
    </row>
    <row r="755" spans="1:14" s="18" customFormat="1" outlineLevel="2">
      <c r="A755" s="19" t="s">
        <v>271</v>
      </c>
      <c r="B755" s="20" t="s">
        <v>325</v>
      </c>
      <c r="C755" s="21" t="s">
        <v>260</v>
      </c>
      <c r="D755" s="20" t="s">
        <v>261</v>
      </c>
      <c r="E755" s="3">
        <v>35000000</v>
      </c>
      <c r="F755" s="19">
        <v>44371</v>
      </c>
      <c r="G755" s="3">
        <v>35000000</v>
      </c>
      <c r="H755" s="2">
        <v>5.0000000000000001E-3</v>
      </c>
      <c r="I755" s="19">
        <v>44774</v>
      </c>
      <c r="J755" s="19">
        <v>44804</v>
      </c>
      <c r="K755" s="3">
        <v>31</v>
      </c>
      <c r="L755" s="3">
        <v>14863</v>
      </c>
      <c r="M755" s="3">
        <v>35000000</v>
      </c>
      <c r="N755" s="19">
        <v>46196</v>
      </c>
    </row>
    <row r="756" spans="1:14" s="18" customFormat="1" outlineLevel="2">
      <c r="A756" s="19" t="s">
        <v>271</v>
      </c>
      <c r="B756" s="20" t="s">
        <v>326</v>
      </c>
      <c r="C756" s="21" t="s">
        <v>153</v>
      </c>
      <c r="D756" s="20" t="s">
        <v>154</v>
      </c>
      <c r="E756" s="3">
        <v>13481921</v>
      </c>
      <c r="F756" s="19">
        <v>44372</v>
      </c>
      <c r="G756" s="3">
        <v>13481921</v>
      </c>
      <c r="H756" s="2">
        <v>5.0000000000000001E-3</v>
      </c>
      <c r="I756" s="19">
        <v>44774</v>
      </c>
      <c r="J756" s="19">
        <v>44804</v>
      </c>
      <c r="K756" s="3">
        <v>31</v>
      </c>
      <c r="L756" s="3">
        <v>5725</v>
      </c>
      <c r="M756" s="3">
        <v>13481921</v>
      </c>
      <c r="N756" s="19">
        <v>46197</v>
      </c>
    </row>
    <row r="757" spans="1:14" s="18" customFormat="1" outlineLevel="2">
      <c r="A757" s="19" t="s">
        <v>271</v>
      </c>
      <c r="B757" s="20" t="s">
        <v>327</v>
      </c>
      <c r="C757" s="21" t="s">
        <v>153</v>
      </c>
      <c r="D757" s="20" t="s">
        <v>154</v>
      </c>
      <c r="E757" s="3">
        <v>21053378</v>
      </c>
      <c r="F757" s="19">
        <v>44372</v>
      </c>
      <c r="G757" s="3">
        <v>21053378</v>
      </c>
      <c r="H757" s="2">
        <v>5.0000000000000001E-3</v>
      </c>
      <c r="I757" s="19">
        <v>44774</v>
      </c>
      <c r="J757" s="19">
        <v>44804</v>
      </c>
      <c r="K757" s="3">
        <v>31</v>
      </c>
      <c r="L757" s="3">
        <v>8940</v>
      </c>
      <c r="M757" s="3">
        <v>21053378</v>
      </c>
      <c r="N757" s="19">
        <v>46197</v>
      </c>
    </row>
    <row r="758" spans="1:14" s="18" customFormat="1" outlineLevel="2">
      <c r="A758" s="19" t="s">
        <v>271</v>
      </c>
      <c r="B758" s="20" t="s">
        <v>328</v>
      </c>
      <c r="C758" s="21" t="s">
        <v>286</v>
      </c>
      <c r="D758" s="20" t="s">
        <v>287</v>
      </c>
      <c r="E758" s="3">
        <v>66500000</v>
      </c>
      <c r="F758" s="19">
        <v>44379</v>
      </c>
      <c r="G758" s="3">
        <v>66500000</v>
      </c>
      <c r="H758" s="2">
        <v>5.0000000000000001E-3</v>
      </c>
      <c r="I758" s="19">
        <v>44774</v>
      </c>
      <c r="J758" s="19">
        <v>44804</v>
      </c>
      <c r="K758" s="3">
        <v>31</v>
      </c>
      <c r="L758" s="3">
        <v>28240</v>
      </c>
      <c r="M758" s="3">
        <v>66500000</v>
      </c>
      <c r="N758" s="19">
        <v>46204</v>
      </c>
    </row>
    <row r="759" spans="1:14" s="18" customFormat="1" outlineLevel="2">
      <c r="A759" s="19" t="s">
        <v>271</v>
      </c>
      <c r="B759" s="20" t="s">
        <v>329</v>
      </c>
      <c r="C759" s="21" t="s">
        <v>274</v>
      </c>
      <c r="D759" s="20" t="s">
        <v>275</v>
      </c>
      <c r="E759" s="3">
        <v>840000</v>
      </c>
      <c r="F759" s="19">
        <v>44379</v>
      </c>
      <c r="G759" s="3">
        <v>840000</v>
      </c>
      <c r="H759" s="2">
        <v>5.0000000000000001E-3</v>
      </c>
      <c r="I759" s="19">
        <v>44774</v>
      </c>
      <c r="J759" s="19">
        <v>44804</v>
      </c>
      <c r="K759" s="3">
        <v>31</v>
      </c>
      <c r="L759" s="3">
        <v>357</v>
      </c>
      <c r="M759" s="3">
        <v>840000</v>
      </c>
      <c r="N759" s="19">
        <v>46204</v>
      </c>
    </row>
    <row r="760" spans="1:14" s="18" customFormat="1" outlineLevel="2">
      <c r="A760" s="19" t="s">
        <v>271</v>
      </c>
      <c r="B760" s="20" t="s">
        <v>35</v>
      </c>
      <c r="C760" s="21" t="s">
        <v>159</v>
      </c>
      <c r="D760" s="20" t="s">
        <v>160</v>
      </c>
      <c r="E760" s="3">
        <v>19710000</v>
      </c>
      <c r="F760" s="19">
        <v>43993</v>
      </c>
      <c r="G760" s="3">
        <v>19710000</v>
      </c>
      <c r="H760" s="2">
        <v>5.0000000000000001E-3</v>
      </c>
      <c r="I760" s="19">
        <v>44774</v>
      </c>
      <c r="J760" s="19">
        <v>44804</v>
      </c>
      <c r="K760" s="3">
        <v>31</v>
      </c>
      <c r="L760" s="3">
        <v>8370</v>
      </c>
      <c r="M760" s="3">
        <v>19710000</v>
      </c>
      <c r="N760" s="19">
        <v>45818</v>
      </c>
    </row>
    <row r="761" spans="1:14" s="18" customFormat="1" outlineLevel="2">
      <c r="A761" s="19" t="s">
        <v>271</v>
      </c>
      <c r="B761" s="20" t="s">
        <v>330</v>
      </c>
      <c r="C761" s="21" t="s">
        <v>274</v>
      </c>
      <c r="D761" s="20" t="s">
        <v>275</v>
      </c>
      <c r="E761" s="3">
        <v>840000</v>
      </c>
      <c r="F761" s="19">
        <v>44379</v>
      </c>
      <c r="G761" s="3">
        <v>840000</v>
      </c>
      <c r="H761" s="2">
        <v>5.0000000000000001E-3</v>
      </c>
      <c r="I761" s="19">
        <v>44774</v>
      </c>
      <c r="J761" s="19">
        <v>44804</v>
      </c>
      <c r="K761" s="3">
        <v>31</v>
      </c>
      <c r="L761" s="3">
        <v>357</v>
      </c>
      <c r="M761" s="3">
        <v>840000</v>
      </c>
      <c r="N761" s="19">
        <v>46204</v>
      </c>
    </row>
    <row r="762" spans="1:14" s="18" customFormat="1" outlineLevel="2">
      <c r="A762" s="19" t="s">
        <v>271</v>
      </c>
      <c r="B762" s="20" t="s">
        <v>331</v>
      </c>
      <c r="C762" s="21" t="s">
        <v>274</v>
      </c>
      <c r="D762" s="20" t="s">
        <v>275</v>
      </c>
      <c r="E762" s="3">
        <v>1646400</v>
      </c>
      <c r="F762" s="19">
        <v>44384</v>
      </c>
      <c r="G762" s="3">
        <v>1646400</v>
      </c>
      <c r="H762" s="2">
        <v>5.0000000000000001E-3</v>
      </c>
      <c r="I762" s="19">
        <v>44774</v>
      </c>
      <c r="J762" s="19">
        <v>44804</v>
      </c>
      <c r="K762" s="3">
        <v>31</v>
      </c>
      <c r="L762" s="3">
        <v>699</v>
      </c>
      <c r="M762" s="3">
        <v>1646400</v>
      </c>
      <c r="N762" s="19">
        <v>46209</v>
      </c>
    </row>
    <row r="763" spans="1:14" s="18" customFormat="1" outlineLevel="2">
      <c r="A763" s="19" t="s">
        <v>271</v>
      </c>
      <c r="B763" s="20" t="s">
        <v>332</v>
      </c>
      <c r="C763" s="21" t="s">
        <v>274</v>
      </c>
      <c r="D763" s="20" t="s">
        <v>275</v>
      </c>
      <c r="E763" s="3">
        <v>1092000</v>
      </c>
      <c r="F763" s="19">
        <v>44407</v>
      </c>
      <c r="G763" s="3">
        <v>1092000</v>
      </c>
      <c r="H763" s="2">
        <v>5.0000000000000001E-3</v>
      </c>
      <c r="I763" s="19">
        <v>44774</v>
      </c>
      <c r="J763" s="19">
        <v>44804</v>
      </c>
      <c r="K763" s="3">
        <v>31</v>
      </c>
      <c r="L763" s="3">
        <v>464</v>
      </c>
      <c r="M763" s="3">
        <v>1092000</v>
      </c>
      <c r="N763" s="19">
        <v>46232</v>
      </c>
    </row>
    <row r="764" spans="1:14" s="18" customFormat="1" outlineLevel="2">
      <c r="A764" s="19" t="s">
        <v>271</v>
      </c>
      <c r="B764" s="20" t="s">
        <v>333</v>
      </c>
      <c r="C764" s="21" t="s">
        <v>274</v>
      </c>
      <c r="D764" s="20" t="s">
        <v>275</v>
      </c>
      <c r="E764" s="3">
        <v>430080</v>
      </c>
      <c r="F764" s="19">
        <v>44407</v>
      </c>
      <c r="G764" s="3">
        <v>430080</v>
      </c>
      <c r="H764" s="2">
        <v>5.0000000000000001E-3</v>
      </c>
      <c r="I764" s="19">
        <v>44774</v>
      </c>
      <c r="J764" s="19">
        <v>44804</v>
      </c>
      <c r="K764" s="3">
        <v>31</v>
      </c>
      <c r="L764" s="3">
        <v>183</v>
      </c>
      <c r="M764" s="3">
        <v>430080</v>
      </c>
      <c r="N764" s="19">
        <v>46232</v>
      </c>
    </row>
    <row r="765" spans="1:14" s="18" customFormat="1" outlineLevel="2">
      <c r="A765" s="19" t="s">
        <v>271</v>
      </c>
      <c r="B765" s="20" t="s">
        <v>334</v>
      </c>
      <c r="C765" s="21" t="s">
        <v>240</v>
      </c>
      <c r="D765" s="20" t="s">
        <v>241</v>
      </c>
      <c r="E765" s="3">
        <v>7000000</v>
      </c>
      <c r="F765" s="19">
        <v>44389</v>
      </c>
      <c r="G765" s="3">
        <v>7000000</v>
      </c>
      <c r="H765" s="2">
        <v>5.0000000000000001E-3</v>
      </c>
      <c r="I765" s="19">
        <v>44774</v>
      </c>
      <c r="J765" s="19">
        <v>44804</v>
      </c>
      <c r="K765" s="3">
        <v>31</v>
      </c>
      <c r="L765" s="3">
        <v>2973</v>
      </c>
      <c r="M765" s="3">
        <v>7000000</v>
      </c>
      <c r="N765" s="19">
        <v>46214</v>
      </c>
    </row>
    <row r="766" spans="1:14" s="18" customFormat="1" outlineLevel="2">
      <c r="A766" s="19" t="s">
        <v>271</v>
      </c>
      <c r="B766" s="20" t="s">
        <v>335</v>
      </c>
      <c r="C766" s="21" t="s">
        <v>153</v>
      </c>
      <c r="D766" s="20" t="s">
        <v>154</v>
      </c>
      <c r="E766" s="3">
        <v>13481921</v>
      </c>
      <c r="F766" s="19">
        <v>44403</v>
      </c>
      <c r="G766" s="3">
        <v>13481921</v>
      </c>
      <c r="H766" s="2">
        <v>5.0000000000000001E-3</v>
      </c>
      <c r="I766" s="19">
        <v>44774</v>
      </c>
      <c r="J766" s="19">
        <v>44804</v>
      </c>
      <c r="K766" s="3">
        <v>31</v>
      </c>
      <c r="L766" s="3">
        <v>5725</v>
      </c>
      <c r="M766" s="3">
        <v>13481921</v>
      </c>
      <c r="N766" s="19">
        <v>46228</v>
      </c>
    </row>
    <row r="767" spans="1:14" s="18" customFormat="1" outlineLevel="2">
      <c r="A767" s="19" t="s">
        <v>271</v>
      </c>
      <c r="B767" s="20" t="s">
        <v>336</v>
      </c>
      <c r="C767" s="21" t="s">
        <v>274</v>
      </c>
      <c r="D767" s="20" t="s">
        <v>275</v>
      </c>
      <c r="E767" s="3">
        <v>40666</v>
      </c>
      <c r="F767" s="19">
        <v>44417</v>
      </c>
      <c r="G767" s="3">
        <v>40666</v>
      </c>
      <c r="H767" s="2">
        <v>5.0000000000000001E-3</v>
      </c>
      <c r="I767" s="19">
        <v>44774</v>
      </c>
      <c r="J767" s="19">
        <v>44804</v>
      </c>
      <c r="K767" s="3">
        <v>31</v>
      </c>
      <c r="L767" s="3">
        <v>17</v>
      </c>
      <c r="M767" s="3">
        <v>40666</v>
      </c>
      <c r="N767" s="19">
        <v>46242</v>
      </c>
    </row>
    <row r="768" spans="1:14" s="18" customFormat="1" outlineLevel="2">
      <c r="A768" s="19" t="s">
        <v>271</v>
      </c>
      <c r="B768" s="20" t="s">
        <v>337</v>
      </c>
      <c r="C768" s="21" t="s">
        <v>274</v>
      </c>
      <c r="D768" s="20" t="s">
        <v>275</v>
      </c>
      <c r="E768" s="3">
        <v>160704</v>
      </c>
      <c r="F768" s="19">
        <v>44435</v>
      </c>
      <c r="G768" s="3">
        <v>160704</v>
      </c>
      <c r="H768" s="2">
        <v>5.0000000000000001E-3</v>
      </c>
      <c r="I768" s="19">
        <v>44774</v>
      </c>
      <c r="J768" s="19">
        <v>44804</v>
      </c>
      <c r="K768" s="3">
        <v>31</v>
      </c>
      <c r="L768" s="3">
        <v>68</v>
      </c>
      <c r="M768" s="3">
        <v>160704</v>
      </c>
      <c r="N768" s="19">
        <v>46260</v>
      </c>
    </row>
    <row r="769" spans="1:14" s="18" customFormat="1" outlineLevel="2">
      <c r="A769" s="19" t="s">
        <v>271</v>
      </c>
      <c r="B769" s="20" t="s">
        <v>338</v>
      </c>
      <c r="C769" s="21" t="s">
        <v>274</v>
      </c>
      <c r="D769" s="20" t="s">
        <v>275</v>
      </c>
      <c r="E769" s="3">
        <v>1302000</v>
      </c>
      <c r="F769" s="19">
        <v>44438</v>
      </c>
      <c r="G769" s="3">
        <v>1302000</v>
      </c>
      <c r="H769" s="2">
        <v>5.0000000000000001E-3</v>
      </c>
      <c r="I769" s="19">
        <v>44774</v>
      </c>
      <c r="J769" s="19">
        <v>44804</v>
      </c>
      <c r="K769" s="3">
        <v>31</v>
      </c>
      <c r="L769" s="3">
        <v>553</v>
      </c>
      <c r="M769" s="3">
        <v>1302000</v>
      </c>
      <c r="N769" s="19">
        <v>46263</v>
      </c>
    </row>
    <row r="770" spans="1:14" s="18" customFormat="1" outlineLevel="2">
      <c r="A770" s="19" t="s">
        <v>271</v>
      </c>
      <c r="B770" s="20" t="s">
        <v>339</v>
      </c>
      <c r="C770" s="21" t="s">
        <v>260</v>
      </c>
      <c r="D770" s="20" t="s">
        <v>261</v>
      </c>
      <c r="E770" s="3">
        <v>40000000</v>
      </c>
      <c r="F770" s="19">
        <v>44432</v>
      </c>
      <c r="G770" s="3">
        <v>40000000</v>
      </c>
      <c r="H770" s="2">
        <v>5.0000000000000001E-3</v>
      </c>
      <c r="I770" s="19">
        <v>44774</v>
      </c>
      <c r="J770" s="19">
        <v>44804</v>
      </c>
      <c r="K770" s="3">
        <v>31</v>
      </c>
      <c r="L770" s="3">
        <v>16986</v>
      </c>
      <c r="M770" s="3">
        <v>40000000</v>
      </c>
      <c r="N770" s="19">
        <v>46257</v>
      </c>
    </row>
    <row r="771" spans="1:14" s="18" customFormat="1" outlineLevel="2">
      <c r="A771" s="19" t="s">
        <v>271</v>
      </c>
      <c r="B771" s="20" t="s">
        <v>36</v>
      </c>
      <c r="C771" s="21" t="s">
        <v>159</v>
      </c>
      <c r="D771" s="20" t="s">
        <v>160</v>
      </c>
      <c r="E771" s="3">
        <v>16860000</v>
      </c>
      <c r="F771" s="19">
        <v>43993</v>
      </c>
      <c r="G771" s="3">
        <v>16860000</v>
      </c>
      <c r="H771" s="2">
        <v>5.0000000000000001E-3</v>
      </c>
      <c r="I771" s="19">
        <v>44774</v>
      </c>
      <c r="J771" s="19">
        <v>44804</v>
      </c>
      <c r="K771" s="3">
        <v>31</v>
      </c>
      <c r="L771" s="3">
        <v>7160</v>
      </c>
      <c r="M771" s="3">
        <v>16860000</v>
      </c>
      <c r="N771" s="19">
        <v>45818</v>
      </c>
    </row>
    <row r="772" spans="1:14" s="18" customFormat="1" outlineLevel="2">
      <c r="A772" s="19" t="s">
        <v>271</v>
      </c>
      <c r="B772" s="20" t="s">
        <v>340</v>
      </c>
      <c r="C772" s="21" t="s">
        <v>274</v>
      </c>
      <c r="D772" s="20" t="s">
        <v>275</v>
      </c>
      <c r="E772" s="3">
        <v>78606</v>
      </c>
      <c r="F772" s="19">
        <v>44450</v>
      </c>
      <c r="G772" s="3">
        <v>78606</v>
      </c>
      <c r="H772" s="2">
        <v>5.0000000000000001E-3</v>
      </c>
      <c r="I772" s="19">
        <v>44774</v>
      </c>
      <c r="J772" s="19">
        <v>44804</v>
      </c>
      <c r="K772" s="3">
        <v>31</v>
      </c>
      <c r="L772" s="3">
        <v>33</v>
      </c>
      <c r="M772" s="3">
        <v>78606</v>
      </c>
      <c r="N772" s="19">
        <v>46275</v>
      </c>
    </row>
    <row r="773" spans="1:14" s="18" customFormat="1" outlineLevel="2">
      <c r="A773" s="19" t="s">
        <v>271</v>
      </c>
      <c r="B773" s="20" t="s">
        <v>341</v>
      </c>
      <c r="C773" s="21" t="s">
        <v>274</v>
      </c>
      <c r="D773" s="20" t="s">
        <v>275</v>
      </c>
      <c r="E773" s="3">
        <v>160332</v>
      </c>
      <c r="F773" s="19">
        <v>44454</v>
      </c>
      <c r="G773" s="3">
        <v>160332</v>
      </c>
      <c r="H773" s="2">
        <v>5.0000000000000001E-3</v>
      </c>
      <c r="I773" s="19">
        <v>44774</v>
      </c>
      <c r="J773" s="19">
        <v>44804</v>
      </c>
      <c r="K773" s="3">
        <v>31</v>
      </c>
      <c r="L773" s="3">
        <v>68</v>
      </c>
      <c r="M773" s="3">
        <v>160332</v>
      </c>
      <c r="N773" s="19">
        <v>46279</v>
      </c>
    </row>
    <row r="774" spans="1:14" s="18" customFormat="1" outlineLevel="2">
      <c r="A774" s="19" t="s">
        <v>271</v>
      </c>
      <c r="B774" s="20" t="s">
        <v>342</v>
      </c>
      <c r="C774" s="21" t="s">
        <v>274</v>
      </c>
      <c r="D774" s="20" t="s">
        <v>275</v>
      </c>
      <c r="E774" s="3">
        <v>2016000</v>
      </c>
      <c r="F774" s="19">
        <v>44463</v>
      </c>
      <c r="G774" s="3">
        <v>2016000</v>
      </c>
      <c r="H774" s="2">
        <v>5.0000000000000001E-3</v>
      </c>
      <c r="I774" s="19">
        <v>44774</v>
      </c>
      <c r="J774" s="19">
        <v>44804</v>
      </c>
      <c r="K774" s="3">
        <v>31</v>
      </c>
      <c r="L774" s="3">
        <v>856</v>
      </c>
      <c r="M774" s="3">
        <v>2016000</v>
      </c>
      <c r="N774" s="19">
        <v>46288</v>
      </c>
    </row>
    <row r="775" spans="1:14" s="18" customFormat="1" outlineLevel="2">
      <c r="A775" s="19" t="s">
        <v>271</v>
      </c>
      <c r="B775" s="20" t="s">
        <v>343</v>
      </c>
      <c r="C775" s="21" t="s">
        <v>260</v>
      </c>
      <c r="D775" s="20" t="s">
        <v>261</v>
      </c>
      <c r="E775" s="3">
        <v>40000000</v>
      </c>
      <c r="F775" s="19">
        <v>44462</v>
      </c>
      <c r="G775" s="3">
        <v>40000000</v>
      </c>
      <c r="H775" s="2">
        <v>5.0000000000000001E-3</v>
      </c>
      <c r="I775" s="19">
        <v>44774</v>
      </c>
      <c r="J775" s="19">
        <v>44804</v>
      </c>
      <c r="K775" s="3">
        <v>31</v>
      </c>
      <c r="L775" s="3">
        <v>16986</v>
      </c>
      <c r="M775" s="3">
        <v>40000000</v>
      </c>
      <c r="N775" s="19">
        <v>46287</v>
      </c>
    </row>
    <row r="776" spans="1:14" s="18" customFormat="1" outlineLevel="2">
      <c r="A776" s="19" t="s">
        <v>271</v>
      </c>
      <c r="B776" s="20" t="s">
        <v>344</v>
      </c>
      <c r="C776" s="21" t="s">
        <v>153</v>
      </c>
      <c r="D776" s="20" t="s">
        <v>154</v>
      </c>
      <c r="E776" s="3">
        <v>22231681</v>
      </c>
      <c r="F776" s="19">
        <v>44466</v>
      </c>
      <c r="G776" s="3">
        <v>22231681</v>
      </c>
      <c r="H776" s="2">
        <v>5.0000000000000001E-3</v>
      </c>
      <c r="I776" s="19">
        <v>44774</v>
      </c>
      <c r="J776" s="19">
        <v>44804</v>
      </c>
      <c r="K776" s="3">
        <v>31</v>
      </c>
      <c r="L776" s="3">
        <v>9441</v>
      </c>
      <c r="M776" s="3">
        <v>22231681</v>
      </c>
      <c r="N776" s="19">
        <v>46291</v>
      </c>
    </row>
    <row r="777" spans="1:14" s="18" customFormat="1" outlineLevel="2">
      <c r="A777" s="19" t="s">
        <v>271</v>
      </c>
      <c r="B777" s="20" t="s">
        <v>345</v>
      </c>
      <c r="C777" s="21" t="s">
        <v>290</v>
      </c>
      <c r="D777" s="20" t="s">
        <v>291</v>
      </c>
      <c r="E777" s="3">
        <v>8010000</v>
      </c>
      <c r="F777" s="19">
        <v>44468</v>
      </c>
      <c r="G777" s="3">
        <v>5673750</v>
      </c>
      <c r="H777" s="2">
        <v>5.0000000000000001E-3</v>
      </c>
      <c r="I777" s="19">
        <v>44774</v>
      </c>
      <c r="J777" s="19">
        <v>44787</v>
      </c>
      <c r="K777" s="3">
        <v>14</v>
      </c>
      <c r="L777" s="3">
        <v>1088</v>
      </c>
      <c r="M777" s="3">
        <v>5340000</v>
      </c>
      <c r="N777" s="19">
        <v>45563</v>
      </c>
    </row>
    <row r="778" spans="1:14" s="18" customFormat="1" outlineLevel="2">
      <c r="A778" s="19" t="s">
        <v>271</v>
      </c>
      <c r="B778" s="20" t="s">
        <v>345</v>
      </c>
      <c r="C778" s="21" t="s">
        <v>290</v>
      </c>
      <c r="D778" s="20"/>
      <c r="E778" s="3"/>
      <c r="F778" s="19"/>
      <c r="G778" s="3">
        <v>5340000</v>
      </c>
      <c r="H778" s="2">
        <v>5.0000000000000001E-3</v>
      </c>
      <c r="I778" s="19">
        <v>44788</v>
      </c>
      <c r="J778" s="19">
        <v>44804</v>
      </c>
      <c r="K778" s="3">
        <v>17</v>
      </c>
      <c r="L778" s="3">
        <v>1244</v>
      </c>
      <c r="M778" s="3"/>
      <c r="N778" s="19">
        <v>45563</v>
      </c>
    </row>
    <row r="779" spans="1:14" s="18" customFormat="1" outlineLevel="2">
      <c r="A779" s="19" t="s">
        <v>271</v>
      </c>
      <c r="B779" s="20" t="s">
        <v>346</v>
      </c>
      <c r="C779" s="21" t="s">
        <v>274</v>
      </c>
      <c r="D779" s="20" t="s">
        <v>275</v>
      </c>
      <c r="E779" s="3">
        <v>3988404</v>
      </c>
      <c r="F779" s="19">
        <v>44477</v>
      </c>
      <c r="G779" s="3">
        <v>3988404</v>
      </c>
      <c r="H779" s="2">
        <v>5.0000000000000001E-3</v>
      </c>
      <c r="I779" s="19">
        <v>44774</v>
      </c>
      <c r="J779" s="19">
        <v>44804</v>
      </c>
      <c r="K779" s="3">
        <v>31</v>
      </c>
      <c r="L779" s="3">
        <v>1694</v>
      </c>
      <c r="M779" s="3">
        <v>3988404</v>
      </c>
      <c r="N779" s="19">
        <v>46302</v>
      </c>
    </row>
    <row r="780" spans="1:14" s="18" customFormat="1" outlineLevel="2">
      <c r="A780" s="19" t="s">
        <v>271</v>
      </c>
      <c r="B780" s="20" t="s">
        <v>347</v>
      </c>
      <c r="C780" s="21" t="s">
        <v>274</v>
      </c>
      <c r="D780" s="20" t="s">
        <v>275</v>
      </c>
      <c r="E780" s="3">
        <v>94885</v>
      </c>
      <c r="F780" s="19">
        <v>44498</v>
      </c>
      <c r="G780" s="3">
        <v>94885</v>
      </c>
      <c r="H780" s="2">
        <v>5.0000000000000001E-3</v>
      </c>
      <c r="I780" s="19">
        <v>44774</v>
      </c>
      <c r="J780" s="19">
        <v>44804</v>
      </c>
      <c r="K780" s="3">
        <v>31</v>
      </c>
      <c r="L780" s="3">
        <v>40</v>
      </c>
      <c r="M780" s="3">
        <v>94885</v>
      </c>
      <c r="N780" s="19">
        <v>46323</v>
      </c>
    </row>
    <row r="781" spans="1:14" s="18" customFormat="1" outlineLevel="2">
      <c r="A781" s="19" t="s">
        <v>271</v>
      </c>
      <c r="B781" s="20" t="s">
        <v>348</v>
      </c>
      <c r="C781" s="21" t="s">
        <v>274</v>
      </c>
      <c r="D781" s="20" t="s">
        <v>275</v>
      </c>
      <c r="E781" s="3">
        <v>255360</v>
      </c>
      <c r="F781" s="19">
        <v>44498</v>
      </c>
      <c r="G781" s="3">
        <v>255360</v>
      </c>
      <c r="H781" s="2">
        <v>5.0000000000000001E-3</v>
      </c>
      <c r="I781" s="19">
        <v>44774</v>
      </c>
      <c r="J781" s="19">
        <v>44804</v>
      </c>
      <c r="K781" s="3">
        <v>31</v>
      </c>
      <c r="L781" s="3">
        <v>108</v>
      </c>
      <c r="M781" s="3">
        <v>255360</v>
      </c>
      <c r="N781" s="19">
        <v>46323</v>
      </c>
    </row>
    <row r="782" spans="1:14" s="18" customFormat="1" outlineLevel="2">
      <c r="A782" s="19" t="s">
        <v>271</v>
      </c>
      <c r="B782" s="20" t="s">
        <v>349</v>
      </c>
      <c r="C782" s="21" t="s">
        <v>153</v>
      </c>
      <c r="D782" s="20" t="s">
        <v>154</v>
      </c>
      <c r="E782" s="3">
        <v>13481920</v>
      </c>
      <c r="F782" s="19">
        <v>44494</v>
      </c>
      <c r="G782" s="3">
        <v>13481920</v>
      </c>
      <c r="H782" s="2">
        <v>5.0000000000000001E-3</v>
      </c>
      <c r="I782" s="19">
        <v>44774</v>
      </c>
      <c r="J782" s="19">
        <v>44804</v>
      </c>
      <c r="K782" s="3">
        <v>31</v>
      </c>
      <c r="L782" s="3">
        <v>5725</v>
      </c>
      <c r="M782" s="3">
        <v>13481920</v>
      </c>
      <c r="N782" s="19">
        <v>46319</v>
      </c>
    </row>
    <row r="783" spans="1:14" s="18" customFormat="1" outlineLevel="2">
      <c r="A783" s="19" t="s">
        <v>271</v>
      </c>
      <c r="B783" s="20" t="s">
        <v>37</v>
      </c>
      <c r="C783" s="21" t="s">
        <v>350</v>
      </c>
      <c r="D783" s="20" t="s">
        <v>351</v>
      </c>
      <c r="E783" s="3">
        <v>240000000</v>
      </c>
      <c r="F783" s="19">
        <v>44000</v>
      </c>
      <c r="G783" s="3">
        <v>240000000</v>
      </c>
      <c r="H783" s="2">
        <v>5.0000000000000001E-3</v>
      </c>
      <c r="I783" s="19">
        <v>44774</v>
      </c>
      <c r="J783" s="19">
        <v>44804</v>
      </c>
      <c r="K783" s="3">
        <v>31</v>
      </c>
      <c r="L783" s="3">
        <v>101918</v>
      </c>
      <c r="M783" s="3">
        <v>240000000</v>
      </c>
      <c r="N783" s="19">
        <v>45825</v>
      </c>
    </row>
    <row r="784" spans="1:14" s="18" customFormat="1" outlineLevel="2">
      <c r="A784" s="19" t="s">
        <v>271</v>
      </c>
      <c r="B784" s="20" t="s">
        <v>352</v>
      </c>
      <c r="C784" s="21" t="s">
        <v>353</v>
      </c>
      <c r="D784" s="20" t="s">
        <v>354</v>
      </c>
      <c r="E784" s="3">
        <v>1000000000</v>
      </c>
      <c r="F784" s="19">
        <v>44495</v>
      </c>
      <c r="G784" s="3">
        <v>1000000000</v>
      </c>
      <c r="H784" s="2">
        <v>3.0000000000000001E-3</v>
      </c>
      <c r="I784" s="19">
        <v>44774</v>
      </c>
      <c r="J784" s="19">
        <v>44804</v>
      </c>
      <c r="K784" s="3">
        <v>31</v>
      </c>
      <c r="L784" s="3">
        <v>254795</v>
      </c>
      <c r="M784" s="3">
        <v>1000000000</v>
      </c>
      <c r="N784" s="19">
        <v>45590</v>
      </c>
    </row>
    <row r="785" spans="1:14" s="18" customFormat="1" outlineLevel="2">
      <c r="A785" s="19" t="s">
        <v>271</v>
      </c>
      <c r="B785" s="20" t="s">
        <v>355</v>
      </c>
      <c r="C785" s="21" t="s">
        <v>356</v>
      </c>
      <c r="D785" s="20" t="s">
        <v>357</v>
      </c>
      <c r="E785" s="3">
        <v>105700000</v>
      </c>
      <c r="F785" s="19">
        <v>44495</v>
      </c>
      <c r="G785" s="3">
        <v>105700000</v>
      </c>
      <c r="H785" s="2">
        <v>5.0000000000000001E-3</v>
      </c>
      <c r="I785" s="19">
        <v>44774</v>
      </c>
      <c r="J785" s="19">
        <v>44804</v>
      </c>
      <c r="K785" s="3">
        <v>31</v>
      </c>
      <c r="L785" s="3">
        <v>44886</v>
      </c>
      <c r="M785" s="3">
        <v>105700000</v>
      </c>
      <c r="N785" s="19">
        <v>45590</v>
      </c>
    </row>
    <row r="786" spans="1:14" s="18" customFormat="1" outlineLevel="2">
      <c r="A786" s="19" t="s">
        <v>271</v>
      </c>
      <c r="B786" s="20" t="s">
        <v>358</v>
      </c>
      <c r="C786" s="21" t="s">
        <v>135</v>
      </c>
      <c r="D786" s="20" t="s">
        <v>136</v>
      </c>
      <c r="E786" s="3">
        <v>102800000</v>
      </c>
      <c r="F786" s="19">
        <v>44497</v>
      </c>
      <c r="G786" s="3">
        <v>102800000</v>
      </c>
      <c r="H786" s="2">
        <v>5.0000000000000001E-3</v>
      </c>
      <c r="I786" s="19">
        <v>44774</v>
      </c>
      <c r="J786" s="19">
        <v>44804</v>
      </c>
      <c r="K786" s="3">
        <v>31</v>
      </c>
      <c r="L786" s="3">
        <v>43655</v>
      </c>
      <c r="M786" s="3">
        <v>102800000</v>
      </c>
      <c r="N786" s="19">
        <v>46322</v>
      </c>
    </row>
    <row r="787" spans="1:14" s="18" customFormat="1" outlineLevel="2">
      <c r="A787" s="19" t="s">
        <v>271</v>
      </c>
      <c r="B787" s="20" t="s">
        <v>359</v>
      </c>
      <c r="C787" s="21" t="s">
        <v>360</v>
      </c>
      <c r="D787" s="20" t="s">
        <v>361</v>
      </c>
      <c r="E787" s="3">
        <v>110000000</v>
      </c>
      <c r="F787" s="19">
        <v>44497</v>
      </c>
      <c r="G787" s="3">
        <v>110000000</v>
      </c>
      <c r="H787" s="2">
        <v>5.0000000000000001E-3</v>
      </c>
      <c r="I787" s="19">
        <v>44774</v>
      </c>
      <c r="J787" s="19">
        <v>44804</v>
      </c>
      <c r="K787" s="3">
        <v>31</v>
      </c>
      <c r="L787" s="3">
        <v>46712</v>
      </c>
      <c r="M787" s="3">
        <v>110000000</v>
      </c>
      <c r="N787" s="19">
        <v>45592</v>
      </c>
    </row>
    <row r="788" spans="1:14" s="18" customFormat="1" outlineLevel="2">
      <c r="A788" s="19" t="s">
        <v>271</v>
      </c>
      <c r="B788" s="20" t="s">
        <v>362</v>
      </c>
      <c r="C788" s="21" t="s">
        <v>159</v>
      </c>
      <c r="D788" s="20" t="s">
        <v>160</v>
      </c>
      <c r="E788" s="3">
        <v>1000000</v>
      </c>
      <c r="F788" s="19">
        <v>44505</v>
      </c>
      <c r="G788" s="3">
        <v>1000000</v>
      </c>
      <c r="H788" s="2">
        <v>5.0000000000000001E-3</v>
      </c>
      <c r="I788" s="19">
        <v>44774</v>
      </c>
      <c r="J788" s="19">
        <v>44804</v>
      </c>
      <c r="K788" s="3">
        <v>31</v>
      </c>
      <c r="L788" s="3">
        <v>425</v>
      </c>
      <c r="M788" s="3">
        <v>1000000</v>
      </c>
      <c r="N788" s="19">
        <v>45600</v>
      </c>
    </row>
    <row r="789" spans="1:14" s="18" customFormat="1" outlineLevel="2">
      <c r="A789" s="19" t="s">
        <v>271</v>
      </c>
      <c r="B789" s="20" t="s">
        <v>363</v>
      </c>
      <c r="C789" s="21" t="s">
        <v>274</v>
      </c>
      <c r="D789" s="20" t="s">
        <v>275</v>
      </c>
      <c r="E789" s="3">
        <v>410270</v>
      </c>
      <c r="F789" s="19">
        <v>44511</v>
      </c>
      <c r="G789" s="3">
        <v>410270</v>
      </c>
      <c r="H789" s="2">
        <v>5.0000000000000001E-3</v>
      </c>
      <c r="I789" s="19">
        <v>44774</v>
      </c>
      <c r="J789" s="19">
        <v>44804</v>
      </c>
      <c r="K789" s="3">
        <v>31</v>
      </c>
      <c r="L789" s="3">
        <v>174</v>
      </c>
      <c r="M789" s="3">
        <v>410270</v>
      </c>
      <c r="N789" s="19">
        <v>46336</v>
      </c>
    </row>
    <row r="790" spans="1:14" s="18" customFormat="1" outlineLevel="2">
      <c r="A790" s="19" t="s">
        <v>271</v>
      </c>
      <c r="B790" s="20" t="s">
        <v>364</v>
      </c>
      <c r="C790" s="21" t="s">
        <v>274</v>
      </c>
      <c r="D790" s="20" t="s">
        <v>275</v>
      </c>
      <c r="E790" s="3">
        <v>840000</v>
      </c>
      <c r="F790" s="19">
        <v>44516</v>
      </c>
      <c r="G790" s="3">
        <v>840000</v>
      </c>
      <c r="H790" s="2">
        <v>5.0000000000000001E-3</v>
      </c>
      <c r="I790" s="19">
        <v>44774</v>
      </c>
      <c r="J790" s="19">
        <v>44804</v>
      </c>
      <c r="K790" s="3">
        <v>31</v>
      </c>
      <c r="L790" s="3">
        <v>357</v>
      </c>
      <c r="M790" s="3">
        <v>840000</v>
      </c>
      <c r="N790" s="19">
        <v>46341</v>
      </c>
    </row>
    <row r="791" spans="1:14" s="18" customFormat="1" outlineLevel="2">
      <c r="A791" s="19" t="s">
        <v>271</v>
      </c>
      <c r="B791" s="20" t="s">
        <v>365</v>
      </c>
      <c r="C791" s="21" t="s">
        <v>274</v>
      </c>
      <c r="D791" s="20" t="s">
        <v>275</v>
      </c>
      <c r="E791" s="3">
        <v>1290240</v>
      </c>
      <c r="F791" s="19">
        <v>44529</v>
      </c>
      <c r="G791" s="3">
        <v>1290240</v>
      </c>
      <c r="H791" s="2">
        <v>5.0000000000000001E-3</v>
      </c>
      <c r="I791" s="19">
        <v>44774</v>
      </c>
      <c r="J791" s="19">
        <v>44804</v>
      </c>
      <c r="K791" s="3">
        <v>31</v>
      </c>
      <c r="L791" s="3">
        <v>548</v>
      </c>
      <c r="M791" s="3">
        <v>1290240</v>
      </c>
      <c r="N791" s="19">
        <v>46354</v>
      </c>
    </row>
    <row r="792" spans="1:14" s="18" customFormat="1" outlineLevel="2">
      <c r="A792" s="19" t="s">
        <v>271</v>
      </c>
      <c r="B792" s="20" t="s">
        <v>366</v>
      </c>
      <c r="C792" s="21" t="s">
        <v>304</v>
      </c>
      <c r="D792" s="20" t="s">
        <v>305</v>
      </c>
      <c r="E792" s="3">
        <v>6000000</v>
      </c>
      <c r="F792" s="19">
        <v>44512</v>
      </c>
      <c r="G792" s="3">
        <v>5376624</v>
      </c>
      <c r="H792" s="2">
        <v>5.0000000000000001E-3</v>
      </c>
      <c r="I792" s="19">
        <v>44774</v>
      </c>
      <c r="J792" s="19">
        <v>44787</v>
      </c>
      <c r="K792" s="3">
        <v>14</v>
      </c>
      <c r="L792" s="3">
        <v>1031</v>
      </c>
      <c r="M792" s="3">
        <v>5298702</v>
      </c>
      <c r="N792" s="19">
        <v>46337</v>
      </c>
    </row>
    <row r="793" spans="1:14" s="18" customFormat="1" outlineLevel="2">
      <c r="A793" s="19" t="s">
        <v>271</v>
      </c>
      <c r="B793" s="20" t="s">
        <v>366</v>
      </c>
      <c r="C793" s="21" t="s">
        <v>304</v>
      </c>
      <c r="D793" s="20"/>
      <c r="E793" s="3"/>
      <c r="F793" s="19"/>
      <c r="G793" s="3">
        <v>5298702</v>
      </c>
      <c r="H793" s="2">
        <v>5.0000000000000001E-3</v>
      </c>
      <c r="I793" s="19">
        <v>44788</v>
      </c>
      <c r="J793" s="19">
        <v>44804</v>
      </c>
      <c r="K793" s="3">
        <v>17</v>
      </c>
      <c r="L793" s="3">
        <v>1234</v>
      </c>
      <c r="M793" s="3"/>
      <c r="N793" s="19">
        <v>46337</v>
      </c>
    </row>
    <row r="794" spans="1:14" s="18" customFormat="1" outlineLevel="2">
      <c r="A794" s="19" t="s">
        <v>271</v>
      </c>
      <c r="B794" s="20" t="s">
        <v>367</v>
      </c>
      <c r="C794" s="21" t="s">
        <v>368</v>
      </c>
      <c r="D794" s="20" t="s">
        <v>369</v>
      </c>
      <c r="E794" s="3">
        <v>60000000</v>
      </c>
      <c r="F794" s="19">
        <v>44515</v>
      </c>
      <c r="G794" s="3">
        <v>60000000</v>
      </c>
      <c r="H794" s="2">
        <v>5.0000000000000001E-3</v>
      </c>
      <c r="I794" s="19">
        <v>44774</v>
      </c>
      <c r="J794" s="19">
        <v>44804</v>
      </c>
      <c r="K794" s="3">
        <v>31</v>
      </c>
      <c r="L794" s="3">
        <v>25479</v>
      </c>
      <c r="M794" s="3">
        <v>60000000</v>
      </c>
      <c r="N794" s="19">
        <v>45610</v>
      </c>
    </row>
    <row r="795" spans="1:14" s="18" customFormat="1" outlineLevel="2">
      <c r="A795" s="19" t="s">
        <v>271</v>
      </c>
      <c r="B795" s="20" t="s">
        <v>40</v>
      </c>
      <c r="C795" s="21" t="s">
        <v>272</v>
      </c>
      <c r="D795" s="20" t="s">
        <v>273</v>
      </c>
      <c r="E795" s="3">
        <v>57000000</v>
      </c>
      <c r="F795" s="19">
        <v>43822</v>
      </c>
      <c r="G795" s="3">
        <v>57000000</v>
      </c>
      <c r="H795" s="2">
        <v>5.0000000000000001E-3</v>
      </c>
      <c r="I795" s="19">
        <v>44774</v>
      </c>
      <c r="J795" s="19">
        <v>44804</v>
      </c>
      <c r="K795" s="3">
        <v>31</v>
      </c>
      <c r="L795" s="3">
        <v>24205</v>
      </c>
      <c r="M795" s="3">
        <v>57000000</v>
      </c>
      <c r="N795" s="19">
        <v>45648</v>
      </c>
    </row>
    <row r="796" spans="1:14" s="18" customFormat="1" outlineLevel="2">
      <c r="A796" s="19" t="s">
        <v>271</v>
      </c>
      <c r="B796" s="20" t="s">
        <v>41</v>
      </c>
      <c r="C796" s="21" t="s">
        <v>218</v>
      </c>
      <c r="D796" s="20" t="s">
        <v>219</v>
      </c>
      <c r="E796" s="3">
        <v>55000000</v>
      </c>
      <c r="F796" s="19">
        <v>44001</v>
      </c>
      <c r="G796" s="3">
        <v>55000000</v>
      </c>
      <c r="H796" s="2">
        <v>5.0000000000000001E-3</v>
      </c>
      <c r="I796" s="19">
        <v>44774</v>
      </c>
      <c r="J796" s="19">
        <v>44804</v>
      </c>
      <c r="K796" s="3">
        <v>31</v>
      </c>
      <c r="L796" s="3">
        <v>23356</v>
      </c>
      <c r="M796" s="3">
        <v>55000000</v>
      </c>
      <c r="N796" s="19">
        <v>45826</v>
      </c>
    </row>
    <row r="797" spans="1:14" s="18" customFormat="1" outlineLevel="2">
      <c r="A797" s="19" t="s">
        <v>271</v>
      </c>
      <c r="B797" s="20" t="s">
        <v>370</v>
      </c>
      <c r="C797" s="21" t="s">
        <v>274</v>
      </c>
      <c r="D797" s="20" t="s">
        <v>275</v>
      </c>
      <c r="E797" s="3">
        <v>430080</v>
      </c>
      <c r="F797" s="19">
        <v>44532</v>
      </c>
      <c r="G797" s="3">
        <v>430080</v>
      </c>
      <c r="H797" s="2">
        <v>5.0000000000000001E-3</v>
      </c>
      <c r="I797" s="19">
        <v>44774</v>
      </c>
      <c r="J797" s="19">
        <v>44804</v>
      </c>
      <c r="K797" s="3">
        <v>31</v>
      </c>
      <c r="L797" s="3">
        <v>183</v>
      </c>
      <c r="M797" s="3">
        <v>430080</v>
      </c>
      <c r="N797" s="19">
        <v>46357</v>
      </c>
    </row>
    <row r="798" spans="1:14" s="18" customFormat="1" outlineLevel="2">
      <c r="A798" s="19" t="s">
        <v>271</v>
      </c>
      <c r="B798" s="20" t="s">
        <v>371</v>
      </c>
      <c r="C798" s="21" t="s">
        <v>274</v>
      </c>
      <c r="D798" s="20" t="s">
        <v>275</v>
      </c>
      <c r="E798" s="3">
        <v>3192000</v>
      </c>
      <c r="F798" s="19">
        <v>44559</v>
      </c>
      <c r="G798" s="3">
        <v>3192000</v>
      </c>
      <c r="H798" s="2">
        <v>5.0000000000000001E-3</v>
      </c>
      <c r="I798" s="19">
        <v>44774</v>
      </c>
      <c r="J798" s="19">
        <v>44804</v>
      </c>
      <c r="K798" s="3">
        <v>31</v>
      </c>
      <c r="L798" s="3">
        <v>1356</v>
      </c>
      <c r="M798" s="3">
        <v>3192000</v>
      </c>
      <c r="N798" s="19">
        <v>46384</v>
      </c>
    </row>
    <row r="799" spans="1:14" s="18" customFormat="1" outlineLevel="2">
      <c r="A799" s="19" t="s">
        <v>271</v>
      </c>
      <c r="B799" s="20" t="s">
        <v>372</v>
      </c>
      <c r="C799" s="21" t="s">
        <v>153</v>
      </c>
      <c r="D799" s="20" t="s">
        <v>154</v>
      </c>
      <c r="E799" s="3">
        <v>10041307</v>
      </c>
      <c r="F799" s="19">
        <v>44537</v>
      </c>
      <c r="G799" s="3">
        <v>10041307</v>
      </c>
      <c r="H799" s="2">
        <v>5.0000000000000001E-3</v>
      </c>
      <c r="I799" s="19">
        <v>44774</v>
      </c>
      <c r="J799" s="19">
        <v>44804</v>
      </c>
      <c r="K799" s="3">
        <v>31</v>
      </c>
      <c r="L799" s="3">
        <v>4264</v>
      </c>
      <c r="M799" s="3">
        <v>10041307</v>
      </c>
      <c r="N799" s="19">
        <v>46362</v>
      </c>
    </row>
    <row r="800" spans="1:14" s="18" customFormat="1" outlineLevel="2">
      <c r="A800" s="19" t="s">
        <v>271</v>
      </c>
      <c r="B800" s="20" t="s">
        <v>373</v>
      </c>
      <c r="C800" s="21" t="s">
        <v>153</v>
      </c>
      <c r="D800" s="20" t="s">
        <v>154</v>
      </c>
      <c r="E800" s="3">
        <v>61666606</v>
      </c>
      <c r="F800" s="19">
        <v>44554</v>
      </c>
      <c r="G800" s="3">
        <v>61666606</v>
      </c>
      <c r="H800" s="2">
        <v>5.0000000000000001E-3</v>
      </c>
      <c r="I800" s="19">
        <v>44774</v>
      </c>
      <c r="J800" s="19">
        <v>44804</v>
      </c>
      <c r="K800" s="3">
        <v>31</v>
      </c>
      <c r="L800" s="3">
        <v>26187</v>
      </c>
      <c r="M800" s="3">
        <v>61666606</v>
      </c>
      <c r="N800" s="19">
        <v>46379</v>
      </c>
    </row>
    <row r="801" spans="1:14" s="18" customFormat="1" outlineLevel="2">
      <c r="A801" s="19" t="s">
        <v>271</v>
      </c>
      <c r="B801" s="20" t="s">
        <v>374</v>
      </c>
      <c r="C801" s="21" t="s">
        <v>71</v>
      </c>
      <c r="D801" s="20" t="s">
        <v>72</v>
      </c>
      <c r="E801" s="3">
        <v>21000000</v>
      </c>
      <c r="F801" s="19">
        <v>44550</v>
      </c>
      <c r="G801" s="3">
        <v>21000000</v>
      </c>
      <c r="H801" s="2">
        <v>5.0000000000000001E-3</v>
      </c>
      <c r="I801" s="19">
        <v>44774</v>
      </c>
      <c r="J801" s="19">
        <v>44804</v>
      </c>
      <c r="K801" s="3">
        <v>31</v>
      </c>
      <c r="L801" s="3">
        <v>8918</v>
      </c>
      <c r="M801" s="3">
        <v>21000000</v>
      </c>
      <c r="N801" s="19">
        <v>46375</v>
      </c>
    </row>
    <row r="802" spans="1:14" s="18" customFormat="1" outlineLevel="2">
      <c r="A802" s="19" t="s">
        <v>271</v>
      </c>
      <c r="B802" s="20" t="s">
        <v>375</v>
      </c>
      <c r="C802" s="21" t="s">
        <v>146</v>
      </c>
      <c r="D802" s="20" t="s">
        <v>147</v>
      </c>
      <c r="E802" s="3">
        <v>2163000</v>
      </c>
      <c r="F802" s="19">
        <v>44552</v>
      </c>
      <c r="G802" s="3">
        <v>2163000</v>
      </c>
      <c r="H802" s="2">
        <v>5.0000000000000001E-3</v>
      </c>
      <c r="I802" s="19">
        <v>44774</v>
      </c>
      <c r="J802" s="19">
        <v>44804</v>
      </c>
      <c r="K802" s="3">
        <v>31</v>
      </c>
      <c r="L802" s="3">
        <v>919</v>
      </c>
      <c r="M802" s="3">
        <v>2163000</v>
      </c>
      <c r="N802" s="19">
        <v>45647</v>
      </c>
    </row>
    <row r="803" spans="1:14" s="18" customFormat="1" outlineLevel="2">
      <c r="A803" s="19" t="s">
        <v>271</v>
      </c>
      <c r="B803" s="20" t="s">
        <v>376</v>
      </c>
      <c r="C803" s="21" t="s">
        <v>260</v>
      </c>
      <c r="D803" s="20" t="s">
        <v>261</v>
      </c>
      <c r="E803" s="3">
        <v>23000000</v>
      </c>
      <c r="F803" s="19">
        <v>44553</v>
      </c>
      <c r="G803" s="3">
        <v>23000000</v>
      </c>
      <c r="H803" s="2">
        <v>5.0000000000000001E-3</v>
      </c>
      <c r="I803" s="19">
        <v>44774</v>
      </c>
      <c r="J803" s="19">
        <v>44804</v>
      </c>
      <c r="K803" s="3">
        <v>31</v>
      </c>
      <c r="L803" s="3">
        <v>9767</v>
      </c>
      <c r="M803" s="3">
        <v>23000000</v>
      </c>
      <c r="N803" s="19">
        <v>46378</v>
      </c>
    </row>
    <row r="804" spans="1:14" s="18" customFormat="1" outlineLevel="2">
      <c r="A804" s="19" t="s">
        <v>271</v>
      </c>
      <c r="B804" s="20" t="s">
        <v>377</v>
      </c>
      <c r="C804" s="21" t="s">
        <v>290</v>
      </c>
      <c r="D804" s="20" t="s">
        <v>291</v>
      </c>
      <c r="E804" s="3">
        <v>10000000</v>
      </c>
      <c r="F804" s="19">
        <v>44558</v>
      </c>
      <c r="G804" s="3">
        <v>7083331</v>
      </c>
      <c r="H804" s="2">
        <v>5.0000000000000001E-3</v>
      </c>
      <c r="I804" s="19">
        <v>44774</v>
      </c>
      <c r="J804" s="19">
        <v>44787</v>
      </c>
      <c r="K804" s="3">
        <v>14</v>
      </c>
      <c r="L804" s="3">
        <v>1358</v>
      </c>
      <c r="M804" s="3">
        <v>6666664</v>
      </c>
      <c r="N804" s="19">
        <v>45653</v>
      </c>
    </row>
    <row r="805" spans="1:14" s="18" customFormat="1" outlineLevel="2">
      <c r="A805" s="19" t="s">
        <v>271</v>
      </c>
      <c r="B805" s="20" t="s">
        <v>377</v>
      </c>
      <c r="C805" s="21" t="s">
        <v>290</v>
      </c>
      <c r="D805" s="20"/>
      <c r="E805" s="3"/>
      <c r="F805" s="19"/>
      <c r="G805" s="3">
        <v>6666664</v>
      </c>
      <c r="H805" s="2">
        <v>5.0000000000000001E-3</v>
      </c>
      <c r="I805" s="19">
        <v>44788</v>
      </c>
      <c r="J805" s="19">
        <v>44804</v>
      </c>
      <c r="K805" s="3">
        <v>17</v>
      </c>
      <c r="L805" s="3">
        <v>1553</v>
      </c>
      <c r="M805" s="3"/>
      <c r="N805" s="19">
        <v>45653</v>
      </c>
    </row>
    <row r="806" spans="1:14" s="18" customFormat="1" outlineLevel="2">
      <c r="A806" s="19" t="s">
        <v>271</v>
      </c>
      <c r="B806" s="20" t="s">
        <v>378</v>
      </c>
      <c r="C806" s="21" t="s">
        <v>240</v>
      </c>
      <c r="D806" s="20" t="s">
        <v>241</v>
      </c>
      <c r="E806" s="3">
        <v>25000000</v>
      </c>
      <c r="F806" s="19">
        <v>44573</v>
      </c>
      <c r="G806" s="3">
        <v>25000000</v>
      </c>
      <c r="H806" s="2">
        <v>5.0000000000000001E-3</v>
      </c>
      <c r="I806" s="19">
        <v>44774</v>
      </c>
      <c r="J806" s="19">
        <v>44804</v>
      </c>
      <c r="K806" s="3">
        <v>31</v>
      </c>
      <c r="L806" s="3">
        <v>10616</v>
      </c>
      <c r="M806" s="3">
        <v>25000000</v>
      </c>
      <c r="N806" s="19">
        <v>46398</v>
      </c>
    </row>
    <row r="807" spans="1:14" s="18" customFormat="1" outlineLevel="2">
      <c r="A807" s="19" t="s">
        <v>271</v>
      </c>
      <c r="B807" s="20" t="s">
        <v>379</v>
      </c>
      <c r="C807" s="21" t="s">
        <v>260</v>
      </c>
      <c r="D807" s="20" t="s">
        <v>261</v>
      </c>
      <c r="E807" s="3">
        <v>42000000</v>
      </c>
      <c r="F807" s="19">
        <v>44585</v>
      </c>
      <c r="G807" s="3">
        <v>42000000</v>
      </c>
      <c r="H807" s="2">
        <v>5.0000000000000001E-3</v>
      </c>
      <c r="I807" s="19">
        <v>44774</v>
      </c>
      <c r="J807" s="19">
        <v>44804</v>
      </c>
      <c r="K807" s="3">
        <v>31</v>
      </c>
      <c r="L807" s="3">
        <v>17836</v>
      </c>
      <c r="M807" s="3">
        <v>42000000</v>
      </c>
      <c r="N807" s="19">
        <v>46410</v>
      </c>
    </row>
    <row r="808" spans="1:14" s="18" customFormat="1" outlineLevel="2">
      <c r="A808" s="19" t="s">
        <v>271</v>
      </c>
      <c r="B808" s="20" t="s">
        <v>42</v>
      </c>
      <c r="C808" s="21" t="s">
        <v>153</v>
      </c>
      <c r="D808" s="20" t="s">
        <v>154</v>
      </c>
      <c r="E808" s="3">
        <v>8907064</v>
      </c>
      <c r="F808" s="19">
        <v>44006</v>
      </c>
      <c r="G808" s="3">
        <v>8907064</v>
      </c>
      <c r="H808" s="2">
        <v>5.0000000000000001E-3</v>
      </c>
      <c r="I808" s="19">
        <v>44774</v>
      </c>
      <c r="J808" s="19">
        <v>44804</v>
      </c>
      <c r="K808" s="3">
        <v>31</v>
      </c>
      <c r="L808" s="3">
        <v>3782</v>
      </c>
      <c r="M808" s="3">
        <v>8907064</v>
      </c>
      <c r="N808" s="19">
        <v>45831</v>
      </c>
    </row>
    <row r="809" spans="1:14" s="18" customFormat="1" outlineLevel="2">
      <c r="A809" s="19" t="s">
        <v>271</v>
      </c>
      <c r="B809" s="20" t="s">
        <v>380</v>
      </c>
      <c r="C809" s="21" t="s">
        <v>153</v>
      </c>
      <c r="D809" s="20" t="s">
        <v>154</v>
      </c>
      <c r="E809" s="3">
        <v>25256909</v>
      </c>
      <c r="F809" s="19">
        <v>44585</v>
      </c>
      <c r="G809" s="3">
        <v>25256909</v>
      </c>
      <c r="H809" s="2">
        <v>5.0000000000000001E-3</v>
      </c>
      <c r="I809" s="19">
        <v>44774</v>
      </c>
      <c r="J809" s="19">
        <v>44804</v>
      </c>
      <c r="K809" s="3">
        <v>31</v>
      </c>
      <c r="L809" s="3">
        <v>10726</v>
      </c>
      <c r="M809" s="3">
        <v>25256909</v>
      </c>
      <c r="N809" s="19">
        <v>46410</v>
      </c>
    </row>
    <row r="810" spans="1:14" s="18" customFormat="1" outlineLevel="2">
      <c r="A810" s="19" t="s">
        <v>271</v>
      </c>
      <c r="B810" s="20" t="s">
        <v>381</v>
      </c>
      <c r="C810" s="21" t="s">
        <v>274</v>
      </c>
      <c r="D810" s="20" t="s">
        <v>275</v>
      </c>
      <c r="E810" s="3">
        <v>5376000</v>
      </c>
      <c r="F810" s="19">
        <v>44587</v>
      </c>
      <c r="G810" s="3">
        <v>5376000</v>
      </c>
      <c r="H810" s="2">
        <v>5.0000000000000001E-3</v>
      </c>
      <c r="I810" s="19">
        <v>44774</v>
      </c>
      <c r="J810" s="19">
        <v>44804</v>
      </c>
      <c r="K810" s="3">
        <v>31</v>
      </c>
      <c r="L810" s="3">
        <v>2283</v>
      </c>
      <c r="M810" s="3">
        <v>5376000</v>
      </c>
      <c r="N810" s="19">
        <v>46412</v>
      </c>
    </row>
    <row r="811" spans="1:14" s="18" customFormat="1" outlineLevel="2">
      <c r="A811" s="19" t="s">
        <v>271</v>
      </c>
      <c r="B811" s="20" t="s">
        <v>485</v>
      </c>
      <c r="C811" s="21" t="s">
        <v>274</v>
      </c>
      <c r="D811" s="20" t="s">
        <v>275</v>
      </c>
      <c r="E811" s="3">
        <v>952140</v>
      </c>
      <c r="F811" s="19">
        <v>44603</v>
      </c>
      <c r="G811" s="3">
        <v>952140</v>
      </c>
      <c r="H811" s="2">
        <v>5.0000000000000001E-3</v>
      </c>
      <c r="I811" s="19">
        <v>44774</v>
      </c>
      <c r="J811" s="19">
        <v>44804</v>
      </c>
      <c r="K811" s="3">
        <v>31</v>
      </c>
      <c r="L811" s="3">
        <v>404</v>
      </c>
      <c r="M811" s="3">
        <v>952140</v>
      </c>
      <c r="N811" s="19">
        <v>46428</v>
      </c>
    </row>
    <row r="812" spans="1:14" s="18" customFormat="1" outlineLevel="2">
      <c r="A812" s="19" t="s">
        <v>271</v>
      </c>
      <c r="B812" s="20" t="s">
        <v>484</v>
      </c>
      <c r="C812" s="21" t="s">
        <v>483</v>
      </c>
      <c r="D812" s="20" t="s">
        <v>482</v>
      </c>
      <c r="E812" s="3">
        <v>21000000</v>
      </c>
      <c r="F812" s="19">
        <v>44607</v>
      </c>
      <c r="G812" s="3">
        <v>21000000</v>
      </c>
      <c r="H812" s="2">
        <v>5.0000000000000001E-3</v>
      </c>
      <c r="I812" s="19">
        <v>44774</v>
      </c>
      <c r="J812" s="19">
        <v>44804</v>
      </c>
      <c r="K812" s="3">
        <v>31</v>
      </c>
      <c r="L812" s="3">
        <v>8918</v>
      </c>
      <c r="M812" s="3">
        <v>21000000</v>
      </c>
      <c r="N812" s="19">
        <v>45702</v>
      </c>
    </row>
    <row r="813" spans="1:14" s="18" customFormat="1" outlineLevel="2">
      <c r="A813" s="19" t="s">
        <v>271</v>
      </c>
      <c r="B813" s="20" t="s">
        <v>481</v>
      </c>
      <c r="C813" s="21" t="s">
        <v>260</v>
      </c>
      <c r="D813" s="20" t="s">
        <v>261</v>
      </c>
      <c r="E813" s="3">
        <v>22000000</v>
      </c>
      <c r="F813" s="19">
        <v>44616</v>
      </c>
      <c r="G813" s="3">
        <v>22000000</v>
      </c>
      <c r="H813" s="2">
        <v>5.0000000000000001E-3</v>
      </c>
      <c r="I813" s="19">
        <v>44774</v>
      </c>
      <c r="J813" s="19">
        <v>44804</v>
      </c>
      <c r="K813" s="3">
        <v>31</v>
      </c>
      <c r="L813" s="3">
        <v>9342</v>
      </c>
      <c r="M813" s="3">
        <v>22000000</v>
      </c>
      <c r="N813" s="19">
        <v>46441</v>
      </c>
    </row>
    <row r="814" spans="1:14" s="18" customFormat="1" outlineLevel="2">
      <c r="A814" s="19" t="s">
        <v>271</v>
      </c>
      <c r="B814" s="20" t="s">
        <v>510</v>
      </c>
      <c r="C814" s="21" t="s">
        <v>286</v>
      </c>
      <c r="D814" s="20" t="s">
        <v>287</v>
      </c>
      <c r="E814" s="3">
        <v>232300000</v>
      </c>
      <c r="F814" s="19">
        <v>44622</v>
      </c>
      <c r="G814" s="3">
        <v>232300000</v>
      </c>
      <c r="H814" s="2">
        <v>5.0000000000000001E-3</v>
      </c>
      <c r="I814" s="19">
        <v>44774</v>
      </c>
      <c r="J814" s="19">
        <v>44804</v>
      </c>
      <c r="K814" s="3">
        <v>31</v>
      </c>
      <c r="L814" s="3">
        <v>98648</v>
      </c>
      <c r="M814" s="3">
        <v>232300000</v>
      </c>
      <c r="N814" s="19">
        <v>46447</v>
      </c>
    </row>
    <row r="815" spans="1:14" s="18" customFormat="1" outlineLevel="2">
      <c r="A815" s="19" t="s">
        <v>271</v>
      </c>
      <c r="B815" s="20" t="s">
        <v>509</v>
      </c>
      <c r="C815" s="21" t="s">
        <v>286</v>
      </c>
      <c r="D815" s="20" t="s">
        <v>287</v>
      </c>
      <c r="E815" s="3">
        <v>42840000</v>
      </c>
      <c r="F815" s="19">
        <v>44622</v>
      </c>
      <c r="G815" s="3">
        <v>42840000</v>
      </c>
      <c r="H815" s="2">
        <v>5.0000000000000001E-3</v>
      </c>
      <c r="I815" s="19">
        <v>44774</v>
      </c>
      <c r="J815" s="19">
        <v>44804</v>
      </c>
      <c r="K815" s="3">
        <v>31</v>
      </c>
      <c r="L815" s="3">
        <v>18192</v>
      </c>
      <c r="M815" s="3">
        <v>42840000</v>
      </c>
      <c r="N815" s="19">
        <v>46447</v>
      </c>
    </row>
    <row r="816" spans="1:14" s="18" customFormat="1" outlineLevel="2">
      <c r="A816" s="19" t="s">
        <v>271</v>
      </c>
      <c r="B816" s="20" t="s">
        <v>508</v>
      </c>
      <c r="C816" s="21" t="s">
        <v>153</v>
      </c>
      <c r="D816" s="20" t="s">
        <v>154</v>
      </c>
      <c r="E816" s="3">
        <v>1659460</v>
      </c>
      <c r="F816" s="19">
        <v>44628</v>
      </c>
      <c r="G816" s="3">
        <v>1659460</v>
      </c>
      <c r="H816" s="2">
        <v>5.0000000000000001E-3</v>
      </c>
      <c r="I816" s="19">
        <v>44774</v>
      </c>
      <c r="J816" s="19">
        <v>44804</v>
      </c>
      <c r="K816" s="3">
        <v>31</v>
      </c>
      <c r="L816" s="3">
        <v>705</v>
      </c>
      <c r="M816" s="3">
        <v>1659460</v>
      </c>
      <c r="N816" s="19">
        <v>46453</v>
      </c>
    </row>
    <row r="817" spans="1:14" s="18" customFormat="1" outlineLevel="2">
      <c r="A817" s="19" t="s">
        <v>271</v>
      </c>
      <c r="B817" s="20" t="s">
        <v>507</v>
      </c>
      <c r="C817" s="21" t="s">
        <v>153</v>
      </c>
      <c r="D817" s="20" t="s">
        <v>154</v>
      </c>
      <c r="E817" s="3">
        <v>5459000</v>
      </c>
      <c r="F817" s="19">
        <v>44628</v>
      </c>
      <c r="G817" s="3">
        <v>5459000</v>
      </c>
      <c r="H817" s="2">
        <v>5.0000000000000001E-3</v>
      </c>
      <c r="I817" s="19">
        <v>44774</v>
      </c>
      <c r="J817" s="19">
        <v>44804</v>
      </c>
      <c r="K817" s="3">
        <v>31</v>
      </c>
      <c r="L817" s="3">
        <v>2318</v>
      </c>
      <c r="M817" s="3">
        <v>5459000</v>
      </c>
      <c r="N817" s="19">
        <v>46453</v>
      </c>
    </row>
    <row r="818" spans="1:14" s="18" customFormat="1" outlineLevel="2">
      <c r="A818" s="19" t="s">
        <v>271</v>
      </c>
      <c r="B818" s="20" t="s">
        <v>506</v>
      </c>
      <c r="C818" s="21" t="s">
        <v>153</v>
      </c>
      <c r="D818" s="20" t="s">
        <v>154</v>
      </c>
      <c r="E818" s="3">
        <v>24370416</v>
      </c>
      <c r="F818" s="19">
        <v>44645</v>
      </c>
      <c r="G818" s="3">
        <v>24370416</v>
      </c>
      <c r="H818" s="2">
        <v>5.0000000000000001E-3</v>
      </c>
      <c r="I818" s="19">
        <v>44774</v>
      </c>
      <c r="J818" s="19">
        <v>44804</v>
      </c>
      <c r="K818" s="3">
        <v>31</v>
      </c>
      <c r="L818" s="3">
        <v>10349</v>
      </c>
      <c r="M818" s="3">
        <v>24370416</v>
      </c>
      <c r="N818" s="19">
        <v>46470</v>
      </c>
    </row>
    <row r="819" spans="1:14" s="18" customFormat="1" outlineLevel="2">
      <c r="A819" s="19" t="s">
        <v>271</v>
      </c>
      <c r="B819" s="20" t="s">
        <v>43</v>
      </c>
      <c r="C819" s="21" t="s">
        <v>274</v>
      </c>
      <c r="D819" s="20" t="s">
        <v>275</v>
      </c>
      <c r="E819" s="3">
        <v>7560000</v>
      </c>
      <c r="F819" s="19">
        <v>44018</v>
      </c>
      <c r="G819" s="3">
        <v>7560000</v>
      </c>
      <c r="H819" s="2">
        <v>5.0000000000000001E-3</v>
      </c>
      <c r="I819" s="19">
        <v>44774</v>
      </c>
      <c r="J819" s="19">
        <v>44804</v>
      </c>
      <c r="K819" s="3">
        <v>31</v>
      </c>
      <c r="L819" s="3">
        <v>3210</v>
      </c>
      <c r="M819" s="3">
        <v>7560000</v>
      </c>
      <c r="N819" s="19">
        <v>45843</v>
      </c>
    </row>
    <row r="820" spans="1:14" s="18" customFormat="1" outlineLevel="2">
      <c r="A820" s="19" t="s">
        <v>271</v>
      </c>
      <c r="B820" s="20" t="s">
        <v>505</v>
      </c>
      <c r="C820" s="21" t="s">
        <v>274</v>
      </c>
      <c r="D820" s="20" t="s">
        <v>275</v>
      </c>
      <c r="E820" s="3">
        <v>2058000</v>
      </c>
      <c r="F820" s="19">
        <v>44629</v>
      </c>
      <c r="G820" s="3">
        <v>2058000</v>
      </c>
      <c r="H820" s="2">
        <v>5.0000000000000001E-3</v>
      </c>
      <c r="I820" s="19">
        <v>44774</v>
      </c>
      <c r="J820" s="19">
        <v>44804</v>
      </c>
      <c r="K820" s="3">
        <v>31</v>
      </c>
      <c r="L820" s="3">
        <v>874</v>
      </c>
      <c r="M820" s="3">
        <v>2058000</v>
      </c>
      <c r="N820" s="19">
        <v>46454</v>
      </c>
    </row>
    <row r="821" spans="1:14" s="18" customFormat="1" outlineLevel="2">
      <c r="A821" s="19" t="s">
        <v>271</v>
      </c>
      <c r="B821" s="20" t="s">
        <v>504</v>
      </c>
      <c r="C821" s="21" t="s">
        <v>274</v>
      </c>
      <c r="D821" s="20" t="s">
        <v>275</v>
      </c>
      <c r="E821" s="3">
        <v>89460</v>
      </c>
      <c r="F821" s="19">
        <v>44631</v>
      </c>
      <c r="G821" s="3">
        <v>89460</v>
      </c>
      <c r="H821" s="2">
        <v>5.0000000000000001E-3</v>
      </c>
      <c r="I821" s="19">
        <v>44774</v>
      </c>
      <c r="J821" s="19">
        <v>44804</v>
      </c>
      <c r="K821" s="3">
        <v>31</v>
      </c>
      <c r="L821" s="3">
        <v>38</v>
      </c>
      <c r="M821" s="3">
        <v>89460</v>
      </c>
      <c r="N821" s="19">
        <v>46456</v>
      </c>
    </row>
    <row r="822" spans="1:14" s="18" customFormat="1" outlineLevel="2">
      <c r="A822" s="19" t="s">
        <v>271</v>
      </c>
      <c r="B822" s="20" t="s">
        <v>503</v>
      </c>
      <c r="C822" s="21" t="s">
        <v>274</v>
      </c>
      <c r="D822" s="20" t="s">
        <v>275</v>
      </c>
      <c r="E822" s="3">
        <v>4989600</v>
      </c>
      <c r="F822" s="19">
        <v>44650</v>
      </c>
      <c r="G822" s="3">
        <v>4989600</v>
      </c>
      <c r="H822" s="2">
        <v>5.0000000000000001E-3</v>
      </c>
      <c r="I822" s="19">
        <v>44774</v>
      </c>
      <c r="J822" s="19">
        <v>44804</v>
      </c>
      <c r="K822" s="3">
        <v>31</v>
      </c>
      <c r="L822" s="3">
        <v>2119</v>
      </c>
      <c r="M822" s="3">
        <v>4989600</v>
      </c>
      <c r="N822" s="19">
        <v>46475</v>
      </c>
    </row>
    <row r="823" spans="1:14" s="18" customFormat="1" outlineLevel="2">
      <c r="A823" s="19" t="s">
        <v>271</v>
      </c>
      <c r="B823" s="20" t="s">
        <v>502</v>
      </c>
      <c r="C823" s="21" t="s">
        <v>157</v>
      </c>
      <c r="D823" s="20" t="s">
        <v>158</v>
      </c>
      <c r="E823" s="3">
        <v>10000000</v>
      </c>
      <c r="F823" s="19">
        <v>44630</v>
      </c>
      <c r="G823" s="3">
        <v>10000000</v>
      </c>
      <c r="H823" s="2">
        <v>3.0000000000000001E-3</v>
      </c>
      <c r="I823" s="19">
        <v>44774</v>
      </c>
      <c r="J823" s="19">
        <v>44804</v>
      </c>
      <c r="K823" s="3">
        <v>31</v>
      </c>
      <c r="L823" s="3">
        <v>2548</v>
      </c>
      <c r="M823" s="3">
        <v>10000000</v>
      </c>
      <c r="N823" s="19">
        <v>45725</v>
      </c>
    </row>
    <row r="824" spans="1:14" s="18" customFormat="1" outlineLevel="2">
      <c r="A824" s="19" t="s">
        <v>271</v>
      </c>
      <c r="B824" s="20" t="s">
        <v>501</v>
      </c>
      <c r="C824" s="21" t="s">
        <v>159</v>
      </c>
      <c r="D824" s="20" t="s">
        <v>160</v>
      </c>
      <c r="E824" s="3">
        <v>69000000</v>
      </c>
      <c r="F824" s="19">
        <v>44630</v>
      </c>
      <c r="G824" s="3">
        <v>69000000</v>
      </c>
      <c r="H824" s="2">
        <v>5.0000000000000001E-3</v>
      </c>
      <c r="I824" s="19">
        <v>44774</v>
      </c>
      <c r="J824" s="19">
        <v>44804</v>
      </c>
      <c r="K824" s="3">
        <v>31</v>
      </c>
      <c r="L824" s="3">
        <v>29301</v>
      </c>
      <c r="M824" s="3">
        <v>69000000</v>
      </c>
      <c r="N824" s="19">
        <v>45725</v>
      </c>
    </row>
    <row r="825" spans="1:14" s="18" customFormat="1" outlineLevel="2">
      <c r="A825" s="19" t="s">
        <v>271</v>
      </c>
      <c r="B825" s="20" t="s">
        <v>500</v>
      </c>
      <c r="C825" s="21" t="s">
        <v>290</v>
      </c>
      <c r="D825" s="20" t="s">
        <v>291</v>
      </c>
      <c r="E825" s="3">
        <v>6890000</v>
      </c>
      <c r="F825" s="19">
        <v>44641</v>
      </c>
      <c r="G825" s="3">
        <v>5577620</v>
      </c>
      <c r="H825" s="2">
        <v>5.0000000000000001E-3</v>
      </c>
      <c r="I825" s="19">
        <v>44774</v>
      </c>
      <c r="J825" s="19">
        <v>44787</v>
      </c>
      <c r="K825" s="3">
        <v>14</v>
      </c>
      <c r="L825" s="3">
        <v>1070</v>
      </c>
      <c r="M825" s="3">
        <v>5249525</v>
      </c>
      <c r="N825" s="19">
        <v>45736</v>
      </c>
    </row>
    <row r="826" spans="1:14" s="18" customFormat="1" outlineLevel="2">
      <c r="A826" s="19" t="s">
        <v>271</v>
      </c>
      <c r="B826" s="20" t="s">
        <v>500</v>
      </c>
      <c r="C826" s="21" t="s">
        <v>290</v>
      </c>
      <c r="D826" s="20"/>
      <c r="E826" s="3"/>
      <c r="F826" s="19"/>
      <c r="G826" s="3">
        <v>5249525</v>
      </c>
      <c r="H826" s="2">
        <v>5.0000000000000001E-3</v>
      </c>
      <c r="I826" s="19">
        <v>44788</v>
      </c>
      <c r="J826" s="19">
        <v>44804</v>
      </c>
      <c r="K826" s="3">
        <v>17</v>
      </c>
      <c r="L826" s="3">
        <v>1222</v>
      </c>
      <c r="M826" s="3"/>
      <c r="N826" s="19">
        <v>45736</v>
      </c>
    </row>
    <row r="827" spans="1:14" s="18" customFormat="1" outlineLevel="2">
      <c r="A827" s="19" t="s">
        <v>271</v>
      </c>
      <c r="B827" s="20" t="s">
        <v>499</v>
      </c>
      <c r="C827" s="21" t="s">
        <v>356</v>
      </c>
      <c r="D827" s="20" t="s">
        <v>357</v>
      </c>
      <c r="E827" s="3">
        <v>14200000</v>
      </c>
      <c r="F827" s="19">
        <v>44642</v>
      </c>
      <c r="G827" s="3">
        <v>14200000</v>
      </c>
      <c r="H827" s="2">
        <v>5.0000000000000001E-3</v>
      </c>
      <c r="I827" s="19">
        <v>44774</v>
      </c>
      <c r="J827" s="19">
        <v>44804</v>
      </c>
      <c r="K827" s="3">
        <v>31</v>
      </c>
      <c r="L827" s="3">
        <v>6030</v>
      </c>
      <c r="M827" s="3">
        <v>14200000</v>
      </c>
      <c r="N827" s="19">
        <v>45737</v>
      </c>
    </row>
    <row r="828" spans="1:14" s="18" customFormat="1" outlineLevel="2">
      <c r="A828" s="19" t="s">
        <v>271</v>
      </c>
      <c r="B828" s="20" t="s">
        <v>498</v>
      </c>
      <c r="C828" s="21" t="s">
        <v>497</v>
      </c>
      <c r="D828" s="20" t="s">
        <v>496</v>
      </c>
      <c r="E828" s="3">
        <v>64000000</v>
      </c>
      <c r="F828" s="19">
        <v>44644</v>
      </c>
      <c r="G828" s="3">
        <v>64000000</v>
      </c>
      <c r="H828" s="2">
        <v>5.0000000000000001E-3</v>
      </c>
      <c r="I828" s="19">
        <v>44774</v>
      </c>
      <c r="J828" s="19">
        <v>44804</v>
      </c>
      <c r="K828" s="3">
        <v>31</v>
      </c>
      <c r="L828" s="3">
        <v>27178</v>
      </c>
      <c r="M828" s="3">
        <v>64000000</v>
      </c>
      <c r="N828" s="19">
        <v>46469</v>
      </c>
    </row>
    <row r="829" spans="1:14" s="18" customFormat="1" outlineLevel="2">
      <c r="A829" s="19" t="s">
        <v>271</v>
      </c>
      <c r="B829" s="20" t="s">
        <v>518</v>
      </c>
      <c r="C829" s="21" t="s">
        <v>350</v>
      </c>
      <c r="D829" s="20" t="s">
        <v>351</v>
      </c>
      <c r="E829" s="3">
        <v>82000000</v>
      </c>
      <c r="F829" s="19">
        <v>44659</v>
      </c>
      <c r="G829" s="3">
        <v>82000000</v>
      </c>
      <c r="H829" s="2">
        <v>5.0000000000000001E-3</v>
      </c>
      <c r="I829" s="19">
        <v>44774</v>
      </c>
      <c r="J829" s="19">
        <v>44804</v>
      </c>
      <c r="K829" s="3">
        <v>31</v>
      </c>
      <c r="L829" s="3">
        <v>34822</v>
      </c>
      <c r="M829" s="3">
        <v>82000000</v>
      </c>
      <c r="N829" s="19">
        <v>46484</v>
      </c>
    </row>
    <row r="830" spans="1:14" s="18" customFormat="1" outlineLevel="2">
      <c r="A830" s="19" t="s">
        <v>271</v>
      </c>
      <c r="B830" s="20" t="s">
        <v>517</v>
      </c>
      <c r="C830" s="21" t="s">
        <v>159</v>
      </c>
      <c r="D830" s="20" t="s">
        <v>160</v>
      </c>
      <c r="E830" s="3">
        <v>29000000</v>
      </c>
      <c r="F830" s="19">
        <v>44672</v>
      </c>
      <c r="G830" s="3">
        <v>29000000</v>
      </c>
      <c r="H830" s="2">
        <v>5.0000000000000001E-3</v>
      </c>
      <c r="I830" s="19">
        <v>44774</v>
      </c>
      <c r="J830" s="19">
        <v>44804</v>
      </c>
      <c r="K830" s="3">
        <v>31</v>
      </c>
      <c r="L830" s="3">
        <v>12315</v>
      </c>
      <c r="M830" s="3">
        <v>29000000</v>
      </c>
      <c r="N830" s="19">
        <v>46497</v>
      </c>
    </row>
    <row r="831" spans="1:14" s="18" customFormat="1" outlineLevel="2">
      <c r="A831" s="19" t="s">
        <v>271</v>
      </c>
      <c r="B831" s="20" t="s">
        <v>44</v>
      </c>
      <c r="C831" s="21" t="s">
        <v>272</v>
      </c>
      <c r="D831" s="20" t="s">
        <v>273</v>
      </c>
      <c r="E831" s="3">
        <v>38000000</v>
      </c>
      <c r="F831" s="19">
        <v>44022</v>
      </c>
      <c r="G831" s="3">
        <v>38000000</v>
      </c>
      <c r="H831" s="2">
        <v>5.0000000000000001E-3</v>
      </c>
      <c r="I831" s="19">
        <v>44774</v>
      </c>
      <c r="J831" s="19">
        <v>44804</v>
      </c>
      <c r="K831" s="3">
        <v>31</v>
      </c>
      <c r="L831" s="3">
        <v>16137</v>
      </c>
      <c r="M831" s="3">
        <v>38000000</v>
      </c>
      <c r="N831" s="19">
        <v>45847</v>
      </c>
    </row>
    <row r="832" spans="1:14" s="18" customFormat="1" outlineLevel="2">
      <c r="A832" s="19" t="s">
        <v>271</v>
      </c>
      <c r="B832" s="20" t="s">
        <v>516</v>
      </c>
      <c r="C832" s="21" t="s">
        <v>260</v>
      </c>
      <c r="D832" s="20" t="s">
        <v>261</v>
      </c>
      <c r="E832" s="3">
        <v>28000000</v>
      </c>
      <c r="F832" s="19">
        <v>44676</v>
      </c>
      <c r="G832" s="3">
        <v>28000000</v>
      </c>
      <c r="H832" s="2">
        <v>5.0000000000000001E-3</v>
      </c>
      <c r="I832" s="19">
        <v>44774</v>
      </c>
      <c r="J832" s="19">
        <v>44804</v>
      </c>
      <c r="K832" s="3">
        <v>31</v>
      </c>
      <c r="L832" s="3">
        <v>11890</v>
      </c>
      <c r="M832" s="3">
        <v>28000000</v>
      </c>
      <c r="N832" s="19">
        <v>46501</v>
      </c>
    </row>
    <row r="833" spans="1:14" s="18" customFormat="1" outlineLevel="2">
      <c r="A833" s="19" t="s">
        <v>271</v>
      </c>
      <c r="B833" s="20" t="s">
        <v>515</v>
      </c>
      <c r="C833" s="21" t="s">
        <v>274</v>
      </c>
      <c r="D833" s="20" t="s">
        <v>275</v>
      </c>
      <c r="E833" s="3">
        <v>1974000</v>
      </c>
      <c r="F833" s="19">
        <v>44680</v>
      </c>
      <c r="G833" s="3">
        <v>1974000</v>
      </c>
      <c r="H833" s="2">
        <v>5.0000000000000001E-3</v>
      </c>
      <c r="I833" s="19">
        <v>44774</v>
      </c>
      <c r="J833" s="19">
        <v>44804</v>
      </c>
      <c r="K833" s="3">
        <v>31</v>
      </c>
      <c r="L833" s="3">
        <v>838</v>
      </c>
      <c r="M833" s="3">
        <v>1974000</v>
      </c>
      <c r="N833" s="19">
        <v>46505</v>
      </c>
    </row>
    <row r="834" spans="1:14" s="18" customFormat="1" outlineLevel="2">
      <c r="A834" s="19" t="s">
        <v>271</v>
      </c>
      <c r="B834" s="20" t="s">
        <v>528</v>
      </c>
      <c r="C834" s="21" t="s">
        <v>360</v>
      </c>
      <c r="D834" s="20" t="s">
        <v>361</v>
      </c>
      <c r="E834" s="3">
        <v>63360000</v>
      </c>
      <c r="F834" s="19">
        <v>44697</v>
      </c>
      <c r="G834" s="3">
        <v>63360000</v>
      </c>
      <c r="H834" s="2">
        <v>5.0000000000000001E-3</v>
      </c>
      <c r="I834" s="19">
        <v>44774</v>
      </c>
      <c r="J834" s="19">
        <v>44804</v>
      </c>
      <c r="K834" s="3">
        <v>31</v>
      </c>
      <c r="L834" s="3">
        <v>26906</v>
      </c>
      <c r="M834" s="3">
        <v>63360000</v>
      </c>
      <c r="N834" s="19">
        <v>45792</v>
      </c>
    </row>
    <row r="835" spans="1:14" s="18" customFormat="1" outlineLevel="2">
      <c r="A835" s="19" t="s">
        <v>271</v>
      </c>
      <c r="B835" s="20" t="s">
        <v>527</v>
      </c>
      <c r="C835" s="21" t="s">
        <v>260</v>
      </c>
      <c r="D835" s="20" t="s">
        <v>261</v>
      </c>
      <c r="E835" s="3">
        <v>19000000</v>
      </c>
      <c r="F835" s="19">
        <v>44706</v>
      </c>
      <c r="G835" s="3">
        <v>19000000</v>
      </c>
      <c r="H835" s="2">
        <v>5.0000000000000001E-3</v>
      </c>
      <c r="I835" s="19">
        <v>44774</v>
      </c>
      <c r="J835" s="19">
        <v>44804</v>
      </c>
      <c r="K835" s="3">
        <v>31</v>
      </c>
      <c r="L835" s="3">
        <v>8068</v>
      </c>
      <c r="M835" s="3">
        <v>19000000</v>
      </c>
      <c r="N835" s="19">
        <v>46531</v>
      </c>
    </row>
    <row r="836" spans="1:14" s="18" customFormat="1" outlineLevel="2">
      <c r="A836" s="19" t="s">
        <v>271</v>
      </c>
      <c r="B836" s="20" t="s">
        <v>526</v>
      </c>
      <c r="C836" s="21" t="s">
        <v>153</v>
      </c>
      <c r="D836" s="20" t="s">
        <v>154</v>
      </c>
      <c r="E836" s="3">
        <v>31865474</v>
      </c>
      <c r="F836" s="19">
        <v>44706</v>
      </c>
      <c r="G836" s="3">
        <v>31865474</v>
      </c>
      <c r="H836" s="2">
        <v>5.0000000000000001E-3</v>
      </c>
      <c r="I836" s="19">
        <v>44774</v>
      </c>
      <c r="J836" s="19">
        <v>44804</v>
      </c>
      <c r="K836" s="3">
        <v>31</v>
      </c>
      <c r="L836" s="3">
        <v>13532</v>
      </c>
      <c r="M836" s="3">
        <v>31865474</v>
      </c>
      <c r="N836" s="19">
        <v>46531</v>
      </c>
    </row>
    <row r="837" spans="1:14" s="18" customFormat="1" outlineLevel="2">
      <c r="A837" s="19" t="s">
        <v>271</v>
      </c>
      <c r="B837" s="20" t="s">
        <v>534</v>
      </c>
      <c r="C837" s="21" t="s">
        <v>304</v>
      </c>
      <c r="D837" s="20" t="s">
        <v>305</v>
      </c>
      <c r="E837" s="3">
        <v>15240000</v>
      </c>
      <c r="F837" s="19">
        <v>44714</v>
      </c>
      <c r="G837" s="3">
        <v>15056386</v>
      </c>
      <c r="H837" s="2">
        <v>5.0000000000000001E-3</v>
      </c>
      <c r="I837" s="19">
        <v>44774</v>
      </c>
      <c r="J837" s="19">
        <v>44787</v>
      </c>
      <c r="K837" s="3">
        <v>14</v>
      </c>
      <c r="L837" s="3">
        <v>2888</v>
      </c>
      <c r="M837" s="3">
        <v>14872772</v>
      </c>
      <c r="N837" s="19">
        <v>46539</v>
      </c>
    </row>
    <row r="838" spans="1:14" s="18" customFormat="1" outlineLevel="2">
      <c r="A838" s="19" t="s">
        <v>271</v>
      </c>
      <c r="B838" s="20" t="s">
        <v>534</v>
      </c>
      <c r="C838" s="21" t="s">
        <v>304</v>
      </c>
      <c r="D838" s="20"/>
      <c r="E838" s="3"/>
      <c r="F838" s="19"/>
      <c r="G838" s="3">
        <v>14872772</v>
      </c>
      <c r="H838" s="2">
        <v>5.0000000000000001E-3</v>
      </c>
      <c r="I838" s="19">
        <v>44788</v>
      </c>
      <c r="J838" s="19">
        <v>44804</v>
      </c>
      <c r="K838" s="3">
        <v>17</v>
      </c>
      <c r="L838" s="3">
        <v>3464</v>
      </c>
      <c r="M838" s="3"/>
      <c r="N838" s="19">
        <v>46539</v>
      </c>
    </row>
    <row r="839" spans="1:14" s="18" customFormat="1" outlineLevel="2">
      <c r="A839" s="19" t="s">
        <v>271</v>
      </c>
      <c r="B839" s="20" t="s">
        <v>531</v>
      </c>
      <c r="C839" s="21" t="s">
        <v>135</v>
      </c>
      <c r="D839" s="20" t="s">
        <v>136</v>
      </c>
      <c r="E839" s="3">
        <v>43700000</v>
      </c>
      <c r="F839" s="19">
        <v>44736</v>
      </c>
      <c r="G839" s="3">
        <v>43700000</v>
      </c>
      <c r="H839" s="2">
        <v>5.0000000000000001E-3</v>
      </c>
      <c r="I839" s="19">
        <v>44774</v>
      </c>
      <c r="J839" s="19">
        <v>44804</v>
      </c>
      <c r="K839" s="3">
        <v>31</v>
      </c>
      <c r="L839" s="3">
        <v>18558</v>
      </c>
      <c r="M839" s="3">
        <v>43700000</v>
      </c>
      <c r="N839" s="19">
        <v>46561</v>
      </c>
    </row>
    <row r="840" spans="1:14" s="18" customFormat="1" outlineLevel="2">
      <c r="A840" s="19" t="s">
        <v>271</v>
      </c>
      <c r="B840" s="20" t="s">
        <v>539</v>
      </c>
      <c r="C840" s="21" t="s">
        <v>153</v>
      </c>
      <c r="D840" s="20" t="s">
        <v>154</v>
      </c>
      <c r="E840" s="3">
        <v>31515011</v>
      </c>
      <c r="F840" s="19">
        <v>44736</v>
      </c>
      <c r="G840" s="3">
        <v>31515011</v>
      </c>
      <c r="H840" s="2">
        <v>5.0000000000000001E-3</v>
      </c>
      <c r="I840" s="19">
        <v>44774</v>
      </c>
      <c r="J840" s="19">
        <v>44804</v>
      </c>
      <c r="K840" s="3">
        <v>31</v>
      </c>
      <c r="L840" s="3">
        <v>13383</v>
      </c>
      <c r="M840" s="3">
        <v>31515011</v>
      </c>
      <c r="N840" s="19">
        <v>46561</v>
      </c>
    </row>
    <row r="841" spans="1:14" s="18" customFormat="1" outlineLevel="2">
      <c r="A841" s="19" t="s">
        <v>271</v>
      </c>
      <c r="B841" s="20" t="s">
        <v>45</v>
      </c>
      <c r="C841" s="21" t="s">
        <v>272</v>
      </c>
      <c r="D841" s="20" t="s">
        <v>273</v>
      </c>
      <c r="E841" s="3">
        <v>10500000</v>
      </c>
      <c r="F841" s="19">
        <v>44022</v>
      </c>
      <c r="G841" s="3">
        <v>10500000</v>
      </c>
      <c r="H841" s="2">
        <v>5.0000000000000001E-3</v>
      </c>
      <c r="I841" s="19">
        <v>44774</v>
      </c>
      <c r="J841" s="19">
        <v>44804</v>
      </c>
      <c r="K841" s="3">
        <v>31</v>
      </c>
      <c r="L841" s="3">
        <v>4459</v>
      </c>
      <c r="M841" s="3">
        <v>10500000</v>
      </c>
      <c r="N841" s="19">
        <v>45847</v>
      </c>
    </row>
    <row r="842" spans="1:14" s="18" customFormat="1" outlineLevel="2">
      <c r="A842" s="19" t="s">
        <v>271</v>
      </c>
      <c r="B842" s="20" t="s">
        <v>538</v>
      </c>
      <c r="C842" s="21" t="s">
        <v>260</v>
      </c>
      <c r="D842" s="20" t="s">
        <v>261</v>
      </c>
      <c r="E842" s="3">
        <v>14000000</v>
      </c>
      <c r="F842" s="19">
        <v>44739</v>
      </c>
      <c r="G842" s="3">
        <v>14000000</v>
      </c>
      <c r="H842" s="2">
        <v>5.0000000000000001E-3</v>
      </c>
      <c r="I842" s="19">
        <v>44774</v>
      </c>
      <c r="J842" s="19">
        <v>44804</v>
      </c>
      <c r="K842" s="3">
        <v>31</v>
      </c>
      <c r="L842" s="3">
        <v>5945</v>
      </c>
      <c r="M842" s="3">
        <v>14000000</v>
      </c>
      <c r="N842" s="19">
        <v>46564</v>
      </c>
    </row>
    <row r="843" spans="1:14" s="18" customFormat="1" outlineLevel="2">
      <c r="A843" s="19" t="s">
        <v>271</v>
      </c>
      <c r="B843" s="20" t="s">
        <v>537</v>
      </c>
      <c r="C843" s="21" t="s">
        <v>290</v>
      </c>
      <c r="D843" s="20" t="s">
        <v>291</v>
      </c>
      <c r="E843" s="3">
        <v>27270000</v>
      </c>
      <c r="F843" s="19">
        <v>44741</v>
      </c>
      <c r="G843" s="3">
        <v>25755000</v>
      </c>
      <c r="H843" s="2">
        <v>5.0000000000000001E-3</v>
      </c>
      <c r="I843" s="19">
        <v>44774</v>
      </c>
      <c r="J843" s="19">
        <v>44787</v>
      </c>
      <c r="K843" s="3">
        <v>14</v>
      </c>
      <c r="L843" s="3">
        <v>4939</v>
      </c>
      <c r="M843" s="3">
        <v>24240000</v>
      </c>
      <c r="N843" s="19">
        <v>45836</v>
      </c>
    </row>
    <row r="844" spans="1:14" s="18" customFormat="1" outlineLevel="2">
      <c r="A844" s="19" t="s">
        <v>271</v>
      </c>
      <c r="B844" s="20" t="s">
        <v>537</v>
      </c>
      <c r="C844" s="21" t="s">
        <v>290</v>
      </c>
      <c r="D844" s="20"/>
      <c r="E844" s="3"/>
      <c r="F844" s="19"/>
      <c r="G844" s="3">
        <v>24240000</v>
      </c>
      <c r="H844" s="2">
        <v>5.0000000000000001E-3</v>
      </c>
      <c r="I844" s="19">
        <v>44788</v>
      </c>
      <c r="J844" s="19">
        <v>44804</v>
      </c>
      <c r="K844" s="3">
        <v>17</v>
      </c>
      <c r="L844" s="3">
        <v>5645</v>
      </c>
      <c r="M844" s="3"/>
      <c r="N844" s="19">
        <v>45836</v>
      </c>
    </row>
    <row r="845" spans="1:14" s="18" customFormat="1" outlineLevel="2">
      <c r="A845" s="19" t="s">
        <v>271</v>
      </c>
      <c r="B845" s="20" t="s">
        <v>536</v>
      </c>
      <c r="C845" s="21" t="s">
        <v>274</v>
      </c>
      <c r="D845" s="20" t="s">
        <v>275</v>
      </c>
      <c r="E845" s="3">
        <v>840000</v>
      </c>
      <c r="F845" s="19">
        <v>44741</v>
      </c>
      <c r="G845" s="3">
        <v>840000</v>
      </c>
      <c r="H845" s="2">
        <v>5.0000000000000001E-3</v>
      </c>
      <c r="I845" s="19">
        <v>44774</v>
      </c>
      <c r="J845" s="19">
        <v>44804</v>
      </c>
      <c r="K845" s="3">
        <v>31</v>
      </c>
      <c r="L845" s="3">
        <v>357</v>
      </c>
      <c r="M845" s="3">
        <v>840000</v>
      </c>
      <c r="N845" s="19">
        <v>46566</v>
      </c>
    </row>
    <row r="846" spans="1:14" s="18" customFormat="1" outlineLevel="2">
      <c r="A846" s="19" t="s">
        <v>271</v>
      </c>
      <c r="B846" s="20" t="s">
        <v>535</v>
      </c>
      <c r="C846" s="21" t="s">
        <v>266</v>
      </c>
      <c r="D846" s="20" t="s">
        <v>267</v>
      </c>
      <c r="E846" s="3">
        <v>500000000</v>
      </c>
      <c r="F846" s="19">
        <v>44742</v>
      </c>
      <c r="G846" s="3">
        <v>500000000</v>
      </c>
      <c r="H846" s="2">
        <v>5.0000000000000001E-3</v>
      </c>
      <c r="I846" s="19">
        <v>44774</v>
      </c>
      <c r="J846" s="19">
        <v>44804</v>
      </c>
      <c r="K846" s="3">
        <v>31</v>
      </c>
      <c r="L846" s="3">
        <v>212329</v>
      </c>
      <c r="M846" s="3">
        <v>500000000</v>
      </c>
      <c r="N846" s="19">
        <v>46567</v>
      </c>
    </row>
    <row r="847" spans="1:14" s="18" customFormat="1" outlineLevel="2">
      <c r="A847" s="19" t="s">
        <v>271</v>
      </c>
      <c r="B847" s="20" t="s">
        <v>547</v>
      </c>
      <c r="C847" s="21" t="s">
        <v>274</v>
      </c>
      <c r="D847" s="20" t="s">
        <v>275</v>
      </c>
      <c r="E847" s="3">
        <v>14232425</v>
      </c>
      <c r="F847" s="19">
        <v>44753</v>
      </c>
      <c r="G847" s="3">
        <v>14232425</v>
      </c>
      <c r="H847" s="2">
        <v>5.0000000000000001E-3</v>
      </c>
      <c r="I847" s="19">
        <v>44774</v>
      </c>
      <c r="J847" s="19">
        <v>44804</v>
      </c>
      <c r="K847" s="3">
        <v>31</v>
      </c>
      <c r="L847" s="3">
        <v>6044</v>
      </c>
      <c r="M847" s="3">
        <v>14232425</v>
      </c>
      <c r="N847" s="19">
        <v>46578</v>
      </c>
    </row>
    <row r="848" spans="1:14" s="18" customFormat="1" outlineLevel="2">
      <c r="A848" s="19" t="s">
        <v>271</v>
      </c>
      <c r="B848" s="20" t="s">
        <v>546</v>
      </c>
      <c r="C848" s="21" t="s">
        <v>274</v>
      </c>
      <c r="D848" s="20" t="s">
        <v>275</v>
      </c>
      <c r="E848" s="3">
        <v>1117200</v>
      </c>
      <c r="F848" s="19">
        <v>44753</v>
      </c>
      <c r="G848" s="3">
        <v>1117200</v>
      </c>
      <c r="H848" s="2">
        <v>5.0000000000000001E-3</v>
      </c>
      <c r="I848" s="19">
        <v>44774</v>
      </c>
      <c r="J848" s="19">
        <v>44804</v>
      </c>
      <c r="K848" s="3">
        <v>31</v>
      </c>
      <c r="L848" s="3">
        <v>474</v>
      </c>
      <c r="M848" s="3">
        <v>1117200</v>
      </c>
      <c r="N848" s="19">
        <v>46578</v>
      </c>
    </row>
    <row r="849" spans="1:14" s="18" customFormat="1" outlineLevel="2">
      <c r="A849" s="19" t="s">
        <v>271</v>
      </c>
      <c r="B849" s="20" t="s">
        <v>545</v>
      </c>
      <c r="C849" s="21" t="s">
        <v>274</v>
      </c>
      <c r="D849" s="20" t="s">
        <v>275</v>
      </c>
      <c r="E849" s="3">
        <v>3326400</v>
      </c>
      <c r="F849" s="19">
        <v>44771</v>
      </c>
      <c r="G849" s="3">
        <v>3326400</v>
      </c>
      <c r="H849" s="2">
        <v>5.0000000000000001E-3</v>
      </c>
      <c r="I849" s="19">
        <v>44774</v>
      </c>
      <c r="J849" s="19">
        <v>44804</v>
      </c>
      <c r="K849" s="3">
        <v>31</v>
      </c>
      <c r="L849" s="3">
        <v>1413</v>
      </c>
      <c r="M849" s="3">
        <v>3326400</v>
      </c>
      <c r="N849" s="19">
        <v>46596</v>
      </c>
    </row>
    <row r="850" spans="1:14" s="18" customFormat="1" outlineLevel="2">
      <c r="A850" s="19" t="s">
        <v>271</v>
      </c>
      <c r="B850" s="20" t="s">
        <v>553</v>
      </c>
      <c r="C850" s="21" t="s">
        <v>274</v>
      </c>
      <c r="D850" s="20" t="s">
        <v>275</v>
      </c>
      <c r="E850" s="3">
        <v>840000</v>
      </c>
      <c r="F850" s="19">
        <v>44771</v>
      </c>
      <c r="G850" s="3">
        <v>840000</v>
      </c>
      <c r="H850" s="2">
        <v>5.0000000000000001E-3</v>
      </c>
      <c r="I850" s="19">
        <v>44774</v>
      </c>
      <c r="J850" s="19">
        <v>44804</v>
      </c>
      <c r="K850" s="3">
        <v>31</v>
      </c>
      <c r="L850" s="3">
        <v>357</v>
      </c>
      <c r="M850" s="3">
        <v>840000</v>
      </c>
      <c r="N850" s="19">
        <v>46596</v>
      </c>
    </row>
    <row r="851" spans="1:14" s="18" customFormat="1" outlineLevel="2">
      <c r="A851" s="19" t="s">
        <v>271</v>
      </c>
      <c r="B851" s="20" t="s">
        <v>552</v>
      </c>
      <c r="C851" s="21" t="s">
        <v>31</v>
      </c>
      <c r="D851" s="20" t="s">
        <v>32</v>
      </c>
      <c r="E851" s="3">
        <v>27035280</v>
      </c>
      <c r="F851" s="19">
        <v>44763</v>
      </c>
      <c r="G851" s="3">
        <v>27035280</v>
      </c>
      <c r="H851" s="2">
        <v>5.0000000000000001E-3</v>
      </c>
      <c r="I851" s="19">
        <v>44774</v>
      </c>
      <c r="J851" s="19">
        <v>44804</v>
      </c>
      <c r="K851" s="3">
        <v>31</v>
      </c>
      <c r="L851" s="3">
        <v>11481</v>
      </c>
      <c r="M851" s="3">
        <v>27035280</v>
      </c>
      <c r="N851" s="19">
        <v>46588</v>
      </c>
    </row>
    <row r="852" spans="1:14" s="18" customFormat="1" outlineLevel="2">
      <c r="A852" s="19" t="s">
        <v>271</v>
      </c>
      <c r="B852" s="20" t="s">
        <v>551</v>
      </c>
      <c r="C852" s="21" t="s">
        <v>31</v>
      </c>
      <c r="D852" s="20" t="s">
        <v>32</v>
      </c>
      <c r="E852" s="3">
        <v>23588966</v>
      </c>
      <c r="F852" s="19">
        <v>44770</v>
      </c>
      <c r="G852" s="3">
        <v>23588966</v>
      </c>
      <c r="H852" s="2">
        <v>5.0000000000000001E-3</v>
      </c>
      <c r="I852" s="19">
        <v>44774</v>
      </c>
      <c r="J852" s="19">
        <v>44804</v>
      </c>
      <c r="K852" s="3">
        <v>31</v>
      </c>
      <c r="L852" s="3">
        <v>10017</v>
      </c>
      <c r="M852" s="3">
        <v>23588966</v>
      </c>
      <c r="N852" s="19">
        <v>46595</v>
      </c>
    </row>
    <row r="853" spans="1:14" s="18" customFormat="1" outlineLevel="2">
      <c r="A853" s="19" t="s">
        <v>271</v>
      </c>
      <c r="B853" s="20" t="s">
        <v>48</v>
      </c>
      <c r="C853" s="21" t="s">
        <v>304</v>
      </c>
      <c r="D853" s="20" t="s">
        <v>305</v>
      </c>
      <c r="E853" s="3">
        <v>72000000</v>
      </c>
      <c r="F853" s="19">
        <v>44025</v>
      </c>
      <c r="G853" s="3">
        <v>57478992</v>
      </c>
      <c r="H853" s="2">
        <v>5.0000000000000001E-3</v>
      </c>
      <c r="I853" s="19">
        <v>44774</v>
      </c>
      <c r="J853" s="19">
        <v>44787</v>
      </c>
      <c r="K853" s="3">
        <v>14</v>
      </c>
      <c r="L853" s="3">
        <v>11023</v>
      </c>
      <c r="M853" s="3">
        <v>56873950</v>
      </c>
      <c r="N853" s="19">
        <v>45850</v>
      </c>
    </row>
    <row r="854" spans="1:14" s="18" customFormat="1" outlineLevel="2">
      <c r="A854" s="19" t="s">
        <v>271</v>
      </c>
      <c r="B854" s="20" t="s">
        <v>48</v>
      </c>
      <c r="C854" s="21" t="s">
        <v>304</v>
      </c>
      <c r="D854" s="20"/>
      <c r="E854" s="3"/>
      <c r="F854" s="19"/>
      <c r="G854" s="3">
        <v>56873950</v>
      </c>
      <c r="H854" s="2">
        <v>5.0000000000000001E-3</v>
      </c>
      <c r="I854" s="19">
        <v>44788</v>
      </c>
      <c r="J854" s="19">
        <v>44804</v>
      </c>
      <c r="K854" s="3">
        <v>17</v>
      </c>
      <c r="L854" s="3">
        <v>13245</v>
      </c>
      <c r="M854" s="3"/>
      <c r="N854" s="19">
        <v>45850</v>
      </c>
    </row>
    <row r="855" spans="1:14" s="18" customFormat="1" outlineLevel="2">
      <c r="A855" s="19" t="s">
        <v>271</v>
      </c>
      <c r="B855" s="20" t="s">
        <v>550</v>
      </c>
      <c r="C855" s="21" t="s">
        <v>260</v>
      </c>
      <c r="D855" s="20" t="s">
        <v>261</v>
      </c>
      <c r="E855" s="3">
        <v>20000000</v>
      </c>
      <c r="F855" s="19">
        <v>44764</v>
      </c>
      <c r="G855" s="3">
        <v>20000000</v>
      </c>
      <c r="H855" s="2">
        <v>5.0000000000000001E-3</v>
      </c>
      <c r="I855" s="19">
        <v>44774</v>
      </c>
      <c r="J855" s="19">
        <v>44804</v>
      </c>
      <c r="K855" s="3">
        <v>31</v>
      </c>
      <c r="L855" s="3">
        <v>8493</v>
      </c>
      <c r="M855" s="3">
        <v>20000000</v>
      </c>
      <c r="N855" s="19">
        <v>46589</v>
      </c>
    </row>
    <row r="856" spans="1:14" s="18" customFormat="1" outlineLevel="2">
      <c r="A856" s="19" t="s">
        <v>271</v>
      </c>
      <c r="B856" s="20" t="s">
        <v>549</v>
      </c>
      <c r="C856" s="21" t="s">
        <v>360</v>
      </c>
      <c r="D856" s="20" t="s">
        <v>361</v>
      </c>
      <c r="E856" s="3">
        <v>26400000</v>
      </c>
      <c r="F856" s="19">
        <v>44767</v>
      </c>
      <c r="G856" s="3">
        <v>26400000</v>
      </c>
      <c r="H856" s="2">
        <v>5.0000000000000001E-3</v>
      </c>
      <c r="I856" s="19">
        <v>44774</v>
      </c>
      <c r="J856" s="19">
        <v>44804</v>
      </c>
      <c r="K856" s="3">
        <v>31</v>
      </c>
      <c r="L856" s="3">
        <v>11211</v>
      </c>
      <c r="M856" s="3">
        <v>26400000</v>
      </c>
      <c r="N856" s="19">
        <v>45862</v>
      </c>
    </row>
    <row r="857" spans="1:14" s="18" customFormat="1" outlineLevel="2">
      <c r="A857" s="19" t="s">
        <v>271</v>
      </c>
      <c r="B857" s="20" t="s">
        <v>549</v>
      </c>
      <c r="C857" s="21" t="s">
        <v>153</v>
      </c>
      <c r="D857" s="20" t="s">
        <v>154</v>
      </c>
      <c r="E857" s="3">
        <v>100000000</v>
      </c>
      <c r="F857" s="19">
        <v>44776</v>
      </c>
      <c r="G857" s="3">
        <v>100000000</v>
      </c>
      <c r="H857" s="2">
        <v>5.0000000000000001E-3</v>
      </c>
      <c r="I857" s="19">
        <v>44776</v>
      </c>
      <c r="J857" s="19">
        <v>44804</v>
      </c>
      <c r="K857" s="3">
        <v>29</v>
      </c>
      <c r="L857" s="3">
        <v>39726</v>
      </c>
      <c r="M857" s="3">
        <v>100000000</v>
      </c>
      <c r="N857" s="19">
        <v>46601</v>
      </c>
    </row>
    <row r="858" spans="1:14" s="18" customFormat="1" outlineLevel="2">
      <c r="A858" s="19" t="s">
        <v>271</v>
      </c>
      <c r="B858" s="20" t="s">
        <v>548</v>
      </c>
      <c r="C858" s="21" t="s">
        <v>360</v>
      </c>
      <c r="D858" s="20" t="s">
        <v>361</v>
      </c>
      <c r="E858" s="3">
        <v>35936000</v>
      </c>
      <c r="F858" s="19">
        <v>44767</v>
      </c>
      <c r="G858" s="3">
        <v>35936000</v>
      </c>
      <c r="H858" s="2">
        <v>5.0000000000000001E-3</v>
      </c>
      <c r="I858" s="19">
        <v>44774</v>
      </c>
      <c r="J858" s="19">
        <v>44804</v>
      </c>
      <c r="K858" s="3">
        <v>31</v>
      </c>
      <c r="L858" s="3">
        <v>15260</v>
      </c>
      <c r="M858" s="3">
        <v>35936000</v>
      </c>
      <c r="N858" s="19">
        <v>45862</v>
      </c>
    </row>
    <row r="859" spans="1:14" s="18" customFormat="1" outlineLevel="2">
      <c r="A859" s="19" t="s">
        <v>271</v>
      </c>
      <c r="B859" s="20" t="s">
        <v>548</v>
      </c>
      <c r="C859" s="21" t="s">
        <v>260</v>
      </c>
      <c r="D859" s="20" t="s">
        <v>261</v>
      </c>
      <c r="E859" s="3">
        <v>14840000</v>
      </c>
      <c r="F859" s="19">
        <v>44797</v>
      </c>
      <c r="G859" s="3">
        <v>14840000</v>
      </c>
      <c r="H859" s="2">
        <v>5.0000000000000001E-3</v>
      </c>
      <c r="I859" s="19">
        <v>44797</v>
      </c>
      <c r="J859" s="19">
        <v>44804</v>
      </c>
      <c r="K859" s="3">
        <v>8</v>
      </c>
      <c r="L859" s="3">
        <v>1626</v>
      </c>
      <c r="M859" s="3">
        <v>14840000</v>
      </c>
      <c r="N859" s="19">
        <v>46622</v>
      </c>
    </row>
    <row r="860" spans="1:14" s="18" customFormat="1" outlineLevel="2">
      <c r="A860" s="19" t="s">
        <v>271</v>
      </c>
      <c r="B860" s="20" t="s">
        <v>562</v>
      </c>
      <c r="C860" s="21" t="s">
        <v>274</v>
      </c>
      <c r="D860" s="20" t="s">
        <v>275</v>
      </c>
      <c r="E860" s="3">
        <v>4989600</v>
      </c>
      <c r="F860" s="19">
        <v>44803</v>
      </c>
      <c r="G860" s="3">
        <v>4989600</v>
      </c>
      <c r="H860" s="2">
        <v>5.0000000000000001E-3</v>
      </c>
      <c r="I860" s="19">
        <v>44803</v>
      </c>
      <c r="J860" s="19">
        <v>44804</v>
      </c>
      <c r="K860" s="3">
        <v>2</v>
      </c>
      <c r="L860" s="3">
        <v>137</v>
      </c>
      <c r="M860" s="3">
        <v>4989600</v>
      </c>
      <c r="N860" s="19">
        <v>46628</v>
      </c>
    </row>
    <row r="861" spans="1:14" s="18" customFormat="1" outlineLevel="2">
      <c r="A861" s="19" t="s">
        <v>271</v>
      </c>
      <c r="B861" s="20" t="s">
        <v>51</v>
      </c>
      <c r="C861" s="21" t="s">
        <v>135</v>
      </c>
      <c r="D861" s="20" t="s">
        <v>136</v>
      </c>
      <c r="E861" s="3">
        <v>87500000</v>
      </c>
      <c r="F861" s="19">
        <v>44027</v>
      </c>
      <c r="G861" s="3">
        <v>87500000</v>
      </c>
      <c r="H861" s="2">
        <v>5.0000000000000001E-3</v>
      </c>
      <c r="I861" s="19">
        <v>44774</v>
      </c>
      <c r="J861" s="19">
        <v>44804</v>
      </c>
      <c r="K861" s="3">
        <v>31</v>
      </c>
      <c r="L861" s="3">
        <v>37158</v>
      </c>
      <c r="M861" s="3">
        <v>87500000</v>
      </c>
      <c r="N861" s="19">
        <v>45852</v>
      </c>
    </row>
    <row r="862" spans="1:14" s="18" customFormat="1" outlineLevel="2">
      <c r="A862" s="19" t="s">
        <v>271</v>
      </c>
      <c r="B862" s="20" t="s">
        <v>52</v>
      </c>
      <c r="C862" s="21" t="s">
        <v>290</v>
      </c>
      <c r="D862" s="20" t="s">
        <v>291</v>
      </c>
      <c r="E862" s="3">
        <v>84000000</v>
      </c>
      <c r="F862" s="19">
        <v>44027</v>
      </c>
      <c r="G862" s="3">
        <v>42000000</v>
      </c>
      <c r="H862" s="2">
        <v>5.0000000000000001E-3</v>
      </c>
      <c r="I862" s="19">
        <v>44774</v>
      </c>
      <c r="J862" s="19">
        <v>44787</v>
      </c>
      <c r="K862" s="3">
        <v>14</v>
      </c>
      <c r="L862" s="3">
        <v>8055</v>
      </c>
      <c r="M862" s="3">
        <v>38500000</v>
      </c>
      <c r="N862" s="19">
        <v>45121</v>
      </c>
    </row>
    <row r="863" spans="1:14" s="18" customFormat="1" outlineLevel="2">
      <c r="A863" s="19" t="s">
        <v>271</v>
      </c>
      <c r="B863" s="20" t="s">
        <v>52</v>
      </c>
      <c r="C863" s="21" t="s">
        <v>290</v>
      </c>
      <c r="D863" s="20"/>
      <c r="E863" s="3"/>
      <c r="F863" s="19"/>
      <c r="G863" s="3">
        <v>38500000</v>
      </c>
      <c r="H863" s="2">
        <v>5.0000000000000001E-3</v>
      </c>
      <c r="I863" s="19">
        <v>44788</v>
      </c>
      <c r="J863" s="19">
        <v>44804</v>
      </c>
      <c r="K863" s="3">
        <v>17</v>
      </c>
      <c r="L863" s="3">
        <v>8966</v>
      </c>
      <c r="M863" s="3"/>
      <c r="N863" s="19">
        <v>45121</v>
      </c>
    </row>
    <row r="864" spans="1:14" s="18" customFormat="1" outlineLevel="2">
      <c r="A864" s="19" t="s">
        <v>271</v>
      </c>
      <c r="B864" s="20" t="s">
        <v>53</v>
      </c>
      <c r="C864" s="21" t="s">
        <v>31</v>
      </c>
      <c r="D864" s="20" t="s">
        <v>32</v>
      </c>
      <c r="E864" s="3">
        <v>12230000</v>
      </c>
      <c r="F864" s="19">
        <v>44034</v>
      </c>
      <c r="G864" s="3">
        <v>12230000</v>
      </c>
      <c r="H864" s="2">
        <v>5.0000000000000001E-3</v>
      </c>
      <c r="I864" s="19">
        <v>44774</v>
      </c>
      <c r="J864" s="19">
        <v>44804</v>
      </c>
      <c r="K864" s="3">
        <v>31</v>
      </c>
      <c r="L864" s="3">
        <v>5194</v>
      </c>
      <c r="M864" s="3">
        <v>12230000</v>
      </c>
      <c r="N864" s="19">
        <v>45859</v>
      </c>
    </row>
    <row r="865" spans="1:14" s="18" customFormat="1" outlineLevel="2">
      <c r="A865" s="19" t="s">
        <v>271</v>
      </c>
      <c r="B865" s="20" t="s">
        <v>54</v>
      </c>
      <c r="C865" s="21" t="s">
        <v>218</v>
      </c>
      <c r="D865" s="20" t="s">
        <v>219</v>
      </c>
      <c r="E865" s="3">
        <v>40000000</v>
      </c>
      <c r="F865" s="19">
        <v>44040</v>
      </c>
      <c r="G865" s="3">
        <v>40000000</v>
      </c>
      <c r="H865" s="2">
        <v>5.0000000000000001E-3</v>
      </c>
      <c r="I865" s="19">
        <v>44774</v>
      </c>
      <c r="J865" s="19">
        <v>44804</v>
      </c>
      <c r="K865" s="3">
        <v>31</v>
      </c>
      <c r="L865" s="3">
        <v>16986</v>
      </c>
      <c r="M865" s="3">
        <v>40000000</v>
      </c>
      <c r="N865" s="19">
        <v>45865</v>
      </c>
    </row>
    <row r="866" spans="1:14" s="18" customFormat="1" outlineLevel="2">
      <c r="A866" s="19" t="s">
        <v>271</v>
      </c>
      <c r="B866" s="20" t="s">
        <v>55</v>
      </c>
      <c r="C866" s="21" t="s">
        <v>234</v>
      </c>
      <c r="D866" s="20" t="s">
        <v>235</v>
      </c>
      <c r="E866" s="3">
        <v>171000000</v>
      </c>
      <c r="F866" s="19">
        <v>43822</v>
      </c>
      <c r="G866" s="3">
        <v>171000000</v>
      </c>
      <c r="H866" s="2">
        <v>5.0000000000000001E-3</v>
      </c>
      <c r="I866" s="19">
        <v>44774</v>
      </c>
      <c r="J866" s="19">
        <v>44804</v>
      </c>
      <c r="K866" s="3">
        <v>31</v>
      </c>
      <c r="L866" s="3">
        <v>72616</v>
      </c>
      <c r="M866" s="3">
        <v>171000000</v>
      </c>
      <c r="N866" s="19">
        <v>45648</v>
      </c>
    </row>
    <row r="867" spans="1:14" s="18" customFormat="1" outlineLevel="2">
      <c r="A867" s="19" t="s">
        <v>271</v>
      </c>
      <c r="B867" s="20" t="s">
        <v>58</v>
      </c>
      <c r="C867" s="21" t="s">
        <v>382</v>
      </c>
      <c r="D867" s="20" t="s">
        <v>383</v>
      </c>
      <c r="E867" s="3">
        <v>18000000</v>
      </c>
      <c r="F867" s="19">
        <v>44043</v>
      </c>
      <c r="G867" s="3">
        <v>13500000</v>
      </c>
      <c r="H867" s="2">
        <v>5.0000000000000001E-3</v>
      </c>
      <c r="I867" s="19">
        <v>44774</v>
      </c>
      <c r="J867" s="19">
        <v>44787</v>
      </c>
      <c r="K867" s="3">
        <v>14</v>
      </c>
      <c r="L867" s="3">
        <v>2589</v>
      </c>
      <c r="M867" s="3">
        <v>13125000</v>
      </c>
      <c r="N867" s="19">
        <v>45868</v>
      </c>
    </row>
    <row r="868" spans="1:14" s="18" customFormat="1" outlineLevel="2">
      <c r="A868" s="19" t="s">
        <v>271</v>
      </c>
      <c r="B868" s="20" t="s">
        <v>58</v>
      </c>
      <c r="C868" s="21" t="s">
        <v>382</v>
      </c>
      <c r="D868" s="20"/>
      <c r="E868" s="3"/>
      <c r="F868" s="19"/>
      <c r="G868" s="3">
        <v>13125000</v>
      </c>
      <c r="H868" s="2">
        <v>5.0000000000000001E-3</v>
      </c>
      <c r="I868" s="19">
        <v>44788</v>
      </c>
      <c r="J868" s="19">
        <v>44804</v>
      </c>
      <c r="K868" s="3">
        <v>17</v>
      </c>
      <c r="L868" s="3">
        <v>3057</v>
      </c>
      <c r="M868" s="3"/>
      <c r="N868" s="19">
        <v>45868</v>
      </c>
    </row>
    <row r="869" spans="1:14" s="18" customFormat="1" outlineLevel="2">
      <c r="A869" s="19" t="s">
        <v>271</v>
      </c>
      <c r="B869" s="20" t="s">
        <v>59</v>
      </c>
      <c r="C869" s="21" t="s">
        <v>382</v>
      </c>
      <c r="D869" s="20" t="s">
        <v>383</v>
      </c>
      <c r="E869" s="3">
        <v>21000000</v>
      </c>
      <c r="F869" s="19">
        <v>44043</v>
      </c>
      <c r="G869" s="3">
        <v>15750000</v>
      </c>
      <c r="H869" s="2">
        <v>5.0000000000000001E-3</v>
      </c>
      <c r="I869" s="19">
        <v>44774</v>
      </c>
      <c r="J869" s="19">
        <v>44787</v>
      </c>
      <c r="K869" s="3">
        <v>14</v>
      </c>
      <c r="L869" s="3">
        <v>3021</v>
      </c>
      <c r="M869" s="3">
        <v>15312500</v>
      </c>
      <c r="N869" s="19">
        <v>45868</v>
      </c>
    </row>
    <row r="870" spans="1:14" s="18" customFormat="1" outlineLevel="2">
      <c r="A870" s="19" t="s">
        <v>271</v>
      </c>
      <c r="B870" s="20" t="s">
        <v>59</v>
      </c>
      <c r="C870" s="21" t="s">
        <v>382</v>
      </c>
      <c r="D870" s="20"/>
      <c r="E870" s="3"/>
      <c r="F870" s="19"/>
      <c r="G870" s="3">
        <v>15312500</v>
      </c>
      <c r="H870" s="2">
        <v>5.0000000000000001E-3</v>
      </c>
      <c r="I870" s="19">
        <v>44788</v>
      </c>
      <c r="J870" s="19">
        <v>44804</v>
      </c>
      <c r="K870" s="3">
        <v>17</v>
      </c>
      <c r="L870" s="3">
        <v>3566</v>
      </c>
      <c r="M870" s="3"/>
      <c r="N870" s="19">
        <v>45868</v>
      </c>
    </row>
    <row r="871" spans="1:14" s="18" customFormat="1" outlineLevel="2">
      <c r="A871" s="19" t="s">
        <v>271</v>
      </c>
      <c r="B871" s="20" t="s">
        <v>60</v>
      </c>
      <c r="C871" s="21" t="s">
        <v>382</v>
      </c>
      <c r="D871" s="20" t="s">
        <v>383</v>
      </c>
      <c r="E871" s="3">
        <v>13600000</v>
      </c>
      <c r="F871" s="19">
        <v>44043</v>
      </c>
      <c r="G871" s="3">
        <v>10200004</v>
      </c>
      <c r="H871" s="2">
        <v>5.0000000000000001E-3</v>
      </c>
      <c r="I871" s="19">
        <v>44774</v>
      </c>
      <c r="J871" s="19">
        <v>44787</v>
      </c>
      <c r="K871" s="3">
        <v>14</v>
      </c>
      <c r="L871" s="3">
        <v>1956</v>
      </c>
      <c r="M871" s="3">
        <v>9916671</v>
      </c>
      <c r="N871" s="19">
        <v>45868</v>
      </c>
    </row>
    <row r="872" spans="1:14" s="18" customFormat="1" outlineLevel="2">
      <c r="A872" s="19" t="s">
        <v>271</v>
      </c>
      <c r="B872" s="20" t="s">
        <v>60</v>
      </c>
      <c r="C872" s="21" t="s">
        <v>382</v>
      </c>
      <c r="D872" s="20"/>
      <c r="E872" s="3"/>
      <c r="F872" s="19"/>
      <c r="G872" s="3">
        <v>9916671</v>
      </c>
      <c r="H872" s="2">
        <v>5.0000000000000001E-3</v>
      </c>
      <c r="I872" s="19">
        <v>44788</v>
      </c>
      <c r="J872" s="19">
        <v>44804</v>
      </c>
      <c r="K872" s="3">
        <v>17</v>
      </c>
      <c r="L872" s="3">
        <v>2309</v>
      </c>
      <c r="M872" s="3"/>
      <c r="N872" s="19">
        <v>45868</v>
      </c>
    </row>
    <row r="873" spans="1:14" s="18" customFormat="1" outlineLevel="2">
      <c r="A873" s="19" t="s">
        <v>271</v>
      </c>
      <c r="B873" s="20" t="s">
        <v>63</v>
      </c>
      <c r="C873" s="21" t="s">
        <v>272</v>
      </c>
      <c r="D873" s="20" t="s">
        <v>273</v>
      </c>
      <c r="E873" s="3">
        <v>28000000</v>
      </c>
      <c r="F873" s="19">
        <v>44046</v>
      </c>
      <c r="G873" s="3">
        <v>28000000</v>
      </c>
      <c r="H873" s="2">
        <v>5.0000000000000001E-3</v>
      </c>
      <c r="I873" s="19">
        <v>44774</v>
      </c>
      <c r="J873" s="19">
        <v>44804</v>
      </c>
      <c r="K873" s="3">
        <v>31</v>
      </c>
      <c r="L873" s="3">
        <v>11890</v>
      </c>
      <c r="M873" s="3">
        <v>28000000</v>
      </c>
      <c r="N873" s="19">
        <v>45871</v>
      </c>
    </row>
    <row r="874" spans="1:14" s="18" customFormat="1" outlineLevel="2">
      <c r="A874" s="19" t="s">
        <v>271</v>
      </c>
      <c r="B874" s="20" t="s">
        <v>64</v>
      </c>
      <c r="C874" s="21" t="s">
        <v>272</v>
      </c>
      <c r="D874" s="20" t="s">
        <v>273</v>
      </c>
      <c r="E874" s="3">
        <v>2700000</v>
      </c>
      <c r="F874" s="19">
        <v>44056</v>
      </c>
      <c r="G874" s="3">
        <v>2700000</v>
      </c>
      <c r="H874" s="2">
        <v>5.0000000000000001E-3</v>
      </c>
      <c r="I874" s="19">
        <v>44774</v>
      </c>
      <c r="J874" s="19">
        <v>44804</v>
      </c>
      <c r="K874" s="3">
        <v>31</v>
      </c>
      <c r="L874" s="3">
        <v>1147</v>
      </c>
      <c r="M874" s="3">
        <v>2700000</v>
      </c>
      <c r="N874" s="19">
        <v>45881</v>
      </c>
    </row>
    <row r="875" spans="1:14" s="18" customFormat="1" outlineLevel="2">
      <c r="A875" s="19" t="s">
        <v>271</v>
      </c>
      <c r="B875" s="20" t="s">
        <v>65</v>
      </c>
      <c r="C875" s="21" t="s">
        <v>272</v>
      </c>
      <c r="D875" s="20" t="s">
        <v>273</v>
      </c>
      <c r="E875" s="3">
        <v>29500000</v>
      </c>
      <c r="F875" s="19">
        <v>44074</v>
      </c>
      <c r="G875" s="3">
        <v>29500000</v>
      </c>
      <c r="H875" s="2">
        <v>5.0000000000000001E-3</v>
      </c>
      <c r="I875" s="19">
        <v>44774</v>
      </c>
      <c r="J875" s="19">
        <v>44804</v>
      </c>
      <c r="K875" s="3">
        <v>31</v>
      </c>
      <c r="L875" s="3">
        <v>12527</v>
      </c>
      <c r="M875" s="3">
        <v>29500000</v>
      </c>
      <c r="N875" s="19">
        <v>45899</v>
      </c>
    </row>
    <row r="876" spans="1:14" s="18" customFormat="1" outlineLevel="2">
      <c r="A876" s="19" t="s">
        <v>271</v>
      </c>
      <c r="B876" s="20" t="s">
        <v>68</v>
      </c>
      <c r="C876" s="21" t="s">
        <v>129</v>
      </c>
      <c r="D876" s="20" t="s">
        <v>130</v>
      </c>
      <c r="E876" s="3">
        <v>120000000</v>
      </c>
      <c r="F876" s="19">
        <v>44046</v>
      </c>
      <c r="G876" s="3">
        <v>120000000</v>
      </c>
      <c r="H876" s="2">
        <v>5.0000000000000001E-3</v>
      </c>
      <c r="I876" s="19">
        <v>44774</v>
      </c>
      <c r="J876" s="19">
        <v>44804</v>
      </c>
      <c r="K876" s="3">
        <v>31</v>
      </c>
      <c r="L876" s="3">
        <v>50959</v>
      </c>
      <c r="M876" s="3">
        <v>120000000</v>
      </c>
      <c r="N876" s="19">
        <v>45871</v>
      </c>
    </row>
    <row r="877" spans="1:14" s="18" customFormat="1" outlineLevel="2">
      <c r="A877" s="19" t="s">
        <v>271</v>
      </c>
      <c r="B877" s="20" t="s">
        <v>69</v>
      </c>
      <c r="C877" s="21" t="s">
        <v>274</v>
      </c>
      <c r="D877" s="20" t="s">
        <v>275</v>
      </c>
      <c r="E877" s="3">
        <v>8736000</v>
      </c>
      <c r="F877" s="19">
        <v>44047</v>
      </c>
      <c r="G877" s="3">
        <v>8736000</v>
      </c>
      <c r="H877" s="2">
        <v>5.0000000000000001E-3</v>
      </c>
      <c r="I877" s="19">
        <v>44774</v>
      </c>
      <c r="J877" s="19">
        <v>44804</v>
      </c>
      <c r="K877" s="3">
        <v>31</v>
      </c>
      <c r="L877" s="3">
        <v>3710</v>
      </c>
      <c r="M877" s="3">
        <v>8736000</v>
      </c>
      <c r="N877" s="19">
        <v>45872</v>
      </c>
    </row>
    <row r="878" spans="1:14" s="18" customFormat="1" outlineLevel="2">
      <c r="A878" s="19" t="s">
        <v>271</v>
      </c>
      <c r="B878" s="20" t="s">
        <v>70</v>
      </c>
      <c r="C878" s="21" t="s">
        <v>274</v>
      </c>
      <c r="D878" s="20" t="s">
        <v>275</v>
      </c>
      <c r="E878" s="3">
        <v>8988000</v>
      </c>
      <c r="F878" s="19">
        <v>44067</v>
      </c>
      <c r="G878" s="3">
        <v>8988000</v>
      </c>
      <c r="H878" s="2">
        <v>5.0000000000000001E-3</v>
      </c>
      <c r="I878" s="19">
        <v>44774</v>
      </c>
      <c r="J878" s="19">
        <v>44804</v>
      </c>
      <c r="K878" s="3">
        <v>31</v>
      </c>
      <c r="L878" s="3">
        <v>3817</v>
      </c>
      <c r="M878" s="3">
        <v>8988000</v>
      </c>
      <c r="N878" s="19">
        <v>45892</v>
      </c>
    </row>
    <row r="879" spans="1:14" s="18" customFormat="1" outlineLevel="2">
      <c r="A879" s="19" t="s">
        <v>271</v>
      </c>
      <c r="B879" s="20" t="s">
        <v>73</v>
      </c>
      <c r="C879" s="21" t="s">
        <v>274</v>
      </c>
      <c r="D879" s="20" t="s">
        <v>275</v>
      </c>
      <c r="E879" s="3">
        <v>34608000</v>
      </c>
      <c r="F879" s="19">
        <v>44070</v>
      </c>
      <c r="G879" s="3">
        <v>34608000</v>
      </c>
      <c r="H879" s="2">
        <v>5.0000000000000001E-3</v>
      </c>
      <c r="I879" s="19">
        <v>44774</v>
      </c>
      <c r="J879" s="19">
        <v>44804</v>
      </c>
      <c r="K879" s="3">
        <v>31</v>
      </c>
      <c r="L879" s="3">
        <v>14697</v>
      </c>
      <c r="M879" s="3">
        <v>34608000</v>
      </c>
      <c r="N879" s="19">
        <v>45895</v>
      </c>
    </row>
    <row r="880" spans="1:14" s="18" customFormat="1" outlineLevel="2">
      <c r="A880" s="19" t="s">
        <v>271</v>
      </c>
      <c r="B880" s="20" t="s">
        <v>74</v>
      </c>
      <c r="C880" s="21" t="s">
        <v>272</v>
      </c>
      <c r="D880" s="20" t="s">
        <v>273</v>
      </c>
      <c r="E880" s="3">
        <v>38000000</v>
      </c>
      <c r="F880" s="19">
        <v>43850</v>
      </c>
      <c r="G880" s="3">
        <v>38000000</v>
      </c>
      <c r="H880" s="2">
        <v>5.0000000000000001E-3</v>
      </c>
      <c r="I880" s="19">
        <v>44774</v>
      </c>
      <c r="J880" s="19">
        <v>44804</v>
      </c>
      <c r="K880" s="3">
        <v>31</v>
      </c>
      <c r="L880" s="3">
        <v>16137</v>
      </c>
      <c r="M880" s="3">
        <v>38000000</v>
      </c>
      <c r="N880" s="19">
        <v>45676</v>
      </c>
    </row>
    <row r="881" spans="1:14" s="18" customFormat="1" outlineLevel="2">
      <c r="A881" s="19" t="s">
        <v>271</v>
      </c>
      <c r="B881" s="20" t="s">
        <v>77</v>
      </c>
      <c r="C881" s="21" t="s">
        <v>226</v>
      </c>
      <c r="D881" s="20" t="s">
        <v>227</v>
      </c>
      <c r="E881" s="3">
        <v>13000000</v>
      </c>
      <c r="F881" s="19">
        <v>44047</v>
      </c>
      <c r="G881" s="3">
        <v>13000000</v>
      </c>
      <c r="H881" s="2">
        <v>5.0000000000000001E-3</v>
      </c>
      <c r="I881" s="19">
        <v>44774</v>
      </c>
      <c r="J881" s="19">
        <v>44804</v>
      </c>
      <c r="K881" s="3">
        <v>31</v>
      </c>
      <c r="L881" s="3">
        <v>5521</v>
      </c>
      <c r="M881" s="3">
        <v>13000000</v>
      </c>
      <c r="N881" s="19">
        <v>45872</v>
      </c>
    </row>
    <row r="882" spans="1:14" s="18" customFormat="1" outlineLevel="2">
      <c r="A882" s="19" t="s">
        <v>271</v>
      </c>
      <c r="B882" s="20" t="s">
        <v>78</v>
      </c>
      <c r="C882" s="21" t="s">
        <v>226</v>
      </c>
      <c r="D882" s="20" t="s">
        <v>227</v>
      </c>
      <c r="E882" s="3">
        <v>5000000</v>
      </c>
      <c r="F882" s="19">
        <v>44053</v>
      </c>
      <c r="G882" s="3">
        <v>5000000</v>
      </c>
      <c r="H882" s="2">
        <v>5.0000000000000001E-3</v>
      </c>
      <c r="I882" s="19">
        <v>44774</v>
      </c>
      <c r="J882" s="19">
        <v>44804</v>
      </c>
      <c r="K882" s="3">
        <v>31</v>
      </c>
      <c r="L882" s="3">
        <v>2123</v>
      </c>
      <c r="M882" s="3">
        <v>5000000</v>
      </c>
      <c r="N882" s="19">
        <v>45878</v>
      </c>
    </row>
    <row r="883" spans="1:14" s="18" customFormat="1" outlineLevel="2">
      <c r="A883" s="19" t="s">
        <v>271</v>
      </c>
      <c r="B883" s="20" t="s">
        <v>79</v>
      </c>
      <c r="C883" s="21" t="s">
        <v>304</v>
      </c>
      <c r="D883" s="20" t="s">
        <v>305</v>
      </c>
      <c r="E883" s="3">
        <v>5300000</v>
      </c>
      <c r="F883" s="19">
        <v>44050</v>
      </c>
      <c r="G883" s="3">
        <v>4266955</v>
      </c>
      <c r="H883" s="2">
        <v>5.0000000000000001E-3</v>
      </c>
      <c r="I883" s="19">
        <v>44774</v>
      </c>
      <c r="J883" s="19">
        <v>44787</v>
      </c>
      <c r="K883" s="3">
        <v>14</v>
      </c>
      <c r="L883" s="3">
        <v>818</v>
      </c>
      <c r="M883" s="3">
        <v>4222040</v>
      </c>
      <c r="N883" s="19">
        <v>45875</v>
      </c>
    </row>
    <row r="884" spans="1:14" s="18" customFormat="1" outlineLevel="2">
      <c r="A884" s="19" t="s">
        <v>271</v>
      </c>
      <c r="B884" s="20" t="s">
        <v>79</v>
      </c>
      <c r="C884" s="21" t="s">
        <v>304</v>
      </c>
      <c r="D884" s="20"/>
      <c r="E884" s="3"/>
      <c r="F884" s="19"/>
      <c r="G884" s="3">
        <v>4222040</v>
      </c>
      <c r="H884" s="2">
        <v>5.0000000000000001E-3</v>
      </c>
      <c r="I884" s="19">
        <v>44788</v>
      </c>
      <c r="J884" s="19">
        <v>44804</v>
      </c>
      <c r="K884" s="3">
        <v>17</v>
      </c>
      <c r="L884" s="3">
        <v>983</v>
      </c>
      <c r="M884" s="3"/>
      <c r="N884" s="19">
        <v>45875</v>
      </c>
    </row>
    <row r="885" spans="1:14" s="18" customFormat="1" outlineLevel="2">
      <c r="A885" s="19" t="s">
        <v>271</v>
      </c>
      <c r="B885" s="20" t="s">
        <v>80</v>
      </c>
      <c r="C885" s="21" t="s">
        <v>216</v>
      </c>
      <c r="D885" s="20" t="s">
        <v>217</v>
      </c>
      <c r="E885" s="3">
        <v>40000000</v>
      </c>
      <c r="F885" s="19">
        <v>44060</v>
      </c>
      <c r="G885" s="3">
        <v>40000000</v>
      </c>
      <c r="H885" s="2">
        <v>5.0000000000000001E-3</v>
      </c>
      <c r="I885" s="19">
        <v>44774</v>
      </c>
      <c r="J885" s="19">
        <v>44804</v>
      </c>
      <c r="K885" s="3">
        <v>31</v>
      </c>
      <c r="L885" s="3">
        <v>16986</v>
      </c>
      <c r="M885" s="3">
        <v>40000000</v>
      </c>
      <c r="N885" s="19">
        <v>45885</v>
      </c>
    </row>
    <row r="886" spans="1:14" s="18" customFormat="1" outlineLevel="2">
      <c r="A886" s="19" t="s">
        <v>271</v>
      </c>
      <c r="B886" s="20" t="s">
        <v>81</v>
      </c>
      <c r="C886" s="21" t="s">
        <v>46</v>
      </c>
      <c r="D886" s="20" t="s">
        <v>47</v>
      </c>
      <c r="E886" s="3">
        <v>10000000</v>
      </c>
      <c r="F886" s="19">
        <v>44067</v>
      </c>
      <c r="G886" s="3">
        <v>10000000</v>
      </c>
      <c r="H886" s="2">
        <v>5.0000000000000001E-3</v>
      </c>
      <c r="I886" s="19">
        <v>44774</v>
      </c>
      <c r="J886" s="19">
        <v>44804</v>
      </c>
      <c r="K886" s="3">
        <v>31</v>
      </c>
      <c r="L886" s="3">
        <v>4247</v>
      </c>
      <c r="M886" s="3">
        <v>10000000</v>
      </c>
      <c r="N886" s="19">
        <v>45892</v>
      </c>
    </row>
    <row r="887" spans="1:14" s="18" customFormat="1" outlineLevel="2">
      <c r="A887" s="19" t="s">
        <v>271</v>
      </c>
      <c r="B887" s="20" t="s">
        <v>82</v>
      </c>
      <c r="C887" s="21" t="s">
        <v>129</v>
      </c>
      <c r="D887" s="20" t="s">
        <v>130</v>
      </c>
      <c r="E887" s="3">
        <v>125000000</v>
      </c>
      <c r="F887" s="19">
        <v>44075</v>
      </c>
      <c r="G887" s="3">
        <v>125000000</v>
      </c>
      <c r="H887" s="2">
        <v>5.0000000000000001E-3</v>
      </c>
      <c r="I887" s="19">
        <v>44774</v>
      </c>
      <c r="J887" s="19">
        <v>44804</v>
      </c>
      <c r="K887" s="3">
        <v>31</v>
      </c>
      <c r="L887" s="3">
        <v>53082</v>
      </c>
      <c r="M887" s="3">
        <v>125000000</v>
      </c>
      <c r="N887" s="19">
        <v>45900</v>
      </c>
    </row>
    <row r="888" spans="1:14" s="18" customFormat="1" outlineLevel="2">
      <c r="A888" s="19" t="s">
        <v>271</v>
      </c>
      <c r="B888" s="20" t="s">
        <v>83</v>
      </c>
      <c r="C888" s="21" t="s">
        <v>129</v>
      </c>
      <c r="D888" s="20" t="s">
        <v>130</v>
      </c>
      <c r="E888" s="3">
        <v>105000000</v>
      </c>
      <c r="F888" s="19">
        <v>44104</v>
      </c>
      <c r="G888" s="3">
        <v>105000000</v>
      </c>
      <c r="H888" s="2">
        <v>5.0000000000000001E-3</v>
      </c>
      <c r="I888" s="19">
        <v>44774</v>
      </c>
      <c r="J888" s="19">
        <v>44804</v>
      </c>
      <c r="K888" s="3">
        <v>31</v>
      </c>
      <c r="L888" s="3">
        <v>44589</v>
      </c>
      <c r="M888" s="3">
        <v>105000000</v>
      </c>
      <c r="N888" s="19">
        <v>45929</v>
      </c>
    </row>
    <row r="889" spans="1:14" s="18" customFormat="1" outlineLevel="2">
      <c r="A889" s="19" t="s">
        <v>271</v>
      </c>
      <c r="B889" s="20" t="s">
        <v>84</v>
      </c>
      <c r="C889" s="21" t="s">
        <v>226</v>
      </c>
      <c r="D889" s="20" t="s">
        <v>227</v>
      </c>
      <c r="E889" s="3">
        <v>13000000</v>
      </c>
      <c r="F889" s="19">
        <v>44077</v>
      </c>
      <c r="G889" s="3">
        <v>13000000</v>
      </c>
      <c r="H889" s="2">
        <v>5.0000000000000001E-3</v>
      </c>
      <c r="I889" s="19">
        <v>44774</v>
      </c>
      <c r="J889" s="19">
        <v>44804</v>
      </c>
      <c r="K889" s="3">
        <v>31</v>
      </c>
      <c r="L889" s="3">
        <v>5521</v>
      </c>
      <c r="M889" s="3">
        <v>13000000</v>
      </c>
      <c r="N889" s="19">
        <v>45902</v>
      </c>
    </row>
    <row r="890" spans="1:14" s="18" customFormat="1" outlineLevel="2">
      <c r="A890" s="19" t="s">
        <v>271</v>
      </c>
      <c r="B890" s="20" t="s">
        <v>87</v>
      </c>
      <c r="C890" s="21" t="s">
        <v>226</v>
      </c>
      <c r="D890" s="20" t="s">
        <v>227</v>
      </c>
      <c r="E890" s="3">
        <v>5800000</v>
      </c>
      <c r="F890" s="19">
        <v>44083</v>
      </c>
      <c r="G890" s="3">
        <v>5800000</v>
      </c>
      <c r="H890" s="2">
        <v>5.0000000000000001E-3</v>
      </c>
      <c r="I890" s="19">
        <v>44774</v>
      </c>
      <c r="J890" s="19">
        <v>44804</v>
      </c>
      <c r="K890" s="3">
        <v>31</v>
      </c>
      <c r="L890" s="3">
        <v>2463</v>
      </c>
      <c r="M890" s="3">
        <v>5800000</v>
      </c>
      <c r="N890" s="19">
        <v>45908</v>
      </c>
    </row>
    <row r="891" spans="1:14" s="18" customFormat="1" outlineLevel="2">
      <c r="A891" s="19" t="s">
        <v>271</v>
      </c>
      <c r="B891" s="20" t="s">
        <v>88</v>
      </c>
      <c r="C891" s="21" t="s">
        <v>274</v>
      </c>
      <c r="D891" s="20" t="s">
        <v>275</v>
      </c>
      <c r="E891" s="3">
        <v>4989600</v>
      </c>
      <c r="F891" s="19">
        <v>44088</v>
      </c>
      <c r="G891" s="3">
        <v>4989600</v>
      </c>
      <c r="H891" s="2">
        <v>5.0000000000000001E-3</v>
      </c>
      <c r="I891" s="19">
        <v>44774</v>
      </c>
      <c r="J891" s="19">
        <v>44804</v>
      </c>
      <c r="K891" s="3">
        <v>31</v>
      </c>
      <c r="L891" s="3">
        <v>2119</v>
      </c>
      <c r="M891" s="3">
        <v>4989600</v>
      </c>
      <c r="N891" s="19">
        <v>45913</v>
      </c>
    </row>
    <row r="892" spans="1:14" s="18" customFormat="1" outlineLevel="2">
      <c r="A892" s="19" t="s">
        <v>271</v>
      </c>
      <c r="B892" s="20" t="s">
        <v>89</v>
      </c>
      <c r="C892" s="21" t="s">
        <v>272</v>
      </c>
      <c r="D892" s="20" t="s">
        <v>273</v>
      </c>
      <c r="E892" s="3">
        <v>10000000</v>
      </c>
      <c r="F892" s="19">
        <v>43850</v>
      </c>
      <c r="G892" s="3">
        <v>10000000</v>
      </c>
      <c r="H892" s="2">
        <v>5.0000000000000001E-3</v>
      </c>
      <c r="I892" s="19">
        <v>44774</v>
      </c>
      <c r="J892" s="19">
        <v>44804</v>
      </c>
      <c r="K892" s="3">
        <v>31</v>
      </c>
      <c r="L892" s="3">
        <v>4247</v>
      </c>
      <c r="M892" s="3">
        <v>10000000</v>
      </c>
      <c r="N892" s="19">
        <v>45676</v>
      </c>
    </row>
    <row r="893" spans="1:14" s="18" customFormat="1" outlineLevel="2">
      <c r="A893" s="19" t="s">
        <v>271</v>
      </c>
      <c r="B893" s="20" t="s">
        <v>90</v>
      </c>
      <c r="C893" s="21" t="s">
        <v>110</v>
      </c>
      <c r="D893" s="20" t="s">
        <v>111</v>
      </c>
      <c r="E893" s="3">
        <v>96000000</v>
      </c>
      <c r="F893" s="19">
        <v>44089</v>
      </c>
      <c r="G893" s="3">
        <v>96000000</v>
      </c>
      <c r="H893" s="2">
        <v>5.0000000000000001E-3</v>
      </c>
      <c r="I893" s="19">
        <v>44774</v>
      </c>
      <c r="J893" s="19">
        <v>44804</v>
      </c>
      <c r="K893" s="3">
        <v>31</v>
      </c>
      <c r="L893" s="3">
        <v>40767</v>
      </c>
      <c r="M893" s="3">
        <v>96000000</v>
      </c>
      <c r="N893" s="19">
        <v>45914</v>
      </c>
    </row>
    <row r="894" spans="1:14" s="18" customFormat="1" outlineLevel="2">
      <c r="A894" s="19" t="s">
        <v>271</v>
      </c>
      <c r="B894" s="20" t="s">
        <v>91</v>
      </c>
      <c r="C894" s="21" t="s">
        <v>110</v>
      </c>
      <c r="D894" s="20" t="s">
        <v>111</v>
      </c>
      <c r="E894" s="3">
        <v>16000000</v>
      </c>
      <c r="F894" s="19">
        <v>44089</v>
      </c>
      <c r="G894" s="3">
        <v>16000000</v>
      </c>
      <c r="H894" s="2">
        <v>5.0000000000000001E-3</v>
      </c>
      <c r="I894" s="19">
        <v>44774</v>
      </c>
      <c r="J894" s="19">
        <v>44804</v>
      </c>
      <c r="K894" s="3">
        <v>31</v>
      </c>
      <c r="L894" s="3">
        <v>6795</v>
      </c>
      <c r="M894" s="3">
        <v>16000000</v>
      </c>
      <c r="N894" s="19">
        <v>45914</v>
      </c>
    </row>
    <row r="895" spans="1:14" s="18" customFormat="1" outlineLevel="2">
      <c r="A895" s="19" t="s">
        <v>271</v>
      </c>
      <c r="B895" s="20" t="s">
        <v>94</v>
      </c>
      <c r="C895" s="21" t="s">
        <v>272</v>
      </c>
      <c r="D895" s="20" t="s">
        <v>273</v>
      </c>
      <c r="E895" s="3">
        <v>21600000</v>
      </c>
      <c r="F895" s="19">
        <v>44095</v>
      </c>
      <c r="G895" s="3">
        <v>21600000</v>
      </c>
      <c r="H895" s="2">
        <v>5.0000000000000001E-3</v>
      </c>
      <c r="I895" s="19">
        <v>44774</v>
      </c>
      <c r="J895" s="19">
        <v>44804</v>
      </c>
      <c r="K895" s="3">
        <v>31</v>
      </c>
      <c r="L895" s="3">
        <v>9173</v>
      </c>
      <c r="M895" s="3">
        <v>21600000</v>
      </c>
      <c r="N895" s="19">
        <v>45920</v>
      </c>
    </row>
    <row r="896" spans="1:14" s="18" customFormat="1" outlineLevel="2">
      <c r="A896" s="19" t="s">
        <v>271</v>
      </c>
      <c r="B896" s="20" t="s">
        <v>95</v>
      </c>
      <c r="C896" s="21" t="s">
        <v>218</v>
      </c>
      <c r="D896" s="20" t="s">
        <v>219</v>
      </c>
      <c r="E896" s="3">
        <v>40000000</v>
      </c>
      <c r="F896" s="19">
        <v>44100</v>
      </c>
      <c r="G896" s="3">
        <v>40000000</v>
      </c>
      <c r="H896" s="2">
        <v>5.0000000000000001E-3</v>
      </c>
      <c r="I896" s="19">
        <v>44774</v>
      </c>
      <c r="J896" s="19">
        <v>44804</v>
      </c>
      <c r="K896" s="3">
        <v>31</v>
      </c>
      <c r="L896" s="3">
        <v>16986</v>
      </c>
      <c r="M896" s="3">
        <v>40000000</v>
      </c>
      <c r="N896" s="19">
        <v>45925</v>
      </c>
    </row>
    <row r="897" spans="1:14" s="18" customFormat="1" outlineLevel="2">
      <c r="A897" s="19" t="s">
        <v>271</v>
      </c>
      <c r="B897" s="20" t="s">
        <v>96</v>
      </c>
      <c r="C897" s="21" t="s">
        <v>240</v>
      </c>
      <c r="D897" s="20" t="s">
        <v>241</v>
      </c>
      <c r="E897" s="3">
        <v>2000000</v>
      </c>
      <c r="F897" s="19">
        <v>44103</v>
      </c>
      <c r="G897" s="3">
        <v>2000000</v>
      </c>
      <c r="H897" s="2">
        <v>5.0000000000000001E-3</v>
      </c>
      <c r="I897" s="19">
        <v>44774</v>
      </c>
      <c r="J897" s="19">
        <v>44804</v>
      </c>
      <c r="K897" s="3">
        <v>31</v>
      </c>
      <c r="L897" s="3">
        <v>849</v>
      </c>
      <c r="M897" s="3">
        <v>2000000</v>
      </c>
      <c r="N897" s="19">
        <v>45928</v>
      </c>
    </row>
    <row r="898" spans="1:14" s="18" customFormat="1" outlineLevel="2">
      <c r="A898" s="19" t="s">
        <v>271</v>
      </c>
      <c r="B898" s="20" t="s">
        <v>99</v>
      </c>
      <c r="C898" s="21" t="s">
        <v>226</v>
      </c>
      <c r="D898" s="20" t="s">
        <v>227</v>
      </c>
      <c r="E898" s="3">
        <v>13200000</v>
      </c>
      <c r="F898" s="19">
        <v>44109</v>
      </c>
      <c r="G898" s="3">
        <v>13200000</v>
      </c>
      <c r="H898" s="2">
        <v>5.0000000000000001E-3</v>
      </c>
      <c r="I898" s="19">
        <v>44774</v>
      </c>
      <c r="J898" s="19">
        <v>44804</v>
      </c>
      <c r="K898" s="3">
        <v>31</v>
      </c>
      <c r="L898" s="3">
        <v>5605</v>
      </c>
      <c r="M898" s="3">
        <v>13200000</v>
      </c>
      <c r="N898" s="19">
        <v>45934</v>
      </c>
    </row>
    <row r="899" spans="1:14" s="18" customFormat="1" outlineLevel="2">
      <c r="A899" s="19" t="s">
        <v>271</v>
      </c>
      <c r="B899" s="20" t="s">
        <v>100</v>
      </c>
      <c r="C899" s="21" t="s">
        <v>226</v>
      </c>
      <c r="D899" s="20" t="s">
        <v>227</v>
      </c>
      <c r="E899" s="3">
        <v>3000000</v>
      </c>
      <c r="F899" s="19">
        <v>44116</v>
      </c>
      <c r="G899" s="3">
        <v>3000000</v>
      </c>
      <c r="H899" s="2">
        <v>5.0000000000000001E-3</v>
      </c>
      <c r="I899" s="19">
        <v>44774</v>
      </c>
      <c r="J899" s="19">
        <v>44804</v>
      </c>
      <c r="K899" s="3">
        <v>31</v>
      </c>
      <c r="L899" s="3">
        <v>1274</v>
      </c>
      <c r="M899" s="3">
        <v>3000000</v>
      </c>
      <c r="N899" s="19">
        <v>45941</v>
      </c>
    </row>
    <row r="900" spans="1:14" s="18" customFormat="1" outlineLevel="2">
      <c r="A900" s="19" t="s">
        <v>271</v>
      </c>
      <c r="B900" s="20" t="s">
        <v>101</v>
      </c>
      <c r="C900" s="21" t="s">
        <v>274</v>
      </c>
      <c r="D900" s="20" t="s">
        <v>275</v>
      </c>
      <c r="E900" s="3">
        <v>8736000</v>
      </c>
      <c r="F900" s="19">
        <v>44109</v>
      </c>
      <c r="G900" s="3">
        <v>8736000</v>
      </c>
      <c r="H900" s="2">
        <v>5.0000000000000001E-3</v>
      </c>
      <c r="I900" s="19">
        <v>44774</v>
      </c>
      <c r="J900" s="19">
        <v>44804</v>
      </c>
      <c r="K900" s="3">
        <v>31</v>
      </c>
      <c r="L900" s="3">
        <v>3710</v>
      </c>
      <c r="M900" s="3">
        <v>8736000</v>
      </c>
      <c r="N900" s="19">
        <v>45934</v>
      </c>
    </row>
    <row r="901" spans="1:14" s="18" customFormat="1" outlineLevel="2">
      <c r="A901" s="19" t="s">
        <v>271</v>
      </c>
      <c r="B901" s="20" t="s">
        <v>102</v>
      </c>
      <c r="C901" s="21" t="s">
        <v>274</v>
      </c>
      <c r="D901" s="20" t="s">
        <v>275</v>
      </c>
      <c r="E901" s="3">
        <v>4273920</v>
      </c>
      <c r="F901" s="19">
        <v>44111</v>
      </c>
      <c r="G901" s="3">
        <v>4273920</v>
      </c>
      <c r="H901" s="2">
        <v>5.0000000000000001E-3</v>
      </c>
      <c r="I901" s="19">
        <v>44774</v>
      </c>
      <c r="J901" s="19">
        <v>44804</v>
      </c>
      <c r="K901" s="3">
        <v>31</v>
      </c>
      <c r="L901" s="3">
        <v>1815</v>
      </c>
      <c r="M901" s="3">
        <v>4273920</v>
      </c>
      <c r="N901" s="19">
        <v>45936</v>
      </c>
    </row>
    <row r="902" spans="1:14" s="18" customFormat="1" outlineLevel="2">
      <c r="A902" s="19" t="s">
        <v>271</v>
      </c>
      <c r="B902" s="20" t="s">
        <v>103</v>
      </c>
      <c r="C902" s="21" t="s">
        <v>274</v>
      </c>
      <c r="D902" s="20" t="s">
        <v>275</v>
      </c>
      <c r="E902" s="3">
        <v>4368000</v>
      </c>
      <c r="F902" s="19">
        <v>44132</v>
      </c>
      <c r="G902" s="3">
        <v>4368000</v>
      </c>
      <c r="H902" s="2">
        <v>5.0000000000000001E-3</v>
      </c>
      <c r="I902" s="19">
        <v>44774</v>
      </c>
      <c r="J902" s="19">
        <v>44804</v>
      </c>
      <c r="K902" s="3">
        <v>31</v>
      </c>
      <c r="L902" s="3">
        <v>1855</v>
      </c>
      <c r="M902" s="3">
        <v>4368000</v>
      </c>
      <c r="N902" s="19">
        <v>45957</v>
      </c>
    </row>
    <row r="903" spans="1:14" s="18" customFormat="1" outlineLevel="2">
      <c r="A903" s="19" t="s">
        <v>271</v>
      </c>
      <c r="B903" s="20" t="s">
        <v>106</v>
      </c>
      <c r="C903" s="21" t="s">
        <v>274</v>
      </c>
      <c r="D903" s="20" t="s">
        <v>275</v>
      </c>
      <c r="E903" s="3">
        <v>96176976</v>
      </c>
      <c r="F903" s="19">
        <v>43861</v>
      </c>
      <c r="G903" s="3">
        <v>96176976</v>
      </c>
      <c r="H903" s="2">
        <v>5.0000000000000001E-3</v>
      </c>
      <c r="I903" s="19">
        <v>44774</v>
      </c>
      <c r="J903" s="19">
        <v>44804</v>
      </c>
      <c r="K903" s="3">
        <v>31</v>
      </c>
      <c r="L903" s="3">
        <v>40842</v>
      </c>
      <c r="M903" s="3">
        <v>96176976</v>
      </c>
      <c r="N903" s="19">
        <v>45687</v>
      </c>
    </row>
    <row r="904" spans="1:14" s="18" customFormat="1" outlineLevel="2">
      <c r="A904" s="19" t="s">
        <v>271</v>
      </c>
      <c r="B904" s="20" t="s">
        <v>107</v>
      </c>
      <c r="C904" s="21" t="s">
        <v>274</v>
      </c>
      <c r="D904" s="20" t="s">
        <v>275</v>
      </c>
      <c r="E904" s="3">
        <v>8064000</v>
      </c>
      <c r="F904" s="19">
        <v>44133</v>
      </c>
      <c r="G904" s="3">
        <v>8064000</v>
      </c>
      <c r="H904" s="2">
        <v>5.0000000000000001E-3</v>
      </c>
      <c r="I904" s="19">
        <v>44774</v>
      </c>
      <c r="J904" s="19">
        <v>44804</v>
      </c>
      <c r="K904" s="3">
        <v>31</v>
      </c>
      <c r="L904" s="3">
        <v>3424</v>
      </c>
      <c r="M904" s="3">
        <v>8064000</v>
      </c>
      <c r="N904" s="19">
        <v>45958</v>
      </c>
    </row>
    <row r="905" spans="1:14" s="18" customFormat="1" outlineLevel="2">
      <c r="A905" s="19" t="s">
        <v>271</v>
      </c>
      <c r="B905" s="20" t="s">
        <v>167</v>
      </c>
      <c r="C905" s="21" t="s">
        <v>274</v>
      </c>
      <c r="D905" s="20" t="s">
        <v>275</v>
      </c>
      <c r="E905" s="3">
        <v>113400</v>
      </c>
      <c r="F905" s="19">
        <v>44133</v>
      </c>
      <c r="G905" s="3">
        <v>113400</v>
      </c>
      <c r="H905" s="2">
        <v>5.0000000000000001E-3</v>
      </c>
      <c r="I905" s="19">
        <v>44774</v>
      </c>
      <c r="J905" s="19">
        <v>44804</v>
      </c>
      <c r="K905" s="3">
        <v>31</v>
      </c>
      <c r="L905" s="3">
        <v>48</v>
      </c>
      <c r="M905" s="3">
        <v>113400</v>
      </c>
      <c r="N905" s="19">
        <v>45958</v>
      </c>
    </row>
    <row r="906" spans="1:14" s="18" customFormat="1" outlineLevel="2">
      <c r="A906" s="19" t="s">
        <v>271</v>
      </c>
      <c r="B906" s="20" t="s">
        <v>168</v>
      </c>
      <c r="C906" s="21" t="s">
        <v>286</v>
      </c>
      <c r="D906" s="20" t="s">
        <v>287</v>
      </c>
      <c r="E906" s="3">
        <v>93700000</v>
      </c>
      <c r="F906" s="19">
        <v>44109</v>
      </c>
      <c r="G906" s="3">
        <v>93700000</v>
      </c>
      <c r="H906" s="2">
        <v>5.0000000000000001E-3</v>
      </c>
      <c r="I906" s="19">
        <v>44774</v>
      </c>
      <c r="J906" s="19">
        <v>44804</v>
      </c>
      <c r="K906" s="3">
        <v>31</v>
      </c>
      <c r="L906" s="3">
        <v>39790</v>
      </c>
      <c r="M906" s="3">
        <v>93700000</v>
      </c>
      <c r="N906" s="19">
        <v>45934</v>
      </c>
    </row>
    <row r="907" spans="1:14" s="18" customFormat="1" outlineLevel="2">
      <c r="A907" s="19" t="s">
        <v>271</v>
      </c>
      <c r="B907" s="20" t="s">
        <v>169</v>
      </c>
      <c r="C907" s="21" t="s">
        <v>286</v>
      </c>
      <c r="D907" s="20" t="s">
        <v>287</v>
      </c>
      <c r="E907" s="3">
        <v>21400000</v>
      </c>
      <c r="F907" s="19">
        <v>44109</v>
      </c>
      <c r="G907" s="3">
        <v>21400000</v>
      </c>
      <c r="H907" s="2">
        <v>5.0000000000000001E-3</v>
      </c>
      <c r="I907" s="19">
        <v>44774</v>
      </c>
      <c r="J907" s="19">
        <v>44804</v>
      </c>
      <c r="K907" s="3">
        <v>31</v>
      </c>
      <c r="L907" s="3">
        <v>9088</v>
      </c>
      <c r="M907" s="3">
        <v>21400000</v>
      </c>
      <c r="N907" s="19">
        <v>45934</v>
      </c>
    </row>
    <row r="908" spans="1:14" s="18" customFormat="1" outlineLevel="2">
      <c r="A908" s="19" t="s">
        <v>271</v>
      </c>
      <c r="B908" s="20" t="s">
        <v>170</v>
      </c>
      <c r="C908" s="21" t="s">
        <v>272</v>
      </c>
      <c r="D908" s="20" t="s">
        <v>273</v>
      </c>
      <c r="E908" s="3">
        <v>7150000</v>
      </c>
      <c r="F908" s="19">
        <v>44119</v>
      </c>
      <c r="G908" s="3">
        <v>7150000</v>
      </c>
      <c r="H908" s="2">
        <v>5.0000000000000001E-3</v>
      </c>
      <c r="I908" s="19">
        <v>44774</v>
      </c>
      <c r="J908" s="19">
        <v>44804</v>
      </c>
      <c r="K908" s="3">
        <v>31</v>
      </c>
      <c r="L908" s="3">
        <v>3036</v>
      </c>
      <c r="M908" s="3">
        <v>7150000</v>
      </c>
      <c r="N908" s="19">
        <v>45944</v>
      </c>
    </row>
    <row r="909" spans="1:14" s="18" customFormat="1" outlineLevel="2">
      <c r="A909" s="19" t="s">
        <v>271</v>
      </c>
      <c r="B909" s="20" t="s">
        <v>171</v>
      </c>
      <c r="C909" s="21" t="s">
        <v>272</v>
      </c>
      <c r="D909" s="20" t="s">
        <v>273</v>
      </c>
      <c r="E909" s="3">
        <v>14400000</v>
      </c>
      <c r="F909" s="19">
        <v>44124</v>
      </c>
      <c r="G909" s="3">
        <v>14400000</v>
      </c>
      <c r="H909" s="2">
        <v>5.0000000000000001E-3</v>
      </c>
      <c r="I909" s="19">
        <v>44774</v>
      </c>
      <c r="J909" s="19">
        <v>44804</v>
      </c>
      <c r="K909" s="3">
        <v>31</v>
      </c>
      <c r="L909" s="3">
        <v>6115</v>
      </c>
      <c r="M909" s="3">
        <v>14400000</v>
      </c>
      <c r="N909" s="19">
        <v>45949</v>
      </c>
    </row>
    <row r="910" spans="1:14" s="18" customFormat="1" outlineLevel="2">
      <c r="A910" s="19" t="s">
        <v>271</v>
      </c>
      <c r="B910" s="20" t="s">
        <v>172</v>
      </c>
      <c r="C910" s="21" t="s">
        <v>240</v>
      </c>
      <c r="D910" s="20" t="s">
        <v>241</v>
      </c>
      <c r="E910" s="3">
        <v>24000000</v>
      </c>
      <c r="F910" s="19">
        <v>44120</v>
      </c>
      <c r="G910" s="3">
        <v>24000000</v>
      </c>
      <c r="H910" s="2">
        <v>5.0000000000000001E-3</v>
      </c>
      <c r="I910" s="19">
        <v>44774</v>
      </c>
      <c r="J910" s="19">
        <v>44804</v>
      </c>
      <c r="K910" s="3">
        <v>31</v>
      </c>
      <c r="L910" s="3">
        <v>10192</v>
      </c>
      <c r="M910" s="3">
        <v>24000000</v>
      </c>
      <c r="N910" s="19">
        <v>45945</v>
      </c>
    </row>
    <row r="911" spans="1:14" s="18" customFormat="1" outlineLevel="2">
      <c r="A911" s="19" t="s">
        <v>271</v>
      </c>
      <c r="B911" s="20" t="s">
        <v>173</v>
      </c>
      <c r="C911" s="21" t="s">
        <v>240</v>
      </c>
      <c r="D911" s="20" t="s">
        <v>241</v>
      </c>
      <c r="E911" s="3">
        <v>24000000</v>
      </c>
      <c r="F911" s="19">
        <v>44127</v>
      </c>
      <c r="G911" s="3">
        <v>24000000</v>
      </c>
      <c r="H911" s="2">
        <v>5.0000000000000001E-3</v>
      </c>
      <c r="I911" s="19">
        <v>44774</v>
      </c>
      <c r="J911" s="19">
        <v>44804</v>
      </c>
      <c r="K911" s="3">
        <v>31</v>
      </c>
      <c r="L911" s="3">
        <v>10192</v>
      </c>
      <c r="M911" s="3">
        <v>24000000</v>
      </c>
      <c r="N911" s="19">
        <v>45952</v>
      </c>
    </row>
    <row r="912" spans="1:14" s="18" customFormat="1" outlineLevel="2">
      <c r="A912" s="19" t="s">
        <v>271</v>
      </c>
      <c r="B912" s="20" t="s">
        <v>174</v>
      </c>
      <c r="C912" s="21" t="s">
        <v>218</v>
      </c>
      <c r="D912" s="20" t="s">
        <v>219</v>
      </c>
      <c r="E912" s="3">
        <v>5000000</v>
      </c>
      <c r="F912" s="19">
        <v>44134</v>
      </c>
      <c r="G912" s="3">
        <v>5000000</v>
      </c>
      <c r="H912" s="2">
        <v>5.0000000000000001E-3</v>
      </c>
      <c r="I912" s="19">
        <v>44774</v>
      </c>
      <c r="J912" s="19">
        <v>44804</v>
      </c>
      <c r="K912" s="3">
        <v>31</v>
      </c>
      <c r="L912" s="3">
        <v>2123</v>
      </c>
      <c r="M912" s="3">
        <v>5000000</v>
      </c>
      <c r="N912" s="19">
        <v>45959</v>
      </c>
    </row>
    <row r="913" spans="1:14" s="18" customFormat="1" outlineLevel="2">
      <c r="A913" s="19" t="s">
        <v>271</v>
      </c>
      <c r="B913" s="20" t="s">
        <v>175</v>
      </c>
      <c r="C913" s="21" t="s">
        <v>226</v>
      </c>
      <c r="D913" s="20" t="s">
        <v>227</v>
      </c>
      <c r="E913" s="3">
        <v>16000000</v>
      </c>
      <c r="F913" s="19">
        <v>44139</v>
      </c>
      <c r="G913" s="3">
        <v>16000000</v>
      </c>
      <c r="H913" s="2">
        <v>5.0000000000000001E-3</v>
      </c>
      <c r="I913" s="19">
        <v>44774</v>
      </c>
      <c r="J913" s="19">
        <v>44804</v>
      </c>
      <c r="K913" s="3">
        <v>31</v>
      </c>
      <c r="L913" s="3">
        <v>6795</v>
      </c>
      <c r="M913" s="3">
        <v>16000000</v>
      </c>
      <c r="N913" s="19">
        <v>45964</v>
      </c>
    </row>
    <row r="914" spans="1:14" s="18" customFormat="1" outlineLevel="2">
      <c r="A914" s="19" t="s">
        <v>271</v>
      </c>
      <c r="B914" s="20" t="s">
        <v>108</v>
      </c>
      <c r="C914" s="21" t="s">
        <v>272</v>
      </c>
      <c r="D914" s="20" t="s">
        <v>273</v>
      </c>
      <c r="E914" s="3">
        <v>1800000</v>
      </c>
      <c r="F914" s="19">
        <v>43876</v>
      </c>
      <c r="G914" s="3">
        <v>1800000</v>
      </c>
      <c r="H914" s="2">
        <v>5.0000000000000001E-3</v>
      </c>
      <c r="I914" s="19">
        <v>44774</v>
      </c>
      <c r="J914" s="19">
        <v>44804</v>
      </c>
      <c r="K914" s="3">
        <v>31</v>
      </c>
      <c r="L914" s="3">
        <v>764</v>
      </c>
      <c r="M914" s="3">
        <v>1800000</v>
      </c>
      <c r="N914" s="19">
        <v>45702</v>
      </c>
    </row>
    <row r="915" spans="1:14" s="18" customFormat="1" outlineLevel="2">
      <c r="A915" s="19" t="s">
        <v>271</v>
      </c>
      <c r="B915" s="20" t="s">
        <v>176</v>
      </c>
      <c r="C915" s="21" t="s">
        <v>226</v>
      </c>
      <c r="D915" s="20" t="s">
        <v>227</v>
      </c>
      <c r="E915" s="3">
        <v>6000000</v>
      </c>
      <c r="F915" s="19">
        <v>44145</v>
      </c>
      <c r="G915" s="3">
        <v>6000000</v>
      </c>
      <c r="H915" s="2">
        <v>5.0000000000000001E-3</v>
      </c>
      <c r="I915" s="19">
        <v>44774</v>
      </c>
      <c r="J915" s="19">
        <v>44804</v>
      </c>
      <c r="K915" s="3">
        <v>31</v>
      </c>
      <c r="L915" s="3">
        <v>2548</v>
      </c>
      <c r="M915" s="3">
        <v>6000000</v>
      </c>
      <c r="N915" s="19">
        <v>45970</v>
      </c>
    </row>
    <row r="916" spans="1:14" s="18" customFormat="1" outlineLevel="2">
      <c r="A916" s="19" t="s">
        <v>271</v>
      </c>
      <c r="B916" s="20" t="s">
        <v>177</v>
      </c>
      <c r="C916" s="21" t="s">
        <v>272</v>
      </c>
      <c r="D916" s="20" t="s">
        <v>273</v>
      </c>
      <c r="E916" s="3">
        <v>19000000</v>
      </c>
      <c r="F916" s="19">
        <v>44140</v>
      </c>
      <c r="G916" s="3">
        <v>19000000</v>
      </c>
      <c r="H916" s="2">
        <v>5.0000000000000001E-3</v>
      </c>
      <c r="I916" s="19">
        <v>44774</v>
      </c>
      <c r="J916" s="19">
        <v>44804</v>
      </c>
      <c r="K916" s="3">
        <v>31</v>
      </c>
      <c r="L916" s="3">
        <v>8068</v>
      </c>
      <c r="M916" s="3">
        <v>19000000</v>
      </c>
      <c r="N916" s="19">
        <v>45965</v>
      </c>
    </row>
    <row r="917" spans="1:14" s="18" customFormat="1" outlineLevel="2">
      <c r="A917" s="19" t="s">
        <v>271</v>
      </c>
      <c r="B917" s="20" t="s">
        <v>178</v>
      </c>
      <c r="C917" s="21" t="s">
        <v>272</v>
      </c>
      <c r="D917" s="20" t="s">
        <v>273</v>
      </c>
      <c r="E917" s="3">
        <v>1800000</v>
      </c>
      <c r="F917" s="19">
        <v>44165</v>
      </c>
      <c r="G917" s="3">
        <v>1800000</v>
      </c>
      <c r="H917" s="2">
        <v>5.0000000000000001E-3</v>
      </c>
      <c r="I917" s="19">
        <v>44774</v>
      </c>
      <c r="J917" s="19">
        <v>44804</v>
      </c>
      <c r="K917" s="3">
        <v>31</v>
      </c>
      <c r="L917" s="3">
        <v>764</v>
      </c>
      <c r="M917" s="3">
        <v>1800000</v>
      </c>
      <c r="N917" s="19">
        <v>45990</v>
      </c>
    </row>
    <row r="918" spans="1:14" s="18" customFormat="1" outlineLevel="2">
      <c r="A918" s="19" t="s">
        <v>271</v>
      </c>
      <c r="B918" s="20" t="s">
        <v>179</v>
      </c>
      <c r="C918" s="21" t="s">
        <v>272</v>
      </c>
      <c r="D918" s="20" t="s">
        <v>273</v>
      </c>
      <c r="E918" s="3">
        <v>5500000</v>
      </c>
      <c r="F918" s="19">
        <v>44165</v>
      </c>
      <c r="G918" s="3">
        <v>5500000</v>
      </c>
      <c r="H918" s="2">
        <v>5.0000000000000001E-3</v>
      </c>
      <c r="I918" s="19">
        <v>44774</v>
      </c>
      <c r="J918" s="19">
        <v>44804</v>
      </c>
      <c r="K918" s="3">
        <v>31</v>
      </c>
      <c r="L918" s="3">
        <v>2336</v>
      </c>
      <c r="M918" s="3">
        <v>5500000</v>
      </c>
      <c r="N918" s="19">
        <v>45990</v>
      </c>
    </row>
    <row r="919" spans="1:14" s="18" customFormat="1" outlineLevel="2">
      <c r="A919" s="19" t="s">
        <v>271</v>
      </c>
      <c r="B919" s="20" t="s">
        <v>180</v>
      </c>
      <c r="C919" s="21" t="s">
        <v>272</v>
      </c>
      <c r="D919" s="20" t="s">
        <v>273</v>
      </c>
      <c r="E919" s="3">
        <v>8600000</v>
      </c>
      <c r="F919" s="19">
        <v>44165</v>
      </c>
      <c r="G919" s="3">
        <v>8600000</v>
      </c>
      <c r="H919" s="2">
        <v>5.0000000000000001E-3</v>
      </c>
      <c r="I919" s="19">
        <v>44774</v>
      </c>
      <c r="J919" s="19">
        <v>44804</v>
      </c>
      <c r="K919" s="3">
        <v>31</v>
      </c>
      <c r="L919" s="3">
        <v>3652</v>
      </c>
      <c r="M919" s="3">
        <v>8600000</v>
      </c>
      <c r="N919" s="19">
        <v>45990</v>
      </c>
    </row>
    <row r="920" spans="1:14" s="18" customFormat="1" outlineLevel="2">
      <c r="A920" s="19" t="s">
        <v>271</v>
      </c>
      <c r="B920" s="20" t="s">
        <v>181</v>
      </c>
      <c r="C920" s="21" t="s">
        <v>350</v>
      </c>
      <c r="D920" s="20" t="s">
        <v>351</v>
      </c>
      <c r="E920" s="3">
        <v>150000000</v>
      </c>
      <c r="F920" s="19">
        <v>44144</v>
      </c>
      <c r="G920" s="3">
        <v>150000000</v>
      </c>
      <c r="H920" s="2">
        <v>5.0000000000000001E-3</v>
      </c>
      <c r="I920" s="19">
        <v>44774</v>
      </c>
      <c r="J920" s="19">
        <v>44804</v>
      </c>
      <c r="K920" s="3">
        <v>31</v>
      </c>
      <c r="L920" s="3">
        <v>63699</v>
      </c>
      <c r="M920" s="3">
        <v>150000000</v>
      </c>
      <c r="N920" s="19">
        <v>45969</v>
      </c>
    </row>
    <row r="921" spans="1:14" s="18" customFormat="1" outlineLevel="2">
      <c r="A921" s="19" t="s">
        <v>271</v>
      </c>
      <c r="B921" s="20" t="s">
        <v>182</v>
      </c>
      <c r="C921" s="21" t="s">
        <v>240</v>
      </c>
      <c r="D921" s="20" t="s">
        <v>241</v>
      </c>
      <c r="E921" s="3">
        <v>2500000</v>
      </c>
      <c r="F921" s="19">
        <v>44147</v>
      </c>
      <c r="G921" s="3">
        <v>2500000</v>
      </c>
      <c r="H921" s="2">
        <v>5.0000000000000001E-3</v>
      </c>
      <c r="I921" s="19">
        <v>44774</v>
      </c>
      <c r="J921" s="19">
        <v>44804</v>
      </c>
      <c r="K921" s="3">
        <v>31</v>
      </c>
      <c r="L921" s="3">
        <v>1062</v>
      </c>
      <c r="M921" s="3">
        <v>2500000</v>
      </c>
      <c r="N921" s="19">
        <v>45972</v>
      </c>
    </row>
    <row r="922" spans="1:14" s="18" customFormat="1" outlineLevel="2">
      <c r="A922" s="19" t="s">
        <v>271</v>
      </c>
      <c r="B922" s="20" t="s">
        <v>183</v>
      </c>
      <c r="C922" s="21" t="s">
        <v>240</v>
      </c>
      <c r="D922" s="20" t="s">
        <v>241</v>
      </c>
      <c r="E922" s="3">
        <v>18000000</v>
      </c>
      <c r="F922" s="19">
        <v>44158</v>
      </c>
      <c r="G922" s="3">
        <v>18000000</v>
      </c>
      <c r="H922" s="2">
        <v>5.0000000000000001E-3</v>
      </c>
      <c r="I922" s="19">
        <v>44774</v>
      </c>
      <c r="J922" s="19">
        <v>44804</v>
      </c>
      <c r="K922" s="3">
        <v>31</v>
      </c>
      <c r="L922" s="3">
        <v>7644</v>
      </c>
      <c r="M922" s="3">
        <v>18000000</v>
      </c>
      <c r="N922" s="19">
        <v>45983</v>
      </c>
    </row>
    <row r="923" spans="1:14" s="18" customFormat="1" outlineLevel="2">
      <c r="A923" s="19" t="s">
        <v>271</v>
      </c>
      <c r="B923" s="20" t="s">
        <v>184</v>
      </c>
      <c r="C923" s="21" t="s">
        <v>274</v>
      </c>
      <c r="D923" s="20" t="s">
        <v>275</v>
      </c>
      <c r="E923" s="3">
        <v>1764000</v>
      </c>
      <c r="F923" s="19">
        <v>44147</v>
      </c>
      <c r="G923" s="3">
        <v>1764000</v>
      </c>
      <c r="H923" s="2">
        <v>5.0000000000000001E-3</v>
      </c>
      <c r="I923" s="19">
        <v>44774</v>
      </c>
      <c r="J923" s="19">
        <v>44804</v>
      </c>
      <c r="K923" s="3">
        <v>31</v>
      </c>
      <c r="L923" s="3">
        <v>749</v>
      </c>
      <c r="M923" s="3">
        <v>1764000</v>
      </c>
      <c r="N923" s="19">
        <v>45972</v>
      </c>
    </row>
    <row r="924" spans="1:14" s="18" customFormat="1" outlineLevel="2">
      <c r="A924" s="19" t="s">
        <v>271</v>
      </c>
      <c r="B924" s="20" t="s">
        <v>185</v>
      </c>
      <c r="C924" s="21" t="s">
        <v>304</v>
      </c>
      <c r="D924" s="20" t="s">
        <v>305</v>
      </c>
      <c r="E924" s="3">
        <v>15000000</v>
      </c>
      <c r="F924" s="19">
        <v>44153</v>
      </c>
      <c r="G924" s="3">
        <v>12391300</v>
      </c>
      <c r="H924" s="2">
        <v>5.0000000000000001E-3</v>
      </c>
      <c r="I924" s="19">
        <v>44774</v>
      </c>
      <c r="J924" s="19">
        <v>44787</v>
      </c>
      <c r="K924" s="3">
        <v>14</v>
      </c>
      <c r="L924" s="3">
        <v>2376</v>
      </c>
      <c r="M924" s="3">
        <v>12260865</v>
      </c>
      <c r="N924" s="19">
        <v>45978</v>
      </c>
    </row>
    <row r="925" spans="1:14" s="18" customFormat="1" outlineLevel="2">
      <c r="A925" s="19" t="s">
        <v>271</v>
      </c>
      <c r="B925" s="20" t="s">
        <v>185</v>
      </c>
      <c r="C925" s="21" t="s">
        <v>304</v>
      </c>
      <c r="D925" s="20"/>
      <c r="E925" s="3"/>
      <c r="F925" s="19"/>
      <c r="G925" s="3">
        <v>12260865</v>
      </c>
      <c r="H925" s="2">
        <v>5.0000000000000001E-3</v>
      </c>
      <c r="I925" s="19">
        <v>44788</v>
      </c>
      <c r="J925" s="19">
        <v>44804</v>
      </c>
      <c r="K925" s="3">
        <v>17</v>
      </c>
      <c r="L925" s="3">
        <v>2855</v>
      </c>
      <c r="M925" s="3"/>
      <c r="N925" s="19">
        <v>45978</v>
      </c>
    </row>
    <row r="926" spans="1:14" s="18" customFormat="1" outlineLevel="2">
      <c r="A926" s="19" t="s">
        <v>271</v>
      </c>
      <c r="B926" s="20" t="s">
        <v>109</v>
      </c>
      <c r="C926" s="21" t="s">
        <v>216</v>
      </c>
      <c r="D926" s="20" t="s">
        <v>217</v>
      </c>
      <c r="E926" s="3">
        <v>30000000</v>
      </c>
      <c r="F926" s="19">
        <v>43906</v>
      </c>
      <c r="G926" s="3">
        <v>30000000</v>
      </c>
      <c r="H926" s="2">
        <v>5.0000000000000001E-3</v>
      </c>
      <c r="I926" s="19">
        <v>44774</v>
      </c>
      <c r="J926" s="19">
        <v>44804</v>
      </c>
      <c r="K926" s="3">
        <v>31</v>
      </c>
      <c r="L926" s="3">
        <v>12740</v>
      </c>
      <c r="M926" s="3">
        <v>30000000</v>
      </c>
      <c r="N926" s="19">
        <v>45731</v>
      </c>
    </row>
    <row r="927" spans="1:14" s="18" customFormat="1" outlineLevel="2">
      <c r="A927" s="19" t="s">
        <v>271</v>
      </c>
      <c r="B927" s="20" t="s">
        <v>186</v>
      </c>
      <c r="C927" s="21" t="s">
        <v>153</v>
      </c>
      <c r="D927" s="20" t="s">
        <v>154</v>
      </c>
      <c r="E927" s="3">
        <v>13481921</v>
      </c>
      <c r="F927" s="19">
        <v>44158</v>
      </c>
      <c r="G927" s="3">
        <v>13481921</v>
      </c>
      <c r="H927" s="2">
        <v>5.0000000000000001E-3</v>
      </c>
      <c r="I927" s="19">
        <v>44774</v>
      </c>
      <c r="J927" s="19">
        <v>44804</v>
      </c>
      <c r="K927" s="3">
        <v>31</v>
      </c>
      <c r="L927" s="3">
        <v>5725</v>
      </c>
      <c r="M927" s="3">
        <v>13481921</v>
      </c>
      <c r="N927" s="19">
        <v>45983</v>
      </c>
    </row>
    <row r="928" spans="1:14" s="18" customFormat="1" outlineLevel="2">
      <c r="A928" s="19" t="s">
        <v>271</v>
      </c>
      <c r="B928" s="20" t="s">
        <v>187</v>
      </c>
      <c r="C928" s="21" t="s">
        <v>143</v>
      </c>
      <c r="D928" s="20" t="s">
        <v>144</v>
      </c>
      <c r="E928" s="3">
        <v>2682500</v>
      </c>
      <c r="F928" s="19">
        <v>44165</v>
      </c>
      <c r="G928" s="3">
        <v>2682500</v>
      </c>
      <c r="H928" s="2">
        <v>5.0000000000000001E-3</v>
      </c>
      <c r="I928" s="19">
        <v>44774</v>
      </c>
      <c r="J928" s="19">
        <v>44804</v>
      </c>
      <c r="K928" s="3">
        <v>31</v>
      </c>
      <c r="L928" s="3">
        <v>1139</v>
      </c>
      <c r="M928" s="3">
        <v>2682500</v>
      </c>
      <c r="N928" s="19">
        <v>45990</v>
      </c>
    </row>
    <row r="929" spans="1:14" s="18" customFormat="1" outlineLevel="2">
      <c r="A929" s="19" t="s">
        <v>271</v>
      </c>
      <c r="B929" s="20" t="s">
        <v>188</v>
      </c>
      <c r="C929" s="21" t="s">
        <v>143</v>
      </c>
      <c r="D929" s="20" t="s">
        <v>144</v>
      </c>
      <c r="E929" s="3">
        <v>8047500</v>
      </c>
      <c r="F929" s="19">
        <v>44165</v>
      </c>
      <c r="G929" s="3">
        <v>8047500</v>
      </c>
      <c r="H929" s="2">
        <v>5.0000000000000001E-3</v>
      </c>
      <c r="I929" s="19">
        <v>44774</v>
      </c>
      <c r="J929" s="19">
        <v>44804</v>
      </c>
      <c r="K929" s="3">
        <v>31</v>
      </c>
      <c r="L929" s="3">
        <v>3417</v>
      </c>
      <c r="M929" s="3">
        <v>8047500</v>
      </c>
      <c r="N929" s="19">
        <v>45990</v>
      </c>
    </row>
    <row r="930" spans="1:14" s="18" customFormat="1" outlineLevel="2">
      <c r="A930" s="19" t="s">
        <v>271</v>
      </c>
      <c r="B930" s="20" t="s">
        <v>189</v>
      </c>
      <c r="C930" s="21" t="s">
        <v>226</v>
      </c>
      <c r="D930" s="20" t="s">
        <v>227</v>
      </c>
      <c r="E930" s="3">
        <v>15600000</v>
      </c>
      <c r="F930" s="19">
        <v>44168</v>
      </c>
      <c r="G930" s="3">
        <v>15600000</v>
      </c>
      <c r="H930" s="2">
        <v>5.0000000000000001E-3</v>
      </c>
      <c r="I930" s="19">
        <v>44774</v>
      </c>
      <c r="J930" s="19">
        <v>44804</v>
      </c>
      <c r="K930" s="3">
        <v>31</v>
      </c>
      <c r="L930" s="3">
        <v>6625</v>
      </c>
      <c r="M930" s="3">
        <v>15600000</v>
      </c>
      <c r="N930" s="19">
        <v>45993</v>
      </c>
    </row>
    <row r="931" spans="1:14" s="18" customFormat="1" outlineLevel="2">
      <c r="A931" s="19" t="s">
        <v>271</v>
      </c>
      <c r="B931" s="20" t="s">
        <v>190</v>
      </c>
      <c r="C931" s="21" t="s">
        <v>226</v>
      </c>
      <c r="D931" s="20" t="s">
        <v>227</v>
      </c>
      <c r="E931" s="3">
        <v>4400000</v>
      </c>
      <c r="F931" s="19">
        <v>44173</v>
      </c>
      <c r="G931" s="3">
        <v>4400000</v>
      </c>
      <c r="H931" s="2">
        <v>5.0000000000000001E-3</v>
      </c>
      <c r="I931" s="19">
        <v>44774</v>
      </c>
      <c r="J931" s="19">
        <v>44804</v>
      </c>
      <c r="K931" s="3">
        <v>31</v>
      </c>
      <c r="L931" s="3">
        <v>1868</v>
      </c>
      <c r="M931" s="3">
        <v>4400000</v>
      </c>
      <c r="N931" s="19">
        <v>45998</v>
      </c>
    </row>
    <row r="932" spans="1:14" s="18" customFormat="1" outlineLevel="2">
      <c r="A932" s="19" t="s">
        <v>271</v>
      </c>
      <c r="B932" s="20" t="s">
        <v>191</v>
      </c>
      <c r="C932" s="21" t="s">
        <v>286</v>
      </c>
      <c r="D932" s="20" t="s">
        <v>287</v>
      </c>
      <c r="E932" s="3">
        <v>88900000</v>
      </c>
      <c r="F932" s="19">
        <v>44169</v>
      </c>
      <c r="G932" s="3">
        <v>88900000</v>
      </c>
      <c r="H932" s="2">
        <v>5.0000000000000001E-3</v>
      </c>
      <c r="I932" s="19">
        <v>44774</v>
      </c>
      <c r="J932" s="19">
        <v>44804</v>
      </c>
      <c r="K932" s="3">
        <v>31</v>
      </c>
      <c r="L932" s="3">
        <v>37752</v>
      </c>
      <c r="M932" s="3">
        <v>88900000</v>
      </c>
      <c r="N932" s="19">
        <v>45994</v>
      </c>
    </row>
    <row r="933" spans="1:14" s="18" customFormat="1" outlineLevel="2">
      <c r="A933" s="19" t="s">
        <v>271</v>
      </c>
      <c r="B933" s="20" t="s">
        <v>192</v>
      </c>
      <c r="C933" s="21" t="s">
        <v>304</v>
      </c>
      <c r="D933" s="20" t="s">
        <v>305</v>
      </c>
      <c r="E933" s="3">
        <v>7300000</v>
      </c>
      <c r="F933" s="19">
        <v>44173</v>
      </c>
      <c r="G933" s="3">
        <v>6083335</v>
      </c>
      <c r="H933" s="2">
        <v>5.0000000000000001E-3</v>
      </c>
      <c r="I933" s="19">
        <v>44774</v>
      </c>
      <c r="J933" s="19">
        <v>44787</v>
      </c>
      <c r="K933" s="3">
        <v>14</v>
      </c>
      <c r="L933" s="3">
        <v>1167</v>
      </c>
      <c r="M933" s="3">
        <v>6019300</v>
      </c>
      <c r="N933" s="19">
        <v>45998</v>
      </c>
    </row>
    <row r="934" spans="1:14" s="18" customFormat="1" outlineLevel="2">
      <c r="A934" s="19" t="s">
        <v>271</v>
      </c>
      <c r="B934" s="20" t="s">
        <v>192</v>
      </c>
      <c r="C934" s="21" t="s">
        <v>304</v>
      </c>
      <c r="D934" s="20"/>
      <c r="E934" s="3"/>
      <c r="F934" s="19"/>
      <c r="G934" s="3">
        <v>6019300</v>
      </c>
      <c r="H934" s="2">
        <v>5.0000000000000001E-3</v>
      </c>
      <c r="I934" s="19">
        <v>44788</v>
      </c>
      <c r="J934" s="19">
        <v>44804</v>
      </c>
      <c r="K934" s="3">
        <v>17</v>
      </c>
      <c r="L934" s="3">
        <v>1402</v>
      </c>
      <c r="M934" s="3"/>
      <c r="N934" s="19">
        <v>45998</v>
      </c>
    </row>
    <row r="935" spans="1:14" s="18" customFormat="1" outlineLevel="2">
      <c r="A935" s="19" t="s">
        <v>271</v>
      </c>
      <c r="B935" s="20" t="s">
        <v>193</v>
      </c>
      <c r="C935" s="21" t="s">
        <v>274</v>
      </c>
      <c r="D935" s="20" t="s">
        <v>275</v>
      </c>
      <c r="E935" s="3">
        <v>2184000</v>
      </c>
      <c r="F935" s="19">
        <v>44174</v>
      </c>
      <c r="G935" s="3">
        <v>2184000</v>
      </c>
      <c r="H935" s="2">
        <v>5.0000000000000001E-3</v>
      </c>
      <c r="I935" s="19">
        <v>44774</v>
      </c>
      <c r="J935" s="19">
        <v>44804</v>
      </c>
      <c r="K935" s="3">
        <v>31</v>
      </c>
      <c r="L935" s="3">
        <v>927</v>
      </c>
      <c r="M935" s="3">
        <v>2184000</v>
      </c>
      <c r="N935" s="19">
        <v>45999</v>
      </c>
    </row>
    <row r="936" spans="1:14" s="18" customFormat="1" outlineLevel="2">
      <c r="A936" s="19" t="s">
        <v>271</v>
      </c>
      <c r="B936" s="20" t="s">
        <v>194</v>
      </c>
      <c r="C936" s="21" t="s">
        <v>274</v>
      </c>
      <c r="D936" s="20" t="s">
        <v>275</v>
      </c>
      <c r="E936" s="3">
        <v>20764000</v>
      </c>
      <c r="F936" s="19">
        <v>44176</v>
      </c>
      <c r="G936" s="3">
        <v>20764000</v>
      </c>
      <c r="H936" s="2">
        <v>5.0000000000000001E-3</v>
      </c>
      <c r="I936" s="19">
        <v>44774</v>
      </c>
      <c r="J936" s="19">
        <v>44804</v>
      </c>
      <c r="K936" s="3">
        <v>31</v>
      </c>
      <c r="L936" s="3">
        <v>8818</v>
      </c>
      <c r="M936" s="3">
        <v>20764000</v>
      </c>
      <c r="N936" s="19">
        <v>46001</v>
      </c>
    </row>
    <row r="937" spans="1:14" s="18" customFormat="1" outlineLevel="2">
      <c r="A937" s="19" t="s">
        <v>271</v>
      </c>
      <c r="B937" s="20" t="s">
        <v>195</v>
      </c>
      <c r="C937" s="21" t="s">
        <v>274</v>
      </c>
      <c r="D937" s="20" t="s">
        <v>275</v>
      </c>
      <c r="E937" s="3">
        <v>2423030</v>
      </c>
      <c r="F937" s="19">
        <v>44190</v>
      </c>
      <c r="G937" s="3">
        <v>2423030</v>
      </c>
      <c r="H937" s="2">
        <v>5.0000000000000001E-3</v>
      </c>
      <c r="I937" s="19">
        <v>44774</v>
      </c>
      <c r="J937" s="19">
        <v>44804</v>
      </c>
      <c r="K937" s="3">
        <v>31</v>
      </c>
      <c r="L937" s="3">
        <v>1029</v>
      </c>
      <c r="M937" s="3">
        <v>2423030</v>
      </c>
      <c r="N937" s="19">
        <v>46015</v>
      </c>
    </row>
    <row r="938" spans="1:14" s="18" customFormat="1" outlineLevel="2">
      <c r="A938" s="19" t="s">
        <v>271</v>
      </c>
      <c r="B938" s="20" t="s">
        <v>112</v>
      </c>
      <c r="C938" s="21" t="s">
        <v>216</v>
      </c>
      <c r="D938" s="20" t="s">
        <v>217</v>
      </c>
      <c r="E938" s="3">
        <v>50000000</v>
      </c>
      <c r="F938" s="19">
        <v>43908</v>
      </c>
      <c r="G938" s="3">
        <v>50000000</v>
      </c>
      <c r="H938" s="2">
        <v>5.0000000000000001E-3</v>
      </c>
      <c r="I938" s="19">
        <v>44774</v>
      </c>
      <c r="J938" s="19">
        <v>44804</v>
      </c>
      <c r="K938" s="3">
        <v>31</v>
      </c>
      <c r="L938" s="3">
        <v>21233</v>
      </c>
      <c r="M938" s="3">
        <v>50000000</v>
      </c>
      <c r="N938" s="19">
        <v>45733</v>
      </c>
    </row>
    <row r="939" spans="1:14" s="18" customFormat="1" outlineLevel="2">
      <c r="A939" s="19" t="s">
        <v>271</v>
      </c>
      <c r="B939" s="20" t="s">
        <v>196</v>
      </c>
      <c r="C939" s="21" t="s">
        <v>274</v>
      </c>
      <c r="D939" s="20" t="s">
        <v>275</v>
      </c>
      <c r="E939" s="3">
        <v>5653738</v>
      </c>
      <c r="F939" s="19">
        <v>44196</v>
      </c>
      <c r="G939" s="3">
        <v>5653738</v>
      </c>
      <c r="H939" s="2">
        <v>5.0000000000000001E-3</v>
      </c>
      <c r="I939" s="19">
        <v>44774</v>
      </c>
      <c r="J939" s="19">
        <v>44804</v>
      </c>
      <c r="K939" s="3">
        <v>31</v>
      </c>
      <c r="L939" s="3">
        <v>2401</v>
      </c>
      <c r="M939" s="3">
        <v>5653738</v>
      </c>
      <c r="N939" s="19">
        <v>46021</v>
      </c>
    </row>
    <row r="940" spans="1:14" s="18" customFormat="1" outlineLevel="2">
      <c r="A940" s="19" t="s">
        <v>271</v>
      </c>
      <c r="B940" s="20" t="s">
        <v>197</v>
      </c>
      <c r="C940" s="21" t="s">
        <v>85</v>
      </c>
      <c r="D940" s="20" t="s">
        <v>86</v>
      </c>
      <c r="E940" s="3">
        <v>200000000</v>
      </c>
      <c r="F940" s="19">
        <v>44190</v>
      </c>
      <c r="G940" s="3">
        <v>200000000</v>
      </c>
      <c r="H940" s="2">
        <v>5.0000000000000001E-3</v>
      </c>
      <c r="I940" s="19">
        <v>44774</v>
      </c>
      <c r="J940" s="19">
        <v>44804</v>
      </c>
      <c r="K940" s="3">
        <v>31</v>
      </c>
      <c r="L940" s="3">
        <v>84932</v>
      </c>
      <c r="M940" s="3">
        <v>200000000</v>
      </c>
      <c r="N940" s="19">
        <v>46015</v>
      </c>
    </row>
    <row r="941" spans="1:14" s="18" customFormat="1" outlineLevel="2">
      <c r="A941" s="19" t="s">
        <v>271</v>
      </c>
      <c r="B941" s="20" t="s">
        <v>198</v>
      </c>
      <c r="C941" s="21" t="s">
        <v>260</v>
      </c>
      <c r="D941" s="20" t="s">
        <v>261</v>
      </c>
      <c r="E941" s="3">
        <v>14160000</v>
      </c>
      <c r="F941" s="19">
        <v>44190</v>
      </c>
      <c r="G941" s="3">
        <v>14160000</v>
      </c>
      <c r="H941" s="2">
        <v>5.0000000000000001E-3</v>
      </c>
      <c r="I941" s="19">
        <v>44774</v>
      </c>
      <c r="J941" s="19">
        <v>44804</v>
      </c>
      <c r="K941" s="3">
        <v>31</v>
      </c>
      <c r="L941" s="3">
        <v>6013</v>
      </c>
      <c r="M941" s="3">
        <v>14160000</v>
      </c>
      <c r="N941" s="19">
        <v>46015</v>
      </c>
    </row>
    <row r="942" spans="1:14" s="18" customFormat="1" outlineLevel="2">
      <c r="A942" s="19" t="s">
        <v>271</v>
      </c>
      <c r="B942" s="20" t="s">
        <v>199</v>
      </c>
      <c r="C942" s="21" t="s">
        <v>153</v>
      </c>
      <c r="D942" s="20" t="s">
        <v>154</v>
      </c>
      <c r="E942" s="3">
        <v>13481921</v>
      </c>
      <c r="F942" s="19">
        <v>44190</v>
      </c>
      <c r="G942" s="3">
        <v>13481921</v>
      </c>
      <c r="H942" s="2">
        <v>5.0000000000000001E-3</v>
      </c>
      <c r="I942" s="19">
        <v>44774</v>
      </c>
      <c r="J942" s="19">
        <v>44804</v>
      </c>
      <c r="K942" s="3">
        <v>31</v>
      </c>
      <c r="L942" s="3">
        <v>5725</v>
      </c>
      <c r="M942" s="3">
        <v>13481921</v>
      </c>
      <c r="N942" s="19">
        <v>46015</v>
      </c>
    </row>
    <row r="943" spans="1:14" s="18" customFormat="1" outlineLevel="2">
      <c r="A943" s="19" t="s">
        <v>271</v>
      </c>
      <c r="B943" s="20" t="s">
        <v>200</v>
      </c>
      <c r="C943" s="21" t="s">
        <v>272</v>
      </c>
      <c r="D943" s="20" t="s">
        <v>273</v>
      </c>
      <c r="E943" s="3">
        <v>1800000</v>
      </c>
      <c r="F943" s="19">
        <v>44190</v>
      </c>
      <c r="G943" s="3">
        <v>1800000</v>
      </c>
      <c r="H943" s="2">
        <v>5.0000000000000001E-3</v>
      </c>
      <c r="I943" s="19">
        <v>44774</v>
      </c>
      <c r="J943" s="19">
        <v>44804</v>
      </c>
      <c r="K943" s="3">
        <v>31</v>
      </c>
      <c r="L943" s="3">
        <v>764</v>
      </c>
      <c r="M943" s="3">
        <v>1800000</v>
      </c>
      <c r="N943" s="19">
        <v>46015</v>
      </c>
    </row>
    <row r="944" spans="1:14" s="18" customFormat="1" outlineLevel="2">
      <c r="A944" s="19" t="s">
        <v>271</v>
      </c>
      <c r="B944" s="20" t="s">
        <v>201</v>
      </c>
      <c r="C944" s="21" t="s">
        <v>272</v>
      </c>
      <c r="D944" s="20" t="s">
        <v>273</v>
      </c>
      <c r="E944" s="3">
        <v>8300000</v>
      </c>
      <c r="F944" s="19">
        <v>44196</v>
      </c>
      <c r="G944" s="3">
        <v>8300000</v>
      </c>
      <c r="H944" s="2">
        <v>5.0000000000000001E-3</v>
      </c>
      <c r="I944" s="19">
        <v>44774</v>
      </c>
      <c r="J944" s="19">
        <v>44804</v>
      </c>
      <c r="K944" s="3">
        <v>31</v>
      </c>
      <c r="L944" s="3">
        <v>3525</v>
      </c>
      <c r="M944" s="3">
        <v>8300000</v>
      </c>
      <c r="N944" s="19">
        <v>46021</v>
      </c>
    </row>
    <row r="945" spans="1:14" s="18" customFormat="1" outlineLevel="2">
      <c r="A945" s="19" t="s">
        <v>271</v>
      </c>
      <c r="B945" s="20" t="s">
        <v>202</v>
      </c>
      <c r="C945" s="21" t="s">
        <v>290</v>
      </c>
      <c r="D945" s="20" t="s">
        <v>291</v>
      </c>
      <c r="E945" s="3">
        <v>39740000</v>
      </c>
      <c r="F945" s="19">
        <v>44195</v>
      </c>
      <c r="G945" s="3">
        <v>28149169</v>
      </c>
      <c r="H945" s="2">
        <v>5.0000000000000001E-3</v>
      </c>
      <c r="I945" s="19">
        <v>44774</v>
      </c>
      <c r="J945" s="19">
        <v>44787</v>
      </c>
      <c r="K945" s="3">
        <v>14</v>
      </c>
      <c r="L945" s="3">
        <v>5398</v>
      </c>
      <c r="M945" s="3">
        <v>26493336</v>
      </c>
      <c r="N945" s="19">
        <v>45289</v>
      </c>
    </row>
    <row r="946" spans="1:14" s="18" customFormat="1" outlineLevel="2">
      <c r="A946" s="19" t="s">
        <v>271</v>
      </c>
      <c r="B946" s="20" t="s">
        <v>202</v>
      </c>
      <c r="C946" s="21" t="s">
        <v>290</v>
      </c>
      <c r="D946" s="20"/>
      <c r="E946" s="3"/>
      <c r="F946" s="19"/>
      <c r="G946" s="3">
        <v>26493336</v>
      </c>
      <c r="H946" s="2">
        <v>5.0000000000000001E-3</v>
      </c>
      <c r="I946" s="19">
        <v>44788</v>
      </c>
      <c r="J946" s="19">
        <v>44804</v>
      </c>
      <c r="K946" s="3">
        <v>17</v>
      </c>
      <c r="L946" s="3">
        <v>6170</v>
      </c>
      <c r="M946" s="3"/>
      <c r="N946" s="19">
        <v>45289</v>
      </c>
    </row>
    <row r="947" spans="1:14" s="18" customFormat="1" outlineLevel="2">
      <c r="A947" s="19" t="s">
        <v>271</v>
      </c>
      <c r="B947" s="20" t="s">
        <v>203</v>
      </c>
      <c r="C947" s="21" t="s">
        <v>143</v>
      </c>
      <c r="D947" s="20" t="s">
        <v>144</v>
      </c>
      <c r="E947" s="3">
        <v>4842500</v>
      </c>
      <c r="F947" s="19">
        <v>44202</v>
      </c>
      <c r="G947" s="3">
        <v>4842500</v>
      </c>
      <c r="H947" s="2">
        <v>5.0000000000000001E-3</v>
      </c>
      <c r="I947" s="19">
        <v>44774</v>
      </c>
      <c r="J947" s="19">
        <v>44804</v>
      </c>
      <c r="K947" s="3">
        <v>31</v>
      </c>
      <c r="L947" s="3">
        <v>2056</v>
      </c>
      <c r="M947" s="3">
        <v>4842500</v>
      </c>
      <c r="N947" s="19">
        <v>46027</v>
      </c>
    </row>
    <row r="948" spans="1:14" s="18" customFormat="1" outlineLevel="2">
      <c r="A948" s="19" t="s">
        <v>271</v>
      </c>
      <c r="B948" s="20" t="s">
        <v>204</v>
      </c>
      <c r="C948" s="21" t="s">
        <v>143</v>
      </c>
      <c r="D948" s="20" t="s">
        <v>144</v>
      </c>
      <c r="E948" s="3">
        <v>14527500</v>
      </c>
      <c r="F948" s="19">
        <v>44202</v>
      </c>
      <c r="G948" s="3">
        <v>14527500</v>
      </c>
      <c r="H948" s="2">
        <v>5.0000000000000001E-3</v>
      </c>
      <c r="I948" s="19">
        <v>44774</v>
      </c>
      <c r="J948" s="19">
        <v>44804</v>
      </c>
      <c r="K948" s="3">
        <v>31</v>
      </c>
      <c r="L948" s="3">
        <v>6169</v>
      </c>
      <c r="M948" s="3">
        <v>14527500</v>
      </c>
      <c r="N948" s="19">
        <v>46027</v>
      </c>
    </row>
    <row r="949" spans="1:14" s="18" customFormat="1" outlineLevel="2">
      <c r="A949" s="19" t="s">
        <v>271</v>
      </c>
      <c r="B949" s="20" t="s">
        <v>205</v>
      </c>
      <c r="C949" s="21" t="s">
        <v>272</v>
      </c>
      <c r="D949" s="20" t="s">
        <v>273</v>
      </c>
      <c r="E949" s="3">
        <v>4600000</v>
      </c>
      <c r="F949" s="19">
        <v>44204</v>
      </c>
      <c r="G949" s="3">
        <v>4600000</v>
      </c>
      <c r="H949" s="2">
        <v>5.0000000000000001E-3</v>
      </c>
      <c r="I949" s="19">
        <v>44774</v>
      </c>
      <c r="J949" s="19">
        <v>44804</v>
      </c>
      <c r="K949" s="3">
        <v>31</v>
      </c>
      <c r="L949" s="3">
        <v>1953</v>
      </c>
      <c r="M949" s="3">
        <v>4600000</v>
      </c>
      <c r="N949" s="19">
        <v>46029</v>
      </c>
    </row>
    <row r="950" spans="1:14" s="18" customFormat="1" outlineLevel="1">
      <c r="A950" s="22" t="s">
        <v>384</v>
      </c>
      <c r="B950" s="23"/>
      <c r="C950" s="24"/>
      <c r="D950" s="23"/>
      <c r="E950" s="25">
        <v>8753869014</v>
      </c>
      <c r="F950" s="26"/>
      <c r="G950" s="25"/>
      <c r="H950" s="27"/>
      <c r="I950" s="26"/>
      <c r="J950" s="26"/>
      <c r="K950" s="25"/>
      <c r="L950" s="25">
        <v>3482327</v>
      </c>
      <c r="M950" s="25">
        <v>8620938039</v>
      </c>
      <c r="N950" s="26"/>
    </row>
    <row r="951" spans="1:14" s="18" customFormat="1" outlineLevel="2">
      <c r="A951" s="19" t="s">
        <v>385</v>
      </c>
      <c r="B951" s="20" t="s">
        <v>17</v>
      </c>
      <c r="C951" s="21" t="s">
        <v>216</v>
      </c>
      <c r="D951" s="20" t="s">
        <v>217</v>
      </c>
      <c r="E951" s="3">
        <v>1210000</v>
      </c>
      <c r="F951" s="19">
        <v>44061</v>
      </c>
      <c r="G951" s="3">
        <v>1210000</v>
      </c>
      <c r="H951" s="2">
        <v>5.0000000000000001E-3</v>
      </c>
      <c r="I951" s="19">
        <v>44774</v>
      </c>
      <c r="J951" s="19">
        <v>44804</v>
      </c>
      <c r="K951" s="3">
        <v>31</v>
      </c>
      <c r="L951" s="3">
        <v>514</v>
      </c>
      <c r="M951" s="3">
        <v>1210000</v>
      </c>
      <c r="N951" s="19">
        <v>45886</v>
      </c>
    </row>
    <row r="952" spans="1:14" s="18" customFormat="1" outlineLevel="2">
      <c r="A952" s="19" t="s">
        <v>385</v>
      </c>
      <c r="B952" s="20" t="s">
        <v>20</v>
      </c>
      <c r="C952" s="21" t="s">
        <v>260</v>
      </c>
      <c r="D952" s="20" t="s">
        <v>261</v>
      </c>
      <c r="E952" s="3">
        <v>13500000</v>
      </c>
      <c r="F952" s="19">
        <v>44617</v>
      </c>
      <c r="G952" s="3">
        <v>12250000</v>
      </c>
      <c r="H952" s="2">
        <v>5.0000000000000001E-3</v>
      </c>
      <c r="I952" s="19">
        <v>44774</v>
      </c>
      <c r="J952" s="19">
        <v>44787</v>
      </c>
      <c r="K952" s="3">
        <v>14</v>
      </c>
      <c r="L952" s="3">
        <v>2349</v>
      </c>
      <c r="M952" s="3">
        <v>12000000</v>
      </c>
      <c r="N952" s="19">
        <v>45712</v>
      </c>
    </row>
    <row r="953" spans="1:14" s="18" customFormat="1" outlineLevel="2">
      <c r="A953" s="19" t="s">
        <v>385</v>
      </c>
      <c r="B953" s="20" t="s">
        <v>20</v>
      </c>
      <c r="C953" s="21" t="s">
        <v>260</v>
      </c>
      <c r="D953" s="20"/>
      <c r="E953" s="3"/>
      <c r="F953" s="19"/>
      <c r="G953" s="3">
        <v>12000000</v>
      </c>
      <c r="H953" s="2">
        <v>5.0000000000000001E-3</v>
      </c>
      <c r="I953" s="19">
        <v>44788</v>
      </c>
      <c r="J953" s="19">
        <v>44804</v>
      </c>
      <c r="K953" s="3">
        <v>17</v>
      </c>
      <c r="L953" s="3">
        <v>2795</v>
      </c>
      <c r="M953" s="3"/>
      <c r="N953" s="19">
        <v>45712</v>
      </c>
    </row>
    <row r="954" spans="1:14" s="18" customFormat="1" outlineLevel="2">
      <c r="A954" s="19" t="s">
        <v>385</v>
      </c>
      <c r="B954" s="20" t="s">
        <v>23</v>
      </c>
      <c r="C954" s="21" t="s">
        <v>356</v>
      </c>
      <c r="D954" s="20" t="s">
        <v>357</v>
      </c>
      <c r="E954" s="3">
        <v>3600000</v>
      </c>
      <c r="F954" s="19">
        <v>44642</v>
      </c>
      <c r="G954" s="3">
        <v>3600000</v>
      </c>
      <c r="H954" s="2">
        <v>5.0000000000000001E-3</v>
      </c>
      <c r="I954" s="19">
        <v>44774</v>
      </c>
      <c r="J954" s="19">
        <v>44804</v>
      </c>
      <c r="K954" s="3">
        <v>31</v>
      </c>
      <c r="L954" s="3">
        <v>1529</v>
      </c>
      <c r="M954" s="3">
        <v>3600000</v>
      </c>
      <c r="N954" s="19">
        <v>45737</v>
      </c>
    </row>
    <row r="955" spans="1:14" s="18" customFormat="1" outlineLevel="2">
      <c r="A955" s="19" t="s">
        <v>385</v>
      </c>
      <c r="B955" s="20" t="s">
        <v>26</v>
      </c>
      <c r="C955" s="21" t="s">
        <v>356</v>
      </c>
      <c r="D955" s="20" t="s">
        <v>357</v>
      </c>
      <c r="E955" s="3">
        <v>7500000</v>
      </c>
      <c r="F955" s="19">
        <v>44642</v>
      </c>
      <c r="G955" s="3">
        <v>7500000</v>
      </c>
      <c r="H955" s="2">
        <v>5.0000000000000001E-3</v>
      </c>
      <c r="I955" s="19">
        <v>44774</v>
      </c>
      <c r="J955" s="19">
        <v>44804</v>
      </c>
      <c r="K955" s="3">
        <v>31</v>
      </c>
      <c r="L955" s="3">
        <v>3185</v>
      </c>
      <c r="M955" s="3">
        <v>7500000</v>
      </c>
      <c r="N955" s="19">
        <v>45737</v>
      </c>
    </row>
    <row r="956" spans="1:14" s="18" customFormat="1" outlineLevel="2">
      <c r="A956" s="19" t="s">
        <v>385</v>
      </c>
      <c r="B956" s="20" t="s">
        <v>27</v>
      </c>
      <c r="C956" s="21" t="s">
        <v>260</v>
      </c>
      <c r="D956" s="20" t="s">
        <v>261</v>
      </c>
      <c r="E956" s="3">
        <v>75000000</v>
      </c>
      <c r="F956" s="19">
        <v>44741</v>
      </c>
      <c r="G956" s="3">
        <v>73500000</v>
      </c>
      <c r="H956" s="2">
        <v>5.0000000000000001E-3</v>
      </c>
      <c r="I956" s="19">
        <v>44774</v>
      </c>
      <c r="J956" s="19">
        <v>44787</v>
      </c>
      <c r="K956" s="3">
        <v>14</v>
      </c>
      <c r="L956" s="3">
        <v>14096</v>
      </c>
      <c r="M956" s="3">
        <v>72000000</v>
      </c>
      <c r="N956" s="19">
        <v>45836</v>
      </c>
    </row>
    <row r="957" spans="1:14" s="18" customFormat="1" outlineLevel="2">
      <c r="A957" s="19" t="s">
        <v>385</v>
      </c>
      <c r="B957" s="20" t="s">
        <v>27</v>
      </c>
      <c r="C957" s="21" t="s">
        <v>260</v>
      </c>
      <c r="D957" s="20"/>
      <c r="E957" s="3"/>
      <c r="F957" s="19"/>
      <c r="G957" s="3">
        <v>72000000</v>
      </c>
      <c r="H957" s="2">
        <v>5.0000000000000001E-3</v>
      </c>
      <c r="I957" s="19">
        <v>44788</v>
      </c>
      <c r="J957" s="19">
        <v>44804</v>
      </c>
      <c r="K957" s="3">
        <v>17</v>
      </c>
      <c r="L957" s="3">
        <v>16767</v>
      </c>
      <c r="M957" s="3"/>
      <c r="N957" s="19">
        <v>45836</v>
      </c>
    </row>
    <row r="958" spans="1:14" s="18" customFormat="1" outlineLevel="2">
      <c r="A958" s="19" t="s">
        <v>385</v>
      </c>
      <c r="B958" s="20" t="s">
        <v>30</v>
      </c>
      <c r="C958" s="21" t="s">
        <v>260</v>
      </c>
      <c r="D958" s="20" t="s">
        <v>261</v>
      </c>
      <c r="E958" s="3">
        <v>60760000</v>
      </c>
      <c r="F958" s="19">
        <v>44770</v>
      </c>
      <c r="G958" s="3">
        <v>60760000</v>
      </c>
      <c r="H958" s="2">
        <v>5.0000000000000001E-3</v>
      </c>
      <c r="I958" s="19">
        <v>44774</v>
      </c>
      <c r="J958" s="19">
        <v>44787</v>
      </c>
      <c r="K958" s="3">
        <v>14</v>
      </c>
      <c r="L958" s="3">
        <v>11653</v>
      </c>
      <c r="M958" s="3">
        <v>59520000</v>
      </c>
      <c r="N958" s="19">
        <v>45865</v>
      </c>
    </row>
    <row r="959" spans="1:14" s="18" customFormat="1" outlineLevel="2">
      <c r="A959" s="19" t="s">
        <v>385</v>
      </c>
      <c r="B959" s="20" t="s">
        <v>30</v>
      </c>
      <c r="C959" s="21" t="s">
        <v>260</v>
      </c>
      <c r="D959" s="20"/>
      <c r="E959" s="3"/>
      <c r="F959" s="19"/>
      <c r="G959" s="3">
        <v>59520000</v>
      </c>
      <c r="H959" s="2">
        <v>5.0000000000000001E-3</v>
      </c>
      <c r="I959" s="19">
        <v>44788</v>
      </c>
      <c r="J959" s="19">
        <v>44804</v>
      </c>
      <c r="K959" s="3">
        <v>17</v>
      </c>
      <c r="L959" s="3">
        <v>13861</v>
      </c>
      <c r="M959" s="3"/>
      <c r="N959" s="19">
        <v>45865</v>
      </c>
    </row>
    <row r="960" spans="1:14" s="18" customFormat="1" outlineLevel="2">
      <c r="A960" s="19" t="s">
        <v>385</v>
      </c>
      <c r="B960" s="20" t="s">
        <v>40</v>
      </c>
      <c r="C960" s="21" t="s">
        <v>216</v>
      </c>
      <c r="D960" s="20" t="s">
        <v>217</v>
      </c>
      <c r="E960" s="3">
        <v>27550000</v>
      </c>
      <c r="F960" s="19">
        <v>44393</v>
      </c>
      <c r="G960" s="3">
        <v>27550000</v>
      </c>
      <c r="H960" s="2">
        <v>5.0000000000000001E-3</v>
      </c>
      <c r="I960" s="19">
        <v>44774</v>
      </c>
      <c r="J960" s="19">
        <v>44804</v>
      </c>
      <c r="K960" s="3">
        <v>31</v>
      </c>
      <c r="L960" s="3">
        <v>11699</v>
      </c>
      <c r="M960" s="3">
        <v>27550000</v>
      </c>
      <c r="N960" s="19">
        <v>46218</v>
      </c>
    </row>
    <row r="961" spans="1:14" s="18" customFormat="1" outlineLevel="2">
      <c r="A961" s="19" t="s">
        <v>385</v>
      </c>
      <c r="B961" s="20" t="s">
        <v>55</v>
      </c>
      <c r="C961" s="21" t="s">
        <v>260</v>
      </c>
      <c r="D961" s="20" t="s">
        <v>261</v>
      </c>
      <c r="E961" s="3">
        <v>35340000</v>
      </c>
      <c r="F961" s="19">
        <v>44442</v>
      </c>
      <c r="G961" s="3">
        <v>28861000</v>
      </c>
      <c r="H961" s="2">
        <v>5.0000000000000001E-3</v>
      </c>
      <c r="I961" s="19">
        <v>44774</v>
      </c>
      <c r="J961" s="19">
        <v>44787</v>
      </c>
      <c r="K961" s="3">
        <v>14</v>
      </c>
      <c r="L961" s="3">
        <v>5535</v>
      </c>
      <c r="M961" s="3">
        <v>28272000</v>
      </c>
      <c r="N961" s="19">
        <v>45537</v>
      </c>
    </row>
    <row r="962" spans="1:14" s="18" customFormat="1" outlineLevel="2">
      <c r="A962" s="19" t="s">
        <v>385</v>
      </c>
      <c r="B962" s="20" t="s">
        <v>55</v>
      </c>
      <c r="C962" s="21" t="s">
        <v>260</v>
      </c>
      <c r="D962" s="20"/>
      <c r="E962" s="3"/>
      <c r="F962" s="19"/>
      <c r="G962" s="3">
        <v>28272000</v>
      </c>
      <c r="H962" s="2">
        <v>5.0000000000000001E-3</v>
      </c>
      <c r="I962" s="19">
        <v>44788</v>
      </c>
      <c r="J962" s="19">
        <v>44804</v>
      </c>
      <c r="K962" s="3">
        <v>17</v>
      </c>
      <c r="L962" s="3">
        <v>6584</v>
      </c>
      <c r="M962" s="3"/>
      <c r="N962" s="19">
        <v>45537</v>
      </c>
    </row>
    <row r="963" spans="1:14" s="18" customFormat="1" outlineLevel="2">
      <c r="A963" s="19" t="s">
        <v>385</v>
      </c>
      <c r="B963" s="20" t="s">
        <v>74</v>
      </c>
      <c r="C963" s="21" t="s">
        <v>216</v>
      </c>
      <c r="D963" s="20" t="s">
        <v>217</v>
      </c>
      <c r="E963" s="3">
        <v>21240000</v>
      </c>
      <c r="F963" s="19">
        <v>44448</v>
      </c>
      <c r="G963" s="3">
        <v>21240000</v>
      </c>
      <c r="H963" s="2">
        <v>5.0000000000000001E-3</v>
      </c>
      <c r="I963" s="19">
        <v>44774</v>
      </c>
      <c r="J963" s="19">
        <v>44804</v>
      </c>
      <c r="K963" s="3">
        <v>31</v>
      </c>
      <c r="L963" s="3">
        <v>9020</v>
      </c>
      <c r="M963" s="3">
        <v>21240000</v>
      </c>
      <c r="N963" s="19">
        <v>46273</v>
      </c>
    </row>
    <row r="964" spans="1:14" s="18" customFormat="1" outlineLevel="2">
      <c r="A964" s="19" t="s">
        <v>385</v>
      </c>
      <c r="B964" s="20" t="s">
        <v>89</v>
      </c>
      <c r="C964" s="21" t="s">
        <v>356</v>
      </c>
      <c r="D964" s="20" t="s">
        <v>357</v>
      </c>
      <c r="E964" s="3">
        <v>88000000</v>
      </c>
      <c r="F964" s="19">
        <v>44463</v>
      </c>
      <c r="G964" s="3">
        <v>88000000</v>
      </c>
      <c r="H964" s="2">
        <v>5.0000000000000001E-3</v>
      </c>
      <c r="I964" s="19">
        <v>44774</v>
      </c>
      <c r="J964" s="19">
        <v>44804</v>
      </c>
      <c r="K964" s="3">
        <v>31</v>
      </c>
      <c r="L964" s="3">
        <v>37370</v>
      </c>
      <c r="M964" s="3">
        <v>88000000</v>
      </c>
      <c r="N964" s="19">
        <v>45558</v>
      </c>
    </row>
    <row r="965" spans="1:14" s="18" customFormat="1" outlineLevel="2">
      <c r="A965" s="19" t="s">
        <v>385</v>
      </c>
      <c r="B965" s="20" t="s">
        <v>106</v>
      </c>
      <c r="C965" s="21" t="s">
        <v>356</v>
      </c>
      <c r="D965" s="20" t="s">
        <v>357</v>
      </c>
      <c r="E965" s="3">
        <v>6700000</v>
      </c>
      <c r="F965" s="19">
        <v>44463</v>
      </c>
      <c r="G965" s="3">
        <v>6700000</v>
      </c>
      <c r="H965" s="2">
        <v>5.0000000000000001E-3</v>
      </c>
      <c r="I965" s="19">
        <v>44774</v>
      </c>
      <c r="J965" s="19">
        <v>44804</v>
      </c>
      <c r="K965" s="3">
        <v>31</v>
      </c>
      <c r="L965" s="3">
        <v>2845</v>
      </c>
      <c r="M965" s="3">
        <v>6700000</v>
      </c>
      <c r="N965" s="19">
        <v>45558</v>
      </c>
    </row>
    <row r="966" spans="1:14" s="18" customFormat="1" outlineLevel="2">
      <c r="A966" s="19" t="s">
        <v>385</v>
      </c>
      <c r="B966" s="20" t="s">
        <v>108</v>
      </c>
      <c r="C966" s="21" t="s">
        <v>260</v>
      </c>
      <c r="D966" s="20" t="s">
        <v>261</v>
      </c>
      <c r="E966" s="3">
        <v>17951000</v>
      </c>
      <c r="F966" s="19">
        <v>44497</v>
      </c>
      <c r="G966" s="3">
        <v>15165500</v>
      </c>
      <c r="H966" s="2">
        <v>5.0000000000000001E-3</v>
      </c>
      <c r="I966" s="19">
        <v>44774</v>
      </c>
      <c r="J966" s="19">
        <v>44787</v>
      </c>
      <c r="K966" s="3">
        <v>14</v>
      </c>
      <c r="L966" s="3">
        <v>2908</v>
      </c>
      <c r="M966" s="3">
        <v>14856000</v>
      </c>
      <c r="N966" s="19">
        <v>45592</v>
      </c>
    </row>
    <row r="967" spans="1:14" s="18" customFormat="1" outlineLevel="2">
      <c r="A967" s="19" t="s">
        <v>385</v>
      </c>
      <c r="B967" s="20" t="s">
        <v>108</v>
      </c>
      <c r="C967" s="21" t="s">
        <v>260</v>
      </c>
      <c r="D967" s="20"/>
      <c r="E967" s="3"/>
      <c r="F967" s="19"/>
      <c r="G967" s="3">
        <v>14856000</v>
      </c>
      <c r="H967" s="2">
        <v>5.0000000000000001E-3</v>
      </c>
      <c r="I967" s="19">
        <v>44788</v>
      </c>
      <c r="J967" s="19">
        <v>44804</v>
      </c>
      <c r="K967" s="3">
        <v>17</v>
      </c>
      <c r="L967" s="3">
        <v>3460</v>
      </c>
      <c r="M967" s="3"/>
      <c r="N967" s="19">
        <v>45592</v>
      </c>
    </row>
    <row r="968" spans="1:14" s="18" customFormat="1" outlineLevel="2">
      <c r="A968" s="19" t="s">
        <v>385</v>
      </c>
      <c r="B968" s="20" t="s">
        <v>109</v>
      </c>
      <c r="C968" s="21" t="s">
        <v>163</v>
      </c>
      <c r="D968" s="20" t="s">
        <v>164</v>
      </c>
      <c r="E968" s="3">
        <v>90000000</v>
      </c>
      <c r="F968" s="19">
        <v>44552</v>
      </c>
      <c r="G968" s="3">
        <v>82499997</v>
      </c>
      <c r="H968" s="2">
        <v>3.0000000000000001E-3</v>
      </c>
      <c r="I968" s="19">
        <v>44774</v>
      </c>
      <c r="J968" s="19">
        <v>44787</v>
      </c>
      <c r="K968" s="3">
        <v>14</v>
      </c>
      <c r="L968" s="3">
        <v>9493</v>
      </c>
      <c r="M968" s="3">
        <v>81428568</v>
      </c>
      <c r="N968" s="19">
        <v>45647</v>
      </c>
    </row>
    <row r="969" spans="1:14" s="18" customFormat="1" outlineLevel="2">
      <c r="A969" s="19" t="s">
        <v>385</v>
      </c>
      <c r="B969" s="20" t="s">
        <v>109</v>
      </c>
      <c r="C969" s="21" t="s">
        <v>163</v>
      </c>
      <c r="D969" s="20"/>
      <c r="E969" s="3"/>
      <c r="F969" s="19"/>
      <c r="G969" s="3">
        <v>81428568</v>
      </c>
      <c r="H969" s="2">
        <v>3.0000000000000001E-3</v>
      </c>
      <c r="I969" s="19">
        <v>44788</v>
      </c>
      <c r="J969" s="19">
        <v>44804</v>
      </c>
      <c r="K969" s="3">
        <v>17</v>
      </c>
      <c r="L969" s="3">
        <v>11378</v>
      </c>
      <c r="M969" s="3"/>
      <c r="N969" s="19">
        <v>45647</v>
      </c>
    </row>
    <row r="970" spans="1:14" s="18" customFormat="1" outlineLevel="2">
      <c r="A970" s="19" t="s">
        <v>385</v>
      </c>
      <c r="B970" s="20" t="s">
        <v>112</v>
      </c>
      <c r="C970" s="21" t="s">
        <v>260</v>
      </c>
      <c r="D970" s="20" t="s">
        <v>261</v>
      </c>
      <c r="E970" s="3">
        <v>22400000</v>
      </c>
      <c r="F970" s="19">
        <v>44553</v>
      </c>
      <c r="G970" s="3">
        <v>19600000</v>
      </c>
      <c r="H970" s="2">
        <v>5.0000000000000001E-3</v>
      </c>
      <c r="I970" s="19">
        <v>44774</v>
      </c>
      <c r="J970" s="19">
        <v>44787</v>
      </c>
      <c r="K970" s="3">
        <v>14</v>
      </c>
      <c r="L970" s="3">
        <v>3759</v>
      </c>
      <c r="M970" s="3">
        <v>19200000</v>
      </c>
      <c r="N970" s="19">
        <v>45648</v>
      </c>
    </row>
    <row r="971" spans="1:14" s="18" customFormat="1" outlineLevel="2">
      <c r="A971" s="19" t="s">
        <v>385</v>
      </c>
      <c r="B971" s="20" t="s">
        <v>112</v>
      </c>
      <c r="C971" s="21" t="s">
        <v>260</v>
      </c>
      <c r="D971" s="20"/>
      <c r="E971" s="3"/>
      <c r="F971" s="19"/>
      <c r="G971" s="3">
        <v>19200000</v>
      </c>
      <c r="H971" s="2">
        <v>5.0000000000000001E-3</v>
      </c>
      <c r="I971" s="19">
        <v>44788</v>
      </c>
      <c r="J971" s="19">
        <v>44804</v>
      </c>
      <c r="K971" s="3">
        <v>17</v>
      </c>
      <c r="L971" s="3">
        <v>4471</v>
      </c>
      <c r="M971" s="3"/>
      <c r="N971" s="19">
        <v>45648</v>
      </c>
    </row>
    <row r="972" spans="1:14" s="18" customFormat="1" outlineLevel="1">
      <c r="A972" s="22" t="s">
        <v>386</v>
      </c>
      <c r="B972" s="23"/>
      <c r="C972" s="24"/>
      <c r="D972" s="23"/>
      <c r="E972" s="25">
        <v>470751000</v>
      </c>
      <c r="F972" s="26"/>
      <c r="G972" s="25"/>
      <c r="H972" s="27"/>
      <c r="I972" s="26"/>
      <c r="J972" s="26"/>
      <c r="K972" s="25"/>
      <c r="L972" s="25">
        <v>175271</v>
      </c>
      <c r="M972" s="25">
        <v>443076568</v>
      </c>
      <c r="N972" s="26"/>
    </row>
    <row r="973" spans="1:14" s="18" customFormat="1" outlineLevel="2">
      <c r="A973" s="19" t="s">
        <v>387</v>
      </c>
      <c r="B973" s="20" t="s">
        <v>17</v>
      </c>
      <c r="C973" s="21" t="s">
        <v>18</v>
      </c>
      <c r="D973" s="20" t="s">
        <v>19</v>
      </c>
      <c r="E973" s="3">
        <v>150000000</v>
      </c>
      <c r="F973" s="19">
        <v>43829</v>
      </c>
      <c r="G973" s="3">
        <v>72500000</v>
      </c>
      <c r="H973" s="2">
        <v>5.0000000000000001E-3</v>
      </c>
      <c r="I973" s="19">
        <v>44774</v>
      </c>
      <c r="J973" s="19">
        <v>44787</v>
      </c>
      <c r="K973" s="3">
        <v>14</v>
      </c>
      <c r="L973" s="3">
        <v>13904</v>
      </c>
      <c r="M973" s="3">
        <v>70000000</v>
      </c>
      <c r="N973" s="19">
        <v>45655</v>
      </c>
    </row>
    <row r="974" spans="1:14" s="18" customFormat="1" outlineLevel="2">
      <c r="A974" s="19" t="s">
        <v>387</v>
      </c>
      <c r="B974" s="20" t="s">
        <v>17</v>
      </c>
      <c r="C974" s="21" t="s">
        <v>18</v>
      </c>
      <c r="D974" s="20"/>
      <c r="E974" s="3"/>
      <c r="F974" s="19"/>
      <c r="G974" s="3">
        <v>70000000</v>
      </c>
      <c r="H974" s="2">
        <v>5.0000000000000001E-3</v>
      </c>
      <c r="I974" s="19">
        <v>44788</v>
      </c>
      <c r="J974" s="19">
        <v>44804</v>
      </c>
      <c r="K974" s="3">
        <v>17</v>
      </c>
      <c r="L974" s="3">
        <v>16301</v>
      </c>
      <c r="M974" s="3"/>
      <c r="N974" s="19">
        <v>45655</v>
      </c>
    </row>
    <row r="975" spans="1:14" s="18" customFormat="1" outlineLevel="2">
      <c r="A975" s="19" t="s">
        <v>387</v>
      </c>
      <c r="B975" s="20" t="s">
        <v>20</v>
      </c>
      <c r="C975" s="21" t="s">
        <v>18</v>
      </c>
      <c r="D975" s="20" t="s">
        <v>19</v>
      </c>
      <c r="E975" s="3">
        <v>9460000</v>
      </c>
      <c r="F975" s="19">
        <v>43990</v>
      </c>
      <c r="G975" s="3">
        <v>4988000</v>
      </c>
      <c r="H975" s="2">
        <v>5.0000000000000001E-3</v>
      </c>
      <c r="I975" s="19">
        <v>44774</v>
      </c>
      <c r="J975" s="19">
        <v>44787</v>
      </c>
      <c r="K975" s="3">
        <v>14</v>
      </c>
      <c r="L975" s="3">
        <v>957</v>
      </c>
      <c r="M975" s="3">
        <v>4816000</v>
      </c>
      <c r="N975" s="19">
        <v>45815</v>
      </c>
    </row>
    <row r="976" spans="1:14" s="18" customFormat="1" outlineLevel="2">
      <c r="A976" s="19" t="s">
        <v>387</v>
      </c>
      <c r="B976" s="20" t="s">
        <v>20</v>
      </c>
      <c r="C976" s="21" t="s">
        <v>18</v>
      </c>
      <c r="D976" s="20"/>
      <c r="E976" s="3"/>
      <c r="F976" s="19"/>
      <c r="G976" s="3">
        <v>4816000</v>
      </c>
      <c r="H976" s="2">
        <v>5.0000000000000001E-3</v>
      </c>
      <c r="I976" s="19">
        <v>44788</v>
      </c>
      <c r="J976" s="19">
        <v>44804</v>
      </c>
      <c r="K976" s="3">
        <v>17</v>
      </c>
      <c r="L976" s="3">
        <v>1122</v>
      </c>
      <c r="M976" s="3"/>
      <c r="N976" s="19">
        <v>45815</v>
      </c>
    </row>
    <row r="977" spans="1:14" s="18" customFormat="1" outlineLevel="2">
      <c r="A977" s="19" t="s">
        <v>387</v>
      </c>
      <c r="B977" s="20" t="s">
        <v>23</v>
      </c>
      <c r="C977" s="21" t="s">
        <v>46</v>
      </c>
      <c r="D977" s="20" t="s">
        <v>47</v>
      </c>
      <c r="E977" s="3">
        <v>5000000</v>
      </c>
      <c r="F977" s="19">
        <v>44046</v>
      </c>
      <c r="G977" s="3">
        <v>5000000</v>
      </c>
      <c r="H977" s="2">
        <v>5.0000000000000001E-3</v>
      </c>
      <c r="I977" s="19">
        <v>44774</v>
      </c>
      <c r="J977" s="19">
        <v>44787</v>
      </c>
      <c r="K977" s="3">
        <v>14</v>
      </c>
      <c r="L977" s="3">
        <v>959</v>
      </c>
      <c r="M977" s="3">
        <v>4861111</v>
      </c>
      <c r="N977" s="19">
        <v>45871</v>
      </c>
    </row>
    <row r="978" spans="1:14" s="18" customFormat="1" outlineLevel="2">
      <c r="A978" s="19" t="s">
        <v>387</v>
      </c>
      <c r="B978" s="20" t="s">
        <v>23</v>
      </c>
      <c r="C978" s="21" t="s">
        <v>46</v>
      </c>
      <c r="D978" s="20"/>
      <c r="E978" s="3"/>
      <c r="F978" s="19"/>
      <c r="G978" s="3">
        <v>4861111</v>
      </c>
      <c r="H978" s="2">
        <v>5.0000000000000001E-3</v>
      </c>
      <c r="I978" s="19">
        <v>44788</v>
      </c>
      <c r="J978" s="19">
        <v>44804</v>
      </c>
      <c r="K978" s="3">
        <v>17</v>
      </c>
      <c r="L978" s="3">
        <v>1132</v>
      </c>
      <c r="M978" s="3"/>
      <c r="N978" s="19">
        <v>45871</v>
      </c>
    </row>
    <row r="979" spans="1:14" s="18" customFormat="1" outlineLevel="2">
      <c r="A979" s="19" t="s">
        <v>387</v>
      </c>
      <c r="B979" s="20" t="s">
        <v>26</v>
      </c>
      <c r="C979" s="21" t="s">
        <v>272</v>
      </c>
      <c r="D979" s="20" t="s">
        <v>273</v>
      </c>
      <c r="E979" s="3">
        <v>20000000</v>
      </c>
      <c r="F979" s="19">
        <v>44155</v>
      </c>
      <c r="G979" s="3">
        <v>20000000</v>
      </c>
      <c r="H979" s="2">
        <v>5.0000000000000001E-3</v>
      </c>
      <c r="I979" s="19">
        <v>44774</v>
      </c>
      <c r="J979" s="19">
        <v>44804</v>
      </c>
      <c r="K979" s="3">
        <v>31</v>
      </c>
      <c r="L979" s="3">
        <v>8493</v>
      </c>
      <c r="M979" s="3">
        <v>20000000</v>
      </c>
      <c r="N979" s="19">
        <v>45980</v>
      </c>
    </row>
    <row r="980" spans="1:14" s="18" customFormat="1" outlineLevel="2">
      <c r="A980" s="19" t="s">
        <v>387</v>
      </c>
      <c r="B980" s="20" t="s">
        <v>27</v>
      </c>
      <c r="C980" s="21" t="s">
        <v>388</v>
      </c>
      <c r="D980" s="20" t="s">
        <v>389</v>
      </c>
      <c r="E980" s="3">
        <v>125000000</v>
      </c>
      <c r="F980" s="19">
        <v>44193</v>
      </c>
      <c r="G980" s="3">
        <v>125000000</v>
      </c>
      <c r="H980" s="2">
        <v>5.0000000000000001E-3</v>
      </c>
      <c r="I980" s="19">
        <v>44774</v>
      </c>
      <c r="J980" s="19">
        <v>44804</v>
      </c>
      <c r="K980" s="3">
        <v>31</v>
      </c>
      <c r="L980" s="3">
        <v>53082</v>
      </c>
      <c r="M980" s="3">
        <v>125000000</v>
      </c>
      <c r="N980" s="19">
        <v>46018</v>
      </c>
    </row>
    <row r="981" spans="1:14" s="18" customFormat="1" outlineLevel="2">
      <c r="A981" s="19" t="s">
        <v>387</v>
      </c>
      <c r="B981" s="20" t="s">
        <v>30</v>
      </c>
      <c r="C981" s="21" t="s">
        <v>272</v>
      </c>
      <c r="D981" s="20" t="s">
        <v>273</v>
      </c>
      <c r="E981" s="3">
        <v>20000000</v>
      </c>
      <c r="F981" s="19">
        <v>44194</v>
      </c>
      <c r="G981" s="3">
        <v>20000000</v>
      </c>
      <c r="H981" s="2">
        <v>5.0000000000000001E-3</v>
      </c>
      <c r="I981" s="19">
        <v>44774</v>
      </c>
      <c r="J981" s="19">
        <v>44804</v>
      </c>
      <c r="K981" s="3">
        <v>31</v>
      </c>
      <c r="L981" s="3">
        <v>8493</v>
      </c>
      <c r="M981" s="3">
        <v>20000000</v>
      </c>
      <c r="N981" s="19">
        <v>46019</v>
      </c>
    </row>
    <row r="982" spans="1:14" s="18" customFormat="1" outlineLevel="2">
      <c r="A982" s="19" t="s">
        <v>387</v>
      </c>
      <c r="B982" s="20" t="s">
        <v>33</v>
      </c>
      <c r="C982" s="21" t="s">
        <v>31</v>
      </c>
      <c r="D982" s="20" t="s">
        <v>32</v>
      </c>
      <c r="E982" s="3">
        <v>120000000</v>
      </c>
      <c r="F982" s="19">
        <v>44214</v>
      </c>
      <c r="G982" s="3">
        <v>120000000</v>
      </c>
      <c r="H982" s="2">
        <v>5.0000000000000001E-3</v>
      </c>
      <c r="I982" s="19">
        <v>44774</v>
      </c>
      <c r="J982" s="19">
        <v>44804</v>
      </c>
      <c r="K982" s="3">
        <v>31</v>
      </c>
      <c r="L982" s="3">
        <v>50959</v>
      </c>
      <c r="M982" s="3">
        <v>120000000</v>
      </c>
      <c r="N982" s="19">
        <v>46039</v>
      </c>
    </row>
    <row r="983" spans="1:14" s="18" customFormat="1" outlineLevel="2">
      <c r="A983" s="19" t="s">
        <v>387</v>
      </c>
      <c r="B983" s="20" t="s">
        <v>34</v>
      </c>
      <c r="C983" s="21" t="s">
        <v>272</v>
      </c>
      <c r="D983" s="20" t="s">
        <v>273</v>
      </c>
      <c r="E983" s="3">
        <v>20000000</v>
      </c>
      <c r="F983" s="19">
        <v>44225</v>
      </c>
      <c r="G983" s="3">
        <v>20000000</v>
      </c>
      <c r="H983" s="2">
        <v>5.0000000000000001E-3</v>
      </c>
      <c r="I983" s="19">
        <v>44774</v>
      </c>
      <c r="J983" s="19">
        <v>44804</v>
      </c>
      <c r="K983" s="3">
        <v>31</v>
      </c>
      <c r="L983" s="3">
        <v>8493</v>
      </c>
      <c r="M983" s="3">
        <v>20000000</v>
      </c>
      <c r="N983" s="19">
        <v>46050</v>
      </c>
    </row>
    <row r="984" spans="1:14" s="18" customFormat="1" outlineLevel="2">
      <c r="A984" s="19" t="s">
        <v>387</v>
      </c>
      <c r="B984" s="20" t="s">
        <v>35</v>
      </c>
      <c r="C984" s="21" t="s">
        <v>390</v>
      </c>
      <c r="D984" s="20" t="s">
        <v>391</v>
      </c>
      <c r="E984" s="3">
        <v>250000000</v>
      </c>
      <c r="F984" s="19">
        <v>44228</v>
      </c>
      <c r="G984" s="3">
        <v>250000000</v>
      </c>
      <c r="H984" s="2">
        <v>3.0000000000000001E-3</v>
      </c>
      <c r="I984" s="19">
        <v>44774</v>
      </c>
      <c r="J984" s="19">
        <v>44804</v>
      </c>
      <c r="K984" s="3">
        <v>31</v>
      </c>
      <c r="L984" s="3">
        <v>63699</v>
      </c>
      <c r="M984" s="3">
        <v>250000000</v>
      </c>
      <c r="N984" s="19">
        <v>46053</v>
      </c>
    </row>
    <row r="985" spans="1:14" s="18" customFormat="1" outlineLevel="2">
      <c r="A985" s="19" t="s">
        <v>387</v>
      </c>
      <c r="B985" s="20" t="s">
        <v>36</v>
      </c>
      <c r="C985" s="21" t="s">
        <v>272</v>
      </c>
      <c r="D985" s="20" t="s">
        <v>273</v>
      </c>
      <c r="E985" s="3">
        <v>20000000</v>
      </c>
      <c r="F985" s="19">
        <v>44253</v>
      </c>
      <c r="G985" s="3">
        <v>20000000</v>
      </c>
      <c r="H985" s="2">
        <v>5.0000000000000001E-3</v>
      </c>
      <c r="I985" s="19">
        <v>44774</v>
      </c>
      <c r="J985" s="19">
        <v>44804</v>
      </c>
      <c r="K985" s="3">
        <v>31</v>
      </c>
      <c r="L985" s="3">
        <v>8493</v>
      </c>
      <c r="M985" s="3">
        <v>20000000</v>
      </c>
      <c r="N985" s="19">
        <v>46078</v>
      </c>
    </row>
    <row r="986" spans="1:14" s="18" customFormat="1" outlineLevel="2">
      <c r="A986" s="19" t="s">
        <v>387</v>
      </c>
      <c r="B986" s="20" t="s">
        <v>37</v>
      </c>
      <c r="C986" s="21" t="s">
        <v>390</v>
      </c>
      <c r="D986" s="20" t="s">
        <v>391</v>
      </c>
      <c r="E986" s="3">
        <v>160000000</v>
      </c>
      <c r="F986" s="19">
        <v>44286</v>
      </c>
      <c r="G986" s="3">
        <v>160000000</v>
      </c>
      <c r="H986" s="2">
        <v>3.0000000000000001E-3</v>
      </c>
      <c r="I986" s="19">
        <v>44774</v>
      </c>
      <c r="J986" s="19">
        <v>44804</v>
      </c>
      <c r="K986" s="3">
        <v>31</v>
      </c>
      <c r="L986" s="3">
        <v>40767</v>
      </c>
      <c r="M986" s="3">
        <v>160000000</v>
      </c>
      <c r="N986" s="19">
        <v>46111</v>
      </c>
    </row>
    <row r="987" spans="1:14" s="18" customFormat="1" outlineLevel="2">
      <c r="A987" s="19" t="s">
        <v>387</v>
      </c>
      <c r="B987" s="20" t="s">
        <v>40</v>
      </c>
      <c r="C987" s="21" t="s">
        <v>18</v>
      </c>
      <c r="D987" s="20" t="s">
        <v>19</v>
      </c>
      <c r="E987" s="3">
        <v>32900000</v>
      </c>
      <c r="F987" s="19">
        <v>43829</v>
      </c>
      <c r="G987" s="3">
        <v>15901677</v>
      </c>
      <c r="H987" s="2">
        <v>5.0000000000000001E-3</v>
      </c>
      <c r="I987" s="19">
        <v>44774</v>
      </c>
      <c r="J987" s="19">
        <v>44787</v>
      </c>
      <c r="K987" s="3">
        <v>14</v>
      </c>
      <c r="L987" s="3">
        <v>3050</v>
      </c>
      <c r="M987" s="3">
        <v>15353344</v>
      </c>
      <c r="N987" s="19">
        <v>45655</v>
      </c>
    </row>
    <row r="988" spans="1:14" s="18" customFormat="1" outlineLevel="2">
      <c r="A988" s="19" t="s">
        <v>387</v>
      </c>
      <c r="B988" s="20" t="s">
        <v>40</v>
      </c>
      <c r="C988" s="21" t="s">
        <v>18</v>
      </c>
      <c r="D988" s="20"/>
      <c r="E988" s="3"/>
      <c r="F988" s="19"/>
      <c r="G988" s="3">
        <v>15353344</v>
      </c>
      <c r="H988" s="2">
        <v>5.0000000000000001E-3</v>
      </c>
      <c r="I988" s="19">
        <v>44788</v>
      </c>
      <c r="J988" s="19">
        <v>44804</v>
      </c>
      <c r="K988" s="3">
        <v>17</v>
      </c>
      <c r="L988" s="3">
        <v>3575</v>
      </c>
      <c r="M988" s="3"/>
      <c r="N988" s="19">
        <v>45655</v>
      </c>
    </row>
    <row r="989" spans="1:14" s="18" customFormat="1" outlineLevel="2">
      <c r="A989" s="19" t="s">
        <v>387</v>
      </c>
      <c r="B989" s="20" t="s">
        <v>41</v>
      </c>
      <c r="C989" s="21" t="s">
        <v>238</v>
      </c>
      <c r="D989" s="20" t="s">
        <v>239</v>
      </c>
      <c r="E989" s="3">
        <v>3400000</v>
      </c>
      <c r="F989" s="19">
        <v>44294</v>
      </c>
      <c r="G989" s="3">
        <v>3400000</v>
      </c>
      <c r="H989" s="2">
        <v>5.0000000000000001E-3</v>
      </c>
      <c r="I989" s="19">
        <v>44774</v>
      </c>
      <c r="J989" s="19">
        <v>44804</v>
      </c>
      <c r="K989" s="3">
        <v>31</v>
      </c>
      <c r="L989" s="3">
        <v>1444</v>
      </c>
      <c r="M989" s="3">
        <v>3400000</v>
      </c>
      <c r="N989" s="19">
        <v>46119</v>
      </c>
    </row>
    <row r="990" spans="1:14" s="18" customFormat="1" outlineLevel="2">
      <c r="A990" s="19" t="s">
        <v>387</v>
      </c>
      <c r="B990" s="20" t="s">
        <v>42</v>
      </c>
      <c r="C990" s="21" t="s">
        <v>390</v>
      </c>
      <c r="D990" s="20" t="s">
        <v>391</v>
      </c>
      <c r="E990" s="3">
        <v>500000000</v>
      </c>
      <c r="F990" s="19">
        <v>44376</v>
      </c>
      <c r="G990" s="3">
        <v>500000000</v>
      </c>
      <c r="H990" s="2">
        <v>3.0000000000000001E-3</v>
      </c>
      <c r="I990" s="19">
        <v>44774</v>
      </c>
      <c r="J990" s="19">
        <v>44804</v>
      </c>
      <c r="K990" s="3">
        <v>31</v>
      </c>
      <c r="L990" s="3">
        <v>127397</v>
      </c>
      <c r="M990" s="3">
        <v>500000000</v>
      </c>
      <c r="N990" s="19">
        <v>46201</v>
      </c>
    </row>
    <row r="991" spans="1:14" s="18" customFormat="1" outlineLevel="2">
      <c r="A991" s="19" t="s">
        <v>387</v>
      </c>
      <c r="B991" s="20" t="s">
        <v>43</v>
      </c>
      <c r="C991" s="21" t="s">
        <v>159</v>
      </c>
      <c r="D991" s="20" t="s">
        <v>160</v>
      </c>
      <c r="E991" s="3">
        <v>40000000</v>
      </c>
      <c r="F991" s="19">
        <v>44424</v>
      </c>
      <c r="G991" s="3">
        <v>40000000</v>
      </c>
      <c r="H991" s="2">
        <v>5.0000000000000001E-3</v>
      </c>
      <c r="I991" s="19">
        <v>44774</v>
      </c>
      <c r="J991" s="19">
        <v>44804</v>
      </c>
      <c r="K991" s="3">
        <v>31</v>
      </c>
      <c r="L991" s="3">
        <v>16986</v>
      </c>
      <c r="M991" s="3">
        <v>40000000</v>
      </c>
      <c r="N991" s="19">
        <v>46249</v>
      </c>
    </row>
    <row r="992" spans="1:14" s="18" customFormat="1" outlineLevel="2">
      <c r="A992" s="19" t="s">
        <v>387</v>
      </c>
      <c r="B992" s="20" t="s">
        <v>44</v>
      </c>
      <c r="C992" s="21" t="s">
        <v>392</v>
      </c>
      <c r="D992" s="20" t="s">
        <v>393</v>
      </c>
      <c r="E992" s="3">
        <v>24800000</v>
      </c>
      <c r="F992" s="19">
        <v>44484</v>
      </c>
      <c r="G992" s="3">
        <v>24800000</v>
      </c>
      <c r="H992" s="2">
        <v>5.0000000000000001E-3</v>
      </c>
      <c r="I992" s="19">
        <v>44774</v>
      </c>
      <c r="J992" s="19">
        <v>44804</v>
      </c>
      <c r="K992" s="3">
        <v>31</v>
      </c>
      <c r="L992" s="3">
        <v>10532</v>
      </c>
      <c r="M992" s="3">
        <v>24800000</v>
      </c>
      <c r="N992" s="19">
        <v>45579</v>
      </c>
    </row>
    <row r="993" spans="1:14" s="18" customFormat="1" outlineLevel="2">
      <c r="A993" s="19" t="s">
        <v>387</v>
      </c>
      <c r="B993" s="20" t="s">
        <v>45</v>
      </c>
      <c r="C993" s="21" t="s">
        <v>31</v>
      </c>
      <c r="D993" s="20" t="s">
        <v>32</v>
      </c>
      <c r="E993" s="3">
        <v>50000000</v>
      </c>
      <c r="F993" s="19">
        <v>44295</v>
      </c>
      <c r="G993" s="3">
        <v>50000000</v>
      </c>
      <c r="H993" s="2">
        <v>5.0000000000000001E-3</v>
      </c>
      <c r="I993" s="19">
        <v>44774</v>
      </c>
      <c r="J993" s="19">
        <v>44804</v>
      </c>
      <c r="K993" s="3">
        <v>31</v>
      </c>
      <c r="L993" s="3">
        <v>21233</v>
      </c>
      <c r="M993" s="3">
        <v>50000000</v>
      </c>
      <c r="N993" s="19">
        <v>46120</v>
      </c>
    </row>
    <row r="994" spans="1:14" s="18" customFormat="1" outlineLevel="2">
      <c r="A994" s="19" t="s">
        <v>387</v>
      </c>
      <c r="B994" s="20" t="s">
        <v>48</v>
      </c>
      <c r="C994" s="21" t="s">
        <v>222</v>
      </c>
      <c r="D994" s="20" t="s">
        <v>223</v>
      </c>
      <c r="E994" s="3">
        <v>1670000</v>
      </c>
      <c r="F994" s="19">
        <v>44502</v>
      </c>
      <c r="G994" s="3">
        <v>1670000</v>
      </c>
      <c r="H994" s="2">
        <v>3.0000000000000001E-3</v>
      </c>
      <c r="I994" s="19">
        <v>44774</v>
      </c>
      <c r="J994" s="19">
        <v>44804</v>
      </c>
      <c r="K994" s="3">
        <v>31</v>
      </c>
      <c r="L994" s="3">
        <v>426</v>
      </c>
      <c r="M994" s="3">
        <v>1670000</v>
      </c>
      <c r="N994" s="19">
        <v>45597</v>
      </c>
    </row>
    <row r="995" spans="1:14" s="18" customFormat="1" outlineLevel="2">
      <c r="A995" s="19" t="s">
        <v>387</v>
      </c>
      <c r="B995" s="20" t="s">
        <v>51</v>
      </c>
      <c r="C995" s="21" t="s">
        <v>238</v>
      </c>
      <c r="D995" s="20" t="s">
        <v>239</v>
      </c>
      <c r="E995" s="3">
        <v>146600000</v>
      </c>
      <c r="F995" s="19">
        <v>44558</v>
      </c>
      <c r="G995" s="3">
        <v>146600000</v>
      </c>
      <c r="H995" s="2">
        <v>5.0000000000000001E-3</v>
      </c>
      <c r="I995" s="19">
        <v>44774</v>
      </c>
      <c r="J995" s="19">
        <v>44804</v>
      </c>
      <c r="K995" s="3">
        <v>31</v>
      </c>
      <c r="L995" s="3">
        <v>62255</v>
      </c>
      <c r="M995" s="3">
        <v>146600000</v>
      </c>
      <c r="N995" s="19">
        <v>46383</v>
      </c>
    </row>
    <row r="996" spans="1:14" s="18" customFormat="1" outlineLevel="2">
      <c r="A996" s="19" t="s">
        <v>387</v>
      </c>
      <c r="B996" s="20" t="s">
        <v>52</v>
      </c>
      <c r="C996" s="21" t="s">
        <v>31</v>
      </c>
      <c r="D996" s="20" t="s">
        <v>32</v>
      </c>
      <c r="E996" s="3">
        <v>130000000</v>
      </c>
      <c r="F996" s="19">
        <v>44587</v>
      </c>
      <c r="G996" s="3">
        <v>130000000</v>
      </c>
      <c r="H996" s="2">
        <v>5.0000000000000001E-3</v>
      </c>
      <c r="I996" s="19">
        <v>44774</v>
      </c>
      <c r="J996" s="19">
        <v>44804</v>
      </c>
      <c r="K996" s="3">
        <v>31</v>
      </c>
      <c r="L996" s="3">
        <v>55205</v>
      </c>
      <c r="M996" s="3">
        <v>130000000</v>
      </c>
      <c r="N996" s="19">
        <v>46412</v>
      </c>
    </row>
    <row r="997" spans="1:14" s="18" customFormat="1" outlineLevel="2">
      <c r="A997" s="19" t="s">
        <v>387</v>
      </c>
      <c r="B997" s="20" t="s">
        <v>53</v>
      </c>
      <c r="C997" s="21" t="s">
        <v>390</v>
      </c>
      <c r="D997" s="20" t="s">
        <v>391</v>
      </c>
      <c r="E997" s="3">
        <v>500000000</v>
      </c>
      <c r="F997" s="19">
        <v>44700</v>
      </c>
      <c r="G997" s="3">
        <v>500000000</v>
      </c>
      <c r="H997" s="2">
        <v>3.0000000000000001E-3</v>
      </c>
      <c r="I997" s="19">
        <v>44774</v>
      </c>
      <c r="J997" s="19">
        <v>44804</v>
      </c>
      <c r="K997" s="3">
        <v>31</v>
      </c>
      <c r="L997" s="3">
        <v>127397</v>
      </c>
      <c r="M997" s="3">
        <v>500000000</v>
      </c>
      <c r="N997" s="19">
        <v>46525</v>
      </c>
    </row>
    <row r="998" spans="1:14" s="18" customFormat="1" outlineLevel="2">
      <c r="A998" s="19" t="s">
        <v>387</v>
      </c>
      <c r="B998" s="20" t="s">
        <v>54</v>
      </c>
      <c r="C998" s="21" t="s">
        <v>392</v>
      </c>
      <c r="D998" s="20" t="s">
        <v>393</v>
      </c>
      <c r="E998" s="3">
        <v>300000000</v>
      </c>
      <c r="F998" s="19">
        <v>44757</v>
      </c>
      <c r="G998" s="3">
        <v>300000000</v>
      </c>
      <c r="H998" s="2">
        <v>5.0000000000000001E-3</v>
      </c>
      <c r="I998" s="19">
        <v>44774</v>
      </c>
      <c r="J998" s="19">
        <v>44804</v>
      </c>
      <c r="K998" s="3">
        <v>31</v>
      </c>
      <c r="L998" s="3">
        <v>127397</v>
      </c>
      <c r="M998" s="3">
        <v>300000000</v>
      </c>
      <c r="N998" s="19">
        <v>45852</v>
      </c>
    </row>
    <row r="999" spans="1:14" s="18" customFormat="1" outlineLevel="2">
      <c r="A999" s="19" t="s">
        <v>387</v>
      </c>
      <c r="B999" s="20" t="s">
        <v>55</v>
      </c>
      <c r="C999" s="21" t="s">
        <v>18</v>
      </c>
      <c r="D999" s="20" t="s">
        <v>19</v>
      </c>
      <c r="E999" s="3">
        <v>2790000</v>
      </c>
      <c r="F999" s="19">
        <v>43921</v>
      </c>
      <c r="G999" s="3">
        <v>1419484</v>
      </c>
      <c r="H999" s="2">
        <v>5.0000000000000001E-3</v>
      </c>
      <c r="I999" s="19">
        <v>44774</v>
      </c>
      <c r="J999" s="19">
        <v>44787</v>
      </c>
      <c r="K999" s="3">
        <v>14</v>
      </c>
      <c r="L999" s="3">
        <v>272</v>
      </c>
      <c r="M999" s="3">
        <v>1370537</v>
      </c>
      <c r="N999" s="19">
        <v>45746</v>
      </c>
    </row>
    <row r="1000" spans="1:14" s="18" customFormat="1" outlineLevel="2">
      <c r="A1000" s="19" t="s">
        <v>387</v>
      </c>
      <c r="B1000" s="20" t="s">
        <v>55</v>
      </c>
      <c r="C1000" s="21" t="s">
        <v>18</v>
      </c>
      <c r="D1000" s="20"/>
      <c r="E1000" s="3"/>
      <c r="F1000" s="19"/>
      <c r="G1000" s="3">
        <v>1370537</v>
      </c>
      <c r="H1000" s="2">
        <v>5.0000000000000001E-3</v>
      </c>
      <c r="I1000" s="19">
        <v>44788</v>
      </c>
      <c r="J1000" s="19">
        <v>44804</v>
      </c>
      <c r="K1000" s="3">
        <v>17</v>
      </c>
      <c r="L1000" s="3">
        <v>319</v>
      </c>
      <c r="M1000" s="3"/>
      <c r="N1000" s="19">
        <v>45746</v>
      </c>
    </row>
    <row r="1001" spans="1:14" s="18" customFormat="1" outlineLevel="2">
      <c r="A1001" s="19" t="s">
        <v>387</v>
      </c>
      <c r="B1001" s="20" t="s">
        <v>58</v>
      </c>
      <c r="C1001" s="21" t="s">
        <v>31</v>
      </c>
      <c r="D1001" s="20" t="s">
        <v>32</v>
      </c>
      <c r="E1001" s="3">
        <v>27488862</v>
      </c>
      <c r="F1001" s="19">
        <v>44777</v>
      </c>
      <c r="G1001" s="3">
        <v>27488862</v>
      </c>
      <c r="H1001" s="2">
        <v>5.0000000000000001E-3</v>
      </c>
      <c r="I1001" s="19">
        <v>44777</v>
      </c>
      <c r="J1001" s="19">
        <v>44804</v>
      </c>
      <c r="K1001" s="3">
        <v>28</v>
      </c>
      <c r="L1001" s="3">
        <v>10544</v>
      </c>
      <c r="M1001" s="3">
        <v>27488862</v>
      </c>
      <c r="N1001" s="19">
        <v>46602</v>
      </c>
    </row>
    <row r="1002" spans="1:14" s="18" customFormat="1" outlineLevel="2">
      <c r="A1002" s="19" t="s">
        <v>387</v>
      </c>
      <c r="B1002" s="20" t="s">
        <v>59</v>
      </c>
      <c r="C1002" s="21" t="s">
        <v>46</v>
      </c>
      <c r="D1002" s="20" t="s">
        <v>47</v>
      </c>
      <c r="E1002" s="3">
        <v>20000000</v>
      </c>
      <c r="F1002" s="19">
        <v>44785</v>
      </c>
      <c r="G1002" s="3">
        <v>20000000</v>
      </c>
      <c r="H1002" s="2">
        <v>5.0000000000000001E-3</v>
      </c>
      <c r="I1002" s="19">
        <v>44785</v>
      </c>
      <c r="J1002" s="19">
        <v>44787</v>
      </c>
      <c r="K1002" s="3">
        <v>3</v>
      </c>
      <c r="L1002" s="3">
        <v>822</v>
      </c>
      <c r="M1002" s="3">
        <v>19444444</v>
      </c>
      <c r="N1002" s="19">
        <v>46610</v>
      </c>
    </row>
    <row r="1003" spans="1:14" s="18" customFormat="1" outlineLevel="2">
      <c r="A1003" s="19" t="s">
        <v>387</v>
      </c>
      <c r="B1003" s="20" t="s">
        <v>59</v>
      </c>
      <c r="C1003" s="21" t="s">
        <v>46</v>
      </c>
      <c r="D1003" s="20"/>
      <c r="E1003" s="3"/>
      <c r="F1003" s="19"/>
      <c r="G1003" s="3">
        <v>19444444</v>
      </c>
      <c r="H1003" s="2">
        <v>5.0000000000000001E-3</v>
      </c>
      <c r="I1003" s="19">
        <v>44788</v>
      </c>
      <c r="J1003" s="19">
        <v>44804</v>
      </c>
      <c r="K1003" s="3">
        <v>17</v>
      </c>
      <c r="L1003" s="3">
        <v>4528</v>
      </c>
      <c r="M1003" s="3"/>
      <c r="N1003" s="19">
        <v>46610</v>
      </c>
    </row>
    <row r="1004" spans="1:14" s="18" customFormat="1" outlineLevel="2">
      <c r="A1004" s="19" t="s">
        <v>387</v>
      </c>
      <c r="B1004" s="20" t="s">
        <v>60</v>
      </c>
      <c r="C1004" s="21" t="s">
        <v>222</v>
      </c>
      <c r="D1004" s="20" t="s">
        <v>223</v>
      </c>
      <c r="E1004" s="3">
        <v>48330000</v>
      </c>
      <c r="F1004" s="19">
        <v>44797</v>
      </c>
      <c r="G1004" s="3">
        <v>48330000</v>
      </c>
      <c r="H1004" s="2">
        <v>3.0000000000000001E-3</v>
      </c>
      <c r="I1004" s="19">
        <v>44797</v>
      </c>
      <c r="J1004" s="19">
        <v>44804</v>
      </c>
      <c r="K1004" s="3">
        <v>8</v>
      </c>
      <c r="L1004" s="3">
        <v>3178</v>
      </c>
      <c r="M1004" s="3">
        <v>48330000</v>
      </c>
      <c r="N1004" s="19">
        <v>45892</v>
      </c>
    </row>
    <row r="1005" spans="1:14" s="18" customFormat="1" outlineLevel="2">
      <c r="A1005" s="19" t="s">
        <v>387</v>
      </c>
      <c r="B1005" s="20" t="s">
        <v>74</v>
      </c>
      <c r="C1005" s="21" t="s">
        <v>56</v>
      </c>
      <c r="D1005" s="20" t="s">
        <v>57</v>
      </c>
      <c r="E1005" s="3">
        <v>12000000</v>
      </c>
      <c r="F1005" s="19">
        <v>43948</v>
      </c>
      <c r="G1005" s="3">
        <v>6600000</v>
      </c>
      <c r="H1005" s="2">
        <v>5.0000000000000001E-3</v>
      </c>
      <c r="I1005" s="19">
        <v>44774</v>
      </c>
      <c r="J1005" s="19">
        <v>44787</v>
      </c>
      <c r="K1005" s="3">
        <v>14</v>
      </c>
      <c r="L1005" s="3">
        <v>1266</v>
      </c>
      <c r="M1005" s="3">
        <v>6400000</v>
      </c>
      <c r="N1005" s="19">
        <v>45773</v>
      </c>
    </row>
    <row r="1006" spans="1:14" s="18" customFormat="1" outlineLevel="2">
      <c r="A1006" s="19" t="s">
        <v>387</v>
      </c>
      <c r="B1006" s="20" t="s">
        <v>74</v>
      </c>
      <c r="C1006" s="21" t="s">
        <v>56</v>
      </c>
      <c r="D1006" s="20"/>
      <c r="E1006" s="3"/>
      <c r="F1006" s="19"/>
      <c r="G1006" s="3">
        <v>6400000</v>
      </c>
      <c r="H1006" s="2">
        <v>5.0000000000000001E-3</v>
      </c>
      <c r="I1006" s="19">
        <v>44788</v>
      </c>
      <c r="J1006" s="19">
        <v>44804</v>
      </c>
      <c r="K1006" s="3">
        <v>17</v>
      </c>
      <c r="L1006" s="3">
        <v>1490</v>
      </c>
      <c r="M1006" s="3"/>
      <c r="N1006" s="19">
        <v>45773</v>
      </c>
    </row>
    <row r="1007" spans="1:14" s="18" customFormat="1" outlineLevel="2">
      <c r="A1007" s="19" t="s">
        <v>387</v>
      </c>
      <c r="B1007" s="20" t="s">
        <v>89</v>
      </c>
      <c r="C1007" s="21" t="s">
        <v>31</v>
      </c>
      <c r="D1007" s="20" t="s">
        <v>32</v>
      </c>
      <c r="E1007" s="3">
        <v>71750000</v>
      </c>
      <c r="F1007" s="19">
        <v>43955</v>
      </c>
      <c r="G1007" s="3">
        <v>71750000</v>
      </c>
      <c r="H1007" s="2">
        <v>5.0000000000000001E-3</v>
      </c>
      <c r="I1007" s="19">
        <v>44774</v>
      </c>
      <c r="J1007" s="19">
        <v>44804</v>
      </c>
      <c r="K1007" s="3">
        <v>31</v>
      </c>
      <c r="L1007" s="3">
        <v>30469</v>
      </c>
      <c r="M1007" s="3">
        <v>71750000</v>
      </c>
      <c r="N1007" s="19">
        <v>45780</v>
      </c>
    </row>
    <row r="1008" spans="1:14" s="18" customFormat="1" outlineLevel="2">
      <c r="A1008" s="19" t="s">
        <v>387</v>
      </c>
      <c r="B1008" s="20" t="s">
        <v>106</v>
      </c>
      <c r="C1008" s="21" t="s">
        <v>56</v>
      </c>
      <c r="D1008" s="20" t="s">
        <v>57</v>
      </c>
      <c r="E1008" s="3">
        <v>10000000</v>
      </c>
      <c r="F1008" s="19">
        <v>43963</v>
      </c>
      <c r="G1008" s="3">
        <v>5500017</v>
      </c>
      <c r="H1008" s="2">
        <v>5.0000000000000001E-3</v>
      </c>
      <c r="I1008" s="19">
        <v>44774</v>
      </c>
      <c r="J1008" s="19">
        <v>44787</v>
      </c>
      <c r="K1008" s="3">
        <v>14</v>
      </c>
      <c r="L1008" s="3">
        <v>1055</v>
      </c>
      <c r="M1008" s="3">
        <v>5333351</v>
      </c>
      <c r="N1008" s="19">
        <v>45788</v>
      </c>
    </row>
    <row r="1009" spans="1:14" s="18" customFormat="1" outlineLevel="2">
      <c r="A1009" s="19" t="s">
        <v>387</v>
      </c>
      <c r="B1009" s="20" t="s">
        <v>106</v>
      </c>
      <c r="C1009" s="21" t="s">
        <v>56</v>
      </c>
      <c r="D1009" s="20"/>
      <c r="E1009" s="3"/>
      <c r="F1009" s="19"/>
      <c r="G1009" s="3">
        <v>5333351</v>
      </c>
      <c r="H1009" s="2">
        <v>5.0000000000000001E-3</v>
      </c>
      <c r="I1009" s="19">
        <v>44788</v>
      </c>
      <c r="J1009" s="19">
        <v>44804</v>
      </c>
      <c r="K1009" s="3">
        <v>17</v>
      </c>
      <c r="L1009" s="3">
        <v>1242</v>
      </c>
      <c r="M1009" s="3"/>
      <c r="N1009" s="19">
        <v>45788</v>
      </c>
    </row>
    <row r="1010" spans="1:14" s="18" customFormat="1" outlineLevel="2">
      <c r="A1010" s="19" t="s">
        <v>387</v>
      </c>
      <c r="B1010" s="20" t="s">
        <v>108</v>
      </c>
      <c r="C1010" s="21" t="s">
        <v>56</v>
      </c>
      <c r="D1010" s="20" t="s">
        <v>57</v>
      </c>
      <c r="E1010" s="3">
        <v>4000000</v>
      </c>
      <c r="F1010" s="19">
        <v>43970</v>
      </c>
      <c r="G1010" s="3">
        <v>2237304</v>
      </c>
      <c r="H1010" s="2">
        <v>5.0000000000000001E-3</v>
      </c>
      <c r="I1010" s="19">
        <v>44774</v>
      </c>
      <c r="J1010" s="19">
        <v>44787</v>
      </c>
      <c r="K1010" s="3">
        <v>14</v>
      </c>
      <c r="L1010" s="3">
        <v>429</v>
      </c>
      <c r="M1010" s="3">
        <v>2169508</v>
      </c>
      <c r="N1010" s="19">
        <v>45795</v>
      </c>
    </row>
    <row r="1011" spans="1:14" s="18" customFormat="1" outlineLevel="2">
      <c r="A1011" s="19" t="s">
        <v>387</v>
      </c>
      <c r="B1011" s="20" t="s">
        <v>108</v>
      </c>
      <c r="C1011" s="21" t="s">
        <v>56</v>
      </c>
      <c r="D1011" s="20"/>
      <c r="E1011" s="3"/>
      <c r="F1011" s="19"/>
      <c r="G1011" s="3">
        <v>2169508</v>
      </c>
      <c r="H1011" s="2">
        <v>5.0000000000000001E-3</v>
      </c>
      <c r="I1011" s="19">
        <v>44788</v>
      </c>
      <c r="J1011" s="19">
        <v>44804</v>
      </c>
      <c r="K1011" s="3">
        <v>17</v>
      </c>
      <c r="L1011" s="3">
        <v>505</v>
      </c>
      <c r="M1011" s="3"/>
      <c r="N1011" s="19">
        <v>45795</v>
      </c>
    </row>
    <row r="1012" spans="1:14" s="18" customFormat="1" outlineLevel="2">
      <c r="A1012" s="19" t="s">
        <v>387</v>
      </c>
      <c r="B1012" s="20" t="s">
        <v>109</v>
      </c>
      <c r="C1012" s="21" t="s">
        <v>56</v>
      </c>
      <c r="D1012" s="20" t="s">
        <v>57</v>
      </c>
      <c r="E1012" s="3">
        <v>18000000</v>
      </c>
      <c r="F1012" s="19">
        <v>43977</v>
      </c>
      <c r="G1012" s="3">
        <v>10067816</v>
      </c>
      <c r="H1012" s="2">
        <v>5.0000000000000001E-3</v>
      </c>
      <c r="I1012" s="19">
        <v>44774</v>
      </c>
      <c r="J1012" s="19">
        <v>44787</v>
      </c>
      <c r="K1012" s="3">
        <v>14</v>
      </c>
      <c r="L1012" s="3">
        <v>1931</v>
      </c>
      <c r="M1012" s="3">
        <v>9762732</v>
      </c>
      <c r="N1012" s="19">
        <v>45802</v>
      </c>
    </row>
    <row r="1013" spans="1:14" s="18" customFormat="1" outlineLevel="2">
      <c r="A1013" s="19" t="s">
        <v>387</v>
      </c>
      <c r="B1013" s="20" t="s">
        <v>109</v>
      </c>
      <c r="C1013" s="21" t="s">
        <v>56</v>
      </c>
      <c r="D1013" s="20"/>
      <c r="E1013" s="3"/>
      <c r="F1013" s="19"/>
      <c r="G1013" s="3">
        <v>9762732</v>
      </c>
      <c r="H1013" s="2">
        <v>5.0000000000000001E-3</v>
      </c>
      <c r="I1013" s="19">
        <v>44788</v>
      </c>
      <c r="J1013" s="19">
        <v>44804</v>
      </c>
      <c r="K1013" s="3">
        <v>17</v>
      </c>
      <c r="L1013" s="3">
        <v>2274</v>
      </c>
      <c r="M1013" s="3"/>
      <c r="N1013" s="19">
        <v>45802</v>
      </c>
    </row>
    <row r="1014" spans="1:14" s="18" customFormat="1" outlineLevel="2">
      <c r="A1014" s="19" t="s">
        <v>387</v>
      </c>
      <c r="B1014" s="20" t="s">
        <v>112</v>
      </c>
      <c r="C1014" s="21" t="s">
        <v>56</v>
      </c>
      <c r="D1014" s="20" t="s">
        <v>57</v>
      </c>
      <c r="E1014" s="3">
        <v>6000000</v>
      </c>
      <c r="F1014" s="19">
        <v>43984</v>
      </c>
      <c r="G1014" s="3">
        <v>3355956</v>
      </c>
      <c r="H1014" s="2">
        <v>5.0000000000000001E-3</v>
      </c>
      <c r="I1014" s="19">
        <v>44774</v>
      </c>
      <c r="J1014" s="19">
        <v>44787</v>
      </c>
      <c r="K1014" s="3">
        <v>14</v>
      </c>
      <c r="L1014" s="3">
        <v>644</v>
      </c>
      <c r="M1014" s="3">
        <v>3254262</v>
      </c>
      <c r="N1014" s="19">
        <v>45809</v>
      </c>
    </row>
    <row r="1015" spans="1:14" s="18" customFormat="1" outlineLevel="2">
      <c r="A1015" s="19" t="s">
        <v>387</v>
      </c>
      <c r="B1015" s="20" t="s">
        <v>112</v>
      </c>
      <c r="C1015" s="21" t="s">
        <v>56</v>
      </c>
      <c r="D1015" s="20"/>
      <c r="E1015" s="3"/>
      <c r="F1015" s="19"/>
      <c r="G1015" s="3">
        <v>3254262</v>
      </c>
      <c r="H1015" s="2">
        <v>5.0000000000000001E-3</v>
      </c>
      <c r="I1015" s="19">
        <v>44788</v>
      </c>
      <c r="J1015" s="19">
        <v>44804</v>
      </c>
      <c r="K1015" s="3">
        <v>17</v>
      </c>
      <c r="L1015" s="3">
        <v>758</v>
      </c>
      <c r="M1015" s="3"/>
      <c r="N1015" s="19">
        <v>45809</v>
      </c>
    </row>
    <row r="1016" spans="1:14" s="18" customFormat="1" outlineLevel="1">
      <c r="A1016" s="22" t="s">
        <v>394</v>
      </c>
      <c r="B1016" s="23"/>
      <c r="C1016" s="24"/>
      <c r="D1016" s="23"/>
      <c r="E1016" s="25">
        <v>2849188862</v>
      </c>
      <c r="F1016" s="26"/>
      <c r="G1016" s="25"/>
      <c r="H1016" s="27"/>
      <c r="I1016" s="26"/>
      <c r="J1016" s="26"/>
      <c r="K1016" s="25"/>
      <c r="L1016" s="25">
        <v>895477</v>
      </c>
      <c r="M1016" s="25">
        <v>2721804151</v>
      </c>
      <c r="N1016" s="26"/>
    </row>
    <row r="1017" spans="1:14" s="18" customFormat="1" outlineLevel="2">
      <c r="A1017" s="19" t="s">
        <v>395</v>
      </c>
      <c r="B1017" s="20" t="s">
        <v>17</v>
      </c>
      <c r="C1017" s="21" t="s">
        <v>18</v>
      </c>
      <c r="D1017" s="20" t="s">
        <v>19</v>
      </c>
      <c r="E1017" s="3">
        <v>50000000</v>
      </c>
      <c r="F1017" s="19">
        <v>43829</v>
      </c>
      <c r="G1017" s="3">
        <v>31666652</v>
      </c>
      <c r="H1017" s="2">
        <v>5.0000000000000001E-3</v>
      </c>
      <c r="I1017" s="19">
        <v>44774</v>
      </c>
      <c r="J1017" s="19">
        <v>44804</v>
      </c>
      <c r="K1017" s="3">
        <v>31</v>
      </c>
      <c r="L1017" s="3">
        <v>13447</v>
      </c>
      <c r="M1017" s="3">
        <v>31666652</v>
      </c>
      <c r="N1017" s="19">
        <v>45655</v>
      </c>
    </row>
    <row r="1018" spans="1:14" s="18" customFormat="1" outlineLevel="2">
      <c r="A1018" s="19" t="s">
        <v>395</v>
      </c>
      <c r="B1018" s="20" t="s">
        <v>20</v>
      </c>
      <c r="C1018" s="21" t="s">
        <v>396</v>
      </c>
      <c r="D1018" s="20" t="s">
        <v>397</v>
      </c>
      <c r="E1018" s="3">
        <v>2060000</v>
      </c>
      <c r="F1018" s="19">
        <v>44494</v>
      </c>
      <c r="G1018" s="3">
        <v>2060000</v>
      </c>
      <c r="H1018" s="2">
        <v>5.0000000000000001E-3</v>
      </c>
      <c r="I1018" s="19">
        <v>44774</v>
      </c>
      <c r="J1018" s="19">
        <v>44790</v>
      </c>
      <c r="K1018" s="3">
        <v>17</v>
      </c>
      <c r="L1018" s="3">
        <v>480</v>
      </c>
      <c r="M1018" s="3">
        <v>0</v>
      </c>
      <c r="N1018" s="19">
        <v>45589</v>
      </c>
    </row>
    <row r="1019" spans="1:14" s="18" customFormat="1" outlineLevel="2">
      <c r="A1019" s="19" t="s">
        <v>395</v>
      </c>
      <c r="B1019" s="20" t="s">
        <v>23</v>
      </c>
      <c r="C1019" s="21" t="s">
        <v>396</v>
      </c>
      <c r="D1019" s="20" t="s">
        <v>397</v>
      </c>
      <c r="E1019" s="3">
        <v>21980000</v>
      </c>
      <c r="F1019" s="19">
        <v>44494</v>
      </c>
      <c r="G1019" s="3">
        <v>21980000</v>
      </c>
      <c r="H1019" s="2">
        <v>5.0000000000000001E-3</v>
      </c>
      <c r="I1019" s="19">
        <v>44774</v>
      </c>
      <c r="J1019" s="19">
        <v>44804</v>
      </c>
      <c r="K1019" s="3">
        <v>31</v>
      </c>
      <c r="L1019" s="3">
        <v>9334</v>
      </c>
      <c r="M1019" s="3">
        <v>21980000</v>
      </c>
      <c r="N1019" s="19">
        <v>45589</v>
      </c>
    </row>
    <row r="1020" spans="1:14" s="18" customFormat="1" outlineLevel="2">
      <c r="A1020" s="19" t="s">
        <v>395</v>
      </c>
      <c r="B1020" s="20" t="s">
        <v>26</v>
      </c>
      <c r="C1020" s="21" t="s">
        <v>396</v>
      </c>
      <c r="D1020" s="20" t="s">
        <v>397</v>
      </c>
      <c r="E1020" s="3">
        <v>62960000</v>
      </c>
      <c r="F1020" s="19">
        <v>44494</v>
      </c>
      <c r="G1020" s="3">
        <v>62960000</v>
      </c>
      <c r="H1020" s="2">
        <v>5.0000000000000001E-3</v>
      </c>
      <c r="I1020" s="19">
        <v>44774</v>
      </c>
      <c r="J1020" s="19">
        <v>44804</v>
      </c>
      <c r="K1020" s="3">
        <v>31</v>
      </c>
      <c r="L1020" s="3">
        <v>26736</v>
      </c>
      <c r="M1020" s="3">
        <v>62960000</v>
      </c>
      <c r="N1020" s="19">
        <v>45589</v>
      </c>
    </row>
    <row r="1021" spans="1:14" s="18" customFormat="1" outlineLevel="2">
      <c r="A1021" s="19" t="s">
        <v>395</v>
      </c>
      <c r="B1021" s="20" t="s">
        <v>27</v>
      </c>
      <c r="C1021" s="21" t="s">
        <v>356</v>
      </c>
      <c r="D1021" s="20" t="s">
        <v>357</v>
      </c>
      <c r="E1021" s="3">
        <v>122700000</v>
      </c>
      <c r="F1021" s="19">
        <v>44495</v>
      </c>
      <c r="G1021" s="3">
        <v>122700000</v>
      </c>
      <c r="H1021" s="2">
        <v>5.0000000000000001E-3</v>
      </c>
      <c r="I1021" s="19">
        <v>44774</v>
      </c>
      <c r="J1021" s="19">
        <v>44804</v>
      </c>
      <c r="K1021" s="3">
        <v>31</v>
      </c>
      <c r="L1021" s="3">
        <v>52105</v>
      </c>
      <c r="M1021" s="3">
        <v>122700000</v>
      </c>
      <c r="N1021" s="19">
        <v>45590</v>
      </c>
    </row>
    <row r="1022" spans="1:14" s="18" customFormat="1" outlineLevel="2">
      <c r="A1022" s="19" t="s">
        <v>395</v>
      </c>
      <c r="B1022" s="20" t="s">
        <v>30</v>
      </c>
      <c r="C1022" s="21" t="s">
        <v>398</v>
      </c>
      <c r="D1022" s="20" t="s">
        <v>399</v>
      </c>
      <c r="E1022" s="3">
        <v>10000000</v>
      </c>
      <c r="F1022" s="19">
        <v>44515</v>
      </c>
      <c r="G1022" s="3">
        <v>10000000</v>
      </c>
      <c r="H1022" s="2">
        <v>5.0000000000000001E-3</v>
      </c>
      <c r="I1022" s="19">
        <v>44774</v>
      </c>
      <c r="J1022" s="19">
        <v>44804</v>
      </c>
      <c r="K1022" s="3">
        <v>31</v>
      </c>
      <c r="L1022" s="3">
        <v>4247</v>
      </c>
      <c r="M1022" s="3">
        <v>10000000</v>
      </c>
      <c r="N1022" s="19">
        <v>45610</v>
      </c>
    </row>
    <row r="1023" spans="1:14" s="18" customFormat="1" outlineLevel="2">
      <c r="A1023" s="19" t="s">
        <v>395</v>
      </c>
      <c r="B1023" s="20" t="s">
        <v>33</v>
      </c>
      <c r="C1023" s="21" t="s">
        <v>18</v>
      </c>
      <c r="D1023" s="20" t="s">
        <v>19</v>
      </c>
      <c r="E1023" s="3">
        <v>1367520</v>
      </c>
      <c r="F1023" s="19">
        <v>44567</v>
      </c>
      <c r="G1023" s="3">
        <v>1367520</v>
      </c>
      <c r="H1023" s="2">
        <v>5.0000000000000001E-3</v>
      </c>
      <c r="I1023" s="19">
        <v>44774</v>
      </c>
      <c r="J1023" s="19">
        <v>44804</v>
      </c>
      <c r="K1023" s="3">
        <v>31</v>
      </c>
      <c r="L1023" s="3">
        <v>581</v>
      </c>
      <c r="M1023" s="3">
        <v>1367520</v>
      </c>
      <c r="N1023" s="19">
        <v>46392</v>
      </c>
    </row>
    <row r="1024" spans="1:14" s="18" customFormat="1" outlineLevel="2">
      <c r="A1024" s="19" t="s">
        <v>395</v>
      </c>
      <c r="B1024" s="20" t="s">
        <v>34</v>
      </c>
      <c r="C1024" s="21" t="s">
        <v>400</v>
      </c>
      <c r="D1024" s="20" t="s">
        <v>401</v>
      </c>
      <c r="E1024" s="3">
        <v>20000000</v>
      </c>
      <c r="F1024" s="19">
        <v>44629</v>
      </c>
      <c r="G1024" s="3">
        <v>20000000</v>
      </c>
      <c r="H1024" s="2">
        <v>5.0000000000000001E-3</v>
      </c>
      <c r="I1024" s="19">
        <v>44774</v>
      </c>
      <c r="J1024" s="19">
        <v>44804</v>
      </c>
      <c r="K1024" s="3">
        <v>31</v>
      </c>
      <c r="L1024" s="3">
        <v>8493</v>
      </c>
      <c r="M1024" s="3">
        <v>20000000</v>
      </c>
      <c r="N1024" s="19">
        <v>45724</v>
      </c>
    </row>
    <row r="1025" spans="1:14" s="18" customFormat="1" outlineLevel="2">
      <c r="A1025" s="19" t="s">
        <v>395</v>
      </c>
      <c r="B1025" s="20" t="s">
        <v>35</v>
      </c>
      <c r="C1025" s="21" t="s">
        <v>356</v>
      </c>
      <c r="D1025" s="20" t="s">
        <v>357</v>
      </c>
      <c r="E1025" s="3">
        <v>18000000</v>
      </c>
      <c r="F1025" s="19">
        <v>44642</v>
      </c>
      <c r="G1025" s="3">
        <v>18000000</v>
      </c>
      <c r="H1025" s="2">
        <v>5.0000000000000001E-3</v>
      </c>
      <c r="I1025" s="19">
        <v>44774</v>
      </c>
      <c r="J1025" s="19">
        <v>44804</v>
      </c>
      <c r="K1025" s="3">
        <v>31</v>
      </c>
      <c r="L1025" s="3">
        <v>7644</v>
      </c>
      <c r="M1025" s="3">
        <v>18000000</v>
      </c>
      <c r="N1025" s="19">
        <v>45737</v>
      </c>
    </row>
    <row r="1026" spans="1:14" s="18" customFormat="1" outlineLevel="2">
      <c r="A1026" s="19" t="s">
        <v>395</v>
      </c>
      <c r="B1026" s="20" t="s">
        <v>36</v>
      </c>
      <c r="C1026" s="21" t="s">
        <v>400</v>
      </c>
      <c r="D1026" s="20" t="s">
        <v>401</v>
      </c>
      <c r="E1026" s="3">
        <v>14000000</v>
      </c>
      <c r="F1026" s="19">
        <v>44691</v>
      </c>
      <c r="G1026" s="3">
        <v>14000000</v>
      </c>
      <c r="H1026" s="2">
        <v>5.0000000000000001E-3</v>
      </c>
      <c r="I1026" s="19">
        <v>44774</v>
      </c>
      <c r="J1026" s="19">
        <v>44804</v>
      </c>
      <c r="K1026" s="3">
        <v>31</v>
      </c>
      <c r="L1026" s="3">
        <v>5945</v>
      </c>
      <c r="M1026" s="3">
        <v>14000000</v>
      </c>
      <c r="N1026" s="19">
        <v>45786</v>
      </c>
    </row>
    <row r="1027" spans="1:14" s="18" customFormat="1" outlineLevel="2">
      <c r="A1027" s="19" t="s">
        <v>395</v>
      </c>
      <c r="B1027" s="20" t="s">
        <v>37</v>
      </c>
      <c r="C1027" s="21" t="s">
        <v>398</v>
      </c>
      <c r="D1027" s="20" t="s">
        <v>399</v>
      </c>
      <c r="E1027" s="3">
        <v>80000000</v>
      </c>
      <c r="F1027" s="19">
        <v>44757</v>
      </c>
      <c r="G1027" s="3">
        <v>80000000</v>
      </c>
      <c r="H1027" s="2">
        <v>5.0000000000000001E-3</v>
      </c>
      <c r="I1027" s="19">
        <v>44774</v>
      </c>
      <c r="J1027" s="19">
        <v>44804</v>
      </c>
      <c r="K1027" s="3">
        <v>31</v>
      </c>
      <c r="L1027" s="3">
        <v>33973</v>
      </c>
      <c r="M1027" s="3">
        <v>80000000</v>
      </c>
      <c r="N1027" s="19">
        <v>45852</v>
      </c>
    </row>
    <row r="1028" spans="1:14" s="18" customFormat="1" outlineLevel="2">
      <c r="A1028" s="19" t="s">
        <v>395</v>
      </c>
      <c r="B1028" s="20" t="s">
        <v>40</v>
      </c>
      <c r="C1028" s="21" t="s">
        <v>18</v>
      </c>
      <c r="D1028" s="20" t="s">
        <v>19</v>
      </c>
      <c r="E1028" s="3">
        <v>25200000</v>
      </c>
      <c r="F1028" s="19">
        <v>43829</v>
      </c>
      <c r="G1028" s="3">
        <v>15960000</v>
      </c>
      <c r="H1028" s="2">
        <v>5.0000000000000001E-3</v>
      </c>
      <c r="I1028" s="19">
        <v>44774</v>
      </c>
      <c r="J1028" s="19">
        <v>44804</v>
      </c>
      <c r="K1028" s="3">
        <v>31</v>
      </c>
      <c r="L1028" s="3">
        <v>6778</v>
      </c>
      <c r="M1028" s="3">
        <v>15960000</v>
      </c>
      <c r="N1028" s="19">
        <v>45655</v>
      </c>
    </row>
    <row r="1029" spans="1:14" s="18" customFormat="1" outlineLevel="2">
      <c r="A1029" s="19" t="s">
        <v>395</v>
      </c>
      <c r="B1029" s="20" t="s">
        <v>55</v>
      </c>
      <c r="C1029" s="21" t="s">
        <v>18</v>
      </c>
      <c r="D1029" s="20" t="s">
        <v>19</v>
      </c>
      <c r="E1029" s="3">
        <v>11310000</v>
      </c>
      <c r="F1029" s="19">
        <v>43920</v>
      </c>
      <c r="G1029" s="3">
        <v>7540001</v>
      </c>
      <c r="H1029" s="2">
        <v>5.0000000000000001E-3</v>
      </c>
      <c r="I1029" s="19">
        <v>44774</v>
      </c>
      <c r="J1029" s="19">
        <v>44804</v>
      </c>
      <c r="K1029" s="3">
        <v>31</v>
      </c>
      <c r="L1029" s="3">
        <v>3202</v>
      </c>
      <c r="M1029" s="3">
        <v>7540001</v>
      </c>
      <c r="N1029" s="19">
        <v>45745</v>
      </c>
    </row>
    <row r="1030" spans="1:14" s="18" customFormat="1" outlineLevel="2">
      <c r="A1030" s="19" t="s">
        <v>395</v>
      </c>
      <c r="B1030" s="20" t="s">
        <v>74</v>
      </c>
      <c r="C1030" s="21" t="s">
        <v>18</v>
      </c>
      <c r="D1030" s="20" t="s">
        <v>19</v>
      </c>
      <c r="E1030" s="3">
        <v>6050000</v>
      </c>
      <c r="F1030" s="19">
        <v>43990</v>
      </c>
      <c r="G1030" s="3">
        <v>4180000</v>
      </c>
      <c r="H1030" s="2">
        <v>5.0000000000000001E-3</v>
      </c>
      <c r="I1030" s="19">
        <v>44774</v>
      </c>
      <c r="J1030" s="19">
        <v>44804</v>
      </c>
      <c r="K1030" s="3">
        <v>31</v>
      </c>
      <c r="L1030" s="3">
        <v>1775</v>
      </c>
      <c r="M1030" s="3">
        <v>4180000</v>
      </c>
      <c r="N1030" s="19">
        <v>45815</v>
      </c>
    </row>
    <row r="1031" spans="1:14" s="18" customFormat="1" outlineLevel="2">
      <c r="A1031" s="19" t="s">
        <v>395</v>
      </c>
      <c r="B1031" s="20" t="s">
        <v>89</v>
      </c>
      <c r="C1031" s="21" t="s">
        <v>18</v>
      </c>
      <c r="D1031" s="20" t="s">
        <v>19</v>
      </c>
      <c r="E1031" s="3">
        <v>7541000</v>
      </c>
      <c r="F1031" s="19">
        <v>44074</v>
      </c>
      <c r="G1031" s="3">
        <v>5510734</v>
      </c>
      <c r="H1031" s="2">
        <v>5.0000000000000001E-3</v>
      </c>
      <c r="I1031" s="19">
        <v>44774</v>
      </c>
      <c r="J1031" s="19">
        <v>44804</v>
      </c>
      <c r="K1031" s="3">
        <v>31</v>
      </c>
      <c r="L1031" s="3">
        <v>2340</v>
      </c>
      <c r="M1031" s="3">
        <v>5510734</v>
      </c>
      <c r="N1031" s="19">
        <v>45899</v>
      </c>
    </row>
    <row r="1032" spans="1:14" s="18" customFormat="1" outlineLevel="2">
      <c r="A1032" s="19" t="s">
        <v>395</v>
      </c>
      <c r="B1032" s="20" t="s">
        <v>106</v>
      </c>
      <c r="C1032" s="21" t="s">
        <v>18</v>
      </c>
      <c r="D1032" s="20" t="s">
        <v>19</v>
      </c>
      <c r="E1032" s="3">
        <v>8986000</v>
      </c>
      <c r="F1032" s="19">
        <v>44160</v>
      </c>
      <c r="G1032" s="3">
        <v>6968732</v>
      </c>
      <c r="H1032" s="2">
        <v>5.0000000000000001E-3</v>
      </c>
      <c r="I1032" s="19">
        <v>44774</v>
      </c>
      <c r="J1032" s="19">
        <v>44804</v>
      </c>
      <c r="K1032" s="3">
        <v>31</v>
      </c>
      <c r="L1032" s="3">
        <v>2959</v>
      </c>
      <c r="M1032" s="3">
        <v>6968732</v>
      </c>
      <c r="N1032" s="19">
        <v>45985</v>
      </c>
    </row>
    <row r="1033" spans="1:14" s="18" customFormat="1" outlineLevel="2">
      <c r="A1033" s="19" t="s">
        <v>395</v>
      </c>
      <c r="B1033" s="20" t="s">
        <v>108</v>
      </c>
      <c r="C1033" s="21" t="s">
        <v>18</v>
      </c>
      <c r="D1033" s="20" t="s">
        <v>19</v>
      </c>
      <c r="E1033" s="3">
        <v>2534784</v>
      </c>
      <c r="F1033" s="19">
        <v>44334</v>
      </c>
      <c r="G1033" s="3">
        <v>2240039</v>
      </c>
      <c r="H1033" s="2">
        <v>5.0000000000000001E-3</v>
      </c>
      <c r="I1033" s="19">
        <v>44774</v>
      </c>
      <c r="J1033" s="19">
        <v>44804</v>
      </c>
      <c r="K1033" s="3">
        <v>31</v>
      </c>
      <c r="L1033" s="3">
        <v>951</v>
      </c>
      <c r="M1033" s="3">
        <v>2240039</v>
      </c>
      <c r="N1033" s="19">
        <v>46159</v>
      </c>
    </row>
    <row r="1034" spans="1:14" s="18" customFormat="1" outlineLevel="2">
      <c r="A1034" s="19" t="s">
        <v>395</v>
      </c>
      <c r="B1034" s="20" t="s">
        <v>109</v>
      </c>
      <c r="C1034" s="21" t="s">
        <v>400</v>
      </c>
      <c r="D1034" s="20" t="s">
        <v>401</v>
      </c>
      <c r="E1034" s="3">
        <v>1000000</v>
      </c>
      <c r="F1034" s="19">
        <v>44484</v>
      </c>
      <c r="G1034" s="3">
        <v>1000000</v>
      </c>
      <c r="H1034" s="2">
        <v>5.0000000000000001E-3</v>
      </c>
      <c r="I1034" s="19">
        <v>44774</v>
      </c>
      <c r="J1034" s="19">
        <v>44804</v>
      </c>
      <c r="K1034" s="3">
        <v>31</v>
      </c>
      <c r="L1034" s="3">
        <v>425</v>
      </c>
      <c r="M1034" s="3">
        <v>1000000</v>
      </c>
      <c r="N1034" s="19">
        <v>45579</v>
      </c>
    </row>
    <row r="1035" spans="1:14" s="18" customFormat="1" outlineLevel="2">
      <c r="A1035" s="19" t="s">
        <v>395</v>
      </c>
      <c r="B1035" s="20" t="s">
        <v>112</v>
      </c>
      <c r="C1035" s="21" t="s">
        <v>398</v>
      </c>
      <c r="D1035" s="20" t="s">
        <v>399</v>
      </c>
      <c r="E1035" s="3">
        <v>365000000</v>
      </c>
      <c r="F1035" s="19">
        <v>44484</v>
      </c>
      <c r="G1035" s="3">
        <v>365000000</v>
      </c>
      <c r="H1035" s="2">
        <v>5.0000000000000001E-3</v>
      </c>
      <c r="I1035" s="19">
        <v>44774</v>
      </c>
      <c r="J1035" s="19">
        <v>44804</v>
      </c>
      <c r="K1035" s="3">
        <v>31</v>
      </c>
      <c r="L1035" s="3">
        <v>155000</v>
      </c>
      <c r="M1035" s="3">
        <v>365000000</v>
      </c>
      <c r="N1035" s="19">
        <v>45579</v>
      </c>
    </row>
    <row r="1036" spans="1:14" s="18" customFormat="1" outlineLevel="1">
      <c r="A1036" s="22" t="s">
        <v>402</v>
      </c>
      <c r="B1036" s="23"/>
      <c r="C1036" s="24"/>
      <c r="D1036" s="23"/>
      <c r="E1036" s="25">
        <v>830689304</v>
      </c>
      <c r="F1036" s="26"/>
      <c r="G1036" s="25"/>
      <c r="H1036" s="27"/>
      <c r="I1036" s="26"/>
      <c r="J1036" s="26"/>
      <c r="K1036" s="25"/>
      <c r="L1036" s="25">
        <v>336415</v>
      </c>
      <c r="M1036" s="25">
        <v>791073678</v>
      </c>
      <c r="N1036" s="26"/>
    </row>
    <row r="1037" spans="1:14" s="18" customFormat="1" outlineLevel="2">
      <c r="A1037" s="19" t="s">
        <v>403</v>
      </c>
      <c r="B1037" s="20" t="s">
        <v>17</v>
      </c>
      <c r="C1037" s="21" t="s">
        <v>46</v>
      </c>
      <c r="D1037" s="20" t="s">
        <v>47</v>
      </c>
      <c r="E1037" s="3">
        <v>4300000</v>
      </c>
      <c r="F1037" s="19">
        <v>43966</v>
      </c>
      <c r="G1037" s="3">
        <v>4300000</v>
      </c>
      <c r="H1037" s="2">
        <v>5.0000000000000001E-3</v>
      </c>
      <c r="I1037" s="19">
        <v>44774</v>
      </c>
      <c r="J1037" s="19">
        <v>44804</v>
      </c>
      <c r="K1037" s="3">
        <v>31</v>
      </c>
      <c r="L1037" s="3">
        <v>1826</v>
      </c>
      <c r="M1037" s="3">
        <v>4300000</v>
      </c>
      <c r="N1037" s="19">
        <v>45791</v>
      </c>
    </row>
    <row r="1038" spans="1:14" s="18" customFormat="1" outlineLevel="2">
      <c r="A1038" s="19" t="s">
        <v>403</v>
      </c>
      <c r="B1038" s="20" t="s">
        <v>40</v>
      </c>
      <c r="C1038" s="21" t="s">
        <v>110</v>
      </c>
      <c r="D1038" s="20" t="s">
        <v>111</v>
      </c>
      <c r="E1038" s="3">
        <v>120000000</v>
      </c>
      <c r="F1038" s="19">
        <v>44060</v>
      </c>
      <c r="G1038" s="3">
        <v>120000000</v>
      </c>
      <c r="H1038" s="2">
        <v>5.0000000000000001E-3</v>
      </c>
      <c r="I1038" s="19">
        <v>44774</v>
      </c>
      <c r="J1038" s="19">
        <v>44804</v>
      </c>
      <c r="K1038" s="3">
        <v>31</v>
      </c>
      <c r="L1038" s="3">
        <v>50959</v>
      </c>
      <c r="M1038" s="3">
        <v>120000000</v>
      </c>
      <c r="N1038" s="19">
        <v>45885</v>
      </c>
    </row>
    <row r="1039" spans="1:14" s="18" customFormat="1" outlineLevel="1">
      <c r="A1039" s="22" t="s">
        <v>404</v>
      </c>
      <c r="B1039" s="23"/>
      <c r="C1039" s="24"/>
      <c r="D1039" s="23"/>
      <c r="E1039" s="25">
        <v>124300000</v>
      </c>
      <c r="F1039" s="26"/>
      <c r="G1039" s="25"/>
      <c r="H1039" s="27"/>
      <c r="I1039" s="26"/>
      <c r="J1039" s="26"/>
      <c r="K1039" s="25"/>
      <c r="L1039" s="25">
        <v>52785</v>
      </c>
      <c r="M1039" s="25">
        <v>124300000</v>
      </c>
      <c r="N1039" s="26"/>
    </row>
    <row r="1040" spans="1:14" s="18" customFormat="1" outlineLevel="2">
      <c r="A1040" s="19" t="s">
        <v>405</v>
      </c>
      <c r="B1040" s="20" t="s">
        <v>17</v>
      </c>
      <c r="C1040" s="21" t="s">
        <v>208</v>
      </c>
      <c r="D1040" s="20" t="s">
        <v>209</v>
      </c>
      <c r="E1040" s="3">
        <v>38650000</v>
      </c>
      <c r="F1040" s="19">
        <v>43986</v>
      </c>
      <c r="G1040" s="3">
        <v>38650000</v>
      </c>
      <c r="H1040" s="2">
        <v>5.0000000000000001E-3</v>
      </c>
      <c r="I1040" s="19">
        <v>44774</v>
      </c>
      <c r="J1040" s="19">
        <v>44804</v>
      </c>
      <c r="K1040" s="3">
        <v>31</v>
      </c>
      <c r="L1040" s="3">
        <v>16413</v>
      </c>
      <c r="M1040" s="3">
        <v>38650000</v>
      </c>
      <c r="N1040" s="19">
        <v>45811</v>
      </c>
    </row>
    <row r="1041" spans="1:14" s="18" customFormat="1" outlineLevel="2">
      <c r="A1041" s="19" t="s">
        <v>405</v>
      </c>
      <c r="B1041" s="20" t="s">
        <v>20</v>
      </c>
      <c r="C1041" s="21" t="s">
        <v>240</v>
      </c>
      <c r="D1041" s="20" t="s">
        <v>241</v>
      </c>
      <c r="E1041" s="3">
        <v>23000000</v>
      </c>
      <c r="F1041" s="19">
        <v>44155</v>
      </c>
      <c r="G1041" s="3">
        <v>23000000</v>
      </c>
      <c r="H1041" s="2">
        <v>5.0000000000000001E-3</v>
      </c>
      <c r="I1041" s="19">
        <v>44774</v>
      </c>
      <c r="J1041" s="19">
        <v>44804</v>
      </c>
      <c r="K1041" s="3">
        <v>31</v>
      </c>
      <c r="L1041" s="3">
        <v>9767</v>
      </c>
      <c r="M1041" s="3">
        <v>23000000</v>
      </c>
      <c r="N1041" s="19">
        <v>45980</v>
      </c>
    </row>
    <row r="1042" spans="1:14" s="18" customFormat="1" outlineLevel="2">
      <c r="A1042" s="19" t="s">
        <v>405</v>
      </c>
      <c r="B1042" s="20" t="s">
        <v>131</v>
      </c>
      <c r="C1042" s="21" t="s">
        <v>240</v>
      </c>
      <c r="D1042" s="20" t="s">
        <v>241</v>
      </c>
      <c r="E1042" s="3">
        <v>31000000</v>
      </c>
      <c r="F1042" s="19">
        <v>44720</v>
      </c>
      <c r="G1042" s="3">
        <v>31000000</v>
      </c>
      <c r="H1042" s="2">
        <v>5.0000000000000001E-3</v>
      </c>
      <c r="I1042" s="19">
        <v>44774</v>
      </c>
      <c r="J1042" s="19">
        <v>44804</v>
      </c>
      <c r="K1042" s="3">
        <v>31</v>
      </c>
      <c r="L1042" s="3">
        <v>13164</v>
      </c>
      <c r="M1042" s="3">
        <v>31000000</v>
      </c>
      <c r="N1042" s="19">
        <v>46545</v>
      </c>
    </row>
    <row r="1043" spans="1:14" s="18" customFormat="1" outlineLevel="2">
      <c r="A1043" s="19" t="s">
        <v>405</v>
      </c>
      <c r="B1043" s="20" t="s">
        <v>134</v>
      </c>
      <c r="C1043" s="21" t="s">
        <v>414</v>
      </c>
      <c r="D1043" s="20" t="s">
        <v>415</v>
      </c>
      <c r="E1043" s="3">
        <v>12430000</v>
      </c>
      <c r="F1043" s="19">
        <v>44714</v>
      </c>
      <c r="G1043" s="3">
        <v>12430000</v>
      </c>
      <c r="H1043" s="2">
        <v>5.0000000000000001E-3</v>
      </c>
      <c r="I1043" s="19">
        <v>44774</v>
      </c>
      <c r="J1043" s="19">
        <v>44804</v>
      </c>
      <c r="K1043" s="3">
        <v>31</v>
      </c>
      <c r="L1043" s="3">
        <v>5278</v>
      </c>
      <c r="M1043" s="3">
        <v>12430000</v>
      </c>
      <c r="N1043" s="19">
        <v>46539</v>
      </c>
    </row>
    <row r="1044" spans="1:14" s="18" customFormat="1" outlineLevel="2">
      <c r="A1044" s="19" t="s">
        <v>405</v>
      </c>
      <c r="B1044" s="20" t="s">
        <v>137</v>
      </c>
      <c r="C1044" s="21" t="s">
        <v>414</v>
      </c>
      <c r="D1044" s="20" t="s">
        <v>415</v>
      </c>
      <c r="E1044" s="3">
        <v>4392000</v>
      </c>
      <c r="F1044" s="19">
        <v>44735</v>
      </c>
      <c r="G1044" s="3">
        <v>4392000</v>
      </c>
      <c r="H1044" s="2">
        <v>5.0000000000000001E-3</v>
      </c>
      <c r="I1044" s="19">
        <v>44774</v>
      </c>
      <c r="J1044" s="19">
        <v>44804</v>
      </c>
      <c r="K1044" s="3">
        <v>31</v>
      </c>
      <c r="L1044" s="3">
        <v>1865</v>
      </c>
      <c r="M1044" s="3">
        <v>4392000</v>
      </c>
      <c r="N1044" s="19">
        <v>46560</v>
      </c>
    </row>
    <row r="1045" spans="1:14" s="18" customFormat="1" outlineLevel="2">
      <c r="A1045" s="19" t="s">
        <v>405</v>
      </c>
      <c r="B1045" s="20" t="s">
        <v>138</v>
      </c>
      <c r="C1045" s="21" t="s">
        <v>240</v>
      </c>
      <c r="D1045" s="20" t="s">
        <v>241</v>
      </c>
      <c r="E1045" s="3">
        <v>5000000</v>
      </c>
      <c r="F1045" s="19">
        <v>44762</v>
      </c>
      <c r="G1045" s="3">
        <v>5000000</v>
      </c>
      <c r="H1045" s="2">
        <v>5.0000000000000001E-3</v>
      </c>
      <c r="I1045" s="19">
        <v>44774</v>
      </c>
      <c r="J1045" s="19">
        <v>44804</v>
      </c>
      <c r="K1045" s="3">
        <v>31</v>
      </c>
      <c r="L1045" s="3">
        <v>2123</v>
      </c>
      <c r="M1045" s="3">
        <v>5000000</v>
      </c>
      <c r="N1045" s="19">
        <v>46587</v>
      </c>
    </row>
    <row r="1046" spans="1:14" s="18" customFormat="1" outlineLevel="2">
      <c r="A1046" s="19" t="s">
        <v>405</v>
      </c>
      <c r="B1046" s="20" t="s">
        <v>141</v>
      </c>
      <c r="C1046" s="21" t="s">
        <v>414</v>
      </c>
      <c r="D1046" s="20" t="s">
        <v>415</v>
      </c>
      <c r="E1046" s="3">
        <v>13176000</v>
      </c>
      <c r="F1046" s="19">
        <v>44757</v>
      </c>
      <c r="G1046" s="3">
        <v>13176000</v>
      </c>
      <c r="H1046" s="2">
        <v>5.0000000000000001E-3</v>
      </c>
      <c r="I1046" s="19">
        <v>44774</v>
      </c>
      <c r="J1046" s="19">
        <v>44804</v>
      </c>
      <c r="K1046" s="3">
        <v>31</v>
      </c>
      <c r="L1046" s="3">
        <v>5595</v>
      </c>
      <c r="M1046" s="3">
        <v>13176000</v>
      </c>
      <c r="N1046" s="19">
        <v>46582</v>
      </c>
    </row>
    <row r="1047" spans="1:14" s="18" customFormat="1" outlineLevel="2">
      <c r="A1047" s="19" t="s">
        <v>405</v>
      </c>
      <c r="B1047" s="20" t="s">
        <v>142</v>
      </c>
      <c r="C1047" s="21" t="s">
        <v>208</v>
      </c>
      <c r="D1047" s="20" t="s">
        <v>209</v>
      </c>
      <c r="E1047" s="3">
        <v>22500000</v>
      </c>
      <c r="F1047" s="19">
        <v>44760</v>
      </c>
      <c r="G1047" s="3">
        <v>22500000</v>
      </c>
      <c r="H1047" s="2">
        <v>5.0000000000000001E-3</v>
      </c>
      <c r="I1047" s="19">
        <v>44774</v>
      </c>
      <c r="J1047" s="19">
        <v>44804</v>
      </c>
      <c r="K1047" s="3">
        <v>31</v>
      </c>
      <c r="L1047" s="3">
        <v>9555</v>
      </c>
      <c r="M1047" s="3">
        <v>22500000</v>
      </c>
      <c r="N1047" s="19">
        <v>46585</v>
      </c>
    </row>
    <row r="1048" spans="1:14" s="18" customFormat="1" outlineLevel="2">
      <c r="A1048" s="19" t="s">
        <v>405</v>
      </c>
      <c r="B1048" s="20" t="s">
        <v>145</v>
      </c>
      <c r="C1048" s="21" t="s">
        <v>61</v>
      </c>
      <c r="D1048" s="20" t="s">
        <v>62</v>
      </c>
      <c r="E1048" s="3">
        <v>5300000</v>
      </c>
      <c r="F1048" s="19">
        <v>44757</v>
      </c>
      <c r="G1048" s="3">
        <v>5300000</v>
      </c>
      <c r="H1048" s="2">
        <v>5.0000000000000001E-3</v>
      </c>
      <c r="I1048" s="19">
        <v>44774</v>
      </c>
      <c r="J1048" s="19">
        <v>44804</v>
      </c>
      <c r="K1048" s="3">
        <v>31</v>
      </c>
      <c r="L1048" s="3">
        <v>2251</v>
      </c>
      <c r="M1048" s="3">
        <v>5300000</v>
      </c>
      <c r="N1048" s="19">
        <v>45852</v>
      </c>
    </row>
    <row r="1049" spans="1:14" s="18" customFormat="1" outlineLevel="2">
      <c r="A1049" s="19" t="s">
        <v>405</v>
      </c>
      <c r="B1049" s="20" t="s">
        <v>148</v>
      </c>
      <c r="C1049" s="21" t="s">
        <v>240</v>
      </c>
      <c r="D1049" s="20" t="s">
        <v>241</v>
      </c>
      <c r="E1049" s="3">
        <v>6000000</v>
      </c>
      <c r="F1049" s="19">
        <v>44796</v>
      </c>
      <c r="G1049" s="3">
        <v>6000000</v>
      </c>
      <c r="H1049" s="2">
        <v>5.0000000000000001E-3</v>
      </c>
      <c r="I1049" s="19">
        <v>44796</v>
      </c>
      <c r="J1049" s="19">
        <v>44804</v>
      </c>
      <c r="K1049" s="3">
        <v>9</v>
      </c>
      <c r="L1049" s="3">
        <v>740</v>
      </c>
      <c r="M1049" s="3">
        <v>6000000</v>
      </c>
      <c r="N1049" s="19">
        <v>46621</v>
      </c>
    </row>
    <row r="1050" spans="1:14" s="18" customFormat="1" outlineLevel="2">
      <c r="A1050" s="19" t="s">
        <v>405</v>
      </c>
      <c r="B1050" s="20" t="s">
        <v>149</v>
      </c>
      <c r="C1050" s="21" t="s">
        <v>240</v>
      </c>
      <c r="D1050" s="20" t="s">
        <v>241</v>
      </c>
      <c r="E1050" s="3">
        <v>6000000</v>
      </c>
      <c r="F1050" s="19">
        <v>44796</v>
      </c>
      <c r="G1050" s="3">
        <v>6000000</v>
      </c>
      <c r="H1050" s="2">
        <v>5.0000000000000001E-3</v>
      </c>
      <c r="I1050" s="19">
        <v>44796</v>
      </c>
      <c r="J1050" s="19">
        <v>44804</v>
      </c>
      <c r="K1050" s="3">
        <v>9</v>
      </c>
      <c r="L1050" s="3">
        <v>740</v>
      </c>
      <c r="M1050" s="3">
        <v>6000000</v>
      </c>
      <c r="N1050" s="19">
        <v>46621</v>
      </c>
    </row>
    <row r="1051" spans="1:14" s="18" customFormat="1" outlineLevel="2">
      <c r="A1051" s="19" t="s">
        <v>405</v>
      </c>
      <c r="B1051" s="20" t="s">
        <v>152</v>
      </c>
      <c r="C1051" s="21" t="s">
        <v>240</v>
      </c>
      <c r="D1051" s="20" t="s">
        <v>241</v>
      </c>
      <c r="E1051" s="3">
        <v>6000000</v>
      </c>
      <c r="F1051" s="19">
        <v>44796</v>
      </c>
      <c r="G1051" s="3">
        <v>6000000</v>
      </c>
      <c r="H1051" s="2">
        <v>5.0000000000000001E-3</v>
      </c>
      <c r="I1051" s="19">
        <v>44796</v>
      </c>
      <c r="J1051" s="19">
        <v>44804</v>
      </c>
      <c r="K1051" s="3">
        <v>9</v>
      </c>
      <c r="L1051" s="3">
        <v>740</v>
      </c>
      <c r="M1051" s="3">
        <v>6000000</v>
      </c>
      <c r="N1051" s="19">
        <v>46621</v>
      </c>
    </row>
    <row r="1052" spans="1:14" s="18" customFormat="1" outlineLevel="2">
      <c r="A1052" s="19" t="s">
        <v>405</v>
      </c>
      <c r="B1052" s="20" t="s">
        <v>23</v>
      </c>
      <c r="C1052" s="21" t="s">
        <v>240</v>
      </c>
      <c r="D1052" s="20" t="s">
        <v>241</v>
      </c>
      <c r="E1052" s="3">
        <v>1000000</v>
      </c>
      <c r="F1052" s="19">
        <v>44160</v>
      </c>
      <c r="G1052" s="3">
        <v>1000000</v>
      </c>
      <c r="H1052" s="2">
        <v>5.0000000000000001E-3</v>
      </c>
      <c r="I1052" s="19">
        <v>44774</v>
      </c>
      <c r="J1052" s="19">
        <v>44804</v>
      </c>
      <c r="K1052" s="3">
        <v>31</v>
      </c>
      <c r="L1052" s="3">
        <v>425</v>
      </c>
      <c r="M1052" s="3">
        <v>1000000</v>
      </c>
      <c r="N1052" s="19">
        <v>45985</v>
      </c>
    </row>
    <row r="1053" spans="1:14" s="18" customFormat="1" outlineLevel="2">
      <c r="A1053" s="19" t="s">
        <v>405</v>
      </c>
      <c r="B1053" s="20" t="s">
        <v>242</v>
      </c>
      <c r="C1053" s="21" t="s">
        <v>418</v>
      </c>
      <c r="D1053" s="20" t="s">
        <v>419</v>
      </c>
      <c r="E1053" s="3">
        <v>78500000</v>
      </c>
      <c r="F1053" s="19">
        <v>44797</v>
      </c>
      <c r="G1053" s="3">
        <v>78500000</v>
      </c>
      <c r="H1053" s="2">
        <v>5.0000000000000001E-3</v>
      </c>
      <c r="I1053" s="19">
        <v>44797</v>
      </c>
      <c r="J1053" s="19">
        <v>44804</v>
      </c>
      <c r="K1053" s="3">
        <v>8</v>
      </c>
      <c r="L1053" s="3">
        <v>8603</v>
      </c>
      <c r="M1053" s="3">
        <v>78500000</v>
      </c>
      <c r="N1053" s="19">
        <v>46622</v>
      </c>
    </row>
    <row r="1054" spans="1:14" s="18" customFormat="1" outlineLevel="2">
      <c r="A1054" s="19" t="s">
        <v>405</v>
      </c>
      <c r="B1054" s="20" t="s">
        <v>243</v>
      </c>
      <c r="C1054" s="21" t="s">
        <v>208</v>
      </c>
      <c r="D1054" s="20" t="s">
        <v>209</v>
      </c>
      <c r="E1054" s="3">
        <v>22500000</v>
      </c>
      <c r="F1054" s="19">
        <v>44791</v>
      </c>
      <c r="G1054" s="3">
        <v>22500000</v>
      </c>
      <c r="H1054" s="2">
        <v>5.0000000000000001E-3</v>
      </c>
      <c r="I1054" s="19">
        <v>44791</v>
      </c>
      <c r="J1054" s="19">
        <v>44804</v>
      </c>
      <c r="K1054" s="3">
        <v>14</v>
      </c>
      <c r="L1054" s="3">
        <v>4315</v>
      </c>
      <c r="M1054" s="3">
        <v>22500000</v>
      </c>
      <c r="N1054" s="19">
        <v>46616</v>
      </c>
    </row>
    <row r="1055" spans="1:14" s="18" customFormat="1" outlineLevel="2">
      <c r="A1055" s="19" t="s">
        <v>405</v>
      </c>
      <c r="B1055" s="20" t="s">
        <v>244</v>
      </c>
      <c r="C1055" s="21" t="s">
        <v>31</v>
      </c>
      <c r="D1055" s="20" t="s">
        <v>32</v>
      </c>
      <c r="E1055" s="3">
        <v>49460736</v>
      </c>
      <c r="F1055" s="19">
        <v>44777</v>
      </c>
      <c r="G1055" s="3">
        <v>49460736</v>
      </c>
      <c r="H1055" s="2">
        <v>5.0000000000000001E-3</v>
      </c>
      <c r="I1055" s="19">
        <v>44777</v>
      </c>
      <c r="J1055" s="19">
        <v>44804</v>
      </c>
      <c r="K1055" s="3">
        <v>28</v>
      </c>
      <c r="L1055" s="3">
        <v>18971</v>
      </c>
      <c r="M1055" s="3">
        <v>49460736</v>
      </c>
      <c r="N1055" s="19">
        <v>46602</v>
      </c>
    </row>
    <row r="1056" spans="1:14" s="18" customFormat="1" outlineLevel="2">
      <c r="A1056" s="19" t="s">
        <v>405</v>
      </c>
      <c r="B1056" s="20" t="s">
        <v>245</v>
      </c>
      <c r="C1056" s="21" t="s">
        <v>31</v>
      </c>
      <c r="D1056" s="20" t="s">
        <v>32</v>
      </c>
      <c r="E1056" s="3">
        <v>10000000</v>
      </c>
      <c r="F1056" s="19">
        <v>44777</v>
      </c>
      <c r="G1056" s="3">
        <v>10000000</v>
      </c>
      <c r="H1056" s="2">
        <v>5.0000000000000001E-3</v>
      </c>
      <c r="I1056" s="19">
        <v>44777</v>
      </c>
      <c r="J1056" s="19">
        <v>44804</v>
      </c>
      <c r="K1056" s="3">
        <v>28</v>
      </c>
      <c r="L1056" s="3">
        <v>3836</v>
      </c>
      <c r="M1056" s="3">
        <v>10000000</v>
      </c>
      <c r="N1056" s="19">
        <v>46602</v>
      </c>
    </row>
    <row r="1057" spans="1:14" s="18" customFormat="1" outlineLevel="2">
      <c r="A1057" s="19" t="s">
        <v>405</v>
      </c>
      <c r="B1057" s="20" t="s">
        <v>246</v>
      </c>
      <c r="C1057" s="21" t="s">
        <v>31</v>
      </c>
      <c r="D1057" s="20" t="s">
        <v>32</v>
      </c>
      <c r="E1057" s="3">
        <v>30000000</v>
      </c>
      <c r="F1057" s="19">
        <v>44777</v>
      </c>
      <c r="G1057" s="3">
        <v>30000000</v>
      </c>
      <c r="H1057" s="2">
        <v>5.0000000000000001E-3</v>
      </c>
      <c r="I1057" s="19">
        <v>44777</v>
      </c>
      <c r="J1057" s="19">
        <v>44804</v>
      </c>
      <c r="K1057" s="3">
        <v>28</v>
      </c>
      <c r="L1057" s="3">
        <v>11507</v>
      </c>
      <c r="M1057" s="3">
        <v>30000000</v>
      </c>
      <c r="N1057" s="19">
        <v>46602</v>
      </c>
    </row>
    <row r="1058" spans="1:14" s="18" customFormat="1" outlineLevel="2">
      <c r="A1058" s="19" t="s">
        <v>405</v>
      </c>
      <c r="B1058" s="20" t="s">
        <v>247</v>
      </c>
      <c r="C1058" s="21" t="s">
        <v>416</v>
      </c>
      <c r="D1058" s="20" t="s">
        <v>417</v>
      </c>
      <c r="E1058" s="3">
        <v>940000</v>
      </c>
      <c r="F1058" s="19">
        <v>44790</v>
      </c>
      <c r="G1058" s="3">
        <v>940000</v>
      </c>
      <c r="H1058" s="2">
        <v>5.0000000000000001E-3</v>
      </c>
      <c r="I1058" s="19">
        <v>44790</v>
      </c>
      <c r="J1058" s="19">
        <v>44804</v>
      </c>
      <c r="K1058" s="3">
        <v>15</v>
      </c>
      <c r="L1058" s="3">
        <v>193</v>
      </c>
      <c r="M1058" s="3">
        <v>940000</v>
      </c>
      <c r="N1058" s="19">
        <v>45885</v>
      </c>
    </row>
    <row r="1059" spans="1:14" s="18" customFormat="1" outlineLevel="2">
      <c r="A1059" s="19" t="s">
        <v>405</v>
      </c>
      <c r="B1059" s="20" t="s">
        <v>248</v>
      </c>
      <c r="C1059" s="21" t="s">
        <v>416</v>
      </c>
      <c r="D1059" s="20" t="s">
        <v>417</v>
      </c>
      <c r="E1059" s="3">
        <v>5800000</v>
      </c>
      <c r="F1059" s="19">
        <v>44785</v>
      </c>
      <c r="G1059" s="3">
        <v>5800000</v>
      </c>
      <c r="H1059" s="2">
        <v>5.0000000000000001E-3</v>
      </c>
      <c r="I1059" s="19">
        <v>44785</v>
      </c>
      <c r="J1059" s="19">
        <v>44804</v>
      </c>
      <c r="K1059" s="3">
        <v>20</v>
      </c>
      <c r="L1059" s="3">
        <v>1589</v>
      </c>
      <c r="M1059" s="3">
        <v>5800000</v>
      </c>
      <c r="N1059" s="19">
        <v>45880</v>
      </c>
    </row>
    <row r="1060" spans="1:14" s="18" customFormat="1" outlineLevel="2">
      <c r="A1060" s="19" t="s">
        <v>405</v>
      </c>
      <c r="B1060" s="20" t="s">
        <v>249</v>
      </c>
      <c r="C1060" s="21" t="s">
        <v>416</v>
      </c>
      <c r="D1060" s="20" t="s">
        <v>417</v>
      </c>
      <c r="E1060" s="3">
        <v>760000</v>
      </c>
      <c r="F1060" s="19">
        <v>44789</v>
      </c>
      <c r="G1060" s="3">
        <v>760000</v>
      </c>
      <c r="H1060" s="2">
        <v>5.0000000000000001E-3</v>
      </c>
      <c r="I1060" s="19">
        <v>44789</v>
      </c>
      <c r="J1060" s="19">
        <v>44804</v>
      </c>
      <c r="K1060" s="3">
        <v>16</v>
      </c>
      <c r="L1060" s="3">
        <v>167</v>
      </c>
      <c r="M1060" s="3">
        <v>760000</v>
      </c>
      <c r="N1060" s="19">
        <v>45884</v>
      </c>
    </row>
    <row r="1061" spans="1:14" s="18" customFormat="1" outlineLevel="2">
      <c r="A1061" s="19" t="s">
        <v>405</v>
      </c>
      <c r="B1061" s="20" t="s">
        <v>26</v>
      </c>
      <c r="C1061" s="21" t="s">
        <v>161</v>
      </c>
      <c r="D1061" s="20" t="s">
        <v>162</v>
      </c>
      <c r="E1061" s="3">
        <v>6030000</v>
      </c>
      <c r="F1061" s="19">
        <v>44145</v>
      </c>
      <c r="G1061" s="3">
        <v>6030000</v>
      </c>
      <c r="H1061" s="2">
        <v>5.0000000000000001E-3</v>
      </c>
      <c r="I1061" s="19">
        <v>44774</v>
      </c>
      <c r="J1061" s="19">
        <v>44804</v>
      </c>
      <c r="K1061" s="3">
        <v>31</v>
      </c>
      <c r="L1061" s="3">
        <v>2561</v>
      </c>
      <c r="M1061" s="3">
        <v>6030000</v>
      </c>
      <c r="N1061" s="19">
        <v>45970</v>
      </c>
    </row>
    <row r="1062" spans="1:14" s="18" customFormat="1" outlineLevel="2">
      <c r="A1062" s="19" t="s">
        <v>405</v>
      </c>
      <c r="B1062" s="20" t="s">
        <v>27</v>
      </c>
      <c r="C1062" s="21" t="s">
        <v>406</v>
      </c>
      <c r="D1062" s="20" t="s">
        <v>407</v>
      </c>
      <c r="E1062" s="3">
        <v>16018839</v>
      </c>
      <c r="F1062" s="19">
        <v>44188</v>
      </c>
      <c r="G1062" s="3">
        <v>16018839</v>
      </c>
      <c r="H1062" s="2">
        <v>5.0000000000000001E-3</v>
      </c>
      <c r="I1062" s="19">
        <v>44774</v>
      </c>
      <c r="J1062" s="19">
        <v>44804</v>
      </c>
      <c r="K1062" s="3">
        <v>31</v>
      </c>
      <c r="L1062" s="3">
        <v>6803</v>
      </c>
      <c r="M1062" s="3">
        <v>16018839</v>
      </c>
      <c r="N1062" s="19">
        <v>46013</v>
      </c>
    </row>
    <row r="1063" spans="1:14" s="18" customFormat="1" outlineLevel="2">
      <c r="A1063" s="19" t="s">
        <v>405</v>
      </c>
      <c r="B1063" s="20" t="s">
        <v>30</v>
      </c>
      <c r="C1063" s="21" t="s">
        <v>406</v>
      </c>
      <c r="D1063" s="20" t="s">
        <v>407</v>
      </c>
      <c r="E1063" s="3">
        <v>31481161</v>
      </c>
      <c r="F1063" s="19">
        <v>44188</v>
      </c>
      <c r="G1063" s="3">
        <v>31481161</v>
      </c>
      <c r="H1063" s="2">
        <v>5.0000000000000001E-3</v>
      </c>
      <c r="I1063" s="19">
        <v>44774</v>
      </c>
      <c r="J1063" s="19">
        <v>44804</v>
      </c>
      <c r="K1063" s="3">
        <v>31</v>
      </c>
      <c r="L1063" s="3">
        <v>13369</v>
      </c>
      <c r="M1063" s="3">
        <v>31481161</v>
      </c>
      <c r="N1063" s="19">
        <v>46013</v>
      </c>
    </row>
    <row r="1064" spans="1:14" s="18" customFormat="1" outlineLevel="2">
      <c r="A1064" s="19" t="s">
        <v>405</v>
      </c>
      <c r="B1064" s="20" t="s">
        <v>33</v>
      </c>
      <c r="C1064" s="21" t="s">
        <v>123</v>
      </c>
      <c r="D1064" s="20" t="s">
        <v>124</v>
      </c>
      <c r="E1064" s="3">
        <v>10000000</v>
      </c>
      <c r="F1064" s="19">
        <v>44172</v>
      </c>
      <c r="G1064" s="3">
        <v>10000000</v>
      </c>
      <c r="H1064" s="2">
        <v>5.0000000000000001E-3</v>
      </c>
      <c r="I1064" s="19">
        <v>44774</v>
      </c>
      <c r="J1064" s="19">
        <v>44804</v>
      </c>
      <c r="K1064" s="3">
        <v>31</v>
      </c>
      <c r="L1064" s="3">
        <v>4247</v>
      </c>
      <c r="M1064" s="3">
        <v>10000000</v>
      </c>
      <c r="N1064" s="19">
        <v>45997</v>
      </c>
    </row>
    <row r="1065" spans="1:14" s="18" customFormat="1" outlineLevel="2">
      <c r="A1065" s="19" t="s">
        <v>405</v>
      </c>
      <c r="B1065" s="20" t="s">
        <v>34</v>
      </c>
      <c r="C1065" s="21" t="s">
        <v>123</v>
      </c>
      <c r="D1065" s="20" t="s">
        <v>124</v>
      </c>
      <c r="E1065" s="3">
        <v>10000000</v>
      </c>
      <c r="F1065" s="19">
        <v>44181</v>
      </c>
      <c r="G1065" s="3">
        <v>10000000</v>
      </c>
      <c r="H1065" s="2">
        <v>5.0000000000000001E-3</v>
      </c>
      <c r="I1065" s="19">
        <v>44774</v>
      </c>
      <c r="J1065" s="19">
        <v>44804</v>
      </c>
      <c r="K1065" s="3">
        <v>31</v>
      </c>
      <c r="L1065" s="3">
        <v>4247</v>
      </c>
      <c r="M1065" s="3">
        <v>10000000</v>
      </c>
      <c r="N1065" s="19">
        <v>46006</v>
      </c>
    </row>
    <row r="1066" spans="1:14" s="18" customFormat="1" outlineLevel="2">
      <c r="A1066" s="19" t="s">
        <v>405</v>
      </c>
      <c r="B1066" s="20" t="s">
        <v>35</v>
      </c>
      <c r="C1066" s="21" t="s">
        <v>408</v>
      </c>
      <c r="D1066" s="20" t="s">
        <v>409</v>
      </c>
      <c r="E1066" s="3">
        <v>210000000</v>
      </c>
      <c r="F1066" s="19">
        <v>44172</v>
      </c>
      <c r="G1066" s="3">
        <v>210000000</v>
      </c>
      <c r="H1066" s="2">
        <v>5.0000000000000001E-3</v>
      </c>
      <c r="I1066" s="19">
        <v>44774</v>
      </c>
      <c r="J1066" s="19">
        <v>44804</v>
      </c>
      <c r="K1066" s="3">
        <v>31</v>
      </c>
      <c r="L1066" s="3">
        <v>89178</v>
      </c>
      <c r="M1066" s="3">
        <v>210000000</v>
      </c>
      <c r="N1066" s="19">
        <v>45997</v>
      </c>
    </row>
    <row r="1067" spans="1:14" s="18" customFormat="1" outlineLevel="2">
      <c r="A1067" s="19" t="s">
        <v>405</v>
      </c>
      <c r="B1067" s="20" t="s">
        <v>36</v>
      </c>
      <c r="C1067" s="21" t="s">
        <v>238</v>
      </c>
      <c r="D1067" s="20" t="s">
        <v>239</v>
      </c>
      <c r="E1067" s="3">
        <v>3000000</v>
      </c>
      <c r="F1067" s="19">
        <v>44167</v>
      </c>
      <c r="G1067" s="3">
        <v>3000000</v>
      </c>
      <c r="H1067" s="2">
        <v>5.0000000000000001E-3</v>
      </c>
      <c r="I1067" s="19">
        <v>44774</v>
      </c>
      <c r="J1067" s="19">
        <v>44804</v>
      </c>
      <c r="K1067" s="3">
        <v>31</v>
      </c>
      <c r="L1067" s="3">
        <v>1274</v>
      </c>
      <c r="M1067" s="3">
        <v>3000000</v>
      </c>
      <c r="N1067" s="19">
        <v>45992</v>
      </c>
    </row>
    <row r="1068" spans="1:14" s="18" customFormat="1" outlineLevel="2">
      <c r="A1068" s="19" t="s">
        <v>405</v>
      </c>
      <c r="B1068" s="20" t="s">
        <v>37</v>
      </c>
      <c r="C1068" s="21" t="s">
        <v>161</v>
      </c>
      <c r="D1068" s="20" t="s">
        <v>162</v>
      </c>
      <c r="E1068" s="3">
        <v>5530000</v>
      </c>
      <c r="F1068" s="19">
        <v>44168</v>
      </c>
      <c r="G1068" s="3">
        <v>5530000</v>
      </c>
      <c r="H1068" s="2">
        <v>5.0000000000000001E-3</v>
      </c>
      <c r="I1068" s="19">
        <v>44774</v>
      </c>
      <c r="J1068" s="19">
        <v>44804</v>
      </c>
      <c r="K1068" s="3">
        <v>31</v>
      </c>
      <c r="L1068" s="3">
        <v>2348</v>
      </c>
      <c r="M1068" s="3">
        <v>5530000</v>
      </c>
      <c r="N1068" s="19">
        <v>45993</v>
      </c>
    </row>
    <row r="1069" spans="1:14" s="18" customFormat="1" outlineLevel="2">
      <c r="A1069" s="19" t="s">
        <v>405</v>
      </c>
      <c r="B1069" s="20" t="s">
        <v>40</v>
      </c>
      <c r="C1069" s="21" t="s">
        <v>410</v>
      </c>
      <c r="D1069" s="20" t="s">
        <v>411</v>
      </c>
      <c r="E1069" s="3">
        <v>23530000</v>
      </c>
      <c r="F1069" s="19">
        <v>44013</v>
      </c>
      <c r="G1069" s="3">
        <v>22758524</v>
      </c>
      <c r="H1069" s="2">
        <v>5.0000000000000001E-3</v>
      </c>
      <c r="I1069" s="19">
        <v>44774</v>
      </c>
      <c r="J1069" s="19">
        <v>44787</v>
      </c>
      <c r="K1069" s="3">
        <v>14</v>
      </c>
      <c r="L1069" s="3">
        <v>4365</v>
      </c>
      <c r="M1069" s="3">
        <v>22372786</v>
      </c>
      <c r="N1069" s="19">
        <v>45838</v>
      </c>
    </row>
    <row r="1070" spans="1:14" s="18" customFormat="1" outlineLevel="2">
      <c r="A1070" s="19" t="s">
        <v>405</v>
      </c>
      <c r="B1070" s="20" t="s">
        <v>40</v>
      </c>
      <c r="C1070" s="21" t="s">
        <v>410</v>
      </c>
      <c r="D1070" s="20"/>
      <c r="E1070" s="3"/>
      <c r="F1070" s="19"/>
      <c r="G1070" s="3">
        <v>22372786</v>
      </c>
      <c r="H1070" s="2">
        <v>5.0000000000000001E-3</v>
      </c>
      <c r="I1070" s="19">
        <v>44788</v>
      </c>
      <c r="J1070" s="19">
        <v>44804</v>
      </c>
      <c r="K1070" s="3">
        <v>17</v>
      </c>
      <c r="L1070" s="3">
        <v>5210</v>
      </c>
      <c r="M1070" s="3"/>
      <c r="N1070" s="19">
        <v>45838</v>
      </c>
    </row>
    <row r="1071" spans="1:14" s="18" customFormat="1" outlineLevel="2">
      <c r="A1071" s="19" t="s">
        <v>405</v>
      </c>
      <c r="B1071" s="20" t="s">
        <v>41</v>
      </c>
      <c r="C1071" s="21" t="s">
        <v>123</v>
      </c>
      <c r="D1071" s="20" t="s">
        <v>124</v>
      </c>
      <c r="E1071" s="3">
        <v>10000000</v>
      </c>
      <c r="F1071" s="19">
        <v>44208</v>
      </c>
      <c r="G1071" s="3">
        <v>10000000</v>
      </c>
      <c r="H1071" s="2">
        <v>5.0000000000000001E-3</v>
      </c>
      <c r="I1071" s="19">
        <v>44774</v>
      </c>
      <c r="J1071" s="19">
        <v>44804</v>
      </c>
      <c r="K1071" s="3">
        <v>31</v>
      </c>
      <c r="L1071" s="3">
        <v>4247</v>
      </c>
      <c r="M1071" s="3">
        <v>10000000</v>
      </c>
      <c r="N1071" s="19">
        <v>46033</v>
      </c>
    </row>
    <row r="1072" spans="1:14" s="18" customFormat="1" outlineLevel="2">
      <c r="A1072" s="19" t="s">
        <v>405</v>
      </c>
      <c r="B1072" s="20" t="s">
        <v>42</v>
      </c>
      <c r="C1072" s="21" t="s">
        <v>240</v>
      </c>
      <c r="D1072" s="20" t="s">
        <v>241</v>
      </c>
      <c r="E1072" s="3">
        <v>28000000</v>
      </c>
      <c r="F1072" s="19">
        <v>44217</v>
      </c>
      <c r="G1072" s="3">
        <v>28000000</v>
      </c>
      <c r="H1072" s="2">
        <v>5.0000000000000001E-3</v>
      </c>
      <c r="I1072" s="19">
        <v>44774</v>
      </c>
      <c r="J1072" s="19">
        <v>44804</v>
      </c>
      <c r="K1072" s="3">
        <v>31</v>
      </c>
      <c r="L1072" s="3">
        <v>11890</v>
      </c>
      <c r="M1072" s="3">
        <v>28000000</v>
      </c>
      <c r="N1072" s="19">
        <v>46042</v>
      </c>
    </row>
    <row r="1073" spans="1:14" s="18" customFormat="1" outlineLevel="2">
      <c r="A1073" s="19" t="s">
        <v>405</v>
      </c>
      <c r="B1073" s="20" t="s">
        <v>43</v>
      </c>
      <c r="C1073" s="21" t="s">
        <v>61</v>
      </c>
      <c r="D1073" s="20" t="s">
        <v>62</v>
      </c>
      <c r="E1073" s="3">
        <v>22500000</v>
      </c>
      <c r="F1073" s="19">
        <v>44215</v>
      </c>
      <c r="G1073" s="3">
        <v>15750000</v>
      </c>
      <c r="H1073" s="2">
        <v>5.0000000000000001E-3</v>
      </c>
      <c r="I1073" s="19">
        <v>44774</v>
      </c>
      <c r="J1073" s="19">
        <v>44787</v>
      </c>
      <c r="K1073" s="3">
        <v>14</v>
      </c>
      <c r="L1073" s="3">
        <v>3021</v>
      </c>
      <c r="M1073" s="3">
        <v>15375000</v>
      </c>
      <c r="N1073" s="19">
        <v>46040</v>
      </c>
    </row>
    <row r="1074" spans="1:14" s="18" customFormat="1" outlineLevel="2">
      <c r="A1074" s="19" t="s">
        <v>405</v>
      </c>
      <c r="B1074" s="20" t="s">
        <v>43</v>
      </c>
      <c r="C1074" s="21" t="s">
        <v>61</v>
      </c>
      <c r="D1074" s="20"/>
      <c r="E1074" s="3"/>
      <c r="F1074" s="19"/>
      <c r="G1074" s="3">
        <v>15375000</v>
      </c>
      <c r="H1074" s="2">
        <v>5.0000000000000001E-3</v>
      </c>
      <c r="I1074" s="19">
        <v>44788</v>
      </c>
      <c r="J1074" s="19">
        <v>44804</v>
      </c>
      <c r="K1074" s="3">
        <v>17</v>
      </c>
      <c r="L1074" s="3">
        <v>3580</v>
      </c>
      <c r="M1074" s="3"/>
      <c r="N1074" s="19">
        <v>46040</v>
      </c>
    </row>
    <row r="1075" spans="1:14" s="18" customFormat="1" outlineLevel="2">
      <c r="A1075" s="19" t="s">
        <v>405</v>
      </c>
      <c r="B1075" s="20" t="s">
        <v>44</v>
      </c>
      <c r="C1075" s="21" t="s">
        <v>61</v>
      </c>
      <c r="D1075" s="20" t="s">
        <v>62</v>
      </c>
      <c r="E1075" s="3">
        <v>4950000</v>
      </c>
      <c r="F1075" s="19">
        <v>44215</v>
      </c>
      <c r="G1075" s="3">
        <v>3465000</v>
      </c>
      <c r="H1075" s="2">
        <v>5.0000000000000001E-3</v>
      </c>
      <c r="I1075" s="19">
        <v>44774</v>
      </c>
      <c r="J1075" s="19">
        <v>44787</v>
      </c>
      <c r="K1075" s="3">
        <v>14</v>
      </c>
      <c r="L1075" s="3">
        <v>665</v>
      </c>
      <c r="M1075" s="3">
        <v>3382500</v>
      </c>
      <c r="N1075" s="19">
        <v>46040</v>
      </c>
    </row>
    <row r="1076" spans="1:14" s="18" customFormat="1" outlineLevel="2">
      <c r="A1076" s="19" t="s">
        <v>405</v>
      </c>
      <c r="B1076" s="20" t="s">
        <v>44</v>
      </c>
      <c r="C1076" s="21" t="s">
        <v>61</v>
      </c>
      <c r="D1076" s="20"/>
      <c r="E1076" s="3"/>
      <c r="F1076" s="19"/>
      <c r="G1076" s="3">
        <v>3382500</v>
      </c>
      <c r="H1076" s="2">
        <v>5.0000000000000001E-3</v>
      </c>
      <c r="I1076" s="19">
        <v>44788</v>
      </c>
      <c r="J1076" s="19">
        <v>44804</v>
      </c>
      <c r="K1076" s="3">
        <v>17</v>
      </c>
      <c r="L1076" s="3">
        <v>788</v>
      </c>
      <c r="M1076" s="3"/>
      <c r="N1076" s="19">
        <v>46040</v>
      </c>
    </row>
    <row r="1077" spans="1:14" s="18" customFormat="1" outlineLevel="2">
      <c r="A1077" s="19" t="s">
        <v>405</v>
      </c>
      <c r="B1077" s="20" t="s">
        <v>45</v>
      </c>
      <c r="C1077" s="21" t="s">
        <v>123</v>
      </c>
      <c r="D1077" s="20" t="s">
        <v>124</v>
      </c>
      <c r="E1077" s="3">
        <v>10000000</v>
      </c>
      <c r="F1077" s="19">
        <v>44244</v>
      </c>
      <c r="G1077" s="3">
        <v>10000000</v>
      </c>
      <c r="H1077" s="2">
        <v>5.0000000000000001E-3</v>
      </c>
      <c r="I1077" s="19">
        <v>44774</v>
      </c>
      <c r="J1077" s="19">
        <v>44804</v>
      </c>
      <c r="K1077" s="3">
        <v>31</v>
      </c>
      <c r="L1077" s="3">
        <v>4247</v>
      </c>
      <c r="M1077" s="3">
        <v>10000000</v>
      </c>
      <c r="N1077" s="19">
        <v>46069</v>
      </c>
    </row>
    <row r="1078" spans="1:14" s="18" customFormat="1" outlineLevel="2">
      <c r="A1078" s="19" t="s">
        <v>405</v>
      </c>
      <c r="B1078" s="20" t="s">
        <v>48</v>
      </c>
      <c r="C1078" s="21" t="s">
        <v>123</v>
      </c>
      <c r="D1078" s="20" t="s">
        <v>124</v>
      </c>
      <c r="E1078" s="3">
        <v>4000000</v>
      </c>
      <c r="F1078" s="19">
        <v>44249</v>
      </c>
      <c r="G1078" s="3">
        <v>4000000</v>
      </c>
      <c r="H1078" s="2">
        <v>5.0000000000000001E-3</v>
      </c>
      <c r="I1078" s="19">
        <v>44774</v>
      </c>
      <c r="J1078" s="19">
        <v>44804</v>
      </c>
      <c r="K1078" s="3">
        <v>31</v>
      </c>
      <c r="L1078" s="3">
        <v>1699</v>
      </c>
      <c r="M1078" s="3">
        <v>4000000</v>
      </c>
      <c r="N1078" s="19">
        <v>46074</v>
      </c>
    </row>
    <row r="1079" spans="1:14" s="18" customFormat="1" outlineLevel="2">
      <c r="A1079" s="19" t="s">
        <v>405</v>
      </c>
      <c r="B1079" s="20" t="s">
        <v>51</v>
      </c>
      <c r="C1079" s="21" t="s">
        <v>163</v>
      </c>
      <c r="D1079" s="20" t="s">
        <v>164</v>
      </c>
      <c r="E1079" s="3">
        <v>23949000</v>
      </c>
      <c r="F1079" s="19">
        <v>44251</v>
      </c>
      <c r="G1079" s="3">
        <v>23949000</v>
      </c>
      <c r="H1079" s="2">
        <v>5.0000000000000001E-3</v>
      </c>
      <c r="I1079" s="19">
        <v>44774</v>
      </c>
      <c r="J1079" s="19">
        <v>44804</v>
      </c>
      <c r="K1079" s="3">
        <v>31</v>
      </c>
      <c r="L1079" s="3">
        <v>10170</v>
      </c>
      <c r="M1079" s="3">
        <v>23949000</v>
      </c>
      <c r="N1079" s="19">
        <v>46076</v>
      </c>
    </row>
    <row r="1080" spans="1:14" s="18" customFormat="1" outlineLevel="2">
      <c r="A1080" s="19" t="s">
        <v>405</v>
      </c>
      <c r="B1080" s="20" t="s">
        <v>52</v>
      </c>
      <c r="C1080" s="21" t="s">
        <v>110</v>
      </c>
      <c r="D1080" s="20" t="s">
        <v>111</v>
      </c>
      <c r="E1080" s="3">
        <v>40000000</v>
      </c>
      <c r="F1080" s="19">
        <v>44235</v>
      </c>
      <c r="G1080" s="3">
        <v>40000000</v>
      </c>
      <c r="H1080" s="2">
        <v>5.0000000000000001E-3</v>
      </c>
      <c r="I1080" s="19">
        <v>44774</v>
      </c>
      <c r="J1080" s="19">
        <v>44804</v>
      </c>
      <c r="K1080" s="3">
        <v>31</v>
      </c>
      <c r="L1080" s="3">
        <v>16986</v>
      </c>
      <c r="M1080" s="3">
        <v>40000000</v>
      </c>
      <c r="N1080" s="19">
        <v>46060</v>
      </c>
    </row>
    <row r="1081" spans="1:14" s="18" customFormat="1" outlineLevel="2">
      <c r="A1081" s="19" t="s">
        <v>405</v>
      </c>
      <c r="B1081" s="20" t="s">
        <v>53</v>
      </c>
      <c r="C1081" s="21" t="s">
        <v>408</v>
      </c>
      <c r="D1081" s="20" t="s">
        <v>409</v>
      </c>
      <c r="E1081" s="3">
        <v>64000000</v>
      </c>
      <c r="F1081" s="19">
        <v>44228</v>
      </c>
      <c r="G1081" s="3">
        <v>64000000</v>
      </c>
      <c r="H1081" s="2">
        <v>5.0000000000000001E-3</v>
      </c>
      <c r="I1081" s="19">
        <v>44774</v>
      </c>
      <c r="J1081" s="19">
        <v>44804</v>
      </c>
      <c r="K1081" s="3">
        <v>31</v>
      </c>
      <c r="L1081" s="3">
        <v>27178</v>
      </c>
      <c r="M1081" s="3">
        <v>64000000</v>
      </c>
      <c r="N1081" s="19">
        <v>46053</v>
      </c>
    </row>
    <row r="1082" spans="1:14" s="18" customFormat="1" outlineLevel="2">
      <c r="A1082" s="19" t="s">
        <v>405</v>
      </c>
      <c r="B1082" s="20" t="s">
        <v>54</v>
      </c>
      <c r="C1082" s="21" t="s">
        <v>238</v>
      </c>
      <c r="D1082" s="20" t="s">
        <v>239</v>
      </c>
      <c r="E1082" s="3">
        <v>100000000</v>
      </c>
      <c r="F1082" s="19">
        <v>44251</v>
      </c>
      <c r="G1082" s="3">
        <v>100000000</v>
      </c>
      <c r="H1082" s="2">
        <v>5.0000000000000001E-3</v>
      </c>
      <c r="I1082" s="19">
        <v>44774</v>
      </c>
      <c r="J1082" s="19">
        <v>44804</v>
      </c>
      <c r="K1082" s="3">
        <v>31</v>
      </c>
      <c r="L1082" s="3">
        <v>42466</v>
      </c>
      <c r="M1082" s="3">
        <v>100000000</v>
      </c>
      <c r="N1082" s="19">
        <v>46076</v>
      </c>
    </row>
    <row r="1083" spans="1:14" s="18" customFormat="1" outlineLevel="2">
      <c r="A1083" s="19" t="s">
        <v>405</v>
      </c>
      <c r="B1083" s="20" t="s">
        <v>55</v>
      </c>
      <c r="C1083" s="21" t="s">
        <v>410</v>
      </c>
      <c r="D1083" s="20" t="s">
        <v>411</v>
      </c>
      <c r="E1083" s="3">
        <v>47470000</v>
      </c>
      <c r="F1083" s="19">
        <v>44013</v>
      </c>
      <c r="G1083" s="3">
        <v>45913606</v>
      </c>
      <c r="H1083" s="2">
        <v>5.0000000000000001E-3</v>
      </c>
      <c r="I1083" s="19">
        <v>44774</v>
      </c>
      <c r="J1083" s="19">
        <v>44787</v>
      </c>
      <c r="K1083" s="3">
        <v>14</v>
      </c>
      <c r="L1083" s="3">
        <v>8805</v>
      </c>
      <c r="M1083" s="3">
        <v>45135409</v>
      </c>
      <c r="N1083" s="19">
        <v>45838</v>
      </c>
    </row>
    <row r="1084" spans="1:14" s="18" customFormat="1" outlineLevel="2">
      <c r="A1084" s="19" t="s">
        <v>405</v>
      </c>
      <c r="B1084" s="20" t="s">
        <v>55</v>
      </c>
      <c r="C1084" s="21" t="s">
        <v>410</v>
      </c>
      <c r="D1084" s="20"/>
      <c r="E1084" s="3"/>
      <c r="F1084" s="19"/>
      <c r="G1084" s="3">
        <v>45135409</v>
      </c>
      <c r="H1084" s="2">
        <v>5.0000000000000001E-3</v>
      </c>
      <c r="I1084" s="19">
        <v>44788</v>
      </c>
      <c r="J1084" s="19">
        <v>44804</v>
      </c>
      <c r="K1084" s="3">
        <v>17</v>
      </c>
      <c r="L1084" s="3">
        <v>10511</v>
      </c>
      <c r="M1084" s="3"/>
      <c r="N1084" s="19">
        <v>45838</v>
      </c>
    </row>
    <row r="1085" spans="1:14" s="18" customFormat="1" outlineLevel="2">
      <c r="A1085" s="19" t="s">
        <v>405</v>
      </c>
      <c r="B1085" s="20" t="s">
        <v>58</v>
      </c>
      <c r="C1085" s="21" t="s">
        <v>238</v>
      </c>
      <c r="D1085" s="20" t="s">
        <v>239</v>
      </c>
      <c r="E1085" s="3">
        <v>93000000</v>
      </c>
      <c r="F1085" s="19">
        <v>44251</v>
      </c>
      <c r="G1085" s="3">
        <v>93000000</v>
      </c>
      <c r="H1085" s="2">
        <v>5.0000000000000001E-3</v>
      </c>
      <c r="I1085" s="19">
        <v>44774</v>
      </c>
      <c r="J1085" s="19">
        <v>44804</v>
      </c>
      <c r="K1085" s="3">
        <v>31</v>
      </c>
      <c r="L1085" s="3">
        <v>39493</v>
      </c>
      <c r="M1085" s="3">
        <v>93000000</v>
      </c>
      <c r="N1085" s="19">
        <v>46076</v>
      </c>
    </row>
    <row r="1086" spans="1:14" s="18" customFormat="1" outlineLevel="2">
      <c r="A1086" s="19" t="s">
        <v>405</v>
      </c>
      <c r="B1086" s="20" t="s">
        <v>60</v>
      </c>
      <c r="C1086" s="21" t="s">
        <v>161</v>
      </c>
      <c r="D1086" s="20" t="s">
        <v>162</v>
      </c>
      <c r="E1086" s="3">
        <v>4840000</v>
      </c>
      <c r="F1086" s="19">
        <v>44235</v>
      </c>
      <c r="G1086" s="3">
        <v>4840000</v>
      </c>
      <c r="H1086" s="2">
        <v>5.0000000000000001E-3</v>
      </c>
      <c r="I1086" s="19">
        <v>44774</v>
      </c>
      <c r="J1086" s="19">
        <v>44804</v>
      </c>
      <c r="K1086" s="3">
        <v>31</v>
      </c>
      <c r="L1086" s="3">
        <v>2055</v>
      </c>
      <c r="M1086" s="3">
        <v>4840000</v>
      </c>
      <c r="N1086" s="19">
        <v>46060</v>
      </c>
    </row>
    <row r="1087" spans="1:14" s="18" customFormat="1" outlineLevel="2">
      <c r="A1087" s="19" t="s">
        <v>405</v>
      </c>
      <c r="B1087" s="20" t="s">
        <v>63</v>
      </c>
      <c r="C1087" s="21" t="s">
        <v>256</v>
      </c>
      <c r="D1087" s="20" t="s">
        <v>257</v>
      </c>
      <c r="E1087" s="3">
        <v>10000000</v>
      </c>
      <c r="F1087" s="19">
        <v>44284</v>
      </c>
      <c r="G1087" s="3">
        <v>5000000</v>
      </c>
      <c r="H1087" s="2">
        <v>5.0000000000000001E-3</v>
      </c>
      <c r="I1087" s="19">
        <v>44774</v>
      </c>
      <c r="J1087" s="19">
        <v>44804</v>
      </c>
      <c r="K1087" s="3">
        <v>31</v>
      </c>
      <c r="L1087" s="3">
        <v>2123</v>
      </c>
      <c r="M1087" s="3">
        <v>5000000</v>
      </c>
      <c r="N1087" s="19">
        <v>46109</v>
      </c>
    </row>
    <row r="1088" spans="1:14" s="18" customFormat="1" outlineLevel="2">
      <c r="A1088" s="19" t="s">
        <v>405</v>
      </c>
      <c r="B1088" s="20" t="s">
        <v>64</v>
      </c>
      <c r="C1088" s="21" t="s">
        <v>408</v>
      </c>
      <c r="D1088" s="20" t="s">
        <v>409</v>
      </c>
      <c r="E1088" s="3">
        <v>70000000</v>
      </c>
      <c r="F1088" s="19">
        <v>44260</v>
      </c>
      <c r="G1088" s="3">
        <v>70000000</v>
      </c>
      <c r="H1088" s="2">
        <v>5.0000000000000001E-3</v>
      </c>
      <c r="I1088" s="19">
        <v>44774</v>
      </c>
      <c r="J1088" s="19">
        <v>44804</v>
      </c>
      <c r="K1088" s="3">
        <v>31</v>
      </c>
      <c r="L1088" s="3">
        <v>29726</v>
      </c>
      <c r="M1088" s="3">
        <v>70000000</v>
      </c>
      <c r="N1088" s="19">
        <v>46085</v>
      </c>
    </row>
    <row r="1089" spans="1:14" s="18" customFormat="1" outlineLevel="2">
      <c r="A1089" s="19" t="s">
        <v>405</v>
      </c>
      <c r="B1089" s="20" t="s">
        <v>65</v>
      </c>
      <c r="C1089" s="21" t="s">
        <v>240</v>
      </c>
      <c r="D1089" s="20" t="s">
        <v>241</v>
      </c>
      <c r="E1089" s="3">
        <v>5000000</v>
      </c>
      <c r="F1089" s="19">
        <v>44259</v>
      </c>
      <c r="G1089" s="3">
        <v>5000000</v>
      </c>
      <c r="H1089" s="2">
        <v>5.0000000000000001E-3</v>
      </c>
      <c r="I1089" s="19">
        <v>44774</v>
      </c>
      <c r="J1089" s="19">
        <v>44804</v>
      </c>
      <c r="K1089" s="3">
        <v>31</v>
      </c>
      <c r="L1089" s="3">
        <v>2123</v>
      </c>
      <c r="M1089" s="3">
        <v>5000000</v>
      </c>
      <c r="N1089" s="19">
        <v>46084</v>
      </c>
    </row>
    <row r="1090" spans="1:14" s="18" customFormat="1" outlineLevel="2">
      <c r="A1090" s="19" t="s">
        <v>405</v>
      </c>
      <c r="B1090" s="20" t="s">
        <v>68</v>
      </c>
      <c r="C1090" s="21" t="s">
        <v>110</v>
      </c>
      <c r="D1090" s="20" t="s">
        <v>111</v>
      </c>
      <c r="E1090" s="3">
        <v>49780000</v>
      </c>
      <c r="F1090" s="19">
        <v>44306</v>
      </c>
      <c r="G1090" s="3">
        <v>49780000</v>
      </c>
      <c r="H1090" s="2">
        <v>5.0000000000000001E-3</v>
      </c>
      <c r="I1090" s="19">
        <v>44774</v>
      </c>
      <c r="J1090" s="19">
        <v>44804</v>
      </c>
      <c r="K1090" s="3">
        <v>31</v>
      </c>
      <c r="L1090" s="3">
        <v>21139</v>
      </c>
      <c r="M1090" s="3">
        <v>49780000</v>
      </c>
      <c r="N1090" s="19">
        <v>46131</v>
      </c>
    </row>
    <row r="1091" spans="1:14" s="18" customFormat="1" outlineLevel="2">
      <c r="A1091" s="19" t="s">
        <v>405</v>
      </c>
      <c r="B1091" s="20" t="s">
        <v>69</v>
      </c>
      <c r="C1091" s="21" t="s">
        <v>408</v>
      </c>
      <c r="D1091" s="20" t="s">
        <v>409</v>
      </c>
      <c r="E1091" s="3">
        <v>39000000</v>
      </c>
      <c r="F1091" s="19">
        <v>44295</v>
      </c>
      <c r="G1091" s="3">
        <v>39000000</v>
      </c>
      <c r="H1091" s="2">
        <v>5.0000000000000001E-3</v>
      </c>
      <c r="I1091" s="19">
        <v>44774</v>
      </c>
      <c r="J1091" s="19">
        <v>44804</v>
      </c>
      <c r="K1091" s="3">
        <v>31</v>
      </c>
      <c r="L1091" s="3">
        <v>16562</v>
      </c>
      <c r="M1091" s="3">
        <v>39000000</v>
      </c>
      <c r="N1091" s="19">
        <v>46120</v>
      </c>
    </row>
    <row r="1092" spans="1:14" s="18" customFormat="1" outlineLevel="2">
      <c r="A1092" s="19" t="s">
        <v>405</v>
      </c>
      <c r="B1092" s="20" t="s">
        <v>70</v>
      </c>
      <c r="C1092" s="21" t="s">
        <v>161</v>
      </c>
      <c r="D1092" s="20" t="s">
        <v>162</v>
      </c>
      <c r="E1092" s="3">
        <v>2600000</v>
      </c>
      <c r="F1092" s="19">
        <v>44314</v>
      </c>
      <c r="G1092" s="3">
        <v>2600000</v>
      </c>
      <c r="H1092" s="2">
        <v>5.0000000000000001E-3</v>
      </c>
      <c r="I1092" s="19">
        <v>44774</v>
      </c>
      <c r="J1092" s="19">
        <v>44804</v>
      </c>
      <c r="K1092" s="3">
        <v>31</v>
      </c>
      <c r="L1092" s="3">
        <v>1104</v>
      </c>
      <c r="M1092" s="3">
        <v>2600000</v>
      </c>
      <c r="N1092" s="19">
        <v>46139</v>
      </c>
    </row>
    <row r="1093" spans="1:14" s="18" customFormat="1" outlineLevel="2">
      <c r="A1093" s="19" t="s">
        <v>405</v>
      </c>
      <c r="B1093" s="20" t="s">
        <v>73</v>
      </c>
      <c r="C1093" s="21" t="s">
        <v>412</v>
      </c>
      <c r="D1093" s="20" t="s">
        <v>413</v>
      </c>
      <c r="E1093" s="3">
        <v>1000000</v>
      </c>
      <c r="F1093" s="19">
        <v>44292</v>
      </c>
      <c r="G1093" s="3">
        <v>1000000</v>
      </c>
      <c r="H1093" s="2">
        <v>5.0000000000000001E-3</v>
      </c>
      <c r="I1093" s="19">
        <v>44774</v>
      </c>
      <c r="J1093" s="19">
        <v>44804</v>
      </c>
      <c r="K1093" s="3">
        <v>31</v>
      </c>
      <c r="L1093" s="3">
        <v>425</v>
      </c>
      <c r="M1093" s="3">
        <v>1000000</v>
      </c>
      <c r="N1093" s="19">
        <v>46117</v>
      </c>
    </row>
    <row r="1094" spans="1:14" s="18" customFormat="1" outlineLevel="2">
      <c r="A1094" s="19" t="s">
        <v>405</v>
      </c>
      <c r="B1094" s="20" t="s">
        <v>74</v>
      </c>
      <c r="C1094" s="21" t="s">
        <v>406</v>
      </c>
      <c r="D1094" s="20" t="s">
        <v>407</v>
      </c>
      <c r="E1094" s="3">
        <v>6665394</v>
      </c>
      <c r="F1094" s="19">
        <v>44029</v>
      </c>
      <c r="G1094" s="3">
        <v>6665394</v>
      </c>
      <c r="H1094" s="2">
        <v>5.0000000000000001E-3</v>
      </c>
      <c r="I1094" s="19">
        <v>44774</v>
      </c>
      <c r="J1094" s="19">
        <v>44804</v>
      </c>
      <c r="K1094" s="3">
        <v>31</v>
      </c>
      <c r="L1094" s="3">
        <v>2831</v>
      </c>
      <c r="M1094" s="3">
        <v>6665394</v>
      </c>
      <c r="N1094" s="19">
        <v>45854</v>
      </c>
    </row>
    <row r="1095" spans="1:14" s="18" customFormat="1" outlineLevel="2">
      <c r="A1095" s="19" t="s">
        <v>405</v>
      </c>
      <c r="B1095" s="20" t="s">
        <v>77</v>
      </c>
      <c r="C1095" s="21" t="s">
        <v>266</v>
      </c>
      <c r="D1095" s="20" t="s">
        <v>267</v>
      </c>
      <c r="E1095" s="3">
        <v>10000000</v>
      </c>
      <c r="F1095" s="19">
        <v>44315</v>
      </c>
      <c r="G1095" s="3">
        <v>10000000</v>
      </c>
      <c r="H1095" s="2">
        <v>3.0000000000000001E-3</v>
      </c>
      <c r="I1095" s="19">
        <v>44774</v>
      </c>
      <c r="J1095" s="19">
        <v>44804</v>
      </c>
      <c r="K1095" s="3">
        <v>31</v>
      </c>
      <c r="L1095" s="3">
        <v>2548</v>
      </c>
      <c r="M1095" s="3">
        <v>10000000</v>
      </c>
      <c r="N1095" s="19">
        <v>46140</v>
      </c>
    </row>
    <row r="1096" spans="1:14" s="18" customFormat="1" outlineLevel="2">
      <c r="A1096" s="19" t="s">
        <v>405</v>
      </c>
      <c r="B1096" s="20" t="s">
        <v>78</v>
      </c>
      <c r="C1096" s="21" t="s">
        <v>408</v>
      </c>
      <c r="D1096" s="20" t="s">
        <v>409</v>
      </c>
      <c r="E1096" s="3">
        <v>67000000</v>
      </c>
      <c r="F1096" s="19">
        <v>44321</v>
      </c>
      <c r="G1096" s="3">
        <v>67000000</v>
      </c>
      <c r="H1096" s="2">
        <v>5.0000000000000001E-3</v>
      </c>
      <c r="I1096" s="19">
        <v>44774</v>
      </c>
      <c r="J1096" s="19">
        <v>44804</v>
      </c>
      <c r="K1096" s="3">
        <v>31</v>
      </c>
      <c r="L1096" s="3">
        <v>28452</v>
      </c>
      <c r="M1096" s="3">
        <v>67000000</v>
      </c>
      <c r="N1096" s="19">
        <v>46146</v>
      </c>
    </row>
    <row r="1097" spans="1:14" s="18" customFormat="1" outlineLevel="2">
      <c r="A1097" s="19" t="s">
        <v>405</v>
      </c>
      <c r="B1097" s="20" t="s">
        <v>79</v>
      </c>
      <c r="C1097" s="21" t="s">
        <v>388</v>
      </c>
      <c r="D1097" s="20" t="s">
        <v>389</v>
      </c>
      <c r="E1097" s="3">
        <v>287705120</v>
      </c>
      <c r="F1097" s="19">
        <v>44327</v>
      </c>
      <c r="G1097" s="3">
        <v>287705120</v>
      </c>
      <c r="H1097" s="2">
        <v>5.0000000000000001E-3</v>
      </c>
      <c r="I1097" s="19">
        <v>44774</v>
      </c>
      <c r="J1097" s="19">
        <v>44804</v>
      </c>
      <c r="K1097" s="3">
        <v>31</v>
      </c>
      <c r="L1097" s="3">
        <v>122176</v>
      </c>
      <c r="M1097" s="3">
        <v>287705120</v>
      </c>
      <c r="N1097" s="19">
        <v>46152</v>
      </c>
    </row>
    <row r="1098" spans="1:14" s="18" customFormat="1" outlineLevel="2">
      <c r="A1098" s="19" t="s">
        <v>405</v>
      </c>
      <c r="B1098" s="20" t="s">
        <v>80</v>
      </c>
      <c r="C1098" s="21" t="s">
        <v>414</v>
      </c>
      <c r="D1098" s="20" t="s">
        <v>415</v>
      </c>
      <c r="E1098" s="3">
        <v>14000000</v>
      </c>
      <c r="F1098" s="19">
        <v>44336</v>
      </c>
      <c r="G1098" s="3">
        <v>14000000</v>
      </c>
      <c r="H1098" s="2">
        <v>5.0000000000000001E-3</v>
      </c>
      <c r="I1098" s="19">
        <v>44774</v>
      </c>
      <c r="J1098" s="19">
        <v>44804</v>
      </c>
      <c r="K1098" s="3">
        <v>31</v>
      </c>
      <c r="L1098" s="3">
        <v>5945</v>
      </c>
      <c r="M1098" s="3">
        <v>14000000</v>
      </c>
      <c r="N1098" s="19">
        <v>46161</v>
      </c>
    </row>
    <row r="1099" spans="1:14" s="18" customFormat="1" outlineLevel="2">
      <c r="A1099" s="19" t="s">
        <v>405</v>
      </c>
      <c r="B1099" s="20" t="s">
        <v>81</v>
      </c>
      <c r="C1099" s="21" t="s">
        <v>408</v>
      </c>
      <c r="D1099" s="20" t="s">
        <v>409</v>
      </c>
      <c r="E1099" s="3">
        <v>64000000</v>
      </c>
      <c r="F1099" s="19">
        <v>44354</v>
      </c>
      <c r="G1099" s="3">
        <v>64000000</v>
      </c>
      <c r="H1099" s="2">
        <v>5.0000000000000001E-3</v>
      </c>
      <c r="I1099" s="19">
        <v>44774</v>
      </c>
      <c r="J1099" s="19">
        <v>44804</v>
      </c>
      <c r="K1099" s="3">
        <v>31</v>
      </c>
      <c r="L1099" s="3">
        <v>27178</v>
      </c>
      <c r="M1099" s="3">
        <v>64000000</v>
      </c>
      <c r="N1099" s="19">
        <v>46179</v>
      </c>
    </row>
    <row r="1100" spans="1:14" s="18" customFormat="1" outlineLevel="2">
      <c r="A1100" s="19" t="s">
        <v>405</v>
      </c>
      <c r="B1100" s="20" t="s">
        <v>82</v>
      </c>
      <c r="C1100" s="21" t="s">
        <v>61</v>
      </c>
      <c r="D1100" s="20" t="s">
        <v>62</v>
      </c>
      <c r="E1100" s="3">
        <v>33500000</v>
      </c>
      <c r="F1100" s="19">
        <v>44362</v>
      </c>
      <c r="G1100" s="3">
        <v>25581817</v>
      </c>
      <c r="H1100" s="2">
        <v>5.0000000000000001E-3</v>
      </c>
      <c r="I1100" s="19">
        <v>44774</v>
      </c>
      <c r="J1100" s="19">
        <v>44787</v>
      </c>
      <c r="K1100" s="3">
        <v>14</v>
      </c>
      <c r="L1100" s="3">
        <v>4906</v>
      </c>
      <c r="M1100" s="3">
        <v>24972726</v>
      </c>
      <c r="N1100" s="19">
        <v>46187</v>
      </c>
    </row>
    <row r="1101" spans="1:14" s="18" customFormat="1" outlineLevel="2">
      <c r="A1101" s="19" t="s">
        <v>405</v>
      </c>
      <c r="B1101" s="20" t="s">
        <v>82</v>
      </c>
      <c r="C1101" s="21" t="s">
        <v>61</v>
      </c>
      <c r="D1101" s="20"/>
      <c r="E1101" s="3"/>
      <c r="F1101" s="19"/>
      <c r="G1101" s="3">
        <v>24972726</v>
      </c>
      <c r="H1101" s="2">
        <v>5.0000000000000001E-3</v>
      </c>
      <c r="I1101" s="19">
        <v>44788</v>
      </c>
      <c r="J1101" s="19">
        <v>44804</v>
      </c>
      <c r="K1101" s="3">
        <v>17</v>
      </c>
      <c r="L1101" s="3">
        <v>5816</v>
      </c>
      <c r="M1101" s="3"/>
      <c r="N1101" s="19">
        <v>46187</v>
      </c>
    </row>
    <row r="1102" spans="1:14" s="18" customFormat="1" outlineLevel="2">
      <c r="A1102" s="19" t="s">
        <v>405</v>
      </c>
      <c r="B1102" s="20" t="s">
        <v>83</v>
      </c>
      <c r="C1102" s="21" t="s">
        <v>61</v>
      </c>
      <c r="D1102" s="20" t="s">
        <v>62</v>
      </c>
      <c r="E1102" s="3">
        <v>7400000</v>
      </c>
      <c r="F1102" s="19">
        <v>44362</v>
      </c>
      <c r="G1102" s="3">
        <v>5650902</v>
      </c>
      <c r="H1102" s="2">
        <v>5.0000000000000001E-3</v>
      </c>
      <c r="I1102" s="19">
        <v>44774</v>
      </c>
      <c r="J1102" s="19">
        <v>44787</v>
      </c>
      <c r="K1102" s="3">
        <v>14</v>
      </c>
      <c r="L1102" s="3">
        <v>1084</v>
      </c>
      <c r="M1102" s="3">
        <v>5516356</v>
      </c>
      <c r="N1102" s="19">
        <v>46187</v>
      </c>
    </row>
    <row r="1103" spans="1:14" s="18" customFormat="1" outlineLevel="2">
      <c r="A1103" s="19" t="s">
        <v>405</v>
      </c>
      <c r="B1103" s="20" t="s">
        <v>83</v>
      </c>
      <c r="C1103" s="21" t="s">
        <v>61</v>
      </c>
      <c r="D1103" s="20"/>
      <c r="E1103" s="3"/>
      <c r="F1103" s="19"/>
      <c r="G1103" s="3">
        <v>5516356</v>
      </c>
      <c r="H1103" s="2">
        <v>5.0000000000000001E-3</v>
      </c>
      <c r="I1103" s="19">
        <v>44788</v>
      </c>
      <c r="J1103" s="19">
        <v>44804</v>
      </c>
      <c r="K1103" s="3">
        <v>17</v>
      </c>
      <c r="L1103" s="3">
        <v>1285</v>
      </c>
      <c r="M1103" s="3"/>
      <c r="N1103" s="19">
        <v>46187</v>
      </c>
    </row>
    <row r="1104" spans="1:14" s="18" customFormat="1" outlineLevel="2">
      <c r="A1104" s="19" t="s">
        <v>405</v>
      </c>
      <c r="B1104" s="20" t="s">
        <v>84</v>
      </c>
      <c r="C1104" s="21" t="s">
        <v>110</v>
      </c>
      <c r="D1104" s="20" t="s">
        <v>111</v>
      </c>
      <c r="E1104" s="3">
        <v>35910000</v>
      </c>
      <c r="F1104" s="19">
        <v>44400</v>
      </c>
      <c r="G1104" s="3">
        <v>35910000</v>
      </c>
      <c r="H1104" s="2">
        <v>5.0000000000000001E-3</v>
      </c>
      <c r="I1104" s="19">
        <v>44774</v>
      </c>
      <c r="J1104" s="19">
        <v>44804</v>
      </c>
      <c r="K1104" s="3">
        <v>31</v>
      </c>
      <c r="L1104" s="3">
        <v>15249</v>
      </c>
      <c r="M1104" s="3">
        <v>35910000</v>
      </c>
      <c r="N1104" s="19">
        <v>46225</v>
      </c>
    </row>
    <row r="1105" spans="1:14" s="18" customFormat="1" outlineLevel="2">
      <c r="A1105" s="19" t="s">
        <v>405</v>
      </c>
      <c r="B1105" s="20" t="s">
        <v>87</v>
      </c>
      <c r="C1105" s="21" t="s">
        <v>414</v>
      </c>
      <c r="D1105" s="20" t="s">
        <v>415</v>
      </c>
      <c r="E1105" s="3">
        <v>6552000</v>
      </c>
      <c r="F1105" s="19">
        <v>44386</v>
      </c>
      <c r="G1105" s="3">
        <v>6552000</v>
      </c>
      <c r="H1105" s="2">
        <v>5.0000000000000001E-3</v>
      </c>
      <c r="I1105" s="19">
        <v>44774</v>
      </c>
      <c r="J1105" s="19">
        <v>44804</v>
      </c>
      <c r="K1105" s="3">
        <v>31</v>
      </c>
      <c r="L1105" s="3">
        <v>2782</v>
      </c>
      <c r="M1105" s="3">
        <v>6552000</v>
      </c>
      <c r="N1105" s="19">
        <v>46211</v>
      </c>
    </row>
    <row r="1106" spans="1:14" s="18" customFormat="1" outlineLevel="2">
      <c r="A1106" s="19" t="s">
        <v>405</v>
      </c>
      <c r="B1106" s="20" t="s">
        <v>88</v>
      </c>
      <c r="C1106" s="21" t="s">
        <v>414</v>
      </c>
      <c r="D1106" s="20" t="s">
        <v>415</v>
      </c>
      <c r="E1106" s="3">
        <v>7062000</v>
      </c>
      <c r="F1106" s="19">
        <v>44405</v>
      </c>
      <c r="G1106" s="3">
        <v>7062000</v>
      </c>
      <c r="H1106" s="2">
        <v>5.0000000000000001E-3</v>
      </c>
      <c r="I1106" s="19">
        <v>44774</v>
      </c>
      <c r="J1106" s="19">
        <v>44804</v>
      </c>
      <c r="K1106" s="3">
        <v>31</v>
      </c>
      <c r="L1106" s="3">
        <v>2999</v>
      </c>
      <c r="M1106" s="3">
        <v>7062000</v>
      </c>
      <c r="N1106" s="19">
        <v>46230</v>
      </c>
    </row>
    <row r="1107" spans="1:14" s="18" customFormat="1" outlineLevel="2">
      <c r="A1107" s="19" t="s">
        <v>405</v>
      </c>
      <c r="B1107" s="20" t="s">
        <v>89</v>
      </c>
      <c r="C1107" s="21" t="s">
        <v>406</v>
      </c>
      <c r="D1107" s="20" t="s">
        <v>407</v>
      </c>
      <c r="E1107" s="3">
        <v>12334606</v>
      </c>
      <c r="F1107" s="19">
        <v>44029</v>
      </c>
      <c r="G1107" s="3">
        <v>12334606</v>
      </c>
      <c r="H1107" s="2">
        <v>5.0000000000000001E-3</v>
      </c>
      <c r="I1107" s="19">
        <v>44774</v>
      </c>
      <c r="J1107" s="19">
        <v>44804</v>
      </c>
      <c r="K1107" s="3">
        <v>31</v>
      </c>
      <c r="L1107" s="3">
        <v>5238</v>
      </c>
      <c r="M1107" s="3">
        <v>12334606</v>
      </c>
      <c r="N1107" s="19">
        <v>45854</v>
      </c>
    </row>
    <row r="1108" spans="1:14" s="18" customFormat="1" outlineLevel="2">
      <c r="A1108" s="19" t="s">
        <v>405</v>
      </c>
      <c r="B1108" s="20" t="s">
        <v>90</v>
      </c>
      <c r="C1108" s="21" t="s">
        <v>414</v>
      </c>
      <c r="D1108" s="20" t="s">
        <v>415</v>
      </c>
      <c r="E1108" s="3">
        <v>8000000</v>
      </c>
      <c r="F1108" s="19">
        <v>44428</v>
      </c>
      <c r="G1108" s="3">
        <v>8000000</v>
      </c>
      <c r="H1108" s="2">
        <v>5.0000000000000001E-3</v>
      </c>
      <c r="I1108" s="19">
        <v>44774</v>
      </c>
      <c r="J1108" s="19">
        <v>44804</v>
      </c>
      <c r="K1108" s="3">
        <v>31</v>
      </c>
      <c r="L1108" s="3">
        <v>3397</v>
      </c>
      <c r="M1108" s="3">
        <v>8000000</v>
      </c>
      <c r="N1108" s="19">
        <v>46253</v>
      </c>
    </row>
    <row r="1109" spans="1:14" s="18" customFormat="1" outlineLevel="2">
      <c r="A1109" s="19" t="s">
        <v>405</v>
      </c>
      <c r="B1109" s="20" t="s">
        <v>91</v>
      </c>
      <c r="C1109" s="21" t="s">
        <v>408</v>
      </c>
      <c r="D1109" s="20" t="s">
        <v>409</v>
      </c>
      <c r="E1109" s="3">
        <v>100000000</v>
      </c>
      <c r="F1109" s="19">
        <v>44468</v>
      </c>
      <c r="G1109" s="3">
        <v>100000000</v>
      </c>
      <c r="H1109" s="2">
        <v>5.0000000000000001E-3</v>
      </c>
      <c r="I1109" s="19">
        <v>44774</v>
      </c>
      <c r="J1109" s="19">
        <v>44804</v>
      </c>
      <c r="K1109" s="3">
        <v>31</v>
      </c>
      <c r="L1109" s="3">
        <v>42466</v>
      </c>
      <c r="M1109" s="3">
        <v>100000000</v>
      </c>
      <c r="N1109" s="19">
        <v>46293</v>
      </c>
    </row>
    <row r="1110" spans="1:14" s="18" customFormat="1" outlineLevel="2">
      <c r="A1110" s="19" t="s">
        <v>405</v>
      </c>
      <c r="B1110" s="20" t="s">
        <v>94</v>
      </c>
      <c r="C1110" s="21" t="s">
        <v>412</v>
      </c>
      <c r="D1110" s="20" t="s">
        <v>413</v>
      </c>
      <c r="E1110" s="3">
        <v>50000000</v>
      </c>
      <c r="F1110" s="19">
        <v>44469</v>
      </c>
      <c r="G1110" s="3">
        <v>50000000</v>
      </c>
      <c r="H1110" s="2">
        <v>5.0000000000000001E-3</v>
      </c>
      <c r="I1110" s="19">
        <v>44774</v>
      </c>
      <c r="J1110" s="19">
        <v>44804</v>
      </c>
      <c r="K1110" s="3">
        <v>31</v>
      </c>
      <c r="L1110" s="3">
        <v>21233</v>
      </c>
      <c r="M1110" s="3">
        <v>50000000</v>
      </c>
      <c r="N1110" s="19">
        <v>46294</v>
      </c>
    </row>
    <row r="1111" spans="1:14" s="18" customFormat="1" outlineLevel="2">
      <c r="A1111" s="19" t="s">
        <v>405</v>
      </c>
      <c r="B1111" s="20" t="s">
        <v>95</v>
      </c>
      <c r="C1111" s="21" t="s">
        <v>416</v>
      </c>
      <c r="D1111" s="20" t="s">
        <v>417</v>
      </c>
      <c r="E1111" s="3">
        <v>7700000</v>
      </c>
      <c r="F1111" s="19">
        <v>44453</v>
      </c>
      <c r="G1111" s="3">
        <v>7700000</v>
      </c>
      <c r="H1111" s="2">
        <v>5.0000000000000001E-3</v>
      </c>
      <c r="I1111" s="19">
        <v>44774</v>
      </c>
      <c r="J1111" s="19">
        <v>44804</v>
      </c>
      <c r="K1111" s="3">
        <v>31</v>
      </c>
      <c r="L1111" s="3">
        <v>3270</v>
      </c>
      <c r="M1111" s="3">
        <v>7700000</v>
      </c>
      <c r="N1111" s="19">
        <v>45548</v>
      </c>
    </row>
    <row r="1112" spans="1:14" s="18" customFormat="1" outlineLevel="2">
      <c r="A1112" s="19" t="s">
        <v>405</v>
      </c>
      <c r="B1112" s="20" t="s">
        <v>96</v>
      </c>
      <c r="C1112" s="21" t="s">
        <v>416</v>
      </c>
      <c r="D1112" s="20" t="s">
        <v>417</v>
      </c>
      <c r="E1112" s="3">
        <v>2800000</v>
      </c>
      <c r="F1112" s="19">
        <v>44454</v>
      </c>
      <c r="G1112" s="3">
        <v>2800000</v>
      </c>
      <c r="H1112" s="2">
        <v>5.0000000000000001E-3</v>
      </c>
      <c r="I1112" s="19">
        <v>44774</v>
      </c>
      <c r="J1112" s="19">
        <v>44804</v>
      </c>
      <c r="K1112" s="3">
        <v>31</v>
      </c>
      <c r="L1112" s="3">
        <v>1189</v>
      </c>
      <c r="M1112" s="3">
        <v>2800000</v>
      </c>
      <c r="N1112" s="19">
        <v>45549</v>
      </c>
    </row>
    <row r="1113" spans="1:14" s="18" customFormat="1" outlineLevel="2">
      <c r="A1113" s="19" t="s">
        <v>405</v>
      </c>
      <c r="B1113" s="20" t="s">
        <v>99</v>
      </c>
      <c r="C1113" s="21" t="s">
        <v>416</v>
      </c>
      <c r="D1113" s="20" t="s">
        <v>417</v>
      </c>
      <c r="E1113" s="3">
        <v>1700000</v>
      </c>
      <c r="F1113" s="19">
        <v>44453</v>
      </c>
      <c r="G1113" s="3">
        <v>1700000</v>
      </c>
      <c r="H1113" s="2">
        <v>5.0000000000000001E-3</v>
      </c>
      <c r="I1113" s="19">
        <v>44774</v>
      </c>
      <c r="J1113" s="19">
        <v>44804</v>
      </c>
      <c r="K1113" s="3">
        <v>31</v>
      </c>
      <c r="L1113" s="3">
        <v>722</v>
      </c>
      <c r="M1113" s="3">
        <v>1700000</v>
      </c>
      <c r="N1113" s="19">
        <v>45548</v>
      </c>
    </row>
    <row r="1114" spans="1:14" s="18" customFormat="1" outlineLevel="2">
      <c r="A1114" s="19" t="s">
        <v>405</v>
      </c>
      <c r="B1114" s="20" t="s">
        <v>100</v>
      </c>
      <c r="C1114" s="21" t="s">
        <v>416</v>
      </c>
      <c r="D1114" s="20" t="s">
        <v>417</v>
      </c>
      <c r="E1114" s="3">
        <v>400000</v>
      </c>
      <c r="F1114" s="19">
        <v>44453</v>
      </c>
      <c r="G1114" s="3">
        <v>400000</v>
      </c>
      <c r="H1114" s="2">
        <v>5.0000000000000001E-3</v>
      </c>
      <c r="I1114" s="19">
        <v>44774</v>
      </c>
      <c r="J1114" s="19">
        <v>44804</v>
      </c>
      <c r="K1114" s="3">
        <v>31</v>
      </c>
      <c r="L1114" s="3">
        <v>170</v>
      </c>
      <c r="M1114" s="3">
        <v>400000</v>
      </c>
      <c r="N1114" s="19">
        <v>45548</v>
      </c>
    </row>
    <row r="1115" spans="1:14" s="18" customFormat="1" outlineLevel="2">
      <c r="A1115" s="19" t="s">
        <v>405</v>
      </c>
      <c r="B1115" s="20" t="s">
        <v>101</v>
      </c>
      <c r="C1115" s="21" t="s">
        <v>390</v>
      </c>
      <c r="D1115" s="20" t="s">
        <v>391</v>
      </c>
      <c r="E1115" s="3">
        <v>300000000</v>
      </c>
      <c r="F1115" s="19">
        <v>44468</v>
      </c>
      <c r="G1115" s="3">
        <v>300000000</v>
      </c>
      <c r="H1115" s="2">
        <v>3.0000000000000001E-3</v>
      </c>
      <c r="I1115" s="19">
        <v>44774</v>
      </c>
      <c r="J1115" s="19">
        <v>44804</v>
      </c>
      <c r="K1115" s="3">
        <v>31</v>
      </c>
      <c r="L1115" s="3">
        <v>76438</v>
      </c>
      <c r="M1115" s="3">
        <v>300000000</v>
      </c>
      <c r="N1115" s="19">
        <v>45563</v>
      </c>
    </row>
    <row r="1116" spans="1:14" s="18" customFormat="1" outlineLevel="2">
      <c r="A1116" s="19" t="s">
        <v>405</v>
      </c>
      <c r="B1116" s="20" t="s">
        <v>102</v>
      </c>
      <c r="C1116" s="21" t="s">
        <v>406</v>
      </c>
      <c r="D1116" s="20" t="s">
        <v>407</v>
      </c>
      <c r="E1116" s="3">
        <v>57441016</v>
      </c>
      <c r="F1116" s="19">
        <v>44489</v>
      </c>
      <c r="G1116" s="3">
        <v>57441016</v>
      </c>
      <c r="H1116" s="2">
        <v>5.0000000000000001E-3</v>
      </c>
      <c r="I1116" s="19">
        <v>44774</v>
      </c>
      <c r="J1116" s="19">
        <v>44804</v>
      </c>
      <c r="K1116" s="3">
        <v>31</v>
      </c>
      <c r="L1116" s="3">
        <v>24393</v>
      </c>
      <c r="M1116" s="3">
        <v>57441016</v>
      </c>
      <c r="N1116" s="19">
        <v>46314</v>
      </c>
    </row>
    <row r="1117" spans="1:14" s="18" customFormat="1" outlineLevel="2">
      <c r="A1117" s="19" t="s">
        <v>405</v>
      </c>
      <c r="B1117" s="20" t="s">
        <v>103</v>
      </c>
      <c r="C1117" s="21" t="s">
        <v>406</v>
      </c>
      <c r="D1117" s="20" t="s">
        <v>407</v>
      </c>
      <c r="E1117" s="3">
        <v>48558984</v>
      </c>
      <c r="F1117" s="19">
        <v>44489</v>
      </c>
      <c r="G1117" s="3">
        <v>48558984</v>
      </c>
      <c r="H1117" s="2">
        <v>5.0000000000000001E-3</v>
      </c>
      <c r="I1117" s="19">
        <v>44774</v>
      </c>
      <c r="J1117" s="19">
        <v>44804</v>
      </c>
      <c r="K1117" s="3">
        <v>31</v>
      </c>
      <c r="L1117" s="3">
        <v>20621</v>
      </c>
      <c r="M1117" s="3">
        <v>48558984</v>
      </c>
      <c r="N1117" s="19">
        <v>46314</v>
      </c>
    </row>
    <row r="1118" spans="1:14" s="18" customFormat="1" outlineLevel="2">
      <c r="A1118" s="19" t="s">
        <v>405</v>
      </c>
      <c r="B1118" s="20" t="s">
        <v>106</v>
      </c>
      <c r="C1118" s="21" t="s">
        <v>418</v>
      </c>
      <c r="D1118" s="20" t="s">
        <v>419</v>
      </c>
      <c r="E1118" s="3">
        <v>131500000</v>
      </c>
      <c r="F1118" s="19">
        <v>44089</v>
      </c>
      <c r="G1118" s="3">
        <v>131500000</v>
      </c>
      <c r="H1118" s="2">
        <v>5.0000000000000001E-3</v>
      </c>
      <c r="I1118" s="19">
        <v>44774</v>
      </c>
      <c r="J1118" s="19">
        <v>44804</v>
      </c>
      <c r="K1118" s="3">
        <v>31</v>
      </c>
      <c r="L1118" s="3">
        <v>55842</v>
      </c>
      <c r="M1118" s="3">
        <v>131500000</v>
      </c>
      <c r="N1118" s="19">
        <v>45914</v>
      </c>
    </row>
    <row r="1119" spans="1:14" s="18" customFormat="1" outlineLevel="2">
      <c r="A1119" s="19" t="s">
        <v>405</v>
      </c>
      <c r="B1119" s="20" t="s">
        <v>107</v>
      </c>
      <c r="C1119" s="21" t="s">
        <v>163</v>
      </c>
      <c r="D1119" s="20" t="s">
        <v>164</v>
      </c>
      <c r="E1119" s="3">
        <v>69161000</v>
      </c>
      <c r="F1119" s="19">
        <v>44487</v>
      </c>
      <c r="G1119" s="3">
        <v>69161000</v>
      </c>
      <c r="H1119" s="2">
        <v>5.0000000000000001E-3</v>
      </c>
      <c r="I1119" s="19">
        <v>44774</v>
      </c>
      <c r="J1119" s="19">
        <v>44804</v>
      </c>
      <c r="K1119" s="3">
        <v>31</v>
      </c>
      <c r="L1119" s="3">
        <v>29370</v>
      </c>
      <c r="M1119" s="3">
        <v>69161000</v>
      </c>
      <c r="N1119" s="19">
        <v>46312</v>
      </c>
    </row>
    <row r="1120" spans="1:14" s="18" customFormat="1" outlineLevel="2">
      <c r="A1120" s="19" t="s">
        <v>405</v>
      </c>
      <c r="B1120" s="20" t="s">
        <v>167</v>
      </c>
      <c r="C1120" s="21" t="s">
        <v>414</v>
      </c>
      <c r="D1120" s="20" t="s">
        <v>415</v>
      </c>
      <c r="E1120" s="3">
        <v>12392000</v>
      </c>
      <c r="F1120" s="19">
        <v>44477</v>
      </c>
      <c r="G1120" s="3">
        <v>12392000</v>
      </c>
      <c r="H1120" s="2">
        <v>5.0000000000000001E-3</v>
      </c>
      <c r="I1120" s="19">
        <v>44774</v>
      </c>
      <c r="J1120" s="19">
        <v>44804</v>
      </c>
      <c r="K1120" s="3">
        <v>31</v>
      </c>
      <c r="L1120" s="3">
        <v>5262</v>
      </c>
      <c r="M1120" s="3">
        <v>12392000</v>
      </c>
      <c r="N1120" s="19">
        <v>46302</v>
      </c>
    </row>
    <row r="1121" spans="1:14" s="18" customFormat="1" outlineLevel="2">
      <c r="A1121" s="19" t="s">
        <v>405</v>
      </c>
      <c r="B1121" s="20" t="s">
        <v>168</v>
      </c>
      <c r="C1121" s="21" t="s">
        <v>353</v>
      </c>
      <c r="D1121" s="20" t="s">
        <v>354</v>
      </c>
      <c r="E1121" s="3">
        <v>450000000</v>
      </c>
      <c r="F1121" s="19">
        <v>44473</v>
      </c>
      <c r="G1121" s="3">
        <v>450000000</v>
      </c>
      <c r="H1121" s="2">
        <v>5.0000000000000001E-3</v>
      </c>
      <c r="I1121" s="19">
        <v>44774</v>
      </c>
      <c r="J1121" s="19">
        <v>44804</v>
      </c>
      <c r="K1121" s="3">
        <v>31</v>
      </c>
      <c r="L1121" s="3">
        <v>191096</v>
      </c>
      <c r="M1121" s="3">
        <v>450000000</v>
      </c>
      <c r="N1121" s="19">
        <v>45568</v>
      </c>
    </row>
    <row r="1122" spans="1:14" s="18" customFormat="1" outlineLevel="2">
      <c r="A1122" s="19" t="s">
        <v>405</v>
      </c>
      <c r="B1122" s="20" t="s">
        <v>169</v>
      </c>
      <c r="C1122" s="21" t="s">
        <v>416</v>
      </c>
      <c r="D1122" s="20" t="s">
        <v>417</v>
      </c>
      <c r="E1122" s="3">
        <v>25000000</v>
      </c>
      <c r="F1122" s="19">
        <v>44484</v>
      </c>
      <c r="G1122" s="3">
        <v>25000000</v>
      </c>
      <c r="H1122" s="2">
        <v>5.0000000000000001E-3</v>
      </c>
      <c r="I1122" s="19">
        <v>44774</v>
      </c>
      <c r="J1122" s="19">
        <v>44804</v>
      </c>
      <c r="K1122" s="3">
        <v>31</v>
      </c>
      <c r="L1122" s="3">
        <v>10616</v>
      </c>
      <c r="M1122" s="3">
        <v>25000000</v>
      </c>
      <c r="N1122" s="19">
        <v>45579</v>
      </c>
    </row>
    <row r="1123" spans="1:14" s="18" customFormat="1" outlineLevel="2">
      <c r="A1123" s="19" t="s">
        <v>405</v>
      </c>
      <c r="B1123" s="20" t="s">
        <v>170</v>
      </c>
      <c r="C1123" s="21" t="s">
        <v>353</v>
      </c>
      <c r="D1123" s="20" t="s">
        <v>354</v>
      </c>
      <c r="E1123" s="3">
        <v>750000000</v>
      </c>
      <c r="F1123" s="19">
        <v>44473</v>
      </c>
      <c r="G1123" s="3">
        <v>750000000</v>
      </c>
      <c r="H1123" s="2">
        <v>3.0000000000000001E-3</v>
      </c>
      <c r="I1123" s="19">
        <v>44774</v>
      </c>
      <c r="J1123" s="19">
        <v>44804</v>
      </c>
      <c r="K1123" s="3">
        <v>31</v>
      </c>
      <c r="L1123" s="3">
        <v>191096</v>
      </c>
      <c r="M1123" s="3">
        <v>750000000</v>
      </c>
      <c r="N1123" s="19">
        <v>45568</v>
      </c>
    </row>
    <row r="1124" spans="1:14" s="18" customFormat="1" outlineLevel="2">
      <c r="A1124" s="19" t="s">
        <v>405</v>
      </c>
      <c r="B1124" s="20" t="s">
        <v>171</v>
      </c>
      <c r="C1124" s="21" t="s">
        <v>408</v>
      </c>
      <c r="D1124" s="20" t="s">
        <v>409</v>
      </c>
      <c r="E1124" s="3">
        <v>100000000</v>
      </c>
      <c r="F1124" s="19">
        <v>44504</v>
      </c>
      <c r="G1124" s="3">
        <v>100000000</v>
      </c>
      <c r="H1124" s="2">
        <v>5.0000000000000001E-3</v>
      </c>
      <c r="I1124" s="19">
        <v>44774</v>
      </c>
      <c r="J1124" s="19">
        <v>44804</v>
      </c>
      <c r="K1124" s="3">
        <v>31</v>
      </c>
      <c r="L1124" s="3">
        <v>42466</v>
      </c>
      <c r="M1124" s="3">
        <v>100000000</v>
      </c>
      <c r="N1124" s="19">
        <v>46329</v>
      </c>
    </row>
    <row r="1125" spans="1:14" s="18" customFormat="1" outlineLevel="2">
      <c r="A1125" s="19" t="s">
        <v>405</v>
      </c>
      <c r="B1125" s="20" t="s">
        <v>172</v>
      </c>
      <c r="C1125" s="21" t="s">
        <v>420</v>
      </c>
      <c r="D1125" s="20" t="s">
        <v>421</v>
      </c>
      <c r="E1125" s="3">
        <v>490980</v>
      </c>
      <c r="F1125" s="19">
        <v>44519</v>
      </c>
      <c r="G1125" s="3">
        <v>490980</v>
      </c>
      <c r="H1125" s="2">
        <v>5.0000000000000001E-3</v>
      </c>
      <c r="I1125" s="19">
        <v>44774</v>
      </c>
      <c r="J1125" s="19">
        <v>44804</v>
      </c>
      <c r="K1125" s="3">
        <v>31</v>
      </c>
      <c r="L1125" s="3">
        <v>208</v>
      </c>
      <c r="M1125" s="3">
        <v>490980</v>
      </c>
      <c r="N1125" s="19">
        <v>45614</v>
      </c>
    </row>
    <row r="1126" spans="1:14" s="18" customFormat="1" outlineLevel="2">
      <c r="A1126" s="19" t="s">
        <v>405</v>
      </c>
      <c r="B1126" s="20" t="s">
        <v>173</v>
      </c>
      <c r="C1126" s="21" t="s">
        <v>408</v>
      </c>
      <c r="D1126" s="20" t="s">
        <v>409</v>
      </c>
      <c r="E1126" s="3">
        <v>70000000</v>
      </c>
      <c r="F1126" s="19">
        <v>44559</v>
      </c>
      <c r="G1126" s="3">
        <v>70000000</v>
      </c>
      <c r="H1126" s="2">
        <v>5.0000000000000001E-3</v>
      </c>
      <c r="I1126" s="19">
        <v>44774</v>
      </c>
      <c r="J1126" s="19">
        <v>44804</v>
      </c>
      <c r="K1126" s="3">
        <v>31</v>
      </c>
      <c r="L1126" s="3">
        <v>29726</v>
      </c>
      <c r="M1126" s="3">
        <v>70000000</v>
      </c>
      <c r="N1126" s="19">
        <v>46384</v>
      </c>
    </row>
    <row r="1127" spans="1:14" s="18" customFormat="1" outlineLevel="2">
      <c r="A1127" s="19" t="s">
        <v>405</v>
      </c>
      <c r="B1127" s="20" t="s">
        <v>174</v>
      </c>
      <c r="C1127" s="21" t="s">
        <v>408</v>
      </c>
      <c r="D1127" s="20" t="s">
        <v>409</v>
      </c>
      <c r="E1127" s="3">
        <v>56000000</v>
      </c>
      <c r="F1127" s="19">
        <v>44559</v>
      </c>
      <c r="G1127" s="3">
        <v>56000000</v>
      </c>
      <c r="H1127" s="2">
        <v>5.0000000000000001E-3</v>
      </c>
      <c r="I1127" s="19">
        <v>44774</v>
      </c>
      <c r="J1127" s="19">
        <v>44804</v>
      </c>
      <c r="K1127" s="3">
        <v>31</v>
      </c>
      <c r="L1127" s="3">
        <v>23781</v>
      </c>
      <c r="M1127" s="3">
        <v>56000000</v>
      </c>
      <c r="N1127" s="19">
        <v>46384</v>
      </c>
    </row>
    <row r="1128" spans="1:14" s="18" customFormat="1" outlineLevel="2">
      <c r="A1128" s="19" t="s">
        <v>405</v>
      </c>
      <c r="B1128" s="20" t="s">
        <v>175</v>
      </c>
      <c r="C1128" s="21" t="s">
        <v>414</v>
      </c>
      <c r="D1128" s="20" t="s">
        <v>415</v>
      </c>
      <c r="E1128" s="3">
        <v>24548000</v>
      </c>
      <c r="F1128" s="19">
        <v>44540</v>
      </c>
      <c r="G1128" s="3">
        <v>24548000</v>
      </c>
      <c r="H1128" s="2">
        <v>5.0000000000000001E-3</v>
      </c>
      <c r="I1128" s="19">
        <v>44774</v>
      </c>
      <c r="J1128" s="19">
        <v>44804</v>
      </c>
      <c r="K1128" s="3">
        <v>31</v>
      </c>
      <c r="L1128" s="3">
        <v>10424</v>
      </c>
      <c r="M1128" s="3">
        <v>24548000</v>
      </c>
      <c r="N1128" s="19">
        <v>46365</v>
      </c>
    </row>
    <row r="1129" spans="1:14" s="18" customFormat="1" outlineLevel="2">
      <c r="A1129" s="19" t="s">
        <v>405</v>
      </c>
      <c r="B1129" s="20" t="s">
        <v>108</v>
      </c>
      <c r="C1129" s="21" t="s">
        <v>208</v>
      </c>
      <c r="D1129" s="20" t="s">
        <v>209</v>
      </c>
      <c r="E1129" s="3">
        <v>10400000</v>
      </c>
      <c r="F1129" s="19">
        <v>44096</v>
      </c>
      <c r="G1129" s="3">
        <v>10400000</v>
      </c>
      <c r="H1129" s="2">
        <v>5.0000000000000001E-3</v>
      </c>
      <c r="I1129" s="19">
        <v>44774</v>
      </c>
      <c r="J1129" s="19">
        <v>44804</v>
      </c>
      <c r="K1129" s="3">
        <v>31</v>
      </c>
      <c r="L1129" s="3">
        <v>4416</v>
      </c>
      <c r="M1129" s="3">
        <v>10400000</v>
      </c>
      <c r="N1129" s="19">
        <v>45921</v>
      </c>
    </row>
    <row r="1130" spans="1:14" s="18" customFormat="1" outlineLevel="2">
      <c r="A1130" s="19" t="s">
        <v>405</v>
      </c>
      <c r="B1130" s="20" t="s">
        <v>176</v>
      </c>
      <c r="C1130" s="21" t="s">
        <v>208</v>
      </c>
      <c r="D1130" s="20" t="s">
        <v>209</v>
      </c>
      <c r="E1130" s="3">
        <v>45000000</v>
      </c>
      <c r="F1130" s="19">
        <v>44550</v>
      </c>
      <c r="G1130" s="3">
        <v>45000000</v>
      </c>
      <c r="H1130" s="2">
        <v>5.0000000000000001E-3</v>
      </c>
      <c r="I1130" s="19">
        <v>44774</v>
      </c>
      <c r="J1130" s="19">
        <v>44804</v>
      </c>
      <c r="K1130" s="3">
        <v>31</v>
      </c>
      <c r="L1130" s="3">
        <v>19110</v>
      </c>
      <c r="M1130" s="3">
        <v>45000000</v>
      </c>
      <c r="N1130" s="19">
        <v>46375</v>
      </c>
    </row>
    <row r="1131" spans="1:14" s="18" customFormat="1" outlineLevel="2">
      <c r="A1131" s="19" t="s">
        <v>405</v>
      </c>
      <c r="B1131" s="20" t="s">
        <v>177</v>
      </c>
      <c r="C1131" s="21" t="s">
        <v>414</v>
      </c>
      <c r="D1131" s="20" t="s">
        <v>415</v>
      </c>
      <c r="E1131" s="3">
        <v>13176000</v>
      </c>
      <c r="F1131" s="19">
        <v>44571</v>
      </c>
      <c r="G1131" s="3">
        <v>13176000</v>
      </c>
      <c r="H1131" s="2">
        <v>5.0000000000000001E-3</v>
      </c>
      <c r="I1131" s="19">
        <v>44774</v>
      </c>
      <c r="J1131" s="19">
        <v>44804</v>
      </c>
      <c r="K1131" s="3">
        <v>31</v>
      </c>
      <c r="L1131" s="3">
        <v>5595</v>
      </c>
      <c r="M1131" s="3">
        <v>13176000</v>
      </c>
      <c r="N1131" s="19">
        <v>46396</v>
      </c>
    </row>
    <row r="1132" spans="1:14" s="18" customFormat="1" outlineLevel="2">
      <c r="A1132" s="19" t="s">
        <v>405</v>
      </c>
      <c r="B1132" s="20" t="s">
        <v>178</v>
      </c>
      <c r="C1132" s="21" t="s">
        <v>414</v>
      </c>
      <c r="D1132" s="20" t="s">
        <v>415</v>
      </c>
      <c r="E1132" s="3">
        <v>4392000</v>
      </c>
      <c r="F1132" s="19">
        <v>44589</v>
      </c>
      <c r="G1132" s="3">
        <v>4392000</v>
      </c>
      <c r="H1132" s="2">
        <v>5.0000000000000001E-3</v>
      </c>
      <c r="I1132" s="19">
        <v>44774</v>
      </c>
      <c r="J1132" s="19">
        <v>44804</v>
      </c>
      <c r="K1132" s="3">
        <v>31</v>
      </c>
      <c r="L1132" s="3">
        <v>1865</v>
      </c>
      <c r="M1132" s="3">
        <v>4392000</v>
      </c>
      <c r="N1132" s="19">
        <v>46414</v>
      </c>
    </row>
    <row r="1133" spans="1:14" s="18" customFormat="1" outlineLevel="2">
      <c r="A1133" s="19" t="s">
        <v>405</v>
      </c>
      <c r="B1133" s="20" t="s">
        <v>179</v>
      </c>
      <c r="C1133" s="21" t="s">
        <v>61</v>
      </c>
      <c r="D1133" s="20" t="s">
        <v>62</v>
      </c>
      <c r="E1133" s="3">
        <v>13000000</v>
      </c>
      <c r="F1133" s="19">
        <v>44579</v>
      </c>
      <c r="G1133" s="3">
        <v>13000000</v>
      </c>
      <c r="H1133" s="2">
        <v>5.0000000000000001E-3</v>
      </c>
      <c r="I1133" s="19">
        <v>44774</v>
      </c>
      <c r="J1133" s="19">
        <v>44804</v>
      </c>
      <c r="K1133" s="3">
        <v>31</v>
      </c>
      <c r="L1133" s="3">
        <v>5521</v>
      </c>
      <c r="M1133" s="3">
        <v>13000000</v>
      </c>
      <c r="N1133" s="19">
        <v>45674</v>
      </c>
    </row>
    <row r="1134" spans="1:14" s="18" customFormat="1" outlineLevel="2">
      <c r="A1134" s="19" t="s">
        <v>405</v>
      </c>
      <c r="B1134" s="20" t="s">
        <v>180</v>
      </c>
      <c r="C1134" s="21" t="s">
        <v>422</v>
      </c>
      <c r="D1134" s="20" t="s">
        <v>423</v>
      </c>
      <c r="E1134" s="3">
        <v>303000000</v>
      </c>
      <c r="F1134" s="19">
        <v>44578</v>
      </c>
      <c r="G1134" s="3">
        <v>303000000</v>
      </c>
      <c r="H1134" s="2">
        <v>5.0000000000000001E-3</v>
      </c>
      <c r="I1134" s="19">
        <v>44774</v>
      </c>
      <c r="J1134" s="19">
        <v>44804</v>
      </c>
      <c r="K1134" s="3">
        <v>31</v>
      </c>
      <c r="L1134" s="3">
        <v>128671</v>
      </c>
      <c r="M1134" s="3">
        <v>303000000</v>
      </c>
      <c r="N1134" s="19">
        <v>45673</v>
      </c>
    </row>
    <row r="1135" spans="1:14" s="18" customFormat="1" outlineLevel="2">
      <c r="A1135" s="19" t="s">
        <v>405</v>
      </c>
      <c r="B1135" s="20" t="s">
        <v>181</v>
      </c>
      <c r="C1135" s="21" t="s">
        <v>422</v>
      </c>
      <c r="D1135" s="20" t="s">
        <v>423</v>
      </c>
      <c r="E1135" s="3">
        <v>24000000</v>
      </c>
      <c r="F1135" s="19">
        <v>44578</v>
      </c>
      <c r="G1135" s="3">
        <v>24000000</v>
      </c>
      <c r="H1135" s="2">
        <v>5.0000000000000001E-3</v>
      </c>
      <c r="I1135" s="19">
        <v>44774</v>
      </c>
      <c r="J1135" s="19">
        <v>44804</v>
      </c>
      <c r="K1135" s="3">
        <v>31</v>
      </c>
      <c r="L1135" s="3">
        <v>10192</v>
      </c>
      <c r="M1135" s="3">
        <v>24000000</v>
      </c>
      <c r="N1135" s="19">
        <v>45673</v>
      </c>
    </row>
    <row r="1136" spans="1:14" s="18" customFormat="1" outlineLevel="2">
      <c r="A1136" s="19" t="s">
        <v>405</v>
      </c>
      <c r="B1136" s="20" t="s">
        <v>182</v>
      </c>
      <c r="C1136" s="21" t="s">
        <v>416</v>
      </c>
      <c r="D1136" s="20" t="s">
        <v>417</v>
      </c>
      <c r="E1136" s="3">
        <v>6100000</v>
      </c>
      <c r="F1136" s="19">
        <v>44565</v>
      </c>
      <c r="G1136" s="3">
        <v>6100000</v>
      </c>
      <c r="H1136" s="2">
        <v>5.0000000000000001E-3</v>
      </c>
      <c r="I1136" s="19">
        <v>44774</v>
      </c>
      <c r="J1136" s="19">
        <v>44804</v>
      </c>
      <c r="K1136" s="3">
        <v>31</v>
      </c>
      <c r="L1136" s="3">
        <v>2590</v>
      </c>
      <c r="M1136" s="3">
        <v>6100000</v>
      </c>
      <c r="N1136" s="19">
        <v>45660</v>
      </c>
    </row>
    <row r="1137" spans="1:14" s="18" customFormat="1" outlineLevel="2">
      <c r="A1137" s="19" t="s">
        <v>405</v>
      </c>
      <c r="B1137" s="20" t="s">
        <v>183</v>
      </c>
      <c r="C1137" s="21" t="s">
        <v>163</v>
      </c>
      <c r="D1137" s="20" t="s">
        <v>164</v>
      </c>
      <c r="E1137" s="3">
        <v>350000000</v>
      </c>
      <c r="F1137" s="19">
        <v>44580</v>
      </c>
      <c r="G1137" s="3">
        <v>350000000</v>
      </c>
      <c r="H1137" s="2">
        <v>3.0000000000000001E-3</v>
      </c>
      <c r="I1137" s="19">
        <v>44774</v>
      </c>
      <c r="J1137" s="19">
        <v>44804</v>
      </c>
      <c r="K1137" s="3">
        <v>31</v>
      </c>
      <c r="L1137" s="3">
        <v>89178</v>
      </c>
      <c r="M1137" s="3">
        <v>350000000</v>
      </c>
      <c r="N1137" s="19">
        <v>45675</v>
      </c>
    </row>
    <row r="1138" spans="1:14" s="18" customFormat="1" outlineLevel="2">
      <c r="A1138" s="19" t="s">
        <v>405</v>
      </c>
      <c r="B1138" s="20" t="s">
        <v>184</v>
      </c>
      <c r="C1138" s="21" t="s">
        <v>240</v>
      </c>
      <c r="D1138" s="20" t="s">
        <v>241</v>
      </c>
      <c r="E1138" s="3">
        <v>25000000</v>
      </c>
      <c r="F1138" s="19">
        <v>44608</v>
      </c>
      <c r="G1138" s="3">
        <v>25000000</v>
      </c>
      <c r="H1138" s="2">
        <v>5.0000000000000001E-3</v>
      </c>
      <c r="I1138" s="19">
        <v>44774</v>
      </c>
      <c r="J1138" s="19">
        <v>44804</v>
      </c>
      <c r="K1138" s="3">
        <v>31</v>
      </c>
      <c r="L1138" s="3">
        <v>10616</v>
      </c>
      <c r="M1138" s="3">
        <v>25000000</v>
      </c>
      <c r="N1138" s="19">
        <v>46433</v>
      </c>
    </row>
    <row r="1139" spans="1:14" s="18" customFormat="1" outlineLevel="2">
      <c r="A1139" s="19" t="s">
        <v>405</v>
      </c>
      <c r="B1139" s="20" t="s">
        <v>185</v>
      </c>
      <c r="C1139" s="21" t="s">
        <v>240</v>
      </c>
      <c r="D1139" s="20" t="s">
        <v>241</v>
      </c>
      <c r="E1139" s="3">
        <v>21000000</v>
      </c>
      <c r="F1139" s="19">
        <v>44615</v>
      </c>
      <c r="G1139" s="3">
        <v>21000000</v>
      </c>
      <c r="H1139" s="2">
        <v>5.0000000000000001E-3</v>
      </c>
      <c r="I1139" s="19">
        <v>44774</v>
      </c>
      <c r="J1139" s="19">
        <v>44804</v>
      </c>
      <c r="K1139" s="3">
        <v>31</v>
      </c>
      <c r="L1139" s="3">
        <v>8918</v>
      </c>
      <c r="M1139" s="3">
        <v>21000000</v>
      </c>
      <c r="N1139" s="19">
        <v>46440</v>
      </c>
    </row>
    <row r="1140" spans="1:14" s="18" customFormat="1" outlineLevel="2">
      <c r="A1140" s="19" t="s">
        <v>405</v>
      </c>
      <c r="B1140" s="20" t="s">
        <v>109</v>
      </c>
      <c r="C1140" s="21" t="s">
        <v>123</v>
      </c>
      <c r="D1140" s="20" t="s">
        <v>124</v>
      </c>
      <c r="E1140" s="3">
        <v>10000000</v>
      </c>
      <c r="F1140" s="19">
        <v>44139</v>
      </c>
      <c r="G1140" s="3">
        <v>10000000</v>
      </c>
      <c r="H1140" s="2">
        <v>5.0000000000000001E-3</v>
      </c>
      <c r="I1140" s="19">
        <v>44774</v>
      </c>
      <c r="J1140" s="19">
        <v>44804</v>
      </c>
      <c r="K1140" s="3">
        <v>31</v>
      </c>
      <c r="L1140" s="3">
        <v>4247</v>
      </c>
      <c r="M1140" s="3">
        <v>10000000</v>
      </c>
      <c r="N1140" s="19">
        <v>45964</v>
      </c>
    </row>
    <row r="1141" spans="1:14" s="18" customFormat="1" outlineLevel="2">
      <c r="A1141" s="19" t="s">
        <v>405</v>
      </c>
      <c r="B1141" s="20" t="s">
        <v>186</v>
      </c>
      <c r="C1141" s="21" t="s">
        <v>240</v>
      </c>
      <c r="D1141" s="20" t="s">
        <v>241</v>
      </c>
      <c r="E1141" s="3">
        <v>14000000</v>
      </c>
      <c r="F1141" s="19">
        <v>44615</v>
      </c>
      <c r="G1141" s="3">
        <v>14000000</v>
      </c>
      <c r="H1141" s="2">
        <v>5.0000000000000001E-3</v>
      </c>
      <c r="I1141" s="19">
        <v>44774</v>
      </c>
      <c r="J1141" s="19">
        <v>44804</v>
      </c>
      <c r="K1141" s="3">
        <v>31</v>
      </c>
      <c r="L1141" s="3">
        <v>5945</v>
      </c>
      <c r="M1141" s="3">
        <v>14000000</v>
      </c>
      <c r="N1141" s="19">
        <v>46440</v>
      </c>
    </row>
    <row r="1142" spans="1:14" s="18" customFormat="1" outlineLevel="2">
      <c r="A1142" s="19" t="s">
        <v>405</v>
      </c>
      <c r="B1142" s="20" t="s">
        <v>187</v>
      </c>
      <c r="C1142" s="21" t="s">
        <v>480</v>
      </c>
      <c r="D1142" s="20" t="s">
        <v>479</v>
      </c>
      <c r="E1142" s="3">
        <v>52920000</v>
      </c>
      <c r="F1142" s="19">
        <v>44617</v>
      </c>
      <c r="G1142" s="3">
        <v>52920000</v>
      </c>
      <c r="H1142" s="2">
        <v>5.0000000000000001E-3</v>
      </c>
      <c r="I1142" s="19">
        <v>44774</v>
      </c>
      <c r="J1142" s="19">
        <v>44804</v>
      </c>
      <c r="K1142" s="3">
        <v>31</v>
      </c>
      <c r="L1142" s="3">
        <v>22473</v>
      </c>
      <c r="M1142" s="3">
        <v>52920000</v>
      </c>
      <c r="N1142" s="19">
        <v>46442</v>
      </c>
    </row>
    <row r="1143" spans="1:14" s="18" customFormat="1" outlineLevel="2">
      <c r="A1143" s="19" t="s">
        <v>405</v>
      </c>
      <c r="B1143" s="20" t="s">
        <v>188</v>
      </c>
      <c r="C1143" s="21" t="s">
        <v>240</v>
      </c>
      <c r="D1143" s="20" t="s">
        <v>241</v>
      </c>
      <c r="E1143" s="3">
        <v>25000000</v>
      </c>
      <c r="F1143" s="19">
        <v>44629</v>
      </c>
      <c r="G1143" s="3">
        <v>25000000</v>
      </c>
      <c r="H1143" s="2">
        <v>5.0000000000000001E-3</v>
      </c>
      <c r="I1143" s="19">
        <v>44774</v>
      </c>
      <c r="J1143" s="19">
        <v>44804</v>
      </c>
      <c r="K1143" s="3">
        <v>31</v>
      </c>
      <c r="L1143" s="3">
        <v>10616</v>
      </c>
      <c r="M1143" s="3">
        <v>25000000</v>
      </c>
      <c r="N1143" s="19">
        <v>46454</v>
      </c>
    </row>
    <row r="1144" spans="1:14" s="18" customFormat="1" outlineLevel="2">
      <c r="A1144" s="19" t="s">
        <v>405</v>
      </c>
      <c r="B1144" s="20" t="s">
        <v>189</v>
      </c>
      <c r="C1144" s="21" t="s">
        <v>414</v>
      </c>
      <c r="D1144" s="20" t="s">
        <v>415</v>
      </c>
      <c r="E1144" s="3">
        <v>10160000</v>
      </c>
      <c r="F1144" s="19">
        <v>44635</v>
      </c>
      <c r="G1144" s="3">
        <v>10160000</v>
      </c>
      <c r="H1144" s="2">
        <v>5.0000000000000001E-3</v>
      </c>
      <c r="I1144" s="19">
        <v>44774</v>
      </c>
      <c r="J1144" s="19">
        <v>44804</v>
      </c>
      <c r="K1144" s="3">
        <v>31</v>
      </c>
      <c r="L1144" s="3">
        <v>4315</v>
      </c>
      <c r="M1144" s="3">
        <v>10160000</v>
      </c>
      <c r="N1144" s="19">
        <v>46460</v>
      </c>
    </row>
    <row r="1145" spans="1:14" s="18" customFormat="1" outlineLevel="2">
      <c r="A1145" s="19" t="s">
        <v>405</v>
      </c>
      <c r="B1145" s="20" t="s">
        <v>190</v>
      </c>
      <c r="C1145" s="21" t="s">
        <v>208</v>
      </c>
      <c r="D1145" s="20" t="s">
        <v>209</v>
      </c>
      <c r="E1145" s="3">
        <v>31900000</v>
      </c>
      <c r="F1145" s="19">
        <v>44637</v>
      </c>
      <c r="G1145" s="3">
        <v>31900000</v>
      </c>
      <c r="H1145" s="2">
        <v>5.0000000000000001E-3</v>
      </c>
      <c r="I1145" s="19">
        <v>44774</v>
      </c>
      <c r="J1145" s="19">
        <v>44804</v>
      </c>
      <c r="K1145" s="3">
        <v>31</v>
      </c>
      <c r="L1145" s="3">
        <v>13547</v>
      </c>
      <c r="M1145" s="3">
        <v>31900000</v>
      </c>
      <c r="N1145" s="19">
        <v>46462</v>
      </c>
    </row>
    <row r="1146" spans="1:14" s="18" customFormat="1" outlineLevel="2">
      <c r="A1146" s="19" t="s">
        <v>405</v>
      </c>
      <c r="B1146" s="20" t="s">
        <v>191</v>
      </c>
      <c r="C1146" s="21" t="s">
        <v>480</v>
      </c>
      <c r="D1146" s="20" t="s">
        <v>479</v>
      </c>
      <c r="E1146" s="3">
        <v>57096260</v>
      </c>
      <c r="F1146" s="19">
        <v>44631</v>
      </c>
      <c r="G1146" s="3">
        <v>57096260</v>
      </c>
      <c r="H1146" s="2">
        <v>5.0000000000000001E-3</v>
      </c>
      <c r="I1146" s="19">
        <v>44774</v>
      </c>
      <c r="J1146" s="19">
        <v>44804</v>
      </c>
      <c r="K1146" s="3">
        <v>31</v>
      </c>
      <c r="L1146" s="3">
        <v>24246</v>
      </c>
      <c r="M1146" s="3">
        <v>57096260</v>
      </c>
      <c r="N1146" s="19">
        <v>46456</v>
      </c>
    </row>
    <row r="1147" spans="1:14" s="18" customFormat="1" outlineLevel="2">
      <c r="A1147" s="19" t="s">
        <v>405</v>
      </c>
      <c r="B1147" s="20" t="s">
        <v>192</v>
      </c>
      <c r="C1147" s="21" t="s">
        <v>408</v>
      </c>
      <c r="D1147" s="20" t="s">
        <v>409</v>
      </c>
      <c r="E1147" s="3">
        <v>26000000</v>
      </c>
      <c r="F1147" s="19">
        <v>44670</v>
      </c>
      <c r="G1147" s="3">
        <v>26000000</v>
      </c>
      <c r="H1147" s="2">
        <v>5.0000000000000001E-3</v>
      </c>
      <c r="I1147" s="19">
        <v>44774</v>
      </c>
      <c r="J1147" s="19">
        <v>44804</v>
      </c>
      <c r="K1147" s="3">
        <v>31</v>
      </c>
      <c r="L1147" s="3">
        <v>11041</v>
      </c>
      <c r="M1147" s="3">
        <v>26000000</v>
      </c>
      <c r="N1147" s="19">
        <v>46495</v>
      </c>
    </row>
    <row r="1148" spans="1:14" s="18" customFormat="1" outlineLevel="2">
      <c r="A1148" s="19" t="s">
        <v>405</v>
      </c>
      <c r="B1148" s="20" t="s">
        <v>193</v>
      </c>
      <c r="C1148" s="21" t="s">
        <v>240</v>
      </c>
      <c r="D1148" s="20" t="s">
        <v>241</v>
      </c>
      <c r="E1148" s="3">
        <v>24000000</v>
      </c>
      <c r="F1148" s="19">
        <v>44664</v>
      </c>
      <c r="G1148" s="3">
        <v>24000000</v>
      </c>
      <c r="H1148" s="2">
        <v>5.0000000000000001E-3</v>
      </c>
      <c r="I1148" s="19">
        <v>44774</v>
      </c>
      <c r="J1148" s="19">
        <v>44804</v>
      </c>
      <c r="K1148" s="3">
        <v>31</v>
      </c>
      <c r="L1148" s="3">
        <v>10192</v>
      </c>
      <c r="M1148" s="3">
        <v>24000000</v>
      </c>
      <c r="N1148" s="19">
        <v>46489</v>
      </c>
    </row>
    <row r="1149" spans="1:14" s="18" customFormat="1" outlineLevel="2">
      <c r="A1149" s="19" t="s">
        <v>405</v>
      </c>
      <c r="B1149" s="20" t="s">
        <v>194</v>
      </c>
      <c r="C1149" s="21" t="s">
        <v>414</v>
      </c>
      <c r="D1149" s="20" t="s">
        <v>415</v>
      </c>
      <c r="E1149" s="3">
        <v>11118000</v>
      </c>
      <c r="F1149" s="19">
        <v>44678</v>
      </c>
      <c r="G1149" s="3">
        <v>11118000</v>
      </c>
      <c r="H1149" s="2">
        <v>5.0000000000000001E-3</v>
      </c>
      <c r="I1149" s="19">
        <v>44774</v>
      </c>
      <c r="J1149" s="19">
        <v>44804</v>
      </c>
      <c r="K1149" s="3">
        <v>31</v>
      </c>
      <c r="L1149" s="3">
        <v>4721</v>
      </c>
      <c r="M1149" s="3">
        <v>11118000</v>
      </c>
      <c r="N1149" s="19">
        <v>46503</v>
      </c>
    </row>
    <row r="1150" spans="1:14" s="18" customFormat="1" outlineLevel="2">
      <c r="A1150" s="19" t="s">
        <v>405</v>
      </c>
      <c r="B1150" s="20" t="s">
        <v>195</v>
      </c>
      <c r="C1150" s="21" t="s">
        <v>208</v>
      </c>
      <c r="D1150" s="20" t="s">
        <v>209</v>
      </c>
      <c r="E1150" s="3">
        <v>27000000</v>
      </c>
      <c r="F1150" s="19">
        <v>44669</v>
      </c>
      <c r="G1150" s="3">
        <v>27000000</v>
      </c>
      <c r="H1150" s="2">
        <v>5.0000000000000001E-3</v>
      </c>
      <c r="I1150" s="19">
        <v>44774</v>
      </c>
      <c r="J1150" s="19">
        <v>44804</v>
      </c>
      <c r="K1150" s="3">
        <v>31</v>
      </c>
      <c r="L1150" s="3">
        <v>11466</v>
      </c>
      <c r="M1150" s="3">
        <v>27000000</v>
      </c>
      <c r="N1150" s="19">
        <v>46494</v>
      </c>
    </row>
    <row r="1151" spans="1:14" s="18" customFormat="1" outlineLevel="2">
      <c r="A1151" s="19" t="s">
        <v>405</v>
      </c>
      <c r="B1151" s="20" t="s">
        <v>112</v>
      </c>
      <c r="C1151" s="21" t="s">
        <v>123</v>
      </c>
      <c r="D1151" s="20" t="s">
        <v>124</v>
      </c>
      <c r="E1151" s="3">
        <v>10000000</v>
      </c>
      <c r="F1151" s="19">
        <v>44152</v>
      </c>
      <c r="G1151" s="3">
        <v>10000000</v>
      </c>
      <c r="H1151" s="2">
        <v>5.0000000000000001E-3</v>
      </c>
      <c r="I1151" s="19">
        <v>44774</v>
      </c>
      <c r="J1151" s="19">
        <v>44804</v>
      </c>
      <c r="K1151" s="3">
        <v>31</v>
      </c>
      <c r="L1151" s="3">
        <v>4247</v>
      </c>
      <c r="M1151" s="3">
        <v>10000000</v>
      </c>
      <c r="N1151" s="19">
        <v>45977</v>
      </c>
    </row>
    <row r="1152" spans="1:14" s="18" customFormat="1" outlineLevel="2">
      <c r="A1152" s="19" t="s">
        <v>405</v>
      </c>
      <c r="B1152" s="20" t="s">
        <v>196</v>
      </c>
      <c r="C1152" s="21" t="s">
        <v>123</v>
      </c>
      <c r="D1152" s="20" t="s">
        <v>124</v>
      </c>
      <c r="E1152" s="3">
        <v>25000000</v>
      </c>
      <c r="F1152" s="19">
        <v>44677</v>
      </c>
      <c r="G1152" s="3">
        <v>25000000</v>
      </c>
      <c r="H1152" s="2">
        <v>5.0000000000000001E-3</v>
      </c>
      <c r="I1152" s="19">
        <v>44774</v>
      </c>
      <c r="J1152" s="19">
        <v>44804</v>
      </c>
      <c r="K1152" s="3">
        <v>31</v>
      </c>
      <c r="L1152" s="3">
        <v>10616</v>
      </c>
      <c r="M1152" s="3">
        <v>25000000</v>
      </c>
      <c r="N1152" s="19">
        <v>46502</v>
      </c>
    </row>
    <row r="1153" spans="1:14" s="18" customFormat="1" outlineLevel="2">
      <c r="A1153" s="19" t="s">
        <v>405</v>
      </c>
      <c r="B1153" s="20" t="s">
        <v>197</v>
      </c>
      <c r="C1153" s="21" t="s">
        <v>480</v>
      </c>
      <c r="D1153" s="20" t="s">
        <v>479</v>
      </c>
      <c r="E1153" s="3">
        <v>52920000</v>
      </c>
      <c r="F1153" s="19">
        <v>44658</v>
      </c>
      <c r="G1153" s="3">
        <v>52920000</v>
      </c>
      <c r="H1153" s="2">
        <v>5.0000000000000001E-3</v>
      </c>
      <c r="I1153" s="19">
        <v>44774</v>
      </c>
      <c r="J1153" s="19">
        <v>44804</v>
      </c>
      <c r="K1153" s="3">
        <v>31</v>
      </c>
      <c r="L1153" s="3">
        <v>22473</v>
      </c>
      <c r="M1153" s="3">
        <v>52920000</v>
      </c>
      <c r="N1153" s="19">
        <v>46483</v>
      </c>
    </row>
    <row r="1154" spans="1:14" s="18" customFormat="1" outlineLevel="2">
      <c r="A1154" s="19" t="s">
        <v>405</v>
      </c>
      <c r="B1154" s="20" t="s">
        <v>198</v>
      </c>
      <c r="C1154" s="21" t="s">
        <v>422</v>
      </c>
      <c r="D1154" s="20" t="s">
        <v>423</v>
      </c>
      <c r="E1154" s="3">
        <v>62000000</v>
      </c>
      <c r="F1154" s="19">
        <v>44657</v>
      </c>
      <c r="G1154" s="3">
        <v>62000000</v>
      </c>
      <c r="H1154" s="2">
        <v>5.0000000000000001E-3</v>
      </c>
      <c r="I1154" s="19">
        <v>44774</v>
      </c>
      <c r="J1154" s="19">
        <v>44804</v>
      </c>
      <c r="K1154" s="3">
        <v>31</v>
      </c>
      <c r="L1154" s="3">
        <v>26329</v>
      </c>
      <c r="M1154" s="3">
        <v>62000000</v>
      </c>
      <c r="N1154" s="19">
        <v>45752</v>
      </c>
    </row>
    <row r="1155" spans="1:14" s="18" customFormat="1" outlineLevel="2">
      <c r="A1155" s="19" t="s">
        <v>405</v>
      </c>
      <c r="B1155" s="20" t="s">
        <v>199</v>
      </c>
      <c r="C1155" s="21" t="s">
        <v>422</v>
      </c>
      <c r="D1155" s="20" t="s">
        <v>423</v>
      </c>
      <c r="E1155" s="3">
        <v>11000000</v>
      </c>
      <c r="F1155" s="19">
        <v>44657</v>
      </c>
      <c r="G1155" s="3">
        <v>11000000</v>
      </c>
      <c r="H1155" s="2">
        <v>5.0000000000000001E-3</v>
      </c>
      <c r="I1155" s="19">
        <v>44774</v>
      </c>
      <c r="J1155" s="19">
        <v>44804</v>
      </c>
      <c r="K1155" s="3">
        <v>31</v>
      </c>
      <c r="L1155" s="3">
        <v>4671</v>
      </c>
      <c r="M1155" s="3">
        <v>11000000</v>
      </c>
      <c r="N1155" s="19">
        <v>45752</v>
      </c>
    </row>
    <row r="1156" spans="1:14" s="18" customFormat="1" outlineLevel="2">
      <c r="A1156" s="19" t="s">
        <v>405</v>
      </c>
      <c r="B1156" s="20" t="s">
        <v>200</v>
      </c>
      <c r="C1156" s="21" t="s">
        <v>414</v>
      </c>
      <c r="D1156" s="20" t="s">
        <v>415</v>
      </c>
      <c r="E1156" s="3">
        <v>4392000</v>
      </c>
      <c r="F1156" s="19">
        <v>44698</v>
      </c>
      <c r="G1156" s="3">
        <v>4392000</v>
      </c>
      <c r="H1156" s="2">
        <v>5.0000000000000001E-3</v>
      </c>
      <c r="I1156" s="19">
        <v>44774</v>
      </c>
      <c r="J1156" s="19">
        <v>44804</v>
      </c>
      <c r="K1156" s="3">
        <v>31</v>
      </c>
      <c r="L1156" s="3">
        <v>1865</v>
      </c>
      <c r="M1156" s="3">
        <v>4392000</v>
      </c>
      <c r="N1156" s="19">
        <v>46523</v>
      </c>
    </row>
    <row r="1157" spans="1:14" s="18" customFormat="1" outlineLevel="2">
      <c r="A1157" s="19" t="s">
        <v>405</v>
      </c>
      <c r="B1157" s="20" t="s">
        <v>201</v>
      </c>
      <c r="C1157" s="21" t="s">
        <v>208</v>
      </c>
      <c r="D1157" s="20" t="s">
        <v>209</v>
      </c>
      <c r="E1157" s="3">
        <v>27000000</v>
      </c>
      <c r="F1157" s="19">
        <v>44699</v>
      </c>
      <c r="G1157" s="3">
        <v>27000000</v>
      </c>
      <c r="H1157" s="2">
        <v>5.0000000000000001E-3</v>
      </c>
      <c r="I1157" s="19">
        <v>44774</v>
      </c>
      <c r="J1157" s="19">
        <v>44804</v>
      </c>
      <c r="K1157" s="3">
        <v>31</v>
      </c>
      <c r="L1157" s="3">
        <v>11466</v>
      </c>
      <c r="M1157" s="3">
        <v>27000000</v>
      </c>
      <c r="N1157" s="19">
        <v>46524</v>
      </c>
    </row>
    <row r="1158" spans="1:14" s="18" customFormat="1" outlineLevel="2">
      <c r="A1158" s="19" t="s">
        <v>405</v>
      </c>
      <c r="B1158" s="20" t="s">
        <v>202</v>
      </c>
      <c r="C1158" s="21" t="s">
        <v>525</v>
      </c>
      <c r="D1158" s="20" t="s">
        <v>524</v>
      </c>
      <c r="E1158" s="3">
        <v>3780</v>
      </c>
      <c r="F1158" s="19">
        <v>44694</v>
      </c>
      <c r="G1158" s="3">
        <v>3780</v>
      </c>
      <c r="H1158" s="2">
        <v>5.0000000000000001E-3</v>
      </c>
      <c r="I1158" s="19">
        <v>44774</v>
      </c>
      <c r="J1158" s="19">
        <v>44804</v>
      </c>
      <c r="K1158" s="3">
        <v>31</v>
      </c>
      <c r="L1158" s="3">
        <v>2</v>
      </c>
      <c r="M1158" s="3">
        <v>3780</v>
      </c>
      <c r="N1158" s="19">
        <v>46519</v>
      </c>
    </row>
    <row r="1159" spans="1:14" s="18" customFormat="1" outlineLevel="2">
      <c r="A1159" s="19" t="s">
        <v>405</v>
      </c>
      <c r="B1159" s="20" t="s">
        <v>203</v>
      </c>
      <c r="C1159" s="21" t="s">
        <v>408</v>
      </c>
      <c r="D1159" s="20" t="s">
        <v>409</v>
      </c>
      <c r="E1159" s="3">
        <v>62000000</v>
      </c>
      <c r="F1159" s="19">
        <v>44741</v>
      </c>
      <c r="G1159" s="3">
        <v>62000000</v>
      </c>
      <c r="H1159" s="2">
        <v>5.0000000000000001E-3</v>
      </c>
      <c r="I1159" s="19">
        <v>44774</v>
      </c>
      <c r="J1159" s="19">
        <v>44804</v>
      </c>
      <c r="K1159" s="3">
        <v>31</v>
      </c>
      <c r="L1159" s="3">
        <v>26329</v>
      </c>
      <c r="M1159" s="3">
        <v>62000000</v>
      </c>
      <c r="N1159" s="19">
        <v>46566</v>
      </c>
    </row>
    <row r="1160" spans="1:14" s="18" customFormat="1" outlineLevel="2">
      <c r="A1160" s="19" t="s">
        <v>405</v>
      </c>
      <c r="B1160" s="20" t="s">
        <v>204</v>
      </c>
      <c r="C1160" s="21" t="s">
        <v>408</v>
      </c>
      <c r="D1160" s="20" t="s">
        <v>409</v>
      </c>
      <c r="E1160" s="3">
        <v>25000000</v>
      </c>
      <c r="F1160" s="19">
        <v>44741</v>
      </c>
      <c r="G1160" s="3">
        <v>25000000</v>
      </c>
      <c r="H1160" s="2">
        <v>5.0000000000000001E-3</v>
      </c>
      <c r="I1160" s="19">
        <v>44774</v>
      </c>
      <c r="J1160" s="19">
        <v>44804</v>
      </c>
      <c r="K1160" s="3">
        <v>31</v>
      </c>
      <c r="L1160" s="3">
        <v>10616</v>
      </c>
      <c r="M1160" s="3">
        <v>25000000</v>
      </c>
      <c r="N1160" s="19">
        <v>46566</v>
      </c>
    </row>
    <row r="1161" spans="1:14" s="18" customFormat="1" outlineLevel="2">
      <c r="A1161" s="19" t="s">
        <v>405</v>
      </c>
      <c r="B1161" s="20" t="s">
        <v>205</v>
      </c>
      <c r="C1161" s="21" t="s">
        <v>408</v>
      </c>
      <c r="D1161" s="20" t="s">
        <v>409</v>
      </c>
      <c r="E1161" s="3">
        <v>59000000</v>
      </c>
      <c r="F1161" s="19">
        <v>44726</v>
      </c>
      <c r="G1161" s="3">
        <v>59000000</v>
      </c>
      <c r="H1161" s="2">
        <v>5.0000000000000001E-3</v>
      </c>
      <c r="I1161" s="19">
        <v>44774</v>
      </c>
      <c r="J1161" s="19">
        <v>44804</v>
      </c>
      <c r="K1161" s="3">
        <v>31</v>
      </c>
      <c r="L1161" s="3">
        <v>25055</v>
      </c>
      <c r="M1161" s="3">
        <v>59000000</v>
      </c>
      <c r="N1161" s="19">
        <v>46551</v>
      </c>
    </row>
    <row r="1162" spans="1:14" s="18" customFormat="1" outlineLevel="1">
      <c r="A1162" s="22" t="s">
        <v>424</v>
      </c>
      <c r="B1162" s="23"/>
      <c r="C1162" s="24"/>
      <c r="D1162" s="23"/>
      <c r="E1162" s="25">
        <v>5578486876</v>
      </c>
      <c r="F1162" s="26"/>
      <c r="G1162" s="25"/>
      <c r="H1162" s="27"/>
      <c r="I1162" s="26"/>
      <c r="J1162" s="26"/>
      <c r="K1162" s="25"/>
      <c r="L1162" s="25">
        <v>2077867</v>
      </c>
      <c r="M1162" s="25">
        <v>5550891653</v>
      </c>
      <c r="N1162" s="26"/>
    </row>
    <row r="1163" spans="1:14" s="18" customFormat="1" outlineLevel="2">
      <c r="A1163" s="19" t="s">
        <v>425</v>
      </c>
      <c r="B1163" s="20" t="s">
        <v>17</v>
      </c>
      <c r="C1163" s="21" t="s">
        <v>21</v>
      </c>
      <c r="D1163" s="20" t="s">
        <v>22</v>
      </c>
      <c r="E1163" s="3">
        <v>330000000</v>
      </c>
      <c r="F1163" s="19">
        <v>43915</v>
      </c>
      <c r="G1163" s="3">
        <v>302500000</v>
      </c>
      <c r="H1163" s="2">
        <v>5.0000000000000001E-3</v>
      </c>
      <c r="I1163" s="19">
        <v>44774</v>
      </c>
      <c r="J1163" s="19">
        <v>44804</v>
      </c>
      <c r="K1163" s="3">
        <v>31</v>
      </c>
      <c r="L1163" s="3">
        <v>128459</v>
      </c>
      <c r="M1163" s="3">
        <v>302500000</v>
      </c>
      <c r="N1163" s="19">
        <v>45740</v>
      </c>
    </row>
    <row r="1164" spans="1:14" s="18" customFormat="1" outlineLevel="2">
      <c r="A1164" s="19" t="s">
        <v>425</v>
      </c>
      <c r="B1164" s="20" t="s">
        <v>40</v>
      </c>
      <c r="C1164" s="21" t="s">
        <v>21</v>
      </c>
      <c r="D1164" s="20" t="s">
        <v>22</v>
      </c>
      <c r="E1164" s="3">
        <v>93600000</v>
      </c>
      <c r="F1164" s="19">
        <v>43955</v>
      </c>
      <c r="G1164" s="3">
        <v>85800000</v>
      </c>
      <c r="H1164" s="2">
        <v>5.0000000000000001E-3</v>
      </c>
      <c r="I1164" s="19">
        <v>44774</v>
      </c>
      <c r="J1164" s="19">
        <v>44804</v>
      </c>
      <c r="K1164" s="3">
        <v>31</v>
      </c>
      <c r="L1164" s="3">
        <v>36436</v>
      </c>
      <c r="M1164" s="3">
        <v>85800000</v>
      </c>
      <c r="N1164" s="19">
        <v>45780</v>
      </c>
    </row>
    <row r="1165" spans="1:14" s="18" customFormat="1" outlineLevel="2">
      <c r="A1165" s="19" t="s">
        <v>425</v>
      </c>
      <c r="B1165" s="20" t="s">
        <v>55</v>
      </c>
      <c r="C1165" s="21" t="s">
        <v>21</v>
      </c>
      <c r="D1165" s="20" t="s">
        <v>22</v>
      </c>
      <c r="E1165" s="3">
        <v>576400000</v>
      </c>
      <c r="F1165" s="19">
        <v>44013</v>
      </c>
      <c r="G1165" s="3">
        <v>528366666</v>
      </c>
      <c r="H1165" s="2">
        <v>5.0000000000000001E-3</v>
      </c>
      <c r="I1165" s="19">
        <v>44774</v>
      </c>
      <c r="J1165" s="19">
        <v>44804</v>
      </c>
      <c r="K1165" s="3">
        <v>31</v>
      </c>
      <c r="L1165" s="3">
        <v>224375</v>
      </c>
      <c r="M1165" s="3">
        <v>528366666</v>
      </c>
      <c r="N1165" s="19">
        <v>45838</v>
      </c>
    </row>
    <row r="1166" spans="1:14" s="18" customFormat="1" outlineLevel="2">
      <c r="A1166" s="19" t="s">
        <v>425</v>
      </c>
      <c r="B1166" s="20" t="s">
        <v>74</v>
      </c>
      <c r="C1166" s="21" t="s">
        <v>150</v>
      </c>
      <c r="D1166" s="20" t="s">
        <v>151</v>
      </c>
      <c r="E1166" s="3">
        <v>5250000</v>
      </c>
      <c r="F1166" s="19">
        <v>44566</v>
      </c>
      <c r="G1166" s="3">
        <v>5250000</v>
      </c>
      <c r="H1166" s="2">
        <v>5.0000000000000001E-3</v>
      </c>
      <c r="I1166" s="19">
        <v>44774</v>
      </c>
      <c r="J1166" s="19">
        <v>44804</v>
      </c>
      <c r="K1166" s="3">
        <v>31</v>
      </c>
      <c r="L1166" s="3">
        <v>2229</v>
      </c>
      <c r="M1166" s="3">
        <v>5250000</v>
      </c>
      <c r="N1166" s="19">
        <v>45661</v>
      </c>
    </row>
    <row r="1167" spans="1:14" s="18" customFormat="1" outlineLevel="2">
      <c r="A1167" s="19" t="s">
        <v>425</v>
      </c>
      <c r="B1167" s="20" t="s">
        <v>89</v>
      </c>
      <c r="C1167" s="21" t="s">
        <v>150</v>
      </c>
      <c r="D1167" s="20" t="s">
        <v>151</v>
      </c>
      <c r="E1167" s="3">
        <v>6265000</v>
      </c>
      <c r="F1167" s="19">
        <v>44586</v>
      </c>
      <c r="G1167" s="3">
        <v>6265000</v>
      </c>
      <c r="H1167" s="2">
        <v>5.0000000000000001E-3</v>
      </c>
      <c r="I1167" s="19">
        <v>44774</v>
      </c>
      <c r="J1167" s="19">
        <v>44804</v>
      </c>
      <c r="K1167" s="3">
        <v>31</v>
      </c>
      <c r="L1167" s="3">
        <v>2660</v>
      </c>
      <c r="M1167" s="3">
        <v>6265000</v>
      </c>
      <c r="N1167" s="19">
        <v>45681</v>
      </c>
    </row>
    <row r="1168" spans="1:14" s="18" customFormat="1" outlineLevel="2">
      <c r="A1168" s="19" t="s">
        <v>425</v>
      </c>
      <c r="B1168" s="20" t="s">
        <v>106</v>
      </c>
      <c r="C1168" s="21" t="s">
        <v>150</v>
      </c>
      <c r="D1168" s="20" t="s">
        <v>151</v>
      </c>
      <c r="E1168" s="3">
        <v>875000</v>
      </c>
      <c r="F1168" s="19">
        <v>44631</v>
      </c>
      <c r="G1168" s="3">
        <v>875000</v>
      </c>
      <c r="H1168" s="2">
        <v>5.0000000000000001E-3</v>
      </c>
      <c r="I1168" s="19">
        <v>44774</v>
      </c>
      <c r="J1168" s="19">
        <v>44804</v>
      </c>
      <c r="K1168" s="3">
        <v>31</v>
      </c>
      <c r="L1168" s="3">
        <v>372</v>
      </c>
      <c r="M1168" s="3">
        <v>875000</v>
      </c>
      <c r="N1168" s="19">
        <v>45726</v>
      </c>
    </row>
    <row r="1169" spans="1:14" s="18" customFormat="1" outlineLevel="2">
      <c r="A1169" s="19" t="s">
        <v>425</v>
      </c>
      <c r="B1169" s="20" t="s">
        <v>108</v>
      </c>
      <c r="C1169" s="21" t="s">
        <v>150</v>
      </c>
      <c r="D1169" s="20" t="s">
        <v>151</v>
      </c>
      <c r="E1169" s="3">
        <v>402192</v>
      </c>
      <c r="F1169" s="19">
        <v>44645</v>
      </c>
      <c r="G1169" s="3">
        <v>402192</v>
      </c>
      <c r="H1169" s="2">
        <v>5.0000000000000001E-3</v>
      </c>
      <c r="I1169" s="19">
        <v>44774</v>
      </c>
      <c r="J1169" s="19">
        <v>44804</v>
      </c>
      <c r="K1169" s="3">
        <v>31</v>
      </c>
      <c r="L1169" s="3">
        <v>171</v>
      </c>
      <c r="M1169" s="3">
        <v>402192</v>
      </c>
      <c r="N1169" s="19">
        <v>45740</v>
      </c>
    </row>
    <row r="1170" spans="1:14" s="18" customFormat="1" outlineLevel="2">
      <c r="A1170" s="19" t="s">
        <v>425</v>
      </c>
      <c r="B1170" s="20" t="s">
        <v>109</v>
      </c>
      <c r="C1170" s="21" t="s">
        <v>150</v>
      </c>
      <c r="D1170" s="20" t="s">
        <v>151</v>
      </c>
      <c r="E1170" s="3">
        <v>5888970</v>
      </c>
      <c r="F1170" s="19">
        <v>44663</v>
      </c>
      <c r="G1170" s="3">
        <v>5888970</v>
      </c>
      <c r="H1170" s="2">
        <v>5.0000000000000001E-3</v>
      </c>
      <c r="I1170" s="19">
        <v>44774</v>
      </c>
      <c r="J1170" s="19">
        <v>44804</v>
      </c>
      <c r="K1170" s="3">
        <v>31</v>
      </c>
      <c r="L1170" s="3">
        <v>2501</v>
      </c>
      <c r="M1170" s="3">
        <v>5888970</v>
      </c>
      <c r="N1170" s="19">
        <v>45758</v>
      </c>
    </row>
    <row r="1171" spans="1:14" s="18" customFormat="1" outlineLevel="2">
      <c r="A1171" s="19" t="s">
        <v>425</v>
      </c>
      <c r="B1171" s="20" t="s">
        <v>112</v>
      </c>
      <c r="C1171" s="21" t="s">
        <v>21</v>
      </c>
      <c r="D1171" s="20" t="s">
        <v>22</v>
      </c>
      <c r="E1171" s="3">
        <v>5000000</v>
      </c>
      <c r="F1171" s="19">
        <v>44728</v>
      </c>
      <c r="G1171" s="3">
        <v>5000000</v>
      </c>
      <c r="H1171" s="2">
        <v>1E-3</v>
      </c>
      <c r="I1171" s="19">
        <v>44774</v>
      </c>
      <c r="J1171" s="19">
        <v>44804</v>
      </c>
      <c r="K1171" s="3">
        <v>31</v>
      </c>
      <c r="L1171" s="3">
        <v>425</v>
      </c>
      <c r="M1171" s="3">
        <v>5000000</v>
      </c>
      <c r="N1171" s="19">
        <v>46553</v>
      </c>
    </row>
    <row r="1172" spans="1:14" s="18" customFormat="1" outlineLevel="1">
      <c r="A1172" s="22" t="s">
        <v>426</v>
      </c>
      <c r="B1172" s="23"/>
      <c r="C1172" s="24"/>
      <c r="D1172" s="23"/>
      <c r="E1172" s="25">
        <v>1023681162</v>
      </c>
      <c r="F1172" s="26"/>
      <c r="G1172" s="25"/>
      <c r="H1172" s="27"/>
      <c r="I1172" s="26"/>
      <c r="J1172" s="26"/>
      <c r="K1172" s="25"/>
      <c r="L1172" s="25">
        <v>397628</v>
      </c>
      <c r="M1172" s="25">
        <v>940347828</v>
      </c>
      <c r="N1172" s="26"/>
    </row>
    <row r="1173" spans="1:14" s="18" customFormat="1" outlineLevel="2">
      <c r="A1173" s="19" t="s">
        <v>427</v>
      </c>
      <c r="B1173" s="20" t="s">
        <v>17</v>
      </c>
      <c r="C1173" s="21" t="s">
        <v>428</v>
      </c>
      <c r="D1173" s="20" t="s">
        <v>429</v>
      </c>
      <c r="E1173" s="3">
        <v>3400000</v>
      </c>
      <c r="F1173" s="19">
        <v>43927</v>
      </c>
      <c r="G1173" s="3">
        <v>3400000</v>
      </c>
      <c r="H1173" s="2">
        <v>5.0000000000000001E-3</v>
      </c>
      <c r="I1173" s="19">
        <v>44774</v>
      </c>
      <c r="J1173" s="19">
        <v>44804</v>
      </c>
      <c r="K1173" s="3">
        <v>31</v>
      </c>
      <c r="L1173" s="3">
        <v>1444</v>
      </c>
      <c r="M1173" s="3">
        <v>3400000</v>
      </c>
      <c r="N1173" s="19">
        <v>45752</v>
      </c>
    </row>
    <row r="1174" spans="1:14" s="18" customFormat="1" outlineLevel="2">
      <c r="A1174" s="19" t="s">
        <v>427</v>
      </c>
      <c r="B1174" s="20" t="s">
        <v>20</v>
      </c>
      <c r="C1174" s="21" t="s">
        <v>430</v>
      </c>
      <c r="D1174" s="20" t="s">
        <v>431</v>
      </c>
      <c r="E1174" s="3">
        <v>620000</v>
      </c>
      <c r="F1174" s="19">
        <v>44148</v>
      </c>
      <c r="G1174" s="3">
        <v>370000</v>
      </c>
      <c r="H1174" s="2">
        <v>5.0000000000000001E-3</v>
      </c>
      <c r="I1174" s="19">
        <v>44774</v>
      </c>
      <c r="J1174" s="19">
        <v>44787</v>
      </c>
      <c r="K1174" s="3">
        <v>14</v>
      </c>
      <c r="L1174" s="3">
        <v>71</v>
      </c>
      <c r="M1174" s="3">
        <v>360000</v>
      </c>
      <c r="N1174" s="19">
        <v>45973</v>
      </c>
    </row>
    <row r="1175" spans="1:14" s="18" customFormat="1" outlineLevel="2">
      <c r="A1175" s="19" t="s">
        <v>427</v>
      </c>
      <c r="B1175" s="20" t="s">
        <v>20</v>
      </c>
      <c r="C1175" s="21" t="s">
        <v>430</v>
      </c>
      <c r="D1175" s="20"/>
      <c r="E1175" s="3"/>
      <c r="F1175" s="19"/>
      <c r="G1175" s="3">
        <v>360000</v>
      </c>
      <c r="H1175" s="2">
        <v>5.0000000000000001E-3</v>
      </c>
      <c r="I1175" s="19">
        <v>44788</v>
      </c>
      <c r="J1175" s="19">
        <v>44804</v>
      </c>
      <c r="K1175" s="3">
        <v>17</v>
      </c>
      <c r="L1175" s="3">
        <v>84</v>
      </c>
      <c r="M1175" s="3"/>
      <c r="N1175" s="19">
        <v>45973</v>
      </c>
    </row>
    <row r="1176" spans="1:14" s="18" customFormat="1" outlineLevel="2">
      <c r="A1176" s="19" t="s">
        <v>427</v>
      </c>
      <c r="B1176" s="20" t="s">
        <v>23</v>
      </c>
      <c r="C1176" s="21" t="s">
        <v>430</v>
      </c>
      <c r="D1176" s="20" t="s">
        <v>431</v>
      </c>
      <c r="E1176" s="3">
        <v>3910000</v>
      </c>
      <c r="F1176" s="19">
        <v>44165</v>
      </c>
      <c r="G1176" s="3">
        <v>2516000</v>
      </c>
      <c r="H1176" s="2">
        <v>5.0000000000000001E-3</v>
      </c>
      <c r="I1176" s="19">
        <v>44774</v>
      </c>
      <c r="J1176" s="19">
        <v>44787</v>
      </c>
      <c r="K1176" s="3">
        <v>14</v>
      </c>
      <c r="L1176" s="3">
        <v>483</v>
      </c>
      <c r="M1176" s="3">
        <v>2448000</v>
      </c>
      <c r="N1176" s="19">
        <v>45990</v>
      </c>
    </row>
    <row r="1177" spans="1:14" s="18" customFormat="1" outlineLevel="2">
      <c r="A1177" s="19" t="s">
        <v>427</v>
      </c>
      <c r="B1177" s="20" t="s">
        <v>23</v>
      </c>
      <c r="C1177" s="21" t="s">
        <v>430</v>
      </c>
      <c r="D1177" s="20"/>
      <c r="E1177" s="3"/>
      <c r="F1177" s="19"/>
      <c r="G1177" s="3">
        <v>2448000</v>
      </c>
      <c r="H1177" s="2">
        <v>5.0000000000000001E-3</v>
      </c>
      <c r="I1177" s="19">
        <v>44788</v>
      </c>
      <c r="J1177" s="19">
        <v>44804</v>
      </c>
      <c r="K1177" s="3">
        <v>17</v>
      </c>
      <c r="L1177" s="3">
        <v>570</v>
      </c>
      <c r="M1177" s="3"/>
      <c r="N1177" s="19">
        <v>45990</v>
      </c>
    </row>
    <row r="1178" spans="1:14" s="18" customFormat="1" outlineLevel="2">
      <c r="A1178" s="19" t="s">
        <v>427</v>
      </c>
      <c r="B1178" s="20" t="s">
        <v>26</v>
      </c>
      <c r="C1178" s="21" t="s">
        <v>430</v>
      </c>
      <c r="D1178" s="20" t="s">
        <v>431</v>
      </c>
      <c r="E1178" s="3">
        <v>4030000</v>
      </c>
      <c r="F1178" s="19">
        <v>44165</v>
      </c>
      <c r="G1178" s="3">
        <v>2590000</v>
      </c>
      <c r="H1178" s="2">
        <v>5.0000000000000001E-3</v>
      </c>
      <c r="I1178" s="19">
        <v>44774</v>
      </c>
      <c r="J1178" s="19">
        <v>44787</v>
      </c>
      <c r="K1178" s="3">
        <v>14</v>
      </c>
      <c r="L1178" s="3">
        <v>497</v>
      </c>
      <c r="M1178" s="3">
        <v>2520000</v>
      </c>
      <c r="N1178" s="19">
        <v>45990</v>
      </c>
    </row>
    <row r="1179" spans="1:14" s="18" customFormat="1" outlineLevel="2">
      <c r="A1179" s="19" t="s">
        <v>427</v>
      </c>
      <c r="B1179" s="20" t="s">
        <v>26</v>
      </c>
      <c r="C1179" s="21" t="s">
        <v>430</v>
      </c>
      <c r="D1179" s="20"/>
      <c r="E1179" s="3"/>
      <c r="F1179" s="19"/>
      <c r="G1179" s="3">
        <v>2520000</v>
      </c>
      <c r="H1179" s="2">
        <v>5.0000000000000001E-3</v>
      </c>
      <c r="I1179" s="19">
        <v>44788</v>
      </c>
      <c r="J1179" s="19">
        <v>44804</v>
      </c>
      <c r="K1179" s="3">
        <v>17</v>
      </c>
      <c r="L1179" s="3">
        <v>587</v>
      </c>
      <c r="M1179" s="3"/>
      <c r="N1179" s="19">
        <v>45990</v>
      </c>
    </row>
    <row r="1180" spans="1:14" s="18" customFormat="1" outlineLevel="2">
      <c r="A1180" s="19" t="s">
        <v>427</v>
      </c>
      <c r="B1180" s="20" t="s">
        <v>27</v>
      </c>
      <c r="C1180" s="21" t="s">
        <v>430</v>
      </c>
      <c r="D1180" s="20" t="s">
        <v>431</v>
      </c>
      <c r="E1180" s="3">
        <v>570000</v>
      </c>
      <c r="F1180" s="19">
        <v>44155</v>
      </c>
      <c r="G1180" s="3">
        <v>505600</v>
      </c>
      <c r="H1180" s="2">
        <v>5.0000000000000001E-3</v>
      </c>
      <c r="I1180" s="19">
        <v>44774</v>
      </c>
      <c r="J1180" s="19">
        <v>44787</v>
      </c>
      <c r="K1180" s="3">
        <v>14</v>
      </c>
      <c r="L1180" s="3">
        <v>97</v>
      </c>
      <c r="M1180" s="3">
        <v>497700</v>
      </c>
      <c r="N1180" s="19">
        <v>45980</v>
      </c>
    </row>
    <row r="1181" spans="1:14" s="18" customFormat="1" outlineLevel="2">
      <c r="A1181" s="19" t="s">
        <v>427</v>
      </c>
      <c r="B1181" s="20" t="s">
        <v>27</v>
      </c>
      <c r="C1181" s="21" t="s">
        <v>430</v>
      </c>
      <c r="D1181" s="20"/>
      <c r="E1181" s="3"/>
      <c r="F1181" s="19"/>
      <c r="G1181" s="3">
        <v>497700</v>
      </c>
      <c r="H1181" s="2">
        <v>5.0000000000000001E-3</v>
      </c>
      <c r="I1181" s="19">
        <v>44788</v>
      </c>
      <c r="J1181" s="19">
        <v>44804</v>
      </c>
      <c r="K1181" s="3">
        <v>17</v>
      </c>
      <c r="L1181" s="3">
        <v>116</v>
      </c>
      <c r="M1181" s="3"/>
      <c r="N1181" s="19">
        <v>45980</v>
      </c>
    </row>
    <row r="1182" spans="1:14" s="18" customFormat="1" outlineLevel="2">
      <c r="A1182" s="19" t="s">
        <v>427</v>
      </c>
      <c r="B1182" s="20" t="s">
        <v>30</v>
      </c>
      <c r="C1182" s="21" t="s">
        <v>430</v>
      </c>
      <c r="D1182" s="20" t="s">
        <v>431</v>
      </c>
      <c r="E1182" s="3">
        <v>6000000</v>
      </c>
      <c r="F1182" s="19">
        <v>44155</v>
      </c>
      <c r="G1182" s="3">
        <v>5312000</v>
      </c>
      <c r="H1182" s="2">
        <v>5.0000000000000001E-3</v>
      </c>
      <c r="I1182" s="19">
        <v>44774</v>
      </c>
      <c r="J1182" s="19">
        <v>44787</v>
      </c>
      <c r="K1182" s="3">
        <v>14</v>
      </c>
      <c r="L1182" s="3">
        <v>1019</v>
      </c>
      <c r="M1182" s="3">
        <v>5229000</v>
      </c>
      <c r="N1182" s="19">
        <v>45980</v>
      </c>
    </row>
    <row r="1183" spans="1:14" s="18" customFormat="1" outlineLevel="2">
      <c r="A1183" s="19" t="s">
        <v>427</v>
      </c>
      <c r="B1183" s="20" t="s">
        <v>30</v>
      </c>
      <c r="C1183" s="21" t="s">
        <v>430</v>
      </c>
      <c r="D1183" s="20"/>
      <c r="E1183" s="3"/>
      <c r="F1183" s="19"/>
      <c r="G1183" s="3">
        <v>5229000</v>
      </c>
      <c r="H1183" s="2">
        <v>5.0000000000000001E-3</v>
      </c>
      <c r="I1183" s="19">
        <v>44788</v>
      </c>
      <c r="J1183" s="19">
        <v>44804</v>
      </c>
      <c r="K1183" s="3">
        <v>17</v>
      </c>
      <c r="L1183" s="3">
        <v>1218</v>
      </c>
      <c r="M1183" s="3"/>
      <c r="N1183" s="19">
        <v>45980</v>
      </c>
    </row>
    <row r="1184" spans="1:14" s="18" customFormat="1" outlineLevel="2">
      <c r="A1184" s="19" t="s">
        <v>427</v>
      </c>
      <c r="B1184" s="20" t="s">
        <v>33</v>
      </c>
      <c r="C1184" s="21" t="s">
        <v>430</v>
      </c>
      <c r="D1184" s="20" t="s">
        <v>431</v>
      </c>
      <c r="E1184" s="3">
        <v>270000</v>
      </c>
      <c r="F1184" s="19">
        <v>44181</v>
      </c>
      <c r="G1184" s="3">
        <v>148000</v>
      </c>
      <c r="H1184" s="2">
        <v>5.0000000000000001E-3</v>
      </c>
      <c r="I1184" s="19">
        <v>44774</v>
      </c>
      <c r="J1184" s="19">
        <v>44787</v>
      </c>
      <c r="K1184" s="3">
        <v>14</v>
      </c>
      <c r="L1184" s="3">
        <v>28</v>
      </c>
      <c r="M1184" s="3">
        <v>144000</v>
      </c>
      <c r="N1184" s="19">
        <v>46006</v>
      </c>
    </row>
    <row r="1185" spans="1:14" s="18" customFormat="1" outlineLevel="2">
      <c r="A1185" s="19" t="s">
        <v>427</v>
      </c>
      <c r="B1185" s="20" t="s">
        <v>33</v>
      </c>
      <c r="C1185" s="21" t="s">
        <v>430</v>
      </c>
      <c r="D1185" s="20"/>
      <c r="E1185" s="3"/>
      <c r="F1185" s="19"/>
      <c r="G1185" s="3">
        <v>144000</v>
      </c>
      <c r="H1185" s="2">
        <v>5.0000000000000001E-3</v>
      </c>
      <c r="I1185" s="19">
        <v>44788</v>
      </c>
      <c r="J1185" s="19">
        <v>44804</v>
      </c>
      <c r="K1185" s="3">
        <v>17</v>
      </c>
      <c r="L1185" s="3">
        <v>34</v>
      </c>
      <c r="M1185" s="3"/>
      <c r="N1185" s="19">
        <v>46006</v>
      </c>
    </row>
    <row r="1186" spans="1:14" s="18" customFormat="1" outlineLevel="2">
      <c r="A1186" s="19" t="s">
        <v>427</v>
      </c>
      <c r="B1186" s="20" t="s">
        <v>34</v>
      </c>
      <c r="C1186" s="21" t="s">
        <v>430</v>
      </c>
      <c r="D1186" s="20" t="s">
        <v>431</v>
      </c>
      <c r="E1186" s="3">
        <v>2400000</v>
      </c>
      <c r="F1186" s="19">
        <v>44181</v>
      </c>
      <c r="G1186" s="3">
        <v>2112000</v>
      </c>
      <c r="H1186" s="2">
        <v>5.0000000000000001E-3</v>
      </c>
      <c r="I1186" s="19">
        <v>44774</v>
      </c>
      <c r="J1186" s="19">
        <v>44787</v>
      </c>
      <c r="K1186" s="3">
        <v>14</v>
      </c>
      <c r="L1186" s="3">
        <v>405</v>
      </c>
      <c r="M1186" s="3">
        <v>2079000</v>
      </c>
      <c r="N1186" s="19">
        <v>46006</v>
      </c>
    </row>
    <row r="1187" spans="1:14" s="18" customFormat="1" outlineLevel="2">
      <c r="A1187" s="19" t="s">
        <v>427</v>
      </c>
      <c r="B1187" s="20" t="s">
        <v>34</v>
      </c>
      <c r="C1187" s="21" t="s">
        <v>430</v>
      </c>
      <c r="D1187" s="20"/>
      <c r="E1187" s="3"/>
      <c r="F1187" s="19"/>
      <c r="G1187" s="3">
        <v>2079000</v>
      </c>
      <c r="H1187" s="2">
        <v>5.0000000000000001E-3</v>
      </c>
      <c r="I1187" s="19">
        <v>44788</v>
      </c>
      <c r="J1187" s="19">
        <v>44804</v>
      </c>
      <c r="K1187" s="3">
        <v>17</v>
      </c>
      <c r="L1187" s="3">
        <v>484</v>
      </c>
      <c r="M1187" s="3"/>
      <c r="N1187" s="19">
        <v>46006</v>
      </c>
    </row>
    <row r="1188" spans="1:14" s="18" customFormat="1" outlineLevel="2">
      <c r="A1188" s="19" t="s">
        <v>427</v>
      </c>
      <c r="B1188" s="20" t="s">
        <v>35</v>
      </c>
      <c r="C1188" s="21" t="s">
        <v>430</v>
      </c>
      <c r="D1188" s="20" t="s">
        <v>431</v>
      </c>
      <c r="E1188" s="3">
        <v>11000000</v>
      </c>
      <c r="F1188" s="19">
        <v>44181</v>
      </c>
      <c r="G1188" s="3">
        <v>9728000</v>
      </c>
      <c r="H1188" s="2">
        <v>5.0000000000000001E-3</v>
      </c>
      <c r="I1188" s="19">
        <v>44774</v>
      </c>
      <c r="J1188" s="19">
        <v>44787</v>
      </c>
      <c r="K1188" s="3">
        <v>14</v>
      </c>
      <c r="L1188" s="3">
        <v>1866</v>
      </c>
      <c r="M1188" s="3">
        <v>9576000</v>
      </c>
      <c r="N1188" s="19">
        <v>46006</v>
      </c>
    </row>
    <row r="1189" spans="1:14" s="18" customFormat="1" outlineLevel="2">
      <c r="A1189" s="19" t="s">
        <v>427</v>
      </c>
      <c r="B1189" s="20" t="s">
        <v>35</v>
      </c>
      <c r="C1189" s="21" t="s">
        <v>430</v>
      </c>
      <c r="D1189" s="20"/>
      <c r="E1189" s="3"/>
      <c r="F1189" s="19"/>
      <c r="G1189" s="3">
        <v>9576000</v>
      </c>
      <c r="H1189" s="2">
        <v>5.0000000000000001E-3</v>
      </c>
      <c r="I1189" s="19">
        <v>44788</v>
      </c>
      <c r="J1189" s="19">
        <v>44804</v>
      </c>
      <c r="K1189" s="3">
        <v>17</v>
      </c>
      <c r="L1189" s="3">
        <v>2230</v>
      </c>
      <c r="M1189" s="3"/>
      <c r="N1189" s="19">
        <v>46006</v>
      </c>
    </row>
    <row r="1190" spans="1:14" s="18" customFormat="1" outlineLevel="2">
      <c r="A1190" s="19" t="s">
        <v>427</v>
      </c>
      <c r="B1190" s="20" t="s">
        <v>36</v>
      </c>
      <c r="C1190" s="21" t="s">
        <v>430</v>
      </c>
      <c r="D1190" s="20" t="s">
        <v>431</v>
      </c>
      <c r="E1190" s="3">
        <v>220000</v>
      </c>
      <c r="F1190" s="19">
        <v>44215</v>
      </c>
      <c r="G1190" s="3">
        <v>148000</v>
      </c>
      <c r="H1190" s="2">
        <v>5.0000000000000001E-3</v>
      </c>
      <c r="I1190" s="19">
        <v>44774</v>
      </c>
      <c r="J1190" s="19">
        <v>44787</v>
      </c>
      <c r="K1190" s="3">
        <v>14</v>
      </c>
      <c r="L1190" s="3">
        <v>28</v>
      </c>
      <c r="M1190" s="3">
        <v>144000</v>
      </c>
      <c r="N1190" s="19">
        <v>46040</v>
      </c>
    </row>
    <row r="1191" spans="1:14" s="18" customFormat="1" outlineLevel="2">
      <c r="A1191" s="19" t="s">
        <v>427</v>
      </c>
      <c r="B1191" s="20" t="s">
        <v>36</v>
      </c>
      <c r="C1191" s="21" t="s">
        <v>430</v>
      </c>
      <c r="D1191" s="20"/>
      <c r="E1191" s="3"/>
      <c r="F1191" s="19"/>
      <c r="G1191" s="3">
        <v>144000</v>
      </c>
      <c r="H1191" s="2">
        <v>5.0000000000000001E-3</v>
      </c>
      <c r="I1191" s="19">
        <v>44788</v>
      </c>
      <c r="J1191" s="19">
        <v>44804</v>
      </c>
      <c r="K1191" s="3">
        <v>17</v>
      </c>
      <c r="L1191" s="3">
        <v>34</v>
      </c>
      <c r="M1191" s="3"/>
      <c r="N1191" s="19">
        <v>46040</v>
      </c>
    </row>
    <row r="1192" spans="1:14" s="18" customFormat="1" outlineLevel="2">
      <c r="A1192" s="19" t="s">
        <v>427</v>
      </c>
      <c r="B1192" s="20" t="s">
        <v>37</v>
      </c>
      <c r="C1192" s="21" t="s">
        <v>430</v>
      </c>
      <c r="D1192" s="20" t="s">
        <v>431</v>
      </c>
      <c r="E1192" s="3">
        <v>1000000</v>
      </c>
      <c r="F1192" s="19">
        <v>44215</v>
      </c>
      <c r="G1192" s="3">
        <v>666000</v>
      </c>
      <c r="H1192" s="2">
        <v>5.0000000000000001E-3</v>
      </c>
      <c r="I1192" s="19">
        <v>44774</v>
      </c>
      <c r="J1192" s="19">
        <v>44787</v>
      </c>
      <c r="K1192" s="3">
        <v>14</v>
      </c>
      <c r="L1192" s="3">
        <v>128</v>
      </c>
      <c r="M1192" s="3">
        <v>648000</v>
      </c>
      <c r="N1192" s="19">
        <v>46040</v>
      </c>
    </row>
    <row r="1193" spans="1:14" s="18" customFormat="1" outlineLevel="2">
      <c r="A1193" s="19" t="s">
        <v>427</v>
      </c>
      <c r="B1193" s="20" t="s">
        <v>37</v>
      </c>
      <c r="C1193" s="21" t="s">
        <v>430</v>
      </c>
      <c r="D1193" s="20"/>
      <c r="E1193" s="3"/>
      <c r="F1193" s="19"/>
      <c r="G1193" s="3">
        <v>648000</v>
      </c>
      <c r="H1193" s="2">
        <v>5.0000000000000001E-3</v>
      </c>
      <c r="I1193" s="19">
        <v>44788</v>
      </c>
      <c r="J1193" s="19">
        <v>44804</v>
      </c>
      <c r="K1193" s="3">
        <v>17</v>
      </c>
      <c r="L1193" s="3">
        <v>151</v>
      </c>
      <c r="M1193" s="3"/>
      <c r="N1193" s="19">
        <v>46040</v>
      </c>
    </row>
    <row r="1194" spans="1:14" s="18" customFormat="1" outlineLevel="2">
      <c r="A1194" s="19" t="s">
        <v>427</v>
      </c>
      <c r="B1194" s="20" t="s">
        <v>40</v>
      </c>
      <c r="C1194" s="21" t="s">
        <v>428</v>
      </c>
      <c r="D1194" s="20" t="s">
        <v>429</v>
      </c>
      <c r="E1194" s="3">
        <v>70440000</v>
      </c>
      <c r="F1194" s="19">
        <v>43951</v>
      </c>
      <c r="G1194" s="3">
        <v>70440000</v>
      </c>
      <c r="H1194" s="2">
        <v>5.0000000000000001E-3</v>
      </c>
      <c r="I1194" s="19">
        <v>44774</v>
      </c>
      <c r="J1194" s="19">
        <v>44804</v>
      </c>
      <c r="K1194" s="3">
        <v>31</v>
      </c>
      <c r="L1194" s="3">
        <v>29913</v>
      </c>
      <c r="M1194" s="3">
        <v>70440000</v>
      </c>
      <c r="N1194" s="19">
        <v>45776</v>
      </c>
    </row>
    <row r="1195" spans="1:14" s="18" customFormat="1" outlineLevel="2">
      <c r="A1195" s="19" t="s">
        <v>427</v>
      </c>
      <c r="B1195" s="20" t="s">
        <v>41</v>
      </c>
      <c r="C1195" s="21" t="s">
        <v>428</v>
      </c>
      <c r="D1195" s="20" t="s">
        <v>429</v>
      </c>
      <c r="E1195" s="3">
        <v>54250000</v>
      </c>
      <c r="F1195" s="19">
        <v>44228</v>
      </c>
      <c r="G1195" s="3">
        <v>54250000</v>
      </c>
      <c r="H1195" s="2">
        <v>5.0000000000000001E-3</v>
      </c>
      <c r="I1195" s="19">
        <v>44774</v>
      </c>
      <c r="J1195" s="19">
        <v>44804</v>
      </c>
      <c r="K1195" s="3">
        <v>31</v>
      </c>
      <c r="L1195" s="3">
        <v>23038</v>
      </c>
      <c r="M1195" s="3">
        <v>54250000</v>
      </c>
      <c r="N1195" s="19">
        <v>46053</v>
      </c>
    </row>
    <row r="1196" spans="1:14" s="18" customFormat="1" outlineLevel="2">
      <c r="A1196" s="19" t="s">
        <v>427</v>
      </c>
      <c r="B1196" s="20" t="s">
        <v>42</v>
      </c>
      <c r="C1196" s="21" t="s">
        <v>432</v>
      </c>
      <c r="D1196" s="20" t="s">
        <v>433</v>
      </c>
      <c r="E1196" s="3">
        <v>40000000</v>
      </c>
      <c r="F1196" s="19">
        <v>44229</v>
      </c>
      <c r="G1196" s="3">
        <v>40000000</v>
      </c>
      <c r="H1196" s="2">
        <v>5.0000000000000001E-3</v>
      </c>
      <c r="I1196" s="19">
        <v>44774</v>
      </c>
      <c r="J1196" s="19">
        <v>44804</v>
      </c>
      <c r="K1196" s="3">
        <v>31</v>
      </c>
      <c r="L1196" s="3">
        <v>16986</v>
      </c>
      <c r="M1196" s="3">
        <v>40000000</v>
      </c>
      <c r="N1196" s="19">
        <v>46054</v>
      </c>
    </row>
    <row r="1197" spans="1:14" s="18" customFormat="1" outlineLevel="2">
      <c r="A1197" s="19" t="s">
        <v>427</v>
      </c>
      <c r="B1197" s="20" t="s">
        <v>43</v>
      </c>
      <c r="C1197" s="21" t="s">
        <v>432</v>
      </c>
      <c r="D1197" s="20" t="s">
        <v>433</v>
      </c>
      <c r="E1197" s="3">
        <v>38000000</v>
      </c>
      <c r="F1197" s="19">
        <v>44245</v>
      </c>
      <c r="G1197" s="3">
        <v>38000000</v>
      </c>
      <c r="H1197" s="2">
        <v>5.0000000000000001E-3</v>
      </c>
      <c r="I1197" s="19">
        <v>44774</v>
      </c>
      <c r="J1197" s="19">
        <v>44804</v>
      </c>
      <c r="K1197" s="3">
        <v>31</v>
      </c>
      <c r="L1197" s="3">
        <v>16137</v>
      </c>
      <c r="M1197" s="3">
        <v>38000000</v>
      </c>
      <c r="N1197" s="19">
        <v>46070</v>
      </c>
    </row>
    <row r="1198" spans="1:14" s="18" customFormat="1" outlineLevel="2">
      <c r="A1198" s="19" t="s">
        <v>427</v>
      </c>
      <c r="B1198" s="20" t="s">
        <v>44</v>
      </c>
      <c r="C1198" s="21" t="s">
        <v>159</v>
      </c>
      <c r="D1198" s="20" t="s">
        <v>160</v>
      </c>
      <c r="E1198" s="3">
        <v>66000000</v>
      </c>
      <c r="F1198" s="19">
        <v>44270</v>
      </c>
      <c r="G1198" s="3">
        <v>66000000</v>
      </c>
      <c r="H1198" s="2">
        <v>5.0000000000000001E-3</v>
      </c>
      <c r="I1198" s="19">
        <v>44774</v>
      </c>
      <c r="J1198" s="19">
        <v>44804</v>
      </c>
      <c r="K1198" s="3">
        <v>31</v>
      </c>
      <c r="L1198" s="3">
        <v>28027</v>
      </c>
      <c r="M1198" s="3">
        <v>66000000</v>
      </c>
      <c r="N1198" s="19">
        <v>46095</v>
      </c>
    </row>
    <row r="1199" spans="1:14" s="18" customFormat="1" outlineLevel="2">
      <c r="A1199" s="19" t="s">
        <v>427</v>
      </c>
      <c r="B1199" s="20" t="s">
        <v>45</v>
      </c>
      <c r="C1199" s="21" t="s">
        <v>430</v>
      </c>
      <c r="D1199" s="20" t="s">
        <v>431</v>
      </c>
      <c r="E1199" s="3">
        <v>10800000</v>
      </c>
      <c r="F1199" s="19">
        <v>44273</v>
      </c>
      <c r="G1199" s="3">
        <v>9600000</v>
      </c>
      <c r="H1199" s="2">
        <v>5.0000000000000001E-3</v>
      </c>
      <c r="I1199" s="19">
        <v>44774</v>
      </c>
      <c r="J1199" s="19">
        <v>44787</v>
      </c>
      <c r="K1199" s="3">
        <v>14</v>
      </c>
      <c r="L1199" s="3">
        <v>1841</v>
      </c>
      <c r="M1199" s="3">
        <v>9450000</v>
      </c>
      <c r="N1199" s="19">
        <v>46098</v>
      </c>
    </row>
    <row r="1200" spans="1:14" s="18" customFormat="1" outlineLevel="2">
      <c r="A1200" s="19" t="s">
        <v>427</v>
      </c>
      <c r="B1200" s="20" t="s">
        <v>45</v>
      </c>
      <c r="C1200" s="21" t="s">
        <v>430</v>
      </c>
      <c r="D1200" s="20"/>
      <c r="E1200" s="3"/>
      <c r="F1200" s="19"/>
      <c r="G1200" s="3">
        <v>9450000</v>
      </c>
      <c r="H1200" s="2">
        <v>5.0000000000000001E-3</v>
      </c>
      <c r="I1200" s="19">
        <v>44788</v>
      </c>
      <c r="J1200" s="19">
        <v>44804</v>
      </c>
      <c r="K1200" s="3">
        <v>17</v>
      </c>
      <c r="L1200" s="3">
        <v>2201</v>
      </c>
      <c r="M1200" s="3"/>
      <c r="N1200" s="19">
        <v>46098</v>
      </c>
    </row>
    <row r="1201" spans="1:14" s="18" customFormat="1" outlineLevel="2">
      <c r="A1201" s="19" t="s">
        <v>427</v>
      </c>
      <c r="B1201" s="20" t="s">
        <v>48</v>
      </c>
      <c r="C1201" s="21" t="s">
        <v>430</v>
      </c>
      <c r="D1201" s="20" t="s">
        <v>431</v>
      </c>
      <c r="E1201" s="3">
        <v>1720000</v>
      </c>
      <c r="F1201" s="19">
        <v>44285</v>
      </c>
      <c r="G1201" s="3">
        <v>1504000</v>
      </c>
      <c r="H1201" s="2">
        <v>5.0000000000000001E-3</v>
      </c>
      <c r="I1201" s="19">
        <v>44774</v>
      </c>
      <c r="J1201" s="19">
        <v>44787</v>
      </c>
      <c r="K1201" s="3">
        <v>14</v>
      </c>
      <c r="L1201" s="3">
        <v>288</v>
      </c>
      <c r="M1201" s="3">
        <v>1480500</v>
      </c>
      <c r="N1201" s="19">
        <v>46110</v>
      </c>
    </row>
    <row r="1202" spans="1:14" s="18" customFormat="1" outlineLevel="2">
      <c r="A1202" s="19" t="s">
        <v>427</v>
      </c>
      <c r="B1202" s="20" t="s">
        <v>48</v>
      </c>
      <c r="C1202" s="21" t="s">
        <v>430</v>
      </c>
      <c r="D1202" s="20"/>
      <c r="E1202" s="3"/>
      <c r="F1202" s="19"/>
      <c r="G1202" s="3">
        <v>1480500</v>
      </c>
      <c r="H1202" s="2">
        <v>5.0000000000000001E-3</v>
      </c>
      <c r="I1202" s="19">
        <v>44788</v>
      </c>
      <c r="J1202" s="19">
        <v>44804</v>
      </c>
      <c r="K1202" s="3">
        <v>17</v>
      </c>
      <c r="L1202" s="3">
        <v>345</v>
      </c>
      <c r="M1202" s="3"/>
      <c r="N1202" s="19">
        <v>46110</v>
      </c>
    </row>
    <row r="1203" spans="1:14" s="18" customFormat="1" outlineLevel="2">
      <c r="A1203" s="19" t="s">
        <v>427</v>
      </c>
      <c r="B1203" s="20" t="s">
        <v>51</v>
      </c>
      <c r="C1203" s="21" t="s">
        <v>262</v>
      </c>
      <c r="D1203" s="20" t="s">
        <v>263</v>
      </c>
      <c r="E1203" s="3">
        <v>28800000</v>
      </c>
      <c r="F1203" s="19">
        <v>44271</v>
      </c>
      <c r="G1203" s="3">
        <v>24960000</v>
      </c>
      <c r="H1203" s="2">
        <v>5.0000000000000001E-3</v>
      </c>
      <c r="I1203" s="19">
        <v>44774</v>
      </c>
      <c r="J1203" s="19">
        <v>44787</v>
      </c>
      <c r="K1203" s="3">
        <v>14</v>
      </c>
      <c r="L1203" s="3">
        <v>4787</v>
      </c>
      <c r="M1203" s="3">
        <v>24720000</v>
      </c>
      <c r="N1203" s="19">
        <v>46096</v>
      </c>
    </row>
    <row r="1204" spans="1:14" s="18" customFormat="1" outlineLevel="2">
      <c r="A1204" s="19" t="s">
        <v>427</v>
      </c>
      <c r="B1204" s="20" t="s">
        <v>51</v>
      </c>
      <c r="C1204" s="21" t="s">
        <v>262</v>
      </c>
      <c r="D1204" s="20"/>
      <c r="E1204" s="3"/>
      <c r="F1204" s="19"/>
      <c r="G1204" s="3">
        <v>24720000</v>
      </c>
      <c r="H1204" s="2">
        <v>5.0000000000000001E-3</v>
      </c>
      <c r="I1204" s="19">
        <v>44788</v>
      </c>
      <c r="J1204" s="19">
        <v>44804</v>
      </c>
      <c r="K1204" s="3">
        <v>17</v>
      </c>
      <c r="L1204" s="3">
        <v>5757</v>
      </c>
      <c r="M1204" s="3"/>
      <c r="N1204" s="19">
        <v>46096</v>
      </c>
    </row>
    <row r="1205" spans="1:14" s="18" customFormat="1" outlineLevel="2">
      <c r="A1205" s="19" t="s">
        <v>427</v>
      </c>
      <c r="B1205" s="20" t="s">
        <v>52</v>
      </c>
      <c r="C1205" s="21" t="s">
        <v>262</v>
      </c>
      <c r="D1205" s="20" t="s">
        <v>263</v>
      </c>
      <c r="E1205" s="3">
        <v>45270000</v>
      </c>
      <c r="F1205" s="19">
        <v>44271</v>
      </c>
      <c r="G1205" s="3">
        <v>39234000</v>
      </c>
      <c r="H1205" s="2">
        <v>5.0000000000000001E-3</v>
      </c>
      <c r="I1205" s="19">
        <v>44774</v>
      </c>
      <c r="J1205" s="19">
        <v>44787</v>
      </c>
      <c r="K1205" s="3">
        <v>14</v>
      </c>
      <c r="L1205" s="3">
        <v>7524</v>
      </c>
      <c r="M1205" s="3">
        <v>38856750</v>
      </c>
      <c r="N1205" s="19">
        <v>46096</v>
      </c>
    </row>
    <row r="1206" spans="1:14" s="18" customFormat="1" outlineLevel="2">
      <c r="A1206" s="19" t="s">
        <v>427</v>
      </c>
      <c r="B1206" s="20" t="s">
        <v>52</v>
      </c>
      <c r="C1206" s="21" t="s">
        <v>262</v>
      </c>
      <c r="D1206" s="20"/>
      <c r="E1206" s="3"/>
      <c r="F1206" s="19"/>
      <c r="G1206" s="3">
        <v>38856750</v>
      </c>
      <c r="H1206" s="2">
        <v>5.0000000000000001E-3</v>
      </c>
      <c r="I1206" s="19">
        <v>44788</v>
      </c>
      <c r="J1206" s="19">
        <v>44804</v>
      </c>
      <c r="K1206" s="3">
        <v>17</v>
      </c>
      <c r="L1206" s="3">
        <v>9049</v>
      </c>
      <c r="M1206" s="3"/>
      <c r="N1206" s="19">
        <v>46096</v>
      </c>
    </row>
    <row r="1207" spans="1:14" s="18" customFormat="1" outlineLevel="2">
      <c r="A1207" s="19" t="s">
        <v>427</v>
      </c>
      <c r="B1207" s="20" t="s">
        <v>53</v>
      </c>
      <c r="C1207" s="21" t="s">
        <v>262</v>
      </c>
      <c r="D1207" s="20" t="s">
        <v>263</v>
      </c>
      <c r="E1207" s="3">
        <v>32000000</v>
      </c>
      <c r="F1207" s="19">
        <v>44271</v>
      </c>
      <c r="G1207" s="3">
        <v>25904768</v>
      </c>
      <c r="H1207" s="2">
        <v>5.0000000000000001E-3</v>
      </c>
      <c r="I1207" s="19">
        <v>44774</v>
      </c>
      <c r="J1207" s="19">
        <v>44787</v>
      </c>
      <c r="K1207" s="3">
        <v>14</v>
      </c>
      <c r="L1207" s="3">
        <v>4968</v>
      </c>
      <c r="M1207" s="3">
        <v>25523816</v>
      </c>
      <c r="N1207" s="19">
        <v>46096</v>
      </c>
    </row>
    <row r="1208" spans="1:14" s="18" customFormat="1" outlineLevel="2">
      <c r="A1208" s="19" t="s">
        <v>427</v>
      </c>
      <c r="B1208" s="20" t="s">
        <v>53</v>
      </c>
      <c r="C1208" s="21" t="s">
        <v>262</v>
      </c>
      <c r="D1208" s="20"/>
      <c r="E1208" s="3"/>
      <c r="F1208" s="19"/>
      <c r="G1208" s="3">
        <v>25523816</v>
      </c>
      <c r="H1208" s="2">
        <v>5.0000000000000001E-3</v>
      </c>
      <c r="I1208" s="19">
        <v>44788</v>
      </c>
      <c r="J1208" s="19">
        <v>44804</v>
      </c>
      <c r="K1208" s="3">
        <v>17</v>
      </c>
      <c r="L1208" s="3">
        <v>5944</v>
      </c>
      <c r="M1208" s="3"/>
      <c r="N1208" s="19">
        <v>46096</v>
      </c>
    </row>
    <row r="1209" spans="1:14" s="18" customFormat="1" outlineLevel="2">
      <c r="A1209" s="19" t="s">
        <v>427</v>
      </c>
      <c r="B1209" s="20" t="s">
        <v>54</v>
      </c>
      <c r="C1209" s="21" t="s">
        <v>428</v>
      </c>
      <c r="D1209" s="20" t="s">
        <v>429</v>
      </c>
      <c r="E1209" s="3">
        <v>21700000</v>
      </c>
      <c r="F1209" s="19">
        <v>44287</v>
      </c>
      <c r="G1209" s="3">
        <v>21700000</v>
      </c>
      <c r="H1209" s="2">
        <v>5.0000000000000001E-3</v>
      </c>
      <c r="I1209" s="19">
        <v>44774</v>
      </c>
      <c r="J1209" s="19">
        <v>44804</v>
      </c>
      <c r="K1209" s="3">
        <v>31</v>
      </c>
      <c r="L1209" s="3">
        <v>9215</v>
      </c>
      <c r="M1209" s="3">
        <v>21700000</v>
      </c>
      <c r="N1209" s="19">
        <v>46112</v>
      </c>
    </row>
    <row r="1210" spans="1:14" s="18" customFormat="1" outlineLevel="2">
      <c r="A1210" s="19" t="s">
        <v>427</v>
      </c>
      <c r="B1210" s="20" t="s">
        <v>55</v>
      </c>
      <c r="C1210" s="21" t="s">
        <v>410</v>
      </c>
      <c r="D1210" s="20" t="s">
        <v>411</v>
      </c>
      <c r="E1210" s="3">
        <v>182300000</v>
      </c>
      <c r="F1210" s="19">
        <v>43959</v>
      </c>
      <c r="G1210" s="3">
        <v>144210000</v>
      </c>
      <c r="H1210" s="2">
        <v>5.0000000000000001E-3</v>
      </c>
      <c r="I1210" s="19">
        <v>44774</v>
      </c>
      <c r="J1210" s="19">
        <v>44787</v>
      </c>
      <c r="K1210" s="3">
        <v>14</v>
      </c>
      <c r="L1210" s="3">
        <v>27657</v>
      </c>
      <c r="M1210" s="3">
        <v>141680000</v>
      </c>
      <c r="N1210" s="19">
        <v>45784</v>
      </c>
    </row>
    <row r="1211" spans="1:14" s="18" customFormat="1" outlineLevel="2">
      <c r="A1211" s="19" t="s">
        <v>427</v>
      </c>
      <c r="B1211" s="20" t="s">
        <v>55</v>
      </c>
      <c r="C1211" s="21" t="s">
        <v>410</v>
      </c>
      <c r="D1211" s="20"/>
      <c r="E1211" s="3"/>
      <c r="F1211" s="19"/>
      <c r="G1211" s="3">
        <v>141680000</v>
      </c>
      <c r="H1211" s="2">
        <v>5.0000000000000001E-3</v>
      </c>
      <c r="I1211" s="19">
        <v>44788</v>
      </c>
      <c r="J1211" s="19">
        <v>44804</v>
      </c>
      <c r="K1211" s="3">
        <v>17</v>
      </c>
      <c r="L1211" s="3">
        <v>32994</v>
      </c>
      <c r="M1211" s="3"/>
      <c r="N1211" s="19">
        <v>45784</v>
      </c>
    </row>
    <row r="1212" spans="1:14" s="18" customFormat="1" outlineLevel="2">
      <c r="A1212" s="19" t="s">
        <v>427</v>
      </c>
      <c r="B1212" s="20" t="s">
        <v>58</v>
      </c>
      <c r="C1212" s="21" t="s">
        <v>430</v>
      </c>
      <c r="D1212" s="20" t="s">
        <v>431</v>
      </c>
      <c r="E1212" s="3">
        <v>20900000</v>
      </c>
      <c r="F1212" s="19">
        <v>44300</v>
      </c>
      <c r="G1212" s="3">
        <v>14430000</v>
      </c>
      <c r="H1212" s="2">
        <v>5.0000000000000001E-3</v>
      </c>
      <c r="I1212" s="19">
        <v>44774</v>
      </c>
      <c r="J1212" s="19">
        <v>44787</v>
      </c>
      <c r="K1212" s="3">
        <v>14</v>
      </c>
      <c r="L1212" s="3">
        <v>2767</v>
      </c>
      <c r="M1212" s="3">
        <v>14040000</v>
      </c>
      <c r="N1212" s="19">
        <v>46125</v>
      </c>
    </row>
    <row r="1213" spans="1:14" s="18" customFormat="1" outlineLevel="2">
      <c r="A1213" s="19" t="s">
        <v>427</v>
      </c>
      <c r="B1213" s="20" t="s">
        <v>58</v>
      </c>
      <c r="C1213" s="21" t="s">
        <v>430</v>
      </c>
      <c r="D1213" s="20"/>
      <c r="E1213" s="3"/>
      <c r="F1213" s="19"/>
      <c r="G1213" s="3">
        <v>14040000</v>
      </c>
      <c r="H1213" s="2">
        <v>5.0000000000000001E-3</v>
      </c>
      <c r="I1213" s="19">
        <v>44788</v>
      </c>
      <c r="J1213" s="19">
        <v>44804</v>
      </c>
      <c r="K1213" s="3">
        <v>17</v>
      </c>
      <c r="L1213" s="3">
        <v>3270</v>
      </c>
      <c r="M1213" s="3"/>
      <c r="N1213" s="19">
        <v>46125</v>
      </c>
    </row>
    <row r="1214" spans="1:14" s="18" customFormat="1" outlineLevel="2">
      <c r="A1214" s="19" t="s">
        <v>427</v>
      </c>
      <c r="B1214" s="20" t="s">
        <v>59</v>
      </c>
      <c r="C1214" s="21" t="s">
        <v>428</v>
      </c>
      <c r="D1214" s="20" t="s">
        <v>429</v>
      </c>
      <c r="E1214" s="3">
        <v>21700000</v>
      </c>
      <c r="F1214" s="19">
        <v>44319</v>
      </c>
      <c r="G1214" s="3">
        <v>21700000</v>
      </c>
      <c r="H1214" s="2">
        <v>5.0000000000000001E-3</v>
      </c>
      <c r="I1214" s="19">
        <v>44774</v>
      </c>
      <c r="J1214" s="19">
        <v>44804</v>
      </c>
      <c r="K1214" s="3">
        <v>31</v>
      </c>
      <c r="L1214" s="3">
        <v>9215</v>
      </c>
      <c r="M1214" s="3">
        <v>21700000</v>
      </c>
      <c r="N1214" s="19">
        <v>46144</v>
      </c>
    </row>
    <row r="1215" spans="1:14" s="18" customFormat="1" outlineLevel="2">
      <c r="A1215" s="19" t="s">
        <v>427</v>
      </c>
      <c r="B1215" s="20" t="s">
        <v>60</v>
      </c>
      <c r="C1215" s="21" t="s">
        <v>428</v>
      </c>
      <c r="D1215" s="20" t="s">
        <v>429</v>
      </c>
      <c r="E1215" s="3">
        <v>21700000</v>
      </c>
      <c r="F1215" s="19">
        <v>44333</v>
      </c>
      <c r="G1215" s="3">
        <v>21700000</v>
      </c>
      <c r="H1215" s="2">
        <v>5.0000000000000001E-3</v>
      </c>
      <c r="I1215" s="19">
        <v>44774</v>
      </c>
      <c r="J1215" s="19">
        <v>44804</v>
      </c>
      <c r="K1215" s="3">
        <v>31</v>
      </c>
      <c r="L1215" s="3">
        <v>9215</v>
      </c>
      <c r="M1215" s="3">
        <v>21700000</v>
      </c>
      <c r="N1215" s="19">
        <v>46158</v>
      </c>
    </row>
    <row r="1216" spans="1:14" s="18" customFormat="1" outlineLevel="2">
      <c r="A1216" s="19" t="s">
        <v>427</v>
      </c>
      <c r="B1216" s="20" t="s">
        <v>63</v>
      </c>
      <c r="C1216" s="21" t="s">
        <v>430</v>
      </c>
      <c r="D1216" s="20" t="s">
        <v>431</v>
      </c>
      <c r="E1216" s="3">
        <v>12860000</v>
      </c>
      <c r="F1216" s="19">
        <v>44326</v>
      </c>
      <c r="G1216" s="3">
        <v>9139000</v>
      </c>
      <c r="H1216" s="2">
        <v>5.0000000000000001E-3</v>
      </c>
      <c r="I1216" s="19">
        <v>44774</v>
      </c>
      <c r="J1216" s="19">
        <v>44787</v>
      </c>
      <c r="K1216" s="3">
        <v>14</v>
      </c>
      <c r="L1216" s="3">
        <v>1753</v>
      </c>
      <c r="M1216" s="3">
        <v>8892000</v>
      </c>
      <c r="N1216" s="19">
        <v>46151</v>
      </c>
    </row>
    <row r="1217" spans="1:14" s="18" customFormat="1" outlineLevel="2">
      <c r="A1217" s="19" t="s">
        <v>427</v>
      </c>
      <c r="B1217" s="20" t="s">
        <v>63</v>
      </c>
      <c r="C1217" s="21" t="s">
        <v>430</v>
      </c>
      <c r="D1217" s="20"/>
      <c r="E1217" s="3"/>
      <c r="F1217" s="19"/>
      <c r="G1217" s="3">
        <v>8892000</v>
      </c>
      <c r="H1217" s="2">
        <v>5.0000000000000001E-3</v>
      </c>
      <c r="I1217" s="19">
        <v>44788</v>
      </c>
      <c r="J1217" s="19">
        <v>44804</v>
      </c>
      <c r="K1217" s="3">
        <v>17</v>
      </c>
      <c r="L1217" s="3">
        <v>2071</v>
      </c>
      <c r="M1217" s="3"/>
      <c r="N1217" s="19">
        <v>46151</v>
      </c>
    </row>
    <row r="1218" spans="1:14" s="18" customFormat="1" outlineLevel="2">
      <c r="A1218" s="19" t="s">
        <v>427</v>
      </c>
      <c r="B1218" s="20" t="s">
        <v>64</v>
      </c>
      <c r="C1218" s="21" t="s">
        <v>432</v>
      </c>
      <c r="D1218" s="20" t="s">
        <v>433</v>
      </c>
      <c r="E1218" s="3">
        <v>37500000</v>
      </c>
      <c r="F1218" s="19">
        <v>44377</v>
      </c>
      <c r="G1218" s="3">
        <v>37500000</v>
      </c>
      <c r="H1218" s="2">
        <v>5.0000000000000001E-3</v>
      </c>
      <c r="I1218" s="19">
        <v>44774</v>
      </c>
      <c r="J1218" s="19">
        <v>44804</v>
      </c>
      <c r="K1218" s="3">
        <v>31</v>
      </c>
      <c r="L1218" s="3">
        <v>15925</v>
      </c>
      <c r="M1218" s="3">
        <v>37500000</v>
      </c>
      <c r="N1218" s="19">
        <v>46202</v>
      </c>
    </row>
    <row r="1219" spans="1:14" s="18" customFormat="1" outlineLevel="2">
      <c r="A1219" s="19" t="s">
        <v>427</v>
      </c>
      <c r="B1219" s="20" t="s">
        <v>65</v>
      </c>
      <c r="C1219" s="21" t="s">
        <v>430</v>
      </c>
      <c r="D1219" s="20" t="s">
        <v>431</v>
      </c>
      <c r="E1219" s="3">
        <v>3350000</v>
      </c>
      <c r="F1219" s="19">
        <v>44355</v>
      </c>
      <c r="G1219" s="3">
        <v>2405000</v>
      </c>
      <c r="H1219" s="2">
        <v>5.0000000000000001E-3</v>
      </c>
      <c r="I1219" s="19">
        <v>44774</v>
      </c>
      <c r="J1219" s="19">
        <v>44787</v>
      </c>
      <c r="K1219" s="3">
        <v>14</v>
      </c>
      <c r="L1219" s="3">
        <v>461</v>
      </c>
      <c r="M1219" s="3">
        <v>2340000</v>
      </c>
      <c r="N1219" s="19">
        <v>46180</v>
      </c>
    </row>
    <row r="1220" spans="1:14" s="18" customFormat="1" outlineLevel="2">
      <c r="A1220" s="19" t="s">
        <v>427</v>
      </c>
      <c r="B1220" s="20" t="s">
        <v>65</v>
      </c>
      <c r="C1220" s="21" t="s">
        <v>430</v>
      </c>
      <c r="D1220" s="20"/>
      <c r="E1220" s="3"/>
      <c r="F1220" s="19"/>
      <c r="G1220" s="3">
        <v>2340000</v>
      </c>
      <c r="H1220" s="2">
        <v>5.0000000000000001E-3</v>
      </c>
      <c r="I1220" s="19">
        <v>44788</v>
      </c>
      <c r="J1220" s="19">
        <v>44804</v>
      </c>
      <c r="K1220" s="3">
        <v>17</v>
      </c>
      <c r="L1220" s="3">
        <v>545</v>
      </c>
      <c r="M1220" s="3"/>
      <c r="N1220" s="19">
        <v>46180</v>
      </c>
    </row>
    <row r="1221" spans="1:14" s="18" customFormat="1" outlineLevel="2">
      <c r="A1221" s="19" t="s">
        <v>427</v>
      </c>
      <c r="B1221" s="20" t="s">
        <v>68</v>
      </c>
      <c r="C1221" s="21" t="s">
        <v>428</v>
      </c>
      <c r="D1221" s="20" t="s">
        <v>429</v>
      </c>
      <c r="E1221" s="3">
        <v>680000</v>
      </c>
      <c r="F1221" s="19">
        <v>44364</v>
      </c>
      <c r="G1221" s="3">
        <v>680000</v>
      </c>
      <c r="H1221" s="2">
        <v>5.0000000000000001E-3</v>
      </c>
      <c r="I1221" s="19">
        <v>44774</v>
      </c>
      <c r="J1221" s="19">
        <v>44804</v>
      </c>
      <c r="K1221" s="3">
        <v>31</v>
      </c>
      <c r="L1221" s="3">
        <v>289</v>
      </c>
      <c r="M1221" s="3">
        <v>680000</v>
      </c>
      <c r="N1221" s="19">
        <v>46189</v>
      </c>
    </row>
    <row r="1222" spans="1:14" s="18" customFormat="1" outlineLevel="2">
      <c r="A1222" s="19" t="s">
        <v>427</v>
      </c>
      <c r="B1222" s="20" t="s">
        <v>69</v>
      </c>
      <c r="C1222" s="21" t="s">
        <v>428</v>
      </c>
      <c r="D1222" s="20" t="s">
        <v>429</v>
      </c>
      <c r="E1222" s="3">
        <v>18080000</v>
      </c>
      <c r="F1222" s="19">
        <v>44364</v>
      </c>
      <c r="G1222" s="3">
        <v>18080000</v>
      </c>
      <c r="H1222" s="2">
        <v>5.0000000000000001E-3</v>
      </c>
      <c r="I1222" s="19">
        <v>44774</v>
      </c>
      <c r="J1222" s="19">
        <v>44804</v>
      </c>
      <c r="K1222" s="3">
        <v>31</v>
      </c>
      <c r="L1222" s="3">
        <v>7678</v>
      </c>
      <c r="M1222" s="3">
        <v>18080000</v>
      </c>
      <c r="N1222" s="19">
        <v>46189</v>
      </c>
    </row>
    <row r="1223" spans="1:14" s="18" customFormat="1" outlineLevel="2">
      <c r="A1223" s="19" t="s">
        <v>427</v>
      </c>
      <c r="B1223" s="20" t="s">
        <v>70</v>
      </c>
      <c r="C1223" s="21" t="s">
        <v>428</v>
      </c>
      <c r="D1223" s="20" t="s">
        <v>429</v>
      </c>
      <c r="E1223" s="3">
        <v>5790000</v>
      </c>
      <c r="F1223" s="19">
        <v>44364</v>
      </c>
      <c r="G1223" s="3">
        <v>5790000</v>
      </c>
      <c r="H1223" s="2">
        <v>5.0000000000000001E-3</v>
      </c>
      <c r="I1223" s="19">
        <v>44774</v>
      </c>
      <c r="J1223" s="19">
        <v>44804</v>
      </c>
      <c r="K1223" s="3">
        <v>31</v>
      </c>
      <c r="L1223" s="3">
        <v>2459</v>
      </c>
      <c r="M1223" s="3">
        <v>5790000</v>
      </c>
      <c r="N1223" s="19">
        <v>46189</v>
      </c>
    </row>
    <row r="1224" spans="1:14" s="18" customFormat="1" outlineLevel="2">
      <c r="A1224" s="19" t="s">
        <v>427</v>
      </c>
      <c r="B1224" s="20" t="s">
        <v>73</v>
      </c>
      <c r="C1224" s="21" t="s">
        <v>410</v>
      </c>
      <c r="D1224" s="20" t="s">
        <v>411</v>
      </c>
      <c r="E1224" s="3">
        <v>120000000</v>
      </c>
      <c r="F1224" s="19">
        <v>44399</v>
      </c>
      <c r="G1224" s="3">
        <v>102816000</v>
      </c>
      <c r="H1224" s="2">
        <v>5.0000000000000001E-3</v>
      </c>
      <c r="I1224" s="19">
        <v>44774</v>
      </c>
      <c r="J1224" s="19">
        <v>44787</v>
      </c>
      <c r="K1224" s="3">
        <v>14</v>
      </c>
      <c r="L1224" s="3">
        <v>19718</v>
      </c>
      <c r="M1224" s="3">
        <v>101388000</v>
      </c>
      <c r="N1224" s="19">
        <v>46224</v>
      </c>
    </row>
    <row r="1225" spans="1:14" s="18" customFormat="1" outlineLevel="2">
      <c r="A1225" s="19" t="s">
        <v>427</v>
      </c>
      <c r="B1225" s="20" t="s">
        <v>73</v>
      </c>
      <c r="C1225" s="21" t="s">
        <v>410</v>
      </c>
      <c r="D1225" s="20"/>
      <c r="E1225" s="3"/>
      <c r="F1225" s="19"/>
      <c r="G1225" s="3">
        <v>101388000</v>
      </c>
      <c r="H1225" s="2">
        <v>5.0000000000000001E-3</v>
      </c>
      <c r="I1225" s="19">
        <v>44788</v>
      </c>
      <c r="J1225" s="19">
        <v>44804</v>
      </c>
      <c r="K1225" s="3">
        <v>17</v>
      </c>
      <c r="L1225" s="3">
        <v>23611</v>
      </c>
      <c r="M1225" s="3"/>
      <c r="N1225" s="19">
        <v>46224</v>
      </c>
    </row>
    <row r="1226" spans="1:14" s="18" customFormat="1" outlineLevel="2">
      <c r="A1226" s="19" t="s">
        <v>427</v>
      </c>
      <c r="B1226" s="20" t="s">
        <v>74</v>
      </c>
      <c r="C1226" s="21" t="s">
        <v>430</v>
      </c>
      <c r="D1226" s="20" t="s">
        <v>431</v>
      </c>
      <c r="E1226" s="3">
        <v>610000</v>
      </c>
      <c r="F1226" s="19">
        <v>44085</v>
      </c>
      <c r="G1226" s="3">
        <v>370000</v>
      </c>
      <c r="H1226" s="2">
        <v>5.0000000000000001E-3</v>
      </c>
      <c r="I1226" s="19">
        <v>44774</v>
      </c>
      <c r="J1226" s="19">
        <v>44787</v>
      </c>
      <c r="K1226" s="3">
        <v>14</v>
      </c>
      <c r="L1226" s="3">
        <v>71</v>
      </c>
      <c r="M1226" s="3">
        <v>360000</v>
      </c>
      <c r="N1226" s="19">
        <v>45910</v>
      </c>
    </row>
    <row r="1227" spans="1:14" s="18" customFormat="1" outlineLevel="2">
      <c r="A1227" s="19" t="s">
        <v>427</v>
      </c>
      <c r="B1227" s="20" t="s">
        <v>74</v>
      </c>
      <c r="C1227" s="21" t="s">
        <v>430</v>
      </c>
      <c r="D1227" s="20"/>
      <c r="E1227" s="3"/>
      <c r="F1227" s="19"/>
      <c r="G1227" s="3">
        <v>360000</v>
      </c>
      <c r="H1227" s="2">
        <v>5.0000000000000001E-3</v>
      </c>
      <c r="I1227" s="19">
        <v>44788</v>
      </c>
      <c r="J1227" s="19">
        <v>44804</v>
      </c>
      <c r="K1227" s="3">
        <v>17</v>
      </c>
      <c r="L1227" s="3">
        <v>84</v>
      </c>
      <c r="M1227" s="3"/>
      <c r="N1227" s="19">
        <v>45910</v>
      </c>
    </row>
    <row r="1228" spans="1:14" s="18" customFormat="1" outlineLevel="2">
      <c r="A1228" s="19" t="s">
        <v>427</v>
      </c>
      <c r="B1228" s="20" t="s">
        <v>77</v>
      </c>
      <c r="C1228" s="21" t="s">
        <v>428</v>
      </c>
      <c r="D1228" s="20" t="s">
        <v>429</v>
      </c>
      <c r="E1228" s="3">
        <v>39000000</v>
      </c>
      <c r="F1228" s="19">
        <v>44425</v>
      </c>
      <c r="G1228" s="3">
        <v>31850000</v>
      </c>
      <c r="H1228" s="2">
        <v>5.0000000000000001E-3</v>
      </c>
      <c r="I1228" s="19">
        <v>44774</v>
      </c>
      <c r="J1228" s="19">
        <v>44787</v>
      </c>
      <c r="K1228" s="3">
        <v>14</v>
      </c>
      <c r="L1228" s="3">
        <v>6108</v>
      </c>
      <c r="M1228" s="3">
        <v>31200000</v>
      </c>
      <c r="N1228" s="19">
        <v>46250</v>
      </c>
    </row>
    <row r="1229" spans="1:14" s="18" customFormat="1" outlineLevel="2">
      <c r="A1229" s="19" t="s">
        <v>427</v>
      </c>
      <c r="B1229" s="20" t="s">
        <v>77</v>
      </c>
      <c r="C1229" s="21" t="s">
        <v>428</v>
      </c>
      <c r="D1229" s="20"/>
      <c r="E1229" s="3"/>
      <c r="F1229" s="19"/>
      <c r="G1229" s="3">
        <v>31200000</v>
      </c>
      <c r="H1229" s="2">
        <v>5.0000000000000001E-3</v>
      </c>
      <c r="I1229" s="19">
        <v>44788</v>
      </c>
      <c r="J1229" s="19">
        <v>44804</v>
      </c>
      <c r="K1229" s="3">
        <v>17</v>
      </c>
      <c r="L1229" s="3">
        <v>7266</v>
      </c>
      <c r="M1229" s="3"/>
      <c r="N1229" s="19">
        <v>46250</v>
      </c>
    </row>
    <row r="1230" spans="1:14" s="18" customFormat="1" outlineLevel="2">
      <c r="A1230" s="19" t="s">
        <v>427</v>
      </c>
      <c r="B1230" s="20" t="s">
        <v>78</v>
      </c>
      <c r="C1230" s="21" t="s">
        <v>428</v>
      </c>
      <c r="D1230" s="20" t="s">
        <v>429</v>
      </c>
      <c r="E1230" s="3">
        <v>18080000</v>
      </c>
      <c r="F1230" s="19">
        <v>44425</v>
      </c>
      <c r="G1230" s="3">
        <v>18080000</v>
      </c>
      <c r="H1230" s="2">
        <v>5.0000000000000001E-3</v>
      </c>
      <c r="I1230" s="19">
        <v>44774</v>
      </c>
      <c r="J1230" s="19">
        <v>44804</v>
      </c>
      <c r="K1230" s="3">
        <v>31</v>
      </c>
      <c r="L1230" s="3">
        <v>7678</v>
      </c>
      <c r="M1230" s="3">
        <v>18080000</v>
      </c>
      <c r="N1230" s="19">
        <v>46250</v>
      </c>
    </row>
    <row r="1231" spans="1:14" s="18" customFormat="1" outlineLevel="2">
      <c r="A1231" s="19" t="s">
        <v>427</v>
      </c>
      <c r="B1231" s="20" t="s">
        <v>79</v>
      </c>
      <c r="C1231" s="21" t="s">
        <v>434</v>
      </c>
      <c r="D1231" s="20" t="s">
        <v>435</v>
      </c>
      <c r="E1231" s="3">
        <v>2920000</v>
      </c>
      <c r="F1231" s="19">
        <v>44439</v>
      </c>
      <c r="G1231" s="3">
        <v>2652337</v>
      </c>
      <c r="H1231" s="2">
        <v>5.0000000000000001E-3</v>
      </c>
      <c r="I1231" s="19">
        <v>44774</v>
      </c>
      <c r="J1231" s="19">
        <v>44787</v>
      </c>
      <c r="K1231" s="3">
        <v>14</v>
      </c>
      <c r="L1231" s="3">
        <v>509</v>
      </c>
      <c r="M1231" s="3">
        <v>2628004</v>
      </c>
      <c r="N1231" s="19">
        <v>46264</v>
      </c>
    </row>
    <row r="1232" spans="1:14" s="18" customFormat="1" outlineLevel="2">
      <c r="A1232" s="19" t="s">
        <v>427</v>
      </c>
      <c r="B1232" s="20" t="s">
        <v>79</v>
      </c>
      <c r="C1232" s="21" t="s">
        <v>434</v>
      </c>
      <c r="D1232" s="20"/>
      <c r="E1232" s="3"/>
      <c r="F1232" s="19"/>
      <c r="G1232" s="3">
        <v>2628004</v>
      </c>
      <c r="H1232" s="2">
        <v>5.0000000000000001E-3</v>
      </c>
      <c r="I1232" s="19">
        <v>44788</v>
      </c>
      <c r="J1232" s="19">
        <v>44804</v>
      </c>
      <c r="K1232" s="3">
        <v>17</v>
      </c>
      <c r="L1232" s="3">
        <v>612</v>
      </c>
      <c r="M1232" s="3"/>
      <c r="N1232" s="19">
        <v>46264</v>
      </c>
    </row>
    <row r="1233" spans="1:14" s="18" customFormat="1" outlineLevel="2">
      <c r="A1233" s="19" t="s">
        <v>427</v>
      </c>
      <c r="B1233" s="20" t="s">
        <v>80</v>
      </c>
      <c r="C1233" s="21" t="s">
        <v>434</v>
      </c>
      <c r="D1233" s="20" t="s">
        <v>435</v>
      </c>
      <c r="E1233" s="3">
        <v>4770000</v>
      </c>
      <c r="F1233" s="19">
        <v>44439</v>
      </c>
      <c r="G1233" s="3">
        <v>4145354</v>
      </c>
      <c r="H1233" s="2">
        <v>5.0000000000000001E-3</v>
      </c>
      <c r="I1233" s="19">
        <v>44774</v>
      </c>
      <c r="J1233" s="19">
        <v>44787</v>
      </c>
      <c r="K1233" s="3">
        <v>14</v>
      </c>
      <c r="L1233" s="3">
        <v>795</v>
      </c>
      <c r="M1233" s="3">
        <v>4088568</v>
      </c>
      <c r="N1233" s="19">
        <v>46264</v>
      </c>
    </row>
    <row r="1234" spans="1:14" s="18" customFormat="1" outlineLevel="2">
      <c r="A1234" s="19" t="s">
        <v>427</v>
      </c>
      <c r="B1234" s="20" t="s">
        <v>80</v>
      </c>
      <c r="C1234" s="21" t="s">
        <v>434</v>
      </c>
      <c r="D1234" s="20"/>
      <c r="E1234" s="3"/>
      <c r="F1234" s="19"/>
      <c r="G1234" s="3">
        <v>4088568</v>
      </c>
      <c r="H1234" s="2">
        <v>5.0000000000000001E-3</v>
      </c>
      <c r="I1234" s="19">
        <v>44788</v>
      </c>
      <c r="J1234" s="19">
        <v>44804</v>
      </c>
      <c r="K1234" s="3">
        <v>17</v>
      </c>
      <c r="L1234" s="3">
        <v>952</v>
      </c>
      <c r="M1234" s="3"/>
      <c r="N1234" s="19">
        <v>46264</v>
      </c>
    </row>
    <row r="1235" spans="1:14" s="18" customFormat="1" outlineLevel="2">
      <c r="A1235" s="19" t="s">
        <v>427</v>
      </c>
      <c r="B1235" s="20" t="s">
        <v>81</v>
      </c>
      <c r="C1235" s="21" t="s">
        <v>430</v>
      </c>
      <c r="D1235" s="20" t="s">
        <v>431</v>
      </c>
      <c r="E1235" s="3">
        <v>1930000</v>
      </c>
      <c r="F1235" s="19">
        <v>44427</v>
      </c>
      <c r="G1235" s="3">
        <v>1664000</v>
      </c>
      <c r="H1235" s="2">
        <v>5.0000000000000001E-3</v>
      </c>
      <c r="I1235" s="19">
        <v>44774</v>
      </c>
      <c r="J1235" s="19">
        <v>44787</v>
      </c>
      <c r="K1235" s="3">
        <v>14</v>
      </c>
      <c r="L1235" s="3">
        <v>319</v>
      </c>
      <c r="M1235" s="3">
        <v>1638000</v>
      </c>
      <c r="N1235" s="19">
        <v>46252</v>
      </c>
    </row>
    <row r="1236" spans="1:14" s="18" customFormat="1" outlineLevel="2">
      <c r="A1236" s="19" t="s">
        <v>427</v>
      </c>
      <c r="B1236" s="20" t="s">
        <v>81</v>
      </c>
      <c r="C1236" s="21" t="s">
        <v>430</v>
      </c>
      <c r="D1236" s="20"/>
      <c r="E1236" s="3"/>
      <c r="F1236" s="19"/>
      <c r="G1236" s="3">
        <v>1638000</v>
      </c>
      <c r="H1236" s="2">
        <v>5.0000000000000001E-3</v>
      </c>
      <c r="I1236" s="19">
        <v>44788</v>
      </c>
      <c r="J1236" s="19">
        <v>44804</v>
      </c>
      <c r="K1236" s="3">
        <v>17</v>
      </c>
      <c r="L1236" s="3">
        <v>381</v>
      </c>
      <c r="M1236" s="3"/>
      <c r="N1236" s="19">
        <v>46252</v>
      </c>
    </row>
    <row r="1237" spans="1:14" s="18" customFormat="1" outlineLevel="2">
      <c r="A1237" s="19" t="s">
        <v>427</v>
      </c>
      <c r="B1237" s="20" t="s">
        <v>82</v>
      </c>
      <c r="C1237" s="21" t="s">
        <v>428</v>
      </c>
      <c r="D1237" s="20" t="s">
        <v>429</v>
      </c>
      <c r="E1237" s="3">
        <v>4800000</v>
      </c>
      <c r="F1237" s="19">
        <v>44454</v>
      </c>
      <c r="G1237" s="3">
        <v>4800000</v>
      </c>
      <c r="H1237" s="2">
        <v>5.0000000000000001E-3</v>
      </c>
      <c r="I1237" s="19">
        <v>44774</v>
      </c>
      <c r="J1237" s="19">
        <v>44804</v>
      </c>
      <c r="K1237" s="3">
        <v>31</v>
      </c>
      <c r="L1237" s="3">
        <v>2038</v>
      </c>
      <c r="M1237" s="3">
        <v>4800000</v>
      </c>
      <c r="N1237" s="19">
        <v>46279</v>
      </c>
    </row>
    <row r="1238" spans="1:14" s="18" customFormat="1" outlineLevel="2">
      <c r="A1238" s="19" t="s">
        <v>427</v>
      </c>
      <c r="B1238" s="20" t="s">
        <v>83</v>
      </c>
      <c r="C1238" s="21" t="s">
        <v>428</v>
      </c>
      <c r="D1238" s="20" t="s">
        <v>429</v>
      </c>
      <c r="E1238" s="3">
        <v>1200000</v>
      </c>
      <c r="F1238" s="19">
        <v>44454</v>
      </c>
      <c r="G1238" s="3">
        <v>858000</v>
      </c>
      <c r="H1238" s="2">
        <v>5.0000000000000001E-3</v>
      </c>
      <c r="I1238" s="19">
        <v>44774</v>
      </c>
      <c r="J1238" s="19">
        <v>44787</v>
      </c>
      <c r="K1238" s="3">
        <v>14</v>
      </c>
      <c r="L1238" s="3">
        <v>165</v>
      </c>
      <c r="M1238" s="3">
        <v>825000</v>
      </c>
      <c r="N1238" s="19">
        <v>45549</v>
      </c>
    </row>
    <row r="1239" spans="1:14" s="18" customFormat="1" outlineLevel="2">
      <c r="A1239" s="19" t="s">
        <v>427</v>
      </c>
      <c r="B1239" s="20" t="s">
        <v>83</v>
      </c>
      <c r="C1239" s="21" t="s">
        <v>428</v>
      </c>
      <c r="D1239" s="20"/>
      <c r="E1239" s="3"/>
      <c r="F1239" s="19"/>
      <c r="G1239" s="3">
        <v>825000</v>
      </c>
      <c r="H1239" s="2">
        <v>5.0000000000000001E-3</v>
      </c>
      <c r="I1239" s="19">
        <v>44788</v>
      </c>
      <c r="J1239" s="19">
        <v>44804</v>
      </c>
      <c r="K1239" s="3">
        <v>17</v>
      </c>
      <c r="L1239" s="3">
        <v>192</v>
      </c>
      <c r="M1239" s="3"/>
      <c r="N1239" s="19">
        <v>45549</v>
      </c>
    </row>
    <row r="1240" spans="1:14" s="18" customFormat="1" outlineLevel="2">
      <c r="A1240" s="19" t="s">
        <v>427</v>
      </c>
      <c r="B1240" s="20" t="s">
        <v>84</v>
      </c>
      <c r="C1240" s="21" t="s">
        <v>428</v>
      </c>
      <c r="D1240" s="20" t="s">
        <v>429</v>
      </c>
      <c r="E1240" s="3">
        <v>10700000</v>
      </c>
      <c r="F1240" s="19">
        <v>44454</v>
      </c>
      <c r="G1240" s="3">
        <v>10700000</v>
      </c>
      <c r="H1240" s="2">
        <v>5.0000000000000001E-3</v>
      </c>
      <c r="I1240" s="19">
        <v>44774</v>
      </c>
      <c r="J1240" s="19">
        <v>44804</v>
      </c>
      <c r="K1240" s="3">
        <v>31</v>
      </c>
      <c r="L1240" s="3">
        <v>4544</v>
      </c>
      <c r="M1240" s="3">
        <v>10700000</v>
      </c>
      <c r="N1240" s="19">
        <v>46279</v>
      </c>
    </row>
    <row r="1241" spans="1:14" s="18" customFormat="1" outlineLevel="2">
      <c r="A1241" s="19" t="s">
        <v>427</v>
      </c>
      <c r="B1241" s="20" t="s">
        <v>87</v>
      </c>
      <c r="C1241" s="21" t="s">
        <v>428</v>
      </c>
      <c r="D1241" s="20" t="s">
        <v>429</v>
      </c>
      <c r="E1241" s="3">
        <v>14460000</v>
      </c>
      <c r="F1241" s="19">
        <v>44456</v>
      </c>
      <c r="G1241" s="3">
        <v>14460000</v>
      </c>
      <c r="H1241" s="2">
        <v>5.0000000000000001E-3</v>
      </c>
      <c r="I1241" s="19">
        <v>44774</v>
      </c>
      <c r="J1241" s="19">
        <v>44804</v>
      </c>
      <c r="K1241" s="3">
        <v>31</v>
      </c>
      <c r="L1241" s="3">
        <v>6141</v>
      </c>
      <c r="M1241" s="3">
        <v>14460000</v>
      </c>
      <c r="N1241" s="19">
        <v>46281</v>
      </c>
    </row>
    <row r="1242" spans="1:14" s="18" customFormat="1" outlineLevel="2">
      <c r="A1242" s="19" t="s">
        <v>427</v>
      </c>
      <c r="B1242" s="20" t="s">
        <v>88</v>
      </c>
      <c r="C1242" s="21" t="s">
        <v>428</v>
      </c>
      <c r="D1242" s="20" t="s">
        <v>429</v>
      </c>
      <c r="E1242" s="3">
        <v>7200000</v>
      </c>
      <c r="F1242" s="19">
        <v>44456</v>
      </c>
      <c r="G1242" s="3">
        <v>7200000</v>
      </c>
      <c r="H1242" s="2">
        <v>5.0000000000000001E-3</v>
      </c>
      <c r="I1242" s="19">
        <v>44774</v>
      </c>
      <c r="J1242" s="19">
        <v>44804</v>
      </c>
      <c r="K1242" s="3">
        <v>31</v>
      </c>
      <c r="L1242" s="3">
        <v>3058</v>
      </c>
      <c r="M1242" s="3">
        <v>7200000</v>
      </c>
      <c r="N1242" s="19">
        <v>46281</v>
      </c>
    </row>
    <row r="1243" spans="1:14" s="18" customFormat="1" outlineLevel="2">
      <c r="A1243" s="19" t="s">
        <v>427</v>
      </c>
      <c r="B1243" s="20" t="s">
        <v>89</v>
      </c>
      <c r="C1243" s="21" t="s">
        <v>428</v>
      </c>
      <c r="D1243" s="20" t="s">
        <v>429</v>
      </c>
      <c r="E1243" s="3">
        <v>18080000</v>
      </c>
      <c r="F1243" s="19">
        <v>44102</v>
      </c>
      <c r="G1243" s="3">
        <v>18080000</v>
      </c>
      <c r="H1243" s="2">
        <v>5.0000000000000001E-3</v>
      </c>
      <c r="I1243" s="19">
        <v>44774</v>
      </c>
      <c r="J1243" s="19">
        <v>44804</v>
      </c>
      <c r="K1243" s="3">
        <v>31</v>
      </c>
      <c r="L1243" s="3">
        <v>7678</v>
      </c>
      <c r="M1243" s="3">
        <v>18080000</v>
      </c>
      <c r="N1243" s="19">
        <v>45927</v>
      </c>
    </row>
    <row r="1244" spans="1:14" s="18" customFormat="1" outlineLevel="2">
      <c r="A1244" s="19" t="s">
        <v>427</v>
      </c>
      <c r="B1244" s="20" t="s">
        <v>90</v>
      </c>
      <c r="C1244" s="21" t="s">
        <v>428</v>
      </c>
      <c r="D1244" s="20" t="s">
        <v>429</v>
      </c>
      <c r="E1244" s="3">
        <v>8680000</v>
      </c>
      <c r="F1244" s="19">
        <v>44456</v>
      </c>
      <c r="G1244" s="3">
        <v>8680000</v>
      </c>
      <c r="H1244" s="2">
        <v>5.0000000000000001E-3</v>
      </c>
      <c r="I1244" s="19">
        <v>44774</v>
      </c>
      <c r="J1244" s="19">
        <v>44804</v>
      </c>
      <c r="K1244" s="3">
        <v>31</v>
      </c>
      <c r="L1244" s="3">
        <v>3686</v>
      </c>
      <c r="M1244" s="3">
        <v>8680000</v>
      </c>
      <c r="N1244" s="19">
        <v>46281</v>
      </c>
    </row>
    <row r="1245" spans="1:14" s="18" customFormat="1" outlineLevel="2">
      <c r="A1245" s="19" t="s">
        <v>427</v>
      </c>
      <c r="B1245" s="20" t="s">
        <v>91</v>
      </c>
      <c r="C1245" s="21" t="s">
        <v>434</v>
      </c>
      <c r="D1245" s="20" t="s">
        <v>435</v>
      </c>
      <c r="E1245" s="3">
        <v>153080000</v>
      </c>
      <c r="F1245" s="19">
        <v>44466</v>
      </c>
      <c r="G1245" s="3">
        <v>140323330</v>
      </c>
      <c r="H1245" s="2">
        <v>5.0000000000000001E-3</v>
      </c>
      <c r="I1245" s="19">
        <v>44774</v>
      </c>
      <c r="J1245" s="19">
        <v>44787</v>
      </c>
      <c r="K1245" s="3">
        <v>14</v>
      </c>
      <c r="L1245" s="3">
        <v>26911</v>
      </c>
      <c r="M1245" s="3">
        <v>139047663</v>
      </c>
      <c r="N1245" s="19">
        <v>46291</v>
      </c>
    </row>
    <row r="1246" spans="1:14" s="18" customFormat="1" outlineLevel="2">
      <c r="A1246" s="19" t="s">
        <v>427</v>
      </c>
      <c r="B1246" s="20" t="s">
        <v>91</v>
      </c>
      <c r="C1246" s="21" t="s">
        <v>434</v>
      </c>
      <c r="D1246" s="20"/>
      <c r="E1246" s="3"/>
      <c r="F1246" s="19"/>
      <c r="G1246" s="3">
        <v>139047663</v>
      </c>
      <c r="H1246" s="2">
        <v>5.0000000000000001E-3</v>
      </c>
      <c r="I1246" s="19">
        <v>44788</v>
      </c>
      <c r="J1246" s="19">
        <v>44804</v>
      </c>
      <c r="K1246" s="3">
        <v>17</v>
      </c>
      <c r="L1246" s="3">
        <v>32381</v>
      </c>
      <c r="M1246" s="3"/>
      <c r="N1246" s="19">
        <v>46291</v>
      </c>
    </row>
    <row r="1247" spans="1:14" s="18" customFormat="1" outlineLevel="2">
      <c r="A1247" s="19" t="s">
        <v>427</v>
      </c>
      <c r="B1247" s="20" t="s">
        <v>94</v>
      </c>
      <c r="C1247" s="21" t="s">
        <v>430</v>
      </c>
      <c r="D1247" s="20" t="s">
        <v>431</v>
      </c>
      <c r="E1247" s="3">
        <v>50510000</v>
      </c>
      <c r="F1247" s="19">
        <v>44469</v>
      </c>
      <c r="G1247" s="3">
        <v>39738000</v>
      </c>
      <c r="H1247" s="2">
        <v>5.0000000000000001E-3</v>
      </c>
      <c r="I1247" s="19">
        <v>44774</v>
      </c>
      <c r="J1247" s="19">
        <v>44787</v>
      </c>
      <c r="K1247" s="3">
        <v>14</v>
      </c>
      <c r="L1247" s="3">
        <v>7621</v>
      </c>
      <c r="M1247" s="3">
        <v>38664000</v>
      </c>
      <c r="N1247" s="19">
        <v>46294</v>
      </c>
    </row>
    <row r="1248" spans="1:14" s="18" customFormat="1" outlineLevel="2">
      <c r="A1248" s="19" t="s">
        <v>427</v>
      </c>
      <c r="B1248" s="20" t="s">
        <v>94</v>
      </c>
      <c r="C1248" s="21" t="s">
        <v>430</v>
      </c>
      <c r="D1248" s="20"/>
      <c r="E1248" s="3"/>
      <c r="F1248" s="19"/>
      <c r="G1248" s="3">
        <v>38664000</v>
      </c>
      <c r="H1248" s="2">
        <v>5.0000000000000001E-3</v>
      </c>
      <c r="I1248" s="19">
        <v>44788</v>
      </c>
      <c r="J1248" s="19">
        <v>44804</v>
      </c>
      <c r="K1248" s="3">
        <v>17</v>
      </c>
      <c r="L1248" s="3">
        <v>9004</v>
      </c>
      <c r="M1248" s="3"/>
      <c r="N1248" s="19">
        <v>46294</v>
      </c>
    </row>
    <row r="1249" spans="1:14" s="18" customFormat="1" outlineLevel="2">
      <c r="A1249" s="19" t="s">
        <v>427</v>
      </c>
      <c r="B1249" s="20" t="s">
        <v>95</v>
      </c>
      <c r="C1249" s="21" t="s">
        <v>432</v>
      </c>
      <c r="D1249" s="20" t="s">
        <v>433</v>
      </c>
      <c r="E1249" s="3">
        <v>48000000</v>
      </c>
      <c r="F1249" s="19">
        <v>44484</v>
      </c>
      <c r="G1249" s="3">
        <v>48000000</v>
      </c>
      <c r="H1249" s="2">
        <v>5.0000000000000001E-3</v>
      </c>
      <c r="I1249" s="19">
        <v>44774</v>
      </c>
      <c r="J1249" s="19">
        <v>44804</v>
      </c>
      <c r="K1249" s="3">
        <v>31</v>
      </c>
      <c r="L1249" s="3">
        <v>20384</v>
      </c>
      <c r="M1249" s="3">
        <v>48000000</v>
      </c>
      <c r="N1249" s="19">
        <v>46309</v>
      </c>
    </row>
    <row r="1250" spans="1:14" s="18" customFormat="1" outlineLevel="2">
      <c r="A1250" s="19" t="s">
        <v>427</v>
      </c>
      <c r="B1250" s="20" t="s">
        <v>96</v>
      </c>
      <c r="C1250" s="21" t="s">
        <v>159</v>
      </c>
      <c r="D1250" s="20" t="s">
        <v>160</v>
      </c>
      <c r="E1250" s="3">
        <v>50000000</v>
      </c>
      <c r="F1250" s="19">
        <v>44498</v>
      </c>
      <c r="G1250" s="3">
        <v>50000000</v>
      </c>
      <c r="H1250" s="2">
        <v>5.0000000000000001E-3</v>
      </c>
      <c r="I1250" s="19">
        <v>44774</v>
      </c>
      <c r="J1250" s="19">
        <v>44804</v>
      </c>
      <c r="K1250" s="3">
        <v>31</v>
      </c>
      <c r="L1250" s="3">
        <v>21233</v>
      </c>
      <c r="M1250" s="3">
        <v>50000000</v>
      </c>
      <c r="N1250" s="19">
        <v>46323</v>
      </c>
    </row>
    <row r="1251" spans="1:14" s="18" customFormat="1" outlineLevel="2">
      <c r="A1251" s="19" t="s">
        <v>427</v>
      </c>
      <c r="B1251" s="20" t="s">
        <v>99</v>
      </c>
      <c r="C1251" s="21" t="s">
        <v>434</v>
      </c>
      <c r="D1251" s="20" t="s">
        <v>435</v>
      </c>
      <c r="E1251" s="3">
        <v>1670000</v>
      </c>
      <c r="F1251" s="19">
        <v>44487</v>
      </c>
      <c r="G1251" s="3">
        <v>1486706</v>
      </c>
      <c r="H1251" s="2">
        <v>5.0000000000000001E-3</v>
      </c>
      <c r="I1251" s="19">
        <v>44774</v>
      </c>
      <c r="J1251" s="19">
        <v>44787</v>
      </c>
      <c r="K1251" s="3">
        <v>14</v>
      </c>
      <c r="L1251" s="3">
        <v>285</v>
      </c>
      <c r="M1251" s="3">
        <v>1466340</v>
      </c>
      <c r="N1251" s="19">
        <v>46312</v>
      </c>
    </row>
    <row r="1252" spans="1:14" s="18" customFormat="1" outlineLevel="2">
      <c r="A1252" s="19" t="s">
        <v>427</v>
      </c>
      <c r="B1252" s="20" t="s">
        <v>99</v>
      </c>
      <c r="C1252" s="21" t="s">
        <v>434</v>
      </c>
      <c r="D1252" s="20"/>
      <c r="E1252" s="3"/>
      <c r="F1252" s="19"/>
      <c r="G1252" s="3">
        <v>1466340</v>
      </c>
      <c r="H1252" s="2">
        <v>5.0000000000000001E-3</v>
      </c>
      <c r="I1252" s="19">
        <v>44788</v>
      </c>
      <c r="J1252" s="19">
        <v>44804</v>
      </c>
      <c r="K1252" s="3">
        <v>17</v>
      </c>
      <c r="L1252" s="3">
        <v>341</v>
      </c>
      <c r="M1252" s="3"/>
      <c r="N1252" s="19">
        <v>46312</v>
      </c>
    </row>
    <row r="1253" spans="1:14" s="18" customFormat="1" outlineLevel="2">
      <c r="A1253" s="19" t="s">
        <v>427</v>
      </c>
      <c r="B1253" s="20" t="s">
        <v>100</v>
      </c>
      <c r="C1253" s="21" t="s">
        <v>434</v>
      </c>
      <c r="D1253" s="20" t="s">
        <v>435</v>
      </c>
      <c r="E1253" s="3">
        <v>11480000</v>
      </c>
      <c r="F1253" s="19">
        <v>44487</v>
      </c>
      <c r="G1253" s="3">
        <v>10611761</v>
      </c>
      <c r="H1253" s="2">
        <v>5.0000000000000001E-3</v>
      </c>
      <c r="I1253" s="19">
        <v>44774</v>
      </c>
      <c r="J1253" s="19">
        <v>44787</v>
      </c>
      <c r="K1253" s="3">
        <v>14</v>
      </c>
      <c r="L1253" s="3">
        <v>2035</v>
      </c>
      <c r="M1253" s="3">
        <v>10515290</v>
      </c>
      <c r="N1253" s="19">
        <v>46312</v>
      </c>
    </row>
    <row r="1254" spans="1:14" s="18" customFormat="1" outlineLevel="2">
      <c r="A1254" s="19" t="s">
        <v>427</v>
      </c>
      <c r="B1254" s="20" t="s">
        <v>100</v>
      </c>
      <c r="C1254" s="21" t="s">
        <v>434</v>
      </c>
      <c r="D1254" s="20"/>
      <c r="E1254" s="3"/>
      <c r="F1254" s="19"/>
      <c r="G1254" s="3">
        <v>10515290</v>
      </c>
      <c r="H1254" s="2">
        <v>5.0000000000000001E-3</v>
      </c>
      <c r="I1254" s="19">
        <v>44788</v>
      </c>
      <c r="J1254" s="19">
        <v>44804</v>
      </c>
      <c r="K1254" s="3">
        <v>17</v>
      </c>
      <c r="L1254" s="3">
        <v>2449</v>
      </c>
      <c r="M1254" s="3"/>
      <c r="N1254" s="19">
        <v>46312</v>
      </c>
    </row>
    <row r="1255" spans="1:14" s="18" customFormat="1" outlineLevel="2">
      <c r="A1255" s="19" t="s">
        <v>427</v>
      </c>
      <c r="B1255" s="20" t="s">
        <v>101</v>
      </c>
      <c r="C1255" s="21" t="s">
        <v>410</v>
      </c>
      <c r="D1255" s="20" t="s">
        <v>411</v>
      </c>
      <c r="E1255" s="3">
        <v>30000000</v>
      </c>
      <c r="F1255" s="19">
        <v>44489</v>
      </c>
      <c r="G1255" s="3">
        <v>30000000</v>
      </c>
      <c r="H1255" s="2">
        <v>5.0000000000000001E-3</v>
      </c>
      <c r="I1255" s="19">
        <v>44774</v>
      </c>
      <c r="J1255" s="19">
        <v>44804</v>
      </c>
      <c r="K1255" s="3">
        <v>31</v>
      </c>
      <c r="L1255" s="3">
        <v>12740</v>
      </c>
      <c r="M1255" s="3">
        <v>30000000</v>
      </c>
      <c r="N1255" s="19">
        <v>46314</v>
      </c>
    </row>
    <row r="1256" spans="1:14" s="18" customFormat="1" outlineLevel="2">
      <c r="A1256" s="19" t="s">
        <v>427</v>
      </c>
      <c r="B1256" s="20" t="s">
        <v>102</v>
      </c>
      <c r="C1256" s="21" t="s">
        <v>410</v>
      </c>
      <c r="D1256" s="20" t="s">
        <v>411</v>
      </c>
      <c r="E1256" s="3">
        <v>20000000</v>
      </c>
      <c r="F1256" s="19">
        <v>44515</v>
      </c>
      <c r="G1256" s="3">
        <v>20000000</v>
      </c>
      <c r="H1256" s="2">
        <v>5.0000000000000001E-3</v>
      </c>
      <c r="I1256" s="19">
        <v>44774</v>
      </c>
      <c r="J1256" s="19">
        <v>44804</v>
      </c>
      <c r="K1256" s="3">
        <v>31</v>
      </c>
      <c r="L1256" s="3">
        <v>8493</v>
      </c>
      <c r="M1256" s="3">
        <v>20000000</v>
      </c>
      <c r="N1256" s="19">
        <v>46340</v>
      </c>
    </row>
    <row r="1257" spans="1:14" s="18" customFormat="1" outlineLevel="2">
      <c r="A1257" s="19" t="s">
        <v>427</v>
      </c>
      <c r="B1257" s="20" t="s">
        <v>103</v>
      </c>
      <c r="C1257" s="21" t="s">
        <v>428</v>
      </c>
      <c r="D1257" s="20" t="s">
        <v>429</v>
      </c>
      <c r="E1257" s="3">
        <v>21000000</v>
      </c>
      <c r="F1257" s="19">
        <v>44517</v>
      </c>
      <c r="G1257" s="3">
        <v>18052580</v>
      </c>
      <c r="H1257" s="2">
        <v>5.0000000000000001E-3</v>
      </c>
      <c r="I1257" s="19">
        <v>44774</v>
      </c>
      <c r="J1257" s="19">
        <v>44787</v>
      </c>
      <c r="K1257" s="3">
        <v>14</v>
      </c>
      <c r="L1257" s="3">
        <v>3462</v>
      </c>
      <c r="M1257" s="3">
        <v>17684160</v>
      </c>
      <c r="N1257" s="19">
        <v>46342</v>
      </c>
    </row>
    <row r="1258" spans="1:14" s="18" customFormat="1" outlineLevel="2">
      <c r="A1258" s="19" t="s">
        <v>427</v>
      </c>
      <c r="B1258" s="20" t="s">
        <v>103</v>
      </c>
      <c r="C1258" s="21" t="s">
        <v>428</v>
      </c>
      <c r="D1258" s="20"/>
      <c r="E1258" s="3"/>
      <c r="F1258" s="19"/>
      <c r="G1258" s="3">
        <v>17684160</v>
      </c>
      <c r="H1258" s="2">
        <v>5.0000000000000001E-3</v>
      </c>
      <c r="I1258" s="19">
        <v>44788</v>
      </c>
      <c r="J1258" s="19">
        <v>44804</v>
      </c>
      <c r="K1258" s="3">
        <v>17</v>
      </c>
      <c r="L1258" s="3">
        <v>4118</v>
      </c>
      <c r="M1258" s="3"/>
      <c r="N1258" s="19">
        <v>46342</v>
      </c>
    </row>
    <row r="1259" spans="1:14" s="18" customFormat="1" outlineLevel="2">
      <c r="A1259" s="19" t="s">
        <v>427</v>
      </c>
      <c r="B1259" s="20" t="s">
        <v>106</v>
      </c>
      <c r="C1259" s="21" t="s">
        <v>428</v>
      </c>
      <c r="D1259" s="20" t="s">
        <v>429</v>
      </c>
      <c r="E1259" s="3">
        <v>50630000</v>
      </c>
      <c r="F1259" s="19">
        <v>44131</v>
      </c>
      <c r="G1259" s="3">
        <v>50630000</v>
      </c>
      <c r="H1259" s="2">
        <v>5.0000000000000001E-3</v>
      </c>
      <c r="I1259" s="19">
        <v>44774</v>
      </c>
      <c r="J1259" s="19">
        <v>44804</v>
      </c>
      <c r="K1259" s="3">
        <v>31</v>
      </c>
      <c r="L1259" s="3">
        <v>21500</v>
      </c>
      <c r="M1259" s="3">
        <v>50630000</v>
      </c>
      <c r="N1259" s="19">
        <v>45956</v>
      </c>
    </row>
    <row r="1260" spans="1:14" s="18" customFormat="1" outlineLevel="2">
      <c r="A1260" s="19" t="s">
        <v>427</v>
      </c>
      <c r="B1260" s="20" t="s">
        <v>107</v>
      </c>
      <c r="C1260" s="21" t="s">
        <v>434</v>
      </c>
      <c r="D1260" s="20" t="s">
        <v>435</v>
      </c>
      <c r="E1260" s="3">
        <v>65600000</v>
      </c>
      <c r="F1260" s="19">
        <v>44504</v>
      </c>
      <c r="G1260" s="3">
        <v>59277112</v>
      </c>
      <c r="H1260" s="2">
        <v>5.0000000000000001E-3</v>
      </c>
      <c r="I1260" s="19">
        <v>44774</v>
      </c>
      <c r="J1260" s="19">
        <v>44787</v>
      </c>
      <c r="K1260" s="3">
        <v>14</v>
      </c>
      <c r="L1260" s="3">
        <v>11368</v>
      </c>
      <c r="M1260" s="3">
        <v>58486751</v>
      </c>
      <c r="N1260" s="19">
        <v>46329</v>
      </c>
    </row>
    <row r="1261" spans="1:14" s="18" customFormat="1" outlineLevel="2">
      <c r="A1261" s="19" t="s">
        <v>427</v>
      </c>
      <c r="B1261" s="20" t="s">
        <v>107</v>
      </c>
      <c r="C1261" s="21" t="s">
        <v>434</v>
      </c>
      <c r="D1261" s="20"/>
      <c r="E1261" s="3"/>
      <c r="F1261" s="19"/>
      <c r="G1261" s="3">
        <v>58486751</v>
      </c>
      <c r="H1261" s="2">
        <v>5.0000000000000001E-3</v>
      </c>
      <c r="I1261" s="19">
        <v>44788</v>
      </c>
      <c r="J1261" s="19">
        <v>44804</v>
      </c>
      <c r="K1261" s="3">
        <v>17</v>
      </c>
      <c r="L1261" s="3">
        <v>13620</v>
      </c>
      <c r="M1261" s="3"/>
      <c r="N1261" s="19">
        <v>46329</v>
      </c>
    </row>
    <row r="1262" spans="1:14" s="18" customFormat="1" outlineLevel="2">
      <c r="A1262" s="19" t="s">
        <v>427</v>
      </c>
      <c r="B1262" s="20" t="s">
        <v>167</v>
      </c>
      <c r="C1262" s="21" t="s">
        <v>434</v>
      </c>
      <c r="D1262" s="20" t="s">
        <v>435</v>
      </c>
      <c r="E1262" s="3">
        <v>30610000</v>
      </c>
      <c r="F1262" s="19">
        <v>44504</v>
      </c>
      <c r="G1262" s="3">
        <v>28534744</v>
      </c>
      <c r="H1262" s="2">
        <v>5.0000000000000001E-3</v>
      </c>
      <c r="I1262" s="19">
        <v>44774</v>
      </c>
      <c r="J1262" s="19">
        <v>44787</v>
      </c>
      <c r="K1262" s="3">
        <v>14</v>
      </c>
      <c r="L1262" s="3">
        <v>5472</v>
      </c>
      <c r="M1262" s="3">
        <v>28275337</v>
      </c>
      <c r="N1262" s="19">
        <v>46329</v>
      </c>
    </row>
    <row r="1263" spans="1:14" s="18" customFormat="1" outlineLevel="2">
      <c r="A1263" s="19" t="s">
        <v>427</v>
      </c>
      <c r="B1263" s="20" t="s">
        <v>167</v>
      </c>
      <c r="C1263" s="21" t="s">
        <v>434</v>
      </c>
      <c r="D1263" s="20"/>
      <c r="E1263" s="3"/>
      <c r="F1263" s="19"/>
      <c r="G1263" s="3">
        <v>28275337</v>
      </c>
      <c r="H1263" s="2">
        <v>5.0000000000000001E-3</v>
      </c>
      <c r="I1263" s="19">
        <v>44788</v>
      </c>
      <c r="J1263" s="19">
        <v>44804</v>
      </c>
      <c r="K1263" s="3">
        <v>17</v>
      </c>
      <c r="L1263" s="3">
        <v>6585</v>
      </c>
      <c r="M1263" s="3"/>
      <c r="N1263" s="19">
        <v>46329</v>
      </c>
    </row>
    <row r="1264" spans="1:14" s="18" customFormat="1" outlineLevel="2">
      <c r="A1264" s="19" t="s">
        <v>427</v>
      </c>
      <c r="B1264" s="20" t="s">
        <v>168</v>
      </c>
      <c r="C1264" s="21" t="s">
        <v>436</v>
      </c>
      <c r="D1264" s="20" t="s">
        <v>437</v>
      </c>
      <c r="E1264" s="3">
        <v>74400000</v>
      </c>
      <c r="F1264" s="19">
        <v>44505</v>
      </c>
      <c r="G1264" s="3">
        <v>74400000</v>
      </c>
      <c r="H1264" s="2">
        <v>5.0000000000000001E-3</v>
      </c>
      <c r="I1264" s="19">
        <v>44774</v>
      </c>
      <c r="J1264" s="19">
        <v>44804</v>
      </c>
      <c r="K1264" s="3">
        <v>31</v>
      </c>
      <c r="L1264" s="3">
        <v>31595</v>
      </c>
      <c r="M1264" s="3">
        <v>74400000</v>
      </c>
      <c r="N1264" s="19">
        <v>45600</v>
      </c>
    </row>
    <row r="1265" spans="1:14" s="18" customFormat="1" outlineLevel="2">
      <c r="A1265" s="19" t="s">
        <v>427</v>
      </c>
      <c r="B1265" s="20" t="s">
        <v>169</v>
      </c>
      <c r="C1265" s="21" t="s">
        <v>436</v>
      </c>
      <c r="D1265" s="20" t="s">
        <v>437</v>
      </c>
      <c r="E1265" s="3">
        <v>16000000</v>
      </c>
      <c r="F1265" s="19">
        <v>44505</v>
      </c>
      <c r="G1265" s="3">
        <v>16000000</v>
      </c>
      <c r="H1265" s="2">
        <v>5.0000000000000001E-3</v>
      </c>
      <c r="I1265" s="19">
        <v>44774</v>
      </c>
      <c r="J1265" s="19">
        <v>44804</v>
      </c>
      <c r="K1265" s="3">
        <v>31</v>
      </c>
      <c r="L1265" s="3">
        <v>6795</v>
      </c>
      <c r="M1265" s="3">
        <v>16000000</v>
      </c>
      <c r="N1265" s="19">
        <v>45600</v>
      </c>
    </row>
    <row r="1266" spans="1:14" s="18" customFormat="1" outlineLevel="2">
      <c r="A1266" s="19" t="s">
        <v>427</v>
      </c>
      <c r="B1266" s="20" t="s">
        <v>170</v>
      </c>
      <c r="C1266" s="21" t="s">
        <v>428</v>
      </c>
      <c r="D1266" s="20" t="s">
        <v>429</v>
      </c>
      <c r="E1266" s="3">
        <v>11580000</v>
      </c>
      <c r="F1266" s="19">
        <v>44545</v>
      </c>
      <c r="G1266" s="3">
        <v>11580000</v>
      </c>
      <c r="H1266" s="2">
        <v>5.0000000000000001E-3</v>
      </c>
      <c r="I1266" s="19">
        <v>44774</v>
      </c>
      <c r="J1266" s="19">
        <v>44804</v>
      </c>
      <c r="K1266" s="3">
        <v>31</v>
      </c>
      <c r="L1266" s="3">
        <v>4918</v>
      </c>
      <c r="M1266" s="3">
        <v>11580000</v>
      </c>
      <c r="N1266" s="19">
        <v>46370</v>
      </c>
    </row>
    <row r="1267" spans="1:14" s="18" customFormat="1" outlineLevel="2">
      <c r="A1267" s="19" t="s">
        <v>427</v>
      </c>
      <c r="B1267" s="20" t="s">
        <v>171</v>
      </c>
      <c r="C1267" s="21" t="s">
        <v>428</v>
      </c>
      <c r="D1267" s="20" t="s">
        <v>429</v>
      </c>
      <c r="E1267" s="3">
        <v>31150000</v>
      </c>
      <c r="F1267" s="19">
        <v>44558</v>
      </c>
      <c r="G1267" s="3">
        <v>31150000</v>
      </c>
      <c r="H1267" s="2">
        <v>5.0000000000000001E-3</v>
      </c>
      <c r="I1267" s="19">
        <v>44774</v>
      </c>
      <c r="J1267" s="19">
        <v>44804</v>
      </c>
      <c r="K1267" s="3">
        <v>31</v>
      </c>
      <c r="L1267" s="3">
        <v>13228</v>
      </c>
      <c r="M1267" s="3">
        <v>31150000</v>
      </c>
      <c r="N1267" s="19">
        <v>46383</v>
      </c>
    </row>
    <row r="1268" spans="1:14" s="18" customFormat="1" outlineLevel="2">
      <c r="A1268" s="19" t="s">
        <v>427</v>
      </c>
      <c r="B1268" s="20" t="s">
        <v>172</v>
      </c>
      <c r="C1268" s="21" t="s">
        <v>436</v>
      </c>
      <c r="D1268" s="20" t="s">
        <v>437</v>
      </c>
      <c r="E1268" s="3">
        <v>16000000</v>
      </c>
      <c r="F1268" s="19">
        <v>44531</v>
      </c>
      <c r="G1268" s="3">
        <v>16000000</v>
      </c>
      <c r="H1268" s="2">
        <v>5.0000000000000001E-3</v>
      </c>
      <c r="I1268" s="19">
        <v>44774</v>
      </c>
      <c r="J1268" s="19">
        <v>44804</v>
      </c>
      <c r="K1268" s="3">
        <v>31</v>
      </c>
      <c r="L1268" s="3">
        <v>6795</v>
      </c>
      <c r="M1268" s="3">
        <v>16000000</v>
      </c>
      <c r="N1268" s="19">
        <v>45626</v>
      </c>
    </row>
    <row r="1269" spans="1:14" s="18" customFormat="1" outlineLevel="2">
      <c r="A1269" s="19" t="s">
        <v>427</v>
      </c>
      <c r="B1269" s="20" t="s">
        <v>173</v>
      </c>
      <c r="C1269" s="21" t="s">
        <v>428</v>
      </c>
      <c r="D1269" s="20" t="s">
        <v>429</v>
      </c>
      <c r="E1269" s="3">
        <v>8610000</v>
      </c>
      <c r="F1269" s="19">
        <v>44578</v>
      </c>
      <c r="G1269" s="3">
        <v>8610000</v>
      </c>
      <c r="H1269" s="2">
        <v>5.0000000000000001E-3</v>
      </c>
      <c r="I1269" s="19">
        <v>44774</v>
      </c>
      <c r="J1269" s="19">
        <v>44804</v>
      </c>
      <c r="K1269" s="3">
        <v>31</v>
      </c>
      <c r="L1269" s="3">
        <v>3656</v>
      </c>
      <c r="M1269" s="3">
        <v>8610000</v>
      </c>
      <c r="N1269" s="19">
        <v>46403</v>
      </c>
    </row>
    <row r="1270" spans="1:14" s="18" customFormat="1" outlineLevel="2">
      <c r="A1270" s="19" t="s">
        <v>427</v>
      </c>
      <c r="B1270" s="20" t="s">
        <v>174</v>
      </c>
      <c r="C1270" s="21" t="s">
        <v>428</v>
      </c>
      <c r="D1270" s="20" t="s">
        <v>429</v>
      </c>
      <c r="E1270" s="3">
        <v>3070000</v>
      </c>
      <c r="F1270" s="19">
        <v>44578</v>
      </c>
      <c r="G1270" s="3">
        <v>3070000</v>
      </c>
      <c r="H1270" s="2">
        <v>5.0000000000000001E-3</v>
      </c>
      <c r="I1270" s="19">
        <v>44774</v>
      </c>
      <c r="J1270" s="19">
        <v>44804</v>
      </c>
      <c r="K1270" s="3">
        <v>31</v>
      </c>
      <c r="L1270" s="3">
        <v>1304</v>
      </c>
      <c r="M1270" s="3">
        <v>3070000</v>
      </c>
      <c r="N1270" s="19">
        <v>46403</v>
      </c>
    </row>
    <row r="1271" spans="1:14" s="18" customFormat="1" outlineLevel="2">
      <c r="A1271" s="19" t="s">
        <v>427</v>
      </c>
      <c r="B1271" s="20" t="s">
        <v>175</v>
      </c>
      <c r="C1271" s="21" t="s">
        <v>430</v>
      </c>
      <c r="D1271" s="20" t="s">
        <v>431</v>
      </c>
      <c r="E1271" s="3">
        <v>5710000</v>
      </c>
      <c r="F1271" s="19">
        <v>44568</v>
      </c>
      <c r="G1271" s="3">
        <v>5120000</v>
      </c>
      <c r="H1271" s="2">
        <v>5.0000000000000001E-3</v>
      </c>
      <c r="I1271" s="19">
        <v>44774</v>
      </c>
      <c r="J1271" s="19">
        <v>44787</v>
      </c>
      <c r="K1271" s="3">
        <v>14</v>
      </c>
      <c r="L1271" s="3">
        <v>982</v>
      </c>
      <c r="M1271" s="3">
        <v>5040000</v>
      </c>
      <c r="N1271" s="19">
        <v>46393</v>
      </c>
    </row>
    <row r="1272" spans="1:14" s="18" customFormat="1" outlineLevel="2">
      <c r="A1272" s="19" t="s">
        <v>427</v>
      </c>
      <c r="B1272" s="20" t="s">
        <v>175</v>
      </c>
      <c r="C1272" s="21" t="s">
        <v>430</v>
      </c>
      <c r="D1272" s="20"/>
      <c r="E1272" s="3"/>
      <c r="F1272" s="19"/>
      <c r="G1272" s="3">
        <v>5040000</v>
      </c>
      <c r="H1272" s="2">
        <v>5.0000000000000001E-3</v>
      </c>
      <c r="I1272" s="19">
        <v>44788</v>
      </c>
      <c r="J1272" s="19">
        <v>44804</v>
      </c>
      <c r="K1272" s="3">
        <v>17</v>
      </c>
      <c r="L1272" s="3">
        <v>1174</v>
      </c>
      <c r="M1272" s="3"/>
      <c r="N1272" s="19">
        <v>46393</v>
      </c>
    </row>
    <row r="1273" spans="1:14" s="18" customFormat="1" outlineLevel="2">
      <c r="A1273" s="19" t="s">
        <v>427</v>
      </c>
      <c r="B1273" s="20" t="s">
        <v>108</v>
      </c>
      <c r="C1273" s="21" t="s">
        <v>430</v>
      </c>
      <c r="D1273" s="20" t="s">
        <v>431</v>
      </c>
      <c r="E1273" s="3">
        <v>710000</v>
      </c>
      <c r="F1273" s="19">
        <v>44110</v>
      </c>
      <c r="G1273" s="3">
        <v>444000</v>
      </c>
      <c r="H1273" s="2">
        <v>5.0000000000000001E-3</v>
      </c>
      <c r="I1273" s="19">
        <v>44774</v>
      </c>
      <c r="J1273" s="19">
        <v>44787</v>
      </c>
      <c r="K1273" s="3">
        <v>14</v>
      </c>
      <c r="L1273" s="3">
        <v>85</v>
      </c>
      <c r="M1273" s="3">
        <v>432000</v>
      </c>
      <c r="N1273" s="19">
        <v>45935</v>
      </c>
    </row>
    <row r="1274" spans="1:14" s="18" customFormat="1" outlineLevel="2">
      <c r="A1274" s="19" t="s">
        <v>427</v>
      </c>
      <c r="B1274" s="20" t="s">
        <v>108</v>
      </c>
      <c r="C1274" s="21" t="s">
        <v>430</v>
      </c>
      <c r="D1274" s="20"/>
      <c r="E1274" s="3"/>
      <c r="F1274" s="19"/>
      <c r="G1274" s="3">
        <v>432000</v>
      </c>
      <c r="H1274" s="2">
        <v>5.0000000000000001E-3</v>
      </c>
      <c r="I1274" s="19">
        <v>44788</v>
      </c>
      <c r="J1274" s="19">
        <v>44804</v>
      </c>
      <c r="K1274" s="3">
        <v>17</v>
      </c>
      <c r="L1274" s="3">
        <v>101</v>
      </c>
      <c r="M1274" s="3"/>
      <c r="N1274" s="19">
        <v>45935</v>
      </c>
    </row>
    <row r="1275" spans="1:14" s="18" customFormat="1" outlineLevel="2">
      <c r="A1275" s="19" t="s">
        <v>427</v>
      </c>
      <c r="B1275" s="20" t="s">
        <v>176</v>
      </c>
      <c r="C1275" s="21" t="s">
        <v>430</v>
      </c>
      <c r="D1275" s="20" t="s">
        <v>431</v>
      </c>
      <c r="E1275" s="3">
        <v>1540000</v>
      </c>
      <c r="F1275" s="19">
        <v>44571</v>
      </c>
      <c r="G1275" s="3">
        <v>1344000</v>
      </c>
      <c r="H1275" s="2">
        <v>5.0000000000000001E-3</v>
      </c>
      <c r="I1275" s="19">
        <v>44774</v>
      </c>
      <c r="J1275" s="19">
        <v>44787</v>
      </c>
      <c r="K1275" s="3">
        <v>14</v>
      </c>
      <c r="L1275" s="3">
        <v>258</v>
      </c>
      <c r="M1275" s="3">
        <v>1323000</v>
      </c>
      <c r="N1275" s="19">
        <v>46396</v>
      </c>
    </row>
    <row r="1276" spans="1:14" s="18" customFormat="1" outlineLevel="2">
      <c r="A1276" s="19" t="s">
        <v>427</v>
      </c>
      <c r="B1276" s="20" t="s">
        <v>176</v>
      </c>
      <c r="C1276" s="21" t="s">
        <v>430</v>
      </c>
      <c r="D1276" s="20"/>
      <c r="E1276" s="3"/>
      <c r="F1276" s="19"/>
      <c r="G1276" s="3">
        <v>1323000</v>
      </c>
      <c r="H1276" s="2">
        <v>5.0000000000000001E-3</v>
      </c>
      <c r="I1276" s="19">
        <v>44788</v>
      </c>
      <c r="J1276" s="19">
        <v>44804</v>
      </c>
      <c r="K1276" s="3">
        <v>17</v>
      </c>
      <c r="L1276" s="3">
        <v>308</v>
      </c>
      <c r="M1276" s="3"/>
      <c r="N1276" s="19">
        <v>46396</v>
      </c>
    </row>
    <row r="1277" spans="1:14" s="18" customFormat="1" outlineLevel="2">
      <c r="A1277" s="19" t="s">
        <v>427</v>
      </c>
      <c r="B1277" s="20" t="s">
        <v>177</v>
      </c>
      <c r="C1277" s="21" t="s">
        <v>430</v>
      </c>
      <c r="D1277" s="20" t="s">
        <v>431</v>
      </c>
      <c r="E1277" s="3">
        <v>14170000</v>
      </c>
      <c r="F1277" s="19">
        <v>44571</v>
      </c>
      <c r="G1277" s="3">
        <v>12736000</v>
      </c>
      <c r="H1277" s="2">
        <v>5.0000000000000001E-3</v>
      </c>
      <c r="I1277" s="19">
        <v>44774</v>
      </c>
      <c r="J1277" s="19">
        <v>44787</v>
      </c>
      <c r="K1277" s="3">
        <v>14</v>
      </c>
      <c r="L1277" s="3">
        <v>2443</v>
      </c>
      <c r="M1277" s="3">
        <v>12537000</v>
      </c>
      <c r="N1277" s="19">
        <v>46396</v>
      </c>
    </row>
    <row r="1278" spans="1:14" s="18" customFormat="1" outlineLevel="2">
      <c r="A1278" s="19" t="s">
        <v>427</v>
      </c>
      <c r="B1278" s="20" t="s">
        <v>177</v>
      </c>
      <c r="C1278" s="21" t="s">
        <v>430</v>
      </c>
      <c r="D1278" s="20"/>
      <c r="E1278" s="3"/>
      <c r="F1278" s="19"/>
      <c r="G1278" s="3">
        <v>12537000</v>
      </c>
      <c r="H1278" s="2">
        <v>5.0000000000000001E-3</v>
      </c>
      <c r="I1278" s="19">
        <v>44788</v>
      </c>
      <c r="J1278" s="19">
        <v>44804</v>
      </c>
      <c r="K1278" s="3">
        <v>17</v>
      </c>
      <c r="L1278" s="3">
        <v>2920</v>
      </c>
      <c r="M1278" s="3"/>
      <c r="N1278" s="19">
        <v>46396</v>
      </c>
    </row>
    <row r="1279" spans="1:14" s="18" customFormat="1" outlineLevel="2">
      <c r="A1279" s="19" t="s">
        <v>427</v>
      </c>
      <c r="B1279" s="20" t="s">
        <v>178</v>
      </c>
      <c r="C1279" s="21" t="s">
        <v>432</v>
      </c>
      <c r="D1279" s="20" t="s">
        <v>433</v>
      </c>
      <c r="E1279" s="3">
        <v>21000000</v>
      </c>
      <c r="F1279" s="19">
        <v>44617</v>
      </c>
      <c r="G1279" s="3">
        <v>21000000</v>
      </c>
      <c r="H1279" s="2">
        <v>5.0000000000000001E-3</v>
      </c>
      <c r="I1279" s="19">
        <v>44774</v>
      </c>
      <c r="J1279" s="19">
        <v>44804</v>
      </c>
      <c r="K1279" s="3">
        <v>31</v>
      </c>
      <c r="L1279" s="3">
        <v>8918</v>
      </c>
      <c r="M1279" s="3">
        <v>21000000</v>
      </c>
      <c r="N1279" s="19">
        <v>46442</v>
      </c>
    </row>
    <row r="1280" spans="1:14" s="18" customFormat="1" outlineLevel="2">
      <c r="A1280" s="19" t="s">
        <v>427</v>
      </c>
      <c r="B1280" s="20" t="s">
        <v>179</v>
      </c>
      <c r="C1280" s="21" t="s">
        <v>159</v>
      </c>
      <c r="D1280" s="20" t="s">
        <v>160</v>
      </c>
      <c r="E1280" s="3">
        <v>74000000</v>
      </c>
      <c r="F1280" s="19">
        <v>44603</v>
      </c>
      <c r="G1280" s="3">
        <v>74000000</v>
      </c>
      <c r="H1280" s="2">
        <v>5.0000000000000001E-3</v>
      </c>
      <c r="I1280" s="19">
        <v>44774</v>
      </c>
      <c r="J1280" s="19">
        <v>44804</v>
      </c>
      <c r="K1280" s="3">
        <v>31</v>
      </c>
      <c r="L1280" s="3">
        <v>31425</v>
      </c>
      <c r="M1280" s="3">
        <v>74000000</v>
      </c>
      <c r="N1280" s="19">
        <v>46428</v>
      </c>
    </row>
    <row r="1281" spans="1:14" s="18" customFormat="1" outlineLevel="2">
      <c r="A1281" s="19" t="s">
        <v>427</v>
      </c>
      <c r="B1281" s="20" t="s">
        <v>180</v>
      </c>
      <c r="C1281" s="21" t="s">
        <v>428</v>
      </c>
      <c r="D1281" s="20" t="s">
        <v>429</v>
      </c>
      <c r="E1281" s="3">
        <v>19700000</v>
      </c>
      <c r="F1281" s="19">
        <v>44613</v>
      </c>
      <c r="G1281" s="3">
        <v>19700000</v>
      </c>
      <c r="H1281" s="2">
        <v>5.0000000000000001E-3</v>
      </c>
      <c r="I1281" s="19">
        <v>44774</v>
      </c>
      <c r="J1281" s="19">
        <v>44804</v>
      </c>
      <c r="K1281" s="3">
        <v>31</v>
      </c>
      <c r="L1281" s="3">
        <v>8366</v>
      </c>
      <c r="M1281" s="3">
        <v>19700000</v>
      </c>
      <c r="N1281" s="19">
        <v>46438</v>
      </c>
    </row>
    <row r="1282" spans="1:14" s="18" customFormat="1" outlineLevel="2">
      <c r="A1282" s="19" t="s">
        <v>427</v>
      </c>
      <c r="B1282" s="20" t="s">
        <v>181</v>
      </c>
      <c r="C1282" s="21" t="s">
        <v>436</v>
      </c>
      <c r="D1282" s="20" t="s">
        <v>437</v>
      </c>
      <c r="E1282" s="3">
        <v>8000000</v>
      </c>
      <c r="F1282" s="19">
        <v>44599</v>
      </c>
      <c r="G1282" s="3">
        <v>8000000</v>
      </c>
      <c r="H1282" s="2">
        <v>5.0000000000000001E-3</v>
      </c>
      <c r="I1282" s="19">
        <v>44774</v>
      </c>
      <c r="J1282" s="19">
        <v>44804</v>
      </c>
      <c r="K1282" s="3">
        <v>31</v>
      </c>
      <c r="L1282" s="3">
        <v>3397</v>
      </c>
      <c r="M1282" s="3">
        <v>8000000</v>
      </c>
      <c r="N1282" s="19">
        <v>45694</v>
      </c>
    </row>
    <row r="1283" spans="1:14" s="18" customFormat="1" outlineLevel="2">
      <c r="A1283" s="19" t="s">
        <v>427</v>
      </c>
      <c r="B1283" s="20" t="s">
        <v>182</v>
      </c>
      <c r="C1283" s="21" t="s">
        <v>410</v>
      </c>
      <c r="D1283" s="20" t="s">
        <v>411</v>
      </c>
      <c r="E1283" s="3">
        <v>20000000</v>
      </c>
      <c r="F1283" s="19">
        <v>44622</v>
      </c>
      <c r="G1283" s="3">
        <v>20000000</v>
      </c>
      <c r="H1283" s="2">
        <v>5.0000000000000001E-3</v>
      </c>
      <c r="I1283" s="19">
        <v>44774</v>
      </c>
      <c r="J1283" s="19">
        <v>44804</v>
      </c>
      <c r="K1283" s="3">
        <v>31</v>
      </c>
      <c r="L1283" s="3">
        <v>8493</v>
      </c>
      <c r="M1283" s="3">
        <v>20000000</v>
      </c>
      <c r="N1283" s="19">
        <v>46447</v>
      </c>
    </row>
    <row r="1284" spans="1:14" s="18" customFormat="1" outlineLevel="2">
      <c r="A1284" s="19" t="s">
        <v>427</v>
      </c>
      <c r="B1284" s="20" t="s">
        <v>183</v>
      </c>
      <c r="C1284" s="21" t="s">
        <v>434</v>
      </c>
      <c r="D1284" s="20" t="s">
        <v>435</v>
      </c>
      <c r="E1284" s="3">
        <v>13760000</v>
      </c>
      <c r="F1284" s="19">
        <v>44648</v>
      </c>
      <c r="G1284" s="3">
        <v>13277192</v>
      </c>
      <c r="H1284" s="2">
        <v>5.0000000000000001E-3</v>
      </c>
      <c r="I1284" s="19">
        <v>44774</v>
      </c>
      <c r="J1284" s="19">
        <v>44787</v>
      </c>
      <c r="K1284" s="3">
        <v>14</v>
      </c>
      <c r="L1284" s="3">
        <v>2546</v>
      </c>
      <c r="M1284" s="3">
        <v>13156490</v>
      </c>
      <c r="N1284" s="19">
        <v>46473</v>
      </c>
    </row>
    <row r="1285" spans="1:14" s="18" customFormat="1" outlineLevel="2">
      <c r="A1285" s="19" t="s">
        <v>427</v>
      </c>
      <c r="B1285" s="20" t="s">
        <v>183</v>
      </c>
      <c r="C1285" s="21" t="s">
        <v>434</v>
      </c>
      <c r="D1285" s="20"/>
      <c r="E1285" s="3"/>
      <c r="F1285" s="19"/>
      <c r="G1285" s="3">
        <v>13156490</v>
      </c>
      <c r="H1285" s="2">
        <v>5.0000000000000001E-3</v>
      </c>
      <c r="I1285" s="19">
        <v>44788</v>
      </c>
      <c r="J1285" s="19">
        <v>44804</v>
      </c>
      <c r="K1285" s="3">
        <v>17</v>
      </c>
      <c r="L1285" s="3">
        <v>3064</v>
      </c>
      <c r="M1285" s="3"/>
      <c r="N1285" s="19">
        <v>46473</v>
      </c>
    </row>
    <row r="1286" spans="1:14" s="18" customFormat="1" outlineLevel="2">
      <c r="A1286" s="19" t="s">
        <v>427</v>
      </c>
      <c r="B1286" s="20" t="s">
        <v>184</v>
      </c>
      <c r="C1286" s="21" t="s">
        <v>434</v>
      </c>
      <c r="D1286" s="20" t="s">
        <v>435</v>
      </c>
      <c r="E1286" s="3">
        <v>22940000</v>
      </c>
      <c r="F1286" s="19">
        <v>44648</v>
      </c>
      <c r="G1286" s="3">
        <v>22135088</v>
      </c>
      <c r="H1286" s="2">
        <v>5.0000000000000001E-3</v>
      </c>
      <c r="I1286" s="19">
        <v>44774</v>
      </c>
      <c r="J1286" s="19">
        <v>44787</v>
      </c>
      <c r="K1286" s="3">
        <v>14</v>
      </c>
      <c r="L1286" s="3">
        <v>4245</v>
      </c>
      <c r="M1286" s="3">
        <v>21933860</v>
      </c>
      <c r="N1286" s="19">
        <v>46473</v>
      </c>
    </row>
    <row r="1287" spans="1:14" s="18" customFormat="1" outlineLevel="2">
      <c r="A1287" s="19" t="s">
        <v>427</v>
      </c>
      <c r="B1287" s="20" t="s">
        <v>184</v>
      </c>
      <c r="C1287" s="21" t="s">
        <v>434</v>
      </c>
      <c r="D1287" s="20"/>
      <c r="E1287" s="3"/>
      <c r="F1287" s="19"/>
      <c r="G1287" s="3">
        <v>21933860</v>
      </c>
      <c r="H1287" s="2">
        <v>5.0000000000000001E-3</v>
      </c>
      <c r="I1287" s="19">
        <v>44788</v>
      </c>
      <c r="J1287" s="19">
        <v>44804</v>
      </c>
      <c r="K1287" s="3">
        <v>17</v>
      </c>
      <c r="L1287" s="3">
        <v>5108</v>
      </c>
      <c r="M1287" s="3"/>
      <c r="N1287" s="19">
        <v>46473</v>
      </c>
    </row>
    <row r="1288" spans="1:14" s="18" customFormat="1" outlineLevel="2">
      <c r="A1288" s="19" t="s">
        <v>427</v>
      </c>
      <c r="B1288" s="20" t="s">
        <v>185</v>
      </c>
      <c r="C1288" s="21" t="s">
        <v>434</v>
      </c>
      <c r="D1288" s="20" t="s">
        <v>435</v>
      </c>
      <c r="E1288" s="3">
        <v>2920000</v>
      </c>
      <c r="F1288" s="19">
        <v>44648</v>
      </c>
      <c r="G1288" s="3">
        <v>2816636</v>
      </c>
      <c r="H1288" s="2">
        <v>5.0000000000000001E-3</v>
      </c>
      <c r="I1288" s="19">
        <v>44774</v>
      </c>
      <c r="J1288" s="19">
        <v>44787</v>
      </c>
      <c r="K1288" s="3">
        <v>14</v>
      </c>
      <c r="L1288" s="3">
        <v>540</v>
      </c>
      <c r="M1288" s="3">
        <v>2790795</v>
      </c>
      <c r="N1288" s="19">
        <v>46473</v>
      </c>
    </row>
    <row r="1289" spans="1:14" s="18" customFormat="1" outlineLevel="2">
      <c r="A1289" s="19" t="s">
        <v>427</v>
      </c>
      <c r="B1289" s="20" t="s">
        <v>185</v>
      </c>
      <c r="C1289" s="21" t="s">
        <v>434</v>
      </c>
      <c r="D1289" s="20"/>
      <c r="E1289" s="3"/>
      <c r="F1289" s="19"/>
      <c r="G1289" s="3">
        <v>2790795</v>
      </c>
      <c r="H1289" s="2">
        <v>5.0000000000000001E-3</v>
      </c>
      <c r="I1289" s="19">
        <v>44788</v>
      </c>
      <c r="J1289" s="19">
        <v>44804</v>
      </c>
      <c r="K1289" s="3">
        <v>17</v>
      </c>
      <c r="L1289" s="3">
        <v>650</v>
      </c>
      <c r="M1289" s="3"/>
      <c r="N1289" s="19">
        <v>46473</v>
      </c>
    </row>
    <row r="1290" spans="1:14" s="18" customFormat="1" outlineLevel="2">
      <c r="A1290" s="19" t="s">
        <v>427</v>
      </c>
      <c r="B1290" s="20" t="s">
        <v>109</v>
      </c>
      <c r="C1290" s="21" t="s">
        <v>430</v>
      </c>
      <c r="D1290" s="20" t="s">
        <v>431</v>
      </c>
      <c r="E1290" s="3">
        <v>830000</v>
      </c>
      <c r="F1290" s="19">
        <v>44137</v>
      </c>
      <c r="G1290" s="3">
        <v>518000</v>
      </c>
      <c r="H1290" s="2">
        <v>5.0000000000000001E-3</v>
      </c>
      <c r="I1290" s="19">
        <v>44774</v>
      </c>
      <c r="J1290" s="19">
        <v>44787</v>
      </c>
      <c r="K1290" s="3">
        <v>14</v>
      </c>
      <c r="L1290" s="3">
        <v>99</v>
      </c>
      <c r="M1290" s="3">
        <v>504000</v>
      </c>
      <c r="N1290" s="19">
        <v>45962</v>
      </c>
    </row>
    <row r="1291" spans="1:14" s="18" customFormat="1" outlineLevel="2">
      <c r="A1291" s="19" t="s">
        <v>427</v>
      </c>
      <c r="B1291" s="20" t="s">
        <v>109</v>
      </c>
      <c r="C1291" s="21" t="s">
        <v>430</v>
      </c>
      <c r="D1291" s="20"/>
      <c r="E1291" s="3"/>
      <c r="F1291" s="19"/>
      <c r="G1291" s="3">
        <v>504000</v>
      </c>
      <c r="H1291" s="2">
        <v>5.0000000000000001E-3</v>
      </c>
      <c r="I1291" s="19">
        <v>44788</v>
      </c>
      <c r="J1291" s="19">
        <v>44804</v>
      </c>
      <c r="K1291" s="3">
        <v>17</v>
      </c>
      <c r="L1291" s="3">
        <v>117</v>
      </c>
      <c r="M1291" s="3"/>
      <c r="N1291" s="19">
        <v>45962</v>
      </c>
    </row>
    <row r="1292" spans="1:14" s="18" customFormat="1" outlineLevel="2">
      <c r="A1292" s="19" t="s">
        <v>427</v>
      </c>
      <c r="B1292" s="20" t="s">
        <v>186</v>
      </c>
      <c r="C1292" s="21" t="s">
        <v>434</v>
      </c>
      <c r="D1292" s="20" t="s">
        <v>435</v>
      </c>
      <c r="E1292" s="3">
        <v>11680000</v>
      </c>
      <c r="F1292" s="19">
        <v>44648</v>
      </c>
      <c r="G1292" s="3">
        <v>11266548</v>
      </c>
      <c r="H1292" s="2">
        <v>5.0000000000000001E-3</v>
      </c>
      <c r="I1292" s="19">
        <v>44774</v>
      </c>
      <c r="J1292" s="19">
        <v>44787</v>
      </c>
      <c r="K1292" s="3">
        <v>14</v>
      </c>
      <c r="L1292" s="3">
        <v>2161</v>
      </c>
      <c r="M1292" s="3">
        <v>11163185</v>
      </c>
      <c r="N1292" s="19">
        <v>46473</v>
      </c>
    </row>
    <row r="1293" spans="1:14" s="18" customFormat="1" outlineLevel="2">
      <c r="A1293" s="19" t="s">
        <v>427</v>
      </c>
      <c r="B1293" s="20" t="s">
        <v>186</v>
      </c>
      <c r="C1293" s="21" t="s">
        <v>434</v>
      </c>
      <c r="D1293" s="20"/>
      <c r="E1293" s="3"/>
      <c r="F1293" s="19"/>
      <c r="G1293" s="3">
        <v>11163185</v>
      </c>
      <c r="H1293" s="2">
        <v>5.0000000000000001E-3</v>
      </c>
      <c r="I1293" s="19">
        <v>44788</v>
      </c>
      <c r="J1293" s="19">
        <v>44804</v>
      </c>
      <c r="K1293" s="3">
        <v>17</v>
      </c>
      <c r="L1293" s="3">
        <v>2600</v>
      </c>
      <c r="M1293" s="3"/>
      <c r="N1293" s="19">
        <v>46473</v>
      </c>
    </row>
    <row r="1294" spans="1:14" s="18" customFormat="1" outlineLevel="2">
      <c r="A1294" s="19" t="s">
        <v>427</v>
      </c>
      <c r="B1294" s="20" t="s">
        <v>187</v>
      </c>
      <c r="C1294" s="21" t="s">
        <v>495</v>
      </c>
      <c r="D1294" s="20" t="s">
        <v>494</v>
      </c>
      <c r="E1294" s="3">
        <v>6400000</v>
      </c>
      <c r="F1294" s="19">
        <v>44643</v>
      </c>
      <c r="G1294" s="3">
        <v>6400000</v>
      </c>
      <c r="H1294" s="2">
        <v>5.0000000000000001E-3</v>
      </c>
      <c r="I1294" s="19">
        <v>44774</v>
      </c>
      <c r="J1294" s="19">
        <v>44804</v>
      </c>
      <c r="K1294" s="3">
        <v>31</v>
      </c>
      <c r="L1294" s="3">
        <v>2718</v>
      </c>
      <c r="M1294" s="3">
        <v>6400000</v>
      </c>
      <c r="N1294" s="19">
        <v>45738</v>
      </c>
    </row>
    <row r="1295" spans="1:14" s="18" customFormat="1" outlineLevel="2">
      <c r="A1295" s="19" t="s">
        <v>427</v>
      </c>
      <c r="B1295" s="20" t="s">
        <v>188</v>
      </c>
      <c r="C1295" s="21" t="s">
        <v>428</v>
      </c>
      <c r="D1295" s="20" t="s">
        <v>429</v>
      </c>
      <c r="E1295" s="3">
        <v>2890000</v>
      </c>
      <c r="F1295" s="19">
        <v>44665</v>
      </c>
      <c r="G1295" s="3">
        <v>2890000</v>
      </c>
      <c r="H1295" s="2">
        <v>5.0000000000000001E-3</v>
      </c>
      <c r="I1295" s="19">
        <v>44774</v>
      </c>
      <c r="J1295" s="19">
        <v>44804</v>
      </c>
      <c r="K1295" s="3">
        <v>31</v>
      </c>
      <c r="L1295" s="3">
        <v>1227</v>
      </c>
      <c r="M1295" s="3">
        <v>2890000</v>
      </c>
      <c r="N1295" s="19">
        <v>46490</v>
      </c>
    </row>
    <row r="1296" spans="1:14" s="18" customFormat="1" outlineLevel="2">
      <c r="A1296" s="19" t="s">
        <v>427</v>
      </c>
      <c r="B1296" s="20" t="s">
        <v>189</v>
      </c>
      <c r="C1296" s="21" t="s">
        <v>434</v>
      </c>
      <c r="D1296" s="20" t="s">
        <v>435</v>
      </c>
      <c r="E1296" s="3">
        <v>225800000</v>
      </c>
      <c r="F1296" s="19">
        <v>44701</v>
      </c>
      <c r="G1296" s="3">
        <v>221767858</v>
      </c>
      <c r="H1296" s="2">
        <v>5.0000000000000001E-3</v>
      </c>
      <c r="I1296" s="19">
        <v>44774</v>
      </c>
      <c r="J1296" s="19">
        <v>44787</v>
      </c>
      <c r="K1296" s="3">
        <v>14</v>
      </c>
      <c r="L1296" s="3">
        <v>42531</v>
      </c>
      <c r="M1296" s="3">
        <v>219751787</v>
      </c>
      <c r="N1296" s="19">
        <v>46526</v>
      </c>
    </row>
    <row r="1297" spans="1:14" s="18" customFormat="1" outlineLevel="2">
      <c r="A1297" s="19" t="s">
        <v>427</v>
      </c>
      <c r="B1297" s="20" t="s">
        <v>189</v>
      </c>
      <c r="C1297" s="21" t="s">
        <v>434</v>
      </c>
      <c r="D1297" s="20"/>
      <c r="E1297" s="3"/>
      <c r="F1297" s="19"/>
      <c r="G1297" s="3">
        <v>219751787</v>
      </c>
      <c r="H1297" s="2">
        <v>5.0000000000000001E-3</v>
      </c>
      <c r="I1297" s="19">
        <v>44788</v>
      </c>
      <c r="J1297" s="19">
        <v>44804</v>
      </c>
      <c r="K1297" s="3">
        <v>17</v>
      </c>
      <c r="L1297" s="3">
        <v>51175</v>
      </c>
      <c r="M1297" s="3"/>
      <c r="N1297" s="19">
        <v>46526</v>
      </c>
    </row>
    <row r="1298" spans="1:14" s="18" customFormat="1" outlineLevel="2">
      <c r="A1298" s="19" t="s">
        <v>427</v>
      </c>
      <c r="B1298" s="20" t="s">
        <v>190</v>
      </c>
      <c r="C1298" s="21" t="s">
        <v>430</v>
      </c>
      <c r="D1298" s="20" t="s">
        <v>431</v>
      </c>
      <c r="E1298" s="3">
        <v>47400000</v>
      </c>
      <c r="F1298" s="19">
        <v>44700</v>
      </c>
      <c r="G1298" s="3">
        <v>45952000</v>
      </c>
      <c r="H1298" s="2">
        <v>5.0000000000000001E-3</v>
      </c>
      <c r="I1298" s="19">
        <v>44774</v>
      </c>
      <c r="J1298" s="19">
        <v>44787</v>
      </c>
      <c r="K1298" s="3">
        <v>14</v>
      </c>
      <c r="L1298" s="3">
        <v>8813</v>
      </c>
      <c r="M1298" s="3">
        <v>45234000</v>
      </c>
      <c r="N1298" s="19">
        <v>46525</v>
      </c>
    </row>
    <row r="1299" spans="1:14" s="18" customFormat="1" outlineLevel="2">
      <c r="A1299" s="19" t="s">
        <v>427</v>
      </c>
      <c r="B1299" s="20" t="s">
        <v>190</v>
      </c>
      <c r="C1299" s="21" t="s">
        <v>430</v>
      </c>
      <c r="D1299" s="20"/>
      <c r="E1299" s="3"/>
      <c r="F1299" s="19"/>
      <c r="G1299" s="3">
        <v>45234000</v>
      </c>
      <c r="H1299" s="2">
        <v>5.0000000000000001E-3</v>
      </c>
      <c r="I1299" s="19">
        <v>44788</v>
      </c>
      <c r="J1299" s="19">
        <v>44804</v>
      </c>
      <c r="K1299" s="3">
        <v>17</v>
      </c>
      <c r="L1299" s="3">
        <v>10534</v>
      </c>
      <c r="M1299" s="3"/>
      <c r="N1299" s="19">
        <v>46525</v>
      </c>
    </row>
    <row r="1300" spans="1:14" s="18" customFormat="1" outlineLevel="2">
      <c r="A1300" s="19" t="s">
        <v>427</v>
      </c>
      <c r="B1300" s="20" t="s">
        <v>191</v>
      </c>
      <c r="C1300" s="21" t="s">
        <v>436</v>
      </c>
      <c r="D1300" s="20" t="s">
        <v>437</v>
      </c>
      <c r="E1300" s="3">
        <v>8000000</v>
      </c>
      <c r="F1300" s="19">
        <v>44727</v>
      </c>
      <c r="G1300" s="3">
        <v>8000000</v>
      </c>
      <c r="H1300" s="2">
        <v>5.0000000000000001E-3</v>
      </c>
      <c r="I1300" s="19">
        <v>44774</v>
      </c>
      <c r="J1300" s="19">
        <v>44804</v>
      </c>
      <c r="K1300" s="3">
        <v>31</v>
      </c>
      <c r="L1300" s="3">
        <v>3397</v>
      </c>
      <c r="M1300" s="3">
        <v>8000000</v>
      </c>
      <c r="N1300" s="19">
        <v>45822</v>
      </c>
    </row>
    <row r="1301" spans="1:14" s="18" customFormat="1" outlineLevel="2">
      <c r="A1301" s="19" t="s">
        <v>427</v>
      </c>
      <c r="B1301" s="20" t="s">
        <v>192</v>
      </c>
      <c r="C1301" s="21" t="s">
        <v>430</v>
      </c>
      <c r="D1301" s="20" t="s">
        <v>431</v>
      </c>
      <c r="E1301" s="3">
        <v>7505646</v>
      </c>
      <c r="F1301" s="19">
        <v>44747</v>
      </c>
      <c r="G1301" s="3">
        <v>7360000</v>
      </c>
      <c r="H1301" s="2">
        <v>5.0000000000000001E-3</v>
      </c>
      <c r="I1301" s="19">
        <v>44774</v>
      </c>
      <c r="J1301" s="19">
        <v>44787</v>
      </c>
      <c r="K1301" s="3">
        <v>14</v>
      </c>
      <c r="L1301" s="3">
        <v>1412</v>
      </c>
      <c r="M1301" s="3">
        <v>7245000</v>
      </c>
      <c r="N1301" s="19">
        <v>46572</v>
      </c>
    </row>
    <row r="1302" spans="1:14" s="18" customFormat="1" outlineLevel="2">
      <c r="A1302" s="19" t="s">
        <v>427</v>
      </c>
      <c r="B1302" s="20" t="s">
        <v>192</v>
      </c>
      <c r="C1302" s="21" t="s">
        <v>430</v>
      </c>
      <c r="D1302" s="20"/>
      <c r="E1302" s="3"/>
      <c r="F1302" s="19"/>
      <c r="G1302" s="3">
        <v>7245000</v>
      </c>
      <c r="H1302" s="2">
        <v>5.0000000000000001E-3</v>
      </c>
      <c r="I1302" s="19">
        <v>44788</v>
      </c>
      <c r="J1302" s="19">
        <v>44804</v>
      </c>
      <c r="K1302" s="3">
        <v>17</v>
      </c>
      <c r="L1302" s="3">
        <v>1687</v>
      </c>
      <c r="M1302" s="3"/>
      <c r="N1302" s="19">
        <v>46572</v>
      </c>
    </row>
    <row r="1303" spans="1:14" s="18" customFormat="1" outlineLevel="2">
      <c r="A1303" s="19" t="s">
        <v>427</v>
      </c>
      <c r="B1303" s="20" t="s">
        <v>193</v>
      </c>
      <c r="C1303" s="21" t="s">
        <v>430</v>
      </c>
      <c r="D1303" s="20" t="s">
        <v>431</v>
      </c>
      <c r="E1303" s="3">
        <v>5815706</v>
      </c>
      <c r="F1303" s="19">
        <v>44747</v>
      </c>
      <c r="G1303" s="3">
        <v>5696000</v>
      </c>
      <c r="H1303" s="2">
        <v>5.0000000000000001E-3</v>
      </c>
      <c r="I1303" s="19">
        <v>44774</v>
      </c>
      <c r="J1303" s="19">
        <v>44787</v>
      </c>
      <c r="K1303" s="3">
        <v>14</v>
      </c>
      <c r="L1303" s="3">
        <v>1092</v>
      </c>
      <c r="M1303" s="3">
        <v>5607000</v>
      </c>
      <c r="N1303" s="19">
        <v>46572</v>
      </c>
    </row>
    <row r="1304" spans="1:14" s="18" customFormat="1" outlineLevel="2">
      <c r="A1304" s="19" t="s">
        <v>427</v>
      </c>
      <c r="B1304" s="20" t="s">
        <v>193</v>
      </c>
      <c r="C1304" s="21" t="s">
        <v>430</v>
      </c>
      <c r="D1304" s="20"/>
      <c r="E1304" s="3"/>
      <c r="F1304" s="19"/>
      <c r="G1304" s="3">
        <v>5607000</v>
      </c>
      <c r="H1304" s="2">
        <v>5.0000000000000001E-3</v>
      </c>
      <c r="I1304" s="19">
        <v>44788</v>
      </c>
      <c r="J1304" s="19">
        <v>44804</v>
      </c>
      <c r="K1304" s="3">
        <v>17</v>
      </c>
      <c r="L1304" s="3">
        <v>1306</v>
      </c>
      <c r="M1304" s="3"/>
      <c r="N1304" s="19">
        <v>46572</v>
      </c>
    </row>
    <row r="1305" spans="1:14" s="18" customFormat="1" outlineLevel="2">
      <c r="A1305" s="19" t="s">
        <v>427</v>
      </c>
      <c r="B1305" s="20" t="s">
        <v>194</v>
      </c>
      <c r="C1305" s="21" t="s">
        <v>430</v>
      </c>
      <c r="D1305" s="20" t="s">
        <v>431</v>
      </c>
      <c r="E1305" s="3">
        <v>1725542</v>
      </c>
      <c r="F1305" s="19">
        <v>44747</v>
      </c>
      <c r="G1305" s="3">
        <v>1664000</v>
      </c>
      <c r="H1305" s="2">
        <v>5.0000000000000001E-3</v>
      </c>
      <c r="I1305" s="19">
        <v>44774</v>
      </c>
      <c r="J1305" s="19">
        <v>44787</v>
      </c>
      <c r="K1305" s="3">
        <v>14</v>
      </c>
      <c r="L1305" s="3">
        <v>319</v>
      </c>
      <c r="M1305" s="3">
        <v>1638000</v>
      </c>
      <c r="N1305" s="19">
        <v>46572</v>
      </c>
    </row>
    <row r="1306" spans="1:14" s="18" customFormat="1" outlineLevel="2">
      <c r="A1306" s="19" t="s">
        <v>427</v>
      </c>
      <c r="B1306" s="20" t="s">
        <v>194</v>
      </c>
      <c r="C1306" s="21" t="s">
        <v>430</v>
      </c>
      <c r="D1306" s="20"/>
      <c r="E1306" s="3"/>
      <c r="F1306" s="19"/>
      <c r="G1306" s="3">
        <v>1638000</v>
      </c>
      <c r="H1306" s="2">
        <v>5.0000000000000001E-3</v>
      </c>
      <c r="I1306" s="19">
        <v>44788</v>
      </c>
      <c r="J1306" s="19">
        <v>44804</v>
      </c>
      <c r="K1306" s="3">
        <v>17</v>
      </c>
      <c r="L1306" s="3">
        <v>381</v>
      </c>
      <c r="M1306" s="3"/>
      <c r="N1306" s="19">
        <v>46572</v>
      </c>
    </row>
    <row r="1307" spans="1:14" s="18" customFormat="1" outlineLevel="2">
      <c r="A1307" s="19" t="s">
        <v>427</v>
      </c>
      <c r="B1307" s="20" t="s">
        <v>195</v>
      </c>
      <c r="C1307" s="21" t="s">
        <v>430</v>
      </c>
      <c r="D1307" s="20" t="s">
        <v>431</v>
      </c>
      <c r="E1307" s="3">
        <v>12953106</v>
      </c>
      <c r="F1307" s="19">
        <v>44747</v>
      </c>
      <c r="G1307" s="3">
        <v>12736000</v>
      </c>
      <c r="H1307" s="2">
        <v>5.0000000000000001E-3</v>
      </c>
      <c r="I1307" s="19">
        <v>44774</v>
      </c>
      <c r="J1307" s="19">
        <v>44787</v>
      </c>
      <c r="K1307" s="3">
        <v>14</v>
      </c>
      <c r="L1307" s="3">
        <v>2443</v>
      </c>
      <c r="M1307" s="3">
        <v>12537000</v>
      </c>
      <c r="N1307" s="19">
        <v>46572</v>
      </c>
    </row>
    <row r="1308" spans="1:14" s="18" customFormat="1" outlineLevel="2">
      <c r="A1308" s="19" t="s">
        <v>427</v>
      </c>
      <c r="B1308" s="20" t="s">
        <v>195</v>
      </c>
      <c r="C1308" s="21" t="s">
        <v>430</v>
      </c>
      <c r="D1308" s="20"/>
      <c r="E1308" s="3"/>
      <c r="F1308" s="19"/>
      <c r="G1308" s="3">
        <v>12537000</v>
      </c>
      <c r="H1308" s="2">
        <v>5.0000000000000001E-3</v>
      </c>
      <c r="I1308" s="19">
        <v>44788</v>
      </c>
      <c r="J1308" s="19">
        <v>44804</v>
      </c>
      <c r="K1308" s="3">
        <v>17</v>
      </c>
      <c r="L1308" s="3">
        <v>2920</v>
      </c>
      <c r="M1308" s="3"/>
      <c r="N1308" s="19">
        <v>46572</v>
      </c>
    </row>
    <row r="1309" spans="1:14" s="18" customFormat="1" outlineLevel="2">
      <c r="A1309" s="19" t="s">
        <v>427</v>
      </c>
      <c r="B1309" s="20" t="s">
        <v>112</v>
      </c>
      <c r="C1309" s="21" t="s">
        <v>430</v>
      </c>
      <c r="D1309" s="20" t="s">
        <v>431</v>
      </c>
      <c r="E1309" s="3">
        <v>180000</v>
      </c>
      <c r="F1309" s="19">
        <v>44141</v>
      </c>
      <c r="G1309" s="3">
        <v>111000</v>
      </c>
      <c r="H1309" s="2">
        <v>5.0000000000000001E-3</v>
      </c>
      <c r="I1309" s="19">
        <v>44774</v>
      </c>
      <c r="J1309" s="19">
        <v>44787</v>
      </c>
      <c r="K1309" s="3">
        <v>14</v>
      </c>
      <c r="L1309" s="3">
        <v>21</v>
      </c>
      <c r="M1309" s="3">
        <v>108000</v>
      </c>
      <c r="N1309" s="19">
        <v>45966</v>
      </c>
    </row>
    <row r="1310" spans="1:14" s="18" customFormat="1" outlineLevel="2">
      <c r="A1310" s="19" t="s">
        <v>427</v>
      </c>
      <c r="B1310" s="20" t="s">
        <v>112</v>
      </c>
      <c r="C1310" s="21" t="s">
        <v>430</v>
      </c>
      <c r="D1310" s="20"/>
      <c r="E1310" s="3"/>
      <c r="F1310" s="19"/>
      <c r="G1310" s="3">
        <v>108000</v>
      </c>
      <c r="H1310" s="2">
        <v>5.0000000000000001E-3</v>
      </c>
      <c r="I1310" s="19">
        <v>44788</v>
      </c>
      <c r="J1310" s="19">
        <v>44804</v>
      </c>
      <c r="K1310" s="3">
        <v>17</v>
      </c>
      <c r="L1310" s="3">
        <v>25</v>
      </c>
      <c r="M1310" s="3"/>
      <c r="N1310" s="19">
        <v>45966</v>
      </c>
    </row>
    <row r="1311" spans="1:14" s="18" customFormat="1" outlineLevel="2">
      <c r="A1311" s="19" t="s">
        <v>427</v>
      </c>
      <c r="B1311" s="20" t="s">
        <v>196</v>
      </c>
      <c r="C1311" s="21" t="s">
        <v>436</v>
      </c>
      <c r="D1311" s="20" t="s">
        <v>437</v>
      </c>
      <c r="E1311" s="3">
        <v>8000000</v>
      </c>
      <c r="F1311" s="19">
        <v>44771</v>
      </c>
      <c r="G1311" s="3">
        <v>8000000</v>
      </c>
      <c r="H1311" s="2">
        <v>5.0000000000000001E-3</v>
      </c>
      <c r="I1311" s="19">
        <v>44774</v>
      </c>
      <c r="J1311" s="19">
        <v>44804</v>
      </c>
      <c r="K1311" s="3">
        <v>31</v>
      </c>
      <c r="L1311" s="3">
        <v>3397</v>
      </c>
      <c r="M1311" s="3">
        <v>8000000</v>
      </c>
      <c r="N1311" s="19">
        <v>45866</v>
      </c>
    </row>
    <row r="1312" spans="1:14" s="18" customFormat="1" outlineLevel="2">
      <c r="A1312" s="19" t="s">
        <v>427</v>
      </c>
      <c r="B1312" s="20" t="s">
        <v>197</v>
      </c>
      <c r="C1312" s="21" t="s">
        <v>495</v>
      </c>
      <c r="D1312" s="20" t="s">
        <v>494</v>
      </c>
      <c r="E1312" s="3">
        <v>10600000</v>
      </c>
      <c r="F1312" s="19">
        <v>44754</v>
      </c>
      <c r="G1312" s="3">
        <v>10600000</v>
      </c>
      <c r="H1312" s="2">
        <v>5.0000000000000001E-3</v>
      </c>
      <c r="I1312" s="19">
        <v>44774</v>
      </c>
      <c r="J1312" s="19">
        <v>44804</v>
      </c>
      <c r="K1312" s="3">
        <v>31</v>
      </c>
      <c r="L1312" s="3">
        <v>4501</v>
      </c>
      <c r="M1312" s="3">
        <v>10600000</v>
      </c>
      <c r="N1312" s="19">
        <v>45849</v>
      </c>
    </row>
    <row r="1313" spans="1:14" s="18" customFormat="1" outlineLevel="2">
      <c r="A1313" s="19" t="s">
        <v>427</v>
      </c>
      <c r="B1313" s="20" t="s">
        <v>198</v>
      </c>
      <c r="C1313" s="21" t="s">
        <v>428</v>
      </c>
      <c r="D1313" s="20" t="s">
        <v>429</v>
      </c>
      <c r="E1313" s="3">
        <v>2310000</v>
      </c>
      <c r="F1313" s="19">
        <v>44783</v>
      </c>
      <c r="G1313" s="3">
        <v>2310000</v>
      </c>
      <c r="H1313" s="2">
        <v>5.0000000000000001E-3</v>
      </c>
      <c r="I1313" s="19">
        <v>44783</v>
      </c>
      <c r="J1313" s="19">
        <v>44804</v>
      </c>
      <c r="K1313" s="3">
        <v>22</v>
      </c>
      <c r="L1313" s="3">
        <v>696</v>
      </c>
      <c r="M1313" s="3">
        <v>2310000</v>
      </c>
      <c r="N1313" s="19">
        <v>46608</v>
      </c>
    </row>
    <row r="1314" spans="1:14" s="18" customFormat="1" outlineLevel="1">
      <c r="A1314" s="22" t="s">
        <v>438</v>
      </c>
      <c r="B1314" s="23"/>
      <c r="C1314" s="24"/>
      <c r="D1314" s="23"/>
      <c r="E1314" s="25">
        <v>2269620000</v>
      </c>
      <c r="F1314" s="26"/>
      <c r="G1314" s="25"/>
      <c r="H1314" s="27"/>
      <c r="I1314" s="26"/>
      <c r="J1314" s="26"/>
      <c r="K1314" s="25"/>
      <c r="L1314" s="25">
        <v>898387</v>
      </c>
      <c r="M1314" s="25">
        <v>2109476996</v>
      </c>
      <c r="N1314" s="26"/>
    </row>
    <row r="1315" spans="1:14" s="18" customFormat="1" outlineLevel="2">
      <c r="A1315" s="19" t="s">
        <v>439</v>
      </c>
      <c r="B1315" s="20" t="s">
        <v>17</v>
      </c>
      <c r="C1315" s="21" t="s">
        <v>28</v>
      </c>
      <c r="D1315" s="20" t="s">
        <v>29</v>
      </c>
      <c r="E1315" s="3">
        <v>26000000</v>
      </c>
      <c r="F1315" s="19">
        <v>44140</v>
      </c>
      <c r="G1315" s="3">
        <v>26000000</v>
      </c>
      <c r="H1315" s="2">
        <v>5.0000000000000001E-3</v>
      </c>
      <c r="I1315" s="19">
        <v>44774</v>
      </c>
      <c r="J1315" s="19">
        <v>44804</v>
      </c>
      <c r="K1315" s="3">
        <v>31</v>
      </c>
      <c r="L1315" s="3">
        <v>11041</v>
      </c>
      <c r="M1315" s="3">
        <v>26000000</v>
      </c>
      <c r="N1315" s="19">
        <v>45965</v>
      </c>
    </row>
    <row r="1316" spans="1:14" s="18" customFormat="1" outlineLevel="2">
      <c r="A1316" s="19" t="s">
        <v>439</v>
      </c>
      <c r="B1316" s="20" t="s">
        <v>20</v>
      </c>
      <c r="C1316" s="21" t="s">
        <v>28</v>
      </c>
      <c r="D1316" s="20" t="s">
        <v>29</v>
      </c>
      <c r="E1316" s="3">
        <v>18230000</v>
      </c>
      <c r="F1316" s="19">
        <v>44588</v>
      </c>
      <c r="G1316" s="3">
        <v>18230000</v>
      </c>
      <c r="H1316" s="2">
        <v>5.0000000000000001E-3</v>
      </c>
      <c r="I1316" s="19">
        <v>44774</v>
      </c>
      <c r="J1316" s="19">
        <v>44804</v>
      </c>
      <c r="K1316" s="3">
        <v>31</v>
      </c>
      <c r="L1316" s="3">
        <v>7742</v>
      </c>
      <c r="M1316" s="3">
        <v>18230000</v>
      </c>
      <c r="N1316" s="19">
        <v>46413</v>
      </c>
    </row>
    <row r="1317" spans="1:14" s="18" customFormat="1" outlineLevel="2">
      <c r="A1317" s="19" t="s">
        <v>439</v>
      </c>
      <c r="B1317" s="20" t="s">
        <v>23</v>
      </c>
      <c r="C1317" s="21" t="s">
        <v>28</v>
      </c>
      <c r="D1317" s="20" t="s">
        <v>29</v>
      </c>
      <c r="E1317" s="3">
        <v>4000000</v>
      </c>
      <c r="F1317" s="19">
        <v>44588</v>
      </c>
      <c r="G1317" s="3">
        <v>4000000</v>
      </c>
      <c r="H1317" s="2">
        <v>5.0000000000000001E-3</v>
      </c>
      <c r="I1317" s="19">
        <v>44774</v>
      </c>
      <c r="J1317" s="19">
        <v>44804</v>
      </c>
      <c r="K1317" s="3">
        <v>31</v>
      </c>
      <c r="L1317" s="3">
        <v>1699</v>
      </c>
      <c r="M1317" s="3">
        <v>4000000</v>
      </c>
      <c r="N1317" s="19">
        <v>46413</v>
      </c>
    </row>
    <row r="1318" spans="1:14" s="18" customFormat="1" outlineLevel="2">
      <c r="A1318" s="19" t="s">
        <v>439</v>
      </c>
      <c r="B1318" s="20" t="s">
        <v>26</v>
      </c>
      <c r="C1318" s="21" t="s">
        <v>28</v>
      </c>
      <c r="D1318" s="20" t="s">
        <v>29</v>
      </c>
      <c r="E1318" s="3">
        <v>9110000</v>
      </c>
      <c r="F1318" s="19">
        <v>44679</v>
      </c>
      <c r="G1318" s="3">
        <v>9110000</v>
      </c>
      <c r="H1318" s="2">
        <v>5.0000000000000001E-3</v>
      </c>
      <c r="I1318" s="19">
        <v>44774</v>
      </c>
      <c r="J1318" s="19">
        <v>44804</v>
      </c>
      <c r="K1318" s="3">
        <v>31</v>
      </c>
      <c r="L1318" s="3">
        <v>3869</v>
      </c>
      <c r="M1318" s="3">
        <v>9110000</v>
      </c>
      <c r="N1318" s="19">
        <v>46504</v>
      </c>
    </row>
    <row r="1319" spans="1:14" s="18" customFormat="1" outlineLevel="2">
      <c r="A1319" s="19" t="s">
        <v>439</v>
      </c>
      <c r="B1319" s="20" t="s">
        <v>27</v>
      </c>
      <c r="C1319" s="21" t="s">
        <v>28</v>
      </c>
      <c r="D1319" s="20" t="s">
        <v>29</v>
      </c>
      <c r="E1319" s="3">
        <v>4580000</v>
      </c>
      <c r="F1319" s="19">
        <v>44679</v>
      </c>
      <c r="G1319" s="3">
        <v>4580000</v>
      </c>
      <c r="H1319" s="2">
        <v>5.0000000000000001E-3</v>
      </c>
      <c r="I1319" s="19">
        <v>44774</v>
      </c>
      <c r="J1319" s="19">
        <v>44804</v>
      </c>
      <c r="K1319" s="3">
        <v>31</v>
      </c>
      <c r="L1319" s="3">
        <v>1945</v>
      </c>
      <c r="M1319" s="3">
        <v>4580000</v>
      </c>
      <c r="N1319" s="19">
        <v>46504</v>
      </c>
    </row>
    <row r="1320" spans="1:14" s="18" customFormat="1" outlineLevel="2">
      <c r="A1320" s="19" t="s">
        <v>439</v>
      </c>
      <c r="B1320" s="20" t="s">
        <v>30</v>
      </c>
      <c r="C1320" s="21" t="s">
        <v>28</v>
      </c>
      <c r="D1320" s="20" t="s">
        <v>29</v>
      </c>
      <c r="E1320" s="3">
        <v>9110000</v>
      </c>
      <c r="F1320" s="19">
        <v>44718</v>
      </c>
      <c r="G1320" s="3">
        <v>9110000</v>
      </c>
      <c r="H1320" s="2">
        <v>5.0000000000000001E-3</v>
      </c>
      <c r="I1320" s="19">
        <v>44774</v>
      </c>
      <c r="J1320" s="19">
        <v>44804</v>
      </c>
      <c r="K1320" s="3">
        <v>31</v>
      </c>
      <c r="L1320" s="3">
        <v>3869</v>
      </c>
      <c r="M1320" s="3">
        <v>9110000</v>
      </c>
      <c r="N1320" s="19">
        <v>46543</v>
      </c>
    </row>
    <row r="1321" spans="1:14" s="18" customFormat="1" outlineLevel="2">
      <c r="A1321" s="19" t="s">
        <v>439</v>
      </c>
      <c r="B1321" s="20" t="s">
        <v>33</v>
      </c>
      <c r="C1321" s="21" t="s">
        <v>28</v>
      </c>
      <c r="D1321" s="20" t="s">
        <v>29</v>
      </c>
      <c r="E1321" s="3">
        <v>9110000</v>
      </c>
      <c r="F1321" s="19">
        <v>44728</v>
      </c>
      <c r="G1321" s="3">
        <v>9110000</v>
      </c>
      <c r="H1321" s="2">
        <v>5.0000000000000001E-3</v>
      </c>
      <c r="I1321" s="19">
        <v>44774</v>
      </c>
      <c r="J1321" s="19">
        <v>44804</v>
      </c>
      <c r="K1321" s="3">
        <v>31</v>
      </c>
      <c r="L1321" s="3">
        <v>3869</v>
      </c>
      <c r="M1321" s="3">
        <v>9110000</v>
      </c>
      <c r="N1321" s="19">
        <v>46553</v>
      </c>
    </row>
    <row r="1322" spans="1:14" s="18" customFormat="1" outlineLevel="2">
      <c r="A1322" s="19" t="s">
        <v>439</v>
      </c>
      <c r="B1322" s="20" t="s">
        <v>34</v>
      </c>
      <c r="C1322" s="21" t="s">
        <v>28</v>
      </c>
      <c r="D1322" s="20" t="s">
        <v>29</v>
      </c>
      <c r="E1322" s="3">
        <v>9110000</v>
      </c>
      <c r="F1322" s="19">
        <v>44767</v>
      </c>
      <c r="G1322" s="3">
        <v>9110000</v>
      </c>
      <c r="H1322" s="2">
        <v>5.0000000000000001E-3</v>
      </c>
      <c r="I1322" s="19">
        <v>44774</v>
      </c>
      <c r="J1322" s="19">
        <v>44804</v>
      </c>
      <c r="K1322" s="3">
        <v>31</v>
      </c>
      <c r="L1322" s="3">
        <v>3869</v>
      </c>
      <c r="M1322" s="3">
        <v>9110000</v>
      </c>
      <c r="N1322" s="19">
        <v>46592</v>
      </c>
    </row>
    <row r="1323" spans="1:14" s="18" customFormat="1" outlineLevel="2">
      <c r="A1323" s="19" t="s">
        <v>439</v>
      </c>
      <c r="B1323" s="20" t="s">
        <v>35</v>
      </c>
      <c r="C1323" s="21" t="s">
        <v>28</v>
      </c>
      <c r="D1323" s="20" t="s">
        <v>29</v>
      </c>
      <c r="E1323" s="3">
        <v>9110000</v>
      </c>
      <c r="F1323" s="19">
        <v>44771</v>
      </c>
      <c r="G1323" s="3">
        <v>9110000</v>
      </c>
      <c r="H1323" s="2">
        <v>5.0000000000000001E-3</v>
      </c>
      <c r="I1323" s="19">
        <v>44774</v>
      </c>
      <c r="J1323" s="19">
        <v>44804</v>
      </c>
      <c r="K1323" s="3">
        <v>31</v>
      </c>
      <c r="L1323" s="3">
        <v>3869</v>
      </c>
      <c r="M1323" s="3">
        <v>9110000</v>
      </c>
      <c r="N1323" s="19">
        <v>46596</v>
      </c>
    </row>
    <row r="1324" spans="1:14" s="18" customFormat="1" outlineLevel="2">
      <c r="A1324" s="19" t="s">
        <v>439</v>
      </c>
      <c r="B1324" s="20" t="s">
        <v>36</v>
      </c>
      <c r="C1324" s="21" t="s">
        <v>28</v>
      </c>
      <c r="D1324" s="20" t="s">
        <v>29</v>
      </c>
      <c r="E1324" s="3">
        <v>5520000</v>
      </c>
      <c r="F1324" s="19">
        <v>44799</v>
      </c>
      <c r="G1324" s="3">
        <v>5520000</v>
      </c>
      <c r="H1324" s="2">
        <v>5.0000000000000001E-3</v>
      </c>
      <c r="I1324" s="19">
        <v>44799</v>
      </c>
      <c r="J1324" s="19">
        <v>44804</v>
      </c>
      <c r="K1324" s="3">
        <v>6</v>
      </c>
      <c r="L1324" s="3">
        <v>454</v>
      </c>
      <c r="M1324" s="3">
        <v>5520000</v>
      </c>
      <c r="N1324" s="19">
        <v>46624</v>
      </c>
    </row>
    <row r="1325" spans="1:14" s="18" customFormat="1" outlineLevel="2">
      <c r="A1325" s="19" t="s">
        <v>439</v>
      </c>
      <c r="B1325" s="20" t="s">
        <v>40</v>
      </c>
      <c r="C1325" s="21" t="s">
        <v>28</v>
      </c>
      <c r="D1325" s="20" t="s">
        <v>29</v>
      </c>
      <c r="E1325" s="3">
        <v>10250000</v>
      </c>
      <c r="F1325" s="19">
        <v>44140</v>
      </c>
      <c r="G1325" s="3">
        <v>10250000</v>
      </c>
      <c r="H1325" s="2">
        <v>5.0000000000000001E-3</v>
      </c>
      <c r="I1325" s="19">
        <v>44774</v>
      </c>
      <c r="J1325" s="19">
        <v>44804</v>
      </c>
      <c r="K1325" s="3">
        <v>31</v>
      </c>
      <c r="L1325" s="3">
        <v>4353</v>
      </c>
      <c r="M1325" s="3">
        <v>10250000</v>
      </c>
      <c r="N1325" s="19">
        <v>45965</v>
      </c>
    </row>
    <row r="1326" spans="1:14" s="18" customFormat="1" outlineLevel="2">
      <c r="A1326" s="19" t="s">
        <v>439</v>
      </c>
      <c r="B1326" s="20" t="s">
        <v>55</v>
      </c>
      <c r="C1326" s="21" t="s">
        <v>28</v>
      </c>
      <c r="D1326" s="20" t="s">
        <v>29</v>
      </c>
      <c r="E1326" s="3">
        <v>3960000</v>
      </c>
      <c r="F1326" s="19">
        <v>44148</v>
      </c>
      <c r="G1326" s="3">
        <v>3960000</v>
      </c>
      <c r="H1326" s="2">
        <v>5.0000000000000001E-3</v>
      </c>
      <c r="I1326" s="19">
        <v>44774</v>
      </c>
      <c r="J1326" s="19">
        <v>44804</v>
      </c>
      <c r="K1326" s="3">
        <v>31</v>
      </c>
      <c r="L1326" s="3">
        <v>1682</v>
      </c>
      <c r="M1326" s="3">
        <v>3960000</v>
      </c>
      <c r="N1326" s="19">
        <v>45973</v>
      </c>
    </row>
    <row r="1327" spans="1:14" s="18" customFormat="1" outlineLevel="2">
      <c r="A1327" s="19" t="s">
        <v>439</v>
      </c>
      <c r="B1327" s="20" t="s">
        <v>74</v>
      </c>
      <c r="C1327" s="21" t="s">
        <v>28</v>
      </c>
      <c r="D1327" s="20" t="s">
        <v>29</v>
      </c>
      <c r="E1327" s="3">
        <v>8000000</v>
      </c>
      <c r="F1327" s="19">
        <v>44244</v>
      </c>
      <c r="G1327" s="3">
        <v>8000000</v>
      </c>
      <c r="H1327" s="2">
        <v>5.0000000000000001E-3</v>
      </c>
      <c r="I1327" s="19">
        <v>44774</v>
      </c>
      <c r="J1327" s="19">
        <v>44804</v>
      </c>
      <c r="K1327" s="3">
        <v>31</v>
      </c>
      <c r="L1327" s="3">
        <v>3397</v>
      </c>
      <c r="M1327" s="3">
        <v>8000000</v>
      </c>
      <c r="N1327" s="19">
        <v>46069</v>
      </c>
    </row>
    <row r="1328" spans="1:14" s="18" customFormat="1" outlineLevel="2">
      <c r="A1328" s="19" t="s">
        <v>439</v>
      </c>
      <c r="B1328" s="20" t="s">
        <v>89</v>
      </c>
      <c r="C1328" s="21" t="s">
        <v>28</v>
      </c>
      <c r="D1328" s="20" t="s">
        <v>29</v>
      </c>
      <c r="E1328" s="3">
        <v>28560000</v>
      </c>
      <c r="F1328" s="19">
        <v>44403</v>
      </c>
      <c r="G1328" s="3">
        <v>28560000</v>
      </c>
      <c r="H1328" s="2">
        <v>5.0000000000000001E-3</v>
      </c>
      <c r="I1328" s="19">
        <v>44774</v>
      </c>
      <c r="J1328" s="19">
        <v>44804</v>
      </c>
      <c r="K1328" s="3">
        <v>31</v>
      </c>
      <c r="L1328" s="3">
        <v>12128</v>
      </c>
      <c r="M1328" s="3">
        <v>28560000</v>
      </c>
      <c r="N1328" s="19">
        <v>46228</v>
      </c>
    </row>
    <row r="1329" spans="1:14" s="18" customFormat="1" outlineLevel="2">
      <c r="A1329" s="19" t="s">
        <v>439</v>
      </c>
      <c r="B1329" s="20" t="s">
        <v>106</v>
      </c>
      <c r="C1329" s="21" t="s">
        <v>28</v>
      </c>
      <c r="D1329" s="20" t="s">
        <v>29</v>
      </c>
      <c r="E1329" s="3">
        <v>9110000</v>
      </c>
      <c r="F1329" s="19">
        <v>44501</v>
      </c>
      <c r="G1329" s="3">
        <v>9110000</v>
      </c>
      <c r="H1329" s="2">
        <v>5.0000000000000001E-3</v>
      </c>
      <c r="I1329" s="19">
        <v>44774</v>
      </c>
      <c r="J1329" s="19">
        <v>44804</v>
      </c>
      <c r="K1329" s="3">
        <v>31</v>
      </c>
      <c r="L1329" s="3">
        <v>3869</v>
      </c>
      <c r="M1329" s="3">
        <v>9110000</v>
      </c>
      <c r="N1329" s="19">
        <v>46326</v>
      </c>
    </row>
    <row r="1330" spans="1:14" s="18" customFormat="1" outlineLevel="2">
      <c r="A1330" s="19" t="s">
        <v>439</v>
      </c>
      <c r="B1330" s="20" t="s">
        <v>108</v>
      </c>
      <c r="C1330" s="21" t="s">
        <v>28</v>
      </c>
      <c r="D1330" s="20" t="s">
        <v>29</v>
      </c>
      <c r="E1330" s="3">
        <v>19650000</v>
      </c>
      <c r="F1330" s="19">
        <v>44508</v>
      </c>
      <c r="G1330" s="3">
        <v>19650000</v>
      </c>
      <c r="H1330" s="2">
        <v>5.0000000000000001E-3</v>
      </c>
      <c r="I1330" s="19">
        <v>44774</v>
      </c>
      <c r="J1330" s="19">
        <v>44804</v>
      </c>
      <c r="K1330" s="3">
        <v>31</v>
      </c>
      <c r="L1330" s="3">
        <v>8345</v>
      </c>
      <c r="M1330" s="3">
        <v>19650000</v>
      </c>
      <c r="N1330" s="19">
        <v>46333</v>
      </c>
    </row>
    <row r="1331" spans="1:14" s="18" customFormat="1" outlineLevel="2">
      <c r="A1331" s="19" t="s">
        <v>439</v>
      </c>
      <c r="B1331" s="20" t="s">
        <v>109</v>
      </c>
      <c r="C1331" s="21" t="s">
        <v>28</v>
      </c>
      <c r="D1331" s="20" t="s">
        <v>29</v>
      </c>
      <c r="E1331" s="3">
        <v>3960000</v>
      </c>
      <c r="F1331" s="19">
        <v>44508</v>
      </c>
      <c r="G1331" s="3">
        <v>3960000</v>
      </c>
      <c r="H1331" s="2">
        <v>5.0000000000000001E-3</v>
      </c>
      <c r="I1331" s="19">
        <v>44774</v>
      </c>
      <c r="J1331" s="19">
        <v>44804</v>
      </c>
      <c r="K1331" s="3">
        <v>31</v>
      </c>
      <c r="L1331" s="3">
        <v>1682</v>
      </c>
      <c r="M1331" s="3">
        <v>3960000</v>
      </c>
      <c r="N1331" s="19">
        <v>46333</v>
      </c>
    </row>
    <row r="1332" spans="1:14" s="18" customFormat="1" outlineLevel="2">
      <c r="A1332" s="19" t="s">
        <v>439</v>
      </c>
      <c r="B1332" s="20" t="s">
        <v>112</v>
      </c>
      <c r="C1332" s="21" t="s">
        <v>28</v>
      </c>
      <c r="D1332" s="20" t="s">
        <v>29</v>
      </c>
      <c r="E1332" s="3">
        <v>9110000</v>
      </c>
      <c r="F1332" s="19">
        <v>44515</v>
      </c>
      <c r="G1332" s="3">
        <v>9110000</v>
      </c>
      <c r="H1332" s="2">
        <v>5.0000000000000001E-3</v>
      </c>
      <c r="I1332" s="19">
        <v>44774</v>
      </c>
      <c r="J1332" s="19">
        <v>44804</v>
      </c>
      <c r="K1332" s="3">
        <v>31</v>
      </c>
      <c r="L1332" s="3">
        <v>3869</v>
      </c>
      <c r="M1332" s="3">
        <v>9110000</v>
      </c>
      <c r="N1332" s="19">
        <v>46340</v>
      </c>
    </row>
    <row r="1333" spans="1:14" s="18" customFormat="1" outlineLevel="1">
      <c r="A1333" s="22" t="s">
        <v>440</v>
      </c>
      <c r="B1333" s="23"/>
      <c r="C1333" s="24"/>
      <c r="D1333" s="23"/>
      <c r="E1333" s="25">
        <v>196480000</v>
      </c>
      <c r="F1333" s="26"/>
      <c r="G1333" s="25"/>
      <c r="H1333" s="27"/>
      <c r="I1333" s="26"/>
      <c r="J1333" s="26"/>
      <c r="K1333" s="25"/>
      <c r="L1333" s="25">
        <v>81551</v>
      </c>
      <c r="M1333" s="25">
        <v>196480000</v>
      </c>
      <c r="N1333" s="26"/>
    </row>
    <row r="1334" spans="1:14" s="18" customFormat="1" outlineLevel="2">
      <c r="A1334" s="19" t="s">
        <v>441</v>
      </c>
      <c r="B1334" s="20" t="s">
        <v>17</v>
      </c>
      <c r="C1334" s="21" t="s">
        <v>254</v>
      </c>
      <c r="D1334" s="20" t="s">
        <v>255</v>
      </c>
      <c r="E1334" s="3">
        <v>50000000</v>
      </c>
      <c r="F1334" s="19">
        <v>44099</v>
      </c>
      <c r="G1334" s="3">
        <v>47220000</v>
      </c>
      <c r="H1334" s="2">
        <v>5.0000000000000001E-3</v>
      </c>
      <c r="I1334" s="19">
        <v>44774</v>
      </c>
      <c r="J1334" s="19">
        <v>44804</v>
      </c>
      <c r="K1334" s="3">
        <v>31</v>
      </c>
      <c r="L1334" s="3">
        <v>20052</v>
      </c>
      <c r="M1334" s="3">
        <v>47220000</v>
      </c>
      <c r="N1334" s="19">
        <v>45924</v>
      </c>
    </row>
    <row r="1335" spans="1:14" s="18" customFormat="1" outlineLevel="2">
      <c r="A1335" s="19" t="s">
        <v>441</v>
      </c>
      <c r="B1335" s="20" t="s">
        <v>40</v>
      </c>
      <c r="C1335" s="21" t="s">
        <v>254</v>
      </c>
      <c r="D1335" s="20" t="s">
        <v>255</v>
      </c>
      <c r="E1335" s="3">
        <v>30000000</v>
      </c>
      <c r="F1335" s="19">
        <v>44232</v>
      </c>
      <c r="G1335" s="3">
        <v>30000000</v>
      </c>
      <c r="H1335" s="2">
        <v>5.0000000000000001E-3</v>
      </c>
      <c r="I1335" s="19">
        <v>44774</v>
      </c>
      <c r="J1335" s="19">
        <v>44804</v>
      </c>
      <c r="K1335" s="3">
        <v>31</v>
      </c>
      <c r="L1335" s="3">
        <v>12740</v>
      </c>
      <c r="M1335" s="3">
        <v>30000000</v>
      </c>
      <c r="N1335" s="19">
        <v>46057</v>
      </c>
    </row>
    <row r="1336" spans="1:14" s="18" customFormat="1" outlineLevel="2">
      <c r="A1336" s="19" t="s">
        <v>441</v>
      </c>
      <c r="B1336" s="20" t="s">
        <v>55</v>
      </c>
      <c r="C1336" s="21" t="s">
        <v>254</v>
      </c>
      <c r="D1336" s="20" t="s">
        <v>255</v>
      </c>
      <c r="E1336" s="3">
        <v>34000000</v>
      </c>
      <c r="F1336" s="19">
        <v>44484</v>
      </c>
      <c r="G1336" s="3">
        <v>34000000</v>
      </c>
      <c r="H1336" s="2">
        <v>5.0000000000000001E-3</v>
      </c>
      <c r="I1336" s="19">
        <v>44774</v>
      </c>
      <c r="J1336" s="19">
        <v>44804</v>
      </c>
      <c r="K1336" s="3">
        <v>31</v>
      </c>
      <c r="L1336" s="3">
        <v>14438</v>
      </c>
      <c r="M1336" s="3">
        <v>34000000</v>
      </c>
      <c r="N1336" s="19">
        <v>46309</v>
      </c>
    </row>
    <row r="1337" spans="1:14" s="18" customFormat="1" outlineLevel="1">
      <c r="A1337" s="22" t="s">
        <v>442</v>
      </c>
      <c r="B1337" s="23"/>
      <c r="C1337" s="24"/>
      <c r="D1337" s="23"/>
      <c r="E1337" s="25">
        <v>114000000</v>
      </c>
      <c r="F1337" s="26"/>
      <c r="G1337" s="25"/>
      <c r="H1337" s="27"/>
      <c r="I1337" s="26"/>
      <c r="J1337" s="26"/>
      <c r="K1337" s="25"/>
      <c r="L1337" s="25">
        <v>47230</v>
      </c>
      <c r="M1337" s="25">
        <v>111220000</v>
      </c>
      <c r="N1337" s="26"/>
    </row>
    <row r="1338" spans="1:14" s="18" customFormat="1" outlineLevel="2">
      <c r="A1338" s="19" t="s">
        <v>443</v>
      </c>
      <c r="B1338" s="20" t="s">
        <v>17</v>
      </c>
      <c r="C1338" s="21" t="s">
        <v>21</v>
      </c>
      <c r="D1338" s="20" t="s">
        <v>22</v>
      </c>
      <c r="E1338" s="3">
        <v>43200000</v>
      </c>
      <c r="F1338" s="19">
        <v>43937</v>
      </c>
      <c r="G1338" s="3">
        <v>39600000</v>
      </c>
      <c r="H1338" s="2">
        <v>3.0000000000000001E-3</v>
      </c>
      <c r="I1338" s="19">
        <v>44774</v>
      </c>
      <c r="J1338" s="19">
        <v>44804</v>
      </c>
      <c r="K1338" s="3">
        <v>31</v>
      </c>
      <c r="L1338" s="3">
        <v>10090</v>
      </c>
      <c r="M1338" s="3">
        <v>39600000</v>
      </c>
      <c r="N1338" s="19">
        <v>45762</v>
      </c>
    </row>
    <row r="1339" spans="1:14" s="18" customFormat="1" outlineLevel="2">
      <c r="A1339" s="19" t="s">
        <v>443</v>
      </c>
      <c r="B1339" s="20" t="s">
        <v>20</v>
      </c>
      <c r="C1339" s="21" t="s">
        <v>21</v>
      </c>
      <c r="D1339" s="20" t="s">
        <v>22</v>
      </c>
      <c r="E1339" s="3">
        <v>10000000</v>
      </c>
      <c r="F1339" s="19">
        <v>44623</v>
      </c>
      <c r="G1339" s="3">
        <v>10000000</v>
      </c>
      <c r="H1339" s="2">
        <v>3.0000000000000001E-3</v>
      </c>
      <c r="I1339" s="19">
        <v>44774</v>
      </c>
      <c r="J1339" s="19">
        <v>44804</v>
      </c>
      <c r="K1339" s="3">
        <v>31</v>
      </c>
      <c r="L1339" s="3">
        <v>2548</v>
      </c>
      <c r="M1339" s="3">
        <v>10000000</v>
      </c>
      <c r="N1339" s="19">
        <v>45718</v>
      </c>
    </row>
    <row r="1340" spans="1:14" s="18" customFormat="1" outlineLevel="2">
      <c r="A1340" s="19" t="s">
        <v>443</v>
      </c>
      <c r="B1340" s="20" t="s">
        <v>40</v>
      </c>
      <c r="C1340" s="21" t="s">
        <v>21</v>
      </c>
      <c r="D1340" s="20" t="s">
        <v>22</v>
      </c>
      <c r="E1340" s="3">
        <v>330000000</v>
      </c>
      <c r="F1340" s="19">
        <v>44013</v>
      </c>
      <c r="G1340" s="3">
        <v>302500000</v>
      </c>
      <c r="H1340" s="2">
        <v>3.0000000000000001E-3</v>
      </c>
      <c r="I1340" s="19">
        <v>44774</v>
      </c>
      <c r="J1340" s="19">
        <v>44804</v>
      </c>
      <c r="K1340" s="3">
        <v>31</v>
      </c>
      <c r="L1340" s="3">
        <v>77075</v>
      </c>
      <c r="M1340" s="3">
        <v>302500000</v>
      </c>
      <c r="N1340" s="19">
        <v>45838</v>
      </c>
    </row>
    <row r="1341" spans="1:14" s="18" customFormat="1" outlineLevel="2">
      <c r="A1341" s="19" t="s">
        <v>443</v>
      </c>
      <c r="B1341" s="20" t="s">
        <v>55</v>
      </c>
      <c r="C1341" s="21" t="s">
        <v>21</v>
      </c>
      <c r="D1341" s="20" t="s">
        <v>22</v>
      </c>
      <c r="E1341" s="3">
        <v>120000000</v>
      </c>
      <c r="F1341" s="19">
        <v>44049</v>
      </c>
      <c r="G1341" s="3">
        <v>110000000</v>
      </c>
      <c r="H1341" s="2">
        <v>3.0000000000000001E-3</v>
      </c>
      <c r="I1341" s="19">
        <v>44774</v>
      </c>
      <c r="J1341" s="19">
        <v>44804</v>
      </c>
      <c r="K1341" s="3">
        <v>31</v>
      </c>
      <c r="L1341" s="3">
        <v>28027</v>
      </c>
      <c r="M1341" s="3">
        <v>110000000</v>
      </c>
      <c r="N1341" s="19">
        <v>45874</v>
      </c>
    </row>
    <row r="1342" spans="1:14" s="18" customFormat="1" outlineLevel="2">
      <c r="A1342" s="19" t="s">
        <v>443</v>
      </c>
      <c r="B1342" s="20" t="s">
        <v>74</v>
      </c>
      <c r="C1342" s="21" t="s">
        <v>21</v>
      </c>
      <c r="D1342" s="20" t="s">
        <v>22</v>
      </c>
      <c r="E1342" s="3">
        <v>39840000</v>
      </c>
      <c r="F1342" s="19">
        <v>44111</v>
      </c>
      <c r="G1342" s="3">
        <v>36520000</v>
      </c>
      <c r="H1342" s="2">
        <v>3.0000000000000001E-3</v>
      </c>
      <c r="I1342" s="19">
        <v>44774</v>
      </c>
      <c r="J1342" s="19">
        <v>44804</v>
      </c>
      <c r="K1342" s="3">
        <v>31</v>
      </c>
      <c r="L1342" s="3">
        <v>9305</v>
      </c>
      <c r="M1342" s="3">
        <v>36520000</v>
      </c>
      <c r="N1342" s="19">
        <v>45936</v>
      </c>
    </row>
    <row r="1343" spans="1:14" s="18" customFormat="1" outlineLevel="2">
      <c r="A1343" s="19" t="s">
        <v>443</v>
      </c>
      <c r="B1343" s="20" t="s">
        <v>89</v>
      </c>
      <c r="C1343" s="21" t="s">
        <v>21</v>
      </c>
      <c r="D1343" s="20" t="s">
        <v>22</v>
      </c>
      <c r="E1343" s="3">
        <v>252000000</v>
      </c>
      <c r="F1343" s="19">
        <v>44231</v>
      </c>
      <c r="G1343" s="3">
        <v>231000000</v>
      </c>
      <c r="H1343" s="2">
        <v>3.0000000000000001E-3</v>
      </c>
      <c r="I1343" s="19">
        <v>44774</v>
      </c>
      <c r="J1343" s="19">
        <v>44804</v>
      </c>
      <c r="K1343" s="3">
        <v>31</v>
      </c>
      <c r="L1343" s="3">
        <v>58858</v>
      </c>
      <c r="M1343" s="3">
        <v>231000000</v>
      </c>
      <c r="N1343" s="19">
        <v>46056</v>
      </c>
    </row>
    <row r="1344" spans="1:14" s="18" customFormat="1" outlineLevel="2">
      <c r="A1344" s="19" t="s">
        <v>443</v>
      </c>
      <c r="B1344" s="20" t="s">
        <v>106</v>
      </c>
      <c r="C1344" s="21" t="s">
        <v>390</v>
      </c>
      <c r="D1344" s="20" t="s">
        <v>391</v>
      </c>
      <c r="E1344" s="3">
        <v>250000000</v>
      </c>
      <c r="F1344" s="19">
        <v>44228</v>
      </c>
      <c r="G1344" s="3">
        <v>250000000</v>
      </c>
      <c r="H1344" s="2">
        <v>3.0000000000000001E-3</v>
      </c>
      <c r="I1344" s="19">
        <v>44774</v>
      </c>
      <c r="J1344" s="19">
        <v>44804</v>
      </c>
      <c r="K1344" s="3">
        <v>31</v>
      </c>
      <c r="L1344" s="3">
        <v>63699</v>
      </c>
      <c r="M1344" s="3">
        <v>250000000</v>
      </c>
      <c r="N1344" s="19">
        <v>46053</v>
      </c>
    </row>
    <row r="1345" spans="1:14" s="18" customFormat="1" outlineLevel="2">
      <c r="A1345" s="19" t="s">
        <v>443</v>
      </c>
      <c r="B1345" s="20" t="s">
        <v>108</v>
      </c>
      <c r="C1345" s="21" t="s">
        <v>390</v>
      </c>
      <c r="D1345" s="20" t="s">
        <v>391</v>
      </c>
      <c r="E1345" s="3">
        <v>50000000</v>
      </c>
      <c r="F1345" s="19">
        <v>44347</v>
      </c>
      <c r="G1345" s="3">
        <v>50000000</v>
      </c>
      <c r="H1345" s="2">
        <v>3.0000000000000001E-3</v>
      </c>
      <c r="I1345" s="19">
        <v>44774</v>
      </c>
      <c r="J1345" s="19">
        <v>44804</v>
      </c>
      <c r="K1345" s="3">
        <v>31</v>
      </c>
      <c r="L1345" s="3">
        <v>12740</v>
      </c>
      <c r="M1345" s="3">
        <v>50000000</v>
      </c>
      <c r="N1345" s="19">
        <v>45807</v>
      </c>
    </row>
    <row r="1346" spans="1:14" s="18" customFormat="1" outlineLevel="2">
      <c r="A1346" s="19" t="s">
        <v>443</v>
      </c>
      <c r="B1346" s="20" t="s">
        <v>109</v>
      </c>
      <c r="C1346" s="21" t="s">
        <v>21</v>
      </c>
      <c r="D1346" s="20" t="s">
        <v>22</v>
      </c>
      <c r="E1346" s="3">
        <v>19920000</v>
      </c>
      <c r="F1346" s="19">
        <v>44504</v>
      </c>
      <c r="G1346" s="3">
        <v>18260000</v>
      </c>
      <c r="H1346" s="2">
        <v>3.0000000000000001E-3</v>
      </c>
      <c r="I1346" s="19">
        <v>44774</v>
      </c>
      <c r="J1346" s="19">
        <v>44804</v>
      </c>
      <c r="K1346" s="3">
        <v>31</v>
      </c>
      <c r="L1346" s="3">
        <v>4653</v>
      </c>
      <c r="M1346" s="3">
        <v>18260000</v>
      </c>
      <c r="N1346" s="19">
        <v>46329</v>
      </c>
    </row>
    <row r="1347" spans="1:14" s="18" customFormat="1" outlineLevel="2">
      <c r="A1347" s="19" t="s">
        <v>443</v>
      </c>
      <c r="B1347" s="20" t="s">
        <v>112</v>
      </c>
      <c r="C1347" s="21" t="s">
        <v>422</v>
      </c>
      <c r="D1347" s="20" t="s">
        <v>423</v>
      </c>
      <c r="E1347" s="3">
        <v>52000000</v>
      </c>
      <c r="F1347" s="19">
        <v>44608</v>
      </c>
      <c r="G1347" s="3">
        <v>52000000</v>
      </c>
      <c r="H1347" s="2">
        <v>5.0000000000000001E-3</v>
      </c>
      <c r="I1347" s="19">
        <v>44774</v>
      </c>
      <c r="J1347" s="19">
        <v>44804</v>
      </c>
      <c r="K1347" s="3">
        <v>31</v>
      </c>
      <c r="L1347" s="3">
        <v>22082</v>
      </c>
      <c r="M1347" s="3">
        <v>52000000</v>
      </c>
      <c r="N1347" s="19">
        <v>45703</v>
      </c>
    </row>
    <row r="1348" spans="1:14" s="18" customFormat="1" outlineLevel="1">
      <c r="A1348" s="22" t="s">
        <v>444</v>
      </c>
      <c r="B1348" s="23"/>
      <c r="C1348" s="24"/>
      <c r="D1348" s="23"/>
      <c r="E1348" s="25">
        <v>1166960000</v>
      </c>
      <c r="F1348" s="26"/>
      <c r="G1348" s="25"/>
      <c r="H1348" s="27"/>
      <c r="I1348" s="26"/>
      <c r="J1348" s="26"/>
      <c r="K1348" s="25"/>
      <c r="L1348" s="25">
        <v>289077</v>
      </c>
      <c r="M1348" s="25">
        <v>1099880000</v>
      </c>
      <c r="N1348" s="26"/>
    </row>
    <row r="1349" spans="1:14" s="18" customFormat="1" outlineLevel="2">
      <c r="A1349" s="19" t="s">
        <v>514</v>
      </c>
      <c r="B1349" s="20" t="s">
        <v>17</v>
      </c>
      <c r="C1349" s="21" t="s">
        <v>483</v>
      </c>
      <c r="D1349" s="20" t="s">
        <v>482</v>
      </c>
      <c r="E1349" s="3">
        <v>10000000</v>
      </c>
      <c r="F1349" s="19">
        <v>44666</v>
      </c>
      <c r="G1349" s="3">
        <v>10000000</v>
      </c>
      <c r="H1349" s="2">
        <v>5.0000000000000001E-3</v>
      </c>
      <c r="I1349" s="19">
        <v>44774</v>
      </c>
      <c r="J1349" s="19">
        <v>44804</v>
      </c>
      <c r="K1349" s="3">
        <v>31</v>
      </c>
      <c r="L1349" s="3">
        <v>4247</v>
      </c>
      <c r="M1349" s="3">
        <v>10000000</v>
      </c>
      <c r="N1349" s="19">
        <v>46491</v>
      </c>
    </row>
    <row r="1350" spans="1:14" s="18" customFormat="1" outlineLevel="2">
      <c r="A1350" s="19" t="s">
        <v>514</v>
      </c>
      <c r="B1350" s="20" t="s">
        <v>40</v>
      </c>
      <c r="C1350" s="21" t="s">
        <v>483</v>
      </c>
      <c r="D1350" s="20" t="s">
        <v>482</v>
      </c>
      <c r="E1350" s="3">
        <v>100000000</v>
      </c>
      <c r="F1350" s="19">
        <v>44788</v>
      </c>
      <c r="G1350" s="3">
        <v>100000000</v>
      </c>
      <c r="H1350" s="2">
        <v>5.0000000000000001E-3</v>
      </c>
      <c r="I1350" s="19">
        <v>44788</v>
      </c>
      <c r="J1350" s="19">
        <v>44804</v>
      </c>
      <c r="K1350" s="3">
        <v>17</v>
      </c>
      <c r="L1350" s="3">
        <v>23288</v>
      </c>
      <c r="M1350" s="3">
        <v>100000000</v>
      </c>
      <c r="N1350" s="19">
        <v>46613</v>
      </c>
    </row>
    <row r="1351" spans="1:14" s="18" customFormat="1" outlineLevel="2">
      <c r="A1351" s="19" t="s">
        <v>514</v>
      </c>
      <c r="B1351" s="20" t="s">
        <v>55</v>
      </c>
      <c r="C1351" s="21" t="s">
        <v>483</v>
      </c>
      <c r="D1351" s="20" t="s">
        <v>482</v>
      </c>
      <c r="E1351" s="3">
        <v>258400000</v>
      </c>
      <c r="F1351" s="19">
        <v>44788</v>
      </c>
      <c r="G1351" s="3">
        <v>258400000</v>
      </c>
      <c r="H1351" s="2">
        <v>5.0000000000000001E-3</v>
      </c>
      <c r="I1351" s="19">
        <v>44788</v>
      </c>
      <c r="J1351" s="19">
        <v>44804</v>
      </c>
      <c r="K1351" s="3">
        <v>17</v>
      </c>
      <c r="L1351" s="3">
        <v>60175</v>
      </c>
      <c r="M1351" s="3">
        <v>258400000</v>
      </c>
      <c r="N1351" s="19">
        <v>46613</v>
      </c>
    </row>
    <row r="1352" spans="1:14" s="18" customFormat="1" outlineLevel="1">
      <c r="A1352" s="22" t="s">
        <v>513</v>
      </c>
      <c r="B1352" s="23"/>
      <c r="C1352" s="24"/>
      <c r="D1352" s="23"/>
      <c r="E1352" s="25">
        <v>368400000</v>
      </c>
      <c r="F1352" s="26"/>
      <c r="G1352" s="25"/>
      <c r="H1352" s="27"/>
      <c r="I1352" s="26"/>
      <c r="J1352" s="26"/>
      <c r="K1352" s="25"/>
      <c r="L1352" s="25">
        <v>87710</v>
      </c>
      <c r="M1352" s="25">
        <v>368400000</v>
      </c>
      <c r="N1352" s="26"/>
    </row>
    <row r="1353" spans="1:14" s="18" customFormat="1" outlineLevel="2">
      <c r="A1353" s="19" t="s">
        <v>445</v>
      </c>
      <c r="B1353" s="20" t="s">
        <v>17</v>
      </c>
      <c r="C1353" s="21" t="s">
        <v>238</v>
      </c>
      <c r="D1353" s="20" t="s">
        <v>239</v>
      </c>
      <c r="E1353" s="3">
        <v>1230000</v>
      </c>
      <c r="F1353" s="19">
        <v>44308</v>
      </c>
      <c r="G1353" s="3">
        <v>1230000</v>
      </c>
      <c r="H1353" s="2">
        <v>5.0000000000000001E-3</v>
      </c>
      <c r="I1353" s="19">
        <v>44774</v>
      </c>
      <c r="J1353" s="19">
        <v>44804</v>
      </c>
      <c r="K1353" s="3">
        <v>31</v>
      </c>
      <c r="L1353" s="3">
        <v>522</v>
      </c>
      <c r="M1353" s="3">
        <v>1230000</v>
      </c>
      <c r="N1353" s="19">
        <v>46133</v>
      </c>
    </row>
    <row r="1354" spans="1:14" s="18" customFormat="1" outlineLevel="2">
      <c r="A1354" s="19" t="s">
        <v>445</v>
      </c>
      <c r="B1354" s="20" t="s">
        <v>40</v>
      </c>
      <c r="C1354" s="21" t="s">
        <v>238</v>
      </c>
      <c r="D1354" s="20" t="s">
        <v>239</v>
      </c>
      <c r="E1354" s="3">
        <v>298770000</v>
      </c>
      <c r="F1354" s="19">
        <v>44455</v>
      </c>
      <c r="G1354" s="3">
        <v>298770000</v>
      </c>
      <c r="H1354" s="2">
        <v>5.0000000000000001E-3</v>
      </c>
      <c r="I1354" s="19">
        <v>44774</v>
      </c>
      <c r="J1354" s="19">
        <v>44804</v>
      </c>
      <c r="K1354" s="3">
        <v>31</v>
      </c>
      <c r="L1354" s="3">
        <v>126875</v>
      </c>
      <c r="M1354" s="3">
        <v>298770000</v>
      </c>
      <c r="N1354" s="19">
        <v>46280</v>
      </c>
    </row>
    <row r="1355" spans="1:14" s="18" customFormat="1" outlineLevel="2">
      <c r="A1355" s="19" t="s">
        <v>445</v>
      </c>
      <c r="B1355" s="20" t="s">
        <v>55</v>
      </c>
      <c r="C1355" s="21" t="s">
        <v>21</v>
      </c>
      <c r="D1355" s="20" t="s">
        <v>22</v>
      </c>
      <c r="E1355" s="3">
        <v>200000000</v>
      </c>
      <c r="F1355" s="19">
        <v>44649</v>
      </c>
      <c r="G1355" s="3">
        <v>200000000</v>
      </c>
      <c r="H1355" s="2">
        <v>3.0000000000000001E-3</v>
      </c>
      <c r="I1355" s="19">
        <v>44774</v>
      </c>
      <c r="J1355" s="19">
        <v>44804</v>
      </c>
      <c r="K1355" s="3">
        <v>31</v>
      </c>
      <c r="L1355" s="3">
        <v>50959</v>
      </c>
      <c r="M1355" s="3">
        <v>200000000</v>
      </c>
      <c r="N1355" s="19">
        <v>45744</v>
      </c>
    </row>
    <row r="1356" spans="1:14" s="18" customFormat="1" outlineLevel="2">
      <c r="A1356" s="19" t="s">
        <v>445</v>
      </c>
      <c r="B1356" s="20" t="s">
        <v>74</v>
      </c>
      <c r="C1356" s="21" t="s">
        <v>21</v>
      </c>
      <c r="D1356" s="20" t="s">
        <v>22</v>
      </c>
      <c r="E1356" s="3">
        <v>500000000</v>
      </c>
      <c r="F1356" s="19">
        <v>44788</v>
      </c>
      <c r="G1356" s="3">
        <v>500000000</v>
      </c>
      <c r="H1356" s="2">
        <v>3.0000000000000001E-3</v>
      </c>
      <c r="I1356" s="19">
        <v>44788</v>
      </c>
      <c r="J1356" s="19">
        <v>44804</v>
      </c>
      <c r="K1356" s="3">
        <v>17</v>
      </c>
      <c r="L1356" s="3">
        <v>69863</v>
      </c>
      <c r="M1356" s="3">
        <v>500000000</v>
      </c>
      <c r="N1356" s="19">
        <v>45883</v>
      </c>
    </row>
    <row r="1357" spans="1:14" s="18" customFormat="1" outlineLevel="2">
      <c r="A1357" s="19" t="s">
        <v>445</v>
      </c>
      <c r="B1357" s="20" t="s">
        <v>89</v>
      </c>
      <c r="C1357" s="21" t="s">
        <v>21</v>
      </c>
      <c r="D1357" s="20" t="s">
        <v>22</v>
      </c>
      <c r="E1357" s="3">
        <v>223000000</v>
      </c>
      <c r="F1357" s="19">
        <v>44791</v>
      </c>
      <c r="G1357" s="3">
        <v>223000000</v>
      </c>
      <c r="H1357" s="2">
        <v>3.0000000000000001E-3</v>
      </c>
      <c r="I1357" s="19">
        <v>44791</v>
      </c>
      <c r="J1357" s="19">
        <v>44804</v>
      </c>
      <c r="K1357" s="3">
        <v>14</v>
      </c>
      <c r="L1357" s="3">
        <v>25660</v>
      </c>
      <c r="M1357" s="3">
        <v>223000000</v>
      </c>
      <c r="N1357" s="19">
        <v>45886</v>
      </c>
    </row>
    <row r="1358" spans="1:14" s="18" customFormat="1" outlineLevel="2">
      <c r="A1358" s="19" t="s">
        <v>445</v>
      </c>
      <c r="B1358" s="20" t="s">
        <v>106</v>
      </c>
      <c r="C1358" s="21" t="s">
        <v>21</v>
      </c>
      <c r="D1358" s="20" t="s">
        <v>22</v>
      </c>
      <c r="E1358" s="3">
        <v>200000000</v>
      </c>
      <c r="F1358" s="19">
        <v>44798</v>
      </c>
      <c r="G1358" s="3">
        <v>200000000</v>
      </c>
      <c r="H1358" s="2">
        <v>3.0000000000000001E-3</v>
      </c>
      <c r="I1358" s="19">
        <v>44798</v>
      </c>
      <c r="J1358" s="19">
        <v>44804</v>
      </c>
      <c r="K1358" s="3">
        <v>7</v>
      </c>
      <c r="L1358" s="3">
        <v>11507</v>
      </c>
      <c r="M1358" s="3">
        <v>200000000</v>
      </c>
      <c r="N1358" s="19">
        <v>45893</v>
      </c>
    </row>
    <row r="1359" spans="1:14" s="18" customFormat="1" outlineLevel="2">
      <c r="A1359" s="19" t="s">
        <v>445</v>
      </c>
      <c r="B1359" s="20" t="s">
        <v>108</v>
      </c>
      <c r="C1359" s="21" t="s">
        <v>21</v>
      </c>
      <c r="D1359" s="20" t="s">
        <v>22</v>
      </c>
      <c r="E1359" s="3">
        <v>249000000</v>
      </c>
      <c r="F1359" s="19">
        <v>44804</v>
      </c>
      <c r="G1359" s="3">
        <v>249000000</v>
      </c>
      <c r="H1359" s="2">
        <v>3.0000000000000001E-3</v>
      </c>
      <c r="I1359" s="19">
        <v>44804</v>
      </c>
      <c r="J1359" s="19">
        <v>44804</v>
      </c>
      <c r="K1359" s="3">
        <v>1</v>
      </c>
      <c r="L1359" s="3">
        <v>2047</v>
      </c>
      <c r="M1359" s="3">
        <v>249000000</v>
      </c>
      <c r="N1359" s="19">
        <v>45899</v>
      </c>
    </row>
    <row r="1360" spans="1:14" s="18" customFormat="1" outlineLevel="1">
      <c r="A1360" s="22" t="s">
        <v>446</v>
      </c>
      <c r="B1360" s="23"/>
      <c r="C1360" s="24"/>
      <c r="D1360" s="23"/>
      <c r="E1360" s="25">
        <v>1672000000</v>
      </c>
      <c r="F1360" s="26"/>
      <c r="G1360" s="25"/>
      <c r="H1360" s="27"/>
      <c r="I1360" s="26"/>
      <c r="J1360" s="26"/>
      <c r="K1360" s="25"/>
      <c r="L1360" s="25">
        <v>287433</v>
      </c>
      <c r="M1360" s="25">
        <v>1672000000</v>
      </c>
      <c r="N1360" s="26"/>
    </row>
    <row r="1361" spans="1:14" s="18" customFormat="1" outlineLevel="2">
      <c r="A1361" s="19" t="s">
        <v>447</v>
      </c>
      <c r="B1361" s="20" t="s">
        <v>131</v>
      </c>
      <c r="C1361" s="21" t="s">
        <v>214</v>
      </c>
      <c r="D1361" s="20" t="s">
        <v>215</v>
      </c>
      <c r="E1361" s="3">
        <v>41000000</v>
      </c>
      <c r="F1361" s="19">
        <v>44337</v>
      </c>
      <c r="G1361" s="3">
        <v>41000000</v>
      </c>
      <c r="H1361" s="2">
        <v>5.0000000000000001E-3</v>
      </c>
      <c r="I1361" s="19">
        <v>44774</v>
      </c>
      <c r="J1361" s="19">
        <v>44804</v>
      </c>
      <c r="K1361" s="3">
        <v>31</v>
      </c>
      <c r="L1361" s="3">
        <v>17411</v>
      </c>
      <c r="M1361" s="3">
        <v>41000000</v>
      </c>
      <c r="N1361" s="19">
        <v>46162</v>
      </c>
    </row>
    <row r="1362" spans="1:14" s="18" customFormat="1" outlineLevel="2">
      <c r="A1362" s="19" t="s">
        <v>447</v>
      </c>
      <c r="B1362" s="20" t="s">
        <v>134</v>
      </c>
      <c r="C1362" s="21" t="s">
        <v>272</v>
      </c>
      <c r="D1362" s="20" t="s">
        <v>273</v>
      </c>
      <c r="E1362" s="3">
        <v>2900000</v>
      </c>
      <c r="F1362" s="19">
        <v>44319</v>
      </c>
      <c r="G1362" s="3">
        <v>2900000</v>
      </c>
      <c r="H1362" s="2">
        <v>5.0000000000000001E-3</v>
      </c>
      <c r="I1362" s="19">
        <v>44774</v>
      </c>
      <c r="J1362" s="19">
        <v>44787</v>
      </c>
      <c r="K1362" s="3">
        <v>14</v>
      </c>
      <c r="L1362" s="3">
        <v>556</v>
      </c>
      <c r="M1362" s="3">
        <v>2851666</v>
      </c>
      <c r="N1362" s="19">
        <v>46144</v>
      </c>
    </row>
    <row r="1363" spans="1:14" s="18" customFormat="1" outlineLevel="2">
      <c r="A1363" s="19" t="s">
        <v>447</v>
      </c>
      <c r="B1363" s="20" t="s">
        <v>134</v>
      </c>
      <c r="C1363" s="21" t="s">
        <v>272</v>
      </c>
      <c r="D1363" s="20"/>
      <c r="E1363" s="3"/>
      <c r="F1363" s="19"/>
      <c r="G1363" s="3">
        <v>2851666</v>
      </c>
      <c r="H1363" s="2">
        <v>5.0000000000000001E-3</v>
      </c>
      <c r="I1363" s="19">
        <v>44788</v>
      </c>
      <c r="J1363" s="19">
        <v>44804</v>
      </c>
      <c r="K1363" s="3">
        <v>17</v>
      </c>
      <c r="L1363" s="3">
        <v>664</v>
      </c>
      <c r="M1363" s="3"/>
      <c r="N1363" s="19">
        <v>46144</v>
      </c>
    </row>
    <row r="1364" spans="1:14" s="18" customFormat="1" outlineLevel="2">
      <c r="A1364" s="19" t="s">
        <v>447</v>
      </c>
      <c r="B1364" s="20" t="s">
        <v>137</v>
      </c>
      <c r="C1364" s="21" t="s">
        <v>272</v>
      </c>
      <c r="D1364" s="20" t="s">
        <v>273</v>
      </c>
      <c r="E1364" s="3">
        <v>6800000</v>
      </c>
      <c r="F1364" s="19">
        <v>44327</v>
      </c>
      <c r="G1364" s="3">
        <v>6800000</v>
      </c>
      <c r="H1364" s="2">
        <v>5.0000000000000001E-3</v>
      </c>
      <c r="I1364" s="19">
        <v>44774</v>
      </c>
      <c r="J1364" s="19">
        <v>44787</v>
      </c>
      <c r="K1364" s="3">
        <v>14</v>
      </c>
      <c r="L1364" s="3">
        <v>1304</v>
      </c>
      <c r="M1364" s="3">
        <v>6686666</v>
      </c>
      <c r="N1364" s="19">
        <v>46152</v>
      </c>
    </row>
    <row r="1365" spans="1:14" s="18" customFormat="1" outlineLevel="2">
      <c r="A1365" s="19" t="s">
        <v>447</v>
      </c>
      <c r="B1365" s="20" t="s">
        <v>137</v>
      </c>
      <c r="C1365" s="21" t="s">
        <v>272</v>
      </c>
      <c r="D1365" s="20"/>
      <c r="E1365" s="3"/>
      <c r="F1365" s="19"/>
      <c r="G1365" s="3">
        <v>6686666</v>
      </c>
      <c r="H1365" s="2">
        <v>5.0000000000000001E-3</v>
      </c>
      <c r="I1365" s="19">
        <v>44788</v>
      </c>
      <c r="J1365" s="19">
        <v>44804</v>
      </c>
      <c r="K1365" s="3">
        <v>17</v>
      </c>
      <c r="L1365" s="3">
        <v>1557</v>
      </c>
      <c r="M1365" s="3"/>
      <c r="N1365" s="19">
        <v>46152</v>
      </c>
    </row>
    <row r="1366" spans="1:14" s="18" customFormat="1" outlineLevel="2">
      <c r="A1366" s="19" t="s">
        <v>447</v>
      </c>
      <c r="B1366" s="20" t="s">
        <v>138</v>
      </c>
      <c r="C1366" s="21" t="s">
        <v>272</v>
      </c>
      <c r="D1366" s="20" t="s">
        <v>273</v>
      </c>
      <c r="E1366" s="3">
        <v>1620000</v>
      </c>
      <c r="F1366" s="19">
        <v>44347</v>
      </c>
      <c r="G1366" s="3">
        <v>1620000</v>
      </c>
      <c r="H1366" s="2">
        <v>5.0000000000000001E-3</v>
      </c>
      <c r="I1366" s="19">
        <v>44774</v>
      </c>
      <c r="J1366" s="19">
        <v>44787</v>
      </c>
      <c r="K1366" s="3">
        <v>14</v>
      </c>
      <c r="L1366" s="3">
        <v>311</v>
      </c>
      <c r="M1366" s="3">
        <v>1593000</v>
      </c>
      <c r="N1366" s="19">
        <v>46172</v>
      </c>
    </row>
    <row r="1367" spans="1:14" s="18" customFormat="1" outlineLevel="2">
      <c r="A1367" s="19" t="s">
        <v>447</v>
      </c>
      <c r="B1367" s="20" t="s">
        <v>138</v>
      </c>
      <c r="C1367" s="21" t="s">
        <v>272</v>
      </c>
      <c r="D1367" s="20"/>
      <c r="E1367" s="3"/>
      <c r="F1367" s="19"/>
      <c r="G1367" s="3">
        <v>1593000</v>
      </c>
      <c r="H1367" s="2">
        <v>5.0000000000000001E-3</v>
      </c>
      <c r="I1367" s="19">
        <v>44788</v>
      </c>
      <c r="J1367" s="19">
        <v>44804</v>
      </c>
      <c r="K1367" s="3">
        <v>17</v>
      </c>
      <c r="L1367" s="3">
        <v>371</v>
      </c>
      <c r="M1367" s="3"/>
      <c r="N1367" s="19">
        <v>46172</v>
      </c>
    </row>
    <row r="1368" spans="1:14" s="18" customFormat="1" outlineLevel="2">
      <c r="A1368" s="19" t="s">
        <v>447</v>
      </c>
      <c r="B1368" s="20" t="s">
        <v>145</v>
      </c>
      <c r="C1368" s="21" t="s">
        <v>121</v>
      </c>
      <c r="D1368" s="20" t="s">
        <v>122</v>
      </c>
      <c r="E1368" s="3">
        <v>38590000</v>
      </c>
      <c r="F1368" s="19">
        <v>44321</v>
      </c>
      <c r="G1368" s="3">
        <v>38590000</v>
      </c>
      <c r="H1368" s="2">
        <v>5.0000000000000001E-3</v>
      </c>
      <c r="I1368" s="19">
        <v>44774</v>
      </c>
      <c r="J1368" s="19">
        <v>44804</v>
      </c>
      <c r="K1368" s="3">
        <v>31</v>
      </c>
      <c r="L1368" s="3">
        <v>16388</v>
      </c>
      <c r="M1368" s="3">
        <v>38590000</v>
      </c>
      <c r="N1368" s="19">
        <v>46146</v>
      </c>
    </row>
    <row r="1369" spans="1:14" s="18" customFormat="1" outlineLevel="2">
      <c r="A1369" s="19" t="s">
        <v>447</v>
      </c>
      <c r="B1369" s="20" t="s">
        <v>148</v>
      </c>
      <c r="C1369" s="21" t="s">
        <v>450</v>
      </c>
      <c r="D1369" s="20" t="s">
        <v>451</v>
      </c>
      <c r="E1369" s="3">
        <v>4163250</v>
      </c>
      <c r="F1369" s="19">
        <v>44377</v>
      </c>
      <c r="G1369" s="3">
        <v>4163250</v>
      </c>
      <c r="H1369" s="2">
        <v>5.0000000000000001E-3</v>
      </c>
      <c r="I1369" s="19">
        <v>44774</v>
      </c>
      <c r="J1369" s="19">
        <v>44804</v>
      </c>
      <c r="K1369" s="3">
        <v>31</v>
      </c>
      <c r="L1369" s="3">
        <v>1768</v>
      </c>
      <c r="M1369" s="3">
        <v>4163250</v>
      </c>
      <c r="N1369" s="19">
        <v>46202</v>
      </c>
    </row>
    <row r="1370" spans="1:14" s="18" customFormat="1" outlineLevel="2">
      <c r="A1370" s="19" t="s">
        <v>447</v>
      </c>
      <c r="B1370" s="20" t="s">
        <v>149</v>
      </c>
      <c r="C1370" s="21" t="s">
        <v>452</v>
      </c>
      <c r="D1370" s="20" t="s">
        <v>453</v>
      </c>
      <c r="E1370" s="3">
        <v>18388440</v>
      </c>
      <c r="F1370" s="19">
        <v>44356</v>
      </c>
      <c r="G1370" s="3">
        <v>18388440</v>
      </c>
      <c r="H1370" s="2">
        <v>5.0000000000000001E-3</v>
      </c>
      <c r="I1370" s="19">
        <v>44774</v>
      </c>
      <c r="J1370" s="19">
        <v>44804</v>
      </c>
      <c r="K1370" s="3">
        <v>31</v>
      </c>
      <c r="L1370" s="3">
        <v>7809</v>
      </c>
      <c r="M1370" s="3">
        <v>18388440</v>
      </c>
      <c r="N1370" s="19">
        <v>46181</v>
      </c>
    </row>
    <row r="1371" spans="1:14" s="18" customFormat="1" outlineLevel="2">
      <c r="A1371" s="19" t="s">
        <v>447</v>
      </c>
      <c r="B1371" s="20" t="s">
        <v>152</v>
      </c>
      <c r="C1371" s="21" t="s">
        <v>452</v>
      </c>
      <c r="D1371" s="20" t="s">
        <v>453</v>
      </c>
      <c r="E1371" s="3">
        <v>21892380</v>
      </c>
      <c r="F1371" s="19">
        <v>44356</v>
      </c>
      <c r="G1371" s="3">
        <v>21892380</v>
      </c>
      <c r="H1371" s="2">
        <v>5.0000000000000001E-3</v>
      </c>
      <c r="I1371" s="19">
        <v>44774</v>
      </c>
      <c r="J1371" s="19">
        <v>44804</v>
      </c>
      <c r="K1371" s="3">
        <v>31</v>
      </c>
      <c r="L1371" s="3">
        <v>9297</v>
      </c>
      <c r="M1371" s="3">
        <v>21892380</v>
      </c>
      <c r="N1371" s="19">
        <v>46181</v>
      </c>
    </row>
    <row r="1372" spans="1:14" s="18" customFormat="1" outlineLevel="2">
      <c r="A1372" s="19" t="s">
        <v>447</v>
      </c>
      <c r="B1372" s="20" t="s">
        <v>242</v>
      </c>
      <c r="C1372" s="21" t="s">
        <v>272</v>
      </c>
      <c r="D1372" s="20" t="s">
        <v>273</v>
      </c>
      <c r="E1372" s="3">
        <v>900000</v>
      </c>
      <c r="F1372" s="19">
        <v>44368</v>
      </c>
      <c r="G1372" s="3">
        <v>900000</v>
      </c>
      <c r="H1372" s="2">
        <v>5.0000000000000001E-3</v>
      </c>
      <c r="I1372" s="19">
        <v>44774</v>
      </c>
      <c r="J1372" s="19">
        <v>44787</v>
      </c>
      <c r="K1372" s="3">
        <v>14</v>
      </c>
      <c r="L1372" s="3">
        <v>173</v>
      </c>
      <c r="M1372" s="3">
        <v>885000</v>
      </c>
      <c r="N1372" s="19">
        <v>46193</v>
      </c>
    </row>
    <row r="1373" spans="1:14" s="18" customFormat="1" outlineLevel="2">
      <c r="A1373" s="19" t="s">
        <v>447</v>
      </c>
      <c r="B1373" s="20" t="s">
        <v>242</v>
      </c>
      <c r="C1373" s="21" t="s">
        <v>272</v>
      </c>
      <c r="D1373" s="20"/>
      <c r="E1373" s="3"/>
      <c r="F1373" s="19"/>
      <c r="G1373" s="3">
        <v>885000</v>
      </c>
      <c r="H1373" s="2">
        <v>5.0000000000000001E-3</v>
      </c>
      <c r="I1373" s="19">
        <v>44788</v>
      </c>
      <c r="J1373" s="19">
        <v>44804</v>
      </c>
      <c r="K1373" s="3">
        <v>17</v>
      </c>
      <c r="L1373" s="3">
        <v>206</v>
      </c>
      <c r="M1373" s="3"/>
      <c r="N1373" s="19">
        <v>46193</v>
      </c>
    </row>
    <row r="1374" spans="1:14" s="18" customFormat="1" outlineLevel="2">
      <c r="A1374" s="19" t="s">
        <v>447</v>
      </c>
      <c r="B1374" s="20" t="s">
        <v>244</v>
      </c>
      <c r="C1374" s="21" t="s">
        <v>452</v>
      </c>
      <c r="D1374" s="20" t="s">
        <v>453</v>
      </c>
      <c r="E1374" s="3">
        <v>21892380</v>
      </c>
      <c r="F1374" s="19">
        <v>44391</v>
      </c>
      <c r="G1374" s="3">
        <v>21892380</v>
      </c>
      <c r="H1374" s="2">
        <v>5.0000000000000001E-3</v>
      </c>
      <c r="I1374" s="19">
        <v>44774</v>
      </c>
      <c r="J1374" s="19">
        <v>44804</v>
      </c>
      <c r="K1374" s="3">
        <v>31</v>
      </c>
      <c r="L1374" s="3">
        <v>9297</v>
      </c>
      <c r="M1374" s="3">
        <v>21892380</v>
      </c>
      <c r="N1374" s="19">
        <v>46216</v>
      </c>
    </row>
    <row r="1375" spans="1:14" s="18" customFormat="1" outlineLevel="2">
      <c r="A1375" s="19" t="s">
        <v>447</v>
      </c>
      <c r="B1375" s="20" t="s">
        <v>245</v>
      </c>
      <c r="C1375" s="21" t="s">
        <v>452</v>
      </c>
      <c r="D1375" s="20" t="s">
        <v>453</v>
      </c>
      <c r="E1375" s="3">
        <v>14303880</v>
      </c>
      <c r="F1375" s="19">
        <v>44391</v>
      </c>
      <c r="G1375" s="3">
        <v>14303880</v>
      </c>
      <c r="H1375" s="2">
        <v>5.0000000000000001E-3</v>
      </c>
      <c r="I1375" s="19">
        <v>44774</v>
      </c>
      <c r="J1375" s="19">
        <v>44804</v>
      </c>
      <c r="K1375" s="3">
        <v>31</v>
      </c>
      <c r="L1375" s="3">
        <v>6074</v>
      </c>
      <c r="M1375" s="3">
        <v>14303880</v>
      </c>
      <c r="N1375" s="19">
        <v>46216</v>
      </c>
    </row>
    <row r="1376" spans="1:14" s="18" customFormat="1" outlineLevel="2">
      <c r="A1376" s="19" t="s">
        <v>447</v>
      </c>
      <c r="B1376" s="20" t="s">
        <v>246</v>
      </c>
      <c r="C1376" s="21" t="s">
        <v>214</v>
      </c>
      <c r="D1376" s="20" t="s">
        <v>215</v>
      </c>
      <c r="E1376" s="3">
        <v>18650000</v>
      </c>
      <c r="F1376" s="19">
        <v>44384</v>
      </c>
      <c r="G1376" s="3">
        <v>18650000</v>
      </c>
      <c r="H1376" s="2">
        <v>5.0000000000000001E-3</v>
      </c>
      <c r="I1376" s="19">
        <v>44774</v>
      </c>
      <c r="J1376" s="19">
        <v>44804</v>
      </c>
      <c r="K1376" s="3">
        <v>31</v>
      </c>
      <c r="L1376" s="3">
        <v>7920</v>
      </c>
      <c r="M1376" s="3">
        <v>18650000</v>
      </c>
      <c r="N1376" s="19">
        <v>46209</v>
      </c>
    </row>
    <row r="1377" spans="1:14" s="18" customFormat="1" outlineLevel="2">
      <c r="A1377" s="19" t="s">
        <v>447</v>
      </c>
      <c r="B1377" s="20" t="s">
        <v>250</v>
      </c>
      <c r="C1377" s="21" t="s">
        <v>121</v>
      </c>
      <c r="D1377" s="20" t="s">
        <v>122</v>
      </c>
      <c r="E1377" s="3">
        <v>44280000</v>
      </c>
      <c r="F1377" s="19">
        <v>44378</v>
      </c>
      <c r="G1377" s="3">
        <v>44280000</v>
      </c>
      <c r="H1377" s="2">
        <v>5.0000000000000001E-3</v>
      </c>
      <c r="I1377" s="19">
        <v>44774</v>
      </c>
      <c r="J1377" s="19">
        <v>44804</v>
      </c>
      <c r="K1377" s="3">
        <v>31</v>
      </c>
      <c r="L1377" s="3">
        <v>18804</v>
      </c>
      <c r="M1377" s="3">
        <v>44280000</v>
      </c>
      <c r="N1377" s="19">
        <v>46203</v>
      </c>
    </row>
    <row r="1378" spans="1:14" s="18" customFormat="1" outlineLevel="2">
      <c r="A1378" s="19" t="s">
        <v>447</v>
      </c>
      <c r="B1378" s="20" t="s">
        <v>251</v>
      </c>
      <c r="C1378" s="21" t="s">
        <v>454</v>
      </c>
      <c r="D1378" s="20" t="s">
        <v>455</v>
      </c>
      <c r="E1378" s="3">
        <v>20206000</v>
      </c>
      <c r="F1378" s="19">
        <v>44431</v>
      </c>
      <c r="G1378" s="3">
        <v>20206000</v>
      </c>
      <c r="H1378" s="2">
        <v>5.0000000000000001E-3</v>
      </c>
      <c r="I1378" s="19">
        <v>44774</v>
      </c>
      <c r="J1378" s="19">
        <v>44804</v>
      </c>
      <c r="K1378" s="3">
        <v>31</v>
      </c>
      <c r="L1378" s="3">
        <v>8581</v>
      </c>
      <c r="M1378" s="3">
        <v>20206000</v>
      </c>
      <c r="N1378" s="19">
        <v>46256</v>
      </c>
    </row>
    <row r="1379" spans="1:14" s="18" customFormat="1" outlineLevel="2">
      <c r="A1379" s="19" t="s">
        <v>447</v>
      </c>
      <c r="B1379" s="20" t="s">
        <v>26</v>
      </c>
      <c r="C1379" s="21" t="s">
        <v>452</v>
      </c>
      <c r="D1379" s="20" t="s">
        <v>453</v>
      </c>
      <c r="E1379" s="3">
        <v>9087600</v>
      </c>
      <c r="F1379" s="19">
        <v>43901</v>
      </c>
      <c r="G1379" s="3">
        <v>9087600</v>
      </c>
      <c r="H1379" s="2">
        <v>5.0000000000000001E-3</v>
      </c>
      <c r="I1379" s="19">
        <v>44774</v>
      </c>
      <c r="J1379" s="19">
        <v>44804</v>
      </c>
      <c r="K1379" s="3">
        <v>31</v>
      </c>
      <c r="L1379" s="3">
        <v>3859</v>
      </c>
      <c r="M1379" s="3">
        <v>9087600</v>
      </c>
      <c r="N1379" s="19">
        <v>45726</v>
      </c>
    </row>
    <row r="1380" spans="1:14" s="18" customFormat="1" outlineLevel="2">
      <c r="A1380" s="19" t="s">
        <v>447</v>
      </c>
      <c r="B1380" s="20" t="s">
        <v>252</v>
      </c>
      <c r="C1380" s="21" t="s">
        <v>450</v>
      </c>
      <c r="D1380" s="20" t="s">
        <v>451</v>
      </c>
      <c r="E1380" s="3">
        <v>3202500</v>
      </c>
      <c r="F1380" s="19">
        <v>44410</v>
      </c>
      <c r="G1380" s="3">
        <v>3202500</v>
      </c>
      <c r="H1380" s="2">
        <v>5.0000000000000001E-3</v>
      </c>
      <c r="I1380" s="19">
        <v>44774</v>
      </c>
      <c r="J1380" s="19">
        <v>44804</v>
      </c>
      <c r="K1380" s="3">
        <v>31</v>
      </c>
      <c r="L1380" s="3">
        <v>1360</v>
      </c>
      <c r="M1380" s="3">
        <v>3202500</v>
      </c>
      <c r="N1380" s="19">
        <v>46235</v>
      </c>
    </row>
    <row r="1381" spans="1:14" s="18" customFormat="1" outlineLevel="2">
      <c r="A1381" s="19" t="s">
        <v>447</v>
      </c>
      <c r="B1381" s="20" t="s">
        <v>253</v>
      </c>
      <c r="C1381" s="21" t="s">
        <v>450</v>
      </c>
      <c r="D1381" s="20" t="s">
        <v>451</v>
      </c>
      <c r="E1381" s="3">
        <v>3202500</v>
      </c>
      <c r="F1381" s="19">
        <v>44439</v>
      </c>
      <c r="G1381" s="3">
        <v>3202500</v>
      </c>
      <c r="H1381" s="2">
        <v>5.0000000000000001E-3</v>
      </c>
      <c r="I1381" s="19">
        <v>44774</v>
      </c>
      <c r="J1381" s="19">
        <v>44804</v>
      </c>
      <c r="K1381" s="3">
        <v>31</v>
      </c>
      <c r="L1381" s="3">
        <v>1360</v>
      </c>
      <c r="M1381" s="3">
        <v>3202500</v>
      </c>
      <c r="N1381" s="19">
        <v>46264</v>
      </c>
    </row>
    <row r="1382" spans="1:14" s="18" customFormat="1" outlineLevel="2">
      <c r="A1382" s="19" t="s">
        <v>447</v>
      </c>
      <c r="B1382" s="20" t="s">
        <v>276</v>
      </c>
      <c r="C1382" s="21" t="s">
        <v>452</v>
      </c>
      <c r="D1382" s="20" t="s">
        <v>453</v>
      </c>
      <c r="E1382" s="3">
        <v>14303880</v>
      </c>
      <c r="F1382" s="19">
        <v>44419</v>
      </c>
      <c r="G1382" s="3">
        <v>14303880</v>
      </c>
      <c r="H1382" s="2">
        <v>5.0000000000000001E-3</v>
      </c>
      <c r="I1382" s="19">
        <v>44774</v>
      </c>
      <c r="J1382" s="19">
        <v>44804</v>
      </c>
      <c r="K1382" s="3">
        <v>31</v>
      </c>
      <c r="L1382" s="3">
        <v>6074</v>
      </c>
      <c r="M1382" s="3">
        <v>14303880</v>
      </c>
      <c r="N1382" s="19">
        <v>46244</v>
      </c>
    </row>
    <row r="1383" spans="1:14" s="18" customFormat="1" outlineLevel="2">
      <c r="A1383" s="19" t="s">
        <v>447</v>
      </c>
      <c r="B1383" s="20" t="s">
        <v>277</v>
      </c>
      <c r="C1383" s="21" t="s">
        <v>452</v>
      </c>
      <c r="D1383" s="20" t="s">
        <v>453</v>
      </c>
      <c r="E1383" s="3">
        <v>18035040</v>
      </c>
      <c r="F1383" s="19">
        <v>44419</v>
      </c>
      <c r="G1383" s="3">
        <v>18035040</v>
      </c>
      <c r="H1383" s="2">
        <v>5.0000000000000001E-3</v>
      </c>
      <c r="I1383" s="19">
        <v>44774</v>
      </c>
      <c r="J1383" s="19">
        <v>44804</v>
      </c>
      <c r="K1383" s="3">
        <v>31</v>
      </c>
      <c r="L1383" s="3">
        <v>7659</v>
      </c>
      <c r="M1383" s="3">
        <v>18035040</v>
      </c>
      <c r="N1383" s="19">
        <v>46244</v>
      </c>
    </row>
    <row r="1384" spans="1:14" s="18" customFormat="1" outlineLevel="2">
      <c r="A1384" s="19" t="s">
        <v>447</v>
      </c>
      <c r="B1384" s="20" t="s">
        <v>278</v>
      </c>
      <c r="C1384" s="21" t="s">
        <v>418</v>
      </c>
      <c r="D1384" s="20" t="s">
        <v>419</v>
      </c>
      <c r="E1384" s="3">
        <v>54300000</v>
      </c>
      <c r="F1384" s="19">
        <v>44414</v>
      </c>
      <c r="G1384" s="3">
        <v>54300000</v>
      </c>
      <c r="H1384" s="2">
        <v>5.0000000000000001E-3</v>
      </c>
      <c r="I1384" s="19">
        <v>44774</v>
      </c>
      <c r="J1384" s="19">
        <v>44804</v>
      </c>
      <c r="K1384" s="3">
        <v>31</v>
      </c>
      <c r="L1384" s="3">
        <v>23059</v>
      </c>
      <c r="M1384" s="3">
        <v>54300000</v>
      </c>
      <c r="N1384" s="19">
        <v>46239</v>
      </c>
    </row>
    <row r="1385" spans="1:14" s="18" customFormat="1" outlineLevel="2">
      <c r="A1385" s="19" t="s">
        <v>447</v>
      </c>
      <c r="B1385" s="20" t="s">
        <v>279</v>
      </c>
      <c r="C1385" s="21" t="s">
        <v>272</v>
      </c>
      <c r="D1385" s="20" t="s">
        <v>273</v>
      </c>
      <c r="E1385" s="3">
        <v>10000000</v>
      </c>
      <c r="F1385" s="19">
        <v>44410</v>
      </c>
      <c r="G1385" s="3">
        <v>10000000</v>
      </c>
      <c r="H1385" s="2">
        <v>5.0000000000000001E-3</v>
      </c>
      <c r="I1385" s="19">
        <v>44774</v>
      </c>
      <c r="J1385" s="19">
        <v>44787</v>
      </c>
      <c r="K1385" s="3">
        <v>14</v>
      </c>
      <c r="L1385" s="3">
        <v>1918</v>
      </c>
      <c r="M1385" s="3">
        <v>9833333</v>
      </c>
      <c r="N1385" s="19">
        <v>46235</v>
      </c>
    </row>
    <row r="1386" spans="1:14" s="18" customFormat="1" outlineLevel="2">
      <c r="A1386" s="19" t="s">
        <v>447</v>
      </c>
      <c r="B1386" s="20" t="s">
        <v>279</v>
      </c>
      <c r="C1386" s="21" t="s">
        <v>272</v>
      </c>
      <c r="D1386" s="20"/>
      <c r="E1386" s="3"/>
      <c r="F1386" s="19"/>
      <c r="G1386" s="3">
        <v>9833333</v>
      </c>
      <c r="H1386" s="2">
        <v>5.0000000000000001E-3</v>
      </c>
      <c r="I1386" s="19">
        <v>44788</v>
      </c>
      <c r="J1386" s="19">
        <v>44804</v>
      </c>
      <c r="K1386" s="3">
        <v>17</v>
      </c>
      <c r="L1386" s="3">
        <v>2290</v>
      </c>
      <c r="M1386" s="3"/>
      <c r="N1386" s="19">
        <v>46235</v>
      </c>
    </row>
    <row r="1387" spans="1:14" s="18" customFormat="1" outlineLevel="2">
      <c r="A1387" s="19" t="s">
        <v>447</v>
      </c>
      <c r="B1387" s="20" t="s">
        <v>280</v>
      </c>
      <c r="C1387" s="21" t="s">
        <v>272</v>
      </c>
      <c r="D1387" s="20" t="s">
        <v>273</v>
      </c>
      <c r="E1387" s="3">
        <v>5990000</v>
      </c>
      <c r="F1387" s="19">
        <v>44439</v>
      </c>
      <c r="G1387" s="3">
        <v>5990000</v>
      </c>
      <c r="H1387" s="2">
        <v>5.0000000000000001E-3</v>
      </c>
      <c r="I1387" s="19">
        <v>44774</v>
      </c>
      <c r="J1387" s="19">
        <v>44787</v>
      </c>
      <c r="K1387" s="3">
        <v>14</v>
      </c>
      <c r="L1387" s="3">
        <v>1149</v>
      </c>
      <c r="M1387" s="3">
        <v>5890166</v>
      </c>
      <c r="N1387" s="19">
        <v>46264</v>
      </c>
    </row>
    <row r="1388" spans="1:14" s="18" customFormat="1" outlineLevel="2">
      <c r="A1388" s="19" t="s">
        <v>447</v>
      </c>
      <c r="B1388" s="20" t="s">
        <v>280</v>
      </c>
      <c r="C1388" s="21" t="s">
        <v>272</v>
      </c>
      <c r="D1388" s="20"/>
      <c r="E1388" s="3"/>
      <c r="F1388" s="19"/>
      <c r="G1388" s="3">
        <v>5890166</v>
      </c>
      <c r="H1388" s="2">
        <v>5.0000000000000001E-3</v>
      </c>
      <c r="I1388" s="19">
        <v>44788</v>
      </c>
      <c r="J1388" s="19">
        <v>44804</v>
      </c>
      <c r="K1388" s="3">
        <v>17</v>
      </c>
      <c r="L1388" s="3">
        <v>1372</v>
      </c>
      <c r="M1388" s="3"/>
      <c r="N1388" s="19">
        <v>46264</v>
      </c>
    </row>
    <row r="1389" spans="1:14" s="18" customFormat="1" outlineLevel="2">
      <c r="A1389" s="19" t="s">
        <v>447</v>
      </c>
      <c r="B1389" s="20" t="s">
        <v>27</v>
      </c>
      <c r="C1389" s="21" t="s">
        <v>452</v>
      </c>
      <c r="D1389" s="20" t="s">
        <v>453</v>
      </c>
      <c r="E1389" s="3">
        <v>7270080</v>
      </c>
      <c r="F1389" s="19">
        <v>43901</v>
      </c>
      <c r="G1389" s="3">
        <v>7270080</v>
      </c>
      <c r="H1389" s="2">
        <v>5.0000000000000001E-3</v>
      </c>
      <c r="I1389" s="19">
        <v>44774</v>
      </c>
      <c r="J1389" s="19">
        <v>44804</v>
      </c>
      <c r="K1389" s="3">
        <v>31</v>
      </c>
      <c r="L1389" s="3">
        <v>3087</v>
      </c>
      <c r="M1389" s="3">
        <v>7270080</v>
      </c>
      <c r="N1389" s="19">
        <v>45726</v>
      </c>
    </row>
    <row r="1390" spans="1:14" s="18" customFormat="1" outlineLevel="2">
      <c r="A1390" s="19" t="s">
        <v>447</v>
      </c>
      <c r="B1390" s="20" t="s">
        <v>284</v>
      </c>
      <c r="C1390" s="21" t="s">
        <v>222</v>
      </c>
      <c r="D1390" s="20" t="s">
        <v>223</v>
      </c>
      <c r="E1390" s="3">
        <v>5700000</v>
      </c>
      <c r="F1390" s="19">
        <v>44438</v>
      </c>
      <c r="G1390" s="3">
        <v>5700000</v>
      </c>
      <c r="H1390" s="2">
        <v>5.0000000000000001E-3</v>
      </c>
      <c r="I1390" s="19">
        <v>44774</v>
      </c>
      <c r="J1390" s="19">
        <v>44804</v>
      </c>
      <c r="K1390" s="3">
        <v>31</v>
      </c>
      <c r="L1390" s="3">
        <v>2421</v>
      </c>
      <c r="M1390" s="3">
        <v>5700000</v>
      </c>
      <c r="N1390" s="19">
        <v>45533</v>
      </c>
    </row>
    <row r="1391" spans="1:14" s="18" customFormat="1" outlineLevel="2">
      <c r="A1391" s="19" t="s">
        <v>447</v>
      </c>
      <c r="B1391" s="20" t="s">
        <v>285</v>
      </c>
      <c r="C1391" s="21" t="s">
        <v>400</v>
      </c>
      <c r="D1391" s="20" t="s">
        <v>401</v>
      </c>
      <c r="E1391" s="3">
        <v>1470000</v>
      </c>
      <c r="F1391" s="19">
        <v>44468</v>
      </c>
      <c r="G1391" s="3">
        <v>1470000</v>
      </c>
      <c r="H1391" s="2">
        <v>5.0000000000000001E-3</v>
      </c>
      <c r="I1391" s="19">
        <v>44774</v>
      </c>
      <c r="J1391" s="19">
        <v>44804</v>
      </c>
      <c r="K1391" s="3">
        <v>31</v>
      </c>
      <c r="L1391" s="3">
        <v>624</v>
      </c>
      <c r="M1391" s="3">
        <v>1470000</v>
      </c>
      <c r="N1391" s="19">
        <v>45563</v>
      </c>
    </row>
    <row r="1392" spans="1:14" s="18" customFormat="1" outlineLevel="2">
      <c r="A1392" s="19" t="s">
        <v>447</v>
      </c>
      <c r="B1392" s="20" t="s">
        <v>288</v>
      </c>
      <c r="C1392" s="21" t="s">
        <v>353</v>
      </c>
      <c r="D1392" s="20" t="s">
        <v>354</v>
      </c>
      <c r="E1392" s="3">
        <v>135260000</v>
      </c>
      <c r="F1392" s="19">
        <v>44467</v>
      </c>
      <c r="G1392" s="3">
        <v>135260000</v>
      </c>
      <c r="H1392" s="2">
        <v>3.0000000000000001E-3</v>
      </c>
      <c r="I1392" s="19">
        <v>44774</v>
      </c>
      <c r="J1392" s="19">
        <v>44804</v>
      </c>
      <c r="K1392" s="3">
        <v>31</v>
      </c>
      <c r="L1392" s="3">
        <v>34464</v>
      </c>
      <c r="M1392" s="3">
        <v>135260000</v>
      </c>
      <c r="N1392" s="19">
        <v>45562</v>
      </c>
    </row>
    <row r="1393" spans="1:14" s="18" customFormat="1" outlineLevel="2">
      <c r="A1393" s="19" t="s">
        <v>447</v>
      </c>
      <c r="B1393" s="20" t="s">
        <v>289</v>
      </c>
      <c r="C1393" s="21" t="s">
        <v>454</v>
      </c>
      <c r="D1393" s="20" t="s">
        <v>455</v>
      </c>
      <c r="E1393" s="3">
        <v>32320000</v>
      </c>
      <c r="F1393" s="19">
        <v>44446</v>
      </c>
      <c r="G1393" s="3">
        <v>32320000</v>
      </c>
      <c r="H1393" s="2">
        <v>5.0000000000000001E-3</v>
      </c>
      <c r="I1393" s="19">
        <v>44774</v>
      </c>
      <c r="J1393" s="19">
        <v>44804</v>
      </c>
      <c r="K1393" s="3">
        <v>31</v>
      </c>
      <c r="L1393" s="3">
        <v>13725</v>
      </c>
      <c r="M1393" s="3">
        <v>32320000</v>
      </c>
      <c r="N1393" s="19">
        <v>46271</v>
      </c>
    </row>
    <row r="1394" spans="1:14" s="18" customFormat="1" outlineLevel="2">
      <c r="A1394" s="19" t="s">
        <v>447</v>
      </c>
      <c r="B1394" s="20" t="s">
        <v>292</v>
      </c>
      <c r="C1394" s="21" t="s">
        <v>450</v>
      </c>
      <c r="D1394" s="20" t="s">
        <v>451</v>
      </c>
      <c r="E1394" s="3">
        <v>3202500</v>
      </c>
      <c r="F1394" s="19">
        <v>44469</v>
      </c>
      <c r="G1394" s="3">
        <v>3202500</v>
      </c>
      <c r="H1394" s="2">
        <v>5.0000000000000001E-3</v>
      </c>
      <c r="I1394" s="19">
        <v>44774</v>
      </c>
      <c r="J1394" s="19">
        <v>44804</v>
      </c>
      <c r="K1394" s="3">
        <v>31</v>
      </c>
      <c r="L1394" s="3">
        <v>1360</v>
      </c>
      <c r="M1394" s="3">
        <v>3202500</v>
      </c>
      <c r="N1394" s="19">
        <v>46294</v>
      </c>
    </row>
    <row r="1395" spans="1:14" s="18" customFormat="1" outlineLevel="2">
      <c r="A1395" s="19" t="s">
        <v>447</v>
      </c>
      <c r="B1395" s="20" t="s">
        <v>293</v>
      </c>
      <c r="C1395" s="21" t="s">
        <v>456</v>
      </c>
      <c r="D1395" s="20" t="s">
        <v>457</v>
      </c>
      <c r="E1395" s="3">
        <v>63000000</v>
      </c>
      <c r="F1395" s="19">
        <v>44442</v>
      </c>
      <c r="G1395" s="3">
        <v>63000000</v>
      </c>
      <c r="H1395" s="2">
        <v>5.0000000000000001E-3</v>
      </c>
      <c r="I1395" s="19">
        <v>44774</v>
      </c>
      <c r="J1395" s="19">
        <v>44804</v>
      </c>
      <c r="K1395" s="3">
        <v>31</v>
      </c>
      <c r="L1395" s="3">
        <v>26753</v>
      </c>
      <c r="M1395" s="3">
        <v>63000000</v>
      </c>
      <c r="N1395" s="19">
        <v>45537</v>
      </c>
    </row>
    <row r="1396" spans="1:14" s="18" customFormat="1" outlineLevel="2">
      <c r="A1396" s="19" t="s">
        <v>447</v>
      </c>
      <c r="B1396" s="20" t="s">
        <v>294</v>
      </c>
      <c r="C1396" s="21" t="s">
        <v>452</v>
      </c>
      <c r="D1396" s="20" t="s">
        <v>453</v>
      </c>
      <c r="E1396" s="3">
        <v>18035040</v>
      </c>
      <c r="F1396" s="19">
        <v>44447</v>
      </c>
      <c r="G1396" s="3">
        <v>18035040</v>
      </c>
      <c r="H1396" s="2">
        <v>5.0000000000000001E-3</v>
      </c>
      <c r="I1396" s="19">
        <v>44774</v>
      </c>
      <c r="J1396" s="19">
        <v>44804</v>
      </c>
      <c r="K1396" s="3">
        <v>31</v>
      </c>
      <c r="L1396" s="3">
        <v>7659</v>
      </c>
      <c r="M1396" s="3">
        <v>18035040</v>
      </c>
      <c r="N1396" s="19">
        <v>46272</v>
      </c>
    </row>
    <row r="1397" spans="1:14" s="18" customFormat="1" outlineLevel="2">
      <c r="A1397" s="19" t="s">
        <v>447</v>
      </c>
      <c r="B1397" s="20" t="s">
        <v>295</v>
      </c>
      <c r="C1397" s="21" t="s">
        <v>452</v>
      </c>
      <c r="D1397" s="20" t="s">
        <v>453</v>
      </c>
      <c r="E1397" s="3">
        <v>9909960</v>
      </c>
      <c r="F1397" s="19">
        <v>44447</v>
      </c>
      <c r="G1397" s="3">
        <v>9909960</v>
      </c>
      <c r="H1397" s="2">
        <v>5.0000000000000001E-3</v>
      </c>
      <c r="I1397" s="19">
        <v>44774</v>
      </c>
      <c r="J1397" s="19">
        <v>44804</v>
      </c>
      <c r="K1397" s="3">
        <v>31</v>
      </c>
      <c r="L1397" s="3">
        <v>4208</v>
      </c>
      <c r="M1397" s="3">
        <v>9909960</v>
      </c>
      <c r="N1397" s="19">
        <v>46272</v>
      </c>
    </row>
    <row r="1398" spans="1:14" s="18" customFormat="1" outlineLevel="2">
      <c r="A1398" s="19" t="s">
        <v>447</v>
      </c>
      <c r="B1398" s="20" t="s">
        <v>296</v>
      </c>
      <c r="C1398" s="21" t="s">
        <v>272</v>
      </c>
      <c r="D1398" s="20" t="s">
        <v>273</v>
      </c>
      <c r="E1398" s="3">
        <v>1840000</v>
      </c>
      <c r="F1398" s="19">
        <v>44469</v>
      </c>
      <c r="G1398" s="3">
        <v>1840000</v>
      </c>
      <c r="H1398" s="2">
        <v>5.0000000000000001E-3</v>
      </c>
      <c r="I1398" s="19">
        <v>44774</v>
      </c>
      <c r="J1398" s="19">
        <v>44787</v>
      </c>
      <c r="K1398" s="3">
        <v>14</v>
      </c>
      <c r="L1398" s="3">
        <v>353</v>
      </c>
      <c r="M1398" s="3">
        <v>1809333</v>
      </c>
      <c r="N1398" s="19">
        <v>46294</v>
      </c>
    </row>
    <row r="1399" spans="1:14" s="18" customFormat="1" outlineLevel="2">
      <c r="A1399" s="19" t="s">
        <v>447</v>
      </c>
      <c r="B1399" s="20" t="s">
        <v>296</v>
      </c>
      <c r="C1399" s="21" t="s">
        <v>272</v>
      </c>
      <c r="D1399" s="20"/>
      <c r="E1399" s="3"/>
      <c r="F1399" s="19"/>
      <c r="G1399" s="3">
        <v>1809333</v>
      </c>
      <c r="H1399" s="2">
        <v>5.0000000000000001E-3</v>
      </c>
      <c r="I1399" s="19">
        <v>44788</v>
      </c>
      <c r="J1399" s="19">
        <v>44804</v>
      </c>
      <c r="K1399" s="3">
        <v>17</v>
      </c>
      <c r="L1399" s="3">
        <v>421</v>
      </c>
      <c r="M1399" s="3"/>
      <c r="N1399" s="19">
        <v>46294</v>
      </c>
    </row>
    <row r="1400" spans="1:14" s="18" customFormat="1" outlineLevel="2">
      <c r="A1400" s="19" t="s">
        <v>447</v>
      </c>
      <c r="B1400" s="20" t="s">
        <v>299</v>
      </c>
      <c r="C1400" s="21" t="s">
        <v>353</v>
      </c>
      <c r="D1400" s="20" t="s">
        <v>354</v>
      </c>
      <c r="E1400" s="3">
        <v>136110000</v>
      </c>
      <c r="F1400" s="19">
        <v>44495</v>
      </c>
      <c r="G1400" s="3">
        <v>136110000</v>
      </c>
      <c r="H1400" s="2">
        <v>3.0000000000000001E-3</v>
      </c>
      <c r="I1400" s="19">
        <v>44774</v>
      </c>
      <c r="J1400" s="19">
        <v>44804</v>
      </c>
      <c r="K1400" s="3">
        <v>31</v>
      </c>
      <c r="L1400" s="3">
        <v>34680</v>
      </c>
      <c r="M1400" s="3">
        <v>136110000</v>
      </c>
      <c r="N1400" s="19">
        <v>45590</v>
      </c>
    </row>
    <row r="1401" spans="1:14" s="18" customFormat="1" outlineLevel="2">
      <c r="A1401" s="19" t="s">
        <v>447</v>
      </c>
      <c r="B1401" s="20" t="s">
        <v>300</v>
      </c>
      <c r="C1401" s="21" t="s">
        <v>456</v>
      </c>
      <c r="D1401" s="20" t="s">
        <v>457</v>
      </c>
      <c r="E1401" s="3">
        <v>50000000</v>
      </c>
      <c r="F1401" s="19">
        <v>44473</v>
      </c>
      <c r="G1401" s="3">
        <v>50000000</v>
      </c>
      <c r="H1401" s="2">
        <v>5.0000000000000001E-3</v>
      </c>
      <c r="I1401" s="19">
        <v>44774</v>
      </c>
      <c r="J1401" s="19">
        <v>44804</v>
      </c>
      <c r="K1401" s="3">
        <v>31</v>
      </c>
      <c r="L1401" s="3">
        <v>21233</v>
      </c>
      <c r="M1401" s="3">
        <v>50000000</v>
      </c>
      <c r="N1401" s="19">
        <v>45568</v>
      </c>
    </row>
    <row r="1402" spans="1:14" s="18" customFormat="1" outlineLevel="2">
      <c r="A1402" s="19" t="s">
        <v>447</v>
      </c>
      <c r="B1402" s="20" t="s">
        <v>301</v>
      </c>
      <c r="C1402" s="21" t="s">
        <v>452</v>
      </c>
      <c r="D1402" s="20" t="s">
        <v>453</v>
      </c>
      <c r="E1402" s="3">
        <v>9909960</v>
      </c>
      <c r="F1402" s="19">
        <v>44482</v>
      </c>
      <c r="G1402" s="3">
        <v>9909960</v>
      </c>
      <c r="H1402" s="2">
        <v>5.0000000000000001E-3</v>
      </c>
      <c r="I1402" s="19">
        <v>44774</v>
      </c>
      <c r="J1402" s="19">
        <v>44804</v>
      </c>
      <c r="K1402" s="3">
        <v>31</v>
      </c>
      <c r="L1402" s="3">
        <v>4208</v>
      </c>
      <c r="M1402" s="3">
        <v>9909960</v>
      </c>
      <c r="N1402" s="19">
        <v>46307</v>
      </c>
    </row>
    <row r="1403" spans="1:14" s="18" customFormat="1" outlineLevel="2">
      <c r="A1403" s="19" t="s">
        <v>447</v>
      </c>
      <c r="B1403" s="20" t="s">
        <v>302</v>
      </c>
      <c r="C1403" s="21" t="s">
        <v>452</v>
      </c>
      <c r="D1403" s="20" t="s">
        <v>453</v>
      </c>
      <c r="E1403" s="3">
        <v>6913320</v>
      </c>
      <c r="F1403" s="19">
        <v>44482</v>
      </c>
      <c r="G1403" s="3">
        <v>6913320</v>
      </c>
      <c r="H1403" s="2">
        <v>5.0000000000000001E-3</v>
      </c>
      <c r="I1403" s="19">
        <v>44774</v>
      </c>
      <c r="J1403" s="19">
        <v>44804</v>
      </c>
      <c r="K1403" s="3">
        <v>31</v>
      </c>
      <c r="L1403" s="3">
        <v>2936</v>
      </c>
      <c r="M1403" s="3">
        <v>6913320</v>
      </c>
      <c r="N1403" s="19">
        <v>46307</v>
      </c>
    </row>
    <row r="1404" spans="1:14" s="18" customFormat="1" outlineLevel="2">
      <c r="A1404" s="19" t="s">
        <v>447</v>
      </c>
      <c r="B1404" s="20" t="s">
        <v>303</v>
      </c>
      <c r="C1404" s="21" t="s">
        <v>452</v>
      </c>
      <c r="D1404" s="20" t="s">
        <v>453</v>
      </c>
      <c r="E1404" s="3">
        <v>19920000</v>
      </c>
      <c r="F1404" s="19">
        <v>44482</v>
      </c>
      <c r="G1404" s="3">
        <v>19920000</v>
      </c>
      <c r="H1404" s="2">
        <v>5.0000000000000001E-3</v>
      </c>
      <c r="I1404" s="19">
        <v>44774</v>
      </c>
      <c r="J1404" s="19">
        <v>44804</v>
      </c>
      <c r="K1404" s="3">
        <v>31</v>
      </c>
      <c r="L1404" s="3">
        <v>8459</v>
      </c>
      <c r="M1404" s="3">
        <v>19920000</v>
      </c>
      <c r="N1404" s="19">
        <v>46307</v>
      </c>
    </row>
    <row r="1405" spans="1:14" s="18" customFormat="1" outlineLevel="2">
      <c r="A1405" s="19" t="s">
        <v>447</v>
      </c>
      <c r="B1405" s="20" t="s">
        <v>306</v>
      </c>
      <c r="C1405" s="21" t="s">
        <v>452</v>
      </c>
      <c r="D1405" s="20" t="s">
        <v>453</v>
      </c>
      <c r="E1405" s="3">
        <v>1305264</v>
      </c>
      <c r="F1405" s="19">
        <v>44482</v>
      </c>
      <c r="G1405" s="3">
        <v>1305264</v>
      </c>
      <c r="H1405" s="2">
        <v>5.0000000000000001E-3</v>
      </c>
      <c r="I1405" s="19">
        <v>44774</v>
      </c>
      <c r="J1405" s="19">
        <v>44804</v>
      </c>
      <c r="K1405" s="3">
        <v>31</v>
      </c>
      <c r="L1405" s="3">
        <v>554</v>
      </c>
      <c r="M1405" s="3">
        <v>1305264</v>
      </c>
      <c r="N1405" s="19">
        <v>46307</v>
      </c>
    </row>
    <row r="1406" spans="1:14" s="18" customFormat="1" outlineLevel="2">
      <c r="A1406" s="19" t="s">
        <v>447</v>
      </c>
      <c r="B1406" s="20" t="s">
        <v>307</v>
      </c>
      <c r="C1406" s="21" t="s">
        <v>129</v>
      </c>
      <c r="D1406" s="20" t="s">
        <v>130</v>
      </c>
      <c r="E1406" s="3">
        <v>1700000</v>
      </c>
      <c r="F1406" s="19">
        <v>44498</v>
      </c>
      <c r="G1406" s="3">
        <v>1700000</v>
      </c>
      <c r="H1406" s="2">
        <v>5.0000000000000001E-3</v>
      </c>
      <c r="I1406" s="19">
        <v>44774</v>
      </c>
      <c r="J1406" s="19">
        <v>44804</v>
      </c>
      <c r="K1406" s="3">
        <v>31</v>
      </c>
      <c r="L1406" s="3">
        <v>722</v>
      </c>
      <c r="M1406" s="3">
        <v>1700000</v>
      </c>
      <c r="N1406" s="19">
        <v>45593</v>
      </c>
    </row>
    <row r="1407" spans="1:14" s="18" customFormat="1" outlineLevel="2">
      <c r="A1407" s="19" t="s">
        <v>447</v>
      </c>
      <c r="B1407" s="20" t="s">
        <v>33</v>
      </c>
      <c r="C1407" s="21" t="s">
        <v>452</v>
      </c>
      <c r="D1407" s="20" t="s">
        <v>453</v>
      </c>
      <c r="E1407" s="3">
        <v>9087600</v>
      </c>
      <c r="F1407" s="19">
        <v>43929</v>
      </c>
      <c r="G1407" s="3">
        <v>9087600</v>
      </c>
      <c r="H1407" s="2">
        <v>5.0000000000000001E-3</v>
      </c>
      <c r="I1407" s="19">
        <v>44774</v>
      </c>
      <c r="J1407" s="19">
        <v>44804</v>
      </c>
      <c r="K1407" s="3">
        <v>31</v>
      </c>
      <c r="L1407" s="3">
        <v>3859</v>
      </c>
      <c r="M1407" s="3">
        <v>9087600</v>
      </c>
      <c r="N1407" s="19">
        <v>45754</v>
      </c>
    </row>
    <row r="1408" spans="1:14" s="18" customFormat="1" outlineLevel="2">
      <c r="A1408" s="19" t="s">
        <v>447</v>
      </c>
      <c r="B1408" s="20" t="s">
        <v>311</v>
      </c>
      <c r="C1408" s="21" t="s">
        <v>31</v>
      </c>
      <c r="D1408" s="20" t="s">
        <v>32</v>
      </c>
      <c r="E1408" s="3">
        <v>70000000</v>
      </c>
      <c r="F1408" s="19">
        <v>44475</v>
      </c>
      <c r="G1408" s="3">
        <v>66111110</v>
      </c>
      <c r="H1408" s="2">
        <v>5.0000000000000001E-3</v>
      </c>
      <c r="I1408" s="19">
        <v>44774</v>
      </c>
      <c r="J1408" s="19">
        <v>44787</v>
      </c>
      <c r="K1408" s="3">
        <v>14</v>
      </c>
      <c r="L1408" s="3">
        <v>12679</v>
      </c>
      <c r="M1408" s="3">
        <v>64166665</v>
      </c>
      <c r="N1408" s="19">
        <v>46300</v>
      </c>
    </row>
    <row r="1409" spans="1:14" s="18" customFormat="1" outlineLevel="2">
      <c r="A1409" s="19" t="s">
        <v>447</v>
      </c>
      <c r="B1409" s="20" t="s">
        <v>311</v>
      </c>
      <c r="C1409" s="21" t="s">
        <v>31</v>
      </c>
      <c r="D1409" s="20"/>
      <c r="E1409" s="3"/>
      <c r="F1409" s="19"/>
      <c r="G1409" s="3">
        <v>64166665</v>
      </c>
      <c r="H1409" s="2">
        <v>5.0000000000000001E-3</v>
      </c>
      <c r="I1409" s="19">
        <v>44788</v>
      </c>
      <c r="J1409" s="19">
        <v>44804</v>
      </c>
      <c r="K1409" s="3">
        <v>17</v>
      </c>
      <c r="L1409" s="3">
        <v>14943</v>
      </c>
      <c r="M1409" s="3"/>
      <c r="N1409" s="19">
        <v>46300</v>
      </c>
    </row>
    <row r="1410" spans="1:14" s="18" customFormat="1" outlineLevel="2">
      <c r="A1410" s="19" t="s">
        <v>447</v>
      </c>
      <c r="B1410" s="20" t="s">
        <v>312</v>
      </c>
      <c r="C1410" s="21" t="s">
        <v>392</v>
      </c>
      <c r="D1410" s="20" t="s">
        <v>393</v>
      </c>
      <c r="E1410" s="3">
        <v>10000000</v>
      </c>
      <c r="F1410" s="19">
        <v>44505</v>
      </c>
      <c r="G1410" s="3">
        <v>10000000</v>
      </c>
      <c r="H1410" s="2">
        <v>5.0000000000000001E-3</v>
      </c>
      <c r="I1410" s="19">
        <v>44774</v>
      </c>
      <c r="J1410" s="19">
        <v>44804</v>
      </c>
      <c r="K1410" s="3">
        <v>31</v>
      </c>
      <c r="L1410" s="3">
        <v>4247</v>
      </c>
      <c r="M1410" s="3">
        <v>10000000</v>
      </c>
      <c r="N1410" s="19">
        <v>45600</v>
      </c>
    </row>
    <row r="1411" spans="1:14" s="18" customFormat="1" outlineLevel="2">
      <c r="A1411" s="19" t="s">
        <v>447</v>
      </c>
      <c r="B1411" s="20" t="s">
        <v>313</v>
      </c>
      <c r="C1411" s="21" t="s">
        <v>353</v>
      </c>
      <c r="D1411" s="20" t="s">
        <v>354</v>
      </c>
      <c r="E1411" s="3">
        <v>118590000</v>
      </c>
      <c r="F1411" s="19">
        <v>44525</v>
      </c>
      <c r="G1411" s="3">
        <v>118590000</v>
      </c>
      <c r="H1411" s="2">
        <v>3.0000000000000001E-3</v>
      </c>
      <c r="I1411" s="19">
        <v>44774</v>
      </c>
      <c r="J1411" s="19">
        <v>44804</v>
      </c>
      <c r="K1411" s="3">
        <v>31</v>
      </c>
      <c r="L1411" s="3">
        <v>30216</v>
      </c>
      <c r="M1411" s="3">
        <v>118590000</v>
      </c>
      <c r="N1411" s="19">
        <v>45620</v>
      </c>
    </row>
    <row r="1412" spans="1:14" s="18" customFormat="1" outlineLevel="2">
      <c r="A1412" s="19" t="s">
        <v>447</v>
      </c>
      <c r="B1412" s="20" t="s">
        <v>314</v>
      </c>
      <c r="C1412" s="21" t="s">
        <v>450</v>
      </c>
      <c r="D1412" s="20" t="s">
        <v>451</v>
      </c>
      <c r="E1412" s="3">
        <v>3202500</v>
      </c>
      <c r="F1412" s="19">
        <v>44501</v>
      </c>
      <c r="G1412" s="3">
        <v>3202500</v>
      </c>
      <c r="H1412" s="2">
        <v>5.0000000000000001E-3</v>
      </c>
      <c r="I1412" s="19">
        <v>44774</v>
      </c>
      <c r="J1412" s="19">
        <v>44804</v>
      </c>
      <c r="K1412" s="3">
        <v>31</v>
      </c>
      <c r="L1412" s="3">
        <v>1360</v>
      </c>
      <c r="M1412" s="3">
        <v>3202500</v>
      </c>
      <c r="N1412" s="19">
        <v>46326</v>
      </c>
    </row>
    <row r="1413" spans="1:14" s="18" customFormat="1" outlineLevel="2">
      <c r="A1413" s="19" t="s">
        <v>447</v>
      </c>
      <c r="B1413" s="20" t="s">
        <v>315</v>
      </c>
      <c r="C1413" s="21" t="s">
        <v>450</v>
      </c>
      <c r="D1413" s="20" t="s">
        <v>451</v>
      </c>
      <c r="E1413" s="3">
        <v>3202500</v>
      </c>
      <c r="F1413" s="19">
        <v>44530</v>
      </c>
      <c r="G1413" s="3">
        <v>3202500</v>
      </c>
      <c r="H1413" s="2">
        <v>5.0000000000000001E-3</v>
      </c>
      <c r="I1413" s="19">
        <v>44774</v>
      </c>
      <c r="J1413" s="19">
        <v>44804</v>
      </c>
      <c r="K1413" s="3">
        <v>31</v>
      </c>
      <c r="L1413" s="3">
        <v>1360</v>
      </c>
      <c r="M1413" s="3">
        <v>3202500</v>
      </c>
      <c r="N1413" s="19">
        <v>46355</v>
      </c>
    </row>
    <row r="1414" spans="1:14" s="18" customFormat="1" outlineLevel="2">
      <c r="A1414" s="19" t="s">
        <v>447</v>
      </c>
      <c r="B1414" s="20" t="s">
        <v>316</v>
      </c>
      <c r="C1414" s="21" t="s">
        <v>97</v>
      </c>
      <c r="D1414" s="20" t="s">
        <v>98</v>
      </c>
      <c r="E1414" s="3">
        <v>581700000</v>
      </c>
      <c r="F1414" s="19">
        <v>44508</v>
      </c>
      <c r="G1414" s="3">
        <v>581700000</v>
      </c>
      <c r="H1414" s="2">
        <v>5.0000000000000001E-3</v>
      </c>
      <c r="I1414" s="19">
        <v>44774</v>
      </c>
      <c r="J1414" s="19">
        <v>44804</v>
      </c>
      <c r="K1414" s="3">
        <v>31</v>
      </c>
      <c r="L1414" s="3">
        <v>247023</v>
      </c>
      <c r="M1414" s="3">
        <v>581700000</v>
      </c>
      <c r="N1414" s="19">
        <v>45603</v>
      </c>
    </row>
    <row r="1415" spans="1:14" s="18" customFormat="1" outlineLevel="2">
      <c r="A1415" s="19" t="s">
        <v>447</v>
      </c>
      <c r="B1415" s="20" t="s">
        <v>317</v>
      </c>
      <c r="C1415" s="21" t="s">
        <v>452</v>
      </c>
      <c r="D1415" s="20" t="s">
        <v>453</v>
      </c>
      <c r="E1415" s="3">
        <v>1207216</v>
      </c>
      <c r="F1415" s="19">
        <v>44510</v>
      </c>
      <c r="G1415" s="3">
        <v>1207216</v>
      </c>
      <c r="H1415" s="2">
        <v>5.0000000000000001E-3</v>
      </c>
      <c r="I1415" s="19">
        <v>44774</v>
      </c>
      <c r="J1415" s="19">
        <v>44804</v>
      </c>
      <c r="K1415" s="3">
        <v>31</v>
      </c>
      <c r="L1415" s="3">
        <v>513</v>
      </c>
      <c r="M1415" s="3">
        <v>1207216</v>
      </c>
      <c r="N1415" s="19">
        <v>46335</v>
      </c>
    </row>
    <row r="1416" spans="1:14" s="18" customFormat="1" outlineLevel="2">
      <c r="A1416" s="19" t="s">
        <v>447</v>
      </c>
      <c r="B1416" s="20" t="s">
        <v>318</v>
      </c>
      <c r="C1416" s="21" t="s">
        <v>452</v>
      </c>
      <c r="D1416" s="20" t="s">
        <v>453</v>
      </c>
      <c r="E1416" s="3">
        <v>1305264</v>
      </c>
      <c r="F1416" s="19">
        <v>44510</v>
      </c>
      <c r="G1416" s="3">
        <v>1305264</v>
      </c>
      <c r="H1416" s="2">
        <v>5.0000000000000001E-3</v>
      </c>
      <c r="I1416" s="19">
        <v>44774</v>
      </c>
      <c r="J1416" s="19">
        <v>44804</v>
      </c>
      <c r="K1416" s="3">
        <v>31</v>
      </c>
      <c r="L1416" s="3">
        <v>554</v>
      </c>
      <c r="M1416" s="3">
        <v>1305264</v>
      </c>
      <c r="N1416" s="19">
        <v>46335</v>
      </c>
    </row>
    <row r="1417" spans="1:14" s="18" customFormat="1" outlineLevel="2">
      <c r="A1417" s="19" t="s">
        <v>447</v>
      </c>
      <c r="B1417" s="20" t="s">
        <v>319</v>
      </c>
      <c r="C1417" s="21" t="s">
        <v>452</v>
      </c>
      <c r="D1417" s="20" t="s">
        <v>453</v>
      </c>
      <c r="E1417" s="3">
        <v>6913320</v>
      </c>
      <c r="F1417" s="19">
        <v>44510</v>
      </c>
      <c r="G1417" s="3">
        <v>6913320</v>
      </c>
      <c r="H1417" s="2">
        <v>5.0000000000000001E-3</v>
      </c>
      <c r="I1417" s="19">
        <v>44774</v>
      </c>
      <c r="J1417" s="19">
        <v>44804</v>
      </c>
      <c r="K1417" s="3">
        <v>31</v>
      </c>
      <c r="L1417" s="3">
        <v>2936</v>
      </c>
      <c r="M1417" s="3">
        <v>6913320</v>
      </c>
      <c r="N1417" s="19">
        <v>46335</v>
      </c>
    </row>
    <row r="1418" spans="1:14" s="18" customFormat="1" outlineLevel="2">
      <c r="A1418" s="19" t="s">
        <v>447</v>
      </c>
      <c r="B1418" s="20" t="s">
        <v>34</v>
      </c>
      <c r="C1418" s="21" t="s">
        <v>452</v>
      </c>
      <c r="D1418" s="20" t="s">
        <v>453</v>
      </c>
      <c r="E1418" s="3">
        <v>13007640</v>
      </c>
      <c r="F1418" s="19">
        <v>43929</v>
      </c>
      <c r="G1418" s="3">
        <v>13007640</v>
      </c>
      <c r="H1418" s="2">
        <v>5.0000000000000001E-3</v>
      </c>
      <c r="I1418" s="19">
        <v>44774</v>
      </c>
      <c r="J1418" s="19">
        <v>44804</v>
      </c>
      <c r="K1418" s="3">
        <v>31</v>
      </c>
      <c r="L1418" s="3">
        <v>5524</v>
      </c>
      <c r="M1418" s="3">
        <v>13007640</v>
      </c>
      <c r="N1418" s="19">
        <v>45754</v>
      </c>
    </row>
    <row r="1419" spans="1:14" s="18" customFormat="1" outlineLevel="2">
      <c r="A1419" s="19" t="s">
        <v>447</v>
      </c>
      <c r="B1419" s="20" t="s">
        <v>320</v>
      </c>
      <c r="C1419" s="21" t="s">
        <v>452</v>
      </c>
      <c r="D1419" s="20" t="s">
        <v>453</v>
      </c>
      <c r="E1419" s="3">
        <v>2918400</v>
      </c>
      <c r="F1419" s="19">
        <v>44510</v>
      </c>
      <c r="G1419" s="3">
        <v>2918400</v>
      </c>
      <c r="H1419" s="2">
        <v>5.0000000000000001E-3</v>
      </c>
      <c r="I1419" s="19">
        <v>44774</v>
      </c>
      <c r="J1419" s="19">
        <v>44804</v>
      </c>
      <c r="K1419" s="3">
        <v>31</v>
      </c>
      <c r="L1419" s="3">
        <v>1239</v>
      </c>
      <c r="M1419" s="3">
        <v>2918400</v>
      </c>
      <c r="N1419" s="19">
        <v>46335</v>
      </c>
    </row>
    <row r="1420" spans="1:14" s="18" customFormat="1" outlineLevel="2">
      <c r="A1420" s="19" t="s">
        <v>447</v>
      </c>
      <c r="B1420" s="20" t="s">
        <v>321</v>
      </c>
      <c r="C1420" s="21" t="s">
        <v>272</v>
      </c>
      <c r="D1420" s="20" t="s">
        <v>273</v>
      </c>
      <c r="E1420" s="3">
        <v>1200000</v>
      </c>
      <c r="F1420" s="19">
        <v>44501</v>
      </c>
      <c r="G1420" s="3">
        <v>1200000</v>
      </c>
      <c r="H1420" s="2">
        <v>5.0000000000000001E-3</v>
      </c>
      <c r="I1420" s="19">
        <v>44774</v>
      </c>
      <c r="J1420" s="19">
        <v>44787</v>
      </c>
      <c r="K1420" s="3">
        <v>14</v>
      </c>
      <c r="L1420" s="3">
        <v>230</v>
      </c>
      <c r="M1420" s="3">
        <v>1180000</v>
      </c>
      <c r="N1420" s="19">
        <v>46326</v>
      </c>
    </row>
    <row r="1421" spans="1:14" s="18" customFormat="1" outlineLevel="2">
      <c r="A1421" s="19" t="s">
        <v>447</v>
      </c>
      <c r="B1421" s="20" t="s">
        <v>321</v>
      </c>
      <c r="C1421" s="21" t="s">
        <v>272</v>
      </c>
      <c r="D1421" s="20"/>
      <c r="E1421" s="3"/>
      <c r="F1421" s="19"/>
      <c r="G1421" s="3">
        <v>1180000</v>
      </c>
      <c r="H1421" s="2">
        <v>5.0000000000000001E-3</v>
      </c>
      <c r="I1421" s="19">
        <v>44788</v>
      </c>
      <c r="J1421" s="19">
        <v>44804</v>
      </c>
      <c r="K1421" s="3">
        <v>17</v>
      </c>
      <c r="L1421" s="3">
        <v>275</v>
      </c>
      <c r="M1421" s="3"/>
      <c r="N1421" s="19">
        <v>46326</v>
      </c>
    </row>
    <row r="1422" spans="1:14" s="18" customFormat="1" outlineLevel="2">
      <c r="A1422" s="19" t="s">
        <v>447</v>
      </c>
      <c r="B1422" s="20" t="s">
        <v>322</v>
      </c>
      <c r="C1422" s="21" t="s">
        <v>272</v>
      </c>
      <c r="D1422" s="20" t="s">
        <v>273</v>
      </c>
      <c r="E1422" s="3">
        <v>6780000</v>
      </c>
      <c r="F1422" s="19">
        <v>44522</v>
      </c>
      <c r="G1422" s="3">
        <v>6780000</v>
      </c>
      <c r="H1422" s="2">
        <v>5.0000000000000001E-3</v>
      </c>
      <c r="I1422" s="19">
        <v>44774</v>
      </c>
      <c r="J1422" s="19">
        <v>44787</v>
      </c>
      <c r="K1422" s="3">
        <v>14</v>
      </c>
      <c r="L1422" s="3">
        <v>1300</v>
      </c>
      <c r="M1422" s="3">
        <v>6667000</v>
      </c>
      <c r="N1422" s="19">
        <v>46347</v>
      </c>
    </row>
    <row r="1423" spans="1:14" s="18" customFormat="1" outlineLevel="2">
      <c r="A1423" s="19" t="s">
        <v>447</v>
      </c>
      <c r="B1423" s="20" t="s">
        <v>322</v>
      </c>
      <c r="C1423" s="21" t="s">
        <v>272</v>
      </c>
      <c r="D1423" s="20"/>
      <c r="E1423" s="3"/>
      <c r="F1423" s="19"/>
      <c r="G1423" s="3">
        <v>6667000</v>
      </c>
      <c r="H1423" s="2">
        <v>5.0000000000000001E-3</v>
      </c>
      <c r="I1423" s="19">
        <v>44788</v>
      </c>
      <c r="J1423" s="19">
        <v>44804</v>
      </c>
      <c r="K1423" s="3">
        <v>17</v>
      </c>
      <c r="L1423" s="3">
        <v>1553</v>
      </c>
      <c r="M1423" s="3"/>
      <c r="N1423" s="19">
        <v>46347</v>
      </c>
    </row>
    <row r="1424" spans="1:14" s="18" customFormat="1" outlineLevel="2">
      <c r="A1424" s="19" t="s">
        <v>447</v>
      </c>
      <c r="B1424" s="20" t="s">
        <v>323</v>
      </c>
      <c r="C1424" s="21" t="s">
        <v>272</v>
      </c>
      <c r="D1424" s="20" t="s">
        <v>273</v>
      </c>
      <c r="E1424" s="3">
        <v>810000</v>
      </c>
      <c r="F1424" s="19">
        <v>44530</v>
      </c>
      <c r="G1424" s="3">
        <v>810000</v>
      </c>
      <c r="H1424" s="2">
        <v>5.0000000000000001E-3</v>
      </c>
      <c r="I1424" s="19">
        <v>44774</v>
      </c>
      <c r="J1424" s="19">
        <v>44787</v>
      </c>
      <c r="K1424" s="3">
        <v>14</v>
      </c>
      <c r="L1424" s="3">
        <v>155</v>
      </c>
      <c r="M1424" s="3">
        <v>796500</v>
      </c>
      <c r="N1424" s="19">
        <v>46355</v>
      </c>
    </row>
    <row r="1425" spans="1:14" s="18" customFormat="1" outlineLevel="2">
      <c r="A1425" s="19" t="s">
        <v>447</v>
      </c>
      <c r="B1425" s="20" t="s">
        <v>323</v>
      </c>
      <c r="C1425" s="21" t="s">
        <v>272</v>
      </c>
      <c r="D1425" s="20"/>
      <c r="E1425" s="3"/>
      <c r="F1425" s="19"/>
      <c r="G1425" s="3">
        <v>796500</v>
      </c>
      <c r="H1425" s="2">
        <v>5.0000000000000001E-3</v>
      </c>
      <c r="I1425" s="19">
        <v>44788</v>
      </c>
      <c r="J1425" s="19">
        <v>44804</v>
      </c>
      <c r="K1425" s="3">
        <v>17</v>
      </c>
      <c r="L1425" s="3">
        <v>185</v>
      </c>
      <c r="M1425" s="3"/>
      <c r="N1425" s="19">
        <v>46355</v>
      </c>
    </row>
    <row r="1426" spans="1:14" s="18" customFormat="1" outlineLevel="2">
      <c r="A1426" s="19" t="s">
        <v>447</v>
      </c>
      <c r="B1426" s="20" t="s">
        <v>327</v>
      </c>
      <c r="C1426" s="21" t="s">
        <v>353</v>
      </c>
      <c r="D1426" s="20" t="s">
        <v>354</v>
      </c>
      <c r="E1426" s="3">
        <v>117440000</v>
      </c>
      <c r="F1426" s="19">
        <v>44554</v>
      </c>
      <c r="G1426" s="3">
        <v>117440000</v>
      </c>
      <c r="H1426" s="2">
        <v>3.0000000000000001E-3</v>
      </c>
      <c r="I1426" s="19">
        <v>44774</v>
      </c>
      <c r="J1426" s="19">
        <v>44804</v>
      </c>
      <c r="K1426" s="3">
        <v>31</v>
      </c>
      <c r="L1426" s="3">
        <v>29923</v>
      </c>
      <c r="M1426" s="3">
        <v>117440000</v>
      </c>
      <c r="N1426" s="19">
        <v>45649</v>
      </c>
    </row>
    <row r="1427" spans="1:14" s="18" customFormat="1" outlineLevel="2">
      <c r="A1427" s="19" t="s">
        <v>447</v>
      </c>
      <c r="B1427" s="20" t="s">
        <v>328</v>
      </c>
      <c r="C1427" s="21" t="s">
        <v>450</v>
      </c>
      <c r="D1427" s="20" t="s">
        <v>451</v>
      </c>
      <c r="E1427" s="3">
        <v>4785000</v>
      </c>
      <c r="F1427" s="19">
        <v>44560</v>
      </c>
      <c r="G1427" s="3">
        <v>4785000</v>
      </c>
      <c r="H1427" s="2">
        <v>5.0000000000000001E-3</v>
      </c>
      <c r="I1427" s="19">
        <v>44774</v>
      </c>
      <c r="J1427" s="19">
        <v>44804</v>
      </c>
      <c r="K1427" s="3">
        <v>31</v>
      </c>
      <c r="L1427" s="3">
        <v>2032</v>
      </c>
      <c r="M1427" s="3">
        <v>4785000</v>
      </c>
      <c r="N1427" s="19">
        <v>46385</v>
      </c>
    </row>
    <row r="1428" spans="1:14" s="18" customFormat="1" outlineLevel="2">
      <c r="A1428" s="19" t="s">
        <v>447</v>
      </c>
      <c r="B1428" s="20" t="s">
        <v>329</v>
      </c>
      <c r="C1428" s="21" t="s">
        <v>456</v>
      </c>
      <c r="D1428" s="20" t="s">
        <v>457</v>
      </c>
      <c r="E1428" s="3">
        <v>30000000</v>
      </c>
      <c r="F1428" s="19">
        <v>44536</v>
      </c>
      <c r="G1428" s="3">
        <v>30000000</v>
      </c>
      <c r="H1428" s="2">
        <v>5.0000000000000001E-3</v>
      </c>
      <c r="I1428" s="19">
        <v>44774</v>
      </c>
      <c r="J1428" s="19">
        <v>44804</v>
      </c>
      <c r="K1428" s="3">
        <v>31</v>
      </c>
      <c r="L1428" s="3">
        <v>12740</v>
      </c>
      <c r="M1428" s="3">
        <v>30000000</v>
      </c>
      <c r="N1428" s="19">
        <v>45631</v>
      </c>
    </row>
    <row r="1429" spans="1:14" s="18" customFormat="1" outlineLevel="2">
      <c r="A1429" s="19" t="s">
        <v>447</v>
      </c>
      <c r="B1429" s="20" t="s">
        <v>35</v>
      </c>
      <c r="C1429" s="21" t="s">
        <v>458</v>
      </c>
      <c r="D1429" s="20" t="s">
        <v>459</v>
      </c>
      <c r="E1429" s="3">
        <v>61668037</v>
      </c>
      <c r="F1429" s="19">
        <v>43949</v>
      </c>
      <c r="G1429" s="3">
        <v>61668037</v>
      </c>
      <c r="H1429" s="2">
        <v>5.0000000000000001E-3</v>
      </c>
      <c r="I1429" s="19">
        <v>44774</v>
      </c>
      <c r="J1429" s="19">
        <v>44804</v>
      </c>
      <c r="K1429" s="3">
        <v>31</v>
      </c>
      <c r="L1429" s="3">
        <v>26188</v>
      </c>
      <c r="M1429" s="3">
        <v>61668037</v>
      </c>
      <c r="N1429" s="19">
        <v>45774</v>
      </c>
    </row>
    <row r="1430" spans="1:14" s="18" customFormat="1" outlineLevel="2">
      <c r="A1430" s="19" t="s">
        <v>447</v>
      </c>
      <c r="B1430" s="20" t="s">
        <v>330</v>
      </c>
      <c r="C1430" s="21" t="s">
        <v>452</v>
      </c>
      <c r="D1430" s="20" t="s">
        <v>453</v>
      </c>
      <c r="E1430" s="3">
        <v>3481920</v>
      </c>
      <c r="F1430" s="19">
        <v>44538</v>
      </c>
      <c r="G1430" s="3">
        <v>3481920</v>
      </c>
      <c r="H1430" s="2">
        <v>5.0000000000000001E-3</v>
      </c>
      <c r="I1430" s="19">
        <v>44774</v>
      </c>
      <c r="J1430" s="19">
        <v>44804</v>
      </c>
      <c r="K1430" s="3">
        <v>31</v>
      </c>
      <c r="L1430" s="3">
        <v>1479</v>
      </c>
      <c r="M1430" s="3">
        <v>3481920</v>
      </c>
      <c r="N1430" s="19">
        <v>46363</v>
      </c>
    </row>
    <row r="1431" spans="1:14" s="18" customFormat="1" outlineLevel="2">
      <c r="A1431" s="19" t="s">
        <v>447</v>
      </c>
      <c r="B1431" s="20" t="s">
        <v>331</v>
      </c>
      <c r="C1431" s="21" t="s">
        <v>452</v>
      </c>
      <c r="D1431" s="20" t="s">
        <v>453</v>
      </c>
      <c r="E1431" s="3">
        <v>2918400</v>
      </c>
      <c r="F1431" s="19">
        <v>44538</v>
      </c>
      <c r="G1431" s="3">
        <v>2918400</v>
      </c>
      <c r="H1431" s="2">
        <v>5.0000000000000001E-3</v>
      </c>
      <c r="I1431" s="19">
        <v>44774</v>
      </c>
      <c r="J1431" s="19">
        <v>44804</v>
      </c>
      <c r="K1431" s="3">
        <v>31</v>
      </c>
      <c r="L1431" s="3">
        <v>1239</v>
      </c>
      <c r="M1431" s="3">
        <v>2918400</v>
      </c>
      <c r="N1431" s="19">
        <v>46363</v>
      </c>
    </row>
    <row r="1432" spans="1:14" s="18" customFormat="1" outlineLevel="2">
      <c r="A1432" s="19" t="s">
        <v>447</v>
      </c>
      <c r="B1432" s="20" t="s">
        <v>332</v>
      </c>
      <c r="C1432" s="21" t="s">
        <v>452</v>
      </c>
      <c r="D1432" s="20" t="s">
        <v>453</v>
      </c>
      <c r="E1432" s="3">
        <v>1207216</v>
      </c>
      <c r="F1432" s="19">
        <v>44538</v>
      </c>
      <c r="G1432" s="3">
        <v>1207216</v>
      </c>
      <c r="H1432" s="2">
        <v>5.0000000000000001E-3</v>
      </c>
      <c r="I1432" s="19">
        <v>44774</v>
      </c>
      <c r="J1432" s="19">
        <v>44804</v>
      </c>
      <c r="K1432" s="3">
        <v>31</v>
      </c>
      <c r="L1432" s="3">
        <v>513</v>
      </c>
      <c r="M1432" s="3">
        <v>1207216</v>
      </c>
      <c r="N1432" s="19">
        <v>46363</v>
      </c>
    </row>
    <row r="1433" spans="1:14" s="18" customFormat="1" outlineLevel="2">
      <c r="A1433" s="19" t="s">
        <v>447</v>
      </c>
      <c r="B1433" s="20" t="s">
        <v>333</v>
      </c>
      <c r="C1433" s="21" t="s">
        <v>129</v>
      </c>
      <c r="D1433" s="20" t="s">
        <v>130</v>
      </c>
      <c r="E1433" s="3">
        <v>19200000</v>
      </c>
      <c r="F1433" s="19">
        <v>44554</v>
      </c>
      <c r="G1433" s="3">
        <v>19200000</v>
      </c>
      <c r="H1433" s="2">
        <v>5.0000000000000001E-3</v>
      </c>
      <c r="I1433" s="19">
        <v>44774</v>
      </c>
      <c r="J1433" s="19">
        <v>44804</v>
      </c>
      <c r="K1433" s="3">
        <v>31</v>
      </c>
      <c r="L1433" s="3">
        <v>8153</v>
      </c>
      <c r="M1433" s="3">
        <v>19200000</v>
      </c>
      <c r="N1433" s="19">
        <v>45649</v>
      </c>
    </row>
    <row r="1434" spans="1:14" s="18" customFormat="1" outlineLevel="2">
      <c r="A1434" s="19" t="s">
        <v>447</v>
      </c>
      <c r="B1434" s="20" t="s">
        <v>337</v>
      </c>
      <c r="C1434" s="21" t="s">
        <v>353</v>
      </c>
      <c r="D1434" s="20" t="s">
        <v>354</v>
      </c>
      <c r="E1434" s="3">
        <v>149040000</v>
      </c>
      <c r="F1434" s="19">
        <v>44585</v>
      </c>
      <c r="G1434" s="3">
        <v>149040000</v>
      </c>
      <c r="H1434" s="2">
        <v>3.0000000000000001E-3</v>
      </c>
      <c r="I1434" s="19">
        <v>44774</v>
      </c>
      <c r="J1434" s="19">
        <v>44804</v>
      </c>
      <c r="K1434" s="3">
        <v>31</v>
      </c>
      <c r="L1434" s="3">
        <v>37975</v>
      </c>
      <c r="M1434" s="3">
        <v>149040000</v>
      </c>
      <c r="N1434" s="19">
        <v>45680</v>
      </c>
    </row>
    <row r="1435" spans="1:14" s="18" customFormat="1" outlineLevel="2">
      <c r="A1435" s="19" t="s">
        <v>447</v>
      </c>
      <c r="B1435" s="20" t="s">
        <v>338</v>
      </c>
      <c r="C1435" s="21" t="s">
        <v>450</v>
      </c>
      <c r="D1435" s="20" t="s">
        <v>451</v>
      </c>
      <c r="E1435" s="3">
        <v>4755000</v>
      </c>
      <c r="F1435" s="19">
        <v>44589</v>
      </c>
      <c r="G1435" s="3">
        <v>4755000</v>
      </c>
      <c r="H1435" s="2">
        <v>5.0000000000000001E-3</v>
      </c>
      <c r="I1435" s="19">
        <v>44774</v>
      </c>
      <c r="J1435" s="19">
        <v>44804</v>
      </c>
      <c r="K1435" s="3">
        <v>31</v>
      </c>
      <c r="L1435" s="3">
        <v>2019</v>
      </c>
      <c r="M1435" s="3">
        <v>4755000</v>
      </c>
      <c r="N1435" s="19">
        <v>46414</v>
      </c>
    </row>
    <row r="1436" spans="1:14" s="18" customFormat="1" outlineLevel="2">
      <c r="A1436" s="19" t="s">
        <v>447</v>
      </c>
      <c r="B1436" s="20" t="s">
        <v>339</v>
      </c>
      <c r="C1436" s="21" t="s">
        <v>97</v>
      </c>
      <c r="D1436" s="20" t="s">
        <v>98</v>
      </c>
      <c r="E1436" s="3">
        <v>88100000</v>
      </c>
      <c r="F1436" s="19">
        <v>44588</v>
      </c>
      <c r="G1436" s="3">
        <v>88100000</v>
      </c>
      <c r="H1436" s="2">
        <v>5.0000000000000001E-3</v>
      </c>
      <c r="I1436" s="19">
        <v>44774</v>
      </c>
      <c r="J1436" s="19">
        <v>44804</v>
      </c>
      <c r="K1436" s="3">
        <v>31</v>
      </c>
      <c r="L1436" s="3">
        <v>37412</v>
      </c>
      <c r="M1436" s="3">
        <v>88100000</v>
      </c>
      <c r="N1436" s="19">
        <v>45683</v>
      </c>
    </row>
    <row r="1437" spans="1:14" s="18" customFormat="1" outlineLevel="2">
      <c r="A1437" s="19" t="s">
        <v>447</v>
      </c>
      <c r="B1437" s="20" t="s">
        <v>36</v>
      </c>
      <c r="C1437" s="21" t="s">
        <v>452</v>
      </c>
      <c r="D1437" s="20" t="s">
        <v>453</v>
      </c>
      <c r="E1437" s="3">
        <v>13007640</v>
      </c>
      <c r="F1437" s="19">
        <v>43964</v>
      </c>
      <c r="G1437" s="3">
        <v>13007640</v>
      </c>
      <c r="H1437" s="2">
        <v>5.0000000000000001E-3</v>
      </c>
      <c r="I1437" s="19">
        <v>44774</v>
      </c>
      <c r="J1437" s="19">
        <v>44804</v>
      </c>
      <c r="K1437" s="3">
        <v>31</v>
      </c>
      <c r="L1437" s="3">
        <v>5524</v>
      </c>
      <c r="M1437" s="3">
        <v>13007640</v>
      </c>
      <c r="N1437" s="19">
        <v>45789</v>
      </c>
    </row>
    <row r="1438" spans="1:14" s="18" customFormat="1" outlineLevel="2">
      <c r="A1438" s="19" t="s">
        <v>447</v>
      </c>
      <c r="B1438" s="20" t="s">
        <v>340</v>
      </c>
      <c r="C1438" s="21" t="s">
        <v>452</v>
      </c>
      <c r="D1438" s="20" t="s">
        <v>453</v>
      </c>
      <c r="E1438" s="3">
        <v>3481920</v>
      </c>
      <c r="F1438" s="19">
        <v>44573</v>
      </c>
      <c r="G1438" s="3">
        <v>3481920</v>
      </c>
      <c r="H1438" s="2">
        <v>5.0000000000000001E-3</v>
      </c>
      <c r="I1438" s="19">
        <v>44774</v>
      </c>
      <c r="J1438" s="19">
        <v>44804</v>
      </c>
      <c r="K1438" s="3">
        <v>31</v>
      </c>
      <c r="L1438" s="3">
        <v>1479</v>
      </c>
      <c r="M1438" s="3">
        <v>3481920</v>
      </c>
      <c r="N1438" s="19">
        <v>46398</v>
      </c>
    </row>
    <row r="1439" spans="1:14" s="18" customFormat="1" outlineLevel="2">
      <c r="A1439" s="19" t="s">
        <v>447</v>
      </c>
      <c r="B1439" s="20" t="s">
        <v>341</v>
      </c>
      <c r="C1439" s="21" t="s">
        <v>452</v>
      </c>
      <c r="D1439" s="20" t="s">
        <v>453</v>
      </c>
      <c r="E1439" s="3">
        <v>1413600</v>
      </c>
      <c r="F1439" s="19">
        <v>44573</v>
      </c>
      <c r="G1439" s="3">
        <v>1413600</v>
      </c>
      <c r="H1439" s="2">
        <v>5.0000000000000001E-3</v>
      </c>
      <c r="I1439" s="19">
        <v>44774</v>
      </c>
      <c r="J1439" s="19">
        <v>44804</v>
      </c>
      <c r="K1439" s="3">
        <v>31</v>
      </c>
      <c r="L1439" s="3">
        <v>600</v>
      </c>
      <c r="M1439" s="3">
        <v>1413600</v>
      </c>
      <c r="N1439" s="19">
        <v>46398</v>
      </c>
    </row>
    <row r="1440" spans="1:14" s="18" customFormat="1" outlineLevel="2">
      <c r="A1440" s="19" t="s">
        <v>447</v>
      </c>
      <c r="B1440" s="20" t="s">
        <v>342</v>
      </c>
      <c r="C1440" s="21" t="s">
        <v>129</v>
      </c>
      <c r="D1440" s="20" t="s">
        <v>130</v>
      </c>
      <c r="E1440" s="3">
        <v>7900000</v>
      </c>
      <c r="F1440" s="19">
        <v>44564</v>
      </c>
      <c r="G1440" s="3">
        <v>7900000</v>
      </c>
      <c r="H1440" s="2">
        <v>5.0000000000000001E-3</v>
      </c>
      <c r="I1440" s="19">
        <v>44774</v>
      </c>
      <c r="J1440" s="19">
        <v>44804</v>
      </c>
      <c r="K1440" s="3">
        <v>31</v>
      </c>
      <c r="L1440" s="3">
        <v>3355</v>
      </c>
      <c r="M1440" s="3">
        <v>7900000</v>
      </c>
      <c r="N1440" s="19">
        <v>45659</v>
      </c>
    </row>
    <row r="1441" spans="1:14" s="18" customFormat="1" outlineLevel="2">
      <c r="A1441" s="19" t="s">
        <v>447</v>
      </c>
      <c r="B1441" s="20" t="s">
        <v>343</v>
      </c>
      <c r="C1441" s="21" t="s">
        <v>272</v>
      </c>
      <c r="D1441" s="20" t="s">
        <v>273</v>
      </c>
      <c r="E1441" s="3">
        <v>3300000</v>
      </c>
      <c r="F1441" s="19">
        <v>44564</v>
      </c>
      <c r="G1441" s="3">
        <v>3300000</v>
      </c>
      <c r="H1441" s="2">
        <v>5.0000000000000001E-3</v>
      </c>
      <c r="I1441" s="19">
        <v>44774</v>
      </c>
      <c r="J1441" s="19">
        <v>44787</v>
      </c>
      <c r="K1441" s="3">
        <v>14</v>
      </c>
      <c r="L1441" s="3">
        <v>633</v>
      </c>
      <c r="M1441" s="3">
        <v>3245000</v>
      </c>
      <c r="N1441" s="19">
        <v>46389</v>
      </c>
    </row>
    <row r="1442" spans="1:14" s="18" customFormat="1" outlineLevel="2">
      <c r="A1442" s="19" t="s">
        <v>447</v>
      </c>
      <c r="B1442" s="20" t="s">
        <v>343</v>
      </c>
      <c r="C1442" s="21" t="s">
        <v>272</v>
      </c>
      <c r="D1442" s="20"/>
      <c r="E1442" s="3"/>
      <c r="F1442" s="19"/>
      <c r="G1442" s="3">
        <v>3245000</v>
      </c>
      <c r="H1442" s="2">
        <v>5.0000000000000001E-3</v>
      </c>
      <c r="I1442" s="19">
        <v>44788</v>
      </c>
      <c r="J1442" s="19">
        <v>44804</v>
      </c>
      <c r="K1442" s="3">
        <v>17</v>
      </c>
      <c r="L1442" s="3">
        <v>756</v>
      </c>
      <c r="M1442" s="3"/>
      <c r="N1442" s="19">
        <v>46389</v>
      </c>
    </row>
    <row r="1443" spans="1:14" s="18" customFormat="1" outlineLevel="2">
      <c r="A1443" s="19" t="s">
        <v>447</v>
      </c>
      <c r="B1443" s="20" t="s">
        <v>348</v>
      </c>
      <c r="C1443" s="21" t="s">
        <v>264</v>
      </c>
      <c r="D1443" s="20" t="s">
        <v>265</v>
      </c>
      <c r="E1443" s="3">
        <v>53200000</v>
      </c>
      <c r="F1443" s="19">
        <v>44585</v>
      </c>
      <c r="G1443" s="3">
        <v>53200000</v>
      </c>
      <c r="H1443" s="2">
        <v>5.0000000000000001E-3</v>
      </c>
      <c r="I1443" s="19">
        <v>44774</v>
      </c>
      <c r="J1443" s="19">
        <v>44804</v>
      </c>
      <c r="K1443" s="3">
        <v>31</v>
      </c>
      <c r="L1443" s="3">
        <v>22592</v>
      </c>
      <c r="M1443" s="3">
        <v>53200000</v>
      </c>
      <c r="N1443" s="19">
        <v>46410</v>
      </c>
    </row>
    <row r="1444" spans="1:14" s="18" customFormat="1" outlineLevel="2">
      <c r="A1444" s="19" t="s">
        <v>447</v>
      </c>
      <c r="B1444" s="20" t="s">
        <v>349</v>
      </c>
      <c r="C1444" s="21" t="s">
        <v>264</v>
      </c>
      <c r="D1444" s="20" t="s">
        <v>265</v>
      </c>
      <c r="E1444" s="3">
        <v>45800000</v>
      </c>
      <c r="F1444" s="19">
        <v>44585</v>
      </c>
      <c r="G1444" s="3">
        <v>45800000</v>
      </c>
      <c r="H1444" s="2">
        <v>5.0000000000000001E-3</v>
      </c>
      <c r="I1444" s="19">
        <v>44774</v>
      </c>
      <c r="J1444" s="19">
        <v>44804</v>
      </c>
      <c r="K1444" s="3">
        <v>31</v>
      </c>
      <c r="L1444" s="3">
        <v>19449</v>
      </c>
      <c r="M1444" s="3">
        <v>45800000</v>
      </c>
      <c r="N1444" s="19">
        <v>46410</v>
      </c>
    </row>
    <row r="1445" spans="1:14" s="18" customFormat="1" outlineLevel="2">
      <c r="A1445" s="19" t="s">
        <v>447</v>
      </c>
      <c r="B1445" s="20" t="s">
        <v>37</v>
      </c>
      <c r="C1445" s="21" t="s">
        <v>452</v>
      </c>
      <c r="D1445" s="20" t="s">
        <v>453</v>
      </c>
      <c r="E1445" s="3">
        <v>6361320</v>
      </c>
      <c r="F1445" s="19">
        <v>43964</v>
      </c>
      <c r="G1445" s="3">
        <v>6361320</v>
      </c>
      <c r="H1445" s="2">
        <v>5.0000000000000001E-3</v>
      </c>
      <c r="I1445" s="19">
        <v>44774</v>
      </c>
      <c r="J1445" s="19">
        <v>44804</v>
      </c>
      <c r="K1445" s="3">
        <v>31</v>
      </c>
      <c r="L1445" s="3">
        <v>2701</v>
      </c>
      <c r="M1445" s="3">
        <v>6361320</v>
      </c>
      <c r="N1445" s="19">
        <v>45789</v>
      </c>
    </row>
    <row r="1446" spans="1:14" s="18" customFormat="1" outlineLevel="2">
      <c r="A1446" s="19" t="s">
        <v>447</v>
      </c>
      <c r="B1446" s="20" t="s">
        <v>352</v>
      </c>
      <c r="C1446" s="21" t="s">
        <v>31</v>
      </c>
      <c r="D1446" s="20" t="s">
        <v>32</v>
      </c>
      <c r="E1446" s="3">
        <v>2856000</v>
      </c>
      <c r="F1446" s="19">
        <v>44586</v>
      </c>
      <c r="G1446" s="3">
        <v>2697334</v>
      </c>
      <c r="H1446" s="2">
        <v>5.0000000000000001E-3</v>
      </c>
      <c r="I1446" s="19">
        <v>44774</v>
      </c>
      <c r="J1446" s="19">
        <v>44787</v>
      </c>
      <c r="K1446" s="3">
        <v>14</v>
      </c>
      <c r="L1446" s="3">
        <v>517</v>
      </c>
      <c r="M1446" s="3">
        <v>2618001</v>
      </c>
      <c r="N1446" s="19">
        <v>46411</v>
      </c>
    </row>
    <row r="1447" spans="1:14" s="18" customFormat="1" outlineLevel="2">
      <c r="A1447" s="19" t="s">
        <v>447</v>
      </c>
      <c r="B1447" s="20" t="s">
        <v>352</v>
      </c>
      <c r="C1447" s="21" t="s">
        <v>31</v>
      </c>
      <c r="D1447" s="20"/>
      <c r="E1447" s="3"/>
      <c r="F1447" s="19"/>
      <c r="G1447" s="3">
        <v>2618001</v>
      </c>
      <c r="H1447" s="2">
        <v>5.0000000000000001E-3</v>
      </c>
      <c r="I1447" s="19">
        <v>44788</v>
      </c>
      <c r="J1447" s="19">
        <v>44804</v>
      </c>
      <c r="K1447" s="3">
        <v>17</v>
      </c>
      <c r="L1447" s="3">
        <v>610</v>
      </c>
      <c r="M1447" s="3"/>
      <c r="N1447" s="19">
        <v>46411</v>
      </c>
    </row>
    <row r="1448" spans="1:14" s="18" customFormat="1" outlineLevel="2">
      <c r="A1448" s="19" t="s">
        <v>447</v>
      </c>
      <c r="B1448" s="20" t="s">
        <v>355</v>
      </c>
      <c r="C1448" s="21" t="s">
        <v>422</v>
      </c>
      <c r="D1448" s="20" t="s">
        <v>423</v>
      </c>
      <c r="E1448" s="3">
        <v>45000000</v>
      </c>
      <c r="F1448" s="19">
        <v>44578</v>
      </c>
      <c r="G1448" s="3">
        <v>45000000</v>
      </c>
      <c r="H1448" s="2">
        <v>5.0000000000000001E-3</v>
      </c>
      <c r="I1448" s="19">
        <v>44774</v>
      </c>
      <c r="J1448" s="19">
        <v>44804</v>
      </c>
      <c r="K1448" s="3">
        <v>31</v>
      </c>
      <c r="L1448" s="3">
        <v>19110</v>
      </c>
      <c r="M1448" s="3">
        <v>45000000</v>
      </c>
      <c r="N1448" s="19">
        <v>45673</v>
      </c>
    </row>
    <row r="1449" spans="1:14" s="18" customFormat="1" outlineLevel="2">
      <c r="A1449" s="19" t="s">
        <v>447</v>
      </c>
      <c r="B1449" s="20" t="s">
        <v>358</v>
      </c>
      <c r="C1449" s="21" t="s">
        <v>353</v>
      </c>
      <c r="D1449" s="20" t="s">
        <v>354</v>
      </c>
      <c r="E1449" s="3">
        <v>151310000</v>
      </c>
      <c r="F1449" s="19">
        <v>44616</v>
      </c>
      <c r="G1449" s="3">
        <v>151310000</v>
      </c>
      <c r="H1449" s="2">
        <v>3.0000000000000001E-3</v>
      </c>
      <c r="I1449" s="19">
        <v>44774</v>
      </c>
      <c r="J1449" s="19">
        <v>44804</v>
      </c>
      <c r="K1449" s="3">
        <v>31</v>
      </c>
      <c r="L1449" s="3">
        <v>38553</v>
      </c>
      <c r="M1449" s="3">
        <v>151310000</v>
      </c>
      <c r="N1449" s="19">
        <v>45711</v>
      </c>
    </row>
    <row r="1450" spans="1:14" s="18" customFormat="1" outlineLevel="2">
      <c r="A1450" s="19" t="s">
        <v>447</v>
      </c>
      <c r="B1450" s="20" t="s">
        <v>359</v>
      </c>
      <c r="C1450" s="21" t="s">
        <v>450</v>
      </c>
      <c r="D1450" s="20" t="s">
        <v>451</v>
      </c>
      <c r="E1450" s="3">
        <v>2484250</v>
      </c>
      <c r="F1450" s="19">
        <v>44617</v>
      </c>
      <c r="G1450" s="3">
        <v>2484250</v>
      </c>
      <c r="H1450" s="2">
        <v>5.0000000000000001E-3</v>
      </c>
      <c r="I1450" s="19">
        <v>44774</v>
      </c>
      <c r="J1450" s="19">
        <v>44804</v>
      </c>
      <c r="K1450" s="3">
        <v>31</v>
      </c>
      <c r="L1450" s="3">
        <v>1055</v>
      </c>
      <c r="M1450" s="3">
        <v>2484250</v>
      </c>
      <c r="N1450" s="19">
        <v>46442</v>
      </c>
    </row>
    <row r="1451" spans="1:14" s="18" customFormat="1" outlineLevel="2">
      <c r="A1451" s="19" t="s">
        <v>447</v>
      </c>
      <c r="B1451" s="20" t="s">
        <v>362</v>
      </c>
      <c r="C1451" s="21" t="s">
        <v>456</v>
      </c>
      <c r="D1451" s="20" t="s">
        <v>457</v>
      </c>
      <c r="E1451" s="3">
        <v>8800000</v>
      </c>
      <c r="F1451" s="19">
        <v>44599</v>
      </c>
      <c r="G1451" s="3">
        <v>8800000</v>
      </c>
      <c r="H1451" s="2">
        <v>5.0000000000000001E-3</v>
      </c>
      <c r="I1451" s="19">
        <v>44774</v>
      </c>
      <c r="J1451" s="19">
        <v>44804</v>
      </c>
      <c r="K1451" s="3">
        <v>31</v>
      </c>
      <c r="L1451" s="3">
        <v>3737</v>
      </c>
      <c r="M1451" s="3">
        <v>8800000</v>
      </c>
      <c r="N1451" s="19">
        <v>45694</v>
      </c>
    </row>
    <row r="1452" spans="1:14" s="18" customFormat="1" outlineLevel="2">
      <c r="A1452" s="19" t="s">
        <v>447</v>
      </c>
      <c r="B1452" s="20" t="s">
        <v>363</v>
      </c>
      <c r="C1452" s="21" t="s">
        <v>456</v>
      </c>
      <c r="D1452" s="20" t="s">
        <v>457</v>
      </c>
      <c r="E1452" s="3">
        <v>48000000</v>
      </c>
      <c r="F1452" s="19">
        <v>44599</v>
      </c>
      <c r="G1452" s="3">
        <v>48000000</v>
      </c>
      <c r="H1452" s="2">
        <v>5.0000000000000001E-3</v>
      </c>
      <c r="I1452" s="19">
        <v>44774</v>
      </c>
      <c r="J1452" s="19">
        <v>44804</v>
      </c>
      <c r="K1452" s="3">
        <v>31</v>
      </c>
      <c r="L1452" s="3">
        <v>20384</v>
      </c>
      <c r="M1452" s="3">
        <v>48000000</v>
      </c>
      <c r="N1452" s="19">
        <v>45694</v>
      </c>
    </row>
    <row r="1453" spans="1:14" s="18" customFormat="1" outlineLevel="2">
      <c r="A1453" s="19" t="s">
        <v>447</v>
      </c>
      <c r="B1453" s="20" t="s">
        <v>364</v>
      </c>
      <c r="C1453" s="21" t="s">
        <v>452</v>
      </c>
      <c r="D1453" s="20" t="s">
        <v>453</v>
      </c>
      <c r="E1453" s="3">
        <v>1413600</v>
      </c>
      <c r="F1453" s="19">
        <v>44608</v>
      </c>
      <c r="G1453" s="3">
        <v>1413600</v>
      </c>
      <c r="H1453" s="2">
        <v>5.0000000000000001E-3</v>
      </c>
      <c r="I1453" s="19">
        <v>44774</v>
      </c>
      <c r="J1453" s="19">
        <v>44804</v>
      </c>
      <c r="K1453" s="3">
        <v>31</v>
      </c>
      <c r="L1453" s="3">
        <v>600</v>
      </c>
      <c r="M1453" s="3">
        <v>1413600</v>
      </c>
      <c r="N1453" s="19">
        <v>46433</v>
      </c>
    </row>
    <row r="1454" spans="1:14" s="18" customFormat="1" outlineLevel="2">
      <c r="A1454" s="19" t="s">
        <v>447</v>
      </c>
      <c r="B1454" s="20" t="s">
        <v>365</v>
      </c>
      <c r="C1454" s="21" t="s">
        <v>272</v>
      </c>
      <c r="D1454" s="20" t="s">
        <v>273</v>
      </c>
      <c r="E1454" s="3">
        <v>2700000</v>
      </c>
      <c r="F1454" s="19">
        <v>44599</v>
      </c>
      <c r="G1454" s="3">
        <v>2700000</v>
      </c>
      <c r="H1454" s="2">
        <v>5.0000000000000001E-3</v>
      </c>
      <c r="I1454" s="19">
        <v>44774</v>
      </c>
      <c r="J1454" s="19">
        <v>44787</v>
      </c>
      <c r="K1454" s="3">
        <v>14</v>
      </c>
      <c r="L1454" s="3">
        <v>518</v>
      </c>
      <c r="M1454" s="3">
        <v>2655000</v>
      </c>
      <c r="N1454" s="19">
        <v>46424</v>
      </c>
    </row>
    <row r="1455" spans="1:14" s="18" customFormat="1" outlineLevel="2">
      <c r="A1455" s="19" t="s">
        <v>447</v>
      </c>
      <c r="B1455" s="20" t="s">
        <v>365</v>
      </c>
      <c r="C1455" s="21" t="s">
        <v>272</v>
      </c>
      <c r="D1455" s="20"/>
      <c r="E1455" s="3"/>
      <c r="F1455" s="19"/>
      <c r="G1455" s="3">
        <v>2655000</v>
      </c>
      <c r="H1455" s="2">
        <v>5.0000000000000001E-3</v>
      </c>
      <c r="I1455" s="19">
        <v>44788</v>
      </c>
      <c r="J1455" s="19">
        <v>44804</v>
      </c>
      <c r="K1455" s="3">
        <v>17</v>
      </c>
      <c r="L1455" s="3">
        <v>618</v>
      </c>
      <c r="M1455" s="3"/>
      <c r="N1455" s="19">
        <v>46424</v>
      </c>
    </row>
    <row r="1456" spans="1:14" s="18" customFormat="1" outlineLevel="2">
      <c r="A1456" s="19" t="s">
        <v>447</v>
      </c>
      <c r="B1456" s="20" t="s">
        <v>366</v>
      </c>
      <c r="C1456" s="21" t="s">
        <v>454</v>
      </c>
      <c r="D1456" s="20" t="s">
        <v>455</v>
      </c>
      <c r="E1456" s="3">
        <v>20206000</v>
      </c>
      <c r="F1456" s="19">
        <v>44629</v>
      </c>
      <c r="G1456" s="3">
        <v>20206000</v>
      </c>
      <c r="H1456" s="2">
        <v>5.0000000000000001E-3</v>
      </c>
      <c r="I1456" s="19">
        <v>44774</v>
      </c>
      <c r="J1456" s="19">
        <v>44804</v>
      </c>
      <c r="K1456" s="3">
        <v>31</v>
      </c>
      <c r="L1456" s="3">
        <v>8581</v>
      </c>
      <c r="M1456" s="3">
        <v>20206000</v>
      </c>
      <c r="N1456" s="19">
        <v>46454</v>
      </c>
    </row>
    <row r="1457" spans="1:14" s="18" customFormat="1" outlineLevel="2">
      <c r="A1457" s="19" t="s">
        <v>447</v>
      </c>
      <c r="B1457" s="20" t="s">
        <v>367</v>
      </c>
      <c r="C1457" s="21" t="s">
        <v>97</v>
      </c>
      <c r="D1457" s="20" t="s">
        <v>98</v>
      </c>
      <c r="E1457" s="3">
        <v>2100000</v>
      </c>
      <c r="F1457" s="19">
        <v>44630</v>
      </c>
      <c r="G1457" s="3">
        <v>2100000</v>
      </c>
      <c r="H1457" s="2">
        <v>3.0000000000000001E-3</v>
      </c>
      <c r="I1457" s="19">
        <v>44774</v>
      </c>
      <c r="J1457" s="19">
        <v>44804</v>
      </c>
      <c r="K1457" s="3">
        <v>31</v>
      </c>
      <c r="L1457" s="3">
        <v>535</v>
      </c>
      <c r="M1457" s="3">
        <v>2100000</v>
      </c>
      <c r="N1457" s="19">
        <v>45725</v>
      </c>
    </row>
    <row r="1458" spans="1:14" s="18" customFormat="1" outlineLevel="2">
      <c r="A1458" s="19" t="s">
        <v>447</v>
      </c>
      <c r="B1458" s="20" t="s">
        <v>40</v>
      </c>
      <c r="C1458" s="21" t="s">
        <v>452</v>
      </c>
      <c r="D1458" s="20" t="s">
        <v>453</v>
      </c>
      <c r="E1458" s="3">
        <v>5452560</v>
      </c>
      <c r="F1458" s="19">
        <v>43810</v>
      </c>
      <c r="G1458" s="3">
        <v>5452560</v>
      </c>
      <c r="H1458" s="2">
        <v>5.0000000000000001E-3</v>
      </c>
      <c r="I1458" s="19">
        <v>44774</v>
      </c>
      <c r="J1458" s="19">
        <v>44804</v>
      </c>
      <c r="K1458" s="3">
        <v>31</v>
      </c>
      <c r="L1458" s="3">
        <v>2315</v>
      </c>
      <c r="M1458" s="3">
        <v>5452560</v>
      </c>
      <c r="N1458" s="19">
        <v>45636</v>
      </c>
    </row>
    <row r="1459" spans="1:14" s="18" customFormat="1" outlineLevel="2">
      <c r="A1459" s="19" t="s">
        <v>447</v>
      </c>
      <c r="B1459" s="20" t="s">
        <v>370</v>
      </c>
      <c r="C1459" s="21" t="s">
        <v>452</v>
      </c>
      <c r="D1459" s="20" t="s">
        <v>453</v>
      </c>
      <c r="E1459" s="3">
        <v>2319120</v>
      </c>
      <c r="F1459" s="19">
        <v>44629</v>
      </c>
      <c r="G1459" s="3">
        <v>2319120</v>
      </c>
      <c r="H1459" s="2">
        <v>5.0000000000000001E-3</v>
      </c>
      <c r="I1459" s="19">
        <v>44774</v>
      </c>
      <c r="J1459" s="19">
        <v>44804</v>
      </c>
      <c r="K1459" s="3">
        <v>31</v>
      </c>
      <c r="L1459" s="3">
        <v>985</v>
      </c>
      <c r="M1459" s="3">
        <v>2319120</v>
      </c>
      <c r="N1459" s="19">
        <v>46454</v>
      </c>
    </row>
    <row r="1460" spans="1:14" s="18" customFormat="1" outlineLevel="2">
      <c r="A1460" s="19" t="s">
        <v>447</v>
      </c>
      <c r="B1460" s="20" t="s">
        <v>371</v>
      </c>
      <c r="C1460" s="21" t="s">
        <v>272</v>
      </c>
      <c r="D1460" s="20" t="s">
        <v>273</v>
      </c>
      <c r="E1460" s="3">
        <v>4380000</v>
      </c>
      <c r="F1460" s="19">
        <v>44621</v>
      </c>
      <c r="G1460" s="3">
        <v>4380000</v>
      </c>
      <c r="H1460" s="2">
        <v>5.0000000000000001E-3</v>
      </c>
      <c r="I1460" s="19">
        <v>44774</v>
      </c>
      <c r="J1460" s="19">
        <v>44787</v>
      </c>
      <c r="K1460" s="3">
        <v>14</v>
      </c>
      <c r="L1460" s="3">
        <v>840</v>
      </c>
      <c r="M1460" s="3">
        <v>4307000</v>
      </c>
      <c r="N1460" s="19">
        <v>46446</v>
      </c>
    </row>
    <row r="1461" spans="1:14" s="18" customFormat="1" outlineLevel="2">
      <c r="A1461" s="19" t="s">
        <v>447</v>
      </c>
      <c r="B1461" s="20" t="s">
        <v>371</v>
      </c>
      <c r="C1461" s="21" t="s">
        <v>272</v>
      </c>
      <c r="D1461" s="20"/>
      <c r="E1461" s="3"/>
      <c r="F1461" s="19"/>
      <c r="G1461" s="3">
        <v>4307000</v>
      </c>
      <c r="H1461" s="2">
        <v>5.0000000000000001E-3</v>
      </c>
      <c r="I1461" s="19">
        <v>44788</v>
      </c>
      <c r="J1461" s="19">
        <v>44804</v>
      </c>
      <c r="K1461" s="3">
        <v>17</v>
      </c>
      <c r="L1461" s="3">
        <v>1003</v>
      </c>
      <c r="M1461" s="3"/>
      <c r="N1461" s="19">
        <v>46446</v>
      </c>
    </row>
    <row r="1462" spans="1:14" s="18" customFormat="1" outlineLevel="2">
      <c r="A1462" s="19" t="s">
        <v>447</v>
      </c>
      <c r="B1462" s="20" t="s">
        <v>374</v>
      </c>
      <c r="C1462" s="21" t="s">
        <v>157</v>
      </c>
      <c r="D1462" s="20" t="s">
        <v>158</v>
      </c>
      <c r="E1462" s="3">
        <v>20000000</v>
      </c>
      <c r="F1462" s="19">
        <v>44635</v>
      </c>
      <c r="G1462" s="3">
        <v>20000000</v>
      </c>
      <c r="H1462" s="2">
        <v>3.0000000000000001E-3</v>
      </c>
      <c r="I1462" s="19">
        <v>44774</v>
      </c>
      <c r="J1462" s="19">
        <v>44804</v>
      </c>
      <c r="K1462" s="3">
        <v>31</v>
      </c>
      <c r="L1462" s="3">
        <v>5096</v>
      </c>
      <c r="M1462" s="3">
        <v>20000000</v>
      </c>
      <c r="N1462" s="19">
        <v>45730</v>
      </c>
    </row>
    <row r="1463" spans="1:14" s="18" customFormat="1" outlineLevel="2">
      <c r="A1463" s="19" t="s">
        <v>447</v>
      </c>
      <c r="B1463" s="20" t="s">
        <v>376</v>
      </c>
      <c r="C1463" s="21" t="s">
        <v>353</v>
      </c>
      <c r="D1463" s="20" t="s">
        <v>354</v>
      </c>
      <c r="E1463" s="3">
        <v>122600000</v>
      </c>
      <c r="F1463" s="19">
        <v>44657</v>
      </c>
      <c r="G1463" s="3">
        <v>122600000</v>
      </c>
      <c r="H1463" s="2">
        <v>3.0000000000000001E-3</v>
      </c>
      <c r="I1463" s="19">
        <v>44774</v>
      </c>
      <c r="J1463" s="19">
        <v>44804</v>
      </c>
      <c r="K1463" s="3">
        <v>31</v>
      </c>
      <c r="L1463" s="3">
        <v>31238</v>
      </c>
      <c r="M1463" s="3">
        <v>122600000</v>
      </c>
      <c r="N1463" s="19">
        <v>45752</v>
      </c>
    </row>
    <row r="1464" spans="1:14" s="18" customFormat="1" outlineLevel="2">
      <c r="A1464" s="19" t="s">
        <v>447</v>
      </c>
      <c r="B1464" s="20" t="s">
        <v>377</v>
      </c>
      <c r="C1464" s="21" t="s">
        <v>353</v>
      </c>
      <c r="D1464" s="20" t="s">
        <v>354</v>
      </c>
      <c r="E1464" s="3">
        <v>148950000</v>
      </c>
      <c r="F1464" s="19">
        <v>44676</v>
      </c>
      <c r="G1464" s="3">
        <v>148950000</v>
      </c>
      <c r="H1464" s="2">
        <v>3.0000000000000001E-3</v>
      </c>
      <c r="I1464" s="19">
        <v>44774</v>
      </c>
      <c r="J1464" s="19">
        <v>44804</v>
      </c>
      <c r="K1464" s="3">
        <v>31</v>
      </c>
      <c r="L1464" s="3">
        <v>37952</v>
      </c>
      <c r="M1464" s="3">
        <v>148950000</v>
      </c>
      <c r="N1464" s="19">
        <v>45771</v>
      </c>
    </row>
    <row r="1465" spans="1:14" s="18" customFormat="1" outlineLevel="2">
      <c r="A1465" s="19" t="s">
        <v>447</v>
      </c>
      <c r="B1465" s="20" t="s">
        <v>378</v>
      </c>
      <c r="C1465" s="21" t="s">
        <v>454</v>
      </c>
      <c r="D1465" s="20" t="s">
        <v>455</v>
      </c>
      <c r="E1465" s="3">
        <v>24240000</v>
      </c>
      <c r="F1465" s="19">
        <v>44666</v>
      </c>
      <c r="G1465" s="3">
        <v>24240000</v>
      </c>
      <c r="H1465" s="2">
        <v>5.0000000000000001E-3</v>
      </c>
      <c r="I1465" s="19">
        <v>44774</v>
      </c>
      <c r="J1465" s="19">
        <v>44804</v>
      </c>
      <c r="K1465" s="3">
        <v>31</v>
      </c>
      <c r="L1465" s="3">
        <v>10294</v>
      </c>
      <c r="M1465" s="3">
        <v>24240000</v>
      </c>
      <c r="N1465" s="19">
        <v>46491</v>
      </c>
    </row>
    <row r="1466" spans="1:14" s="18" customFormat="1" outlineLevel="2">
      <c r="A1466" s="19" t="s">
        <v>447</v>
      </c>
      <c r="B1466" s="20" t="s">
        <v>379</v>
      </c>
      <c r="C1466" s="21" t="s">
        <v>450</v>
      </c>
      <c r="D1466" s="20" t="s">
        <v>451</v>
      </c>
      <c r="E1466" s="3">
        <v>32000000</v>
      </c>
      <c r="F1466" s="19">
        <v>44672</v>
      </c>
      <c r="G1466" s="3">
        <v>32000000</v>
      </c>
      <c r="H1466" s="2">
        <v>5.0000000000000001E-3</v>
      </c>
      <c r="I1466" s="19">
        <v>44774</v>
      </c>
      <c r="J1466" s="19">
        <v>44804</v>
      </c>
      <c r="K1466" s="3">
        <v>31</v>
      </c>
      <c r="L1466" s="3">
        <v>13589</v>
      </c>
      <c r="M1466" s="3">
        <v>32000000</v>
      </c>
      <c r="N1466" s="19">
        <v>46497</v>
      </c>
    </row>
    <row r="1467" spans="1:14" s="18" customFormat="1" outlineLevel="2">
      <c r="A1467" s="19" t="s">
        <v>447</v>
      </c>
      <c r="B1467" s="20" t="s">
        <v>380</v>
      </c>
      <c r="C1467" s="21" t="s">
        <v>512</v>
      </c>
      <c r="D1467" s="20" t="s">
        <v>511</v>
      </c>
      <c r="E1467" s="3">
        <v>180000000</v>
      </c>
      <c r="F1467" s="19">
        <v>44666</v>
      </c>
      <c r="G1467" s="3">
        <v>165000000</v>
      </c>
      <c r="H1467" s="2">
        <v>5.0000000000000001E-3</v>
      </c>
      <c r="I1467" s="19">
        <v>44774</v>
      </c>
      <c r="J1467" s="19">
        <v>44787</v>
      </c>
      <c r="K1467" s="3">
        <v>14</v>
      </c>
      <c r="L1467" s="3">
        <v>31644</v>
      </c>
      <c r="M1467" s="3">
        <v>160000000</v>
      </c>
      <c r="N1467" s="19">
        <v>45761</v>
      </c>
    </row>
    <row r="1468" spans="1:14" s="18" customFormat="1" outlineLevel="2">
      <c r="A1468" s="19" t="s">
        <v>447</v>
      </c>
      <c r="B1468" s="20" t="s">
        <v>380</v>
      </c>
      <c r="C1468" s="21" t="s">
        <v>512</v>
      </c>
      <c r="D1468" s="20"/>
      <c r="E1468" s="3"/>
      <c r="F1468" s="19"/>
      <c r="G1468" s="3">
        <v>160000000</v>
      </c>
      <c r="H1468" s="2">
        <v>5.0000000000000001E-3</v>
      </c>
      <c r="I1468" s="19">
        <v>44788</v>
      </c>
      <c r="J1468" s="19">
        <v>44804</v>
      </c>
      <c r="K1468" s="3">
        <v>17</v>
      </c>
      <c r="L1468" s="3">
        <v>37260</v>
      </c>
      <c r="M1468" s="3"/>
      <c r="N1468" s="19">
        <v>45761</v>
      </c>
    </row>
    <row r="1469" spans="1:14" s="18" customFormat="1" outlineLevel="2">
      <c r="A1469" s="19" t="s">
        <v>447</v>
      </c>
      <c r="B1469" s="20" t="s">
        <v>381</v>
      </c>
      <c r="C1469" s="21" t="s">
        <v>512</v>
      </c>
      <c r="D1469" s="20" t="s">
        <v>511</v>
      </c>
      <c r="E1469" s="3">
        <v>820000000</v>
      </c>
      <c r="F1469" s="19">
        <v>44666</v>
      </c>
      <c r="G1469" s="3">
        <v>751666666</v>
      </c>
      <c r="H1469" s="2">
        <v>5.0000000000000001E-3</v>
      </c>
      <c r="I1469" s="19">
        <v>44774</v>
      </c>
      <c r="J1469" s="19">
        <v>44787</v>
      </c>
      <c r="K1469" s="3">
        <v>14</v>
      </c>
      <c r="L1469" s="3">
        <v>144155</v>
      </c>
      <c r="M1469" s="3">
        <v>728888888</v>
      </c>
      <c r="N1469" s="19">
        <v>45761</v>
      </c>
    </row>
    <row r="1470" spans="1:14" s="18" customFormat="1" outlineLevel="2">
      <c r="A1470" s="19" t="s">
        <v>447</v>
      </c>
      <c r="B1470" s="20" t="s">
        <v>381</v>
      </c>
      <c r="C1470" s="21" t="s">
        <v>512</v>
      </c>
      <c r="D1470" s="20"/>
      <c r="E1470" s="3"/>
      <c r="F1470" s="19"/>
      <c r="G1470" s="3">
        <v>728888888</v>
      </c>
      <c r="H1470" s="2">
        <v>5.0000000000000001E-3</v>
      </c>
      <c r="I1470" s="19">
        <v>44788</v>
      </c>
      <c r="J1470" s="19">
        <v>44804</v>
      </c>
      <c r="K1470" s="3">
        <v>17</v>
      </c>
      <c r="L1470" s="3">
        <v>169741</v>
      </c>
      <c r="M1470" s="3"/>
      <c r="N1470" s="19">
        <v>45761</v>
      </c>
    </row>
    <row r="1471" spans="1:14" s="18" customFormat="1" outlineLevel="2">
      <c r="A1471" s="19" t="s">
        <v>447</v>
      </c>
      <c r="B1471" s="20" t="s">
        <v>485</v>
      </c>
      <c r="C1471" s="21" t="s">
        <v>452</v>
      </c>
      <c r="D1471" s="20" t="s">
        <v>453</v>
      </c>
      <c r="E1471" s="3">
        <v>2319120</v>
      </c>
      <c r="F1471" s="19">
        <v>44664</v>
      </c>
      <c r="G1471" s="3">
        <v>2319120</v>
      </c>
      <c r="H1471" s="2">
        <v>5.0000000000000001E-3</v>
      </c>
      <c r="I1471" s="19">
        <v>44774</v>
      </c>
      <c r="J1471" s="19">
        <v>44804</v>
      </c>
      <c r="K1471" s="3">
        <v>31</v>
      </c>
      <c r="L1471" s="3">
        <v>985</v>
      </c>
      <c r="M1471" s="3">
        <v>2319120</v>
      </c>
      <c r="N1471" s="19">
        <v>46489</v>
      </c>
    </row>
    <row r="1472" spans="1:14" s="18" customFormat="1" outlineLevel="2">
      <c r="A1472" s="19" t="s">
        <v>447</v>
      </c>
      <c r="B1472" s="20" t="s">
        <v>484</v>
      </c>
      <c r="C1472" s="21" t="s">
        <v>452</v>
      </c>
      <c r="D1472" s="20" t="s">
        <v>453</v>
      </c>
      <c r="E1472" s="3">
        <v>1817520</v>
      </c>
      <c r="F1472" s="19">
        <v>44664</v>
      </c>
      <c r="G1472" s="3">
        <v>1817520</v>
      </c>
      <c r="H1472" s="2">
        <v>5.0000000000000001E-3</v>
      </c>
      <c r="I1472" s="19">
        <v>44774</v>
      </c>
      <c r="J1472" s="19">
        <v>44804</v>
      </c>
      <c r="K1472" s="3">
        <v>31</v>
      </c>
      <c r="L1472" s="3">
        <v>772</v>
      </c>
      <c r="M1472" s="3">
        <v>1817520</v>
      </c>
      <c r="N1472" s="19">
        <v>46489</v>
      </c>
    </row>
    <row r="1473" spans="1:14" s="18" customFormat="1" outlineLevel="2">
      <c r="A1473" s="19" t="s">
        <v>447</v>
      </c>
      <c r="B1473" s="20" t="s">
        <v>481</v>
      </c>
      <c r="C1473" s="21" t="s">
        <v>452</v>
      </c>
      <c r="D1473" s="20" t="s">
        <v>453</v>
      </c>
      <c r="E1473" s="3">
        <v>992736</v>
      </c>
      <c r="F1473" s="19">
        <v>44664</v>
      </c>
      <c r="G1473" s="3">
        <v>992736</v>
      </c>
      <c r="H1473" s="2">
        <v>5.0000000000000001E-3</v>
      </c>
      <c r="I1473" s="19">
        <v>44774</v>
      </c>
      <c r="J1473" s="19">
        <v>44804</v>
      </c>
      <c r="K1473" s="3">
        <v>31</v>
      </c>
      <c r="L1473" s="3">
        <v>422</v>
      </c>
      <c r="M1473" s="3">
        <v>992736</v>
      </c>
      <c r="N1473" s="19">
        <v>46489</v>
      </c>
    </row>
    <row r="1474" spans="1:14" s="18" customFormat="1" outlineLevel="2">
      <c r="A1474" s="19" t="s">
        <v>447</v>
      </c>
      <c r="B1474" s="20" t="s">
        <v>510</v>
      </c>
      <c r="C1474" s="21" t="s">
        <v>129</v>
      </c>
      <c r="D1474" s="20" t="s">
        <v>130</v>
      </c>
      <c r="E1474" s="3">
        <v>12690000</v>
      </c>
      <c r="F1474" s="19">
        <v>44659</v>
      </c>
      <c r="G1474" s="3">
        <v>12690000</v>
      </c>
      <c r="H1474" s="2">
        <v>5.0000000000000001E-3</v>
      </c>
      <c r="I1474" s="19">
        <v>44774</v>
      </c>
      <c r="J1474" s="19">
        <v>44804</v>
      </c>
      <c r="K1474" s="3">
        <v>31</v>
      </c>
      <c r="L1474" s="3">
        <v>5389</v>
      </c>
      <c r="M1474" s="3">
        <v>12690000</v>
      </c>
      <c r="N1474" s="19">
        <v>45754</v>
      </c>
    </row>
    <row r="1475" spans="1:14" s="18" customFormat="1" outlineLevel="2">
      <c r="A1475" s="19" t="s">
        <v>447</v>
      </c>
      <c r="B1475" s="20" t="s">
        <v>509</v>
      </c>
      <c r="C1475" s="21" t="s">
        <v>272</v>
      </c>
      <c r="D1475" s="20" t="s">
        <v>273</v>
      </c>
      <c r="E1475" s="3">
        <v>3440000</v>
      </c>
      <c r="F1475" s="19">
        <v>44680</v>
      </c>
      <c r="G1475" s="3">
        <v>3440000</v>
      </c>
      <c r="H1475" s="2">
        <v>5.0000000000000001E-3</v>
      </c>
      <c r="I1475" s="19">
        <v>44774</v>
      </c>
      <c r="J1475" s="19">
        <v>44787</v>
      </c>
      <c r="K1475" s="3">
        <v>14</v>
      </c>
      <c r="L1475" s="3">
        <v>660</v>
      </c>
      <c r="M1475" s="3">
        <v>3382667</v>
      </c>
      <c r="N1475" s="19">
        <v>46505</v>
      </c>
    </row>
    <row r="1476" spans="1:14" s="18" customFormat="1" outlineLevel="2">
      <c r="A1476" s="19" t="s">
        <v>447</v>
      </c>
      <c r="B1476" s="20" t="s">
        <v>509</v>
      </c>
      <c r="C1476" s="21" t="s">
        <v>272</v>
      </c>
      <c r="D1476" s="20"/>
      <c r="E1476" s="3"/>
      <c r="F1476" s="19"/>
      <c r="G1476" s="3">
        <v>3382667</v>
      </c>
      <c r="H1476" s="2">
        <v>5.0000000000000001E-3</v>
      </c>
      <c r="I1476" s="19">
        <v>44788</v>
      </c>
      <c r="J1476" s="19">
        <v>44804</v>
      </c>
      <c r="K1476" s="3">
        <v>17</v>
      </c>
      <c r="L1476" s="3">
        <v>788</v>
      </c>
      <c r="M1476" s="3"/>
      <c r="N1476" s="19">
        <v>46505</v>
      </c>
    </row>
    <row r="1477" spans="1:14" s="18" customFormat="1" outlineLevel="2">
      <c r="A1477" s="19" t="s">
        <v>447</v>
      </c>
      <c r="B1477" s="20" t="s">
        <v>508</v>
      </c>
      <c r="C1477" s="21" t="s">
        <v>353</v>
      </c>
      <c r="D1477" s="20" t="s">
        <v>354</v>
      </c>
      <c r="E1477" s="3">
        <v>131180000</v>
      </c>
      <c r="F1477" s="19">
        <v>44706</v>
      </c>
      <c r="G1477" s="3">
        <v>131180000</v>
      </c>
      <c r="H1477" s="2">
        <v>3.0000000000000001E-3</v>
      </c>
      <c r="I1477" s="19">
        <v>44774</v>
      </c>
      <c r="J1477" s="19">
        <v>44804</v>
      </c>
      <c r="K1477" s="3">
        <v>31</v>
      </c>
      <c r="L1477" s="3">
        <v>33424</v>
      </c>
      <c r="M1477" s="3">
        <v>131180000</v>
      </c>
      <c r="N1477" s="19">
        <v>45801</v>
      </c>
    </row>
    <row r="1478" spans="1:14" s="18" customFormat="1" outlineLevel="2">
      <c r="A1478" s="19" t="s">
        <v>447</v>
      </c>
      <c r="B1478" s="20" t="s">
        <v>507</v>
      </c>
      <c r="C1478" s="21" t="s">
        <v>523</v>
      </c>
      <c r="D1478" s="20" t="s">
        <v>455</v>
      </c>
      <c r="E1478" s="3">
        <v>40400000</v>
      </c>
      <c r="F1478" s="19">
        <v>44693</v>
      </c>
      <c r="G1478" s="3">
        <v>40400000</v>
      </c>
      <c r="H1478" s="2">
        <v>5.0000000000000001E-3</v>
      </c>
      <c r="I1478" s="19">
        <v>44774</v>
      </c>
      <c r="J1478" s="19">
        <v>44804</v>
      </c>
      <c r="K1478" s="3">
        <v>31</v>
      </c>
      <c r="L1478" s="3">
        <v>17156</v>
      </c>
      <c r="M1478" s="3">
        <v>40400000</v>
      </c>
      <c r="N1478" s="19">
        <v>46518</v>
      </c>
    </row>
    <row r="1479" spans="1:14" s="18" customFormat="1" outlineLevel="2">
      <c r="A1479" s="19" t="s">
        <v>447</v>
      </c>
      <c r="B1479" s="20" t="s">
        <v>506</v>
      </c>
      <c r="C1479" s="21" t="s">
        <v>456</v>
      </c>
      <c r="D1479" s="20" t="s">
        <v>457</v>
      </c>
      <c r="E1479" s="3">
        <v>10000000</v>
      </c>
      <c r="F1479" s="19">
        <v>44686</v>
      </c>
      <c r="G1479" s="3">
        <v>10000000</v>
      </c>
      <c r="H1479" s="2">
        <v>5.0000000000000001E-3</v>
      </c>
      <c r="I1479" s="19">
        <v>44774</v>
      </c>
      <c r="J1479" s="19">
        <v>44804</v>
      </c>
      <c r="K1479" s="3">
        <v>31</v>
      </c>
      <c r="L1479" s="3">
        <v>4247</v>
      </c>
      <c r="M1479" s="3">
        <v>10000000</v>
      </c>
      <c r="N1479" s="19">
        <v>45781</v>
      </c>
    </row>
    <row r="1480" spans="1:14" s="18" customFormat="1" outlineLevel="2">
      <c r="A1480" s="19" t="s">
        <v>447</v>
      </c>
      <c r="B1480" s="20" t="s">
        <v>43</v>
      </c>
      <c r="C1480" s="21" t="s">
        <v>31</v>
      </c>
      <c r="D1480" s="20" t="s">
        <v>32</v>
      </c>
      <c r="E1480" s="3">
        <v>50000000</v>
      </c>
      <c r="F1480" s="19">
        <v>43976</v>
      </c>
      <c r="G1480" s="3">
        <v>47222222</v>
      </c>
      <c r="H1480" s="2">
        <v>5.0000000000000001E-3</v>
      </c>
      <c r="I1480" s="19">
        <v>44774</v>
      </c>
      <c r="J1480" s="19">
        <v>44787</v>
      </c>
      <c r="K1480" s="3">
        <v>14</v>
      </c>
      <c r="L1480" s="3">
        <v>9056</v>
      </c>
      <c r="M1480" s="3">
        <v>45833333</v>
      </c>
      <c r="N1480" s="19">
        <v>45801</v>
      </c>
    </row>
    <row r="1481" spans="1:14" s="18" customFormat="1" outlineLevel="2">
      <c r="A1481" s="19" t="s">
        <v>447</v>
      </c>
      <c r="B1481" s="20" t="s">
        <v>43</v>
      </c>
      <c r="C1481" s="21" t="s">
        <v>31</v>
      </c>
      <c r="D1481" s="20"/>
      <c r="E1481" s="3"/>
      <c r="F1481" s="19"/>
      <c r="G1481" s="3">
        <v>45833333</v>
      </c>
      <c r="H1481" s="2">
        <v>5.0000000000000001E-3</v>
      </c>
      <c r="I1481" s="19">
        <v>44788</v>
      </c>
      <c r="J1481" s="19">
        <v>44804</v>
      </c>
      <c r="K1481" s="3">
        <v>17</v>
      </c>
      <c r="L1481" s="3">
        <v>10674</v>
      </c>
      <c r="M1481" s="3"/>
      <c r="N1481" s="19">
        <v>45801</v>
      </c>
    </row>
    <row r="1482" spans="1:14" s="18" customFormat="1" outlineLevel="2">
      <c r="A1482" s="19" t="s">
        <v>447</v>
      </c>
      <c r="B1482" s="20" t="s">
        <v>505</v>
      </c>
      <c r="C1482" s="21" t="s">
        <v>456</v>
      </c>
      <c r="D1482" s="20" t="s">
        <v>457</v>
      </c>
      <c r="E1482" s="3">
        <v>17000000</v>
      </c>
      <c r="F1482" s="19">
        <v>44686</v>
      </c>
      <c r="G1482" s="3">
        <v>17000000</v>
      </c>
      <c r="H1482" s="2">
        <v>5.0000000000000001E-3</v>
      </c>
      <c r="I1482" s="19">
        <v>44774</v>
      </c>
      <c r="J1482" s="19">
        <v>44804</v>
      </c>
      <c r="K1482" s="3">
        <v>31</v>
      </c>
      <c r="L1482" s="3">
        <v>7219</v>
      </c>
      <c r="M1482" s="3">
        <v>17000000</v>
      </c>
      <c r="N1482" s="19">
        <v>45781</v>
      </c>
    </row>
    <row r="1483" spans="1:14" s="18" customFormat="1" outlineLevel="2">
      <c r="A1483" s="19" t="s">
        <v>447</v>
      </c>
      <c r="B1483" s="20" t="s">
        <v>504</v>
      </c>
      <c r="C1483" s="21" t="s">
        <v>452</v>
      </c>
      <c r="D1483" s="20" t="s">
        <v>453</v>
      </c>
      <c r="E1483" s="3">
        <v>1817520</v>
      </c>
      <c r="F1483" s="19">
        <v>44692</v>
      </c>
      <c r="G1483" s="3">
        <v>1817520</v>
      </c>
      <c r="H1483" s="2">
        <v>5.0000000000000001E-3</v>
      </c>
      <c r="I1483" s="19">
        <v>44774</v>
      </c>
      <c r="J1483" s="19">
        <v>44804</v>
      </c>
      <c r="K1483" s="3">
        <v>31</v>
      </c>
      <c r="L1483" s="3">
        <v>772</v>
      </c>
      <c r="M1483" s="3">
        <v>1817520</v>
      </c>
      <c r="N1483" s="19">
        <v>46517</v>
      </c>
    </row>
    <row r="1484" spans="1:14" s="18" customFormat="1" outlineLevel="2">
      <c r="A1484" s="19" t="s">
        <v>447</v>
      </c>
      <c r="B1484" s="20" t="s">
        <v>503</v>
      </c>
      <c r="C1484" s="21" t="s">
        <v>452</v>
      </c>
      <c r="D1484" s="20" t="s">
        <v>453</v>
      </c>
      <c r="E1484" s="3">
        <v>1282500</v>
      </c>
      <c r="F1484" s="19">
        <v>44692</v>
      </c>
      <c r="G1484" s="3">
        <v>1282500</v>
      </c>
      <c r="H1484" s="2">
        <v>5.0000000000000001E-3</v>
      </c>
      <c r="I1484" s="19">
        <v>44774</v>
      </c>
      <c r="J1484" s="19">
        <v>44804</v>
      </c>
      <c r="K1484" s="3">
        <v>31</v>
      </c>
      <c r="L1484" s="3">
        <v>545</v>
      </c>
      <c r="M1484" s="3">
        <v>1282500</v>
      </c>
      <c r="N1484" s="19">
        <v>46517</v>
      </c>
    </row>
    <row r="1485" spans="1:14" s="18" customFormat="1" outlineLevel="2">
      <c r="A1485" s="19" t="s">
        <v>447</v>
      </c>
      <c r="B1485" s="20" t="s">
        <v>502</v>
      </c>
      <c r="C1485" s="21" t="s">
        <v>452</v>
      </c>
      <c r="D1485" s="20" t="s">
        <v>453</v>
      </c>
      <c r="E1485" s="3">
        <v>992736</v>
      </c>
      <c r="F1485" s="19">
        <v>44692</v>
      </c>
      <c r="G1485" s="3">
        <v>992736</v>
      </c>
      <c r="H1485" s="2">
        <v>5.0000000000000001E-3</v>
      </c>
      <c r="I1485" s="19">
        <v>44774</v>
      </c>
      <c r="J1485" s="19">
        <v>44804</v>
      </c>
      <c r="K1485" s="3">
        <v>31</v>
      </c>
      <c r="L1485" s="3">
        <v>422</v>
      </c>
      <c r="M1485" s="3">
        <v>992736</v>
      </c>
      <c r="N1485" s="19">
        <v>46517</v>
      </c>
    </row>
    <row r="1486" spans="1:14" s="18" customFormat="1" outlineLevel="2">
      <c r="A1486" s="19" t="s">
        <v>447</v>
      </c>
      <c r="B1486" s="20" t="s">
        <v>501</v>
      </c>
      <c r="C1486" s="21" t="s">
        <v>129</v>
      </c>
      <c r="D1486" s="20" t="s">
        <v>130</v>
      </c>
      <c r="E1486" s="3">
        <v>21630000</v>
      </c>
      <c r="F1486" s="19">
        <v>44706</v>
      </c>
      <c r="G1486" s="3">
        <v>21630000</v>
      </c>
      <c r="H1486" s="2">
        <v>5.0000000000000001E-3</v>
      </c>
      <c r="I1486" s="19">
        <v>44774</v>
      </c>
      <c r="J1486" s="19">
        <v>44804</v>
      </c>
      <c r="K1486" s="3">
        <v>31</v>
      </c>
      <c r="L1486" s="3">
        <v>9185</v>
      </c>
      <c r="M1486" s="3">
        <v>21630000</v>
      </c>
      <c r="N1486" s="19">
        <v>45801</v>
      </c>
    </row>
    <row r="1487" spans="1:14" s="18" customFormat="1" outlineLevel="2">
      <c r="A1487" s="19" t="s">
        <v>447</v>
      </c>
      <c r="B1487" s="20" t="s">
        <v>500</v>
      </c>
      <c r="C1487" s="21" t="s">
        <v>272</v>
      </c>
      <c r="D1487" s="20" t="s">
        <v>273</v>
      </c>
      <c r="E1487" s="3">
        <v>2560000</v>
      </c>
      <c r="F1487" s="19">
        <v>44712</v>
      </c>
      <c r="G1487" s="3">
        <v>2560000</v>
      </c>
      <c r="H1487" s="2">
        <v>5.0000000000000001E-3</v>
      </c>
      <c r="I1487" s="19">
        <v>44774</v>
      </c>
      <c r="J1487" s="19">
        <v>44787</v>
      </c>
      <c r="K1487" s="3">
        <v>14</v>
      </c>
      <c r="L1487" s="3">
        <v>491</v>
      </c>
      <c r="M1487" s="3">
        <v>2517333</v>
      </c>
      <c r="N1487" s="19">
        <v>46537</v>
      </c>
    </row>
    <row r="1488" spans="1:14" s="18" customFormat="1" outlineLevel="2">
      <c r="A1488" s="19" t="s">
        <v>447</v>
      </c>
      <c r="B1488" s="20" t="s">
        <v>500</v>
      </c>
      <c r="C1488" s="21" t="s">
        <v>272</v>
      </c>
      <c r="D1488" s="20"/>
      <c r="E1488" s="3"/>
      <c r="F1488" s="19"/>
      <c r="G1488" s="3">
        <v>2517333</v>
      </c>
      <c r="H1488" s="2">
        <v>5.0000000000000001E-3</v>
      </c>
      <c r="I1488" s="19">
        <v>44788</v>
      </c>
      <c r="J1488" s="19">
        <v>44804</v>
      </c>
      <c r="K1488" s="3">
        <v>17</v>
      </c>
      <c r="L1488" s="3">
        <v>586</v>
      </c>
      <c r="M1488" s="3"/>
      <c r="N1488" s="19">
        <v>46537</v>
      </c>
    </row>
    <row r="1489" spans="1:14" s="18" customFormat="1" outlineLevel="2">
      <c r="A1489" s="19" t="s">
        <v>447</v>
      </c>
      <c r="B1489" s="20" t="s">
        <v>499</v>
      </c>
      <c r="C1489" s="21" t="s">
        <v>264</v>
      </c>
      <c r="D1489" s="20" t="s">
        <v>265</v>
      </c>
      <c r="E1489" s="3">
        <v>30600000</v>
      </c>
      <c r="F1489" s="19">
        <v>44685</v>
      </c>
      <c r="G1489" s="3">
        <v>30600000</v>
      </c>
      <c r="H1489" s="2">
        <v>5.0000000000000001E-3</v>
      </c>
      <c r="I1489" s="19">
        <v>44774</v>
      </c>
      <c r="J1489" s="19">
        <v>44804</v>
      </c>
      <c r="K1489" s="3">
        <v>31</v>
      </c>
      <c r="L1489" s="3">
        <v>12995</v>
      </c>
      <c r="M1489" s="3">
        <v>30600000</v>
      </c>
      <c r="N1489" s="19">
        <v>46510</v>
      </c>
    </row>
    <row r="1490" spans="1:14" s="18" customFormat="1" outlineLevel="2">
      <c r="A1490" s="19" t="s">
        <v>447</v>
      </c>
      <c r="B1490" s="20" t="s">
        <v>498</v>
      </c>
      <c r="C1490" s="21" t="s">
        <v>522</v>
      </c>
      <c r="D1490" s="20" t="s">
        <v>521</v>
      </c>
      <c r="E1490" s="3">
        <v>73500</v>
      </c>
      <c r="F1490" s="19">
        <v>44691</v>
      </c>
      <c r="G1490" s="3">
        <v>73500</v>
      </c>
      <c r="H1490" s="2">
        <v>5.0000000000000001E-3</v>
      </c>
      <c r="I1490" s="19">
        <v>44774</v>
      </c>
      <c r="J1490" s="19">
        <v>44804</v>
      </c>
      <c r="K1490" s="3">
        <v>31</v>
      </c>
      <c r="L1490" s="3">
        <v>31</v>
      </c>
      <c r="M1490" s="3">
        <v>73500</v>
      </c>
      <c r="N1490" s="19">
        <v>46516</v>
      </c>
    </row>
    <row r="1491" spans="1:14" s="18" customFormat="1" outlineLevel="2">
      <c r="A1491" s="19" t="s">
        <v>447</v>
      </c>
      <c r="B1491" s="20" t="s">
        <v>518</v>
      </c>
      <c r="C1491" s="21" t="s">
        <v>31</v>
      </c>
      <c r="D1491" s="20" t="s">
        <v>32</v>
      </c>
      <c r="E1491" s="3">
        <v>29562480</v>
      </c>
      <c r="F1491" s="19">
        <v>44697</v>
      </c>
      <c r="G1491" s="3">
        <v>27920120</v>
      </c>
      <c r="H1491" s="2">
        <v>5.0000000000000001E-3</v>
      </c>
      <c r="I1491" s="19">
        <v>44774</v>
      </c>
      <c r="J1491" s="19">
        <v>44787</v>
      </c>
      <c r="K1491" s="3">
        <v>14</v>
      </c>
      <c r="L1491" s="3">
        <v>5355</v>
      </c>
      <c r="M1491" s="3">
        <v>27098940</v>
      </c>
      <c r="N1491" s="19">
        <v>46522</v>
      </c>
    </row>
    <row r="1492" spans="1:14" s="18" customFormat="1" outlineLevel="2">
      <c r="A1492" s="19" t="s">
        <v>447</v>
      </c>
      <c r="B1492" s="20" t="s">
        <v>518</v>
      </c>
      <c r="C1492" s="21" t="s">
        <v>31</v>
      </c>
      <c r="D1492" s="20"/>
      <c r="E1492" s="3"/>
      <c r="F1492" s="19"/>
      <c r="G1492" s="3">
        <v>27098940</v>
      </c>
      <c r="H1492" s="2">
        <v>5.0000000000000001E-3</v>
      </c>
      <c r="I1492" s="19">
        <v>44788</v>
      </c>
      <c r="J1492" s="19">
        <v>44804</v>
      </c>
      <c r="K1492" s="3">
        <v>17</v>
      </c>
      <c r="L1492" s="3">
        <v>6311</v>
      </c>
      <c r="M1492" s="3"/>
      <c r="N1492" s="19">
        <v>46522</v>
      </c>
    </row>
    <row r="1493" spans="1:14" s="18" customFormat="1" outlineLevel="2">
      <c r="A1493" s="19" t="s">
        <v>447</v>
      </c>
      <c r="B1493" s="20" t="s">
        <v>517</v>
      </c>
      <c r="C1493" s="21" t="s">
        <v>400</v>
      </c>
      <c r="D1493" s="20" t="s">
        <v>401</v>
      </c>
      <c r="E1493" s="3">
        <v>2940000</v>
      </c>
      <c r="F1493" s="19">
        <v>44739</v>
      </c>
      <c r="G1493" s="3">
        <v>2940000</v>
      </c>
      <c r="H1493" s="2">
        <v>5.0000000000000001E-3</v>
      </c>
      <c r="I1493" s="19">
        <v>44774</v>
      </c>
      <c r="J1493" s="19">
        <v>44804</v>
      </c>
      <c r="K1493" s="3">
        <v>31</v>
      </c>
      <c r="L1493" s="3">
        <v>1248</v>
      </c>
      <c r="M1493" s="3">
        <v>2940000</v>
      </c>
      <c r="N1493" s="19">
        <v>45834</v>
      </c>
    </row>
    <row r="1494" spans="1:14" s="18" customFormat="1" outlineLevel="2">
      <c r="A1494" s="19" t="s">
        <v>447</v>
      </c>
      <c r="B1494" s="20" t="s">
        <v>44</v>
      </c>
      <c r="C1494" s="21" t="s">
        <v>452</v>
      </c>
      <c r="D1494" s="20" t="s">
        <v>453</v>
      </c>
      <c r="E1494" s="3">
        <v>6657720</v>
      </c>
      <c r="F1494" s="19">
        <v>43992</v>
      </c>
      <c r="G1494" s="3">
        <v>6657720</v>
      </c>
      <c r="H1494" s="2">
        <v>5.0000000000000001E-3</v>
      </c>
      <c r="I1494" s="19">
        <v>44774</v>
      </c>
      <c r="J1494" s="19">
        <v>44804</v>
      </c>
      <c r="K1494" s="3">
        <v>31</v>
      </c>
      <c r="L1494" s="3">
        <v>2827</v>
      </c>
      <c r="M1494" s="3">
        <v>6657720</v>
      </c>
      <c r="N1494" s="19">
        <v>45817</v>
      </c>
    </row>
    <row r="1495" spans="1:14" s="18" customFormat="1" outlineLevel="2">
      <c r="A1495" s="19" t="s">
        <v>447</v>
      </c>
      <c r="B1495" s="20" t="s">
        <v>516</v>
      </c>
      <c r="C1495" s="21" t="s">
        <v>400</v>
      </c>
      <c r="D1495" s="20" t="s">
        <v>401</v>
      </c>
      <c r="E1495" s="3">
        <v>10590000</v>
      </c>
      <c r="F1495" s="19">
        <v>44739</v>
      </c>
      <c r="G1495" s="3">
        <v>10590000</v>
      </c>
      <c r="H1495" s="2">
        <v>5.0000000000000001E-3</v>
      </c>
      <c r="I1495" s="19">
        <v>44774</v>
      </c>
      <c r="J1495" s="19">
        <v>44804</v>
      </c>
      <c r="K1495" s="3">
        <v>31</v>
      </c>
      <c r="L1495" s="3">
        <v>4497</v>
      </c>
      <c r="M1495" s="3">
        <v>10590000</v>
      </c>
      <c r="N1495" s="19">
        <v>46564</v>
      </c>
    </row>
    <row r="1496" spans="1:14" s="18" customFormat="1" outlineLevel="2">
      <c r="A1496" s="19" t="s">
        <v>447</v>
      </c>
      <c r="B1496" s="20" t="s">
        <v>515</v>
      </c>
      <c r="C1496" s="21" t="s">
        <v>353</v>
      </c>
      <c r="D1496" s="20" t="s">
        <v>354</v>
      </c>
      <c r="E1496" s="3">
        <v>69520000</v>
      </c>
      <c r="F1496" s="19">
        <v>44736</v>
      </c>
      <c r="G1496" s="3">
        <v>69520000</v>
      </c>
      <c r="H1496" s="2">
        <v>3.0000000000000001E-3</v>
      </c>
      <c r="I1496" s="19">
        <v>44774</v>
      </c>
      <c r="J1496" s="19">
        <v>44804</v>
      </c>
      <c r="K1496" s="3">
        <v>31</v>
      </c>
      <c r="L1496" s="3">
        <v>17713</v>
      </c>
      <c r="M1496" s="3">
        <v>69520000</v>
      </c>
      <c r="N1496" s="19">
        <v>45831</v>
      </c>
    </row>
    <row r="1497" spans="1:14" s="18" customFormat="1" outlineLevel="2">
      <c r="A1497" s="19" t="s">
        <v>447</v>
      </c>
      <c r="B1497" s="20" t="s">
        <v>528</v>
      </c>
      <c r="C1497" s="21" t="s">
        <v>450</v>
      </c>
      <c r="D1497" s="20" t="s">
        <v>451</v>
      </c>
      <c r="E1497" s="3">
        <v>60000000</v>
      </c>
      <c r="F1497" s="19">
        <v>44739</v>
      </c>
      <c r="G1497" s="3">
        <v>60000000</v>
      </c>
      <c r="H1497" s="2">
        <v>5.0000000000000001E-3</v>
      </c>
      <c r="I1497" s="19">
        <v>44774</v>
      </c>
      <c r="J1497" s="19">
        <v>44804</v>
      </c>
      <c r="K1497" s="3">
        <v>31</v>
      </c>
      <c r="L1497" s="3">
        <v>25479</v>
      </c>
      <c r="M1497" s="3">
        <v>60000000</v>
      </c>
      <c r="N1497" s="19">
        <v>46564</v>
      </c>
    </row>
    <row r="1498" spans="1:14" s="18" customFormat="1" outlineLevel="2">
      <c r="A1498" s="19" t="s">
        <v>447</v>
      </c>
      <c r="B1498" s="20" t="s">
        <v>527</v>
      </c>
      <c r="C1498" s="21" t="s">
        <v>97</v>
      </c>
      <c r="D1498" s="20" t="s">
        <v>98</v>
      </c>
      <c r="E1498" s="3">
        <v>130200000</v>
      </c>
      <c r="F1498" s="19">
        <v>44713</v>
      </c>
      <c r="G1498" s="3">
        <v>130200000</v>
      </c>
      <c r="H1498" s="2">
        <v>5.0000000000000001E-3</v>
      </c>
      <c r="I1498" s="19">
        <v>44774</v>
      </c>
      <c r="J1498" s="19">
        <v>44804</v>
      </c>
      <c r="K1498" s="3">
        <v>31</v>
      </c>
      <c r="L1498" s="3">
        <v>55290</v>
      </c>
      <c r="M1498" s="3">
        <v>130200000</v>
      </c>
      <c r="N1498" s="19">
        <v>45808</v>
      </c>
    </row>
    <row r="1499" spans="1:14" s="18" customFormat="1" outlineLevel="2">
      <c r="A1499" s="19" t="s">
        <v>447</v>
      </c>
      <c r="B1499" s="20" t="s">
        <v>526</v>
      </c>
      <c r="C1499" s="21" t="s">
        <v>452</v>
      </c>
      <c r="D1499" s="20" t="s">
        <v>453</v>
      </c>
      <c r="E1499" s="3">
        <v>13280000</v>
      </c>
      <c r="F1499" s="19">
        <v>44720</v>
      </c>
      <c r="G1499" s="3">
        <v>13280000</v>
      </c>
      <c r="H1499" s="2">
        <v>5.0000000000000001E-3</v>
      </c>
      <c r="I1499" s="19">
        <v>44774</v>
      </c>
      <c r="J1499" s="19">
        <v>44804</v>
      </c>
      <c r="K1499" s="3">
        <v>31</v>
      </c>
      <c r="L1499" s="3">
        <v>5639</v>
      </c>
      <c r="M1499" s="3">
        <v>13280000</v>
      </c>
      <c r="N1499" s="19">
        <v>46545</v>
      </c>
    </row>
    <row r="1500" spans="1:14" s="18" customFormat="1" outlineLevel="2">
      <c r="A1500" s="19" t="s">
        <v>447</v>
      </c>
      <c r="B1500" s="20" t="s">
        <v>534</v>
      </c>
      <c r="C1500" s="21" t="s">
        <v>452</v>
      </c>
      <c r="D1500" s="20" t="s">
        <v>453</v>
      </c>
      <c r="E1500" s="3">
        <v>2524320</v>
      </c>
      <c r="F1500" s="19">
        <v>44720</v>
      </c>
      <c r="G1500" s="3">
        <v>2524320</v>
      </c>
      <c r="H1500" s="2">
        <v>5.0000000000000001E-3</v>
      </c>
      <c r="I1500" s="19">
        <v>44774</v>
      </c>
      <c r="J1500" s="19">
        <v>44804</v>
      </c>
      <c r="K1500" s="3">
        <v>31</v>
      </c>
      <c r="L1500" s="3">
        <v>1072</v>
      </c>
      <c r="M1500" s="3">
        <v>2524320</v>
      </c>
      <c r="N1500" s="19">
        <v>46545</v>
      </c>
    </row>
    <row r="1501" spans="1:14" s="18" customFormat="1" outlineLevel="2">
      <c r="A1501" s="19" t="s">
        <v>447</v>
      </c>
      <c r="B1501" s="20" t="s">
        <v>533</v>
      </c>
      <c r="C1501" s="21" t="s">
        <v>452</v>
      </c>
      <c r="D1501" s="20" t="s">
        <v>453</v>
      </c>
      <c r="E1501" s="3">
        <v>1282500</v>
      </c>
      <c r="F1501" s="19">
        <v>44720</v>
      </c>
      <c r="G1501" s="3">
        <v>1282500</v>
      </c>
      <c r="H1501" s="2">
        <v>5.0000000000000001E-3</v>
      </c>
      <c r="I1501" s="19">
        <v>44774</v>
      </c>
      <c r="J1501" s="19">
        <v>44804</v>
      </c>
      <c r="K1501" s="3">
        <v>31</v>
      </c>
      <c r="L1501" s="3">
        <v>545</v>
      </c>
      <c r="M1501" s="3">
        <v>1282500</v>
      </c>
      <c r="N1501" s="19">
        <v>46545</v>
      </c>
    </row>
    <row r="1502" spans="1:14" s="18" customFormat="1" outlineLevel="2">
      <c r="A1502" s="19" t="s">
        <v>447</v>
      </c>
      <c r="B1502" s="20" t="s">
        <v>532</v>
      </c>
      <c r="C1502" s="21" t="s">
        <v>452</v>
      </c>
      <c r="D1502" s="20" t="s">
        <v>453</v>
      </c>
      <c r="E1502" s="3">
        <v>894688</v>
      </c>
      <c r="F1502" s="19">
        <v>44720</v>
      </c>
      <c r="G1502" s="3">
        <v>894688</v>
      </c>
      <c r="H1502" s="2">
        <v>5.0000000000000001E-3</v>
      </c>
      <c r="I1502" s="19">
        <v>44774</v>
      </c>
      <c r="J1502" s="19">
        <v>44804</v>
      </c>
      <c r="K1502" s="3">
        <v>31</v>
      </c>
      <c r="L1502" s="3">
        <v>380</v>
      </c>
      <c r="M1502" s="3">
        <v>894688</v>
      </c>
      <c r="N1502" s="19">
        <v>46545</v>
      </c>
    </row>
    <row r="1503" spans="1:14" s="18" customFormat="1" outlineLevel="2">
      <c r="A1503" s="19" t="s">
        <v>447</v>
      </c>
      <c r="B1503" s="20" t="s">
        <v>531</v>
      </c>
      <c r="C1503" s="21" t="s">
        <v>240</v>
      </c>
      <c r="D1503" s="20" t="s">
        <v>241</v>
      </c>
      <c r="E1503" s="3">
        <v>28000000</v>
      </c>
      <c r="F1503" s="19">
        <v>44741</v>
      </c>
      <c r="G1503" s="3">
        <v>28000000</v>
      </c>
      <c r="H1503" s="2">
        <v>5.0000000000000001E-3</v>
      </c>
      <c r="I1503" s="19">
        <v>44774</v>
      </c>
      <c r="J1503" s="19">
        <v>44804</v>
      </c>
      <c r="K1503" s="3">
        <v>31</v>
      </c>
      <c r="L1503" s="3">
        <v>11890</v>
      </c>
      <c r="M1503" s="3">
        <v>28000000</v>
      </c>
      <c r="N1503" s="19">
        <v>46566</v>
      </c>
    </row>
    <row r="1504" spans="1:14" s="18" customFormat="1" outlineLevel="2">
      <c r="A1504" s="19" t="s">
        <v>447</v>
      </c>
      <c r="B1504" s="20" t="s">
        <v>539</v>
      </c>
      <c r="C1504" s="21" t="s">
        <v>392</v>
      </c>
      <c r="D1504" s="20" t="s">
        <v>393</v>
      </c>
      <c r="E1504" s="3">
        <v>100000000</v>
      </c>
      <c r="F1504" s="19">
        <v>44757</v>
      </c>
      <c r="G1504" s="3">
        <v>100000000</v>
      </c>
      <c r="H1504" s="2">
        <v>5.0000000000000001E-3</v>
      </c>
      <c r="I1504" s="19">
        <v>44774</v>
      </c>
      <c r="J1504" s="19">
        <v>44804</v>
      </c>
      <c r="K1504" s="3">
        <v>31</v>
      </c>
      <c r="L1504" s="3">
        <v>42466</v>
      </c>
      <c r="M1504" s="3">
        <v>100000000</v>
      </c>
      <c r="N1504" s="19">
        <v>45852</v>
      </c>
    </row>
    <row r="1505" spans="1:14" s="18" customFormat="1" outlineLevel="2">
      <c r="A1505" s="19" t="s">
        <v>447</v>
      </c>
      <c r="B1505" s="20" t="s">
        <v>45</v>
      </c>
      <c r="C1505" s="21" t="s">
        <v>452</v>
      </c>
      <c r="D1505" s="20" t="s">
        <v>453</v>
      </c>
      <c r="E1505" s="3">
        <v>6361320</v>
      </c>
      <c r="F1505" s="19">
        <v>43992</v>
      </c>
      <c r="G1505" s="3">
        <v>6361320</v>
      </c>
      <c r="H1505" s="2">
        <v>5.0000000000000001E-3</v>
      </c>
      <c r="I1505" s="19">
        <v>44774</v>
      </c>
      <c r="J1505" s="19">
        <v>44804</v>
      </c>
      <c r="K1505" s="3">
        <v>31</v>
      </c>
      <c r="L1505" s="3">
        <v>2701</v>
      </c>
      <c r="M1505" s="3">
        <v>6361320</v>
      </c>
      <c r="N1505" s="19">
        <v>45817</v>
      </c>
    </row>
    <row r="1506" spans="1:14" s="18" customFormat="1" outlineLevel="2">
      <c r="A1506" s="19" t="s">
        <v>447</v>
      </c>
      <c r="B1506" s="20" t="s">
        <v>538</v>
      </c>
      <c r="C1506" s="21" t="s">
        <v>454</v>
      </c>
      <c r="D1506" s="20" t="s">
        <v>455</v>
      </c>
      <c r="E1506" s="3">
        <v>32320000</v>
      </c>
      <c r="F1506" s="19">
        <v>44753</v>
      </c>
      <c r="G1506" s="3">
        <v>32320000</v>
      </c>
      <c r="H1506" s="2">
        <v>5.0000000000000001E-3</v>
      </c>
      <c r="I1506" s="19">
        <v>44774</v>
      </c>
      <c r="J1506" s="19">
        <v>44804</v>
      </c>
      <c r="K1506" s="3">
        <v>31</v>
      </c>
      <c r="L1506" s="3">
        <v>13725</v>
      </c>
      <c r="M1506" s="3">
        <v>32320000</v>
      </c>
      <c r="N1506" s="19">
        <v>46578</v>
      </c>
    </row>
    <row r="1507" spans="1:14" s="18" customFormat="1" outlineLevel="2">
      <c r="A1507" s="19" t="s">
        <v>447</v>
      </c>
      <c r="B1507" s="20" t="s">
        <v>537</v>
      </c>
      <c r="C1507" s="21" t="s">
        <v>454</v>
      </c>
      <c r="D1507" s="20" t="s">
        <v>455</v>
      </c>
      <c r="E1507" s="3">
        <v>16160000</v>
      </c>
      <c r="F1507" s="19">
        <v>44757</v>
      </c>
      <c r="G1507" s="3">
        <v>16160000</v>
      </c>
      <c r="H1507" s="2">
        <v>5.0000000000000001E-3</v>
      </c>
      <c r="I1507" s="19">
        <v>44774</v>
      </c>
      <c r="J1507" s="19">
        <v>44804</v>
      </c>
      <c r="K1507" s="3">
        <v>31</v>
      </c>
      <c r="L1507" s="3">
        <v>6862</v>
      </c>
      <c r="M1507" s="3">
        <v>16160000</v>
      </c>
      <c r="N1507" s="19">
        <v>46582</v>
      </c>
    </row>
    <row r="1508" spans="1:14" s="18" customFormat="1" outlineLevel="2">
      <c r="A1508" s="19" t="s">
        <v>447</v>
      </c>
      <c r="B1508" s="20" t="s">
        <v>536</v>
      </c>
      <c r="C1508" s="21" t="s">
        <v>456</v>
      </c>
      <c r="D1508" s="20" t="s">
        <v>457</v>
      </c>
      <c r="E1508" s="3">
        <v>2200000</v>
      </c>
      <c r="F1508" s="19">
        <v>44753</v>
      </c>
      <c r="G1508" s="3">
        <v>2200000</v>
      </c>
      <c r="H1508" s="2">
        <v>5.0000000000000001E-3</v>
      </c>
      <c r="I1508" s="19">
        <v>44774</v>
      </c>
      <c r="J1508" s="19">
        <v>44804</v>
      </c>
      <c r="K1508" s="3">
        <v>31</v>
      </c>
      <c r="L1508" s="3">
        <v>934</v>
      </c>
      <c r="M1508" s="3">
        <v>2200000</v>
      </c>
      <c r="N1508" s="19">
        <v>45848</v>
      </c>
    </row>
    <row r="1509" spans="1:14" s="18" customFormat="1" outlineLevel="2">
      <c r="A1509" s="19" t="s">
        <v>447</v>
      </c>
      <c r="B1509" s="20" t="s">
        <v>535</v>
      </c>
      <c r="C1509" s="21" t="s">
        <v>452</v>
      </c>
      <c r="D1509" s="20" t="s">
        <v>453</v>
      </c>
      <c r="E1509" s="3">
        <v>453472</v>
      </c>
      <c r="F1509" s="19">
        <v>44755</v>
      </c>
      <c r="G1509" s="3">
        <v>453472</v>
      </c>
      <c r="H1509" s="2">
        <v>5.0000000000000001E-3</v>
      </c>
      <c r="I1509" s="19">
        <v>44774</v>
      </c>
      <c r="J1509" s="19">
        <v>44804</v>
      </c>
      <c r="K1509" s="3">
        <v>31</v>
      </c>
      <c r="L1509" s="3">
        <v>193</v>
      </c>
      <c r="M1509" s="3">
        <v>453472</v>
      </c>
      <c r="N1509" s="19">
        <v>46580</v>
      </c>
    </row>
    <row r="1510" spans="1:14" s="18" customFormat="1" outlineLevel="2">
      <c r="A1510" s="19" t="s">
        <v>447</v>
      </c>
      <c r="B1510" s="20" t="s">
        <v>547</v>
      </c>
      <c r="C1510" s="21" t="s">
        <v>452</v>
      </c>
      <c r="D1510" s="20" t="s">
        <v>453</v>
      </c>
      <c r="E1510" s="3">
        <v>894688</v>
      </c>
      <c r="F1510" s="19">
        <v>44755</v>
      </c>
      <c r="G1510" s="3">
        <v>894688</v>
      </c>
      <c r="H1510" s="2">
        <v>5.0000000000000001E-3</v>
      </c>
      <c r="I1510" s="19">
        <v>44774</v>
      </c>
      <c r="J1510" s="19">
        <v>44804</v>
      </c>
      <c r="K1510" s="3">
        <v>31</v>
      </c>
      <c r="L1510" s="3">
        <v>380</v>
      </c>
      <c r="M1510" s="3">
        <v>894688</v>
      </c>
      <c r="N1510" s="19">
        <v>46580</v>
      </c>
    </row>
    <row r="1511" spans="1:14" s="18" customFormat="1" outlineLevel="2">
      <c r="A1511" s="19" t="s">
        <v>447</v>
      </c>
      <c r="B1511" s="20" t="s">
        <v>546</v>
      </c>
      <c r="C1511" s="21" t="s">
        <v>452</v>
      </c>
      <c r="D1511" s="20" t="s">
        <v>453</v>
      </c>
      <c r="E1511" s="3">
        <v>2524320</v>
      </c>
      <c r="F1511" s="19">
        <v>44755</v>
      </c>
      <c r="G1511" s="3">
        <v>2524320</v>
      </c>
      <c r="H1511" s="2">
        <v>5.0000000000000001E-3</v>
      </c>
      <c r="I1511" s="19">
        <v>44774</v>
      </c>
      <c r="J1511" s="19">
        <v>44804</v>
      </c>
      <c r="K1511" s="3">
        <v>31</v>
      </c>
      <c r="L1511" s="3">
        <v>1072</v>
      </c>
      <c r="M1511" s="3">
        <v>2524320</v>
      </c>
      <c r="N1511" s="19">
        <v>46580</v>
      </c>
    </row>
    <row r="1512" spans="1:14" s="18" customFormat="1" outlineLevel="2">
      <c r="A1512" s="19" t="s">
        <v>447</v>
      </c>
      <c r="B1512" s="20" t="s">
        <v>545</v>
      </c>
      <c r="C1512" s="21" t="s">
        <v>452</v>
      </c>
      <c r="D1512" s="20" t="s">
        <v>453</v>
      </c>
      <c r="E1512" s="3">
        <v>13280000</v>
      </c>
      <c r="F1512" s="19">
        <v>44755</v>
      </c>
      <c r="G1512" s="3">
        <v>13280000</v>
      </c>
      <c r="H1512" s="2">
        <v>5.0000000000000001E-3</v>
      </c>
      <c r="I1512" s="19">
        <v>44774</v>
      </c>
      <c r="J1512" s="19">
        <v>44804</v>
      </c>
      <c r="K1512" s="3">
        <v>31</v>
      </c>
      <c r="L1512" s="3">
        <v>5639</v>
      </c>
      <c r="M1512" s="3">
        <v>13280000</v>
      </c>
      <c r="N1512" s="19">
        <v>46580</v>
      </c>
    </row>
    <row r="1513" spans="1:14" s="18" customFormat="1" outlineLevel="2">
      <c r="A1513" s="19" t="s">
        <v>447</v>
      </c>
      <c r="B1513" s="20" t="s">
        <v>553</v>
      </c>
      <c r="C1513" s="21" t="s">
        <v>400</v>
      </c>
      <c r="D1513" s="20" t="s">
        <v>401</v>
      </c>
      <c r="E1513" s="3">
        <v>27000000</v>
      </c>
      <c r="F1513" s="19">
        <v>44783</v>
      </c>
      <c r="G1513" s="3">
        <v>27000000</v>
      </c>
      <c r="H1513" s="2">
        <v>5.0000000000000001E-3</v>
      </c>
      <c r="I1513" s="19">
        <v>44783</v>
      </c>
      <c r="J1513" s="19">
        <v>44804</v>
      </c>
      <c r="K1513" s="3">
        <v>22</v>
      </c>
      <c r="L1513" s="3">
        <v>8137</v>
      </c>
      <c r="M1513" s="3">
        <v>27000000</v>
      </c>
      <c r="N1513" s="19">
        <v>46608</v>
      </c>
    </row>
    <row r="1514" spans="1:14" s="18" customFormat="1" outlineLevel="2">
      <c r="A1514" s="19" t="s">
        <v>447</v>
      </c>
      <c r="B1514" s="20" t="s">
        <v>552</v>
      </c>
      <c r="C1514" s="21" t="s">
        <v>400</v>
      </c>
      <c r="D1514" s="20" t="s">
        <v>401</v>
      </c>
      <c r="E1514" s="3">
        <v>7000000</v>
      </c>
      <c r="F1514" s="19">
        <v>44783</v>
      </c>
      <c r="G1514" s="3">
        <v>7000000</v>
      </c>
      <c r="H1514" s="2">
        <v>5.0000000000000001E-3</v>
      </c>
      <c r="I1514" s="19">
        <v>44783</v>
      </c>
      <c r="J1514" s="19">
        <v>44804</v>
      </c>
      <c r="K1514" s="3">
        <v>22</v>
      </c>
      <c r="L1514" s="3">
        <v>2110</v>
      </c>
      <c r="M1514" s="3">
        <v>7000000</v>
      </c>
      <c r="N1514" s="19">
        <v>45878</v>
      </c>
    </row>
    <row r="1515" spans="1:14" s="18" customFormat="1" outlineLevel="2">
      <c r="A1515" s="19" t="s">
        <v>447</v>
      </c>
      <c r="B1515" s="20" t="s">
        <v>551</v>
      </c>
      <c r="C1515" s="21" t="s">
        <v>353</v>
      </c>
      <c r="D1515" s="20" t="s">
        <v>354</v>
      </c>
      <c r="E1515" s="3">
        <v>520000000</v>
      </c>
      <c r="F1515" s="19">
        <v>44803</v>
      </c>
      <c r="G1515" s="3">
        <v>520000000</v>
      </c>
      <c r="H1515" s="2">
        <v>3.0000000000000001E-3</v>
      </c>
      <c r="I1515" s="19">
        <v>44803</v>
      </c>
      <c r="J1515" s="19">
        <v>44804</v>
      </c>
      <c r="K1515" s="3">
        <v>2</v>
      </c>
      <c r="L1515" s="3">
        <v>8548</v>
      </c>
      <c r="M1515" s="3">
        <v>520000000</v>
      </c>
      <c r="N1515" s="19">
        <v>46628</v>
      </c>
    </row>
    <row r="1516" spans="1:14" s="18" customFormat="1" outlineLevel="2">
      <c r="A1516" s="19" t="s">
        <v>447</v>
      </c>
      <c r="B1516" s="20" t="s">
        <v>550</v>
      </c>
      <c r="C1516" s="21" t="s">
        <v>454</v>
      </c>
      <c r="D1516" s="20" t="s">
        <v>455</v>
      </c>
      <c r="E1516" s="3">
        <v>23880000</v>
      </c>
      <c r="F1516" s="19">
        <v>44784</v>
      </c>
      <c r="G1516" s="3">
        <v>23880000</v>
      </c>
      <c r="H1516" s="2">
        <v>5.0000000000000001E-3</v>
      </c>
      <c r="I1516" s="19">
        <v>44784</v>
      </c>
      <c r="J1516" s="19">
        <v>44804</v>
      </c>
      <c r="K1516" s="3">
        <v>21</v>
      </c>
      <c r="L1516" s="3">
        <v>6870</v>
      </c>
      <c r="M1516" s="3">
        <v>23880000</v>
      </c>
      <c r="N1516" s="19">
        <v>46609</v>
      </c>
    </row>
    <row r="1517" spans="1:14" s="18" customFormat="1" outlineLevel="2">
      <c r="A1517" s="19" t="s">
        <v>447</v>
      </c>
      <c r="B1517" s="20" t="s">
        <v>549</v>
      </c>
      <c r="C1517" s="21" t="s">
        <v>454</v>
      </c>
      <c r="D1517" s="20" t="s">
        <v>455</v>
      </c>
      <c r="E1517" s="3">
        <v>12120000</v>
      </c>
      <c r="F1517" s="19">
        <v>44788</v>
      </c>
      <c r="G1517" s="3">
        <v>12120000</v>
      </c>
      <c r="H1517" s="2">
        <v>5.0000000000000001E-3</v>
      </c>
      <c r="I1517" s="19">
        <v>44788</v>
      </c>
      <c r="J1517" s="19">
        <v>44804</v>
      </c>
      <c r="K1517" s="3">
        <v>17</v>
      </c>
      <c r="L1517" s="3">
        <v>2822</v>
      </c>
      <c r="M1517" s="3">
        <v>12120000</v>
      </c>
      <c r="N1517" s="19">
        <v>46613</v>
      </c>
    </row>
    <row r="1518" spans="1:14" s="18" customFormat="1" outlineLevel="2">
      <c r="A1518" s="19" t="s">
        <v>447</v>
      </c>
      <c r="B1518" s="20" t="s">
        <v>548</v>
      </c>
      <c r="C1518" s="21" t="s">
        <v>454</v>
      </c>
      <c r="D1518" s="20" t="s">
        <v>455</v>
      </c>
      <c r="E1518" s="3">
        <v>11720000</v>
      </c>
      <c r="F1518" s="19">
        <v>44797</v>
      </c>
      <c r="G1518" s="3">
        <v>11720000</v>
      </c>
      <c r="H1518" s="2">
        <v>5.0000000000000001E-3</v>
      </c>
      <c r="I1518" s="19">
        <v>44797</v>
      </c>
      <c r="J1518" s="19">
        <v>44804</v>
      </c>
      <c r="K1518" s="3">
        <v>8</v>
      </c>
      <c r="L1518" s="3">
        <v>1284</v>
      </c>
      <c r="M1518" s="3">
        <v>11720000</v>
      </c>
      <c r="N1518" s="19">
        <v>46622</v>
      </c>
    </row>
    <row r="1519" spans="1:14" s="18" customFormat="1" outlineLevel="2">
      <c r="A1519" s="19" t="s">
        <v>447</v>
      </c>
      <c r="B1519" s="20" t="s">
        <v>562</v>
      </c>
      <c r="C1519" s="21" t="s">
        <v>452</v>
      </c>
      <c r="D1519" s="20" t="s">
        <v>453</v>
      </c>
      <c r="E1519" s="3">
        <v>1152064</v>
      </c>
      <c r="F1519" s="19">
        <v>44783</v>
      </c>
      <c r="G1519" s="3">
        <v>1152064</v>
      </c>
      <c r="H1519" s="2">
        <v>5.0000000000000001E-3</v>
      </c>
      <c r="I1519" s="19">
        <v>44783</v>
      </c>
      <c r="J1519" s="19">
        <v>44804</v>
      </c>
      <c r="K1519" s="3">
        <v>22</v>
      </c>
      <c r="L1519" s="3">
        <v>347</v>
      </c>
      <c r="M1519" s="3">
        <v>1152064</v>
      </c>
      <c r="N1519" s="19">
        <v>46608</v>
      </c>
    </row>
    <row r="1520" spans="1:14" s="18" customFormat="1" outlineLevel="2">
      <c r="A1520" s="19" t="s">
        <v>447</v>
      </c>
      <c r="B1520" s="20" t="s">
        <v>561</v>
      </c>
      <c r="C1520" s="21" t="s">
        <v>452</v>
      </c>
      <c r="D1520" s="20" t="s">
        <v>453</v>
      </c>
      <c r="E1520" s="3">
        <v>453472</v>
      </c>
      <c r="F1520" s="19">
        <v>44783</v>
      </c>
      <c r="G1520" s="3">
        <v>453472</v>
      </c>
      <c r="H1520" s="2">
        <v>5.0000000000000001E-3</v>
      </c>
      <c r="I1520" s="19">
        <v>44783</v>
      </c>
      <c r="J1520" s="19">
        <v>44804</v>
      </c>
      <c r="K1520" s="3">
        <v>22</v>
      </c>
      <c r="L1520" s="3">
        <v>137</v>
      </c>
      <c r="M1520" s="3">
        <v>453472</v>
      </c>
      <c r="N1520" s="19">
        <v>46608</v>
      </c>
    </row>
    <row r="1521" spans="1:14" s="18" customFormat="1" outlineLevel="2">
      <c r="A1521" s="19" t="s">
        <v>447</v>
      </c>
      <c r="B1521" s="20" t="s">
        <v>560</v>
      </c>
      <c r="C1521" s="21" t="s">
        <v>452</v>
      </c>
      <c r="D1521" s="20" t="s">
        <v>453</v>
      </c>
      <c r="E1521" s="3">
        <v>752994</v>
      </c>
      <c r="F1521" s="19">
        <v>44783</v>
      </c>
      <c r="G1521" s="3">
        <v>752994</v>
      </c>
      <c r="H1521" s="2">
        <v>5.0000000000000001E-3</v>
      </c>
      <c r="I1521" s="19">
        <v>44783</v>
      </c>
      <c r="J1521" s="19">
        <v>44804</v>
      </c>
      <c r="K1521" s="3">
        <v>22</v>
      </c>
      <c r="L1521" s="3">
        <v>227</v>
      </c>
      <c r="M1521" s="3">
        <v>752994</v>
      </c>
      <c r="N1521" s="19">
        <v>46608</v>
      </c>
    </row>
    <row r="1522" spans="1:14" s="18" customFormat="1" outlineLevel="2">
      <c r="A1522" s="19" t="s">
        <v>447</v>
      </c>
      <c r="B1522" s="20" t="s">
        <v>559</v>
      </c>
      <c r="C1522" s="21" t="s">
        <v>452</v>
      </c>
      <c r="D1522" s="20" t="s">
        <v>453</v>
      </c>
      <c r="E1522" s="3">
        <v>3328020</v>
      </c>
      <c r="F1522" s="19">
        <v>44783</v>
      </c>
      <c r="G1522" s="3">
        <v>3328020</v>
      </c>
      <c r="H1522" s="2">
        <v>5.0000000000000001E-3</v>
      </c>
      <c r="I1522" s="19">
        <v>44783</v>
      </c>
      <c r="J1522" s="19">
        <v>44804</v>
      </c>
      <c r="K1522" s="3">
        <v>22</v>
      </c>
      <c r="L1522" s="3">
        <v>1003</v>
      </c>
      <c r="M1522" s="3">
        <v>3328020</v>
      </c>
      <c r="N1522" s="19">
        <v>46608</v>
      </c>
    </row>
    <row r="1523" spans="1:14" s="18" customFormat="1" outlineLevel="2">
      <c r="A1523" s="19" t="s">
        <v>447</v>
      </c>
      <c r="B1523" s="20" t="s">
        <v>558</v>
      </c>
      <c r="C1523" s="21" t="s">
        <v>418</v>
      </c>
      <c r="D1523" s="20" t="s">
        <v>419</v>
      </c>
      <c r="E1523" s="3">
        <v>103000000</v>
      </c>
      <c r="F1523" s="19">
        <v>44798</v>
      </c>
      <c r="G1523" s="3">
        <v>103000000</v>
      </c>
      <c r="H1523" s="2">
        <v>5.0000000000000001E-3</v>
      </c>
      <c r="I1523" s="19">
        <v>44798</v>
      </c>
      <c r="J1523" s="19">
        <v>44804</v>
      </c>
      <c r="K1523" s="3">
        <v>7</v>
      </c>
      <c r="L1523" s="3">
        <v>9877</v>
      </c>
      <c r="M1523" s="3">
        <v>103000000</v>
      </c>
      <c r="N1523" s="19">
        <v>46623</v>
      </c>
    </row>
    <row r="1524" spans="1:14" s="18" customFormat="1" outlineLevel="2">
      <c r="A1524" s="19" t="s">
        <v>447</v>
      </c>
      <c r="B1524" s="20" t="s">
        <v>557</v>
      </c>
      <c r="C1524" s="21" t="s">
        <v>556</v>
      </c>
      <c r="D1524" s="20" t="s">
        <v>555</v>
      </c>
      <c r="E1524" s="3">
        <v>81100008</v>
      </c>
      <c r="F1524" s="19">
        <v>44803</v>
      </c>
      <c r="G1524" s="3">
        <v>81100008</v>
      </c>
      <c r="H1524" s="2">
        <v>5.0000000000000001E-3</v>
      </c>
      <c r="I1524" s="19">
        <v>44803</v>
      </c>
      <c r="J1524" s="19">
        <v>44804</v>
      </c>
      <c r="K1524" s="3">
        <v>2</v>
      </c>
      <c r="L1524" s="3">
        <v>2222</v>
      </c>
      <c r="M1524" s="3">
        <v>81100008</v>
      </c>
      <c r="N1524" s="19">
        <v>46628</v>
      </c>
    </row>
    <row r="1525" spans="1:14" s="18" customFormat="1" outlineLevel="2">
      <c r="A1525" s="19" t="s">
        <v>447</v>
      </c>
      <c r="B1525" s="20" t="s">
        <v>554</v>
      </c>
      <c r="C1525" s="21" t="s">
        <v>222</v>
      </c>
      <c r="D1525" s="20" t="s">
        <v>223</v>
      </c>
      <c r="E1525" s="3">
        <v>444300000</v>
      </c>
      <c r="F1525" s="19">
        <v>44782</v>
      </c>
      <c r="G1525" s="3">
        <v>444300000</v>
      </c>
      <c r="H1525" s="2">
        <v>5.0000000000000001E-3</v>
      </c>
      <c r="I1525" s="19">
        <v>44782</v>
      </c>
      <c r="J1525" s="19">
        <v>44804</v>
      </c>
      <c r="K1525" s="3">
        <v>23</v>
      </c>
      <c r="L1525" s="3">
        <v>139985</v>
      </c>
      <c r="M1525" s="3">
        <v>444300000</v>
      </c>
      <c r="N1525" s="19">
        <v>45877</v>
      </c>
    </row>
    <row r="1526" spans="1:14" s="18" customFormat="1" outlineLevel="2">
      <c r="A1526" s="19" t="s">
        <v>447</v>
      </c>
      <c r="B1526" s="20" t="s">
        <v>51</v>
      </c>
      <c r="C1526" s="21" t="s">
        <v>452</v>
      </c>
      <c r="D1526" s="20" t="s">
        <v>453</v>
      </c>
      <c r="E1526" s="3">
        <v>6657720</v>
      </c>
      <c r="F1526" s="19">
        <v>44020</v>
      </c>
      <c r="G1526" s="3">
        <v>6657720</v>
      </c>
      <c r="H1526" s="2">
        <v>5.0000000000000001E-3</v>
      </c>
      <c r="I1526" s="19">
        <v>44774</v>
      </c>
      <c r="J1526" s="19">
        <v>44804</v>
      </c>
      <c r="K1526" s="3">
        <v>31</v>
      </c>
      <c r="L1526" s="3">
        <v>2827</v>
      </c>
      <c r="M1526" s="3">
        <v>6657720</v>
      </c>
      <c r="N1526" s="19">
        <v>45845</v>
      </c>
    </row>
    <row r="1527" spans="1:14" s="18" customFormat="1" outlineLevel="2">
      <c r="A1527" s="19" t="s">
        <v>447</v>
      </c>
      <c r="B1527" s="20" t="s">
        <v>52</v>
      </c>
      <c r="C1527" s="21" t="s">
        <v>452</v>
      </c>
      <c r="D1527" s="20" t="s">
        <v>453</v>
      </c>
      <c r="E1527" s="3">
        <v>6657720</v>
      </c>
      <c r="F1527" s="19">
        <v>44020</v>
      </c>
      <c r="G1527" s="3">
        <v>6657720</v>
      </c>
      <c r="H1527" s="2">
        <v>5.0000000000000001E-3</v>
      </c>
      <c r="I1527" s="19">
        <v>44774</v>
      </c>
      <c r="J1527" s="19">
        <v>44804</v>
      </c>
      <c r="K1527" s="3">
        <v>31</v>
      </c>
      <c r="L1527" s="3">
        <v>2827</v>
      </c>
      <c r="M1527" s="3">
        <v>6657720</v>
      </c>
      <c r="N1527" s="19">
        <v>45845</v>
      </c>
    </row>
    <row r="1528" spans="1:14" s="18" customFormat="1" outlineLevel="2">
      <c r="A1528" s="19" t="s">
        <v>447</v>
      </c>
      <c r="B1528" s="20" t="s">
        <v>55</v>
      </c>
      <c r="C1528" s="21" t="s">
        <v>460</v>
      </c>
      <c r="D1528" s="20" t="s">
        <v>461</v>
      </c>
      <c r="E1528" s="3">
        <v>220000000</v>
      </c>
      <c r="F1528" s="19">
        <v>43815</v>
      </c>
      <c r="G1528" s="3">
        <v>177222223</v>
      </c>
      <c r="H1528" s="2">
        <v>5.0000000000000001E-3</v>
      </c>
      <c r="I1528" s="19">
        <v>44774</v>
      </c>
      <c r="J1528" s="19">
        <v>44787</v>
      </c>
      <c r="K1528" s="3">
        <v>14</v>
      </c>
      <c r="L1528" s="3">
        <v>33988</v>
      </c>
      <c r="M1528" s="3">
        <v>171111112</v>
      </c>
      <c r="N1528" s="19">
        <v>45641</v>
      </c>
    </row>
    <row r="1529" spans="1:14" s="18" customFormat="1" outlineLevel="2">
      <c r="A1529" s="19" t="s">
        <v>447</v>
      </c>
      <c r="B1529" s="20" t="s">
        <v>55</v>
      </c>
      <c r="C1529" s="21" t="s">
        <v>460</v>
      </c>
      <c r="D1529" s="20"/>
      <c r="E1529" s="3"/>
      <c r="F1529" s="19"/>
      <c r="G1529" s="3">
        <v>171111112</v>
      </c>
      <c r="H1529" s="2">
        <v>5.0000000000000001E-3</v>
      </c>
      <c r="I1529" s="19">
        <v>44788</v>
      </c>
      <c r="J1529" s="19">
        <v>44804</v>
      </c>
      <c r="K1529" s="3">
        <v>17</v>
      </c>
      <c r="L1529" s="3">
        <v>39848</v>
      </c>
      <c r="M1529" s="3"/>
      <c r="N1529" s="19">
        <v>45641</v>
      </c>
    </row>
    <row r="1530" spans="1:14" s="18" customFormat="1" outlineLevel="2">
      <c r="A1530" s="19" t="s">
        <v>447</v>
      </c>
      <c r="B1530" s="20" t="s">
        <v>58</v>
      </c>
      <c r="C1530" s="21" t="s">
        <v>272</v>
      </c>
      <c r="D1530" s="20" t="s">
        <v>273</v>
      </c>
      <c r="E1530" s="3">
        <v>10400000</v>
      </c>
      <c r="F1530" s="19">
        <v>44033</v>
      </c>
      <c r="G1530" s="3">
        <v>10400000</v>
      </c>
      <c r="H1530" s="2">
        <v>5.0000000000000001E-3</v>
      </c>
      <c r="I1530" s="19">
        <v>44774</v>
      </c>
      <c r="J1530" s="19">
        <v>44787</v>
      </c>
      <c r="K1530" s="3">
        <v>14</v>
      </c>
      <c r="L1530" s="3">
        <v>1995</v>
      </c>
      <c r="M1530" s="3">
        <v>10226667</v>
      </c>
      <c r="N1530" s="19">
        <v>45858</v>
      </c>
    </row>
    <row r="1531" spans="1:14" s="18" customFormat="1" outlineLevel="2">
      <c r="A1531" s="19" t="s">
        <v>447</v>
      </c>
      <c r="B1531" s="20" t="s">
        <v>58</v>
      </c>
      <c r="C1531" s="21" t="s">
        <v>272</v>
      </c>
      <c r="D1531" s="20"/>
      <c r="E1531" s="3"/>
      <c r="F1531" s="19"/>
      <c r="G1531" s="3">
        <v>10226667</v>
      </c>
      <c r="H1531" s="2">
        <v>5.0000000000000001E-3</v>
      </c>
      <c r="I1531" s="19">
        <v>44788</v>
      </c>
      <c r="J1531" s="19">
        <v>44804</v>
      </c>
      <c r="K1531" s="3">
        <v>17</v>
      </c>
      <c r="L1531" s="3">
        <v>2382</v>
      </c>
      <c r="M1531" s="3"/>
      <c r="N1531" s="19">
        <v>45858</v>
      </c>
    </row>
    <row r="1532" spans="1:14" s="18" customFormat="1" outlineLevel="2">
      <c r="A1532" s="19" t="s">
        <v>447</v>
      </c>
      <c r="B1532" s="20" t="s">
        <v>59</v>
      </c>
      <c r="C1532" s="21" t="s">
        <v>135</v>
      </c>
      <c r="D1532" s="20" t="s">
        <v>136</v>
      </c>
      <c r="E1532" s="3">
        <v>28200000</v>
      </c>
      <c r="F1532" s="19">
        <v>44027</v>
      </c>
      <c r="G1532" s="3">
        <v>28200000</v>
      </c>
      <c r="H1532" s="2">
        <v>5.0000000000000001E-3</v>
      </c>
      <c r="I1532" s="19">
        <v>44774</v>
      </c>
      <c r="J1532" s="19">
        <v>44804</v>
      </c>
      <c r="K1532" s="3">
        <v>31</v>
      </c>
      <c r="L1532" s="3">
        <v>11975</v>
      </c>
      <c r="M1532" s="3">
        <v>28200000</v>
      </c>
      <c r="N1532" s="19">
        <v>45852</v>
      </c>
    </row>
    <row r="1533" spans="1:14" s="18" customFormat="1" outlineLevel="2">
      <c r="A1533" s="19" t="s">
        <v>447</v>
      </c>
      <c r="B1533" s="20" t="s">
        <v>60</v>
      </c>
      <c r="C1533" s="21" t="s">
        <v>452</v>
      </c>
      <c r="D1533" s="20" t="s">
        <v>453</v>
      </c>
      <c r="E1533" s="3">
        <v>6657720</v>
      </c>
      <c r="F1533" s="19">
        <v>44055</v>
      </c>
      <c r="G1533" s="3">
        <v>6657720</v>
      </c>
      <c r="H1533" s="2">
        <v>5.0000000000000001E-3</v>
      </c>
      <c r="I1533" s="19">
        <v>44774</v>
      </c>
      <c r="J1533" s="19">
        <v>44804</v>
      </c>
      <c r="K1533" s="3">
        <v>31</v>
      </c>
      <c r="L1533" s="3">
        <v>2827</v>
      </c>
      <c r="M1533" s="3">
        <v>6657720</v>
      </c>
      <c r="N1533" s="19">
        <v>45880</v>
      </c>
    </row>
    <row r="1534" spans="1:14" s="18" customFormat="1" outlineLevel="2">
      <c r="A1534" s="19" t="s">
        <v>447</v>
      </c>
      <c r="B1534" s="20" t="s">
        <v>63</v>
      </c>
      <c r="C1534" s="21" t="s">
        <v>452</v>
      </c>
      <c r="D1534" s="20" t="s">
        <v>453</v>
      </c>
      <c r="E1534" s="3">
        <v>6714720</v>
      </c>
      <c r="F1534" s="19">
        <v>44055</v>
      </c>
      <c r="G1534" s="3">
        <v>6714720</v>
      </c>
      <c r="H1534" s="2">
        <v>5.0000000000000001E-3</v>
      </c>
      <c r="I1534" s="19">
        <v>44774</v>
      </c>
      <c r="J1534" s="19">
        <v>44804</v>
      </c>
      <c r="K1534" s="3">
        <v>31</v>
      </c>
      <c r="L1534" s="3">
        <v>2851</v>
      </c>
      <c r="M1534" s="3">
        <v>6714720</v>
      </c>
      <c r="N1534" s="19">
        <v>45880</v>
      </c>
    </row>
    <row r="1535" spans="1:14" s="18" customFormat="1" outlineLevel="2">
      <c r="A1535" s="19" t="s">
        <v>447</v>
      </c>
      <c r="B1535" s="20" t="s">
        <v>68</v>
      </c>
      <c r="C1535" s="21" t="s">
        <v>418</v>
      </c>
      <c r="D1535" s="20" t="s">
        <v>419</v>
      </c>
      <c r="E1535" s="3">
        <v>27700000</v>
      </c>
      <c r="F1535" s="19">
        <v>44071</v>
      </c>
      <c r="G1535" s="3">
        <v>27700000</v>
      </c>
      <c r="H1535" s="2">
        <v>5.0000000000000001E-3</v>
      </c>
      <c r="I1535" s="19">
        <v>44774</v>
      </c>
      <c r="J1535" s="19">
        <v>44804</v>
      </c>
      <c r="K1535" s="3">
        <v>31</v>
      </c>
      <c r="L1535" s="3">
        <v>11763</v>
      </c>
      <c r="M1535" s="3">
        <v>27700000</v>
      </c>
      <c r="N1535" s="19">
        <v>45896</v>
      </c>
    </row>
    <row r="1536" spans="1:14" s="18" customFormat="1" outlineLevel="2">
      <c r="A1536" s="19" t="s">
        <v>447</v>
      </c>
      <c r="B1536" s="20" t="s">
        <v>69</v>
      </c>
      <c r="C1536" s="21" t="s">
        <v>452</v>
      </c>
      <c r="D1536" s="20" t="s">
        <v>453</v>
      </c>
      <c r="E1536" s="3">
        <v>6714720</v>
      </c>
      <c r="F1536" s="19">
        <v>44083</v>
      </c>
      <c r="G1536" s="3">
        <v>6714720</v>
      </c>
      <c r="H1536" s="2">
        <v>5.0000000000000001E-3</v>
      </c>
      <c r="I1536" s="19">
        <v>44774</v>
      </c>
      <c r="J1536" s="19">
        <v>44804</v>
      </c>
      <c r="K1536" s="3">
        <v>31</v>
      </c>
      <c r="L1536" s="3">
        <v>2851</v>
      </c>
      <c r="M1536" s="3">
        <v>6714720</v>
      </c>
      <c r="N1536" s="19">
        <v>45908</v>
      </c>
    </row>
    <row r="1537" spans="1:14" s="18" customFormat="1" outlineLevel="2">
      <c r="A1537" s="19" t="s">
        <v>447</v>
      </c>
      <c r="B1537" s="20" t="s">
        <v>70</v>
      </c>
      <c r="C1537" s="21" t="s">
        <v>452</v>
      </c>
      <c r="D1537" s="20" t="s">
        <v>453</v>
      </c>
      <c r="E1537" s="3">
        <v>5805960</v>
      </c>
      <c r="F1537" s="19">
        <v>44083</v>
      </c>
      <c r="G1537" s="3">
        <v>5805960</v>
      </c>
      <c r="H1537" s="2">
        <v>5.0000000000000001E-3</v>
      </c>
      <c r="I1537" s="19">
        <v>44774</v>
      </c>
      <c r="J1537" s="19">
        <v>44804</v>
      </c>
      <c r="K1537" s="3">
        <v>31</v>
      </c>
      <c r="L1537" s="3">
        <v>2466</v>
      </c>
      <c r="M1537" s="3">
        <v>5805960</v>
      </c>
      <c r="N1537" s="19">
        <v>45908</v>
      </c>
    </row>
    <row r="1538" spans="1:14" s="18" customFormat="1" outlineLevel="2">
      <c r="A1538" s="19" t="s">
        <v>447</v>
      </c>
      <c r="B1538" s="20" t="s">
        <v>74</v>
      </c>
      <c r="C1538" s="21" t="s">
        <v>452</v>
      </c>
      <c r="D1538" s="20" t="s">
        <v>453</v>
      </c>
      <c r="E1538" s="3">
        <v>5452560</v>
      </c>
      <c r="F1538" s="19">
        <v>43838</v>
      </c>
      <c r="G1538" s="3">
        <v>5452560</v>
      </c>
      <c r="H1538" s="2">
        <v>5.0000000000000001E-3</v>
      </c>
      <c r="I1538" s="19">
        <v>44774</v>
      </c>
      <c r="J1538" s="19">
        <v>44804</v>
      </c>
      <c r="K1538" s="3">
        <v>31</v>
      </c>
      <c r="L1538" s="3">
        <v>2315</v>
      </c>
      <c r="M1538" s="3">
        <v>5452560</v>
      </c>
      <c r="N1538" s="19">
        <v>45664</v>
      </c>
    </row>
    <row r="1539" spans="1:14" s="18" customFormat="1" outlineLevel="2">
      <c r="A1539" s="19" t="s">
        <v>447</v>
      </c>
      <c r="B1539" s="20" t="s">
        <v>77</v>
      </c>
      <c r="C1539" s="21" t="s">
        <v>31</v>
      </c>
      <c r="D1539" s="20" t="s">
        <v>32</v>
      </c>
      <c r="E1539" s="3">
        <v>31000000</v>
      </c>
      <c r="F1539" s="19">
        <v>44102</v>
      </c>
      <c r="G1539" s="3">
        <v>29277776</v>
      </c>
      <c r="H1539" s="2">
        <v>5.0000000000000001E-3</v>
      </c>
      <c r="I1539" s="19">
        <v>44774</v>
      </c>
      <c r="J1539" s="19">
        <v>44787</v>
      </c>
      <c r="K1539" s="3">
        <v>14</v>
      </c>
      <c r="L1539" s="3">
        <v>5615</v>
      </c>
      <c r="M1539" s="3">
        <v>28416664</v>
      </c>
      <c r="N1539" s="19">
        <v>45927</v>
      </c>
    </row>
    <row r="1540" spans="1:14" s="18" customFormat="1" outlineLevel="2">
      <c r="A1540" s="19" t="s">
        <v>447</v>
      </c>
      <c r="B1540" s="20" t="s">
        <v>77</v>
      </c>
      <c r="C1540" s="21" t="s">
        <v>31</v>
      </c>
      <c r="D1540" s="20"/>
      <c r="E1540" s="3"/>
      <c r="F1540" s="19"/>
      <c r="G1540" s="3">
        <v>28416664</v>
      </c>
      <c r="H1540" s="2">
        <v>5.0000000000000001E-3</v>
      </c>
      <c r="I1540" s="19">
        <v>44788</v>
      </c>
      <c r="J1540" s="19">
        <v>44804</v>
      </c>
      <c r="K1540" s="3">
        <v>17</v>
      </c>
      <c r="L1540" s="3">
        <v>6618</v>
      </c>
      <c r="M1540" s="3"/>
      <c r="N1540" s="19">
        <v>45927</v>
      </c>
    </row>
    <row r="1541" spans="1:14" s="18" customFormat="1" outlineLevel="2">
      <c r="A1541" s="19" t="s">
        <v>447</v>
      </c>
      <c r="B1541" s="20" t="s">
        <v>78</v>
      </c>
      <c r="C1541" s="21" t="s">
        <v>272</v>
      </c>
      <c r="D1541" s="20" t="s">
        <v>273</v>
      </c>
      <c r="E1541" s="3">
        <v>10700000</v>
      </c>
      <c r="F1541" s="19">
        <v>44104</v>
      </c>
      <c r="G1541" s="3">
        <v>10700000</v>
      </c>
      <c r="H1541" s="2">
        <v>5.0000000000000001E-3</v>
      </c>
      <c r="I1541" s="19">
        <v>44774</v>
      </c>
      <c r="J1541" s="19">
        <v>44787</v>
      </c>
      <c r="K1541" s="3">
        <v>14</v>
      </c>
      <c r="L1541" s="3">
        <v>2052</v>
      </c>
      <c r="M1541" s="3">
        <v>10521667</v>
      </c>
      <c r="N1541" s="19">
        <v>45929</v>
      </c>
    </row>
    <row r="1542" spans="1:14" s="18" customFormat="1" outlineLevel="2">
      <c r="A1542" s="19" t="s">
        <v>447</v>
      </c>
      <c r="B1542" s="20" t="s">
        <v>78</v>
      </c>
      <c r="C1542" s="21" t="s">
        <v>272</v>
      </c>
      <c r="D1542" s="20"/>
      <c r="E1542" s="3"/>
      <c r="F1542" s="19"/>
      <c r="G1542" s="3">
        <v>10521667</v>
      </c>
      <c r="H1542" s="2">
        <v>5.0000000000000001E-3</v>
      </c>
      <c r="I1542" s="19">
        <v>44788</v>
      </c>
      <c r="J1542" s="19">
        <v>44804</v>
      </c>
      <c r="K1542" s="3">
        <v>17</v>
      </c>
      <c r="L1542" s="3">
        <v>2450</v>
      </c>
      <c r="M1542" s="3"/>
      <c r="N1542" s="19">
        <v>45929</v>
      </c>
    </row>
    <row r="1543" spans="1:14" s="18" customFormat="1" outlineLevel="2">
      <c r="A1543" s="19" t="s">
        <v>447</v>
      </c>
      <c r="B1543" s="20" t="s">
        <v>79</v>
      </c>
      <c r="C1543" s="21" t="s">
        <v>390</v>
      </c>
      <c r="D1543" s="20" t="s">
        <v>391</v>
      </c>
      <c r="E1543" s="3">
        <v>1000000000</v>
      </c>
      <c r="F1543" s="19">
        <v>44102</v>
      </c>
      <c r="G1543" s="3">
        <v>1000000000</v>
      </c>
      <c r="H1543" s="2">
        <v>5.0000000000000001E-3</v>
      </c>
      <c r="I1543" s="19">
        <v>44774</v>
      </c>
      <c r="J1543" s="19">
        <v>44804</v>
      </c>
      <c r="K1543" s="3">
        <v>31</v>
      </c>
      <c r="L1543" s="3">
        <v>424658</v>
      </c>
      <c r="M1543" s="3">
        <v>1000000000</v>
      </c>
      <c r="N1543" s="19">
        <v>45927</v>
      </c>
    </row>
    <row r="1544" spans="1:14" s="18" customFormat="1" outlineLevel="2">
      <c r="A1544" s="19" t="s">
        <v>447</v>
      </c>
      <c r="B1544" s="20" t="s">
        <v>80</v>
      </c>
      <c r="C1544" s="21" t="s">
        <v>452</v>
      </c>
      <c r="D1544" s="20" t="s">
        <v>453</v>
      </c>
      <c r="E1544" s="3">
        <v>5805960</v>
      </c>
      <c r="F1544" s="19">
        <v>44111</v>
      </c>
      <c r="G1544" s="3">
        <v>5805960</v>
      </c>
      <c r="H1544" s="2">
        <v>5.0000000000000001E-3</v>
      </c>
      <c r="I1544" s="19">
        <v>44774</v>
      </c>
      <c r="J1544" s="19">
        <v>44804</v>
      </c>
      <c r="K1544" s="3">
        <v>31</v>
      </c>
      <c r="L1544" s="3">
        <v>2466</v>
      </c>
      <c r="M1544" s="3">
        <v>5805960</v>
      </c>
      <c r="N1544" s="19">
        <v>45936</v>
      </c>
    </row>
    <row r="1545" spans="1:14" s="18" customFormat="1" outlineLevel="2">
      <c r="A1545" s="19" t="s">
        <v>447</v>
      </c>
      <c r="B1545" s="20" t="s">
        <v>81</v>
      </c>
      <c r="C1545" s="21" t="s">
        <v>452</v>
      </c>
      <c r="D1545" s="20" t="s">
        <v>453</v>
      </c>
      <c r="E1545" s="3">
        <v>5805960</v>
      </c>
      <c r="F1545" s="19">
        <v>44111</v>
      </c>
      <c r="G1545" s="3">
        <v>5805960</v>
      </c>
      <c r="H1545" s="2">
        <v>5.0000000000000001E-3</v>
      </c>
      <c r="I1545" s="19">
        <v>44774</v>
      </c>
      <c r="J1545" s="19">
        <v>44804</v>
      </c>
      <c r="K1545" s="3">
        <v>31</v>
      </c>
      <c r="L1545" s="3">
        <v>2466</v>
      </c>
      <c r="M1545" s="3">
        <v>5805960</v>
      </c>
      <c r="N1545" s="19">
        <v>45936</v>
      </c>
    </row>
    <row r="1546" spans="1:14" s="18" customFormat="1" outlineLevel="2">
      <c r="A1546" s="19" t="s">
        <v>447</v>
      </c>
      <c r="B1546" s="20" t="s">
        <v>84</v>
      </c>
      <c r="C1546" s="21" t="s">
        <v>240</v>
      </c>
      <c r="D1546" s="20" t="s">
        <v>241</v>
      </c>
      <c r="E1546" s="3">
        <v>3480000</v>
      </c>
      <c r="F1546" s="19">
        <v>44125</v>
      </c>
      <c r="G1546" s="3">
        <v>3480000</v>
      </c>
      <c r="H1546" s="2">
        <v>5.0000000000000001E-3</v>
      </c>
      <c r="I1546" s="19">
        <v>44774</v>
      </c>
      <c r="J1546" s="19">
        <v>44804</v>
      </c>
      <c r="K1546" s="3">
        <v>31</v>
      </c>
      <c r="L1546" s="3">
        <v>1478</v>
      </c>
      <c r="M1546" s="3">
        <v>3480000</v>
      </c>
      <c r="N1546" s="19">
        <v>45950</v>
      </c>
    </row>
    <row r="1547" spans="1:14" s="18" customFormat="1" outlineLevel="2">
      <c r="A1547" s="19" t="s">
        <v>447</v>
      </c>
      <c r="B1547" s="20" t="s">
        <v>87</v>
      </c>
      <c r="C1547" s="21" t="s">
        <v>458</v>
      </c>
      <c r="D1547" s="20" t="s">
        <v>459</v>
      </c>
      <c r="E1547" s="3">
        <v>32000000</v>
      </c>
      <c r="F1547" s="19">
        <v>44133</v>
      </c>
      <c r="G1547" s="3">
        <v>32000000</v>
      </c>
      <c r="H1547" s="2">
        <v>5.0000000000000001E-3</v>
      </c>
      <c r="I1547" s="19">
        <v>44774</v>
      </c>
      <c r="J1547" s="19">
        <v>44804</v>
      </c>
      <c r="K1547" s="3">
        <v>31</v>
      </c>
      <c r="L1547" s="3">
        <v>13589</v>
      </c>
      <c r="M1547" s="3">
        <v>32000000</v>
      </c>
      <c r="N1547" s="19">
        <v>45958</v>
      </c>
    </row>
    <row r="1548" spans="1:14" s="18" customFormat="1" outlineLevel="2">
      <c r="A1548" s="19" t="s">
        <v>447</v>
      </c>
      <c r="B1548" s="20" t="s">
        <v>88</v>
      </c>
      <c r="C1548" s="21" t="s">
        <v>452</v>
      </c>
      <c r="D1548" s="20" t="s">
        <v>453</v>
      </c>
      <c r="E1548" s="3">
        <v>5805960</v>
      </c>
      <c r="F1548" s="19">
        <v>44146</v>
      </c>
      <c r="G1548" s="3">
        <v>5805960</v>
      </c>
      <c r="H1548" s="2">
        <v>5.0000000000000001E-3</v>
      </c>
      <c r="I1548" s="19">
        <v>44774</v>
      </c>
      <c r="J1548" s="19">
        <v>44804</v>
      </c>
      <c r="K1548" s="3">
        <v>31</v>
      </c>
      <c r="L1548" s="3">
        <v>2466</v>
      </c>
      <c r="M1548" s="3">
        <v>5805960</v>
      </c>
      <c r="N1548" s="19">
        <v>45971</v>
      </c>
    </row>
    <row r="1549" spans="1:14" s="18" customFormat="1" outlineLevel="2">
      <c r="A1549" s="19" t="s">
        <v>447</v>
      </c>
      <c r="B1549" s="20" t="s">
        <v>89</v>
      </c>
      <c r="C1549" s="21" t="s">
        <v>452</v>
      </c>
      <c r="D1549" s="20" t="s">
        <v>453</v>
      </c>
      <c r="E1549" s="3">
        <v>5452560</v>
      </c>
      <c r="F1549" s="19">
        <v>43838</v>
      </c>
      <c r="G1549" s="3">
        <v>5452560</v>
      </c>
      <c r="H1549" s="2">
        <v>5.0000000000000001E-3</v>
      </c>
      <c r="I1549" s="19">
        <v>44774</v>
      </c>
      <c r="J1549" s="19">
        <v>44804</v>
      </c>
      <c r="K1549" s="3">
        <v>31</v>
      </c>
      <c r="L1549" s="3">
        <v>2315</v>
      </c>
      <c r="M1549" s="3">
        <v>5452560</v>
      </c>
      <c r="N1549" s="19">
        <v>45664</v>
      </c>
    </row>
    <row r="1550" spans="1:14" s="18" customFormat="1" outlineLevel="2">
      <c r="A1550" s="19" t="s">
        <v>447</v>
      </c>
      <c r="B1550" s="20" t="s">
        <v>90</v>
      </c>
      <c r="C1550" s="21" t="s">
        <v>452</v>
      </c>
      <c r="D1550" s="20" t="s">
        <v>453</v>
      </c>
      <c r="E1550" s="3">
        <v>14338200</v>
      </c>
      <c r="F1550" s="19">
        <v>44146</v>
      </c>
      <c r="G1550" s="3">
        <v>14338200</v>
      </c>
      <c r="H1550" s="2">
        <v>5.0000000000000001E-3</v>
      </c>
      <c r="I1550" s="19">
        <v>44774</v>
      </c>
      <c r="J1550" s="19">
        <v>44804</v>
      </c>
      <c r="K1550" s="3">
        <v>31</v>
      </c>
      <c r="L1550" s="3">
        <v>6089</v>
      </c>
      <c r="M1550" s="3">
        <v>14338200</v>
      </c>
      <c r="N1550" s="19">
        <v>45971</v>
      </c>
    </row>
    <row r="1551" spans="1:14" s="18" customFormat="1" outlineLevel="2">
      <c r="A1551" s="19" t="s">
        <v>447</v>
      </c>
      <c r="B1551" s="20" t="s">
        <v>94</v>
      </c>
      <c r="C1551" s="21" t="s">
        <v>240</v>
      </c>
      <c r="D1551" s="20" t="s">
        <v>241</v>
      </c>
      <c r="E1551" s="3">
        <v>2500000</v>
      </c>
      <c r="F1551" s="19">
        <v>44146</v>
      </c>
      <c r="G1551" s="3">
        <v>2500000</v>
      </c>
      <c r="H1551" s="2">
        <v>5.0000000000000001E-3</v>
      </c>
      <c r="I1551" s="19">
        <v>44774</v>
      </c>
      <c r="J1551" s="19">
        <v>44804</v>
      </c>
      <c r="K1551" s="3">
        <v>31</v>
      </c>
      <c r="L1551" s="3">
        <v>1062</v>
      </c>
      <c r="M1551" s="3">
        <v>2500000</v>
      </c>
      <c r="N1551" s="19">
        <v>45971</v>
      </c>
    </row>
    <row r="1552" spans="1:14" s="18" customFormat="1" outlineLevel="2">
      <c r="A1552" s="19" t="s">
        <v>447</v>
      </c>
      <c r="B1552" s="20" t="s">
        <v>95</v>
      </c>
      <c r="C1552" s="21" t="s">
        <v>458</v>
      </c>
      <c r="D1552" s="20" t="s">
        <v>459</v>
      </c>
      <c r="E1552" s="3">
        <v>30000000</v>
      </c>
      <c r="F1552" s="19">
        <v>44140</v>
      </c>
      <c r="G1552" s="3">
        <v>30000000</v>
      </c>
      <c r="H1552" s="2">
        <v>5.0000000000000001E-3</v>
      </c>
      <c r="I1552" s="19">
        <v>44774</v>
      </c>
      <c r="J1552" s="19">
        <v>44804</v>
      </c>
      <c r="K1552" s="3">
        <v>31</v>
      </c>
      <c r="L1552" s="3">
        <v>12740</v>
      </c>
      <c r="M1552" s="3">
        <v>30000000</v>
      </c>
      <c r="N1552" s="19">
        <v>45965</v>
      </c>
    </row>
    <row r="1553" spans="1:14" s="18" customFormat="1" outlineLevel="2">
      <c r="A1553" s="19" t="s">
        <v>447</v>
      </c>
      <c r="B1553" s="20" t="s">
        <v>96</v>
      </c>
      <c r="C1553" s="21" t="s">
        <v>214</v>
      </c>
      <c r="D1553" s="20" t="s">
        <v>215</v>
      </c>
      <c r="E1553" s="3">
        <v>6100000</v>
      </c>
      <c r="F1553" s="19">
        <v>44138</v>
      </c>
      <c r="G1553" s="3">
        <v>6100000</v>
      </c>
      <c r="H1553" s="2">
        <v>5.0000000000000001E-3</v>
      </c>
      <c r="I1553" s="19">
        <v>44774</v>
      </c>
      <c r="J1553" s="19">
        <v>44804</v>
      </c>
      <c r="K1553" s="3">
        <v>31</v>
      </c>
      <c r="L1553" s="3">
        <v>2590</v>
      </c>
      <c r="M1553" s="3">
        <v>6100000</v>
      </c>
      <c r="N1553" s="19">
        <v>45963</v>
      </c>
    </row>
    <row r="1554" spans="1:14" s="18" customFormat="1" outlineLevel="2">
      <c r="A1554" s="19" t="s">
        <v>447</v>
      </c>
      <c r="B1554" s="20" t="s">
        <v>99</v>
      </c>
      <c r="C1554" s="21" t="s">
        <v>460</v>
      </c>
      <c r="D1554" s="20" t="s">
        <v>461</v>
      </c>
      <c r="E1554" s="3">
        <v>82036355</v>
      </c>
      <c r="F1554" s="19">
        <v>44137</v>
      </c>
      <c r="G1554" s="3">
        <v>82036355</v>
      </c>
      <c r="H1554" s="2">
        <v>5.0000000000000001E-3</v>
      </c>
      <c r="I1554" s="19">
        <v>44774</v>
      </c>
      <c r="J1554" s="19">
        <v>44804</v>
      </c>
      <c r="K1554" s="3">
        <v>31</v>
      </c>
      <c r="L1554" s="3">
        <v>34837</v>
      </c>
      <c r="M1554" s="3">
        <v>82036355</v>
      </c>
      <c r="N1554" s="19">
        <v>45962</v>
      </c>
    </row>
    <row r="1555" spans="1:14" s="18" customFormat="1" outlineLevel="2">
      <c r="A1555" s="19" t="s">
        <v>447</v>
      </c>
      <c r="B1555" s="20" t="s">
        <v>100</v>
      </c>
      <c r="C1555" s="21" t="s">
        <v>390</v>
      </c>
      <c r="D1555" s="20" t="s">
        <v>391</v>
      </c>
      <c r="E1555" s="3">
        <v>1000000000</v>
      </c>
      <c r="F1555" s="19">
        <v>44162</v>
      </c>
      <c r="G1555" s="3">
        <v>1000000000</v>
      </c>
      <c r="H1555" s="2">
        <v>5.0000000000000001E-3</v>
      </c>
      <c r="I1555" s="19">
        <v>44774</v>
      </c>
      <c r="J1555" s="19">
        <v>44804</v>
      </c>
      <c r="K1555" s="3">
        <v>31</v>
      </c>
      <c r="L1555" s="3">
        <v>424658</v>
      </c>
      <c r="M1555" s="3">
        <v>1000000000</v>
      </c>
      <c r="N1555" s="19">
        <v>45987</v>
      </c>
    </row>
    <row r="1556" spans="1:14" s="18" customFormat="1" outlineLevel="2">
      <c r="A1556" s="19" t="s">
        <v>447</v>
      </c>
      <c r="B1556" s="20" t="s">
        <v>101</v>
      </c>
      <c r="C1556" s="21" t="s">
        <v>121</v>
      </c>
      <c r="D1556" s="20" t="s">
        <v>122</v>
      </c>
      <c r="E1556" s="3">
        <v>47490000</v>
      </c>
      <c r="F1556" s="19">
        <v>44137</v>
      </c>
      <c r="G1556" s="3">
        <v>47490000</v>
      </c>
      <c r="H1556" s="2">
        <v>5.0000000000000001E-3</v>
      </c>
      <c r="I1556" s="19">
        <v>44774</v>
      </c>
      <c r="J1556" s="19">
        <v>44804</v>
      </c>
      <c r="K1556" s="3">
        <v>31</v>
      </c>
      <c r="L1556" s="3">
        <v>20167</v>
      </c>
      <c r="M1556" s="3">
        <v>47490000</v>
      </c>
      <c r="N1556" s="19">
        <v>45962</v>
      </c>
    </row>
    <row r="1557" spans="1:14" s="18" customFormat="1" outlineLevel="2">
      <c r="A1557" s="19" t="s">
        <v>447</v>
      </c>
      <c r="B1557" s="20" t="s">
        <v>102</v>
      </c>
      <c r="C1557" s="21" t="s">
        <v>272</v>
      </c>
      <c r="D1557" s="20" t="s">
        <v>273</v>
      </c>
      <c r="E1557" s="3">
        <v>5300000</v>
      </c>
      <c r="F1557" s="19">
        <v>44145</v>
      </c>
      <c r="G1557" s="3">
        <v>5300000</v>
      </c>
      <c r="H1557" s="2">
        <v>5.0000000000000001E-3</v>
      </c>
      <c r="I1557" s="19">
        <v>44774</v>
      </c>
      <c r="J1557" s="19">
        <v>44787</v>
      </c>
      <c r="K1557" s="3">
        <v>14</v>
      </c>
      <c r="L1557" s="3">
        <v>1016</v>
      </c>
      <c r="M1557" s="3">
        <v>5211667</v>
      </c>
      <c r="N1557" s="19">
        <v>45970</v>
      </c>
    </row>
    <row r="1558" spans="1:14" s="18" customFormat="1" outlineLevel="2">
      <c r="A1558" s="19" t="s">
        <v>447</v>
      </c>
      <c r="B1558" s="20" t="s">
        <v>102</v>
      </c>
      <c r="C1558" s="21" t="s">
        <v>272</v>
      </c>
      <c r="D1558" s="20"/>
      <c r="E1558" s="3"/>
      <c r="F1558" s="19"/>
      <c r="G1558" s="3">
        <v>5211667</v>
      </c>
      <c r="H1558" s="2">
        <v>5.0000000000000001E-3</v>
      </c>
      <c r="I1558" s="19">
        <v>44788</v>
      </c>
      <c r="J1558" s="19">
        <v>44804</v>
      </c>
      <c r="K1558" s="3">
        <v>17</v>
      </c>
      <c r="L1558" s="3">
        <v>1214</v>
      </c>
      <c r="M1558" s="3"/>
      <c r="N1558" s="19">
        <v>45970</v>
      </c>
    </row>
    <row r="1559" spans="1:14" s="18" customFormat="1" outlineLevel="2">
      <c r="A1559" s="19" t="s">
        <v>447</v>
      </c>
      <c r="B1559" s="20" t="s">
        <v>103</v>
      </c>
      <c r="C1559" s="21" t="s">
        <v>272</v>
      </c>
      <c r="D1559" s="20" t="s">
        <v>273</v>
      </c>
      <c r="E1559" s="3">
        <v>4130000</v>
      </c>
      <c r="F1559" s="19">
        <v>44151</v>
      </c>
      <c r="G1559" s="3">
        <v>4130000</v>
      </c>
      <c r="H1559" s="2">
        <v>5.0000000000000001E-3</v>
      </c>
      <c r="I1559" s="19">
        <v>44774</v>
      </c>
      <c r="J1559" s="19">
        <v>44787</v>
      </c>
      <c r="K1559" s="3">
        <v>14</v>
      </c>
      <c r="L1559" s="3">
        <v>792</v>
      </c>
      <c r="M1559" s="3">
        <v>4061167</v>
      </c>
      <c r="N1559" s="19">
        <v>45976</v>
      </c>
    </row>
    <row r="1560" spans="1:14" s="18" customFormat="1" outlineLevel="2">
      <c r="A1560" s="19" t="s">
        <v>447</v>
      </c>
      <c r="B1560" s="20" t="s">
        <v>103</v>
      </c>
      <c r="C1560" s="21" t="s">
        <v>272</v>
      </c>
      <c r="D1560" s="20"/>
      <c r="E1560" s="3"/>
      <c r="F1560" s="19"/>
      <c r="G1560" s="3">
        <v>4061167</v>
      </c>
      <c r="H1560" s="2">
        <v>5.0000000000000001E-3</v>
      </c>
      <c r="I1560" s="19">
        <v>44788</v>
      </c>
      <c r="J1560" s="19">
        <v>44804</v>
      </c>
      <c r="K1560" s="3">
        <v>17</v>
      </c>
      <c r="L1560" s="3">
        <v>946</v>
      </c>
      <c r="M1560" s="3"/>
      <c r="N1560" s="19">
        <v>45976</v>
      </c>
    </row>
    <row r="1561" spans="1:14" s="18" customFormat="1" outlineLevel="2">
      <c r="A1561" s="19" t="s">
        <v>447</v>
      </c>
      <c r="B1561" s="20" t="s">
        <v>107</v>
      </c>
      <c r="C1561" s="21" t="s">
        <v>272</v>
      </c>
      <c r="D1561" s="20" t="s">
        <v>273</v>
      </c>
      <c r="E1561" s="3">
        <v>6450000</v>
      </c>
      <c r="F1561" s="19">
        <v>44165</v>
      </c>
      <c r="G1561" s="3">
        <v>6450000</v>
      </c>
      <c r="H1561" s="2">
        <v>5.0000000000000001E-3</v>
      </c>
      <c r="I1561" s="19">
        <v>44774</v>
      </c>
      <c r="J1561" s="19">
        <v>44787</v>
      </c>
      <c r="K1561" s="3">
        <v>14</v>
      </c>
      <c r="L1561" s="3">
        <v>1237</v>
      </c>
      <c r="M1561" s="3">
        <v>6342500</v>
      </c>
      <c r="N1561" s="19">
        <v>45990</v>
      </c>
    </row>
    <row r="1562" spans="1:14" s="18" customFormat="1" outlineLevel="2">
      <c r="A1562" s="19" t="s">
        <v>447</v>
      </c>
      <c r="B1562" s="20" t="s">
        <v>107</v>
      </c>
      <c r="C1562" s="21" t="s">
        <v>272</v>
      </c>
      <c r="D1562" s="20"/>
      <c r="E1562" s="3"/>
      <c r="F1562" s="19"/>
      <c r="G1562" s="3">
        <v>6342500</v>
      </c>
      <c r="H1562" s="2">
        <v>5.0000000000000001E-3</v>
      </c>
      <c r="I1562" s="19">
        <v>44788</v>
      </c>
      <c r="J1562" s="19">
        <v>44804</v>
      </c>
      <c r="K1562" s="3">
        <v>17</v>
      </c>
      <c r="L1562" s="3">
        <v>1477</v>
      </c>
      <c r="M1562" s="3"/>
      <c r="N1562" s="19">
        <v>45990</v>
      </c>
    </row>
    <row r="1563" spans="1:14" s="18" customFormat="1" outlineLevel="2">
      <c r="A1563" s="19" t="s">
        <v>447</v>
      </c>
      <c r="B1563" s="20" t="s">
        <v>168</v>
      </c>
      <c r="C1563" s="21" t="s">
        <v>452</v>
      </c>
      <c r="D1563" s="20" t="s">
        <v>453</v>
      </c>
      <c r="E1563" s="3">
        <v>14338200</v>
      </c>
      <c r="F1563" s="19">
        <v>44174</v>
      </c>
      <c r="G1563" s="3">
        <v>14338200</v>
      </c>
      <c r="H1563" s="2">
        <v>5.0000000000000001E-3</v>
      </c>
      <c r="I1563" s="19">
        <v>44774</v>
      </c>
      <c r="J1563" s="19">
        <v>44804</v>
      </c>
      <c r="K1563" s="3">
        <v>31</v>
      </c>
      <c r="L1563" s="3">
        <v>6089</v>
      </c>
      <c r="M1563" s="3">
        <v>14338200</v>
      </c>
      <c r="N1563" s="19">
        <v>45999</v>
      </c>
    </row>
    <row r="1564" spans="1:14" s="18" customFormat="1" outlineLevel="2">
      <c r="A1564" s="19" t="s">
        <v>447</v>
      </c>
      <c r="B1564" s="20" t="s">
        <v>169</v>
      </c>
      <c r="C1564" s="21" t="s">
        <v>452</v>
      </c>
      <c r="D1564" s="20" t="s">
        <v>453</v>
      </c>
      <c r="E1564" s="3">
        <v>4977000</v>
      </c>
      <c r="F1564" s="19">
        <v>44174</v>
      </c>
      <c r="G1564" s="3">
        <v>4977000</v>
      </c>
      <c r="H1564" s="2">
        <v>5.0000000000000001E-3</v>
      </c>
      <c r="I1564" s="19">
        <v>44774</v>
      </c>
      <c r="J1564" s="19">
        <v>44804</v>
      </c>
      <c r="K1564" s="3">
        <v>31</v>
      </c>
      <c r="L1564" s="3">
        <v>2114</v>
      </c>
      <c r="M1564" s="3">
        <v>4977000</v>
      </c>
      <c r="N1564" s="19">
        <v>45999</v>
      </c>
    </row>
    <row r="1565" spans="1:14" s="18" customFormat="1" outlineLevel="2">
      <c r="A1565" s="19" t="s">
        <v>447</v>
      </c>
      <c r="B1565" s="20" t="s">
        <v>170</v>
      </c>
      <c r="C1565" s="21" t="s">
        <v>214</v>
      </c>
      <c r="D1565" s="20" t="s">
        <v>215</v>
      </c>
      <c r="E1565" s="3">
        <v>40000000</v>
      </c>
      <c r="F1565" s="19">
        <v>44193</v>
      </c>
      <c r="G1565" s="3">
        <v>40000000</v>
      </c>
      <c r="H1565" s="2">
        <v>5.0000000000000001E-3</v>
      </c>
      <c r="I1565" s="19">
        <v>44774</v>
      </c>
      <c r="J1565" s="19">
        <v>44804</v>
      </c>
      <c r="K1565" s="3">
        <v>31</v>
      </c>
      <c r="L1565" s="3">
        <v>16986</v>
      </c>
      <c r="M1565" s="3">
        <v>40000000</v>
      </c>
      <c r="N1565" s="19">
        <v>46018</v>
      </c>
    </row>
    <row r="1566" spans="1:14" s="18" customFormat="1" outlineLevel="2">
      <c r="A1566" s="19" t="s">
        <v>447</v>
      </c>
      <c r="B1566" s="20" t="s">
        <v>171</v>
      </c>
      <c r="C1566" s="21" t="s">
        <v>272</v>
      </c>
      <c r="D1566" s="20" t="s">
        <v>273</v>
      </c>
      <c r="E1566" s="3">
        <v>8890000</v>
      </c>
      <c r="F1566" s="19">
        <v>44175</v>
      </c>
      <c r="G1566" s="3">
        <v>8890000</v>
      </c>
      <c r="H1566" s="2">
        <v>5.0000000000000001E-3</v>
      </c>
      <c r="I1566" s="19">
        <v>44774</v>
      </c>
      <c r="J1566" s="19">
        <v>44787</v>
      </c>
      <c r="K1566" s="3">
        <v>14</v>
      </c>
      <c r="L1566" s="3">
        <v>1705</v>
      </c>
      <c r="M1566" s="3">
        <v>8741833</v>
      </c>
      <c r="N1566" s="19">
        <v>46000</v>
      </c>
    </row>
    <row r="1567" spans="1:14" s="18" customFormat="1" outlineLevel="2">
      <c r="A1567" s="19" t="s">
        <v>447</v>
      </c>
      <c r="B1567" s="20" t="s">
        <v>171</v>
      </c>
      <c r="C1567" s="21" t="s">
        <v>272</v>
      </c>
      <c r="D1567" s="20"/>
      <c r="E1567" s="3"/>
      <c r="F1567" s="19"/>
      <c r="G1567" s="3">
        <v>8741833</v>
      </c>
      <c r="H1567" s="2">
        <v>5.0000000000000001E-3</v>
      </c>
      <c r="I1567" s="19">
        <v>44788</v>
      </c>
      <c r="J1567" s="19">
        <v>44804</v>
      </c>
      <c r="K1567" s="3">
        <v>17</v>
      </c>
      <c r="L1567" s="3">
        <v>2036</v>
      </c>
      <c r="M1567" s="3"/>
      <c r="N1567" s="19">
        <v>46000</v>
      </c>
    </row>
    <row r="1568" spans="1:14" s="18" customFormat="1" outlineLevel="2">
      <c r="A1568" s="19" t="s">
        <v>447</v>
      </c>
      <c r="B1568" s="20" t="s">
        <v>172</v>
      </c>
      <c r="C1568" s="21" t="s">
        <v>272</v>
      </c>
      <c r="D1568" s="20" t="s">
        <v>273</v>
      </c>
      <c r="E1568" s="3">
        <v>4020000</v>
      </c>
      <c r="F1568" s="19">
        <v>44196</v>
      </c>
      <c r="G1568" s="3">
        <v>4020000</v>
      </c>
      <c r="H1568" s="2">
        <v>5.0000000000000001E-3</v>
      </c>
      <c r="I1568" s="19">
        <v>44774</v>
      </c>
      <c r="J1568" s="19">
        <v>44787</v>
      </c>
      <c r="K1568" s="3">
        <v>14</v>
      </c>
      <c r="L1568" s="3">
        <v>771</v>
      </c>
      <c r="M1568" s="3">
        <v>3953000</v>
      </c>
      <c r="N1568" s="19">
        <v>46021</v>
      </c>
    </row>
    <row r="1569" spans="1:14" s="18" customFormat="1" outlineLevel="2">
      <c r="A1569" s="19" t="s">
        <v>447</v>
      </c>
      <c r="B1569" s="20" t="s">
        <v>172</v>
      </c>
      <c r="C1569" s="21" t="s">
        <v>272</v>
      </c>
      <c r="D1569" s="20"/>
      <c r="E1569" s="3"/>
      <c r="F1569" s="19"/>
      <c r="G1569" s="3">
        <v>3953000</v>
      </c>
      <c r="H1569" s="2">
        <v>5.0000000000000001E-3</v>
      </c>
      <c r="I1569" s="19">
        <v>44788</v>
      </c>
      <c r="J1569" s="19">
        <v>44804</v>
      </c>
      <c r="K1569" s="3">
        <v>17</v>
      </c>
      <c r="L1569" s="3">
        <v>921</v>
      </c>
      <c r="M1569" s="3"/>
      <c r="N1569" s="19">
        <v>46021</v>
      </c>
    </row>
    <row r="1570" spans="1:14" s="18" customFormat="1" outlineLevel="2">
      <c r="A1570" s="19" t="s">
        <v>447</v>
      </c>
      <c r="B1570" s="20" t="s">
        <v>174</v>
      </c>
      <c r="C1570" s="21" t="s">
        <v>452</v>
      </c>
      <c r="D1570" s="20" t="s">
        <v>453</v>
      </c>
      <c r="E1570" s="3">
        <v>4977000</v>
      </c>
      <c r="F1570" s="19">
        <v>44209</v>
      </c>
      <c r="G1570" s="3">
        <v>4977000</v>
      </c>
      <c r="H1570" s="2">
        <v>5.0000000000000001E-3</v>
      </c>
      <c r="I1570" s="19">
        <v>44774</v>
      </c>
      <c r="J1570" s="19">
        <v>44804</v>
      </c>
      <c r="K1570" s="3">
        <v>31</v>
      </c>
      <c r="L1570" s="3">
        <v>2114</v>
      </c>
      <c r="M1570" s="3">
        <v>4977000</v>
      </c>
      <c r="N1570" s="19">
        <v>46034</v>
      </c>
    </row>
    <row r="1571" spans="1:14" s="18" customFormat="1" outlineLevel="2">
      <c r="A1571" s="19" t="s">
        <v>447</v>
      </c>
      <c r="B1571" s="20" t="s">
        <v>175</v>
      </c>
      <c r="C1571" s="21" t="s">
        <v>452</v>
      </c>
      <c r="D1571" s="20" t="s">
        <v>453</v>
      </c>
      <c r="E1571" s="3">
        <v>9862800</v>
      </c>
      <c r="F1571" s="19">
        <v>44209</v>
      </c>
      <c r="G1571" s="3">
        <v>9862800</v>
      </c>
      <c r="H1571" s="2">
        <v>5.0000000000000001E-3</v>
      </c>
      <c r="I1571" s="19">
        <v>44774</v>
      </c>
      <c r="J1571" s="19">
        <v>44804</v>
      </c>
      <c r="K1571" s="3">
        <v>31</v>
      </c>
      <c r="L1571" s="3">
        <v>4188</v>
      </c>
      <c r="M1571" s="3">
        <v>9862800</v>
      </c>
      <c r="N1571" s="19">
        <v>46034</v>
      </c>
    </row>
    <row r="1572" spans="1:14" s="18" customFormat="1" outlineLevel="2">
      <c r="A1572" s="19" t="s">
        <v>447</v>
      </c>
      <c r="B1572" s="20" t="s">
        <v>176</v>
      </c>
      <c r="C1572" s="21" t="s">
        <v>272</v>
      </c>
      <c r="D1572" s="20" t="s">
        <v>273</v>
      </c>
      <c r="E1572" s="3">
        <v>3620000</v>
      </c>
      <c r="F1572" s="19">
        <v>44207</v>
      </c>
      <c r="G1572" s="3">
        <v>3620000</v>
      </c>
      <c r="H1572" s="2">
        <v>5.0000000000000001E-3</v>
      </c>
      <c r="I1572" s="19">
        <v>44774</v>
      </c>
      <c r="J1572" s="19">
        <v>44787</v>
      </c>
      <c r="K1572" s="3">
        <v>14</v>
      </c>
      <c r="L1572" s="3">
        <v>694</v>
      </c>
      <c r="M1572" s="3">
        <v>3559666</v>
      </c>
      <c r="N1572" s="19">
        <v>46032</v>
      </c>
    </row>
    <row r="1573" spans="1:14" s="18" customFormat="1" outlineLevel="2">
      <c r="A1573" s="19" t="s">
        <v>447</v>
      </c>
      <c r="B1573" s="20" t="s">
        <v>176</v>
      </c>
      <c r="C1573" s="21" t="s">
        <v>272</v>
      </c>
      <c r="D1573" s="20"/>
      <c r="E1573" s="3"/>
      <c r="F1573" s="19"/>
      <c r="G1573" s="3">
        <v>3559666</v>
      </c>
      <c r="H1573" s="2">
        <v>5.0000000000000001E-3</v>
      </c>
      <c r="I1573" s="19">
        <v>44788</v>
      </c>
      <c r="J1573" s="19">
        <v>44804</v>
      </c>
      <c r="K1573" s="3">
        <v>17</v>
      </c>
      <c r="L1573" s="3">
        <v>829</v>
      </c>
      <c r="M1573" s="3"/>
      <c r="N1573" s="19">
        <v>46032</v>
      </c>
    </row>
    <row r="1574" spans="1:14" s="18" customFormat="1" outlineLevel="2">
      <c r="A1574" s="19" t="s">
        <v>447</v>
      </c>
      <c r="B1574" s="20" t="s">
        <v>178</v>
      </c>
      <c r="C1574" s="21" t="s">
        <v>121</v>
      </c>
      <c r="D1574" s="20" t="s">
        <v>122</v>
      </c>
      <c r="E1574" s="3">
        <v>53640000</v>
      </c>
      <c r="F1574" s="19">
        <v>44203</v>
      </c>
      <c r="G1574" s="3">
        <v>53640000</v>
      </c>
      <c r="H1574" s="2">
        <v>5.0000000000000001E-3</v>
      </c>
      <c r="I1574" s="19">
        <v>44774</v>
      </c>
      <c r="J1574" s="19">
        <v>44804</v>
      </c>
      <c r="K1574" s="3">
        <v>31</v>
      </c>
      <c r="L1574" s="3">
        <v>22779</v>
      </c>
      <c r="M1574" s="3">
        <v>53640000</v>
      </c>
      <c r="N1574" s="19">
        <v>46028</v>
      </c>
    </row>
    <row r="1575" spans="1:14" s="18" customFormat="1" outlineLevel="2">
      <c r="A1575" s="19" t="s">
        <v>447</v>
      </c>
      <c r="B1575" s="20" t="s">
        <v>179</v>
      </c>
      <c r="C1575" s="21" t="s">
        <v>454</v>
      </c>
      <c r="D1575" s="20" t="s">
        <v>455</v>
      </c>
      <c r="E1575" s="3">
        <v>40160000</v>
      </c>
      <c r="F1575" s="19">
        <v>44232</v>
      </c>
      <c r="G1575" s="3">
        <v>40160000</v>
      </c>
      <c r="H1575" s="2">
        <v>5.0000000000000001E-3</v>
      </c>
      <c r="I1575" s="19">
        <v>44774</v>
      </c>
      <c r="J1575" s="19">
        <v>44804</v>
      </c>
      <c r="K1575" s="3">
        <v>31</v>
      </c>
      <c r="L1575" s="3">
        <v>17054</v>
      </c>
      <c r="M1575" s="3">
        <v>40160000</v>
      </c>
      <c r="N1575" s="19">
        <v>46057</v>
      </c>
    </row>
    <row r="1576" spans="1:14" s="18" customFormat="1" outlineLevel="2">
      <c r="A1576" s="19" t="s">
        <v>447</v>
      </c>
      <c r="B1576" s="20" t="s">
        <v>180</v>
      </c>
      <c r="C1576" s="21" t="s">
        <v>452</v>
      </c>
      <c r="D1576" s="20" t="s">
        <v>453</v>
      </c>
      <c r="E1576" s="3">
        <v>3655380</v>
      </c>
      <c r="F1576" s="19">
        <v>44230</v>
      </c>
      <c r="G1576" s="3">
        <v>3655380</v>
      </c>
      <c r="H1576" s="2">
        <v>5.0000000000000001E-3</v>
      </c>
      <c r="I1576" s="19">
        <v>44774</v>
      </c>
      <c r="J1576" s="19">
        <v>44804</v>
      </c>
      <c r="K1576" s="3">
        <v>31</v>
      </c>
      <c r="L1576" s="3">
        <v>1552</v>
      </c>
      <c r="M1576" s="3">
        <v>3655380</v>
      </c>
      <c r="N1576" s="19">
        <v>46055</v>
      </c>
    </row>
    <row r="1577" spans="1:14" s="18" customFormat="1" outlineLevel="2">
      <c r="A1577" s="19" t="s">
        <v>447</v>
      </c>
      <c r="B1577" s="20" t="s">
        <v>181</v>
      </c>
      <c r="C1577" s="21" t="s">
        <v>452</v>
      </c>
      <c r="D1577" s="20" t="s">
        <v>453</v>
      </c>
      <c r="E1577" s="3">
        <v>9862800</v>
      </c>
      <c r="F1577" s="19">
        <v>44230</v>
      </c>
      <c r="G1577" s="3">
        <v>9862800</v>
      </c>
      <c r="H1577" s="2">
        <v>5.0000000000000001E-3</v>
      </c>
      <c r="I1577" s="19">
        <v>44774</v>
      </c>
      <c r="J1577" s="19">
        <v>44804</v>
      </c>
      <c r="K1577" s="3">
        <v>31</v>
      </c>
      <c r="L1577" s="3">
        <v>4188</v>
      </c>
      <c r="M1577" s="3">
        <v>9862800</v>
      </c>
      <c r="N1577" s="19">
        <v>46055</v>
      </c>
    </row>
    <row r="1578" spans="1:14" s="18" customFormat="1" outlineLevel="2">
      <c r="A1578" s="19" t="s">
        <v>447</v>
      </c>
      <c r="B1578" s="20" t="s">
        <v>182</v>
      </c>
      <c r="C1578" s="21" t="s">
        <v>240</v>
      </c>
      <c r="D1578" s="20" t="s">
        <v>241</v>
      </c>
      <c r="E1578" s="3">
        <v>32000000</v>
      </c>
      <c r="F1578" s="19">
        <v>44250</v>
      </c>
      <c r="G1578" s="3">
        <v>32000000</v>
      </c>
      <c r="H1578" s="2">
        <v>5.0000000000000001E-3</v>
      </c>
      <c r="I1578" s="19">
        <v>44774</v>
      </c>
      <c r="J1578" s="19">
        <v>44804</v>
      </c>
      <c r="K1578" s="3">
        <v>31</v>
      </c>
      <c r="L1578" s="3">
        <v>13589</v>
      </c>
      <c r="M1578" s="3">
        <v>32000000</v>
      </c>
      <c r="N1578" s="19">
        <v>46075</v>
      </c>
    </row>
    <row r="1579" spans="1:14" s="18" customFormat="1" outlineLevel="2">
      <c r="A1579" s="19" t="s">
        <v>447</v>
      </c>
      <c r="B1579" s="20" t="s">
        <v>183</v>
      </c>
      <c r="C1579" s="21" t="s">
        <v>272</v>
      </c>
      <c r="D1579" s="20" t="s">
        <v>273</v>
      </c>
      <c r="E1579" s="3">
        <v>2390000</v>
      </c>
      <c r="F1579" s="19">
        <v>44228</v>
      </c>
      <c r="G1579" s="3">
        <v>2390000</v>
      </c>
      <c r="H1579" s="2">
        <v>5.0000000000000001E-3</v>
      </c>
      <c r="I1579" s="19">
        <v>44774</v>
      </c>
      <c r="J1579" s="19">
        <v>44787</v>
      </c>
      <c r="K1579" s="3">
        <v>14</v>
      </c>
      <c r="L1579" s="3">
        <v>458</v>
      </c>
      <c r="M1579" s="3">
        <v>2350166</v>
      </c>
      <c r="N1579" s="19">
        <v>46053</v>
      </c>
    </row>
    <row r="1580" spans="1:14" s="18" customFormat="1" outlineLevel="2">
      <c r="A1580" s="19" t="s">
        <v>447</v>
      </c>
      <c r="B1580" s="20" t="s">
        <v>183</v>
      </c>
      <c r="C1580" s="21" t="s">
        <v>272</v>
      </c>
      <c r="D1580" s="20"/>
      <c r="E1580" s="3"/>
      <c r="F1580" s="19"/>
      <c r="G1580" s="3">
        <v>2350166</v>
      </c>
      <c r="H1580" s="2">
        <v>5.0000000000000001E-3</v>
      </c>
      <c r="I1580" s="19">
        <v>44788</v>
      </c>
      <c r="J1580" s="19">
        <v>44804</v>
      </c>
      <c r="K1580" s="3">
        <v>17</v>
      </c>
      <c r="L1580" s="3">
        <v>547</v>
      </c>
      <c r="M1580" s="3"/>
      <c r="N1580" s="19">
        <v>46053</v>
      </c>
    </row>
    <row r="1581" spans="1:14" s="18" customFormat="1" outlineLevel="2">
      <c r="A1581" s="19" t="s">
        <v>447</v>
      </c>
      <c r="B1581" s="20" t="s">
        <v>109</v>
      </c>
      <c r="C1581" s="21" t="s">
        <v>452</v>
      </c>
      <c r="D1581" s="20" t="s">
        <v>453</v>
      </c>
      <c r="E1581" s="3">
        <v>5452560</v>
      </c>
      <c r="F1581" s="19">
        <v>43873</v>
      </c>
      <c r="G1581" s="3">
        <v>5452560</v>
      </c>
      <c r="H1581" s="2">
        <v>5.0000000000000001E-3</v>
      </c>
      <c r="I1581" s="19">
        <v>44774</v>
      </c>
      <c r="J1581" s="19">
        <v>44804</v>
      </c>
      <c r="K1581" s="3">
        <v>31</v>
      </c>
      <c r="L1581" s="3">
        <v>2315</v>
      </c>
      <c r="M1581" s="3">
        <v>5452560</v>
      </c>
      <c r="N1581" s="19">
        <v>45699</v>
      </c>
    </row>
    <row r="1582" spans="1:14" s="18" customFormat="1" outlineLevel="2">
      <c r="A1582" s="19" t="s">
        <v>447</v>
      </c>
      <c r="B1582" s="20" t="s">
        <v>186</v>
      </c>
      <c r="C1582" s="21" t="s">
        <v>454</v>
      </c>
      <c r="D1582" s="20" t="s">
        <v>455</v>
      </c>
      <c r="E1582" s="3">
        <v>40660000</v>
      </c>
      <c r="F1582" s="19">
        <v>44272</v>
      </c>
      <c r="G1582" s="3">
        <v>40660000</v>
      </c>
      <c r="H1582" s="2">
        <v>5.0000000000000001E-3</v>
      </c>
      <c r="I1582" s="19">
        <v>44774</v>
      </c>
      <c r="J1582" s="19">
        <v>44804</v>
      </c>
      <c r="K1582" s="3">
        <v>31</v>
      </c>
      <c r="L1582" s="3">
        <v>17267</v>
      </c>
      <c r="M1582" s="3">
        <v>40660000</v>
      </c>
      <c r="N1582" s="19">
        <v>46097</v>
      </c>
    </row>
    <row r="1583" spans="1:14" s="18" customFormat="1" outlineLevel="2">
      <c r="A1583" s="19" t="s">
        <v>447</v>
      </c>
      <c r="B1583" s="20" t="s">
        <v>187</v>
      </c>
      <c r="C1583" s="21" t="s">
        <v>450</v>
      </c>
      <c r="D1583" s="20" t="s">
        <v>451</v>
      </c>
      <c r="E1583" s="3">
        <v>13800000</v>
      </c>
      <c r="F1583" s="19">
        <v>44264</v>
      </c>
      <c r="G1583" s="3">
        <v>13800000</v>
      </c>
      <c r="H1583" s="2">
        <v>5.0000000000000001E-3</v>
      </c>
      <c r="I1583" s="19">
        <v>44774</v>
      </c>
      <c r="J1583" s="19">
        <v>44804</v>
      </c>
      <c r="K1583" s="3">
        <v>31</v>
      </c>
      <c r="L1583" s="3">
        <v>5860</v>
      </c>
      <c r="M1583" s="3">
        <v>13800000</v>
      </c>
      <c r="N1583" s="19">
        <v>46089</v>
      </c>
    </row>
    <row r="1584" spans="1:14" s="18" customFormat="1" outlineLevel="2">
      <c r="A1584" s="19" t="s">
        <v>447</v>
      </c>
      <c r="B1584" s="20" t="s">
        <v>188</v>
      </c>
      <c r="C1584" s="21" t="s">
        <v>452</v>
      </c>
      <c r="D1584" s="20" t="s">
        <v>453</v>
      </c>
      <c r="E1584" s="3">
        <v>8641320</v>
      </c>
      <c r="F1584" s="19">
        <v>44265</v>
      </c>
      <c r="G1584" s="3">
        <v>8641320</v>
      </c>
      <c r="H1584" s="2">
        <v>5.0000000000000001E-3</v>
      </c>
      <c r="I1584" s="19">
        <v>44774</v>
      </c>
      <c r="J1584" s="19">
        <v>44804</v>
      </c>
      <c r="K1584" s="3">
        <v>31</v>
      </c>
      <c r="L1584" s="3">
        <v>3670</v>
      </c>
      <c r="M1584" s="3">
        <v>8641320</v>
      </c>
      <c r="N1584" s="19">
        <v>46090</v>
      </c>
    </row>
    <row r="1585" spans="1:14" s="18" customFormat="1" outlineLevel="2">
      <c r="A1585" s="19" t="s">
        <v>447</v>
      </c>
      <c r="B1585" s="20" t="s">
        <v>189</v>
      </c>
      <c r="C1585" s="21" t="s">
        <v>452</v>
      </c>
      <c r="D1585" s="20" t="s">
        <v>453</v>
      </c>
      <c r="E1585" s="3">
        <v>3655380</v>
      </c>
      <c r="F1585" s="19">
        <v>44265</v>
      </c>
      <c r="G1585" s="3">
        <v>3655380</v>
      </c>
      <c r="H1585" s="2">
        <v>5.0000000000000001E-3</v>
      </c>
      <c r="I1585" s="19">
        <v>44774</v>
      </c>
      <c r="J1585" s="19">
        <v>44804</v>
      </c>
      <c r="K1585" s="3">
        <v>31</v>
      </c>
      <c r="L1585" s="3">
        <v>1552</v>
      </c>
      <c r="M1585" s="3">
        <v>3655380</v>
      </c>
      <c r="N1585" s="19">
        <v>46090</v>
      </c>
    </row>
    <row r="1586" spans="1:14" s="18" customFormat="1" outlineLevel="2">
      <c r="A1586" s="19" t="s">
        <v>447</v>
      </c>
      <c r="B1586" s="20" t="s">
        <v>190</v>
      </c>
      <c r="C1586" s="21" t="s">
        <v>452</v>
      </c>
      <c r="D1586" s="20" t="s">
        <v>453</v>
      </c>
      <c r="E1586" s="3">
        <v>13280000</v>
      </c>
      <c r="F1586" s="19">
        <v>44272</v>
      </c>
      <c r="G1586" s="3">
        <v>13280000</v>
      </c>
      <c r="H1586" s="2">
        <v>5.0000000000000001E-3</v>
      </c>
      <c r="I1586" s="19">
        <v>44774</v>
      </c>
      <c r="J1586" s="19">
        <v>44804</v>
      </c>
      <c r="K1586" s="3">
        <v>31</v>
      </c>
      <c r="L1586" s="3">
        <v>5639</v>
      </c>
      <c r="M1586" s="3">
        <v>13280000</v>
      </c>
      <c r="N1586" s="19">
        <v>46097</v>
      </c>
    </row>
    <row r="1587" spans="1:14" s="18" customFormat="1" outlineLevel="2">
      <c r="A1587" s="19" t="s">
        <v>447</v>
      </c>
      <c r="B1587" s="20" t="s">
        <v>191</v>
      </c>
      <c r="C1587" s="21" t="s">
        <v>214</v>
      </c>
      <c r="D1587" s="20" t="s">
        <v>215</v>
      </c>
      <c r="E1587" s="3">
        <v>47000000</v>
      </c>
      <c r="F1587" s="19">
        <v>44284</v>
      </c>
      <c r="G1587" s="3">
        <v>47000000</v>
      </c>
      <c r="H1587" s="2">
        <v>5.0000000000000001E-3</v>
      </c>
      <c r="I1587" s="19">
        <v>44774</v>
      </c>
      <c r="J1587" s="19">
        <v>44804</v>
      </c>
      <c r="K1587" s="3">
        <v>31</v>
      </c>
      <c r="L1587" s="3">
        <v>19959</v>
      </c>
      <c r="M1587" s="3">
        <v>47000000</v>
      </c>
      <c r="N1587" s="19">
        <v>46109</v>
      </c>
    </row>
    <row r="1588" spans="1:14" s="18" customFormat="1" outlineLevel="2">
      <c r="A1588" s="19" t="s">
        <v>447</v>
      </c>
      <c r="B1588" s="20" t="s">
        <v>192</v>
      </c>
      <c r="C1588" s="21" t="s">
        <v>272</v>
      </c>
      <c r="D1588" s="20" t="s">
        <v>273</v>
      </c>
      <c r="E1588" s="3">
        <v>5840000</v>
      </c>
      <c r="F1588" s="19">
        <v>44257</v>
      </c>
      <c r="G1588" s="3">
        <v>5840000</v>
      </c>
      <c r="H1588" s="2">
        <v>5.0000000000000001E-3</v>
      </c>
      <c r="I1588" s="19">
        <v>44774</v>
      </c>
      <c r="J1588" s="19">
        <v>44787</v>
      </c>
      <c r="K1588" s="3">
        <v>14</v>
      </c>
      <c r="L1588" s="3">
        <v>1120</v>
      </c>
      <c r="M1588" s="3">
        <v>5742666</v>
      </c>
      <c r="N1588" s="19">
        <v>46082</v>
      </c>
    </row>
    <row r="1589" spans="1:14" s="18" customFormat="1" outlineLevel="2">
      <c r="A1589" s="19" t="s">
        <v>447</v>
      </c>
      <c r="B1589" s="20" t="s">
        <v>192</v>
      </c>
      <c r="C1589" s="21" t="s">
        <v>272</v>
      </c>
      <c r="D1589" s="20"/>
      <c r="E1589" s="3"/>
      <c r="F1589" s="19"/>
      <c r="G1589" s="3">
        <v>5742666</v>
      </c>
      <c r="H1589" s="2">
        <v>5.0000000000000001E-3</v>
      </c>
      <c r="I1589" s="19">
        <v>44788</v>
      </c>
      <c r="J1589" s="19">
        <v>44804</v>
      </c>
      <c r="K1589" s="3">
        <v>17</v>
      </c>
      <c r="L1589" s="3">
        <v>1337</v>
      </c>
      <c r="M1589" s="3"/>
      <c r="N1589" s="19">
        <v>46082</v>
      </c>
    </row>
    <row r="1590" spans="1:14" s="18" customFormat="1" outlineLevel="2">
      <c r="A1590" s="19" t="s">
        <v>447</v>
      </c>
      <c r="B1590" s="20" t="s">
        <v>193</v>
      </c>
      <c r="C1590" s="21" t="s">
        <v>272</v>
      </c>
      <c r="D1590" s="20" t="s">
        <v>273</v>
      </c>
      <c r="E1590" s="3">
        <v>3570000</v>
      </c>
      <c r="F1590" s="19">
        <v>44286</v>
      </c>
      <c r="G1590" s="3">
        <v>3570000</v>
      </c>
      <c r="H1590" s="2">
        <v>5.0000000000000001E-3</v>
      </c>
      <c r="I1590" s="19">
        <v>44774</v>
      </c>
      <c r="J1590" s="19">
        <v>44787</v>
      </c>
      <c r="K1590" s="3">
        <v>14</v>
      </c>
      <c r="L1590" s="3">
        <v>685</v>
      </c>
      <c r="M1590" s="3">
        <v>3510500</v>
      </c>
      <c r="N1590" s="19">
        <v>46111</v>
      </c>
    </row>
    <row r="1591" spans="1:14" s="18" customFormat="1" outlineLevel="2">
      <c r="A1591" s="19" t="s">
        <v>447</v>
      </c>
      <c r="B1591" s="20" t="s">
        <v>193</v>
      </c>
      <c r="C1591" s="21" t="s">
        <v>272</v>
      </c>
      <c r="D1591" s="20"/>
      <c r="E1591" s="3"/>
      <c r="F1591" s="19"/>
      <c r="G1591" s="3">
        <v>3510500</v>
      </c>
      <c r="H1591" s="2">
        <v>5.0000000000000001E-3</v>
      </c>
      <c r="I1591" s="19">
        <v>44788</v>
      </c>
      <c r="J1591" s="19">
        <v>44804</v>
      </c>
      <c r="K1591" s="3">
        <v>17</v>
      </c>
      <c r="L1591" s="3">
        <v>818</v>
      </c>
      <c r="M1591" s="3"/>
      <c r="N1591" s="19">
        <v>46111</v>
      </c>
    </row>
    <row r="1592" spans="1:14" s="18" customFormat="1" outlineLevel="2">
      <c r="A1592" s="19" t="s">
        <v>447</v>
      </c>
      <c r="B1592" s="20" t="s">
        <v>112</v>
      </c>
      <c r="C1592" s="21" t="s">
        <v>452</v>
      </c>
      <c r="D1592" s="20" t="s">
        <v>453</v>
      </c>
      <c r="E1592" s="3">
        <v>7270080</v>
      </c>
      <c r="F1592" s="19">
        <v>43873</v>
      </c>
      <c r="G1592" s="3">
        <v>7270080</v>
      </c>
      <c r="H1592" s="2">
        <v>5.0000000000000001E-3</v>
      </c>
      <c r="I1592" s="19">
        <v>44774</v>
      </c>
      <c r="J1592" s="19">
        <v>44804</v>
      </c>
      <c r="K1592" s="3">
        <v>31</v>
      </c>
      <c r="L1592" s="3">
        <v>3087</v>
      </c>
      <c r="M1592" s="3">
        <v>7270080</v>
      </c>
      <c r="N1592" s="19">
        <v>45699</v>
      </c>
    </row>
    <row r="1593" spans="1:14" s="18" customFormat="1" outlineLevel="2">
      <c r="A1593" s="19" t="s">
        <v>447</v>
      </c>
      <c r="B1593" s="20" t="s">
        <v>196</v>
      </c>
      <c r="C1593" s="21" t="s">
        <v>121</v>
      </c>
      <c r="D1593" s="20" t="s">
        <v>122</v>
      </c>
      <c r="E1593" s="3">
        <v>48420000</v>
      </c>
      <c r="F1593" s="19">
        <v>44280</v>
      </c>
      <c r="G1593" s="3">
        <v>48420000</v>
      </c>
      <c r="H1593" s="2">
        <v>5.0000000000000001E-3</v>
      </c>
      <c r="I1593" s="19">
        <v>44774</v>
      </c>
      <c r="J1593" s="19">
        <v>44804</v>
      </c>
      <c r="K1593" s="3">
        <v>31</v>
      </c>
      <c r="L1593" s="3">
        <v>20562</v>
      </c>
      <c r="M1593" s="3">
        <v>48420000</v>
      </c>
      <c r="N1593" s="19">
        <v>46105</v>
      </c>
    </row>
    <row r="1594" spans="1:14" s="18" customFormat="1" outlineLevel="2">
      <c r="A1594" s="19" t="s">
        <v>447</v>
      </c>
      <c r="B1594" s="20" t="s">
        <v>197</v>
      </c>
      <c r="C1594" s="21" t="s">
        <v>452</v>
      </c>
      <c r="D1594" s="20" t="s">
        <v>453</v>
      </c>
      <c r="E1594" s="3">
        <v>8641320</v>
      </c>
      <c r="F1594" s="19">
        <v>44293</v>
      </c>
      <c r="G1594" s="3">
        <v>8641320</v>
      </c>
      <c r="H1594" s="2">
        <v>5.0000000000000001E-3</v>
      </c>
      <c r="I1594" s="19">
        <v>44774</v>
      </c>
      <c r="J1594" s="19">
        <v>44804</v>
      </c>
      <c r="K1594" s="3">
        <v>31</v>
      </c>
      <c r="L1594" s="3">
        <v>3670</v>
      </c>
      <c r="M1594" s="3">
        <v>8641320</v>
      </c>
      <c r="N1594" s="19">
        <v>46118</v>
      </c>
    </row>
    <row r="1595" spans="1:14" s="18" customFormat="1" outlineLevel="2">
      <c r="A1595" s="19" t="s">
        <v>447</v>
      </c>
      <c r="B1595" s="20" t="s">
        <v>198</v>
      </c>
      <c r="C1595" s="21" t="s">
        <v>452</v>
      </c>
      <c r="D1595" s="20" t="s">
        <v>453</v>
      </c>
      <c r="E1595" s="3">
        <v>10475040</v>
      </c>
      <c r="F1595" s="19">
        <v>44293</v>
      </c>
      <c r="G1595" s="3">
        <v>10475040</v>
      </c>
      <c r="H1595" s="2">
        <v>5.0000000000000001E-3</v>
      </c>
      <c r="I1595" s="19">
        <v>44774</v>
      </c>
      <c r="J1595" s="19">
        <v>44804</v>
      </c>
      <c r="K1595" s="3">
        <v>31</v>
      </c>
      <c r="L1595" s="3">
        <v>4448</v>
      </c>
      <c r="M1595" s="3">
        <v>10475040</v>
      </c>
      <c r="N1595" s="19">
        <v>46118</v>
      </c>
    </row>
    <row r="1596" spans="1:14" s="18" customFormat="1" outlineLevel="2">
      <c r="A1596" s="19" t="s">
        <v>447</v>
      </c>
      <c r="B1596" s="20" t="s">
        <v>199</v>
      </c>
      <c r="C1596" s="21" t="s">
        <v>272</v>
      </c>
      <c r="D1596" s="20" t="s">
        <v>273</v>
      </c>
      <c r="E1596" s="3">
        <v>2890000</v>
      </c>
      <c r="F1596" s="19">
        <v>44298</v>
      </c>
      <c r="G1596" s="3">
        <v>2890000</v>
      </c>
      <c r="H1596" s="2">
        <v>5.0000000000000001E-3</v>
      </c>
      <c r="I1596" s="19">
        <v>44774</v>
      </c>
      <c r="J1596" s="19">
        <v>44787</v>
      </c>
      <c r="K1596" s="3">
        <v>14</v>
      </c>
      <c r="L1596" s="3">
        <v>554</v>
      </c>
      <c r="M1596" s="3">
        <v>2841833</v>
      </c>
      <c r="N1596" s="19">
        <v>46123</v>
      </c>
    </row>
    <row r="1597" spans="1:14" s="18" customFormat="1" outlineLevel="2">
      <c r="A1597" s="19" t="s">
        <v>447</v>
      </c>
      <c r="B1597" s="20" t="s">
        <v>199</v>
      </c>
      <c r="C1597" s="21" t="s">
        <v>272</v>
      </c>
      <c r="D1597" s="20"/>
      <c r="E1597" s="3"/>
      <c r="F1597" s="19"/>
      <c r="G1597" s="3">
        <v>2841833</v>
      </c>
      <c r="H1597" s="2">
        <v>5.0000000000000001E-3</v>
      </c>
      <c r="I1597" s="19">
        <v>44788</v>
      </c>
      <c r="J1597" s="19">
        <v>44804</v>
      </c>
      <c r="K1597" s="3">
        <v>17</v>
      </c>
      <c r="L1597" s="3">
        <v>662</v>
      </c>
      <c r="M1597" s="3"/>
      <c r="N1597" s="19">
        <v>46123</v>
      </c>
    </row>
    <row r="1598" spans="1:14" s="18" customFormat="1" outlineLevel="2">
      <c r="A1598" s="19" t="s">
        <v>447</v>
      </c>
      <c r="B1598" s="20" t="s">
        <v>202</v>
      </c>
      <c r="C1598" s="21" t="s">
        <v>264</v>
      </c>
      <c r="D1598" s="20" t="s">
        <v>265</v>
      </c>
      <c r="E1598" s="3">
        <v>19600000</v>
      </c>
      <c r="F1598" s="19">
        <v>44314</v>
      </c>
      <c r="G1598" s="3">
        <v>19600000</v>
      </c>
      <c r="H1598" s="2">
        <v>5.0000000000000001E-3</v>
      </c>
      <c r="I1598" s="19">
        <v>44774</v>
      </c>
      <c r="J1598" s="19">
        <v>44804</v>
      </c>
      <c r="K1598" s="3">
        <v>31</v>
      </c>
      <c r="L1598" s="3">
        <v>8323</v>
      </c>
      <c r="M1598" s="3">
        <v>19600000</v>
      </c>
      <c r="N1598" s="19">
        <v>46139</v>
      </c>
    </row>
    <row r="1599" spans="1:14" s="18" customFormat="1" outlineLevel="2">
      <c r="A1599" s="19" t="s">
        <v>447</v>
      </c>
      <c r="B1599" s="20" t="s">
        <v>203</v>
      </c>
      <c r="C1599" s="21" t="s">
        <v>264</v>
      </c>
      <c r="D1599" s="20" t="s">
        <v>265</v>
      </c>
      <c r="E1599" s="3">
        <v>46800000</v>
      </c>
      <c r="F1599" s="19">
        <v>44314</v>
      </c>
      <c r="G1599" s="3">
        <v>46800000</v>
      </c>
      <c r="H1599" s="2">
        <v>5.0000000000000001E-3</v>
      </c>
      <c r="I1599" s="19">
        <v>44774</v>
      </c>
      <c r="J1599" s="19">
        <v>44804</v>
      </c>
      <c r="K1599" s="3">
        <v>31</v>
      </c>
      <c r="L1599" s="3">
        <v>19874</v>
      </c>
      <c r="M1599" s="3">
        <v>46800000</v>
      </c>
      <c r="N1599" s="19">
        <v>46139</v>
      </c>
    </row>
    <row r="1600" spans="1:14" s="18" customFormat="1" outlineLevel="2">
      <c r="A1600" s="19" t="s">
        <v>447</v>
      </c>
      <c r="B1600" s="20" t="s">
        <v>204</v>
      </c>
      <c r="C1600" s="21" t="s">
        <v>452</v>
      </c>
      <c r="D1600" s="20" t="s">
        <v>453</v>
      </c>
      <c r="E1600" s="3">
        <v>10475040</v>
      </c>
      <c r="F1600" s="19">
        <v>44328</v>
      </c>
      <c r="G1600" s="3">
        <v>10475040</v>
      </c>
      <c r="H1600" s="2">
        <v>5.0000000000000001E-3</v>
      </c>
      <c r="I1600" s="19">
        <v>44774</v>
      </c>
      <c r="J1600" s="19">
        <v>44804</v>
      </c>
      <c r="K1600" s="3">
        <v>31</v>
      </c>
      <c r="L1600" s="3">
        <v>4448</v>
      </c>
      <c r="M1600" s="3">
        <v>10475040</v>
      </c>
      <c r="N1600" s="19">
        <v>46153</v>
      </c>
    </row>
    <row r="1601" spans="1:14" s="18" customFormat="1" outlineLevel="2">
      <c r="A1601" s="19" t="s">
        <v>447</v>
      </c>
      <c r="B1601" s="20" t="s">
        <v>205</v>
      </c>
      <c r="C1601" s="21" t="s">
        <v>452</v>
      </c>
      <c r="D1601" s="20" t="s">
        <v>453</v>
      </c>
      <c r="E1601" s="3">
        <v>18388440</v>
      </c>
      <c r="F1601" s="19">
        <v>44328</v>
      </c>
      <c r="G1601" s="3">
        <v>18388440</v>
      </c>
      <c r="H1601" s="2">
        <v>5.0000000000000001E-3</v>
      </c>
      <c r="I1601" s="19">
        <v>44774</v>
      </c>
      <c r="J1601" s="19">
        <v>44804</v>
      </c>
      <c r="K1601" s="3">
        <v>31</v>
      </c>
      <c r="L1601" s="3">
        <v>7809</v>
      </c>
      <c r="M1601" s="3">
        <v>18388440</v>
      </c>
      <c r="N1601" s="19">
        <v>46153</v>
      </c>
    </row>
    <row r="1602" spans="1:14" s="18" customFormat="1" outlineLevel="1">
      <c r="A1602" s="22" t="s">
        <v>462</v>
      </c>
      <c r="B1602" s="23"/>
      <c r="C1602" s="24"/>
      <c r="D1602" s="23"/>
      <c r="E1602" s="25">
        <v>9240226170</v>
      </c>
      <c r="F1602" s="26"/>
      <c r="G1602" s="25"/>
      <c r="H1602" s="27"/>
      <c r="I1602" s="26"/>
      <c r="J1602" s="26"/>
      <c r="K1602" s="25"/>
      <c r="L1602" s="25">
        <v>3294093</v>
      </c>
      <c r="M1602" s="25">
        <v>9062884289</v>
      </c>
      <c r="N1602" s="26"/>
    </row>
    <row r="1603" spans="1:14" s="18" customFormat="1" outlineLevel="2">
      <c r="A1603" s="19" t="s">
        <v>463</v>
      </c>
      <c r="B1603" s="20" t="s">
        <v>17</v>
      </c>
      <c r="C1603" s="21" t="s">
        <v>464</v>
      </c>
      <c r="D1603" s="20" t="s">
        <v>465</v>
      </c>
      <c r="E1603" s="3">
        <v>50000000</v>
      </c>
      <c r="F1603" s="19">
        <v>44211</v>
      </c>
      <c r="G1603" s="3">
        <v>50000000</v>
      </c>
      <c r="H1603" s="2">
        <v>5.0000000000000001E-3</v>
      </c>
      <c r="I1603" s="19">
        <v>44774</v>
      </c>
      <c r="J1603" s="19">
        <v>44804</v>
      </c>
      <c r="K1603" s="3">
        <v>31</v>
      </c>
      <c r="L1603" s="3">
        <v>21233</v>
      </c>
      <c r="M1603" s="3">
        <v>50000000</v>
      </c>
      <c r="N1603" s="19">
        <v>46036</v>
      </c>
    </row>
    <row r="1604" spans="1:14" s="18" customFormat="1" outlineLevel="2">
      <c r="A1604" s="19" t="s">
        <v>463</v>
      </c>
      <c r="B1604" s="20" t="s">
        <v>40</v>
      </c>
      <c r="C1604" s="21" t="s">
        <v>464</v>
      </c>
      <c r="D1604" s="20" t="s">
        <v>465</v>
      </c>
      <c r="E1604" s="3">
        <v>96500000</v>
      </c>
      <c r="F1604" s="19">
        <v>44748</v>
      </c>
      <c r="G1604" s="3">
        <v>96500000</v>
      </c>
      <c r="H1604" s="2">
        <v>5.0000000000000001E-3</v>
      </c>
      <c r="I1604" s="19">
        <v>44774</v>
      </c>
      <c r="J1604" s="19">
        <v>44804</v>
      </c>
      <c r="K1604" s="3">
        <v>31</v>
      </c>
      <c r="L1604" s="3">
        <v>40979</v>
      </c>
      <c r="M1604" s="3">
        <v>96500000</v>
      </c>
      <c r="N1604" s="19">
        <v>46573</v>
      </c>
    </row>
    <row r="1605" spans="1:14" s="18" customFormat="1" outlineLevel="2">
      <c r="A1605" s="19" t="s">
        <v>463</v>
      </c>
      <c r="B1605" s="20" t="s">
        <v>55</v>
      </c>
      <c r="C1605" s="21" t="s">
        <v>464</v>
      </c>
      <c r="D1605" s="20" t="s">
        <v>465</v>
      </c>
      <c r="E1605" s="3">
        <v>35500000</v>
      </c>
      <c r="F1605" s="19">
        <v>44748</v>
      </c>
      <c r="G1605" s="3">
        <v>35500000</v>
      </c>
      <c r="H1605" s="2">
        <v>5.0000000000000001E-3</v>
      </c>
      <c r="I1605" s="19">
        <v>44774</v>
      </c>
      <c r="J1605" s="19">
        <v>44804</v>
      </c>
      <c r="K1605" s="3">
        <v>31</v>
      </c>
      <c r="L1605" s="3">
        <v>15075</v>
      </c>
      <c r="M1605" s="3">
        <v>35500000</v>
      </c>
      <c r="N1605" s="19">
        <v>46573</v>
      </c>
    </row>
    <row r="1606" spans="1:14" s="18" customFormat="1" outlineLevel="1">
      <c r="A1606" s="22" t="s">
        <v>466</v>
      </c>
      <c r="B1606" s="23"/>
      <c r="C1606" s="24"/>
      <c r="D1606" s="23"/>
      <c r="E1606" s="25">
        <v>182000000</v>
      </c>
      <c r="F1606" s="26"/>
      <c r="G1606" s="25"/>
      <c r="H1606" s="27"/>
      <c r="I1606" s="26"/>
      <c r="J1606" s="26"/>
      <c r="K1606" s="25"/>
      <c r="L1606" s="25">
        <v>77287</v>
      </c>
      <c r="M1606" s="25">
        <v>182000000</v>
      </c>
      <c r="N1606" s="26"/>
    </row>
    <row r="1607" spans="1:14" s="18" customFormat="1" outlineLevel="2">
      <c r="A1607" s="19" t="s">
        <v>467</v>
      </c>
      <c r="B1607" s="20" t="s">
        <v>17</v>
      </c>
      <c r="C1607" s="21" t="s">
        <v>31</v>
      </c>
      <c r="D1607" s="20" t="s">
        <v>32</v>
      </c>
      <c r="E1607" s="3">
        <v>20000000</v>
      </c>
      <c r="F1607" s="19">
        <v>43985</v>
      </c>
      <c r="G1607" s="3">
        <v>20000000</v>
      </c>
      <c r="H1607" s="2">
        <v>5.0000000000000001E-3</v>
      </c>
      <c r="I1607" s="19">
        <v>44774</v>
      </c>
      <c r="J1607" s="19">
        <v>44804</v>
      </c>
      <c r="K1607" s="3">
        <v>31</v>
      </c>
      <c r="L1607" s="3">
        <v>8493</v>
      </c>
      <c r="M1607" s="3">
        <v>20000000</v>
      </c>
      <c r="N1607" s="19">
        <v>45810</v>
      </c>
    </row>
    <row r="1608" spans="1:14" s="18" customFormat="1" outlineLevel="2">
      <c r="A1608" s="19" t="s">
        <v>467</v>
      </c>
      <c r="B1608" s="20" t="s">
        <v>40</v>
      </c>
      <c r="C1608" s="21" t="s">
        <v>31</v>
      </c>
      <c r="D1608" s="20" t="s">
        <v>32</v>
      </c>
      <c r="E1608" s="3">
        <v>13800000</v>
      </c>
      <c r="F1608" s="19">
        <v>44034</v>
      </c>
      <c r="G1608" s="3">
        <v>13800000</v>
      </c>
      <c r="H1608" s="2">
        <v>5.0000000000000001E-3</v>
      </c>
      <c r="I1608" s="19">
        <v>44774</v>
      </c>
      <c r="J1608" s="19">
        <v>44804</v>
      </c>
      <c r="K1608" s="3">
        <v>31</v>
      </c>
      <c r="L1608" s="3">
        <v>5860</v>
      </c>
      <c r="M1608" s="3">
        <v>13800000</v>
      </c>
      <c r="N1608" s="19">
        <v>45859</v>
      </c>
    </row>
    <row r="1609" spans="1:14" s="18" customFormat="1" outlineLevel="2">
      <c r="A1609" s="19" t="s">
        <v>467</v>
      </c>
      <c r="B1609" s="20" t="s">
        <v>55</v>
      </c>
      <c r="C1609" s="21" t="s">
        <v>31</v>
      </c>
      <c r="D1609" s="20" t="s">
        <v>32</v>
      </c>
      <c r="E1609" s="3">
        <v>25000000</v>
      </c>
      <c r="F1609" s="19">
        <v>44102</v>
      </c>
      <c r="G1609" s="3">
        <v>25000000</v>
      </c>
      <c r="H1609" s="2">
        <v>5.0000000000000001E-3</v>
      </c>
      <c r="I1609" s="19">
        <v>44774</v>
      </c>
      <c r="J1609" s="19">
        <v>44804</v>
      </c>
      <c r="K1609" s="3">
        <v>31</v>
      </c>
      <c r="L1609" s="3">
        <v>10616</v>
      </c>
      <c r="M1609" s="3">
        <v>25000000</v>
      </c>
      <c r="N1609" s="19">
        <v>45927</v>
      </c>
    </row>
    <row r="1610" spans="1:14" s="18" customFormat="1" outlineLevel="2">
      <c r="A1610" s="19" t="s">
        <v>467</v>
      </c>
      <c r="B1610" s="20" t="s">
        <v>74</v>
      </c>
      <c r="C1610" s="21" t="s">
        <v>31</v>
      </c>
      <c r="D1610" s="20" t="s">
        <v>32</v>
      </c>
      <c r="E1610" s="3">
        <v>5600000</v>
      </c>
      <c r="F1610" s="19">
        <v>44103</v>
      </c>
      <c r="G1610" s="3">
        <v>5600000</v>
      </c>
      <c r="H1610" s="2">
        <v>5.0000000000000001E-3</v>
      </c>
      <c r="I1610" s="19">
        <v>44774</v>
      </c>
      <c r="J1610" s="19">
        <v>44804</v>
      </c>
      <c r="K1610" s="3">
        <v>31</v>
      </c>
      <c r="L1610" s="3">
        <v>2378</v>
      </c>
      <c r="M1610" s="3">
        <v>5600000</v>
      </c>
      <c r="N1610" s="19">
        <v>45928</v>
      </c>
    </row>
    <row r="1611" spans="1:14" s="18" customFormat="1" outlineLevel="2">
      <c r="A1611" s="19" t="s">
        <v>467</v>
      </c>
      <c r="B1611" s="20" t="s">
        <v>89</v>
      </c>
      <c r="C1611" s="21" t="s">
        <v>31</v>
      </c>
      <c r="D1611" s="20" t="s">
        <v>32</v>
      </c>
      <c r="E1611" s="3">
        <v>108000000</v>
      </c>
      <c r="F1611" s="19">
        <v>44476</v>
      </c>
      <c r="G1611" s="3">
        <v>108000000</v>
      </c>
      <c r="H1611" s="2">
        <v>5.0000000000000001E-3</v>
      </c>
      <c r="I1611" s="19">
        <v>44774</v>
      </c>
      <c r="J1611" s="19">
        <v>44804</v>
      </c>
      <c r="K1611" s="3">
        <v>31</v>
      </c>
      <c r="L1611" s="3">
        <v>45863</v>
      </c>
      <c r="M1611" s="3">
        <v>108000000</v>
      </c>
      <c r="N1611" s="19">
        <v>46301</v>
      </c>
    </row>
    <row r="1612" spans="1:14" s="18" customFormat="1" outlineLevel="2">
      <c r="A1612" s="19" t="s">
        <v>467</v>
      </c>
      <c r="B1612" s="20" t="s">
        <v>106</v>
      </c>
      <c r="C1612" s="21" t="s">
        <v>31</v>
      </c>
      <c r="D1612" s="20" t="s">
        <v>32</v>
      </c>
      <c r="E1612" s="3">
        <v>40086380</v>
      </c>
      <c r="F1612" s="19">
        <v>44697</v>
      </c>
      <c r="G1612" s="3">
        <v>40086380</v>
      </c>
      <c r="H1612" s="2">
        <v>5.0000000000000001E-3</v>
      </c>
      <c r="I1612" s="19">
        <v>44774</v>
      </c>
      <c r="J1612" s="19">
        <v>44804</v>
      </c>
      <c r="K1612" s="3">
        <v>31</v>
      </c>
      <c r="L1612" s="3">
        <v>17023</v>
      </c>
      <c r="M1612" s="3">
        <v>40086380</v>
      </c>
      <c r="N1612" s="19">
        <v>46522</v>
      </c>
    </row>
    <row r="1613" spans="1:14" s="18" customFormat="1" outlineLevel="1">
      <c r="A1613" s="22" t="s">
        <v>468</v>
      </c>
      <c r="B1613" s="23"/>
      <c r="C1613" s="24"/>
      <c r="D1613" s="23"/>
      <c r="E1613" s="25">
        <v>212486380</v>
      </c>
      <c r="F1613" s="26"/>
      <c r="G1613" s="25"/>
      <c r="H1613" s="27"/>
      <c r="I1613" s="26"/>
      <c r="J1613" s="26"/>
      <c r="K1613" s="25"/>
      <c r="L1613" s="25">
        <v>90233</v>
      </c>
      <c r="M1613" s="25">
        <v>212486380</v>
      </c>
      <c r="N1613" s="26"/>
    </row>
    <row r="1614" spans="1:14" s="18" customFormat="1" outlineLevel="2">
      <c r="A1614" s="19" t="s">
        <v>469</v>
      </c>
      <c r="B1614" s="20" t="s">
        <v>17</v>
      </c>
      <c r="C1614" s="21" t="s">
        <v>234</v>
      </c>
      <c r="D1614" s="20" t="s">
        <v>235</v>
      </c>
      <c r="E1614" s="3">
        <v>72000000</v>
      </c>
      <c r="F1614" s="19">
        <v>43917</v>
      </c>
      <c r="G1614" s="3">
        <v>72000000</v>
      </c>
      <c r="H1614" s="2">
        <v>5.0000000000000001E-3</v>
      </c>
      <c r="I1614" s="19">
        <v>44774</v>
      </c>
      <c r="J1614" s="19">
        <v>44804</v>
      </c>
      <c r="K1614" s="3">
        <v>31</v>
      </c>
      <c r="L1614" s="3">
        <v>30575</v>
      </c>
      <c r="M1614" s="3">
        <v>72000000</v>
      </c>
      <c r="N1614" s="19">
        <v>45742</v>
      </c>
    </row>
    <row r="1615" spans="1:14" s="18" customFormat="1" outlineLevel="2">
      <c r="A1615" s="19" t="s">
        <v>469</v>
      </c>
      <c r="B1615" s="20" t="s">
        <v>20</v>
      </c>
      <c r="C1615" s="21" t="s">
        <v>234</v>
      </c>
      <c r="D1615" s="20" t="s">
        <v>235</v>
      </c>
      <c r="E1615" s="3">
        <v>41000000</v>
      </c>
      <c r="F1615" s="19">
        <v>44483</v>
      </c>
      <c r="G1615" s="3">
        <v>41000000</v>
      </c>
      <c r="H1615" s="2">
        <v>5.0000000000000001E-3</v>
      </c>
      <c r="I1615" s="19">
        <v>44774</v>
      </c>
      <c r="J1615" s="19">
        <v>44804</v>
      </c>
      <c r="K1615" s="3">
        <v>31</v>
      </c>
      <c r="L1615" s="3">
        <v>17411</v>
      </c>
      <c r="M1615" s="3">
        <v>41000000</v>
      </c>
      <c r="N1615" s="19">
        <v>46308</v>
      </c>
    </row>
    <row r="1616" spans="1:14" s="18" customFormat="1" outlineLevel="2">
      <c r="A1616" s="19" t="s">
        <v>469</v>
      </c>
      <c r="B1616" s="20" t="s">
        <v>40</v>
      </c>
      <c r="C1616" s="21" t="s">
        <v>234</v>
      </c>
      <c r="D1616" s="20" t="s">
        <v>235</v>
      </c>
      <c r="E1616" s="3">
        <v>144000000</v>
      </c>
      <c r="F1616" s="19">
        <v>44018</v>
      </c>
      <c r="G1616" s="3">
        <v>144000000</v>
      </c>
      <c r="H1616" s="2">
        <v>5.0000000000000001E-3</v>
      </c>
      <c r="I1616" s="19">
        <v>44774</v>
      </c>
      <c r="J1616" s="19">
        <v>44804</v>
      </c>
      <c r="K1616" s="3">
        <v>31</v>
      </c>
      <c r="L1616" s="3">
        <v>61151</v>
      </c>
      <c r="M1616" s="3">
        <v>144000000</v>
      </c>
      <c r="N1616" s="19">
        <v>45843</v>
      </c>
    </row>
    <row r="1617" spans="1:14" s="18" customFormat="1" outlineLevel="2">
      <c r="A1617" s="19" t="s">
        <v>469</v>
      </c>
      <c r="B1617" s="20" t="s">
        <v>55</v>
      </c>
      <c r="C1617" s="21" t="s">
        <v>470</v>
      </c>
      <c r="D1617" s="20" t="s">
        <v>471</v>
      </c>
      <c r="E1617" s="3">
        <v>6820000</v>
      </c>
      <c r="F1617" s="19">
        <v>44092</v>
      </c>
      <c r="G1617" s="3">
        <v>4319326</v>
      </c>
      <c r="H1617" s="2">
        <v>5.0000000000000001E-3</v>
      </c>
      <c r="I1617" s="19">
        <v>44774</v>
      </c>
      <c r="J1617" s="19">
        <v>44787</v>
      </c>
      <c r="K1617" s="3">
        <v>14</v>
      </c>
      <c r="L1617" s="3">
        <v>828</v>
      </c>
      <c r="M1617" s="3">
        <v>4205659</v>
      </c>
      <c r="N1617" s="19">
        <v>45917</v>
      </c>
    </row>
    <row r="1618" spans="1:14" s="18" customFormat="1" outlineLevel="2">
      <c r="A1618" s="19" t="s">
        <v>469</v>
      </c>
      <c r="B1618" s="20" t="s">
        <v>55</v>
      </c>
      <c r="C1618" s="21" t="s">
        <v>470</v>
      </c>
      <c r="D1618" s="20"/>
      <c r="E1618" s="3"/>
      <c r="F1618" s="19"/>
      <c r="G1618" s="3">
        <v>4205659</v>
      </c>
      <c r="H1618" s="2">
        <v>5.0000000000000001E-3</v>
      </c>
      <c r="I1618" s="19">
        <v>44788</v>
      </c>
      <c r="J1618" s="19">
        <v>44804</v>
      </c>
      <c r="K1618" s="3">
        <v>17</v>
      </c>
      <c r="L1618" s="3">
        <v>979</v>
      </c>
      <c r="M1618" s="3"/>
      <c r="N1618" s="19">
        <v>45917</v>
      </c>
    </row>
    <row r="1619" spans="1:14" s="18" customFormat="1" outlineLevel="2">
      <c r="A1619" s="19" t="s">
        <v>469</v>
      </c>
      <c r="B1619" s="20" t="s">
        <v>74</v>
      </c>
      <c r="C1619" s="21" t="s">
        <v>470</v>
      </c>
      <c r="D1619" s="20" t="s">
        <v>471</v>
      </c>
      <c r="E1619" s="3">
        <v>17380000</v>
      </c>
      <c r="F1619" s="19">
        <v>44092</v>
      </c>
      <c r="G1619" s="3">
        <v>6758884</v>
      </c>
      <c r="H1619" s="2">
        <v>5.0000000000000001E-3</v>
      </c>
      <c r="I1619" s="19">
        <v>44774</v>
      </c>
      <c r="J1619" s="19">
        <v>44787</v>
      </c>
      <c r="K1619" s="3">
        <v>14</v>
      </c>
      <c r="L1619" s="3">
        <v>1296</v>
      </c>
      <c r="M1619" s="3">
        <v>6276106</v>
      </c>
      <c r="N1619" s="19">
        <v>45186</v>
      </c>
    </row>
    <row r="1620" spans="1:14" s="18" customFormat="1" outlineLevel="2">
      <c r="A1620" s="19" t="s">
        <v>469</v>
      </c>
      <c r="B1620" s="20" t="s">
        <v>74</v>
      </c>
      <c r="C1620" s="21" t="s">
        <v>470</v>
      </c>
      <c r="D1620" s="20"/>
      <c r="E1620" s="3"/>
      <c r="F1620" s="19"/>
      <c r="G1620" s="3">
        <v>6276106</v>
      </c>
      <c r="H1620" s="2">
        <v>5.0000000000000001E-3</v>
      </c>
      <c r="I1620" s="19">
        <v>44788</v>
      </c>
      <c r="J1620" s="19">
        <v>44804</v>
      </c>
      <c r="K1620" s="3">
        <v>17</v>
      </c>
      <c r="L1620" s="3">
        <v>1462</v>
      </c>
      <c r="M1620" s="3"/>
      <c r="N1620" s="19">
        <v>45186</v>
      </c>
    </row>
    <row r="1621" spans="1:14" s="18" customFormat="1" outlineLevel="2">
      <c r="A1621" s="19" t="s">
        <v>469</v>
      </c>
      <c r="B1621" s="20" t="s">
        <v>89</v>
      </c>
      <c r="C1621" s="21" t="s">
        <v>234</v>
      </c>
      <c r="D1621" s="20" t="s">
        <v>235</v>
      </c>
      <c r="E1621" s="3">
        <v>41000000</v>
      </c>
      <c r="F1621" s="19">
        <v>44140</v>
      </c>
      <c r="G1621" s="3">
        <v>41000000</v>
      </c>
      <c r="H1621" s="2">
        <v>5.0000000000000001E-3</v>
      </c>
      <c r="I1621" s="19">
        <v>44774</v>
      </c>
      <c r="J1621" s="19">
        <v>44804</v>
      </c>
      <c r="K1621" s="3">
        <v>31</v>
      </c>
      <c r="L1621" s="3">
        <v>17411</v>
      </c>
      <c r="M1621" s="3">
        <v>41000000</v>
      </c>
      <c r="N1621" s="19">
        <v>45965</v>
      </c>
    </row>
    <row r="1622" spans="1:14" s="18" customFormat="1" outlineLevel="2">
      <c r="A1622" s="19" t="s">
        <v>469</v>
      </c>
      <c r="B1622" s="20" t="s">
        <v>106</v>
      </c>
      <c r="C1622" s="21" t="s">
        <v>470</v>
      </c>
      <c r="D1622" s="20" t="s">
        <v>471</v>
      </c>
      <c r="E1622" s="3">
        <v>3220000</v>
      </c>
      <c r="F1622" s="19">
        <v>44161</v>
      </c>
      <c r="G1622" s="3">
        <v>2109660</v>
      </c>
      <c r="H1622" s="2">
        <v>5.0000000000000001E-3</v>
      </c>
      <c r="I1622" s="19">
        <v>44774</v>
      </c>
      <c r="J1622" s="19">
        <v>44787</v>
      </c>
      <c r="K1622" s="3">
        <v>14</v>
      </c>
      <c r="L1622" s="3">
        <v>405</v>
      </c>
      <c r="M1622" s="3">
        <v>2054143</v>
      </c>
      <c r="N1622" s="19">
        <v>45986</v>
      </c>
    </row>
    <row r="1623" spans="1:14" s="18" customFormat="1" outlineLevel="2">
      <c r="A1623" s="19" t="s">
        <v>469</v>
      </c>
      <c r="B1623" s="20" t="s">
        <v>106</v>
      </c>
      <c r="C1623" s="21" t="s">
        <v>470</v>
      </c>
      <c r="D1623" s="20"/>
      <c r="E1623" s="3"/>
      <c r="F1623" s="19"/>
      <c r="G1623" s="3">
        <v>2054143</v>
      </c>
      <c r="H1623" s="2">
        <v>5.0000000000000001E-3</v>
      </c>
      <c r="I1623" s="19">
        <v>44788</v>
      </c>
      <c r="J1623" s="19">
        <v>44804</v>
      </c>
      <c r="K1623" s="3">
        <v>17</v>
      </c>
      <c r="L1623" s="3">
        <v>478</v>
      </c>
      <c r="M1623" s="3"/>
      <c r="N1623" s="19">
        <v>45986</v>
      </c>
    </row>
    <row r="1624" spans="1:14" s="18" customFormat="1" outlineLevel="2">
      <c r="A1624" s="19" t="s">
        <v>469</v>
      </c>
      <c r="B1624" s="20" t="s">
        <v>108</v>
      </c>
      <c r="C1624" s="21" t="s">
        <v>234</v>
      </c>
      <c r="D1624" s="20" t="s">
        <v>235</v>
      </c>
      <c r="E1624" s="3">
        <v>50000000</v>
      </c>
      <c r="F1624" s="19">
        <v>44189</v>
      </c>
      <c r="G1624" s="3">
        <v>50000000</v>
      </c>
      <c r="H1624" s="2">
        <v>5.0000000000000001E-3</v>
      </c>
      <c r="I1624" s="19">
        <v>44774</v>
      </c>
      <c r="J1624" s="19">
        <v>44804</v>
      </c>
      <c r="K1624" s="3">
        <v>31</v>
      </c>
      <c r="L1624" s="3">
        <v>21233</v>
      </c>
      <c r="M1624" s="3">
        <v>50000000</v>
      </c>
      <c r="N1624" s="19">
        <v>46014</v>
      </c>
    </row>
    <row r="1625" spans="1:14" s="18" customFormat="1" outlineLevel="2">
      <c r="A1625" s="19" t="s">
        <v>469</v>
      </c>
      <c r="B1625" s="20" t="s">
        <v>109</v>
      </c>
      <c r="C1625" s="21" t="s">
        <v>234</v>
      </c>
      <c r="D1625" s="20" t="s">
        <v>235</v>
      </c>
      <c r="E1625" s="3">
        <v>15000000</v>
      </c>
      <c r="F1625" s="19">
        <v>44189</v>
      </c>
      <c r="G1625" s="3">
        <v>15000000</v>
      </c>
      <c r="H1625" s="2">
        <v>5.0000000000000001E-3</v>
      </c>
      <c r="I1625" s="19">
        <v>44774</v>
      </c>
      <c r="J1625" s="19">
        <v>44804</v>
      </c>
      <c r="K1625" s="3">
        <v>31</v>
      </c>
      <c r="L1625" s="3">
        <v>6370</v>
      </c>
      <c r="M1625" s="3">
        <v>15000000</v>
      </c>
      <c r="N1625" s="19">
        <v>46014</v>
      </c>
    </row>
    <row r="1626" spans="1:14" s="18" customFormat="1" outlineLevel="2">
      <c r="A1626" s="19" t="s">
        <v>469</v>
      </c>
      <c r="B1626" s="20" t="s">
        <v>112</v>
      </c>
      <c r="C1626" s="21" t="s">
        <v>234</v>
      </c>
      <c r="D1626" s="20" t="s">
        <v>235</v>
      </c>
      <c r="E1626" s="3">
        <v>850000</v>
      </c>
      <c r="F1626" s="19">
        <v>44253</v>
      </c>
      <c r="G1626" s="3">
        <v>850000</v>
      </c>
      <c r="H1626" s="2">
        <v>5.0000000000000001E-3</v>
      </c>
      <c r="I1626" s="19">
        <v>44774</v>
      </c>
      <c r="J1626" s="19">
        <v>44804</v>
      </c>
      <c r="K1626" s="3">
        <v>31</v>
      </c>
      <c r="L1626" s="3">
        <v>361</v>
      </c>
      <c r="M1626" s="3">
        <v>850000</v>
      </c>
      <c r="N1626" s="19">
        <v>46078</v>
      </c>
    </row>
    <row r="1627" spans="1:14" s="18" customFormat="1" outlineLevel="1">
      <c r="A1627" s="22" t="s">
        <v>472</v>
      </c>
      <c r="B1627" s="23"/>
      <c r="C1627" s="24"/>
      <c r="D1627" s="23"/>
      <c r="E1627" s="25">
        <v>391270000</v>
      </c>
      <c r="F1627" s="26"/>
      <c r="G1627" s="25"/>
      <c r="H1627" s="27"/>
      <c r="I1627" s="26"/>
      <c r="J1627" s="26"/>
      <c r="K1627" s="25"/>
      <c r="L1627" s="25">
        <v>159960</v>
      </c>
      <c r="M1627" s="25">
        <v>376385908</v>
      </c>
      <c r="N1627" s="26"/>
    </row>
    <row r="1628" spans="1:14" s="18" customFormat="1" outlineLevel="2">
      <c r="A1628" s="19" t="s">
        <v>473</v>
      </c>
      <c r="B1628" s="20" t="s">
        <v>17</v>
      </c>
      <c r="C1628" s="21" t="s">
        <v>234</v>
      </c>
      <c r="D1628" s="20" t="s">
        <v>235</v>
      </c>
      <c r="E1628" s="3">
        <v>190000000</v>
      </c>
      <c r="F1628" s="19">
        <v>43797</v>
      </c>
      <c r="G1628" s="3">
        <v>190000000</v>
      </c>
      <c r="H1628" s="2">
        <v>5.0000000000000001E-3</v>
      </c>
      <c r="I1628" s="19">
        <v>44774</v>
      </c>
      <c r="J1628" s="19">
        <v>44804</v>
      </c>
      <c r="K1628" s="3">
        <v>31</v>
      </c>
      <c r="L1628" s="3">
        <v>80685</v>
      </c>
      <c r="M1628" s="3">
        <v>190000000</v>
      </c>
      <c r="N1628" s="19">
        <v>45623</v>
      </c>
    </row>
    <row r="1629" spans="1:14" s="18" customFormat="1" outlineLevel="2">
      <c r="A1629" s="19" t="s">
        <v>473</v>
      </c>
      <c r="B1629" s="20" t="s">
        <v>20</v>
      </c>
      <c r="C1629" s="21" t="s">
        <v>56</v>
      </c>
      <c r="D1629" s="20" t="s">
        <v>57</v>
      </c>
      <c r="E1629" s="3">
        <v>1310400</v>
      </c>
      <c r="F1629" s="19">
        <v>44043</v>
      </c>
      <c r="G1629" s="3">
        <v>738600</v>
      </c>
      <c r="H1629" s="2">
        <v>5.0000000000000001E-3</v>
      </c>
      <c r="I1629" s="19">
        <v>44774</v>
      </c>
      <c r="J1629" s="19">
        <v>44787</v>
      </c>
      <c r="K1629" s="3">
        <v>14</v>
      </c>
      <c r="L1629" s="3">
        <v>142</v>
      </c>
      <c r="M1629" s="3">
        <v>714775</v>
      </c>
      <c r="N1629" s="19">
        <v>45868</v>
      </c>
    </row>
    <row r="1630" spans="1:14" s="18" customFormat="1" outlineLevel="2">
      <c r="A1630" s="19" t="s">
        <v>473</v>
      </c>
      <c r="B1630" s="20" t="s">
        <v>20</v>
      </c>
      <c r="C1630" s="21" t="s">
        <v>56</v>
      </c>
      <c r="D1630" s="20"/>
      <c r="E1630" s="3"/>
      <c r="F1630" s="19"/>
      <c r="G1630" s="3">
        <v>714775</v>
      </c>
      <c r="H1630" s="2">
        <v>5.0000000000000001E-3</v>
      </c>
      <c r="I1630" s="19">
        <v>44788</v>
      </c>
      <c r="J1630" s="19">
        <v>44804</v>
      </c>
      <c r="K1630" s="3">
        <v>17</v>
      </c>
      <c r="L1630" s="3">
        <v>166</v>
      </c>
      <c r="M1630" s="3"/>
      <c r="N1630" s="19">
        <v>45868</v>
      </c>
    </row>
    <row r="1631" spans="1:14" s="18" customFormat="1" outlineLevel="2">
      <c r="A1631" s="19" t="s">
        <v>473</v>
      </c>
      <c r="B1631" s="20" t="s">
        <v>23</v>
      </c>
      <c r="C1631" s="21" t="s">
        <v>21</v>
      </c>
      <c r="D1631" s="20" t="s">
        <v>22</v>
      </c>
      <c r="E1631" s="3">
        <v>201600000</v>
      </c>
      <c r="F1631" s="19">
        <v>44028</v>
      </c>
      <c r="G1631" s="3">
        <v>184800000</v>
      </c>
      <c r="H1631" s="2">
        <v>3.0000000000000001E-3</v>
      </c>
      <c r="I1631" s="19">
        <v>44774</v>
      </c>
      <c r="J1631" s="19">
        <v>44804</v>
      </c>
      <c r="K1631" s="3">
        <v>31</v>
      </c>
      <c r="L1631" s="3">
        <v>47086</v>
      </c>
      <c r="M1631" s="3">
        <v>184800000</v>
      </c>
      <c r="N1631" s="19">
        <v>45853</v>
      </c>
    </row>
    <row r="1632" spans="1:14" s="18" customFormat="1" outlineLevel="2">
      <c r="A1632" s="19" t="s">
        <v>473</v>
      </c>
      <c r="B1632" s="20" t="s">
        <v>26</v>
      </c>
      <c r="C1632" s="21" t="s">
        <v>353</v>
      </c>
      <c r="D1632" s="20" t="s">
        <v>354</v>
      </c>
      <c r="E1632" s="3">
        <v>67678400</v>
      </c>
      <c r="F1632" s="19">
        <v>44041</v>
      </c>
      <c r="G1632" s="3">
        <v>67678400</v>
      </c>
      <c r="H1632" s="2">
        <v>5.0000000000000001E-3</v>
      </c>
      <c r="I1632" s="19">
        <v>44774</v>
      </c>
      <c r="J1632" s="19">
        <v>44804</v>
      </c>
      <c r="K1632" s="3">
        <v>31</v>
      </c>
      <c r="L1632" s="3">
        <v>28740</v>
      </c>
      <c r="M1632" s="3">
        <v>67678400</v>
      </c>
      <c r="N1632" s="19">
        <v>45866</v>
      </c>
    </row>
    <row r="1633" spans="1:14" s="18" customFormat="1" outlineLevel="2">
      <c r="A1633" s="19" t="s">
        <v>473</v>
      </c>
      <c r="B1633" s="20" t="s">
        <v>27</v>
      </c>
      <c r="C1633" s="21" t="s">
        <v>353</v>
      </c>
      <c r="D1633" s="20" t="s">
        <v>354</v>
      </c>
      <c r="E1633" s="3">
        <v>56400000</v>
      </c>
      <c r="F1633" s="19">
        <v>44060</v>
      </c>
      <c r="G1633" s="3">
        <v>56400000</v>
      </c>
      <c r="H1633" s="2">
        <v>5.0000000000000001E-3</v>
      </c>
      <c r="I1633" s="19">
        <v>44774</v>
      </c>
      <c r="J1633" s="19">
        <v>44804</v>
      </c>
      <c r="K1633" s="3">
        <v>31</v>
      </c>
      <c r="L1633" s="3">
        <v>23951</v>
      </c>
      <c r="M1633" s="3">
        <v>56400000</v>
      </c>
      <c r="N1633" s="19">
        <v>45885</v>
      </c>
    </row>
    <row r="1634" spans="1:14" s="18" customFormat="1" outlineLevel="2">
      <c r="A1634" s="19" t="s">
        <v>473</v>
      </c>
      <c r="B1634" s="20" t="s">
        <v>30</v>
      </c>
      <c r="C1634" s="21" t="s">
        <v>353</v>
      </c>
      <c r="D1634" s="20" t="s">
        <v>354</v>
      </c>
      <c r="E1634" s="3">
        <v>56400000</v>
      </c>
      <c r="F1634" s="19">
        <v>44089</v>
      </c>
      <c r="G1634" s="3">
        <v>56400000</v>
      </c>
      <c r="H1634" s="2">
        <v>5.0000000000000001E-3</v>
      </c>
      <c r="I1634" s="19">
        <v>44774</v>
      </c>
      <c r="J1634" s="19">
        <v>44804</v>
      </c>
      <c r="K1634" s="3">
        <v>31</v>
      </c>
      <c r="L1634" s="3">
        <v>23951</v>
      </c>
      <c r="M1634" s="3">
        <v>56400000</v>
      </c>
      <c r="N1634" s="19">
        <v>45914</v>
      </c>
    </row>
    <row r="1635" spans="1:14" s="18" customFormat="1" outlineLevel="2">
      <c r="A1635" s="19" t="s">
        <v>473</v>
      </c>
      <c r="B1635" s="20" t="s">
        <v>33</v>
      </c>
      <c r="C1635" s="21" t="s">
        <v>353</v>
      </c>
      <c r="D1635" s="20" t="s">
        <v>354</v>
      </c>
      <c r="E1635" s="3">
        <v>56400000</v>
      </c>
      <c r="F1635" s="19">
        <v>44119</v>
      </c>
      <c r="G1635" s="3">
        <v>56400000</v>
      </c>
      <c r="H1635" s="2">
        <v>5.0000000000000001E-3</v>
      </c>
      <c r="I1635" s="19">
        <v>44774</v>
      </c>
      <c r="J1635" s="19">
        <v>44804</v>
      </c>
      <c r="K1635" s="3">
        <v>31</v>
      </c>
      <c r="L1635" s="3">
        <v>23951</v>
      </c>
      <c r="M1635" s="3">
        <v>56400000</v>
      </c>
      <c r="N1635" s="19">
        <v>45944</v>
      </c>
    </row>
    <row r="1636" spans="1:14" s="18" customFormat="1" outlineLevel="2">
      <c r="A1636" s="19" t="s">
        <v>473</v>
      </c>
      <c r="B1636" s="20" t="s">
        <v>34</v>
      </c>
      <c r="C1636" s="21" t="s">
        <v>56</v>
      </c>
      <c r="D1636" s="20" t="s">
        <v>57</v>
      </c>
      <c r="E1636" s="3">
        <v>1169666</v>
      </c>
      <c r="F1636" s="19">
        <v>44134</v>
      </c>
      <c r="G1636" s="3">
        <v>697292</v>
      </c>
      <c r="H1636" s="2">
        <v>5.0000000000000001E-3</v>
      </c>
      <c r="I1636" s="19">
        <v>44774</v>
      </c>
      <c r="J1636" s="19">
        <v>44787</v>
      </c>
      <c r="K1636" s="3">
        <v>14</v>
      </c>
      <c r="L1636" s="3">
        <v>134</v>
      </c>
      <c r="M1636" s="3">
        <v>674798</v>
      </c>
      <c r="N1636" s="19">
        <v>45959</v>
      </c>
    </row>
    <row r="1637" spans="1:14" s="18" customFormat="1" outlineLevel="2">
      <c r="A1637" s="19" t="s">
        <v>473</v>
      </c>
      <c r="B1637" s="20" t="s">
        <v>34</v>
      </c>
      <c r="C1637" s="21" t="s">
        <v>56</v>
      </c>
      <c r="D1637" s="20"/>
      <c r="E1637" s="3"/>
      <c r="F1637" s="19"/>
      <c r="G1637" s="3">
        <v>674798</v>
      </c>
      <c r="H1637" s="2">
        <v>5.0000000000000001E-3</v>
      </c>
      <c r="I1637" s="19">
        <v>44788</v>
      </c>
      <c r="J1637" s="19">
        <v>44804</v>
      </c>
      <c r="K1637" s="3">
        <v>17</v>
      </c>
      <c r="L1637" s="3">
        <v>157</v>
      </c>
      <c r="M1637" s="3"/>
      <c r="N1637" s="19">
        <v>45959</v>
      </c>
    </row>
    <row r="1638" spans="1:14" s="18" customFormat="1" outlineLevel="2">
      <c r="A1638" s="19" t="s">
        <v>473</v>
      </c>
      <c r="B1638" s="20" t="s">
        <v>35</v>
      </c>
      <c r="C1638" s="21" t="s">
        <v>353</v>
      </c>
      <c r="D1638" s="20" t="s">
        <v>354</v>
      </c>
      <c r="E1638" s="3">
        <v>56400000</v>
      </c>
      <c r="F1638" s="19">
        <v>44151</v>
      </c>
      <c r="G1638" s="3">
        <v>56400000</v>
      </c>
      <c r="H1638" s="2">
        <v>5.0000000000000001E-3</v>
      </c>
      <c r="I1638" s="19">
        <v>44774</v>
      </c>
      <c r="J1638" s="19">
        <v>44804</v>
      </c>
      <c r="K1638" s="3">
        <v>31</v>
      </c>
      <c r="L1638" s="3">
        <v>23951</v>
      </c>
      <c r="M1638" s="3">
        <v>56400000</v>
      </c>
      <c r="N1638" s="19">
        <v>45976</v>
      </c>
    </row>
    <row r="1639" spans="1:14" s="18" customFormat="1" outlineLevel="2">
      <c r="A1639" s="19" t="s">
        <v>473</v>
      </c>
      <c r="B1639" s="20" t="s">
        <v>36</v>
      </c>
      <c r="C1639" s="21" t="s">
        <v>214</v>
      </c>
      <c r="D1639" s="20" t="s">
        <v>215</v>
      </c>
      <c r="E1639" s="3">
        <v>2230000</v>
      </c>
      <c r="F1639" s="19">
        <v>44138</v>
      </c>
      <c r="G1639" s="3">
        <v>2230000</v>
      </c>
      <c r="H1639" s="2">
        <v>5.0000000000000001E-3</v>
      </c>
      <c r="I1639" s="19">
        <v>44774</v>
      </c>
      <c r="J1639" s="19">
        <v>44804</v>
      </c>
      <c r="K1639" s="3">
        <v>31</v>
      </c>
      <c r="L1639" s="3">
        <v>947</v>
      </c>
      <c r="M1639" s="3">
        <v>2230000</v>
      </c>
      <c r="N1639" s="19">
        <v>45963</v>
      </c>
    </row>
    <row r="1640" spans="1:14" s="18" customFormat="1" outlineLevel="2">
      <c r="A1640" s="19" t="s">
        <v>473</v>
      </c>
      <c r="B1640" s="20" t="s">
        <v>37</v>
      </c>
      <c r="C1640" s="21" t="s">
        <v>353</v>
      </c>
      <c r="D1640" s="20" t="s">
        <v>354</v>
      </c>
      <c r="E1640" s="3">
        <v>112800000</v>
      </c>
      <c r="F1640" s="19">
        <v>44180</v>
      </c>
      <c r="G1640" s="3">
        <v>112800000</v>
      </c>
      <c r="H1640" s="2">
        <v>5.0000000000000001E-3</v>
      </c>
      <c r="I1640" s="19">
        <v>44774</v>
      </c>
      <c r="J1640" s="19">
        <v>44804</v>
      </c>
      <c r="K1640" s="3">
        <v>31</v>
      </c>
      <c r="L1640" s="3">
        <v>47901</v>
      </c>
      <c r="M1640" s="3">
        <v>112800000</v>
      </c>
      <c r="N1640" s="19">
        <v>46005</v>
      </c>
    </row>
    <row r="1641" spans="1:14" s="18" customFormat="1" outlineLevel="2">
      <c r="A1641" s="19" t="s">
        <v>473</v>
      </c>
      <c r="B1641" s="20" t="s">
        <v>40</v>
      </c>
      <c r="C1641" s="21" t="s">
        <v>234</v>
      </c>
      <c r="D1641" s="20" t="s">
        <v>235</v>
      </c>
      <c r="E1641" s="3">
        <v>37000000</v>
      </c>
      <c r="F1641" s="19">
        <v>43829</v>
      </c>
      <c r="G1641" s="3">
        <v>37000000</v>
      </c>
      <c r="H1641" s="2">
        <v>5.0000000000000001E-3</v>
      </c>
      <c r="I1641" s="19">
        <v>44774</v>
      </c>
      <c r="J1641" s="19">
        <v>44804</v>
      </c>
      <c r="K1641" s="3">
        <v>31</v>
      </c>
      <c r="L1641" s="3">
        <v>15712</v>
      </c>
      <c r="M1641" s="3">
        <v>37000000</v>
      </c>
      <c r="N1641" s="19">
        <v>45655</v>
      </c>
    </row>
    <row r="1642" spans="1:14" s="18" customFormat="1" outlineLevel="2">
      <c r="A1642" s="19" t="s">
        <v>473</v>
      </c>
      <c r="B1642" s="20" t="s">
        <v>41</v>
      </c>
      <c r="C1642" s="21" t="s">
        <v>353</v>
      </c>
      <c r="D1642" s="20" t="s">
        <v>354</v>
      </c>
      <c r="E1642" s="3">
        <v>3667200</v>
      </c>
      <c r="F1642" s="19">
        <v>44180</v>
      </c>
      <c r="G1642" s="3">
        <v>3667200</v>
      </c>
      <c r="H1642" s="2">
        <v>5.0000000000000001E-3</v>
      </c>
      <c r="I1642" s="19">
        <v>44774</v>
      </c>
      <c r="J1642" s="19">
        <v>44804</v>
      </c>
      <c r="K1642" s="3">
        <v>31</v>
      </c>
      <c r="L1642" s="3">
        <v>1557</v>
      </c>
      <c r="M1642" s="3">
        <v>3667200</v>
      </c>
      <c r="N1642" s="19">
        <v>46005</v>
      </c>
    </row>
    <row r="1643" spans="1:14" s="18" customFormat="1" outlineLevel="2">
      <c r="A1643" s="19" t="s">
        <v>473</v>
      </c>
      <c r="B1643" s="20" t="s">
        <v>42</v>
      </c>
      <c r="C1643" s="21" t="s">
        <v>258</v>
      </c>
      <c r="D1643" s="20" t="s">
        <v>259</v>
      </c>
      <c r="E1643" s="3">
        <v>30870000</v>
      </c>
      <c r="F1643" s="19">
        <v>44175</v>
      </c>
      <c r="G1643" s="3">
        <v>29934546</v>
      </c>
      <c r="H1643" s="2">
        <v>5.0000000000000001E-3</v>
      </c>
      <c r="I1643" s="19">
        <v>44774</v>
      </c>
      <c r="J1643" s="19">
        <v>44787</v>
      </c>
      <c r="K1643" s="3">
        <v>14</v>
      </c>
      <c r="L1643" s="3">
        <v>5741</v>
      </c>
      <c r="M1643" s="3">
        <v>29466819</v>
      </c>
      <c r="N1643" s="19">
        <v>46000</v>
      </c>
    </row>
    <row r="1644" spans="1:14" s="18" customFormat="1" outlineLevel="2">
      <c r="A1644" s="19" t="s">
        <v>473</v>
      </c>
      <c r="B1644" s="20" t="s">
        <v>42</v>
      </c>
      <c r="C1644" s="21" t="s">
        <v>258</v>
      </c>
      <c r="D1644" s="20"/>
      <c r="E1644" s="3"/>
      <c r="F1644" s="19"/>
      <c r="G1644" s="3">
        <v>29466819</v>
      </c>
      <c r="H1644" s="2">
        <v>5.0000000000000001E-3</v>
      </c>
      <c r="I1644" s="19">
        <v>44788</v>
      </c>
      <c r="J1644" s="19">
        <v>44804</v>
      </c>
      <c r="K1644" s="3">
        <v>17</v>
      </c>
      <c r="L1644" s="3">
        <v>6862</v>
      </c>
      <c r="M1644" s="3"/>
      <c r="N1644" s="19">
        <v>46000</v>
      </c>
    </row>
    <row r="1645" spans="1:14" s="18" customFormat="1" outlineLevel="2">
      <c r="A1645" s="19" t="s">
        <v>473</v>
      </c>
      <c r="B1645" s="20" t="s">
        <v>43</v>
      </c>
      <c r="C1645" s="21" t="s">
        <v>353</v>
      </c>
      <c r="D1645" s="20" t="s">
        <v>354</v>
      </c>
      <c r="E1645" s="3">
        <v>57011200</v>
      </c>
      <c r="F1645" s="19">
        <v>44211</v>
      </c>
      <c r="G1645" s="3">
        <v>57011200</v>
      </c>
      <c r="H1645" s="2">
        <v>5.0000000000000001E-3</v>
      </c>
      <c r="I1645" s="19">
        <v>44774</v>
      </c>
      <c r="J1645" s="19">
        <v>44804</v>
      </c>
      <c r="K1645" s="3">
        <v>31</v>
      </c>
      <c r="L1645" s="3">
        <v>24210</v>
      </c>
      <c r="M1645" s="3">
        <v>57011200</v>
      </c>
      <c r="N1645" s="19">
        <v>46036</v>
      </c>
    </row>
    <row r="1646" spans="1:14" s="18" customFormat="1" outlineLevel="2">
      <c r="A1646" s="19" t="s">
        <v>473</v>
      </c>
      <c r="B1646" s="20" t="s">
        <v>44</v>
      </c>
      <c r="C1646" s="21" t="s">
        <v>214</v>
      </c>
      <c r="D1646" s="20" t="s">
        <v>215</v>
      </c>
      <c r="E1646" s="3">
        <v>10000000</v>
      </c>
      <c r="F1646" s="19">
        <v>44225</v>
      </c>
      <c r="G1646" s="3">
        <v>10000000</v>
      </c>
      <c r="H1646" s="2">
        <v>5.0000000000000001E-3</v>
      </c>
      <c r="I1646" s="19">
        <v>44774</v>
      </c>
      <c r="J1646" s="19">
        <v>44804</v>
      </c>
      <c r="K1646" s="3">
        <v>31</v>
      </c>
      <c r="L1646" s="3">
        <v>4247</v>
      </c>
      <c r="M1646" s="3">
        <v>10000000</v>
      </c>
      <c r="N1646" s="19">
        <v>46050</v>
      </c>
    </row>
    <row r="1647" spans="1:14" s="18" customFormat="1" outlineLevel="2">
      <c r="A1647" s="19" t="s">
        <v>473</v>
      </c>
      <c r="B1647" s="20" t="s">
        <v>45</v>
      </c>
      <c r="C1647" s="21" t="s">
        <v>258</v>
      </c>
      <c r="D1647" s="20" t="s">
        <v>259</v>
      </c>
      <c r="E1647" s="3">
        <v>5880000</v>
      </c>
      <c r="F1647" s="19">
        <v>44207</v>
      </c>
      <c r="G1647" s="3">
        <v>5701818</v>
      </c>
      <c r="H1647" s="2">
        <v>5.0000000000000001E-3</v>
      </c>
      <c r="I1647" s="19">
        <v>44774</v>
      </c>
      <c r="J1647" s="19">
        <v>44787</v>
      </c>
      <c r="K1647" s="3">
        <v>14</v>
      </c>
      <c r="L1647" s="3">
        <v>1093</v>
      </c>
      <c r="M1647" s="3">
        <v>5612727</v>
      </c>
      <c r="N1647" s="19">
        <v>46032</v>
      </c>
    </row>
    <row r="1648" spans="1:14" s="18" customFormat="1" outlineLevel="2">
      <c r="A1648" s="19" t="s">
        <v>473</v>
      </c>
      <c r="B1648" s="20" t="s">
        <v>45</v>
      </c>
      <c r="C1648" s="21" t="s">
        <v>258</v>
      </c>
      <c r="D1648" s="20"/>
      <c r="E1648" s="3"/>
      <c r="F1648" s="19"/>
      <c r="G1648" s="3">
        <v>5612727</v>
      </c>
      <c r="H1648" s="2">
        <v>5.0000000000000001E-3</v>
      </c>
      <c r="I1648" s="19">
        <v>44788</v>
      </c>
      <c r="J1648" s="19">
        <v>44804</v>
      </c>
      <c r="K1648" s="3">
        <v>17</v>
      </c>
      <c r="L1648" s="3">
        <v>1307</v>
      </c>
      <c r="M1648" s="3"/>
      <c r="N1648" s="19">
        <v>46032</v>
      </c>
    </row>
    <row r="1649" spans="1:14" s="18" customFormat="1" outlineLevel="2">
      <c r="A1649" s="19" t="s">
        <v>473</v>
      </c>
      <c r="B1649" s="20" t="s">
        <v>48</v>
      </c>
      <c r="C1649" s="21" t="s">
        <v>258</v>
      </c>
      <c r="D1649" s="20" t="s">
        <v>259</v>
      </c>
      <c r="E1649" s="3">
        <v>660000</v>
      </c>
      <c r="F1649" s="19">
        <v>44221</v>
      </c>
      <c r="G1649" s="3">
        <v>640000</v>
      </c>
      <c r="H1649" s="2">
        <v>5.0000000000000001E-3</v>
      </c>
      <c r="I1649" s="19">
        <v>44774</v>
      </c>
      <c r="J1649" s="19">
        <v>44787</v>
      </c>
      <c r="K1649" s="3">
        <v>14</v>
      </c>
      <c r="L1649" s="3">
        <v>123</v>
      </c>
      <c r="M1649" s="3">
        <v>630000</v>
      </c>
      <c r="N1649" s="19">
        <v>46046</v>
      </c>
    </row>
    <row r="1650" spans="1:14" s="18" customFormat="1" outlineLevel="2">
      <c r="A1650" s="19" t="s">
        <v>473</v>
      </c>
      <c r="B1650" s="20" t="s">
        <v>48</v>
      </c>
      <c r="C1650" s="21" t="s">
        <v>258</v>
      </c>
      <c r="D1650" s="20"/>
      <c r="E1650" s="3"/>
      <c r="F1650" s="19"/>
      <c r="G1650" s="3">
        <v>630000</v>
      </c>
      <c r="H1650" s="2">
        <v>5.0000000000000001E-3</v>
      </c>
      <c r="I1650" s="19">
        <v>44788</v>
      </c>
      <c r="J1650" s="19">
        <v>44804</v>
      </c>
      <c r="K1650" s="3">
        <v>17</v>
      </c>
      <c r="L1650" s="3">
        <v>147</v>
      </c>
      <c r="M1650" s="3"/>
      <c r="N1650" s="19">
        <v>46046</v>
      </c>
    </row>
    <row r="1651" spans="1:14" s="18" customFormat="1" outlineLevel="2">
      <c r="A1651" s="19" t="s">
        <v>473</v>
      </c>
      <c r="B1651" s="20" t="s">
        <v>51</v>
      </c>
      <c r="C1651" s="21" t="s">
        <v>258</v>
      </c>
      <c r="D1651" s="20" t="s">
        <v>259</v>
      </c>
      <c r="E1651" s="3">
        <v>4160000</v>
      </c>
      <c r="F1651" s="19">
        <v>44207</v>
      </c>
      <c r="G1651" s="3">
        <v>4160000</v>
      </c>
      <c r="H1651" s="2">
        <v>5.0000000000000001E-3</v>
      </c>
      <c r="I1651" s="19">
        <v>44774</v>
      </c>
      <c r="J1651" s="19">
        <v>44804</v>
      </c>
      <c r="K1651" s="3">
        <v>31</v>
      </c>
      <c r="L1651" s="3">
        <v>1767</v>
      </c>
      <c r="M1651" s="3">
        <v>4160000</v>
      </c>
      <c r="N1651" s="19">
        <v>46032</v>
      </c>
    </row>
    <row r="1652" spans="1:14" s="18" customFormat="1" outlineLevel="2">
      <c r="A1652" s="19" t="s">
        <v>473</v>
      </c>
      <c r="B1652" s="20" t="s">
        <v>52</v>
      </c>
      <c r="C1652" s="21" t="s">
        <v>353</v>
      </c>
      <c r="D1652" s="20" t="s">
        <v>354</v>
      </c>
      <c r="E1652" s="3">
        <v>64400000</v>
      </c>
      <c r="F1652" s="19">
        <v>44236</v>
      </c>
      <c r="G1652" s="3">
        <v>64400000</v>
      </c>
      <c r="H1652" s="2">
        <v>5.0000000000000001E-3</v>
      </c>
      <c r="I1652" s="19">
        <v>44774</v>
      </c>
      <c r="J1652" s="19">
        <v>44804</v>
      </c>
      <c r="K1652" s="3">
        <v>31</v>
      </c>
      <c r="L1652" s="3">
        <v>27348</v>
      </c>
      <c r="M1652" s="3">
        <v>64400000</v>
      </c>
      <c r="N1652" s="19">
        <v>46061</v>
      </c>
    </row>
    <row r="1653" spans="1:14" s="18" customFormat="1" outlineLevel="2">
      <c r="A1653" s="19" t="s">
        <v>473</v>
      </c>
      <c r="B1653" s="20" t="s">
        <v>53</v>
      </c>
      <c r="C1653" s="21" t="s">
        <v>353</v>
      </c>
      <c r="D1653" s="20" t="s">
        <v>354</v>
      </c>
      <c r="E1653" s="3">
        <v>57011200</v>
      </c>
      <c r="F1653" s="19">
        <v>44245</v>
      </c>
      <c r="G1653" s="3">
        <v>57011200</v>
      </c>
      <c r="H1653" s="2">
        <v>5.0000000000000001E-3</v>
      </c>
      <c r="I1653" s="19">
        <v>44774</v>
      </c>
      <c r="J1653" s="19">
        <v>44804</v>
      </c>
      <c r="K1653" s="3">
        <v>31</v>
      </c>
      <c r="L1653" s="3">
        <v>24210</v>
      </c>
      <c r="M1653" s="3">
        <v>57011200</v>
      </c>
      <c r="N1653" s="19">
        <v>46070</v>
      </c>
    </row>
    <row r="1654" spans="1:14" s="18" customFormat="1" outlineLevel="2">
      <c r="A1654" s="19" t="s">
        <v>473</v>
      </c>
      <c r="B1654" s="20" t="s">
        <v>54</v>
      </c>
      <c r="C1654" s="21" t="s">
        <v>258</v>
      </c>
      <c r="D1654" s="20" t="s">
        <v>259</v>
      </c>
      <c r="E1654" s="3">
        <v>3640000</v>
      </c>
      <c r="F1654" s="19">
        <v>44244</v>
      </c>
      <c r="G1654" s="3">
        <v>3529696</v>
      </c>
      <c r="H1654" s="2">
        <v>5.0000000000000001E-3</v>
      </c>
      <c r="I1654" s="19">
        <v>44774</v>
      </c>
      <c r="J1654" s="19">
        <v>44787</v>
      </c>
      <c r="K1654" s="3">
        <v>14</v>
      </c>
      <c r="L1654" s="3">
        <v>677</v>
      </c>
      <c r="M1654" s="3">
        <v>3474544</v>
      </c>
      <c r="N1654" s="19">
        <v>46069</v>
      </c>
    </row>
    <row r="1655" spans="1:14" s="18" customFormat="1" outlineLevel="2">
      <c r="A1655" s="19" t="s">
        <v>473</v>
      </c>
      <c r="B1655" s="20" t="s">
        <v>54</v>
      </c>
      <c r="C1655" s="21" t="s">
        <v>258</v>
      </c>
      <c r="D1655" s="20"/>
      <c r="E1655" s="3"/>
      <c r="F1655" s="19"/>
      <c r="G1655" s="3">
        <v>3474544</v>
      </c>
      <c r="H1655" s="2">
        <v>5.0000000000000001E-3</v>
      </c>
      <c r="I1655" s="19">
        <v>44788</v>
      </c>
      <c r="J1655" s="19">
        <v>44804</v>
      </c>
      <c r="K1655" s="3">
        <v>17</v>
      </c>
      <c r="L1655" s="3">
        <v>809</v>
      </c>
      <c r="M1655" s="3"/>
      <c r="N1655" s="19">
        <v>46069</v>
      </c>
    </row>
    <row r="1656" spans="1:14" s="18" customFormat="1" outlineLevel="2">
      <c r="A1656" s="19" t="s">
        <v>473</v>
      </c>
      <c r="B1656" s="20" t="s">
        <v>55</v>
      </c>
      <c r="C1656" s="21" t="s">
        <v>56</v>
      </c>
      <c r="D1656" s="20" t="s">
        <v>57</v>
      </c>
      <c r="E1656" s="3">
        <v>17276700</v>
      </c>
      <c r="F1656" s="19">
        <v>43878</v>
      </c>
      <c r="G1656" s="3">
        <v>8926295</v>
      </c>
      <c r="H1656" s="2">
        <v>5.0000000000000001E-3</v>
      </c>
      <c r="I1656" s="19">
        <v>44774</v>
      </c>
      <c r="J1656" s="19">
        <v>44787</v>
      </c>
      <c r="K1656" s="3">
        <v>14</v>
      </c>
      <c r="L1656" s="3">
        <v>1712</v>
      </c>
      <c r="M1656" s="3">
        <v>8638350</v>
      </c>
      <c r="N1656" s="19">
        <v>45704</v>
      </c>
    </row>
    <row r="1657" spans="1:14" s="18" customFormat="1" outlineLevel="2">
      <c r="A1657" s="19" t="s">
        <v>473</v>
      </c>
      <c r="B1657" s="20" t="s">
        <v>55</v>
      </c>
      <c r="C1657" s="21" t="s">
        <v>56</v>
      </c>
      <c r="D1657" s="20"/>
      <c r="E1657" s="3"/>
      <c r="F1657" s="19"/>
      <c r="G1657" s="3">
        <v>8638350</v>
      </c>
      <c r="H1657" s="2">
        <v>5.0000000000000001E-3</v>
      </c>
      <c r="I1657" s="19">
        <v>44788</v>
      </c>
      <c r="J1657" s="19">
        <v>44804</v>
      </c>
      <c r="K1657" s="3">
        <v>17</v>
      </c>
      <c r="L1657" s="3">
        <v>2012</v>
      </c>
      <c r="M1657" s="3"/>
      <c r="N1657" s="19">
        <v>45704</v>
      </c>
    </row>
    <row r="1658" spans="1:14" s="18" customFormat="1" outlineLevel="2">
      <c r="A1658" s="19" t="s">
        <v>473</v>
      </c>
      <c r="B1658" s="20" t="s">
        <v>58</v>
      </c>
      <c r="C1658" s="21" t="s">
        <v>258</v>
      </c>
      <c r="D1658" s="20" t="s">
        <v>259</v>
      </c>
      <c r="E1658" s="3">
        <v>7500000</v>
      </c>
      <c r="F1658" s="19">
        <v>44228</v>
      </c>
      <c r="G1658" s="3">
        <v>7500000</v>
      </c>
      <c r="H1658" s="2">
        <v>5.0000000000000001E-3</v>
      </c>
      <c r="I1658" s="19">
        <v>44774</v>
      </c>
      <c r="J1658" s="19">
        <v>44804</v>
      </c>
      <c r="K1658" s="3">
        <v>31</v>
      </c>
      <c r="L1658" s="3">
        <v>3185</v>
      </c>
      <c r="M1658" s="3">
        <v>7500000</v>
      </c>
      <c r="N1658" s="19">
        <v>46053</v>
      </c>
    </row>
    <row r="1659" spans="1:14" s="18" customFormat="1" outlineLevel="2">
      <c r="A1659" s="19" t="s">
        <v>473</v>
      </c>
      <c r="B1659" s="20" t="s">
        <v>59</v>
      </c>
      <c r="C1659" s="21" t="s">
        <v>258</v>
      </c>
      <c r="D1659" s="20" t="s">
        <v>259</v>
      </c>
      <c r="E1659" s="3">
        <v>7490000</v>
      </c>
      <c r="F1659" s="19">
        <v>44235</v>
      </c>
      <c r="G1659" s="3">
        <v>7490000</v>
      </c>
      <c r="H1659" s="2">
        <v>5.0000000000000001E-3</v>
      </c>
      <c r="I1659" s="19">
        <v>44774</v>
      </c>
      <c r="J1659" s="19">
        <v>44804</v>
      </c>
      <c r="K1659" s="3">
        <v>31</v>
      </c>
      <c r="L1659" s="3">
        <v>3181</v>
      </c>
      <c r="M1659" s="3">
        <v>7490000</v>
      </c>
      <c r="N1659" s="19">
        <v>46060</v>
      </c>
    </row>
    <row r="1660" spans="1:14" s="18" customFormat="1" outlineLevel="2">
      <c r="A1660" s="19" t="s">
        <v>473</v>
      </c>
      <c r="B1660" s="20" t="s">
        <v>60</v>
      </c>
      <c r="C1660" s="21" t="s">
        <v>258</v>
      </c>
      <c r="D1660" s="20" t="s">
        <v>259</v>
      </c>
      <c r="E1660" s="3">
        <v>6670000</v>
      </c>
      <c r="F1660" s="19">
        <v>44252</v>
      </c>
      <c r="G1660" s="3">
        <v>6670000</v>
      </c>
      <c r="H1660" s="2">
        <v>5.0000000000000001E-3</v>
      </c>
      <c r="I1660" s="19">
        <v>44774</v>
      </c>
      <c r="J1660" s="19">
        <v>44804</v>
      </c>
      <c r="K1660" s="3">
        <v>31</v>
      </c>
      <c r="L1660" s="3">
        <v>2832</v>
      </c>
      <c r="M1660" s="3">
        <v>6670000</v>
      </c>
      <c r="N1660" s="19">
        <v>46077</v>
      </c>
    </row>
    <row r="1661" spans="1:14" s="18" customFormat="1" outlineLevel="2">
      <c r="A1661" s="19" t="s">
        <v>473</v>
      </c>
      <c r="B1661" s="20" t="s">
        <v>63</v>
      </c>
      <c r="C1661" s="21" t="s">
        <v>21</v>
      </c>
      <c r="D1661" s="20" t="s">
        <v>22</v>
      </c>
      <c r="E1661" s="3">
        <v>199200000</v>
      </c>
      <c r="F1661" s="19">
        <v>44259</v>
      </c>
      <c r="G1661" s="3">
        <v>182600000</v>
      </c>
      <c r="H1661" s="2">
        <v>3.0000000000000001E-3</v>
      </c>
      <c r="I1661" s="19">
        <v>44774</v>
      </c>
      <c r="J1661" s="19">
        <v>44804</v>
      </c>
      <c r="K1661" s="3">
        <v>31</v>
      </c>
      <c r="L1661" s="3">
        <v>46525</v>
      </c>
      <c r="M1661" s="3">
        <v>182600000</v>
      </c>
      <c r="N1661" s="19">
        <v>46084</v>
      </c>
    </row>
    <row r="1662" spans="1:14" s="18" customFormat="1" outlineLevel="2">
      <c r="A1662" s="19" t="s">
        <v>473</v>
      </c>
      <c r="B1662" s="20" t="s">
        <v>64</v>
      </c>
      <c r="C1662" s="21" t="s">
        <v>353</v>
      </c>
      <c r="D1662" s="20" t="s">
        <v>354</v>
      </c>
      <c r="E1662" s="3">
        <v>39703444</v>
      </c>
      <c r="F1662" s="19">
        <v>44270</v>
      </c>
      <c r="G1662" s="3">
        <v>39703444</v>
      </c>
      <c r="H1662" s="2">
        <v>5.0000000000000001E-3</v>
      </c>
      <c r="I1662" s="19">
        <v>44774</v>
      </c>
      <c r="J1662" s="19">
        <v>44804</v>
      </c>
      <c r="K1662" s="3">
        <v>31</v>
      </c>
      <c r="L1662" s="3">
        <v>16860</v>
      </c>
      <c r="M1662" s="3">
        <v>39703444</v>
      </c>
      <c r="N1662" s="19">
        <v>46095</v>
      </c>
    </row>
    <row r="1663" spans="1:14" s="18" customFormat="1" outlineLevel="2">
      <c r="A1663" s="19" t="s">
        <v>473</v>
      </c>
      <c r="B1663" s="20" t="s">
        <v>65</v>
      </c>
      <c r="C1663" s="21" t="s">
        <v>214</v>
      </c>
      <c r="D1663" s="20" t="s">
        <v>215</v>
      </c>
      <c r="E1663" s="3">
        <v>27770000</v>
      </c>
      <c r="F1663" s="19">
        <v>44273</v>
      </c>
      <c r="G1663" s="3">
        <v>27770000</v>
      </c>
      <c r="H1663" s="2">
        <v>5.0000000000000001E-3</v>
      </c>
      <c r="I1663" s="19">
        <v>44774</v>
      </c>
      <c r="J1663" s="19">
        <v>44804</v>
      </c>
      <c r="K1663" s="3">
        <v>31</v>
      </c>
      <c r="L1663" s="3">
        <v>11793</v>
      </c>
      <c r="M1663" s="3">
        <v>27770000</v>
      </c>
      <c r="N1663" s="19">
        <v>46098</v>
      </c>
    </row>
    <row r="1664" spans="1:14" s="18" customFormat="1" outlineLevel="2">
      <c r="A1664" s="19" t="s">
        <v>473</v>
      </c>
      <c r="B1664" s="20" t="s">
        <v>68</v>
      </c>
      <c r="C1664" s="21" t="s">
        <v>258</v>
      </c>
      <c r="D1664" s="20" t="s">
        <v>259</v>
      </c>
      <c r="E1664" s="3">
        <v>2620000</v>
      </c>
      <c r="F1664" s="19">
        <v>44280</v>
      </c>
      <c r="G1664" s="3">
        <v>2540606</v>
      </c>
      <c r="H1664" s="2">
        <v>5.0000000000000001E-3</v>
      </c>
      <c r="I1664" s="19">
        <v>44774</v>
      </c>
      <c r="J1664" s="19">
        <v>44787</v>
      </c>
      <c r="K1664" s="3">
        <v>14</v>
      </c>
      <c r="L1664" s="3">
        <v>487</v>
      </c>
      <c r="M1664" s="3">
        <v>2500909</v>
      </c>
      <c r="N1664" s="19">
        <v>46105</v>
      </c>
    </row>
    <row r="1665" spans="1:14" s="18" customFormat="1" outlineLevel="2">
      <c r="A1665" s="19" t="s">
        <v>473</v>
      </c>
      <c r="B1665" s="20" t="s">
        <v>68</v>
      </c>
      <c r="C1665" s="21" t="s">
        <v>258</v>
      </c>
      <c r="D1665" s="20"/>
      <c r="E1665" s="3"/>
      <c r="F1665" s="19"/>
      <c r="G1665" s="3">
        <v>2500909</v>
      </c>
      <c r="H1665" s="2">
        <v>5.0000000000000001E-3</v>
      </c>
      <c r="I1665" s="19">
        <v>44788</v>
      </c>
      <c r="J1665" s="19">
        <v>44804</v>
      </c>
      <c r="K1665" s="3">
        <v>17</v>
      </c>
      <c r="L1665" s="3">
        <v>582</v>
      </c>
      <c r="M1665" s="3"/>
      <c r="N1665" s="19">
        <v>46105</v>
      </c>
    </row>
    <row r="1666" spans="1:14" s="18" customFormat="1" outlineLevel="2">
      <c r="A1666" s="19" t="s">
        <v>473</v>
      </c>
      <c r="B1666" s="20" t="s">
        <v>69</v>
      </c>
      <c r="C1666" s="21" t="s">
        <v>258</v>
      </c>
      <c r="D1666" s="20" t="s">
        <v>259</v>
      </c>
      <c r="E1666" s="3">
        <v>6350000</v>
      </c>
      <c r="F1666" s="19">
        <v>44265</v>
      </c>
      <c r="G1666" s="3">
        <v>6350000</v>
      </c>
      <c r="H1666" s="2">
        <v>5.0000000000000001E-3</v>
      </c>
      <c r="I1666" s="19">
        <v>44774</v>
      </c>
      <c r="J1666" s="19">
        <v>44804</v>
      </c>
      <c r="K1666" s="3">
        <v>31</v>
      </c>
      <c r="L1666" s="3">
        <v>2697</v>
      </c>
      <c r="M1666" s="3">
        <v>6350000</v>
      </c>
      <c r="N1666" s="19">
        <v>46090</v>
      </c>
    </row>
    <row r="1667" spans="1:14" s="18" customFormat="1" outlineLevel="2">
      <c r="A1667" s="19" t="s">
        <v>473</v>
      </c>
      <c r="B1667" s="20" t="s">
        <v>70</v>
      </c>
      <c r="C1667" s="21" t="s">
        <v>258</v>
      </c>
      <c r="D1667" s="20" t="s">
        <v>259</v>
      </c>
      <c r="E1667" s="3">
        <v>1870000</v>
      </c>
      <c r="F1667" s="19">
        <v>44280</v>
      </c>
      <c r="G1667" s="3">
        <v>1870000</v>
      </c>
      <c r="H1667" s="2">
        <v>5.0000000000000001E-3</v>
      </c>
      <c r="I1667" s="19">
        <v>44774</v>
      </c>
      <c r="J1667" s="19">
        <v>44804</v>
      </c>
      <c r="K1667" s="3">
        <v>31</v>
      </c>
      <c r="L1667" s="3">
        <v>794</v>
      </c>
      <c r="M1667" s="3">
        <v>1870000</v>
      </c>
      <c r="N1667" s="19">
        <v>46105</v>
      </c>
    </row>
    <row r="1668" spans="1:14" s="18" customFormat="1" outlineLevel="2">
      <c r="A1668" s="19" t="s">
        <v>473</v>
      </c>
      <c r="B1668" s="20" t="s">
        <v>73</v>
      </c>
      <c r="C1668" s="21" t="s">
        <v>353</v>
      </c>
      <c r="D1668" s="20" t="s">
        <v>354</v>
      </c>
      <c r="E1668" s="3">
        <v>72291200</v>
      </c>
      <c r="F1668" s="19">
        <v>44301</v>
      </c>
      <c r="G1668" s="3">
        <v>72291200</v>
      </c>
      <c r="H1668" s="2">
        <v>5.0000000000000001E-3</v>
      </c>
      <c r="I1668" s="19">
        <v>44774</v>
      </c>
      <c r="J1668" s="19">
        <v>44804</v>
      </c>
      <c r="K1668" s="3">
        <v>31</v>
      </c>
      <c r="L1668" s="3">
        <v>30699</v>
      </c>
      <c r="M1668" s="3">
        <v>72291200</v>
      </c>
      <c r="N1668" s="19">
        <v>46126</v>
      </c>
    </row>
    <row r="1669" spans="1:14" s="18" customFormat="1" outlineLevel="2">
      <c r="A1669" s="19" t="s">
        <v>473</v>
      </c>
      <c r="B1669" s="20" t="s">
        <v>74</v>
      </c>
      <c r="C1669" s="21" t="s">
        <v>234</v>
      </c>
      <c r="D1669" s="20" t="s">
        <v>235</v>
      </c>
      <c r="E1669" s="3">
        <v>73000000</v>
      </c>
      <c r="F1669" s="19">
        <v>43896</v>
      </c>
      <c r="G1669" s="3">
        <v>73000000</v>
      </c>
      <c r="H1669" s="2">
        <v>5.0000000000000001E-3</v>
      </c>
      <c r="I1669" s="19">
        <v>44774</v>
      </c>
      <c r="J1669" s="19">
        <v>44804</v>
      </c>
      <c r="K1669" s="3">
        <v>31</v>
      </c>
      <c r="L1669" s="3">
        <v>31000</v>
      </c>
      <c r="M1669" s="3">
        <v>73000000</v>
      </c>
      <c r="N1669" s="19">
        <v>45721</v>
      </c>
    </row>
    <row r="1670" spans="1:14" s="18" customFormat="1" outlineLevel="2">
      <c r="A1670" s="19" t="s">
        <v>473</v>
      </c>
      <c r="B1670" s="20" t="s">
        <v>77</v>
      </c>
      <c r="C1670" s="21" t="s">
        <v>258</v>
      </c>
      <c r="D1670" s="20" t="s">
        <v>259</v>
      </c>
      <c r="E1670" s="3">
        <v>750000</v>
      </c>
      <c r="F1670" s="19">
        <v>44301</v>
      </c>
      <c r="G1670" s="3">
        <v>727272</v>
      </c>
      <c r="H1670" s="2">
        <v>5.0000000000000001E-3</v>
      </c>
      <c r="I1670" s="19">
        <v>44774</v>
      </c>
      <c r="J1670" s="19">
        <v>44787</v>
      </c>
      <c r="K1670" s="3">
        <v>14</v>
      </c>
      <c r="L1670" s="3">
        <v>139</v>
      </c>
      <c r="M1670" s="3">
        <v>715908</v>
      </c>
      <c r="N1670" s="19">
        <v>46126</v>
      </c>
    </row>
    <row r="1671" spans="1:14" s="18" customFormat="1" outlineLevel="2">
      <c r="A1671" s="19" t="s">
        <v>473</v>
      </c>
      <c r="B1671" s="20" t="s">
        <v>77</v>
      </c>
      <c r="C1671" s="21" t="s">
        <v>258</v>
      </c>
      <c r="D1671" s="20"/>
      <c r="E1671" s="3"/>
      <c r="F1671" s="19"/>
      <c r="G1671" s="3">
        <v>715908</v>
      </c>
      <c r="H1671" s="2">
        <v>5.0000000000000001E-3</v>
      </c>
      <c r="I1671" s="19">
        <v>44788</v>
      </c>
      <c r="J1671" s="19">
        <v>44804</v>
      </c>
      <c r="K1671" s="3">
        <v>17</v>
      </c>
      <c r="L1671" s="3">
        <v>167</v>
      </c>
      <c r="M1671" s="3"/>
      <c r="N1671" s="19">
        <v>46126</v>
      </c>
    </row>
    <row r="1672" spans="1:14" s="18" customFormat="1" outlineLevel="2">
      <c r="A1672" s="19" t="s">
        <v>473</v>
      </c>
      <c r="B1672" s="20" t="s">
        <v>78</v>
      </c>
      <c r="C1672" s="21" t="s">
        <v>258</v>
      </c>
      <c r="D1672" s="20" t="s">
        <v>259</v>
      </c>
      <c r="E1672" s="3">
        <v>4560000</v>
      </c>
      <c r="F1672" s="19">
        <v>44298</v>
      </c>
      <c r="G1672" s="3">
        <v>4560000</v>
      </c>
      <c r="H1672" s="2">
        <v>5.0000000000000001E-3</v>
      </c>
      <c r="I1672" s="19">
        <v>44774</v>
      </c>
      <c r="J1672" s="19">
        <v>44804</v>
      </c>
      <c r="K1672" s="3">
        <v>31</v>
      </c>
      <c r="L1672" s="3">
        <v>1936</v>
      </c>
      <c r="M1672" s="3">
        <v>4560000</v>
      </c>
      <c r="N1672" s="19">
        <v>46123</v>
      </c>
    </row>
    <row r="1673" spans="1:14" s="18" customFormat="1" outlineLevel="2">
      <c r="A1673" s="19" t="s">
        <v>473</v>
      </c>
      <c r="B1673" s="20" t="s">
        <v>79</v>
      </c>
      <c r="C1673" s="21" t="s">
        <v>258</v>
      </c>
      <c r="D1673" s="20" t="s">
        <v>259</v>
      </c>
      <c r="E1673" s="3">
        <v>10770000</v>
      </c>
      <c r="F1673" s="19">
        <v>44312</v>
      </c>
      <c r="G1673" s="3">
        <v>10770000</v>
      </c>
      <c r="H1673" s="2">
        <v>5.0000000000000001E-3</v>
      </c>
      <c r="I1673" s="19">
        <v>44774</v>
      </c>
      <c r="J1673" s="19">
        <v>44804</v>
      </c>
      <c r="K1673" s="3">
        <v>31</v>
      </c>
      <c r="L1673" s="3">
        <v>4574</v>
      </c>
      <c r="M1673" s="3">
        <v>10770000</v>
      </c>
      <c r="N1673" s="19">
        <v>46137</v>
      </c>
    </row>
    <row r="1674" spans="1:14" s="18" customFormat="1" outlineLevel="2">
      <c r="A1674" s="19" t="s">
        <v>473</v>
      </c>
      <c r="B1674" s="20" t="s">
        <v>80</v>
      </c>
      <c r="C1674" s="21" t="s">
        <v>412</v>
      </c>
      <c r="D1674" s="20" t="s">
        <v>413</v>
      </c>
      <c r="E1674" s="3">
        <v>500000</v>
      </c>
      <c r="F1674" s="19">
        <v>44293</v>
      </c>
      <c r="G1674" s="3">
        <v>500000</v>
      </c>
      <c r="H1674" s="2">
        <v>5.0000000000000001E-3</v>
      </c>
      <c r="I1674" s="19">
        <v>44774</v>
      </c>
      <c r="J1674" s="19">
        <v>44804</v>
      </c>
      <c r="K1674" s="3">
        <v>31</v>
      </c>
      <c r="L1674" s="3">
        <v>212</v>
      </c>
      <c r="M1674" s="3">
        <v>500000</v>
      </c>
      <c r="N1674" s="19">
        <v>46118</v>
      </c>
    </row>
    <row r="1675" spans="1:14" s="18" customFormat="1" outlineLevel="2">
      <c r="A1675" s="19" t="s">
        <v>473</v>
      </c>
      <c r="B1675" s="20" t="s">
        <v>81</v>
      </c>
      <c r="C1675" s="21" t="s">
        <v>353</v>
      </c>
      <c r="D1675" s="20" t="s">
        <v>354</v>
      </c>
      <c r="E1675" s="3">
        <v>83384000</v>
      </c>
      <c r="F1675" s="19">
        <v>44333</v>
      </c>
      <c r="G1675" s="3">
        <v>83384000</v>
      </c>
      <c r="H1675" s="2">
        <v>5.0000000000000001E-3</v>
      </c>
      <c r="I1675" s="19">
        <v>44774</v>
      </c>
      <c r="J1675" s="19">
        <v>44804</v>
      </c>
      <c r="K1675" s="3">
        <v>31</v>
      </c>
      <c r="L1675" s="3">
        <v>35410</v>
      </c>
      <c r="M1675" s="3">
        <v>83384000</v>
      </c>
      <c r="N1675" s="19">
        <v>46158</v>
      </c>
    </row>
    <row r="1676" spans="1:14" s="18" customFormat="1" outlineLevel="2">
      <c r="A1676" s="19" t="s">
        <v>473</v>
      </c>
      <c r="B1676" s="20" t="s">
        <v>82</v>
      </c>
      <c r="C1676" s="21" t="s">
        <v>353</v>
      </c>
      <c r="D1676" s="20" t="s">
        <v>354</v>
      </c>
      <c r="E1676" s="3">
        <v>11904000</v>
      </c>
      <c r="F1676" s="19">
        <v>44347</v>
      </c>
      <c r="G1676" s="3">
        <v>11904000</v>
      </c>
      <c r="H1676" s="2">
        <v>5.0000000000000001E-3</v>
      </c>
      <c r="I1676" s="19">
        <v>44774</v>
      </c>
      <c r="J1676" s="19">
        <v>44804</v>
      </c>
      <c r="K1676" s="3">
        <v>31</v>
      </c>
      <c r="L1676" s="3">
        <v>5055</v>
      </c>
      <c r="M1676" s="3">
        <v>11904000</v>
      </c>
      <c r="N1676" s="19">
        <v>46172</v>
      </c>
    </row>
    <row r="1677" spans="1:14" s="18" customFormat="1" outlineLevel="2">
      <c r="A1677" s="19" t="s">
        <v>473</v>
      </c>
      <c r="B1677" s="20" t="s">
        <v>83</v>
      </c>
      <c r="C1677" s="21" t="s">
        <v>258</v>
      </c>
      <c r="D1677" s="20" t="s">
        <v>259</v>
      </c>
      <c r="E1677" s="3">
        <v>1470000</v>
      </c>
      <c r="F1677" s="19">
        <v>44319</v>
      </c>
      <c r="G1677" s="3">
        <v>1425454</v>
      </c>
      <c r="H1677" s="2">
        <v>5.0000000000000001E-3</v>
      </c>
      <c r="I1677" s="19">
        <v>44774</v>
      </c>
      <c r="J1677" s="19">
        <v>44787</v>
      </c>
      <c r="K1677" s="3">
        <v>14</v>
      </c>
      <c r="L1677" s="3">
        <v>273</v>
      </c>
      <c r="M1677" s="3">
        <v>1403181</v>
      </c>
      <c r="N1677" s="19">
        <v>46144</v>
      </c>
    </row>
    <row r="1678" spans="1:14" s="18" customFormat="1" outlineLevel="2">
      <c r="A1678" s="19" t="s">
        <v>473</v>
      </c>
      <c r="B1678" s="20" t="s">
        <v>83</v>
      </c>
      <c r="C1678" s="21" t="s">
        <v>258</v>
      </c>
      <c r="D1678" s="20"/>
      <c r="E1678" s="3"/>
      <c r="F1678" s="19"/>
      <c r="G1678" s="3">
        <v>1403181</v>
      </c>
      <c r="H1678" s="2">
        <v>5.0000000000000001E-3</v>
      </c>
      <c r="I1678" s="19">
        <v>44788</v>
      </c>
      <c r="J1678" s="19">
        <v>44804</v>
      </c>
      <c r="K1678" s="3">
        <v>17</v>
      </c>
      <c r="L1678" s="3">
        <v>327</v>
      </c>
      <c r="M1678" s="3"/>
      <c r="N1678" s="19">
        <v>46144</v>
      </c>
    </row>
    <row r="1679" spans="1:14" s="18" customFormat="1" outlineLevel="2">
      <c r="A1679" s="19" t="s">
        <v>473</v>
      </c>
      <c r="B1679" s="20" t="s">
        <v>84</v>
      </c>
      <c r="C1679" s="21" t="s">
        <v>258</v>
      </c>
      <c r="D1679" s="20" t="s">
        <v>259</v>
      </c>
      <c r="E1679" s="3">
        <v>1480000</v>
      </c>
      <c r="F1679" s="19">
        <v>44341</v>
      </c>
      <c r="G1679" s="3">
        <v>1435152</v>
      </c>
      <c r="H1679" s="2">
        <v>5.0000000000000001E-3</v>
      </c>
      <c r="I1679" s="19">
        <v>44774</v>
      </c>
      <c r="J1679" s="19">
        <v>44787</v>
      </c>
      <c r="K1679" s="3">
        <v>14</v>
      </c>
      <c r="L1679" s="3">
        <v>275</v>
      </c>
      <c r="M1679" s="3">
        <v>1412728</v>
      </c>
      <c r="N1679" s="19">
        <v>46166</v>
      </c>
    </row>
    <row r="1680" spans="1:14" s="18" customFormat="1" outlineLevel="2">
      <c r="A1680" s="19" t="s">
        <v>473</v>
      </c>
      <c r="B1680" s="20" t="s">
        <v>84</v>
      </c>
      <c r="C1680" s="21" t="s">
        <v>258</v>
      </c>
      <c r="D1680" s="20"/>
      <c r="E1680" s="3"/>
      <c r="F1680" s="19"/>
      <c r="G1680" s="3">
        <v>1412728</v>
      </c>
      <c r="H1680" s="2">
        <v>5.0000000000000001E-3</v>
      </c>
      <c r="I1680" s="19">
        <v>44788</v>
      </c>
      <c r="J1680" s="19">
        <v>44804</v>
      </c>
      <c r="K1680" s="3">
        <v>17</v>
      </c>
      <c r="L1680" s="3">
        <v>329</v>
      </c>
      <c r="M1680" s="3"/>
      <c r="N1680" s="19">
        <v>46166</v>
      </c>
    </row>
    <row r="1681" spans="1:14" s="18" customFormat="1" outlineLevel="2">
      <c r="A1681" s="19" t="s">
        <v>473</v>
      </c>
      <c r="B1681" s="20" t="s">
        <v>87</v>
      </c>
      <c r="C1681" s="21" t="s">
        <v>258</v>
      </c>
      <c r="D1681" s="20" t="s">
        <v>259</v>
      </c>
      <c r="E1681" s="3">
        <v>6090000</v>
      </c>
      <c r="F1681" s="19">
        <v>44326</v>
      </c>
      <c r="G1681" s="3">
        <v>6090000</v>
      </c>
      <c r="H1681" s="2">
        <v>5.0000000000000001E-3</v>
      </c>
      <c r="I1681" s="19">
        <v>44774</v>
      </c>
      <c r="J1681" s="19">
        <v>44804</v>
      </c>
      <c r="K1681" s="3">
        <v>31</v>
      </c>
      <c r="L1681" s="3">
        <v>2586</v>
      </c>
      <c r="M1681" s="3">
        <v>6090000</v>
      </c>
      <c r="N1681" s="19">
        <v>46151</v>
      </c>
    </row>
    <row r="1682" spans="1:14" s="18" customFormat="1" outlineLevel="2">
      <c r="A1682" s="19" t="s">
        <v>473</v>
      </c>
      <c r="B1682" s="20" t="s">
        <v>88</v>
      </c>
      <c r="C1682" s="21" t="s">
        <v>258</v>
      </c>
      <c r="D1682" s="20" t="s">
        <v>259</v>
      </c>
      <c r="E1682" s="3">
        <v>9220000</v>
      </c>
      <c r="F1682" s="19">
        <v>44341</v>
      </c>
      <c r="G1682" s="3">
        <v>9220000</v>
      </c>
      <c r="H1682" s="2">
        <v>5.0000000000000001E-3</v>
      </c>
      <c r="I1682" s="19">
        <v>44774</v>
      </c>
      <c r="J1682" s="19">
        <v>44804</v>
      </c>
      <c r="K1682" s="3">
        <v>31</v>
      </c>
      <c r="L1682" s="3">
        <v>3915</v>
      </c>
      <c r="M1682" s="3">
        <v>9220000</v>
      </c>
      <c r="N1682" s="19">
        <v>46166</v>
      </c>
    </row>
    <row r="1683" spans="1:14" s="18" customFormat="1" outlineLevel="2">
      <c r="A1683" s="19" t="s">
        <v>473</v>
      </c>
      <c r="B1683" s="20" t="s">
        <v>89</v>
      </c>
      <c r="C1683" s="21" t="s">
        <v>56</v>
      </c>
      <c r="D1683" s="20" t="s">
        <v>57</v>
      </c>
      <c r="E1683" s="3">
        <v>19997321</v>
      </c>
      <c r="F1683" s="19">
        <v>43948</v>
      </c>
      <c r="G1683" s="3">
        <v>19997321</v>
      </c>
      <c r="H1683" s="2">
        <v>5.0000000000000001E-3</v>
      </c>
      <c r="I1683" s="19">
        <v>44774</v>
      </c>
      <c r="J1683" s="19">
        <v>44804</v>
      </c>
      <c r="K1683" s="3">
        <v>31</v>
      </c>
      <c r="L1683" s="3">
        <v>8492</v>
      </c>
      <c r="M1683" s="3">
        <v>19997321</v>
      </c>
      <c r="N1683" s="19">
        <v>45773</v>
      </c>
    </row>
    <row r="1684" spans="1:14" s="18" customFormat="1" outlineLevel="2">
      <c r="A1684" s="19" t="s">
        <v>473</v>
      </c>
      <c r="B1684" s="20" t="s">
        <v>90</v>
      </c>
      <c r="C1684" s="21" t="s">
        <v>353</v>
      </c>
      <c r="D1684" s="20" t="s">
        <v>354</v>
      </c>
      <c r="E1684" s="3">
        <v>4424000</v>
      </c>
      <c r="F1684" s="19">
        <v>44362</v>
      </c>
      <c r="G1684" s="3">
        <v>4424000</v>
      </c>
      <c r="H1684" s="2">
        <v>5.0000000000000001E-3</v>
      </c>
      <c r="I1684" s="19">
        <v>44774</v>
      </c>
      <c r="J1684" s="19">
        <v>44804</v>
      </c>
      <c r="K1684" s="3">
        <v>31</v>
      </c>
      <c r="L1684" s="3">
        <v>1879</v>
      </c>
      <c r="M1684" s="3">
        <v>4424000</v>
      </c>
      <c r="N1684" s="19">
        <v>46187</v>
      </c>
    </row>
    <row r="1685" spans="1:14" s="18" customFormat="1" outlineLevel="2">
      <c r="A1685" s="19" t="s">
        <v>473</v>
      </c>
      <c r="B1685" s="20" t="s">
        <v>91</v>
      </c>
      <c r="C1685" s="21" t="s">
        <v>214</v>
      </c>
      <c r="D1685" s="20" t="s">
        <v>215</v>
      </c>
      <c r="E1685" s="3">
        <v>17000000</v>
      </c>
      <c r="F1685" s="19">
        <v>44370</v>
      </c>
      <c r="G1685" s="3">
        <v>13033331</v>
      </c>
      <c r="H1685" s="2">
        <v>5.0000000000000001E-3</v>
      </c>
      <c r="I1685" s="19">
        <v>44774</v>
      </c>
      <c r="J1685" s="19">
        <v>44787</v>
      </c>
      <c r="K1685" s="3">
        <v>14</v>
      </c>
      <c r="L1685" s="3">
        <v>2500</v>
      </c>
      <c r="M1685" s="3">
        <v>12466664</v>
      </c>
      <c r="N1685" s="19">
        <v>45465</v>
      </c>
    </row>
    <row r="1686" spans="1:14" s="18" customFormat="1" outlineLevel="2">
      <c r="A1686" s="19" t="s">
        <v>473</v>
      </c>
      <c r="B1686" s="20" t="s">
        <v>91</v>
      </c>
      <c r="C1686" s="21" t="s">
        <v>214</v>
      </c>
      <c r="D1686" s="20"/>
      <c r="E1686" s="3"/>
      <c r="F1686" s="19"/>
      <c r="G1686" s="3">
        <v>12466664</v>
      </c>
      <c r="H1686" s="2">
        <v>5.0000000000000001E-3</v>
      </c>
      <c r="I1686" s="19">
        <v>44788</v>
      </c>
      <c r="J1686" s="19">
        <v>44804</v>
      </c>
      <c r="K1686" s="3">
        <v>17</v>
      </c>
      <c r="L1686" s="3">
        <v>2903</v>
      </c>
      <c r="M1686" s="3"/>
      <c r="N1686" s="19">
        <v>45465</v>
      </c>
    </row>
    <row r="1687" spans="1:14" s="18" customFormat="1" outlineLevel="2">
      <c r="A1687" s="19" t="s">
        <v>473</v>
      </c>
      <c r="B1687" s="20" t="s">
        <v>94</v>
      </c>
      <c r="C1687" s="21" t="s">
        <v>258</v>
      </c>
      <c r="D1687" s="20" t="s">
        <v>259</v>
      </c>
      <c r="E1687" s="3">
        <v>1420000</v>
      </c>
      <c r="F1687" s="19">
        <v>44368</v>
      </c>
      <c r="G1687" s="3">
        <v>1376970</v>
      </c>
      <c r="H1687" s="2">
        <v>5.0000000000000001E-3</v>
      </c>
      <c r="I1687" s="19">
        <v>44774</v>
      </c>
      <c r="J1687" s="19">
        <v>44787</v>
      </c>
      <c r="K1687" s="3">
        <v>14</v>
      </c>
      <c r="L1687" s="3">
        <v>264</v>
      </c>
      <c r="M1687" s="3">
        <v>1355455</v>
      </c>
      <c r="N1687" s="19">
        <v>46193</v>
      </c>
    </row>
    <row r="1688" spans="1:14" s="18" customFormat="1" outlineLevel="2">
      <c r="A1688" s="19" t="s">
        <v>473</v>
      </c>
      <c r="B1688" s="20" t="s">
        <v>94</v>
      </c>
      <c r="C1688" s="21" t="s">
        <v>258</v>
      </c>
      <c r="D1688" s="20"/>
      <c r="E1688" s="3"/>
      <c r="F1688" s="19"/>
      <c r="G1688" s="3">
        <v>1355455</v>
      </c>
      <c r="H1688" s="2">
        <v>5.0000000000000001E-3</v>
      </c>
      <c r="I1688" s="19">
        <v>44788</v>
      </c>
      <c r="J1688" s="19">
        <v>44804</v>
      </c>
      <c r="K1688" s="3">
        <v>17</v>
      </c>
      <c r="L1688" s="3">
        <v>316</v>
      </c>
      <c r="M1688" s="3"/>
      <c r="N1688" s="19">
        <v>46193</v>
      </c>
    </row>
    <row r="1689" spans="1:14" s="18" customFormat="1" outlineLevel="2">
      <c r="A1689" s="19" t="s">
        <v>473</v>
      </c>
      <c r="B1689" s="20" t="s">
        <v>95</v>
      </c>
      <c r="C1689" s="21" t="s">
        <v>258</v>
      </c>
      <c r="D1689" s="20" t="s">
        <v>259</v>
      </c>
      <c r="E1689" s="3">
        <v>6000000</v>
      </c>
      <c r="F1689" s="19">
        <v>44357</v>
      </c>
      <c r="G1689" s="3">
        <v>6000000</v>
      </c>
      <c r="H1689" s="2">
        <v>5.0000000000000001E-3</v>
      </c>
      <c r="I1689" s="19">
        <v>44774</v>
      </c>
      <c r="J1689" s="19">
        <v>44804</v>
      </c>
      <c r="K1689" s="3">
        <v>31</v>
      </c>
      <c r="L1689" s="3">
        <v>2548</v>
      </c>
      <c r="M1689" s="3">
        <v>6000000</v>
      </c>
      <c r="N1689" s="19">
        <v>46182</v>
      </c>
    </row>
    <row r="1690" spans="1:14" s="18" customFormat="1" outlineLevel="2">
      <c r="A1690" s="19" t="s">
        <v>473</v>
      </c>
      <c r="B1690" s="20" t="s">
        <v>96</v>
      </c>
      <c r="C1690" s="21" t="s">
        <v>258</v>
      </c>
      <c r="D1690" s="20" t="s">
        <v>259</v>
      </c>
      <c r="E1690" s="3">
        <v>760000</v>
      </c>
      <c r="F1690" s="19">
        <v>44372</v>
      </c>
      <c r="G1690" s="3">
        <v>760000</v>
      </c>
      <c r="H1690" s="2">
        <v>5.0000000000000001E-3</v>
      </c>
      <c r="I1690" s="19">
        <v>44774</v>
      </c>
      <c r="J1690" s="19">
        <v>44804</v>
      </c>
      <c r="K1690" s="3">
        <v>31</v>
      </c>
      <c r="L1690" s="3">
        <v>323</v>
      </c>
      <c r="M1690" s="3">
        <v>760000</v>
      </c>
      <c r="N1690" s="19">
        <v>46197</v>
      </c>
    </row>
    <row r="1691" spans="1:14" s="18" customFormat="1" outlineLevel="2">
      <c r="A1691" s="19" t="s">
        <v>473</v>
      </c>
      <c r="B1691" s="20" t="s">
        <v>99</v>
      </c>
      <c r="C1691" s="21" t="s">
        <v>353</v>
      </c>
      <c r="D1691" s="20" t="s">
        <v>354</v>
      </c>
      <c r="E1691" s="3">
        <v>35516244</v>
      </c>
      <c r="F1691" s="19">
        <v>44392</v>
      </c>
      <c r="G1691" s="3">
        <v>35516244</v>
      </c>
      <c r="H1691" s="2">
        <v>5.0000000000000001E-3</v>
      </c>
      <c r="I1691" s="19">
        <v>44774</v>
      </c>
      <c r="J1691" s="19">
        <v>44804</v>
      </c>
      <c r="K1691" s="3">
        <v>31</v>
      </c>
      <c r="L1691" s="3">
        <v>15082</v>
      </c>
      <c r="M1691" s="3">
        <v>35516244</v>
      </c>
      <c r="N1691" s="19">
        <v>46217</v>
      </c>
    </row>
    <row r="1692" spans="1:14" s="18" customFormat="1" outlineLevel="2">
      <c r="A1692" s="19" t="s">
        <v>473</v>
      </c>
      <c r="B1692" s="20" t="s">
        <v>100</v>
      </c>
      <c r="C1692" s="21" t="s">
        <v>258</v>
      </c>
      <c r="D1692" s="20" t="s">
        <v>259</v>
      </c>
      <c r="E1692" s="3">
        <v>3890000</v>
      </c>
      <c r="F1692" s="19">
        <v>44382</v>
      </c>
      <c r="G1692" s="3">
        <v>3772122</v>
      </c>
      <c r="H1692" s="2">
        <v>5.0000000000000001E-3</v>
      </c>
      <c r="I1692" s="19">
        <v>44774</v>
      </c>
      <c r="J1692" s="19">
        <v>44787</v>
      </c>
      <c r="K1692" s="3">
        <v>14</v>
      </c>
      <c r="L1692" s="3">
        <v>723</v>
      </c>
      <c r="M1692" s="3">
        <v>3713183</v>
      </c>
      <c r="N1692" s="19">
        <v>46207</v>
      </c>
    </row>
    <row r="1693" spans="1:14" s="18" customFormat="1" outlineLevel="2">
      <c r="A1693" s="19" t="s">
        <v>473</v>
      </c>
      <c r="B1693" s="20" t="s">
        <v>100</v>
      </c>
      <c r="C1693" s="21" t="s">
        <v>258</v>
      </c>
      <c r="D1693" s="20"/>
      <c r="E1693" s="3"/>
      <c r="F1693" s="19"/>
      <c r="G1693" s="3">
        <v>3713183</v>
      </c>
      <c r="H1693" s="2">
        <v>5.0000000000000001E-3</v>
      </c>
      <c r="I1693" s="19">
        <v>44788</v>
      </c>
      <c r="J1693" s="19">
        <v>44804</v>
      </c>
      <c r="K1693" s="3">
        <v>17</v>
      </c>
      <c r="L1693" s="3">
        <v>865</v>
      </c>
      <c r="M1693" s="3"/>
      <c r="N1693" s="19">
        <v>46207</v>
      </c>
    </row>
    <row r="1694" spans="1:14" s="18" customFormat="1" outlineLevel="2">
      <c r="A1694" s="19" t="s">
        <v>473</v>
      </c>
      <c r="B1694" s="20" t="s">
        <v>101</v>
      </c>
      <c r="C1694" s="21" t="s">
        <v>258</v>
      </c>
      <c r="D1694" s="20" t="s">
        <v>259</v>
      </c>
      <c r="E1694" s="3">
        <v>1360000</v>
      </c>
      <c r="F1694" s="19">
        <v>44389</v>
      </c>
      <c r="G1694" s="3">
        <v>1318788</v>
      </c>
      <c r="H1694" s="2">
        <v>5.0000000000000001E-3</v>
      </c>
      <c r="I1694" s="19">
        <v>44774</v>
      </c>
      <c r="J1694" s="19">
        <v>44787</v>
      </c>
      <c r="K1694" s="3">
        <v>14</v>
      </c>
      <c r="L1694" s="3">
        <v>253</v>
      </c>
      <c r="M1694" s="3">
        <v>1298182</v>
      </c>
      <c r="N1694" s="19">
        <v>46214</v>
      </c>
    </row>
    <row r="1695" spans="1:14" s="18" customFormat="1" outlineLevel="2">
      <c r="A1695" s="19" t="s">
        <v>473</v>
      </c>
      <c r="B1695" s="20" t="s">
        <v>101</v>
      </c>
      <c r="C1695" s="21" t="s">
        <v>258</v>
      </c>
      <c r="D1695" s="20"/>
      <c r="E1695" s="3"/>
      <c r="F1695" s="19"/>
      <c r="G1695" s="3">
        <v>1298182</v>
      </c>
      <c r="H1695" s="2">
        <v>5.0000000000000001E-3</v>
      </c>
      <c r="I1695" s="19">
        <v>44788</v>
      </c>
      <c r="J1695" s="19">
        <v>44804</v>
      </c>
      <c r="K1695" s="3">
        <v>17</v>
      </c>
      <c r="L1695" s="3">
        <v>302</v>
      </c>
      <c r="M1695" s="3"/>
      <c r="N1695" s="19">
        <v>46214</v>
      </c>
    </row>
    <row r="1696" spans="1:14" s="18" customFormat="1" outlineLevel="2">
      <c r="A1696" s="19" t="s">
        <v>473</v>
      </c>
      <c r="B1696" s="20" t="s">
        <v>102</v>
      </c>
      <c r="C1696" s="21" t="s">
        <v>258</v>
      </c>
      <c r="D1696" s="20" t="s">
        <v>259</v>
      </c>
      <c r="E1696" s="3">
        <v>7190000</v>
      </c>
      <c r="F1696" s="19">
        <v>44389</v>
      </c>
      <c r="G1696" s="3">
        <v>7190000</v>
      </c>
      <c r="H1696" s="2">
        <v>5.0000000000000001E-3</v>
      </c>
      <c r="I1696" s="19">
        <v>44774</v>
      </c>
      <c r="J1696" s="19">
        <v>44804</v>
      </c>
      <c r="K1696" s="3">
        <v>31</v>
      </c>
      <c r="L1696" s="3">
        <v>3053</v>
      </c>
      <c r="M1696" s="3">
        <v>7190000</v>
      </c>
      <c r="N1696" s="19">
        <v>46214</v>
      </c>
    </row>
    <row r="1697" spans="1:14" s="18" customFormat="1" outlineLevel="2">
      <c r="A1697" s="19" t="s">
        <v>473</v>
      </c>
      <c r="B1697" s="20" t="s">
        <v>103</v>
      </c>
      <c r="C1697" s="21" t="s">
        <v>258</v>
      </c>
      <c r="D1697" s="20" t="s">
        <v>259</v>
      </c>
      <c r="E1697" s="3">
        <v>3120000</v>
      </c>
      <c r="F1697" s="19">
        <v>44403</v>
      </c>
      <c r="G1697" s="3">
        <v>3120000</v>
      </c>
      <c r="H1697" s="2">
        <v>5.0000000000000001E-3</v>
      </c>
      <c r="I1697" s="19">
        <v>44774</v>
      </c>
      <c r="J1697" s="19">
        <v>44804</v>
      </c>
      <c r="K1697" s="3">
        <v>31</v>
      </c>
      <c r="L1697" s="3">
        <v>1325</v>
      </c>
      <c r="M1697" s="3">
        <v>3120000</v>
      </c>
      <c r="N1697" s="19">
        <v>46228</v>
      </c>
    </row>
    <row r="1698" spans="1:14" s="18" customFormat="1" outlineLevel="2">
      <c r="A1698" s="19" t="s">
        <v>473</v>
      </c>
      <c r="B1698" s="20" t="s">
        <v>106</v>
      </c>
      <c r="C1698" s="21" t="s">
        <v>21</v>
      </c>
      <c r="D1698" s="20" t="s">
        <v>22</v>
      </c>
      <c r="E1698" s="3">
        <v>242400000</v>
      </c>
      <c r="F1698" s="19">
        <v>43930</v>
      </c>
      <c r="G1698" s="3">
        <v>222200000</v>
      </c>
      <c r="H1698" s="2">
        <v>3.0000000000000001E-3</v>
      </c>
      <c r="I1698" s="19">
        <v>44774</v>
      </c>
      <c r="J1698" s="19">
        <v>44804</v>
      </c>
      <c r="K1698" s="3">
        <v>31</v>
      </c>
      <c r="L1698" s="3">
        <v>56615</v>
      </c>
      <c r="M1698" s="3">
        <v>222200000</v>
      </c>
      <c r="N1698" s="19">
        <v>45755</v>
      </c>
    </row>
    <row r="1699" spans="1:14" s="18" customFormat="1" outlineLevel="2">
      <c r="A1699" s="19" t="s">
        <v>473</v>
      </c>
      <c r="B1699" s="20" t="s">
        <v>107</v>
      </c>
      <c r="C1699" s="21" t="s">
        <v>214</v>
      </c>
      <c r="D1699" s="20" t="s">
        <v>215</v>
      </c>
      <c r="E1699" s="3">
        <v>12250000</v>
      </c>
      <c r="F1699" s="19">
        <v>44426</v>
      </c>
      <c r="G1699" s="3">
        <v>12250000</v>
      </c>
      <c r="H1699" s="2">
        <v>5.0000000000000001E-3</v>
      </c>
      <c r="I1699" s="19">
        <v>44774</v>
      </c>
      <c r="J1699" s="19">
        <v>44804</v>
      </c>
      <c r="K1699" s="3">
        <v>31</v>
      </c>
      <c r="L1699" s="3">
        <v>5202</v>
      </c>
      <c r="M1699" s="3">
        <v>12250000</v>
      </c>
      <c r="N1699" s="19">
        <v>46251</v>
      </c>
    </row>
    <row r="1700" spans="1:14" s="18" customFormat="1" outlineLevel="2">
      <c r="A1700" s="19" t="s">
        <v>473</v>
      </c>
      <c r="B1700" s="20" t="s">
        <v>167</v>
      </c>
      <c r="C1700" s="21" t="s">
        <v>258</v>
      </c>
      <c r="D1700" s="20" t="s">
        <v>259</v>
      </c>
      <c r="E1700" s="3">
        <v>4750000</v>
      </c>
      <c r="F1700" s="19">
        <v>44418</v>
      </c>
      <c r="G1700" s="3">
        <v>4606060</v>
      </c>
      <c r="H1700" s="2">
        <v>5.0000000000000001E-3</v>
      </c>
      <c r="I1700" s="19">
        <v>44774</v>
      </c>
      <c r="J1700" s="19">
        <v>44787</v>
      </c>
      <c r="K1700" s="3">
        <v>14</v>
      </c>
      <c r="L1700" s="3">
        <v>883</v>
      </c>
      <c r="M1700" s="3">
        <v>4534090</v>
      </c>
      <c r="N1700" s="19">
        <v>46243</v>
      </c>
    </row>
    <row r="1701" spans="1:14" s="18" customFormat="1" outlineLevel="2">
      <c r="A1701" s="19" t="s">
        <v>473</v>
      </c>
      <c r="B1701" s="20" t="s">
        <v>167</v>
      </c>
      <c r="C1701" s="21" t="s">
        <v>258</v>
      </c>
      <c r="D1701" s="20"/>
      <c r="E1701" s="3"/>
      <c r="F1701" s="19"/>
      <c r="G1701" s="3">
        <v>4534090</v>
      </c>
      <c r="H1701" s="2">
        <v>5.0000000000000001E-3</v>
      </c>
      <c r="I1701" s="19">
        <v>44788</v>
      </c>
      <c r="J1701" s="19">
        <v>44804</v>
      </c>
      <c r="K1701" s="3">
        <v>17</v>
      </c>
      <c r="L1701" s="3">
        <v>1056</v>
      </c>
      <c r="M1701" s="3"/>
      <c r="N1701" s="19">
        <v>46243</v>
      </c>
    </row>
    <row r="1702" spans="1:14" s="18" customFormat="1" outlineLevel="2">
      <c r="A1702" s="19" t="s">
        <v>473</v>
      </c>
      <c r="B1702" s="20" t="s">
        <v>168</v>
      </c>
      <c r="C1702" s="21" t="s">
        <v>258</v>
      </c>
      <c r="D1702" s="20" t="s">
        <v>259</v>
      </c>
      <c r="E1702" s="3">
        <v>1750000</v>
      </c>
      <c r="F1702" s="19">
        <v>44418</v>
      </c>
      <c r="G1702" s="3">
        <v>1750000</v>
      </c>
      <c r="H1702" s="2">
        <v>5.0000000000000001E-3</v>
      </c>
      <c r="I1702" s="19">
        <v>44774</v>
      </c>
      <c r="J1702" s="19">
        <v>44804</v>
      </c>
      <c r="K1702" s="3">
        <v>31</v>
      </c>
      <c r="L1702" s="3">
        <v>743</v>
      </c>
      <c r="M1702" s="3">
        <v>1750000</v>
      </c>
      <c r="N1702" s="19">
        <v>46243</v>
      </c>
    </row>
    <row r="1703" spans="1:14" s="18" customFormat="1" outlineLevel="2">
      <c r="A1703" s="19" t="s">
        <v>473</v>
      </c>
      <c r="B1703" s="20" t="s">
        <v>169</v>
      </c>
      <c r="C1703" s="21" t="s">
        <v>353</v>
      </c>
      <c r="D1703" s="20" t="s">
        <v>354</v>
      </c>
      <c r="E1703" s="3">
        <v>80418236</v>
      </c>
      <c r="F1703" s="19">
        <v>44454</v>
      </c>
      <c r="G1703" s="3">
        <v>80418236</v>
      </c>
      <c r="H1703" s="2">
        <v>5.0000000000000001E-3</v>
      </c>
      <c r="I1703" s="19">
        <v>44774</v>
      </c>
      <c r="J1703" s="19">
        <v>44804</v>
      </c>
      <c r="K1703" s="3">
        <v>31</v>
      </c>
      <c r="L1703" s="3">
        <v>34150</v>
      </c>
      <c r="M1703" s="3">
        <v>80418236</v>
      </c>
      <c r="N1703" s="19">
        <v>46279</v>
      </c>
    </row>
    <row r="1704" spans="1:14" s="18" customFormat="1" outlineLevel="2">
      <c r="A1704" s="19" t="s">
        <v>473</v>
      </c>
      <c r="B1704" s="20" t="s">
        <v>170</v>
      </c>
      <c r="C1704" s="21" t="s">
        <v>353</v>
      </c>
      <c r="D1704" s="20" t="s">
        <v>354</v>
      </c>
      <c r="E1704" s="3">
        <v>39822560</v>
      </c>
      <c r="F1704" s="19">
        <v>44452</v>
      </c>
      <c r="G1704" s="3">
        <v>39822560</v>
      </c>
      <c r="H1704" s="2">
        <v>5.0000000000000001E-3</v>
      </c>
      <c r="I1704" s="19">
        <v>44774</v>
      </c>
      <c r="J1704" s="19">
        <v>44804</v>
      </c>
      <c r="K1704" s="3">
        <v>31</v>
      </c>
      <c r="L1704" s="3">
        <v>16911</v>
      </c>
      <c r="M1704" s="3">
        <v>39822560</v>
      </c>
      <c r="N1704" s="19">
        <v>45547</v>
      </c>
    </row>
    <row r="1705" spans="1:14" s="18" customFormat="1" outlineLevel="2">
      <c r="A1705" s="19" t="s">
        <v>473</v>
      </c>
      <c r="B1705" s="20" t="s">
        <v>171</v>
      </c>
      <c r="C1705" s="21" t="s">
        <v>258</v>
      </c>
      <c r="D1705" s="20" t="s">
        <v>259</v>
      </c>
      <c r="E1705" s="3">
        <v>3720000</v>
      </c>
      <c r="F1705" s="19">
        <v>44440</v>
      </c>
      <c r="G1705" s="3">
        <v>3607272</v>
      </c>
      <c r="H1705" s="2">
        <v>5.0000000000000001E-3</v>
      </c>
      <c r="I1705" s="19">
        <v>44774</v>
      </c>
      <c r="J1705" s="19">
        <v>44787</v>
      </c>
      <c r="K1705" s="3">
        <v>14</v>
      </c>
      <c r="L1705" s="3">
        <v>692</v>
      </c>
      <c r="M1705" s="3">
        <v>3550908</v>
      </c>
      <c r="N1705" s="19">
        <v>46265</v>
      </c>
    </row>
    <row r="1706" spans="1:14" s="18" customFormat="1" outlineLevel="2">
      <c r="A1706" s="19" t="s">
        <v>473</v>
      </c>
      <c r="B1706" s="20" t="s">
        <v>171</v>
      </c>
      <c r="C1706" s="21" t="s">
        <v>258</v>
      </c>
      <c r="D1706" s="20"/>
      <c r="E1706" s="3"/>
      <c r="F1706" s="19"/>
      <c r="G1706" s="3">
        <v>3550908</v>
      </c>
      <c r="H1706" s="2">
        <v>5.0000000000000001E-3</v>
      </c>
      <c r="I1706" s="19">
        <v>44788</v>
      </c>
      <c r="J1706" s="19">
        <v>44804</v>
      </c>
      <c r="K1706" s="3">
        <v>17</v>
      </c>
      <c r="L1706" s="3">
        <v>827</v>
      </c>
      <c r="M1706" s="3"/>
      <c r="N1706" s="19">
        <v>46265</v>
      </c>
    </row>
    <row r="1707" spans="1:14" s="18" customFormat="1" outlineLevel="2">
      <c r="A1707" s="19" t="s">
        <v>473</v>
      </c>
      <c r="B1707" s="20" t="s">
        <v>172</v>
      </c>
      <c r="C1707" s="21" t="s">
        <v>353</v>
      </c>
      <c r="D1707" s="20" t="s">
        <v>354</v>
      </c>
      <c r="E1707" s="3">
        <v>34264000</v>
      </c>
      <c r="F1707" s="19">
        <v>44484</v>
      </c>
      <c r="G1707" s="3">
        <v>34264000</v>
      </c>
      <c r="H1707" s="2">
        <v>5.0000000000000001E-3</v>
      </c>
      <c r="I1707" s="19">
        <v>44774</v>
      </c>
      <c r="J1707" s="19">
        <v>44804</v>
      </c>
      <c r="K1707" s="3">
        <v>31</v>
      </c>
      <c r="L1707" s="3">
        <v>14550</v>
      </c>
      <c r="M1707" s="3">
        <v>34264000</v>
      </c>
      <c r="N1707" s="19">
        <v>46309</v>
      </c>
    </row>
    <row r="1708" spans="1:14" s="18" customFormat="1" outlineLevel="2">
      <c r="A1708" s="19" t="s">
        <v>473</v>
      </c>
      <c r="B1708" s="20" t="s">
        <v>173</v>
      </c>
      <c r="C1708" s="21" t="s">
        <v>21</v>
      </c>
      <c r="D1708" s="20" t="s">
        <v>22</v>
      </c>
      <c r="E1708" s="3">
        <v>24000000</v>
      </c>
      <c r="F1708" s="19">
        <v>44504</v>
      </c>
      <c r="G1708" s="3">
        <v>22000000</v>
      </c>
      <c r="H1708" s="2">
        <v>3.0000000000000001E-3</v>
      </c>
      <c r="I1708" s="19">
        <v>44774</v>
      </c>
      <c r="J1708" s="19">
        <v>44804</v>
      </c>
      <c r="K1708" s="3">
        <v>31</v>
      </c>
      <c r="L1708" s="3">
        <v>5605</v>
      </c>
      <c r="M1708" s="3">
        <v>22000000</v>
      </c>
      <c r="N1708" s="19">
        <v>46329</v>
      </c>
    </row>
    <row r="1709" spans="1:14" s="18" customFormat="1" outlineLevel="2">
      <c r="A1709" s="19" t="s">
        <v>473</v>
      </c>
      <c r="B1709" s="20" t="s">
        <v>174</v>
      </c>
      <c r="C1709" s="21" t="s">
        <v>258</v>
      </c>
      <c r="D1709" s="20" t="s">
        <v>259</v>
      </c>
      <c r="E1709" s="3">
        <v>3080000</v>
      </c>
      <c r="F1709" s="19">
        <v>44525</v>
      </c>
      <c r="G1709" s="3">
        <v>3080000</v>
      </c>
      <c r="H1709" s="2">
        <v>5.0000000000000001E-3</v>
      </c>
      <c r="I1709" s="19">
        <v>44774</v>
      </c>
      <c r="J1709" s="19">
        <v>44804</v>
      </c>
      <c r="K1709" s="3">
        <v>31</v>
      </c>
      <c r="L1709" s="3">
        <v>1308</v>
      </c>
      <c r="M1709" s="3">
        <v>3080000</v>
      </c>
      <c r="N1709" s="19">
        <v>46350</v>
      </c>
    </row>
    <row r="1710" spans="1:14" s="18" customFormat="1" outlineLevel="2">
      <c r="A1710" s="19" t="s">
        <v>473</v>
      </c>
      <c r="B1710" s="20" t="s">
        <v>175</v>
      </c>
      <c r="C1710" s="21" t="s">
        <v>353</v>
      </c>
      <c r="D1710" s="20" t="s">
        <v>354</v>
      </c>
      <c r="E1710" s="3">
        <v>57575178</v>
      </c>
      <c r="F1710" s="19">
        <v>44524</v>
      </c>
      <c r="G1710" s="3">
        <v>57575178</v>
      </c>
      <c r="H1710" s="2">
        <v>5.0000000000000001E-3</v>
      </c>
      <c r="I1710" s="19">
        <v>44774</v>
      </c>
      <c r="J1710" s="19">
        <v>44804</v>
      </c>
      <c r="K1710" s="3">
        <v>31</v>
      </c>
      <c r="L1710" s="3">
        <v>24450</v>
      </c>
      <c r="M1710" s="3">
        <v>57575178</v>
      </c>
      <c r="N1710" s="19">
        <v>45619</v>
      </c>
    </row>
    <row r="1711" spans="1:14" s="18" customFormat="1" outlineLevel="2">
      <c r="A1711" s="19" t="s">
        <v>473</v>
      </c>
      <c r="B1711" s="20" t="s">
        <v>108</v>
      </c>
      <c r="C1711" s="21" t="s">
        <v>21</v>
      </c>
      <c r="D1711" s="20" t="s">
        <v>22</v>
      </c>
      <c r="E1711" s="3">
        <v>156000000</v>
      </c>
      <c r="F1711" s="19">
        <v>43958</v>
      </c>
      <c r="G1711" s="3">
        <v>143000000</v>
      </c>
      <c r="H1711" s="2">
        <v>3.0000000000000001E-3</v>
      </c>
      <c r="I1711" s="19">
        <v>44774</v>
      </c>
      <c r="J1711" s="19">
        <v>44804</v>
      </c>
      <c r="K1711" s="3">
        <v>31</v>
      </c>
      <c r="L1711" s="3">
        <v>36436</v>
      </c>
      <c r="M1711" s="3">
        <v>143000000</v>
      </c>
      <c r="N1711" s="19">
        <v>45783</v>
      </c>
    </row>
    <row r="1712" spans="1:14" s="18" customFormat="1" outlineLevel="2">
      <c r="A1712" s="19" t="s">
        <v>473</v>
      </c>
      <c r="B1712" s="20" t="s">
        <v>176</v>
      </c>
      <c r="C1712" s="21" t="s">
        <v>214</v>
      </c>
      <c r="D1712" s="20" t="s">
        <v>215</v>
      </c>
      <c r="E1712" s="3">
        <v>11000000</v>
      </c>
      <c r="F1712" s="19">
        <v>44553</v>
      </c>
      <c r="G1712" s="3">
        <v>8433331</v>
      </c>
      <c r="H1712" s="2">
        <v>5.0000000000000001E-3</v>
      </c>
      <c r="I1712" s="19">
        <v>44774</v>
      </c>
      <c r="J1712" s="19">
        <v>44787</v>
      </c>
      <c r="K1712" s="3">
        <v>14</v>
      </c>
      <c r="L1712" s="3">
        <v>1617</v>
      </c>
      <c r="M1712" s="3">
        <v>8066664</v>
      </c>
      <c r="N1712" s="19">
        <v>45648</v>
      </c>
    </row>
    <row r="1713" spans="1:14" s="18" customFormat="1" outlineLevel="2">
      <c r="A1713" s="19" t="s">
        <v>473</v>
      </c>
      <c r="B1713" s="20" t="s">
        <v>176</v>
      </c>
      <c r="C1713" s="21" t="s">
        <v>214</v>
      </c>
      <c r="D1713" s="20"/>
      <c r="E1713" s="3"/>
      <c r="F1713" s="19"/>
      <c r="G1713" s="3">
        <v>8066664</v>
      </c>
      <c r="H1713" s="2">
        <v>5.0000000000000001E-3</v>
      </c>
      <c r="I1713" s="19">
        <v>44788</v>
      </c>
      <c r="J1713" s="19">
        <v>44804</v>
      </c>
      <c r="K1713" s="3">
        <v>17</v>
      </c>
      <c r="L1713" s="3">
        <v>1879</v>
      </c>
      <c r="M1713" s="3"/>
      <c r="N1713" s="19">
        <v>45648</v>
      </c>
    </row>
    <row r="1714" spans="1:14" s="18" customFormat="1" outlineLevel="2">
      <c r="A1714" s="19" t="s">
        <v>473</v>
      </c>
      <c r="B1714" s="20" t="s">
        <v>177</v>
      </c>
      <c r="C1714" s="21" t="s">
        <v>258</v>
      </c>
      <c r="D1714" s="20" t="s">
        <v>259</v>
      </c>
      <c r="E1714" s="3">
        <v>2250000</v>
      </c>
      <c r="F1714" s="19">
        <v>44531</v>
      </c>
      <c r="G1714" s="3">
        <v>2250000</v>
      </c>
      <c r="H1714" s="2">
        <v>5.0000000000000001E-3</v>
      </c>
      <c r="I1714" s="19">
        <v>44774</v>
      </c>
      <c r="J1714" s="19">
        <v>44804</v>
      </c>
      <c r="K1714" s="3">
        <v>31</v>
      </c>
      <c r="L1714" s="3">
        <v>955</v>
      </c>
      <c r="M1714" s="3">
        <v>2250000</v>
      </c>
      <c r="N1714" s="19">
        <v>46356</v>
      </c>
    </row>
    <row r="1715" spans="1:14" s="18" customFormat="1" outlineLevel="2">
      <c r="A1715" s="19" t="s">
        <v>473</v>
      </c>
      <c r="B1715" s="20" t="s">
        <v>178</v>
      </c>
      <c r="C1715" s="21" t="s">
        <v>258</v>
      </c>
      <c r="D1715" s="20" t="s">
        <v>259</v>
      </c>
      <c r="E1715" s="3">
        <v>1830000</v>
      </c>
      <c r="F1715" s="19">
        <v>44540</v>
      </c>
      <c r="G1715" s="3">
        <v>1774546</v>
      </c>
      <c r="H1715" s="2">
        <v>5.0000000000000001E-3</v>
      </c>
      <c r="I1715" s="19">
        <v>44774</v>
      </c>
      <c r="J1715" s="19">
        <v>44787</v>
      </c>
      <c r="K1715" s="3">
        <v>14</v>
      </c>
      <c r="L1715" s="3">
        <v>340</v>
      </c>
      <c r="M1715" s="3">
        <v>1746819</v>
      </c>
      <c r="N1715" s="19">
        <v>46365</v>
      </c>
    </row>
    <row r="1716" spans="1:14" s="18" customFormat="1" outlineLevel="2">
      <c r="A1716" s="19" t="s">
        <v>473</v>
      </c>
      <c r="B1716" s="20" t="s">
        <v>178</v>
      </c>
      <c r="C1716" s="21" t="s">
        <v>258</v>
      </c>
      <c r="D1716" s="20"/>
      <c r="E1716" s="3"/>
      <c r="F1716" s="19"/>
      <c r="G1716" s="3">
        <v>1746819</v>
      </c>
      <c r="H1716" s="2">
        <v>5.0000000000000001E-3</v>
      </c>
      <c r="I1716" s="19">
        <v>44788</v>
      </c>
      <c r="J1716" s="19">
        <v>44804</v>
      </c>
      <c r="K1716" s="3">
        <v>17</v>
      </c>
      <c r="L1716" s="3">
        <v>407</v>
      </c>
      <c r="M1716" s="3"/>
      <c r="N1716" s="19">
        <v>46365</v>
      </c>
    </row>
    <row r="1717" spans="1:14" s="18" customFormat="1" outlineLevel="2">
      <c r="A1717" s="19" t="s">
        <v>473</v>
      </c>
      <c r="B1717" s="20" t="s">
        <v>179</v>
      </c>
      <c r="C1717" s="21" t="s">
        <v>353</v>
      </c>
      <c r="D1717" s="20" t="s">
        <v>354</v>
      </c>
      <c r="E1717" s="3">
        <v>79276000</v>
      </c>
      <c r="F1717" s="19">
        <v>44578</v>
      </c>
      <c r="G1717" s="3">
        <v>79276000</v>
      </c>
      <c r="H1717" s="2">
        <v>5.0000000000000001E-3</v>
      </c>
      <c r="I1717" s="19">
        <v>44774</v>
      </c>
      <c r="J1717" s="19">
        <v>44804</v>
      </c>
      <c r="K1717" s="3">
        <v>31</v>
      </c>
      <c r="L1717" s="3">
        <v>33665</v>
      </c>
      <c r="M1717" s="3">
        <v>79276000</v>
      </c>
      <c r="N1717" s="19">
        <v>46403</v>
      </c>
    </row>
    <row r="1718" spans="1:14" s="18" customFormat="1" outlineLevel="2">
      <c r="A1718" s="19" t="s">
        <v>473</v>
      </c>
      <c r="B1718" s="20" t="s">
        <v>180</v>
      </c>
      <c r="C1718" s="21" t="s">
        <v>353</v>
      </c>
      <c r="D1718" s="20" t="s">
        <v>354</v>
      </c>
      <c r="E1718" s="3">
        <v>41821491</v>
      </c>
      <c r="F1718" s="19">
        <v>44581</v>
      </c>
      <c r="G1718" s="3">
        <v>41821491</v>
      </c>
      <c r="H1718" s="2">
        <v>5.0000000000000001E-3</v>
      </c>
      <c r="I1718" s="19">
        <v>44774</v>
      </c>
      <c r="J1718" s="19">
        <v>44804</v>
      </c>
      <c r="K1718" s="3">
        <v>31</v>
      </c>
      <c r="L1718" s="3">
        <v>17760</v>
      </c>
      <c r="M1718" s="3">
        <v>41821491</v>
      </c>
      <c r="N1718" s="19">
        <v>45676</v>
      </c>
    </row>
    <row r="1719" spans="1:14" s="18" customFormat="1" outlineLevel="2">
      <c r="A1719" s="19" t="s">
        <v>473</v>
      </c>
      <c r="B1719" s="20" t="s">
        <v>181</v>
      </c>
      <c r="C1719" s="21" t="s">
        <v>258</v>
      </c>
      <c r="D1719" s="20" t="s">
        <v>259</v>
      </c>
      <c r="E1719" s="3">
        <v>2520000</v>
      </c>
      <c r="F1719" s="19">
        <v>44564</v>
      </c>
      <c r="G1719" s="3">
        <v>2520000</v>
      </c>
      <c r="H1719" s="2">
        <v>5.0000000000000001E-3</v>
      </c>
      <c r="I1719" s="19">
        <v>44774</v>
      </c>
      <c r="J1719" s="19">
        <v>44804</v>
      </c>
      <c r="K1719" s="3">
        <v>31</v>
      </c>
      <c r="L1719" s="3">
        <v>1070</v>
      </c>
      <c r="M1719" s="3">
        <v>2520000</v>
      </c>
      <c r="N1719" s="19">
        <v>46389</v>
      </c>
    </row>
    <row r="1720" spans="1:14" s="18" customFormat="1" outlineLevel="2">
      <c r="A1720" s="19" t="s">
        <v>473</v>
      </c>
      <c r="B1720" s="20" t="s">
        <v>182</v>
      </c>
      <c r="C1720" s="21" t="s">
        <v>258</v>
      </c>
      <c r="D1720" s="20" t="s">
        <v>259</v>
      </c>
      <c r="E1720" s="3">
        <v>2620000</v>
      </c>
      <c r="F1720" s="19">
        <v>44571</v>
      </c>
      <c r="G1720" s="3">
        <v>2620000</v>
      </c>
      <c r="H1720" s="2">
        <v>5.0000000000000001E-3</v>
      </c>
      <c r="I1720" s="19">
        <v>44774</v>
      </c>
      <c r="J1720" s="19">
        <v>44804</v>
      </c>
      <c r="K1720" s="3">
        <v>31</v>
      </c>
      <c r="L1720" s="3">
        <v>1113</v>
      </c>
      <c r="M1720" s="3">
        <v>2620000</v>
      </c>
      <c r="N1720" s="19">
        <v>46396</v>
      </c>
    </row>
    <row r="1721" spans="1:14" s="18" customFormat="1" outlineLevel="2">
      <c r="A1721" s="19" t="s">
        <v>473</v>
      </c>
      <c r="B1721" s="20" t="s">
        <v>183</v>
      </c>
      <c r="C1721" s="21" t="s">
        <v>258</v>
      </c>
      <c r="D1721" s="20" t="s">
        <v>259</v>
      </c>
      <c r="E1721" s="3">
        <v>1890000</v>
      </c>
      <c r="F1721" s="19">
        <v>44586</v>
      </c>
      <c r="G1721" s="3">
        <v>1890000</v>
      </c>
      <c r="H1721" s="2">
        <v>5.0000000000000001E-3</v>
      </c>
      <c r="I1721" s="19">
        <v>44774</v>
      </c>
      <c r="J1721" s="19">
        <v>44804</v>
      </c>
      <c r="K1721" s="3">
        <v>31</v>
      </c>
      <c r="L1721" s="3">
        <v>803</v>
      </c>
      <c r="M1721" s="3">
        <v>1890000</v>
      </c>
      <c r="N1721" s="19">
        <v>46411</v>
      </c>
    </row>
    <row r="1722" spans="1:14" s="18" customFormat="1" outlineLevel="2">
      <c r="A1722" s="19" t="s">
        <v>473</v>
      </c>
      <c r="B1722" s="20" t="s">
        <v>184</v>
      </c>
      <c r="C1722" s="21" t="s">
        <v>258</v>
      </c>
      <c r="D1722" s="20" t="s">
        <v>259</v>
      </c>
      <c r="E1722" s="3">
        <v>2200000</v>
      </c>
      <c r="F1722" s="19">
        <v>44564</v>
      </c>
      <c r="G1722" s="3">
        <v>2133334</v>
      </c>
      <c r="H1722" s="2">
        <v>5.0000000000000001E-3</v>
      </c>
      <c r="I1722" s="19">
        <v>44774</v>
      </c>
      <c r="J1722" s="19">
        <v>44787</v>
      </c>
      <c r="K1722" s="3">
        <v>14</v>
      </c>
      <c r="L1722" s="3">
        <v>409</v>
      </c>
      <c r="M1722" s="3">
        <v>2100001</v>
      </c>
      <c r="N1722" s="19">
        <v>46389</v>
      </c>
    </row>
    <row r="1723" spans="1:14" s="18" customFormat="1" outlineLevel="2">
      <c r="A1723" s="19" t="s">
        <v>473</v>
      </c>
      <c r="B1723" s="20" t="s">
        <v>184</v>
      </c>
      <c r="C1723" s="21" t="s">
        <v>258</v>
      </c>
      <c r="D1723" s="20"/>
      <c r="E1723" s="3"/>
      <c r="F1723" s="19"/>
      <c r="G1723" s="3">
        <v>2100001</v>
      </c>
      <c r="H1723" s="2">
        <v>5.0000000000000001E-3</v>
      </c>
      <c r="I1723" s="19">
        <v>44788</v>
      </c>
      <c r="J1723" s="19">
        <v>44804</v>
      </c>
      <c r="K1723" s="3">
        <v>17</v>
      </c>
      <c r="L1723" s="3">
        <v>489</v>
      </c>
      <c r="M1723" s="3"/>
      <c r="N1723" s="19">
        <v>46389</v>
      </c>
    </row>
    <row r="1724" spans="1:14" s="18" customFormat="1" outlineLevel="2">
      <c r="A1724" s="19" t="s">
        <v>473</v>
      </c>
      <c r="B1724" s="20" t="s">
        <v>185</v>
      </c>
      <c r="C1724" s="21" t="s">
        <v>258</v>
      </c>
      <c r="D1724" s="20" t="s">
        <v>259</v>
      </c>
      <c r="E1724" s="3">
        <v>2150000</v>
      </c>
      <c r="F1724" s="19">
        <v>44571</v>
      </c>
      <c r="G1724" s="3">
        <v>2084848</v>
      </c>
      <c r="H1724" s="2">
        <v>5.0000000000000001E-3</v>
      </c>
      <c r="I1724" s="19">
        <v>44774</v>
      </c>
      <c r="J1724" s="19">
        <v>44787</v>
      </c>
      <c r="K1724" s="3">
        <v>14</v>
      </c>
      <c r="L1724" s="3">
        <v>400</v>
      </c>
      <c r="M1724" s="3">
        <v>2052272</v>
      </c>
      <c r="N1724" s="19">
        <v>46396</v>
      </c>
    </row>
    <row r="1725" spans="1:14" s="18" customFormat="1" outlineLevel="2">
      <c r="A1725" s="19" t="s">
        <v>473</v>
      </c>
      <c r="B1725" s="20" t="s">
        <v>185</v>
      </c>
      <c r="C1725" s="21" t="s">
        <v>258</v>
      </c>
      <c r="D1725" s="20"/>
      <c r="E1725" s="3"/>
      <c r="F1725" s="19"/>
      <c r="G1725" s="3">
        <v>2052272</v>
      </c>
      <c r="H1725" s="2">
        <v>5.0000000000000001E-3</v>
      </c>
      <c r="I1725" s="19">
        <v>44788</v>
      </c>
      <c r="J1725" s="19">
        <v>44804</v>
      </c>
      <c r="K1725" s="3">
        <v>17</v>
      </c>
      <c r="L1725" s="3">
        <v>478</v>
      </c>
      <c r="M1725" s="3"/>
      <c r="N1725" s="19">
        <v>46396</v>
      </c>
    </row>
    <row r="1726" spans="1:14" s="18" customFormat="1" outlineLevel="2">
      <c r="A1726" s="19" t="s">
        <v>473</v>
      </c>
      <c r="B1726" s="20" t="s">
        <v>109</v>
      </c>
      <c r="C1726" s="21" t="s">
        <v>353</v>
      </c>
      <c r="D1726" s="20" t="s">
        <v>354</v>
      </c>
      <c r="E1726" s="3">
        <v>33840000</v>
      </c>
      <c r="F1726" s="19">
        <v>43986</v>
      </c>
      <c r="G1726" s="3">
        <v>33840000</v>
      </c>
      <c r="H1726" s="2">
        <v>5.0000000000000001E-3</v>
      </c>
      <c r="I1726" s="19">
        <v>44774</v>
      </c>
      <c r="J1726" s="19">
        <v>44804</v>
      </c>
      <c r="K1726" s="3">
        <v>31</v>
      </c>
      <c r="L1726" s="3">
        <v>14370</v>
      </c>
      <c r="M1726" s="3">
        <v>33840000</v>
      </c>
      <c r="N1726" s="19">
        <v>45811</v>
      </c>
    </row>
    <row r="1727" spans="1:14" s="18" customFormat="1" outlineLevel="2">
      <c r="A1727" s="19" t="s">
        <v>473</v>
      </c>
      <c r="B1727" s="20" t="s">
        <v>186</v>
      </c>
      <c r="C1727" s="21" t="s">
        <v>258</v>
      </c>
      <c r="D1727" s="20" t="s">
        <v>259</v>
      </c>
      <c r="E1727" s="3">
        <v>6810000</v>
      </c>
      <c r="F1727" s="19">
        <v>44602</v>
      </c>
      <c r="G1727" s="3">
        <v>6810000</v>
      </c>
      <c r="H1727" s="2">
        <v>5.0000000000000001E-3</v>
      </c>
      <c r="I1727" s="19">
        <v>44774</v>
      </c>
      <c r="J1727" s="19">
        <v>44804</v>
      </c>
      <c r="K1727" s="3">
        <v>31</v>
      </c>
      <c r="L1727" s="3">
        <v>2892</v>
      </c>
      <c r="M1727" s="3">
        <v>6810000</v>
      </c>
      <c r="N1727" s="19">
        <v>46427</v>
      </c>
    </row>
    <row r="1728" spans="1:14" s="18" customFormat="1" outlineLevel="2">
      <c r="A1728" s="19" t="s">
        <v>473</v>
      </c>
      <c r="B1728" s="20" t="s">
        <v>187</v>
      </c>
      <c r="C1728" s="21" t="s">
        <v>258</v>
      </c>
      <c r="D1728" s="20" t="s">
        <v>259</v>
      </c>
      <c r="E1728" s="3">
        <v>1700000</v>
      </c>
      <c r="F1728" s="19">
        <v>44599</v>
      </c>
      <c r="G1728" s="3">
        <v>1648484</v>
      </c>
      <c r="H1728" s="2">
        <v>5.0000000000000001E-3</v>
      </c>
      <c r="I1728" s="19">
        <v>44774</v>
      </c>
      <c r="J1728" s="19">
        <v>44787</v>
      </c>
      <c r="K1728" s="3">
        <v>14</v>
      </c>
      <c r="L1728" s="3">
        <v>316</v>
      </c>
      <c r="M1728" s="3">
        <v>1622726</v>
      </c>
      <c r="N1728" s="19">
        <v>46424</v>
      </c>
    </row>
    <row r="1729" spans="1:14" s="18" customFormat="1" outlineLevel="2">
      <c r="A1729" s="19" t="s">
        <v>473</v>
      </c>
      <c r="B1729" s="20" t="s">
        <v>187</v>
      </c>
      <c r="C1729" s="21" t="s">
        <v>258</v>
      </c>
      <c r="D1729" s="20"/>
      <c r="E1729" s="3"/>
      <c r="F1729" s="19"/>
      <c r="G1729" s="3">
        <v>1622726</v>
      </c>
      <c r="H1729" s="2">
        <v>5.0000000000000001E-3</v>
      </c>
      <c r="I1729" s="19">
        <v>44788</v>
      </c>
      <c r="J1729" s="19">
        <v>44804</v>
      </c>
      <c r="K1729" s="3">
        <v>17</v>
      </c>
      <c r="L1729" s="3">
        <v>378</v>
      </c>
      <c r="M1729" s="3"/>
      <c r="N1729" s="19">
        <v>46424</v>
      </c>
    </row>
    <row r="1730" spans="1:14" s="18" customFormat="1" outlineLevel="2">
      <c r="A1730" s="19" t="s">
        <v>473</v>
      </c>
      <c r="B1730" s="20" t="s">
        <v>188</v>
      </c>
      <c r="C1730" s="21" t="s">
        <v>258</v>
      </c>
      <c r="D1730" s="20" t="s">
        <v>259</v>
      </c>
      <c r="E1730" s="3">
        <v>2440000</v>
      </c>
      <c r="F1730" s="19">
        <v>44617</v>
      </c>
      <c r="G1730" s="3">
        <v>2366060</v>
      </c>
      <c r="H1730" s="2">
        <v>5.0000000000000001E-3</v>
      </c>
      <c r="I1730" s="19">
        <v>44774</v>
      </c>
      <c r="J1730" s="19">
        <v>44787</v>
      </c>
      <c r="K1730" s="3">
        <v>14</v>
      </c>
      <c r="L1730" s="3">
        <v>454</v>
      </c>
      <c r="M1730" s="3">
        <v>2329090</v>
      </c>
      <c r="N1730" s="19">
        <v>46442</v>
      </c>
    </row>
    <row r="1731" spans="1:14" s="18" customFormat="1" outlineLevel="2">
      <c r="A1731" s="19" t="s">
        <v>473</v>
      </c>
      <c r="B1731" s="20" t="s">
        <v>188</v>
      </c>
      <c r="C1731" s="21" t="s">
        <v>258</v>
      </c>
      <c r="D1731" s="20"/>
      <c r="E1731" s="3"/>
      <c r="F1731" s="19"/>
      <c r="G1731" s="3">
        <v>2329090</v>
      </c>
      <c r="H1731" s="2">
        <v>5.0000000000000001E-3</v>
      </c>
      <c r="I1731" s="19">
        <v>44788</v>
      </c>
      <c r="J1731" s="19">
        <v>44804</v>
      </c>
      <c r="K1731" s="3">
        <v>17</v>
      </c>
      <c r="L1731" s="3">
        <v>542</v>
      </c>
      <c r="M1731" s="3"/>
      <c r="N1731" s="19">
        <v>46442</v>
      </c>
    </row>
    <row r="1732" spans="1:14" s="18" customFormat="1" outlineLevel="2">
      <c r="A1732" s="19" t="s">
        <v>473</v>
      </c>
      <c r="B1732" s="20" t="s">
        <v>189</v>
      </c>
      <c r="C1732" s="21" t="s">
        <v>258</v>
      </c>
      <c r="D1732" s="20" t="s">
        <v>259</v>
      </c>
      <c r="E1732" s="3">
        <v>1750000</v>
      </c>
      <c r="F1732" s="19">
        <v>44630</v>
      </c>
      <c r="G1732" s="3">
        <v>1750000</v>
      </c>
      <c r="H1732" s="2">
        <v>5.0000000000000001E-3</v>
      </c>
      <c r="I1732" s="19">
        <v>44774</v>
      </c>
      <c r="J1732" s="19">
        <v>44804</v>
      </c>
      <c r="K1732" s="3">
        <v>31</v>
      </c>
      <c r="L1732" s="3">
        <v>743</v>
      </c>
      <c r="M1732" s="3">
        <v>1750000</v>
      </c>
      <c r="N1732" s="19">
        <v>46455</v>
      </c>
    </row>
    <row r="1733" spans="1:14" s="18" customFormat="1" outlineLevel="2">
      <c r="A1733" s="19" t="s">
        <v>473</v>
      </c>
      <c r="B1733" s="20" t="s">
        <v>190</v>
      </c>
      <c r="C1733" s="21" t="s">
        <v>353</v>
      </c>
      <c r="D1733" s="20" t="s">
        <v>354</v>
      </c>
      <c r="E1733" s="3">
        <v>18806732</v>
      </c>
      <c r="F1733" s="19">
        <v>44642</v>
      </c>
      <c r="G1733" s="3">
        <v>18806732</v>
      </c>
      <c r="H1733" s="2">
        <v>5.0000000000000001E-3</v>
      </c>
      <c r="I1733" s="19">
        <v>44774</v>
      </c>
      <c r="J1733" s="19">
        <v>44804</v>
      </c>
      <c r="K1733" s="3">
        <v>31</v>
      </c>
      <c r="L1733" s="3">
        <v>7986</v>
      </c>
      <c r="M1733" s="3">
        <v>18806732</v>
      </c>
      <c r="N1733" s="19">
        <v>45737</v>
      </c>
    </row>
    <row r="1734" spans="1:14" s="18" customFormat="1" outlineLevel="2">
      <c r="A1734" s="19" t="s">
        <v>473</v>
      </c>
      <c r="B1734" s="20" t="s">
        <v>191</v>
      </c>
      <c r="C1734" s="21" t="s">
        <v>258</v>
      </c>
      <c r="D1734" s="20" t="s">
        <v>259</v>
      </c>
      <c r="E1734" s="3">
        <v>3370000</v>
      </c>
      <c r="F1734" s="19">
        <v>44652</v>
      </c>
      <c r="G1734" s="3">
        <v>3370000</v>
      </c>
      <c r="H1734" s="2">
        <v>5.0000000000000001E-3</v>
      </c>
      <c r="I1734" s="19">
        <v>44774</v>
      </c>
      <c r="J1734" s="19">
        <v>44804</v>
      </c>
      <c r="K1734" s="3">
        <v>31</v>
      </c>
      <c r="L1734" s="3">
        <v>1431</v>
      </c>
      <c r="M1734" s="3">
        <v>3370000</v>
      </c>
      <c r="N1734" s="19">
        <v>46477</v>
      </c>
    </row>
    <row r="1735" spans="1:14" s="18" customFormat="1" outlineLevel="2">
      <c r="A1735" s="19" t="s">
        <v>473</v>
      </c>
      <c r="B1735" s="20" t="s">
        <v>192</v>
      </c>
      <c r="C1735" s="21" t="s">
        <v>258</v>
      </c>
      <c r="D1735" s="20" t="s">
        <v>259</v>
      </c>
      <c r="E1735" s="3">
        <v>1620000</v>
      </c>
      <c r="F1735" s="19">
        <v>44652</v>
      </c>
      <c r="G1735" s="3">
        <v>1570910</v>
      </c>
      <c r="H1735" s="2">
        <v>5.0000000000000001E-3</v>
      </c>
      <c r="I1735" s="19">
        <v>44774</v>
      </c>
      <c r="J1735" s="19">
        <v>44787</v>
      </c>
      <c r="K1735" s="3">
        <v>14</v>
      </c>
      <c r="L1735" s="3">
        <v>301</v>
      </c>
      <c r="M1735" s="3">
        <v>1546365</v>
      </c>
      <c r="N1735" s="19">
        <v>46477</v>
      </c>
    </row>
    <row r="1736" spans="1:14" s="18" customFormat="1" outlineLevel="2">
      <c r="A1736" s="19" t="s">
        <v>473</v>
      </c>
      <c r="B1736" s="20" t="s">
        <v>192</v>
      </c>
      <c r="C1736" s="21" t="s">
        <v>258</v>
      </c>
      <c r="D1736" s="20"/>
      <c r="E1736" s="3"/>
      <c r="F1736" s="19"/>
      <c r="G1736" s="3">
        <v>1546365</v>
      </c>
      <c r="H1736" s="2">
        <v>5.0000000000000001E-3</v>
      </c>
      <c r="I1736" s="19">
        <v>44788</v>
      </c>
      <c r="J1736" s="19">
        <v>44804</v>
      </c>
      <c r="K1736" s="3">
        <v>17</v>
      </c>
      <c r="L1736" s="3">
        <v>360</v>
      </c>
      <c r="M1736" s="3"/>
      <c r="N1736" s="19">
        <v>46477</v>
      </c>
    </row>
    <row r="1737" spans="1:14" s="18" customFormat="1" outlineLevel="2">
      <c r="A1737" s="19" t="s">
        <v>473</v>
      </c>
      <c r="B1737" s="20" t="s">
        <v>193</v>
      </c>
      <c r="C1737" s="21" t="s">
        <v>353</v>
      </c>
      <c r="D1737" s="20" t="s">
        <v>354</v>
      </c>
      <c r="E1737" s="3">
        <v>2414264</v>
      </c>
      <c r="F1737" s="19">
        <v>44693</v>
      </c>
      <c r="G1737" s="3">
        <v>2414264</v>
      </c>
      <c r="H1737" s="2">
        <v>5.0000000000000001E-3</v>
      </c>
      <c r="I1737" s="19">
        <v>44774</v>
      </c>
      <c r="J1737" s="19">
        <v>44804</v>
      </c>
      <c r="K1737" s="3">
        <v>31</v>
      </c>
      <c r="L1737" s="3">
        <v>1025</v>
      </c>
      <c r="M1737" s="3">
        <v>2414264</v>
      </c>
      <c r="N1737" s="19">
        <v>46518</v>
      </c>
    </row>
    <row r="1738" spans="1:14" s="18" customFormat="1" outlineLevel="2">
      <c r="A1738" s="19" t="s">
        <v>473</v>
      </c>
      <c r="B1738" s="20" t="s">
        <v>194</v>
      </c>
      <c r="C1738" s="21" t="s">
        <v>353</v>
      </c>
      <c r="D1738" s="20" t="s">
        <v>354</v>
      </c>
      <c r="E1738" s="3">
        <v>4486284</v>
      </c>
      <c r="F1738" s="19">
        <v>44693</v>
      </c>
      <c r="G1738" s="3">
        <v>4486284</v>
      </c>
      <c r="H1738" s="2">
        <v>5.0000000000000001E-3</v>
      </c>
      <c r="I1738" s="19">
        <v>44774</v>
      </c>
      <c r="J1738" s="19">
        <v>44804</v>
      </c>
      <c r="K1738" s="3">
        <v>31</v>
      </c>
      <c r="L1738" s="3">
        <v>1905</v>
      </c>
      <c r="M1738" s="3">
        <v>4486284</v>
      </c>
      <c r="N1738" s="19">
        <v>45788</v>
      </c>
    </row>
    <row r="1739" spans="1:14" s="18" customFormat="1" outlineLevel="2">
      <c r="A1739" s="19" t="s">
        <v>473</v>
      </c>
      <c r="B1739" s="20" t="s">
        <v>195</v>
      </c>
      <c r="C1739" s="21" t="s">
        <v>258</v>
      </c>
      <c r="D1739" s="20" t="s">
        <v>259</v>
      </c>
      <c r="E1739" s="3">
        <v>1125000</v>
      </c>
      <c r="F1739" s="19">
        <v>44684</v>
      </c>
      <c r="G1739" s="3">
        <v>1125000</v>
      </c>
      <c r="H1739" s="2">
        <v>5.0000000000000001E-3</v>
      </c>
      <c r="I1739" s="19">
        <v>44774</v>
      </c>
      <c r="J1739" s="19">
        <v>44804</v>
      </c>
      <c r="K1739" s="3">
        <v>31</v>
      </c>
      <c r="L1739" s="3">
        <v>478</v>
      </c>
      <c r="M1739" s="3">
        <v>1125000</v>
      </c>
      <c r="N1739" s="19">
        <v>46509</v>
      </c>
    </row>
    <row r="1740" spans="1:14" s="18" customFormat="1" outlineLevel="2">
      <c r="A1740" s="19" t="s">
        <v>473</v>
      </c>
      <c r="B1740" s="20" t="s">
        <v>112</v>
      </c>
      <c r="C1740" s="21" t="s">
        <v>353</v>
      </c>
      <c r="D1740" s="20" t="s">
        <v>354</v>
      </c>
      <c r="E1740" s="3">
        <v>134396612</v>
      </c>
      <c r="F1740" s="19">
        <v>43986</v>
      </c>
      <c r="G1740" s="3">
        <v>134396612</v>
      </c>
      <c r="H1740" s="2">
        <v>5.0000000000000001E-3</v>
      </c>
      <c r="I1740" s="19">
        <v>44774</v>
      </c>
      <c r="J1740" s="19">
        <v>44804</v>
      </c>
      <c r="K1740" s="3">
        <v>31</v>
      </c>
      <c r="L1740" s="3">
        <v>57073</v>
      </c>
      <c r="M1740" s="3">
        <v>134396612</v>
      </c>
      <c r="N1740" s="19">
        <v>45811</v>
      </c>
    </row>
    <row r="1741" spans="1:14" s="18" customFormat="1" outlineLevel="2">
      <c r="A1741" s="19" t="s">
        <v>473</v>
      </c>
      <c r="B1741" s="20" t="s">
        <v>196</v>
      </c>
      <c r="C1741" s="21" t="s">
        <v>258</v>
      </c>
      <c r="D1741" s="20" t="s">
        <v>259</v>
      </c>
      <c r="E1741" s="3">
        <v>1100000</v>
      </c>
      <c r="F1741" s="19">
        <v>44706</v>
      </c>
      <c r="G1741" s="3">
        <v>1066666</v>
      </c>
      <c r="H1741" s="2">
        <v>5.0000000000000001E-3</v>
      </c>
      <c r="I1741" s="19">
        <v>44774</v>
      </c>
      <c r="J1741" s="19">
        <v>44787</v>
      </c>
      <c r="K1741" s="3">
        <v>14</v>
      </c>
      <c r="L1741" s="3">
        <v>205</v>
      </c>
      <c r="M1741" s="3">
        <v>1049999</v>
      </c>
      <c r="N1741" s="19">
        <v>46531</v>
      </c>
    </row>
    <row r="1742" spans="1:14" s="18" customFormat="1" outlineLevel="2">
      <c r="A1742" s="19" t="s">
        <v>473</v>
      </c>
      <c r="B1742" s="20" t="s">
        <v>196</v>
      </c>
      <c r="C1742" s="21" t="s">
        <v>258</v>
      </c>
      <c r="D1742" s="20"/>
      <c r="E1742" s="3"/>
      <c r="F1742" s="19"/>
      <c r="G1742" s="3">
        <v>1049999</v>
      </c>
      <c r="H1742" s="2">
        <v>5.0000000000000001E-3</v>
      </c>
      <c r="I1742" s="19">
        <v>44788</v>
      </c>
      <c r="J1742" s="19">
        <v>44804</v>
      </c>
      <c r="K1742" s="3">
        <v>17</v>
      </c>
      <c r="L1742" s="3">
        <v>245</v>
      </c>
      <c r="M1742" s="3"/>
      <c r="N1742" s="19">
        <v>46531</v>
      </c>
    </row>
    <row r="1743" spans="1:14" s="18" customFormat="1" outlineLevel="2">
      <c r="A1743" s="19" t="s">
        <v>473</v>
      </c>
      <c r="B1743" s="20" t="s">
        <v>197</v>
      </c>
      <c r="C1743" s="21" t="s">
        <v>258</v>
      </c>
      <c r="D1743" s="20" t="s">
        <v>259</v>
      </c>
      <c r="E1743" s="3">
        <v>1230000</v>
      </c>
      <c r="F1743" s="19">
        <v>44722</v>
      </c>
      <c r="G1743" s="3">
        <v>1230000</v>
      </c>
      <c r="H1743" s="2">
        <v>5.0000000000000001E-3</v>
      </c>
      <c r="I1743" s="19">
        <v>44774</v>
      </c>
      <c r="J1743" s="19">
        <v>44804</v>
      </c>
      <c r="K1743" s="3">
        <v>31</v>
      </c>
      <c r="L1743" s="3">
        <v>522</v>
      </c>
      <c r="M1743" s="3">
        <v>1230000</v>
      </c>
      <c r="N1743" s="19">
        <v>46547</v>
      </c>
    </row>
    <row r="1744" spans="1:14" s="18" customFormat="1" outlineLevel="2">
      <c r="A1744" s="19" t="s">
        <v>473</v>
      </c>
      <c r="B1744" s="20" t="s">
        <v>198</v>
      </c>
      <c r="C1744" s="21" t="s">
        <v>258</v>
      </c>
      <c r="D1744" s="20" t="s">
        <v>259</v>
      </c>
      <c r="E1744" s="3">
        <v>980000</v>
      </c>
      <c r="F1744" s="19">
        <v>44722</v>
      </c>
      <c r="G1744" s="3">
        <v>950304</v>
      </c>
      <c r="H1744" s="2">
        <v>5.0000000000000001E-3</v>
      </c>
      <c r="I1744" s="19">
        <v>44774</v>
      </c>
      <c r="J1744" s="19">
        <v>44787</v>
      </c>
      <c r="K1744" s="3">
        <v>14</v>
      </c>
      <c r="L1744" s="3">
        <v>182</v>
      </c>
      <c r="M1744" s="3">
        <v>935456</v>
      </c>
      <c r="N1744" s="19">
        <v>46547</v>
      </c>
    </row>
    <row r="1745" spans="1:14" s="18" customFormat="1" outlineLevel="2">
      <c r="A1745" s="19" t="s">
        <v>473</v>
      </c>
      <c r="B1745" s="20" t="s">
        <v>198</v>
      </c>
      <c r="C1745" s="21" t="s">
        <v>258</v>
      </c>
      <c r="D1745" s="20"/>
      <c r="E1745" s="3"/>
      <c r="F1745" s="19"/>
      <c r="G1745" s="3">
        <v>935456</v>
      </c>
      <c r="H1745" s="2">
        <v>5.0000000000000001E-3</v>
      </c>
      <c r="I1745" s="19">
        <v>44788</v>
      </c>
      <c r="J1745" s="19">
        <v>44804</v>
      </c>
      <c r="K1745" s="3">
        <v>17</v>
      </c>
      <c r="L1745" s="3">
        <v>218</v>
      </c>
      <c r="M1745" s="3"/>
      <c r="N1745" s="19">
        <v>46547</v>
      </c>
    </row>
    <row r="1746" spans="1:14" s="18" customFormat="1" outlineLevel="2">
      <c r="A1746" s="19" t="s">
        <v>473</v>
      </c>
      <c r="B1746" s="20" t="s">
        <v>199</v>
      </c>
      <c r="C1746" s="21" t="s">
        <v>258</v>
      </c>
      <c r="D1746" s="20" t="s">
        <v>259</v>
      </c>
      <c r="E1746" s="3">
        <v>5880000</v>
      </c>
      <c r="F1746" s="19">
        <v>44753</v>
      </c>
      <c r="G1746" s="3">
        <v>5880000</v>
      </c>
      <c r="H1746" s="2">
        <v>5.0000000000000001E-3</v>
      </c>
      <c r="I1746" s="19">
        <v>44774</v>
      </c>
      <c r="J1746" s="19">
        <v>44804</v>
      </c>
      <c r="K1746" s="3">
        <v>31</v>
      </c>
      <c r="L1746" s="3">
        <v>2497</v>
      </c>
      <c r="M1746" s="3">
        <v>5880000</v>
      </c>
      <c r="N1746" s="19">
        <v>46578</v>
      </c>
    </row>
    <row r="1747" spans="1:14" s="18" customFormat="1" outlineLevel="2">
      <c r="A1747" s="19" t="s">
        <v>473</v>
      </c>
      <c r="B1747" s="20" t="s">
        <v>200</v>
      </c>
      <c r="C1747" s="21" t="s">
        <v>258</v>
      </c>
      <c r="D1747" s="20" t="s">
        <v>259</v>
      </c>
      <c r="E1747" s="3">
        <v>1230000</v>
      </c>
      <c r="F1747" s="19">
        <v>44743</v>
      </c>
      <c r="G1747" s="3">
        <v>1211077</v>
      </c>
      <c r="H1747" s="2">
        <v>5.0000000000000001E-3</v>
      </c>
      <c r="I1747" s="19">
        <v>44774</v>
      </c>
      <c r="J1747" s="19">
        <v>44787</v>
      </c>
      <c r="K1747" s="3">
        <v>14</v>
      </c>
      <c r="L1747" s="3">
        <v>232</v>
      </c>
      <c r="M1747" s="3">
        <v>1192154</v>
      </c>
      <c r="N1747" s="19">
        <v>46568</v>
      </c>
    </row>
    <row r="1748" spans="1:14" s="18" customFormat="1" outlineLevel="2">
      <c r="A1748" s="19" t="s">
        <v>473</v>
      </c>
      <c r="B1748" s="20" t="s">
        <v>200</v>
      </c>
      <c r="C1748" s="21" t="s">
        <v>258</v>
      </c>
      <c r="D1748" s="20"/>
      <c r="E1748" s="3"/>
      <c r="F1748" s="19"/>
      <c r="G1748" s="3">
        <v>1192154</v>
      </c>
      <c r="H1748" s="2">
        <v>5.0000000000000001E-3</v>
      </c>
      <c r="I1748" s="19">
        <v>44788</v>
      </c>
      <c r="J1748" s="19">
        <v>44804</v>
      </c>
      <c r="K1748" s="3">
        <v>17</v>
      </c>
      <c r="L1748" s="3">
        <v>278</v>
      </c>
      <c r="M1748" s="3"/>
      <c r="N1748" s="19">
        <v>46568</v>
      </c>
    </row>
    <row r="1749" spans="1:14" s="18" customFormat="1" outlineLevel="2">
      <c r="A1749" s="19" t="s">
        <v>473</v>
      </c>
      <c r="B1749" s="20" t="s">
        <v>201</v>
      </c>
      <c r="C1749" s="21" t="s">
        <v>353</v>
      </c>
      <c r="D1749" s="20" t="s">
        <v>354</v>
      </c>
      <c r="E1749" s="3">
        <v>22557003</v>
      </c>
      <c r="F1749" s="19">
        <v>44798</v>
      </c>
      <c r="G1749" s="3">
        <v>22557003</v>
      </c>
      <c r="H1749" s="2">
        <v>5.0000000000000001E-3</v>
      </c>
      <c r="I1749" s="19">
        <v>44798</v>
      </c>
      <c r="J1749" s="19">
        <v>44804</v>
      </c>
      <c r="K1749" s="3">
        <v>7</v>
      </c>
      <c r="L1749" s="3">
        <v>2163</v>
      </c>
      <c r="M1749" s="3">
        <v>22557003</v>
      </c>
      <c r="N1749" s="19">
        <v>45893</v>
      </c>
    </row>
    <row r="1750" spans="1:14" s="18" customFormat="1" outlineLevel="2">
      <c r="A1750" s="19" t="s">
        <v>473</v>
      </c>
      <c r="B1750" s="20" t="s">
        <v>202</v>
      </c>
      <c r="C1750" s="21" t="s">
        <v>258</v>
      </c>
      <c r="D1750" s="20" t="s">
        <v>259</v>
      </c>
      <c r="E1750" s="3">
        <v>1910000</v>
      </c>
      <c r="F1750" s="19">
        <v>44783</v>
      </c>
      <c r="G1750" s="3">
        <v>1910000</v>
      </c>
      <c r="H1750" s="2">
        <v>5.0000000000000001E-3</v>
      </c>
      <c r="I1750" s="19">
        <v>44783</v>
      </c>
      <c r="J1750" s="19">
        <v>44804</v>
      </c>
      <c r="K1750" s="3">
        <v>22</v>
      </c>
      <c r="L1750" s="3">
        <v>576</v>
      </c>
      <c r="M1750" s="3">
        <v>1910000</v>
      </c>
      <c r="N1750" s="19">
        <v>46608</v>
      </c>
    </row>
    <row r="1751" spans="1:14" s="18" customFormat="1" outlineLevel="2">
      <c r="A1751" s="19" t="s">
        <v>473</v>
      </c>
      <c r="B1751" s="20" t="s">
        <v>203</v>
      </c>
      <c r="C1751" s="21" t="s">
        <v>258</v>
      </c>
      <c r="D1751" s="20" t="s">
        <v>259</v>
      </c>
      <c r="E1751" s="3">
        <v>1590000</v>
      </c>
      <c r="F1751" s="19">
        <v>44798</v>
      </c>
      <c r="G1751" s="3">
        <v>1590000</v>
      </c>
      <c r="H1751" s="2">
        <v>5.0000000000000001E-3</v>
      </c>
      <c r="I1751" s="19">
        <v>44798</v>
      </c>
      <c r="J1751" s="19">
        <v>44804</v>
      </c>
      <c r="K1751" s="3">
        <v>7</v>
      </c>
      <c r="L1751" s="3">
        <v>152</v>
      </c>
      <c r="M1751" s="3">
        <v>1590000</v>
      </c>
      <c r="N1751" s="19">
        <v>46623</v>
      </c>
    </row>
    <row r="1752" spans="1:14" s="18" customFormat="1" outlineLevel="2">
      <c r="A1752" s="19" t="s">
        <v>473</v>
      </c>
      <c r="B1752" s="20" t="s">
        <v>204</v>
      </c>
      <c r="C1752" s="21" t="s">
        <v>258</v>
      </c>
      <c r="D1752" s="20" t="s">
        <v>259</v>
      </c>
      <c r="E1752" s="3">
        <v>1870000</v>
      </c>
      <c r="F1752" s="19">
        <v>44774</v>
      </c>
      <c r="G1752" s="3">
        <v>1870000</v>
      </c>
      <c r="H1752" s="2">
        <v>5.0000000000000001E-3</v>
      </c>
      <c r="I1752" s="19">
        <v>44774</v>
      </c>
      <c r="J1752" s="19">
        <v>44787</v>
      </c>
      <c r="K1752" s="3">
        <v>14</v>
      </c>
      <c r="L1752" s="3">
        <v>359</v>
      </c>
      <c r="M1752" s="3">
        <v>1840781</v>
      </c>
      <c r="N1752" s="19">
        <v>46599</v>
      </c>
    </row>
    <row r="1753" spans="1:14" s="18" customFormat="1" outlineLevel="2">
      <c r="A1753" s="19" t="s">
        <v>473</v>
      </c>
      <c r="B1753" s="20" t="s">
        <v>204</v>
      </c>
      <c r="C1753" s="21" t="s">
        <v>258</v>
      </c>
      <c r="D1753" s="20"/>
      <c r="E1753" s="3"/>
      <c r="F1753" s="19"/>
      <c r="G1753" s="3">
        <v>1840781</v>
      </c>
      <c r="H1753" s="2">
        <v>5.0000000000000001E-3</v>
      </c>
      <c r="I1753" s="19">
        <v>44788</v>
      </c>
      <c r="J1753" s="19">
        <v>44804</v>
      </c>
      <c r="K1753" s="3">
        <v>17</v>
      </c>
      <c r="L1753" s="3">
        <v>429</v>
      </c>
      <c r="M1753" s="3"/>
      <c r="N1753" s="19">
        <v>46599</v>
      </c>
    </row>
    <row r="1754" spans="1:14" s="18" customFormat="1" outlineLevel="1">
      <c r="A1754" s="22" t="s">
        <v>474</v>
      </c>
      <c r="B1754" s="23"/>
      <c r="C1754" s="24"/>
      <c r="D1754" s="23"/>
      <c r="E1754" s="25">
        <v>2827928335</v>
      </c>
      <c r="F1754" s="26"/>
      <c r="G1754" s="25"/>
      <c r="H1754" s="27"/>
      <c r="I1754" s="26"/>
      <c r="J1754" s="26"/>
      <c r="K1754" s="25"/>
      <c r="L1754" s="25">
        <v>1027082</v>
      </c>
      <c r="M1754" s="25">
        <v>2738587117</v>
      </c>
      <c r="N1754" s="26"/>
    </row>
    <row r="1755" spans="1:14" s="34" customFormat="1" outlineLevel="1">
      <c r="A1755" s="28"/>
      <c r="B1755" s="29"/>
      <c r="C1755" s="30"/>
      <c r="D1755" s="29"/>
      <c r="E1755" s="31"/>
      <c r="F1755" s="32"/>
      <c r="G1755" s="31"/>
      <c r="H1755" s="33"/>
      <c r="I1755" s="32"/>
      <c r="J1755" s="32"/>
      <c r="K1755" s="31"/>
      <c r="L1755" s="31"/>
      <c r="M1755" s="31"/>
      <c r="N1755" s="32"/>
    </row>
    <row r="1756" spans="1:14" s="18" customFormat="1">
      <c r="A1756" s="26" t="s">
        <v>475</v>
      </c>
      <c r="B1756" s="23"/>
      <c r="C1756" s="24"/>
      <c r="D1756" s="23"/>
      <c r="E1756" s="25">
        <v>63306430724</v>
      </c>
      <c r="F1756" s="26"/>
      <c r="G1756" s="25"/>
      <c r="H1756" s="27"/>
      <c r="I1756" s="26"/>
      <c r="J1756" s="26"/>
      <c r="K1756" s="25"/>
      <c r="L1756" s="25">
        <v>22580956</v>
      </c>
      <c r="M1756" s="25">
        <v>61583937213</v>
      </c>
      <c r="N1756" s="26"/>
    </row>
    <row r="1758" spans="1:14">
      <c r="A1758" s="35" t="s">
        <v>476</v>
      </c>
      <c r="B1758" s="35"/>
      <c r="E1758" s="36" t="s">
        <v>478</v>
      </c>
      <c r="G1758" s="6"/>
      <c r="H1758" s="37" t="s">
        <v>477</v>
      </c>
      <c r="I1758" s="38"/>
    </row>
  </sheetData>
  <autoFilter ref="A3:M1754" xr:uid="{00000000-0009-0000-0000-000000000000}"/>
  <phoneticPr fontId="1" type="noConversion"/>
  <printOptions horizontalCentered="1"/>
  <pageMargins left="0.15748031496062992" right="0.15748031496062992" top="0.59055118110236227" bottom="0.59055118110236227" header="0.59055118110236227" footer="0.31496062992125984"/>
  <pageSetup paperSize="9" scale="95" orientation="landscape" r:id="rId1"/>
  <headerFooter alignWithMargins="0">
    <oddHeader>&amp;R附件2</oddHeader>
    <oddFooter>&amp;R&amp;P/&amp;N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75F112-1FC8-4245-80FF-D5DC2B3076CC}">
  <sheetPr>
    <tabColor rgb="FFFF0000"/>
  </sheetPr>
  <dimension ref="A1:N1829"/>
  <sheetViews>
    <sheetView zoomScaleNormal="100" workbookViewId="0">
      <selection activeCell="P5" sqref="P5"/>
    </sheetView>
  </sheetViews>
  <sheetFormatPr defaultColWidth="5.375" defaultRowHeight="13.5" outlineLevelRow="2"/>
  <cols>
    <col min="1" max="1" width="18.125" style="6" bestFit="1" customWidth="1"/>
    <col min="2" max="2" width="8.5" style="6" bestFit="1" customWidth="1"/>
    <col min="3" max="3" width="21.875" style="6" bestFit="1" customWidth="1"/>
    <col min="4" max="4" width="12.25" style="6" bestFit="1" customWidth="1"/>
    <col min="5" max="5" width="15" style="10" bestFit="1" customWidth="1"/>
    <col min="6" max="6" width="12.25" style="11" bestFit="1" customWidth="1"/>
    <col min="7" max="7" width="13.75" style="10" customWidth="1"/>
    <col min="8" max="8" width="10.625" style="12" bestFit="1" customWidth="1"/>
    <col min="9" max="10" width="8.875" style="6" bestFit="1" customWidth="1"/>
    <col min="11" max="11" width="10.625" style="6" bestFit="1" customWidth="1"/>
    <col min="12" max="12" width="11.25" style="10" bestFit="1" customWidth="1"/>
    <col min="13" max="13" width="15" style="6" bestFit="1" customWidth="1"/>
    <col min="14" max="14" width="10" style="6" bestFit="1" customWidth="1"/>
    <col min="15" max="16384" width="5.375" style="6"/>
  </cols>
  <sheetData>
    <row r="1" spans="1:14">
      <c r="A1" s="4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</row>
    <row r="2" spans="1:14">
      <c r="B2" s="7" t="s">
        <v>0</v>
      </c>
      <c r="C2" s="8">
        <v>44834</v>
      </c>
      <c r="D2" s="9"/>
      <c r="L2" s="10" t="s">
        <v>1</v>
      </c>
    </row>
    <row r="3" spans="1:14" s="18" customFormat="1" ht="27.75" thickBot="1">
      <c r="A3" s="1" t="s">
        <v>2</v>
      </c>
      <c r="B3" s="13" t="s">
        <v>3</v>
      </c>
      <c r="C3" s="14" t="s">
        <v>4</v>
      </c>
      <c r="D3" s="14" t="s">
        <v>5</v>
      </c>
      <c r="E3" s="15" t="s">
        <v>6</v>
      </c>
      <c r="F3" s="14" t="s">
        <v>7</v>
      </c>
      <c r="G3" s="16" t="s">
        <v>8</v>
      </c>
      <c r="H3" s="17" t="s">
        <v>9</v>
      </c>
      <c r="I3" s="1" t="s">
        <v>10</v>
      </c>
      <c r="J3" s="1" t="s">
        <v>11</v>
      </c>
      <c r="K3" s="1" t="s">
        <v>12</v>
      </c>
      <c r="L3" s="15" t="s">
        <v>13</v>
      </c>
      <c r="M3" s="1" t="s">
        <v>14</v>
      </c>
      <c r="N3" s="1" t="s">
        <v>15</v>
      </c>
    </row>
    <row r="4" spans="1:14" s="18" customFormat="1" outlineLevel="2">
      <c r="A4" s="19" t="s">
        <v>16</v>
      </c>
      <c r="B4" s="20" t="s">
        <v>17</v>
      </c>
      <c r="C4" s="21" t="s">
        <v>18</v>
      </c>
      <c r="D4" s="20" t="s">
        <v>19</v>
      </c>
      <c r="E4" s="3">
        <v>162500000</v>
      </c>
      <c r="F4" s="19">
        <v>43852</v>
      </c>
      <c r="G4" s="3">
        <v>162500000</v>
      </c>
      <c r="H4" s="2">
        <v>5.0000000000000001E-3</v>
      </c>
      <c r="I4" s="19">
        <v>44805</v>
      </c>
      <c r="J4" s="19">
        <v>44834</v>
      </c>
      <c r="K4" s="3">
        <v>30</v>
      </c>
      <c r="L4" s="3">
        <v>66781</v>
      </c>
      <c r="M4" s="3">
        <v>162500000</v>
      </c>
      <c r="N4" s="19">
        <v>45678</v>
      </c>
    </row>
    <row r="5" spans="1:14" s="18" customFormat="1" outlineLevel="2">
      <c r="A5" s="19" t="s">
        <v>16</v>
      </c>
      <c r="B5" s="20" t="s">
        <v>20</v>
      </c>
      <c r="C5" s="21" t="s">
        <v>21</v>
      </c>
      <c r="D5" s="20" t="s">
        <v>22</v>
      </c>
      <c r="E5" s="3">
        <v>2400000</v>
      </c>
      <c r="F5" s="19">
        <v>43958</v>
      </c>
      <c r="G5" s="3">
        <v>2200000</v>
      </c>
      <c r="H5" s="2">
        <v>3.0000000000000001E-3</v>
      </c>
      <c r="I5" s="19">
        <v>44805</v>
      </c>
      <c r="J5" s="19">
        <v>44834</v>
      </c>
      <c r="K5" s="3">
        <v>30</v>
      </c>
      <c r="L5" s="3">
        <v>542</v>
      </c>
      <c r="M5" s="3">
        <v>2200000</v>
      </c>
      <c r="N5" s="19">
        <v>45783</v>
      </c>
    </row>
    <row r="6" spans="1:14" s="18" customFormat="1" outlineLevel="2">
      <c r="A6" s="19" t="s">
        <v>16</v>
      </c>
      <c r="B6" s="20" t="s">
        <v>23</v>
      </c>
      <c r="C6" s="21" t="s">
        <v>24</v>
      </c>
      <c r="D6" s="20" t="s">
        <v>25</v>
      </c>
      <c r="E6" s="3">
        <v>7370000</v>
      </c>
      <c r="F6" s="19">
        <v>43997</v>
      </c>
      <c r="G6" s="3">
        <v>7370000</v>
      </c>
      <c r="H6" s="2">
        <v>5.0000000000000001E-3</v>
      </c>
      <c r="I6" s="19">
        <v>44805</v>
      </c>
      <c r="J6" s="19">
        <v>44834</v>
      </c>
      <c r="K6" s="3">
        <v>30</v>
      </c>
      <c r="L6" s="3">
        <v>3029</v>
      </c>
      <c r="M6" s="3">
        <v>7370000</v>
      </c>
      <c r="N6" s="19">
        <v>45822</v>
      </c>
    </row>
    <row r="7" spans="1:14" s="18" customFormat="1" outlineLevel="2">
      <c r="A7" s="19" t="s">
        <v>16</v>
      </c>
      <c r="B7" s="20" t="s">
        <v>26</v>
      </c>
      <c r="C7" s="21" t="s">
        <v>18</v>
      </c>
      <c r="D7" s="20" t="s">
        <v>19</v>
      </c>
      <c r="E7" s="3">
        <v>5890000</v>
      </c>
      <c r="F7" s="19">
        <v>43990</v>
      </c>
      <c r="G7" s="3">
        <v>5497332</v>
      </c>
      <c r="H7" s="2">
        <v>5.0000000000000001E-3</v>
      </c>
      <c r="I7" s="19">
        <v>44805</v>
      </c>
      <c r="J7" s="19">
        <v>44818</v>
      </c>
      <c r="K7" s="3">
        <v>14</v>
      </c>
      <c r="L7" s="3">
        <v>1054</v>
      </c>
      <c r="M7" s="3">
        <v>5399165</v>
      </c>
      <c r="N7" s="19">
        <v>45815</v>
      </c>
    </row>
    <row r="8" spans="1:14" s="18" customFormat="1" outlineLevel="2">
      <c r="A8" s="19" t="s">
        <v>16</v>
      </c>
      <c r="B8" s="20" t="s">
        <v>26</v>
      </c>
      <c r="C8" s="21" t="s">
        <v>18</v>
      </c>
      <c r="D8" s="20"/>
      <c r="E8" s="3"/>
      <c r="F8" s="19"/>
      <c r="G8" s="3">
        <v>5399165</v>
      </c>
      <c r="H8" s="2">
        <v>5.0000000000000001E-3</v>
      </c>
      <c r="I8" s="19">
        <v>44819</v>
      </c>
      <c r="J8" s="19">
        <v>44834</v>
      </c>
      <c r="K8" s="3">
        <v>16</v>
      </c>
      <c r="L8" s="3">
        <v>1183</v>
      </c>
      <c r="M8" s="3"/>
      <c r="N8" s="19">
        <v>45815</v>
      </c>
    </row>
    <row r="9" spans="1:14" s="18" customFormat="1" outlineLevel="2">
      <c r="A9" s="19" t="s">
        <v>16</v>
      </c>
      <c r="B9" s="20" t="s">
        <v>27</v>
      </c>
      <c r="C9" s="21" t="s">
        <v>28</v>
      </c>
      <c r="D9" s="20" t="s">
        <v>29</v>
      </c>
      <c r="E9" s="3">
        <v>3020000</v>
      </c>
      <c r="F9" s="19">
        <v>44027</v>
      </c>
      <c r="G9" s="3">
        <v>2988542</v>
      </c>
      <c r="H9" s="2">
        <v>5.0000000000000001E-3</v>
      </c>
      <c r="I9" s="19">
        <v>44805</v>
      </c>
      <c r="J9" s="19">
        <v>44818</v>
      </c>
      <c r="K9" s="3">
        <v>14</v>
      </c>
      <c r="L9" s="3">
        <v>573</v>
      </c>
      <c r="M9" s="3">
        <v>2957084</v>
      </c>
      <c r="N9" s="19">
        <v>45852</v>
      </c>
    </row>
    <row r="10" spans="1:14" s="18" customFormat="1" outlineLevel="2">
      <c r="A10" s="19" t="s">
        <v>16</v>
      </c>
      <c r="B10" s="20" t="s">
        <v>27</v>
      </c>
      <c r="C10" s="21" t="s">
        <v>28</v>
      </c>
      <c r="D10" s="20"/>
      <c r="E10" s="3"/>
      <c r="F10" s="19"/>
      <c r="G10" s="3">
        <v>2957084</v>
      </c>
      <c r="H10" s="2">
        <v>5.0000000000000001E-3</v>
      </c>
      <c r="I10" s="19">
        <v>44819</v>
      </c>
      <c r="J10" s="19">
        <v>44834</v>
      </c>
      <c r="K10" s="3">
        <v>16</v>
      </c>
      <c r="L10" s="3">
        <v>648</v>
      </c>
      <c r="M10" s="3"/>
      <c r="N10" s="19">
        <v>45852</v>
      </c>
    </row>
    <row r="11" spans="1:14" s="18" customFormat="1" outlineLevel="2">
      <c r="A11" s="19" t="s">
        <v>16</v>
      </c>
      <c r="B11" s="20" t="s">
        <v>30</v>
      </c>
      <c r="C11" s="21" t="s">
        <v>31</v>
      </c>
      <c r="D11" s="20" t="s">
        <v>32</v>
      </c>
      <c r="E11" s="3">
        <v>84600000</v>
      </c>
      <c r="F11" s="19">
        <v>44014</v>
      </c>
      <c r="G11" s="3">
        <v>79900000</v>
      </c>
      <c r="H11" s="2">
        <v>5.0000000000000001E-3</v>
      </c>
      <c r="I11" s="19">
        <v>44805</v>
      </c>
      <c r="J11" s="19">
        <v>44818</v>
      </c>
      <c r="K11" s="3">
        <v>14</v>
      </c>
      <c r="L11" s="3">
        <v>15323</v>
      </c>
      <c r="M11" s="3">
        <v>77550000</v>
      </c>
      <c r="N11" s="19">
        <v>45839</v>
      </c>
    </row>
    <row r="12" spans="1:14" s="18" customFormat="1" outlineLevel="2">
      <c r="A12" s="19" t="s">
        <v>16</v>
      </c>
      <c r="B12" s="20" t="s">
        <v>30</v>
      </c>
      <c r="C12" s="21" t="s">
        <v>31</v>
      </c>
      <c r="D12" s="20"/>
      <c r="E12" s="3"/>
      <c r="F12" s="19"/>
      <c r="G12" s="3">
        <v>77550000</v>
      </c>
      <c r="H12" s="2">
        <v>5.0000000000000001E-3</v>
      </c>
      <c r="I12" s="19">
        <v>44819</v>
      </c>
      <c r="J12" s="19">
        <v>44834</v>
      </c>
      <c r="K12" s="3">
        <v>16</v>
      </c>
      <c r="L12" s="3">
        <v>16997</v>
      </c>
      <c r="M12" s="3"/>
      <c r="N12" s="19">
        <v>45839</v>
      </c>
    </row>
    <row r="13" spans="1:14" s="18" customFormat="1" outlineLevel="2">
      <c r="A13" s="19" t="s">
        <v>16</v>
      </c>
      <c r="B13" s="20" t="s">
        <v>33</v>
      </c>
      <c r="C13" s="21" t="s">
        <v>31</v>
      </c>
      <c r="D13" s="20" t="s">
        <v>32</v>
      </c>
      <c r="E13" s="3">
        <v>60000000</v>
      </c>
      <c r="F13" s="19">
        <v>44034</v>
      </c>
      <c r="G13" s="3">
        <v>56666666</v>
      </c>
      <c r="H13" s="2">
        <v>5.0000000000000001E-3</v>
      </c>
      <c r="I13" s="19">
        <v>44805</v>
      </c>
      <c r="J13" s="19">
        <v>44818</v>
      </c>
      <c r="K13" s="3">
        <v>14</v>
      </c>
      <c r="L13" s="3">
        <v>10868</v>
      </c>
      <c r="M13" s="3">
        <v>54999999</v>
      </c>
      <c r="N13" s="19">
        <v>45859</v>
      </c>
    </row>
    <row r="14" spans="1:14" s="18" customFormat="1" outlineLevel="2">
      <c r="A14" s="19" t="s">
        <v>16</v>
      </c>
      <c r="B14" s="20" t="s">
        <v>33</v>
      </c>
      <c r="C14" s="21" t="s">
        <v>31</v>
      </c>
      <c r="D14" s="20"/>
      <c r="E14" s="3"/>
      <c r="F14" s="19"/>
      <c r="G14" s="3">
        <v>54999999</v>
      </c>
      <c r="H14" s="2">
        <v>5.0000000000000001E-3</v>
      </c>
      <c r="I14" s="19">
        <v>44819</v>
      </c>
      <c r="J14" s="19">
        <v>44834</v>
      </c>
      <c r="K14" s="3">
        <v>16</v>
      </c>
      <c r="L14" s="3">
        <v>12055</v>
      </c>
      <c r="M14" s="3"/>
      <c r="N14" s="19">
        <v>45859</v>
      </c>
    </row>
    <row r="15" spans="1:14" s="18" customFormat="1" outlineLevel="2">
      <c r="A15" s="19" t="s">
        <v>16</v>
      </c>
      <c r="B15" s="20" t="s">
        <v>34</v>
      </c>
      <c r="C15" s="21" t="s">
        <v>21</v>
      </c>
      <c r="D15" s="20" t="s">
        <v>22</v>
      </c>
      <c r="E15" s="3">
        <v>162000000</v>
      </c>
      <c r="F15" s="19">
        <v>44022</v>
      </c>
      <c r="G15" s="3">
        <v>148500000</v>
      </c>
      <c r="H15" s="2">
        <v>3.0000000000000001E-3</v>
      </c>
      <c r="I15" s="19">
        <v>44805</v>
      </c>
      <c r="J15" s="19">
        <v>44834</v>
      </c>
      <c r="K15" s="3">
        <v>30</v>
      </c>
      <c r="L15" s="3">
        <v>36616</v>
      </c>
      <c r="M15" s="3">
        <v>148500000</v>
      </c>
      <c r="N15" s="19">
        <v>45847</v>
      </c>
    </row>
    <row r="16" spans="1:14" s="18" customFormat="1" outlineLevel="2">
      <c r="A16" s="19" t="s">
        <v>16</v>
      </c>
      <c r="B16" s="20" t="s">
        <v>35</v>
      </c>
      <c r="C16" s="21" t="s">
        <v>18</v>
      </c>
      <c r="D16" s="20" t="s">
        <v>19</v>
      </c>
      <c r="E16" s="3">
        <v>4147000</v>
      </c>
      <c r="F16" s="19">
        <v>44071</v>
      </c>
      <c r="G16" s="3">
        <v>3870532</v>
      </c>
      <c r="H16" s="2">
        <v>5.0000000000000001E-3</v>
      </c>
      <c r="I16" s="19">
        <v>44805</v>
      </c>
      <c r="J16" s="19">
        <v>44818</v>
      </c>
      <c r="K16" s="3">
        <v>14</v>
      </c>
      <c r="L16" s="3">
        <v>742</v>
      </c>
      <c r="M16" s="3">
        <v>3801415</v>
      </c>
      <c r="N16" s="19">
        <v>45896</v>
      </c>
    </row>
    <row r="17" spans="1:14" s="18" customFormat="1" outlineLevel="2">
      <c r="A17" s="19" t="s">
        <v>16</v>
      </c>
      <c r="B17" s="20" t="s">
        <v>35</v>
      </c>
      <c r="C17" s="21" t="s">
        <v>18</v>
      </c>
      <c r="D17" s="20"/>
      <c r="E17" s="3"/>
      <c r="F17" s="19"/>
      <c r="G17" s="3">
        <v>3801415</v>
      </c>
      <c r="H17" s="2">
        <v>5.0000000000000001E-3</v>
      </c>
      <c r="I17" s="19">
        <v>44819</v>
      </c>
      <c r="J17" s="19">
        <v>44834</v>
      </c>
      <c r="K17" s="3">
        <v>16</v>
      </c>
      <c r="L17" s="3">
        <v>833</v>
      </c>
      <c r="M17" s="3"/>
      <c r="N17" s="19">
        <v>45896</v>
      </c>
    </row>
    <row r="18" spans="1:14" s="18" customFormat="1" outlineLevel="2">
      <c r="A18" s="19" t="s">
        <v>16</v>
      </c>
      <c r="B18" s="20" t="s">
        <v>36</v>
      </c>
      <c r="C18" s="21" t="s">
        <v>28</v>
      </c>
      <c r="D18" s="20" t="s">
        <v>29</v>
      </c>
      <c r="E18" s="3">
        <v>740000</v>
      </c>
      <c r="F18" s="19">
        <v>44075</v>
      </c>
      <c r="G18" s="3">
        <v>732291</v>
      </c>
      <c r="H18" s="2">
        <v>5.0000000000000001E-3</v>
      </c>
      <c r="I18" s="19">
        <v>44805</v>
      </c>
      <c r="J18" s="19">
        <v>44818</v>
      </c>
      <c r="K18" s="3">
        <v>14</v>
      </c>
      <c r="L18" s="3">
        <v>140</v>
      </c>
      <c r="M18" s="3">
        <v>724582</v>
      </c>
      <c r="N18" s="19">
        <v>45900</v>
      </c>
    </row>
    <row r="19" spans="1:14" s="18" customFormat="1" outlineLevel="2">
      <c r="A19" s="19" t="s">
        <v>16</v>
      </c>
      <c r="B19" s="20" t="s">
        <v>36</v>
      </c>
      <c r="C19" s="21" t="s">
        <v>28</v>
      </c>
      <c r="D19" s="20"/>
      <c r="E19" s="3"/>
      <c r="F19" s="19"/>
      <c r="G19" s="3">
        <v>724582</v>
      </c>
      <c r="H19" s="2">
        <v>5.0000000000000001E-3</v>
      </c>
      <c r="I19" s="19">
        <v>44819</v>
      </c>
      <c r="J19" s="19">
        <v>44834</v>
      </c>
      <c r="K19" s="3">
        <v>16</v>
      </c>
      <c r="L19" s="3">
        <v>159</v>
      </c>
      <c r="M19" s="3"/>
      <c r="N19" s="19">
        <v>45900</v>
      </c>
    </row>
    <row r="20" spans="1:14" s="18" customFormat="1" outlineLevel="2">
      <c r="A20" s="19" t="s">
        <v>16</v>
      </c>
      <c r="B20" s="20" t="s">
        <v>37</v>
      </c>
      <c r="C20" s="21" t="s">
        <v>38</v>
      </c>
      <c r="D20" s="20" t="s">
        <v>39</v>
      </c>
      <c r="E20" s="3">
        <v>176232000</v>
      </c>
      <c r="F20" s="19">
        <v>44081</v>
      </c>
      <c r="G20" s="3">
        <v>176232000</v>
      </c>
      <c r="H20" s="2">
        <v>5.0000000000000001E-3</v>
      </c>
      <c r="I20" s="19">
        <v>44805</v>
      </c>
      <c r="J20" s="19">
        <v>44834</v>
      </c>
      <c r="K20" s="3">
        <v>30</v>
      </c>
      <c r="L20" s="3">
        <v>72424</v>
      </c>
      <c r="M20" s="3">
        <v>176232000</v>
      </c>
      <c r="N20" s="19">
        <v>45906</v>
      </c>
    </row>
    <row r="21" spans="1:14" s="18" customFormat="1" outlineLevel="2">
      <c r="A21" s="19" t="s">
        <v>16</v>
      </c>
      <c r="B21" s="20" t="s">
        <v>40</v>
      </c>
      <c r="C21" s="21" t="s">
        <v>18</v>
      </c>
      <c r="D21" s="20" t="s">
        <v>19</v>
      </c>
      <c r="E21" s="3">
        <v>6430000</v>
      </c>
      <c r="F21" s="19">
        <v>43920</v>
      </c>
      <c r="G21" s="3">
        <v>6001332</v>
      </c>
      <c r="H21" s="2">
        <v>5.0000000000000001E-3</v>
      </c>
      <c r="I21" s="19">
        <v>44805</v>
      </c>
      <c r="J21" s="19">
        <v>44818</v>
      </c>
      <c r="K21" s="3">
        <v>14</v>
      </c>
      <c r="L21" s="3">
        <v>1151</v>
      </c>
      <c r="M21" s="3">
        <v>5894165</v>
      </c>
      <c r="N21" s="19">
        <v>45745</v>
      </c>
    </row>
    <row r="22" spans="1:14" s="18" customFormat="1" outlineLevel="2">
      <c r="A22" s="19" t="s">
        <v>16</v>
      </c>
      <c r="B22" s="20" t="s">
        <v>40</v>
      </c>
      <c r="C22" s="21" t="s">
        <v>18</v>
      </c>
      <c r="D22" s="20"/>
      <c r="E22" s="3"/>
      <c r="F22" s="19"/>
      <c r="G22" s="3">
        <v>5894165</v>
      </c>
      <c r="H22" s="2">
        <v>5.0000000000000001E-3</v>
      </c>
      <c r="I22" s="19">
        <v>44819</v>
      </c>
      <c r="J22" s="19">
        <v>44834</v>
      </c>
      <c r="K22" s="3">
        <v>16</v>
      </c>
      <c r="L22" s="3">
        <v>1292</v>
      </c>
      <c r="M22" s="3"/>
      <c r="N22" s="19">
        <v>45745</v>
      </c>
    </row>
    <row r="23" spans="1:14" s="18" customFormat="1" outlineLevel="2">
      <c r="A23" s="19" t="s">
        <v>16</v>
      </c>
      <c r="B23" s="20" t="s">
        <v>41</v>
      </c>
      <c r="C23" s="21" t="s">
        <v>31</v>
      </c>
      <c r="D23" s="20" t="s">
        <v>32</v>
      </c>
      <c r="E23" s="3">
        <v>5400000</v>
      </c>
      <c r="F23" s="19">
        <v>44103</v>
      </c>
      <c r="G23" s="3">
        <v>5100000</v>
      </c>
      <c r="H23" s="2">
        <v>5.0000000000000001E-3</v>
      </c>
      <c r="I23" s="19">
        <v>44805</v>
      </c>
      <c r="J23" s="19">
        <v>44818</v>
      </c>
      <c r="K23" s="3">
        <v>14</v>
      </c>
      <c r="L23" s="3">
        <v>978</v>
      </c>
      <c r="M23" s="3">
        <v>4950000</v>
      </c>
      <c r="N23" s="19">
        <v>45928</v>
      </c>
    </row>
    <row r="24" spans="1:14" s="18" customFormat="1" outlineLevel="2">
      <c r="A24" s="19" t="s">
        <v>16</v>
      </c>
      <c r="B24" s="20" t="s">
        <v>41</v>
      </c>
      <c r="C24" s="21" t="s">
        <v>31</v>
      </c>
      <c r="D24" s="20"/>
      <c r="E24" s="3"/>
      <c r="F24" s="19"/>
      <c r="G24" s="3">
        <v>4950000</v>
      </c>
      <c r="H24" s="2">
        <v>5.0000000000000001E-3</v>
      </c>
      <c r="I24" s="19">
        <v>44819</v>
      </c>
      <c r="J24" s="19">
        <v>44834</v>
      </c>
      <c r="K24" s="3">
        <v>16</v>
      </c>
      <c r="L24" s="3">
        <v>1085</v>
      </c>
      <c r="M24" s="3"/>
      <c r="N24" s="19">
        <v>45928</v>
      </c>
    </row>
    <row r="25" spans="1:14" s="18" customFormat="1" outlineLevel="2">
      <c r="A25" s="19" t="s">
        <v>16</v>
      </c>
      <c r="B25" s="20" t="s">
        <v>42</v>
      </c>
      <c r="C25" s="21" t="s">
        <v>28</v>
      </c>
      <c r="D25" s="20" t="s">
        <v>29</v>
      </c>
      <c r="E25" s="3">
        <v>380000</v>
      </c>
      <c r="F25" s="19">
        <v>44116</v>
      </c>
      <c r="G25" s="3">
        <v>376042</v>
      </c>
      <c r="H25" s="2">
        <v>5.0000000000000001E-3</v>
      </c>
      <c r="I25" s="19">
        <v>44805</v>
      </c>
      <c r="J25" s="19">
        <v>44818</v>
      </c>
      <c r="K25" s="3">
        <v>14</v>
      </c>
      <c r="L25" s="3">
        <v>72</v>
      </c>
      <c r="M25" s="3">
        <v>372084</v>
      </c>
      <c r="N25" s="19">
        <v>45941</v>
      </c>
    </row>
    <row r="26" spans="1:14" s="18" customFormat="1" outlineLevel="2">
      <c r="A26" s="19" t="s">
        <v>16</v>
      </c>
      <c r="B26" s="20" t="s">
        <v>42</v>
      </c>
      <c r="C26" s="21" t="s">
        <v>28</v>
      </c>
      <c r="D26" s="20"/>
      <c r="E26" s="3"/>
      <c r="F26" s="19"/>
      <c r="G26" s="3">
        <v>372084</v>
      </c>
      <c r="H26" s="2">
        <v>5.0000000000000001E-3</v>
      </c>
      <c r="I26" s="19">
        <v>44819</v>
      </c>
      <c r="J26" s="19">
        <v>44834</v>
      </c>
      <c r="K26" s="3">
        <v>16</v>
      </c>
      <c r="L26" s="3">
        <v>82</v>
      </c>
      <c r="M26" s="3"/>
      <c r="N26" s="19">
        <v>45941</v>
      </c>
    </row>
    <row r="27" spans="1:14" s="18" customFormat="1" outlineLevel="2">
      <c r="A27" s="19" t="s">
        <v>16</v>
      </c>
      <c r="B27" s="20" t="s">
        <v>43</v>
      </c>
      <c r="C27" s="21" t="s">
        <v>28</v>
      </c>
      <c r="D27" s="20" t="s">
        <v>29</v>
      </c>
      <c r="E27" s="3">
        <v>2400000</v>
      </c>
      <c r="F27" s="19">
        <v>44123</v>
      </c>
      <c r="G27" s="3">
        <v>2375000</v>
      </c>
      <c r="H27" s="2">
        <v>5.0000000000000001E-3</v>
      </c>
      <c r="I27" s="19">
        <v>44805</v>
      </c>
      <c r="J27" s="19">
        <v>44818</v>
      </c>
      <c r="K27" s="3">
        <v>14</v>
      </c>
      <c r="L27" s="3">
        <v>455</v>
      </c>
      <c r="M27" s="3">
        <v>2350000</v>
      </c>
      <c r="N27" s="19">
        <v>45948</v>
      </c>
    </row>
    <row r="28" spans="1:14" s="18" customFormat="1" outlineLevel="2">
      <c r="A28" s="19" t="s">
        <v>16</v>
      </c>
      <c r="B28" s="20" t="s">
        <v>43</v>
      </c>
      <c r="C28" s="21" t="s">
        <v>28</v>
      </c>
      <c r="D28" s="20"/>
      <c r="E28" s="3"/>
      <c r="F28" s="19"/>
      <c r="G28" s="3">
        <v>2350000</v>
      </c>
      <c r="H28" s="2">
        <v>5.0000000000000001E-3</v>
      </c>
      <c r="I28" s="19">
        <v>44819</v>
      </c>
      <c r="J28" s="19">
        <v>44834</v>
      </c>
      <c r="K28" s="3">
        <v>16</v>
      </c>
      <c r="L28" s="3">
        <v>515</v>
      </c>
      <c r="M28" s="3"/>
      <c r="N28" s="19">
        <v>45948</v>
      </c>
    </row>
    <row r="29" spans="1:14" s="18" customFormat="1" outlineLevel="2">
      <c r="A29" s="19" t="s">
        <v>16</v>
      </c>
      <c r="B29" s="20" t="s">
        <v>44</v>
      </c>
      <c r="C29" s="21" t="s">
        <v>28</v>
      </c>
      <c r="D29" s="20" t="s">
        <v>29</v>
      </c>
      <c r="E29" s="3">
        <v>1000000</v>
      </c>
      <c r="F29" s="19">
        <v>44131</v>
      </c>
      <c r="G29" s="3">
        <v>989583</v>
      </c>
      <c r="H29" s="2">
        <v>5.0000000000000001E-3</v>
      </c>
      <c r="I29" s="19">
        <v>44805</v>
      </c>
      <c r="J29" s="19">
        <v>44818</v>
      </c>
      <c r="K29" s="3">
        <v>14</v>
      </c>
      <c r="L29" s="3">
        <v>190</v>
      </c>
      <c r="M29" s="3">
        <v>979166</v>
      </c>
      <c r="N29" s="19">
        <v>45956</v>
      </c>
    </row>
    <row r="30" spans="1:14" s="18" customFormat="1" outlineLevel="2">
      <c r="A30" s="19" t="s">
        <v>16</v>
      </c>
      <c r="B30" s="20" t="s">
        <v>44</v>
      </c>
      <c r="C30" s="21" t="s">
        <v>28</v>
      </c>
      <c r="D30" s="20"/>
      <c r="E30" s="3"/>
      <c r="F30" s="19"/>
      <c r="G30" s="3">
        <v>979166</v>
      </c>
      <c r="H30" s="2">
        <v>5.0000000000000001E-3</v>
      </c>
      <c r="I30" s="19">
        <v>44819</v>
      </c>
      <c r="J30" s="19">
        <v>44834</v>
      </c>
      <c r="K30" s="3">
        <v>16</v>
      </c>
      <c r="L30" s="3">
        <v>215</v>
      </c>
      <c r="M30" s="3"/>
      <c r="N30" s="19">
        <v>45956</v>
      </c>
    </row>
    <row r="31" spans="1:14" s="18" customFormat="1" outlineLevel="2">
      <c r="A31" s="19" t="s">
        <v>16</v>
      </c>
      <c r="B31" s="20" t="s">
        <v>45</v>
      </c>
      <c r="C31" s="21" t="s">
        <v>46</v>
      </c>
      <c r="D31" s="20" t="s">
        <v>47</v>
      </c>
      <c r="E31" s="3">
        <v>10000000</v>
      </c>
      <c r="F31" s="19">
        <v>44120</v>
      </c>
      <c r="G31" s="3">
        <v>10000000</v>
      </c>
      <c r="H31" s="2">
        <v>5.0000000000000001E-3</v>
      </c>
      <c r="I31" s="19">
        <v>44805</v>
      </c>
      <c r="J31" s="19">
        <v>44834</v>
      </c>
      <c r="K31" s="3">
        <v>30</v>
      </c>
      <c r="L31" s="3">
        <v>4110</v>
      </c>
      <c r="M31" s="3">
        <v>10000000</v>
      </c>
      <c r="N31" s="19">
        <v>45945</v>
      </c>
    </row>
    <row r="32" spans="1:14" s="18" customFormat="1" outlineLevel="2">
      <c r="A32" s="19" t="s">
        <v>16</v>
      </c>
      <c r="B32" s="20" t="s">
        <v>48</v>
      </c>
      <c r="C32" s="21" t="s">
        <v>49</v>
      </c>
      <c r="D32" s="20" t="s">
        <v>50</v>
      </c>
      <c r="E32" s="3">
        <v>250000000</v>
      </c>
      <c r="F32" s="19">
        <v>44147</v>
      </c>
      <c r="G32" s="3">
        <v>250000000</v>
      </c>
      <c r="H32" s="2">
        <v>5.0000000000000001E-3</v>
      </c>
      <c r="I32" s="19">
        <v>44805</v>
      </c>
      <c r="J32" s="19">
        <v>44834</v>
      </c>
      <c r="K32" s="3">
        <v>30</v>
      </c>
      <c r="L32" s="3">
        <v>102740</v>
      </c>
      <c r="M32" s="3">
        <v>250000000</v>
      </c>
      <c r="N32" s="19">
        <v>45972</v>
      </c>
    </row>
    <row r="33" spans="1:14" s="18" customFormat="1" outlineLevel="2">
      <c r="A33" s="19" t="s">
        <v>16</v>
      </c>
      <c r="B33" s="20" t="s">
        <v>51</v>
      </c>
      <c r="C33" s="21" t="s">
        <v>49</v>
      </c>
      <c r="D33" s="20" t="s">
        <v>50</v>
      </c>
      <c r="E33" s="3">
        <v>200000000</v>
      </c>
      <c r="F33" s="19">
        <v>44147</v>
      </c>
      <c r="G33" s="3">
        <v>200000000</v>
      </c>
      <c r="H33" s="2">
        <v>5.0000000000000001E-3</v>
      </c>
      <c r="I33" s="19">
        <v>44805</v>
      </c>
      <c r="J33" s="19">
        <v>44834</v>
      </c>
      <c r="K33" s="3">
        <v>30</v>
      </c>
      <c r="L33" s="3">
        <v>82192</v>
      </c>
      <c r="M33" s="3">
        <v>200000000</v>
      </c>
      <c r="N33" s="19">
        <v>45972</v>
      </c>
    </row>
    <row r="34" spans="1:14" s="18" customFormat="1" outlineLevel="2">
      <c r="A34" s="19" t="s">
        <v>16</v>
      </c>
      <c r="B34" s="20" t="s">
        <v>52</v>
      </c>
      <c r="C34" s="21" t="s">
        <v>24</v>
      </c>
      <c r="D34" s="20" t="s">
        <v>25</v>
      </c>
      <c r="E34" s="3">
        <v>8600000</v>
      </c>
      <c r="F34" s="19">
        <v>44155</v>
      </c>
      <c r="G34" s="3">
        <v>8600000</v>
      </c>
      <c r="H34" s="2">
        <v>5.0000000000000001E-3</v>
      </c>
      <c r="I34" s="19">
        <v>44805</v>
      </c>
      <c r="J34" s="19">
        <v>44834</v>
      </c>
      <c r="K34" s="3">
        <v>30</v>
      </c>
      <c r="L34" s="3">
        <v>3534</v>
      </c>
      <c r="M34" s="3">
        <v>8600000</v>
      </c>
      <c r="N34" s="19">
        <v>45980</v>
      </c>
    </row>
    <row r="35" spans="1:14" s="18" customFormat="1" outlineLevel="2">
      <c r="A35" s="19" t="s">
        <v>16</v>
      </c>
      <c r="B35" s="20" t="s">
        <v>53</v>
      </c>
      <c r="C35" s="21" t="s">
        <v>18</v>
      </c>
      <c r="D35" s="20" t="s">
        <v>19</v>
      </c>
      <c r="E35" s="3">
        <v>1657000</v>
      </c>
      <c r="F35" s="19">
        <v>44160</v>
      </c>
      <c r="G35" s="3">
        <v>1546532</v>
      </c>
      <c r="H35" s="2">
        <v>5.0000000000000001E-3</v>
      </c>
      <c r="I35" s="19">
        <v>44805</v>
      </c>
      <c r="J35" s="19">
        <v>44818</v>
      </c>
      <c r="K35" s="3">
        <v>14</v>
      </c>
      <c r="L35" s="3">
        <v>297</v>
      </c>
      <c r="M35" s="3">
        <v>1518915</v>
      </c>
      <c r="N35" s="19">
        <v>45985</v>
      </c>
    </row>
    <row r="36" spans="1:14" s="18" customFormat="1" outlineLevel="2">
      <c r="A36" s="19" t="s">
        <v>16</v>
      </c>
      <c r="B36" s="20" t="s">
        <v>53</v>
      </c>
      <c r="C36" s="21" t="s">
        <v>18</v>
      </c>
      <c r="D36" s="20"/>
      <c r="E36" s="3"/>
      <c r="F36" s="19"/>
      <c r="G36" s="3">
        <v>1518915</v>
      </c>
      <c r="H36" s="2">
        <v>5.0000000000000001E-3</v>
      </c>
      <c r="I36" s="19">
        <v>44819</v>
      </c>
      <c r="J36" s="19">
        <v>44834</v>
      </c>
      <c r="K36" s="3">
        <v>16</v>
      </c>
      <c r="L36" s="3">
        <v>333</v>
      </c>
      <c r="M36" s="3"/>
      <c r="N36" s="19">
        <v>45985</v>
      </c>
    </row>
    <row r="37" spans="1:14" s="18" customFormat="1" outlineLevel="2">
      <c r="A37" s="19" t="s">
        <v>16</v>
      </c>
      <c r="B37" s="20" t="s">
        <v>54</v>
      </c>
      <c r="C37" s="21" t="s">
        <v>28</v>
      </c>
      <c r="D37" s="20" t="s">
        <v>29</v>
      </c>
      <c r="E37" s="3">
        <v>2000000</v>
      </c>
      <c r="F37" s="19">
        <v>44188</v>
      </c>
      <c r="G37" s="3">
        <v>1979167</v>
      </c>
      <c r="H37" s="2">
        <v>5.0000000000000001E-3</v>
      </c>
      <c r="I37" s="19">
        <v>44805</v>
      </c>
      <c r="J37" s="19">
        <v>44818</v>
      </c>
      <c r="K37" s="3">
        <v>14</v>
      </c>
      <c r="L37" s="3">
        <v>380</v>
      </c>
      <c r="M37" s="3">
        <v>1958334</v>
      </c>
      <c r="N37" s="19">
        <v>46013</v>
      </c>
    </row>
    <row r="38" spans="1:14" s="18" customFormat="1" outlineLevel="2">
      <c r="A38" s="19" t="s">
        <v>16</v>
      </c>
      <c r="B38" s="20" t="s">
        <v>54</v>
      </c>
      <c r="C38" s="21" t="s">
        <v>28</v>
      </c>
      <c r="D38" s="20"/>
      <c r="E38" s="3"/>
      <c r="F38" s="19"/>
      <c r="G38" s="3">
        <v>1958334</v>
      </c>
      <c r="H38" s="2">
        <v>5.0000000000000001E-3</v>
      </c>
      <c r="I38" s="19">
        <v>44819</v>
      </c>
      <c r="J38" s="19">
        <v>44834</v>
      </c>
      <c r="K38" s="3">
        <v>16</v>
      </c>
      <c r="L38" s="3">
        <v>429</v>
      </c>
      <c r="M38" s="3"/>
      <c r="N38" s="19">
        <v>46013</v>
      </c>
    </row>
    <row r="39" spans="1:14" s="18" customFormat="1" outlineLevel="2">
      <c r="A39" s="19" t="s">
        <v>16</v>
      </c>
      <c r="B39" s="20" t="s">
        <v>55</v>
      </c>
      <c r="C39" s="21" t="s">
        <v>56</v>
      </c>
      <c r="D39" s="20" t="s">
        <v>57</v>
      </c>
      <c r="E39" s="3">
        <v>28600000</v>
      </c>
      <c r="F39" s="19">
        <v>43921</v>
      </c>
      <c r="G39" s="3">
        <v>26693332</v>
      </c>
      <c r="H39" s="2">
        <v>5.0000000000000001E-3</v>
      </c>
      <c r="I39" s="19">
        <v>44805</v>
      </c>
      <c r="J39" s="19">
        <v>44818</v>
      </c>
      <c r="K39" s="3">
        <v>14</v>
      </c>
      <c r="L39" s="3">
        <v>5119</v>
      </c>
      <c r="M39" s="3">
        <v>26216665</v>
      </c>
      <c r="N39" s="19">
        <v>45746</v>
      </c>
    </row>
    <row r="40" spans="1:14" s="18" customFormat="1" outlineLevel="2">
      <c r="A40" s="19" t="s">
        <v>16</v>
      </c>
      <c r="B40" s="20" t="s">
        <v>55</v>
      </c>
      <c r="C40" s="21" t="s">
        <v>56</v>
      </c>
      <c r="D40" s="20"/>
      <c r="E40" s="3"/>
      <c r="F40" s="19"/>
      <c r="G40" s="3">
        <v>26216665</v>
      </c>
      <c r="H40" s="2">
        <v>5.0000000000000001E-3</v>
      </c>
      <c r="I40" s="19">
        <v>44819</v>
      </c>
      <c r="J40" s="19">
        <v>44834</v>
      </c>
      <c r="K40" s="3">
        <v>16</v>
      </c>
      <c r="L40" s="3">
        <v>5746</v>
      </c>
      <c r="M40" s="3"/>
      <c r="N40" s="19">
        <v>45746</v>
      </c>
    </row>
    <row r="41" spans="1:14" s="18" customFormat="1" outlineLevel="2">
      <c r="A41" s="19" t="s">
        <v>16</v>
      </c>
      <c r="B41" s="20" t="s">
        <v>58</v>
      </c>
      <c r="C41" s="21" t="s">
        <v>28</v>
      </c>
      <c r="D41" s="20" t="s">
        <v>29</v>
      </c>
      <c r="E41" s="3">
        <v>600000</v>
      </c>
      <c r="F41" s="19">
        <v>44200</v>
      </c>
      <c r="G41" s="3">
        <v>593750</v>
      </c>
      <c r="H41" s="2">
        <v>5.0000000000000001E-3</v>
      </c>
      <c r="I41" s="19">
        <v>44805</v>
      </c>
      <c r="J41" s="19">
        <v>44818</v>
      </c>
      <c r="K41" s="3">
        <v>14</v>
      </c>
      <c r="L41" s="3">
        <v>114</v>
      </c>
      <c r="M41" s="3">
        <v>587500</v>
      </c>
      <c r="N41" s="19">
        <v>46025</v>
      </c>
    </row>
    <row r="42" spans="1:14" s="18" customFormat="1" outlineLevel="2">
      <c r="A42" s="19" t="s">
        <v>16</v>
      </c>
      <c r="B42" s="20" t="s">
        <v>58</v>
      </c>
      <c r="C42" s="21" t="s">
        <v>28</v>
      </c>
      <c r="D42" s="20"/>
      <c r="E42" s="3"/>
      <c r="F42" s="19"/>
      <c r="G42" s="3">
        <v>587500</v>
      </c>
      <c r="H42" s="2">
        <v>5.0000000000000001E-3</v>
      </c>
      <c r="I42" s="19">
        <v>44819</v>
      </c>
      <c r="J42" s="19">
        <v>44834</v>
      </c>
      <c r="K42" s="3">
        <v>16</v>
      </c>
      <c r="L42" s="3">
        <v>129</v>
      </c>
      <c r="M42" s="3"/>
      <c r="N42" s="19">
        <v>46025</v>
      </c>
    </row>
    <row r="43" spans="1:14" s="18" customFormat="1" outlineLevel="2">
      <c r="A43" s="19" t="s">
        <v>16</v>
      </c>
      <c r="B43" s="20" t="s">
        <v>59</v>
      </c>
      <c r="C43" s="21" t="s">
        <v>21</v>
      </c>
      <c r="D43" s="20" t="s">
        <v>22</v>
      </c>
      <c r="E43" s="3">
        <v>60000000</v>
      </c>
      <c r="F43" s="19">
        <v>44217</v>
      </c>
      <c r="G43" s="3">
        <v>55000000</v>
      </c>
      <c r="H43" s="2">
        <v>3.0000000000000001E-3</v>
      </c>
      <c r="I43" s="19">
        <v>44805</v>
      </c>
      <c r="J43" s="19">
        <v>44834</v>
      </c>
      <c r="K43" s="3">
        <v>30</v>
      </c>
      <c r="L43" s="3">
        <v>13562</v>
      </c>
      <c r="M43" s="3">
        <v>55000000</v>
      </c>
      <c r="N43" s="19">
        <v>46042</v>
      </c>
    </row>
    <row r="44" spans="1:14" s="18" customFormat="1" outlineLevel="2">
      <c r="A44" s="19" t="s">
        <v>16</v>
      </c>
      <c r="B44" s="20" t="s">
        <v>60</v>
      </c>
      <c r="C44" s="21" t="s">
        <v>61</v>
      </c>
      <c r="D44" s="20" t="s">
        <v>62</v>
      </c>
      <c r="E44" s="3">
        <v>80000000</v>
      </c>
      <c r="F44" s="19">
        <v>44270</v>
      </c>
      <c r="G44" s="3">
        <v>80000000</v>
      </c>
      <c r="H44" s="2">
        <v>5.0000000000000001E-3</v>
      </c>
      <c r="I44" s="19">
        <v>44805</v>
      </c>
      <c r="J44" s="19">
        <v>44834</v>
      </c>
      <c r="K44" s="3">
        <v>30</v>
      </c>
      <c r="L44" s="3">
        <v>32877</v>
      </c>
      <c r="M44" s="3">
        <v>80000000</v>
      </c>
      <c r="N44" s="19">
        <v>46095</v>
      </c>
    </row>
    <row r="45" spans="1:14" s="18" customFormat="1" outlineLevel="2">
      <c r="A45" s="19" t="s">
        <v>16</v>
      </c>
      <c r="B45" s="20" t="s">
        <v>63</v>
      </c>
      <c r="C45" s="21" t="s">
        <v>49</v>
      </c>
      <c r="D45" s="20" t="s">
        <v>50</v>
      </c>
      <c r="E45" s="3">
        <v>130000000</v>
      </c>
      <c r="F45" s="19">
        <v>44270</v>
      </c>
      <c r="G45" s="3">
        <v>130000000</v>
      </c>
      <c r="H45" s="2">
        <v>5.0000000000000001E-3</v>
      </c>
      <c r="I45" s="19">
        <v>44805</v>
      </c>
      <c r="J45" s="19">
        <v>44834</v>
      </c>
      <c r="K45" s="3">
        <v>30</v>
      </c>
      <c r="L45" s="3">
        <v>53425</v>
      </c>
      <c r="M45" s="3">
        <v>130000000</v>
      </c>
      <c r="N45" s="19">
        <v>46095</v>
      </c>
    </row>
    <row r="46" spans="1:14" s="18" customFormat="1" outlineLevel="2">
      <c r="A46" s="19" t="s">
        <v>16</v>
      </c>
      <c r="B46" s="20" t="s">
        <v>64</v>
      </c>
      <c r="C46" s="21" t="s">
        <v>38</v>
      </c>
      <c r="D46" s="20" t="s">
        <v>39</v>
      </c>
      <c r="E46" s="3">
        <v>83911000</v>
      </c>
      <c r="F46" s="19">
        <v>44285</v>
      </c>
      <c r="G46" s="3">
        <v>83911000</v>
      </c>
      <c r="H46" s="2">
        <v>5.0000000000000001E-3</v>
      </c>
      <c r="I46" s="19">
        <v>44805</v>
      </c>
      <c r="J46" s="19">
        <v>44834</v>
      </c>
      <c r="K46" s="3">
        <v>30</v>
      </c>
      <c r="L46" s="3">
        <v>34484</v>
      </c>
      <c r="M46" s="3">
        <v>83911000</v>
      </c>
      <c r="N46" s="19">
        <v>46110</v>
      </c>
    </row>
    <row r="47" spans="1:14" s="18" customFormat="1" outlineLevel="2">
      <c r="A47" s="19" t="s">
        <v>16</v>
      </c>
      <c r="B47" s="20" t="s">
        <v>65</v>
      </c>
      <c r="C47" s="21" t="s">
        <v>66</v>
      </c>
      <c r="D47" s="20" t="s">
        <v>67</v>
      </c>
      <c r="E47" s="3">
        <v>14500000</v>
      </c>
      <c r="F47" s="19">
        <v>44301</v>
      </c>
      <c r="G47" s="3">
        <v>10567792</v>
      </c>
      <c r="H47" s="2">
        <v>5.0000000000000001E-3</v>
      </c>
      <c r="I47" s="19">
        <v>44805</v>
      </c>
      <c r="J47" s="19">
        <v>44818</v>
      </c>
      <c r="K47" s="3">
        <v>14</v>
      </c>
      <c r="L47" s="3">
        <v>2027</v>
      </c>
      <c r="M47" s="3">
        <v>10322029</v>
      </c>
      <c r="N47" s="19">
        <v>46126</v>
      </c>
    </row>
    <row r="48" spans="1:14" s="18" customFormat="1" outlineLevel="2">
      <c r="A48" s="19" t="s">
        <v>16</v>
      </c>
      <c r="B48" s="20" t="s">
        <v>65</v>
      </c>
      <c r="C48" s="21" t="s">
        <v>66</v>
      </c>
      <c r="D48" s="20"/>
      <c r="E48" s="3"/>
      <c r="F48" s="19"/>
      <c r="G48" s="3">
        <v>10322029</v>
      </c>
      <c r="H48" s="2">
        <v>5.0000000000000001E-3</v>
      </c>
      <c r="I48" s="19">
        <v>44819</v>
      </c>
      <c r="J48" s="19">
        <v>44834</v>
      </c>
      <c r="K48" s="3">
        <v>16</v>
      </c>
      <c r="L48" s="3">
        <v>2262</v>
      </c>
      <c r="M48" s="3"/>
      <c r="N48" s="19">
        <v>46126</v>
      </c>
    </row>
    <row r="49" spans="1:14" s="18" customFormat="1" outlineLevel="2">
      <c r="A49" s="19" t="s">
        <v>16</v>
      </c>
      <c r="B49" s="20" t="s">
        <v>68</v>
      </c>
      <c r="C49" s="21" t="s">
        <v>21</v>
      </c>
      <c r="D49" s="20" t="s">
        <v>22</v>
      </c>
      <c r="E49" s="3">
        <v>206400000</v>
      </c>
      <c r="F49" s="19">
        <v>44294</v>
      </c>
      <c r="G49" s="3">
        <v>189200000</v>
      </c>
      <c r="H49" s="2">
        <v>3.0000000000000001E-3</v>
      </c>
      <c r="I49" s="19">
        <v>44805</v>
      </c>
      <c r="J49" s="19">
        <v>44834</v>
      </c>
      <c r="K49" s="3">
        <v>30</v>
      </c>
      <c r="L49" s="3">
        <v>46652</v>
      </c>
      <c r="M49" s="3">
        <v>189200000</v>
      </c>
      <c r="N49" s="19">
        <v>46119</v>
      </c>
    </row>
    <row r="50" spans="1:14" s="18" customFormat="1" outlineLevel="2">
      <c r="A50" s="19" t="s">
        <v>16</v>
      </c>
      <c r="B50" s="20" t="s">
        <v>69</v>
      </c>
      <c r="C50" s="21" t="s">
        <v>28</v>
      </c>
      <c r="D50" s="20" t="s">
        <v>29</v>
      </c>
      <c r="E50" s="3">
        <v>19590000</v>
      </c>
      <c r="F50" s="19">
        <v>44347</v>
      </c>
      <c r="G50" s="3">
        <v>19385937</v>
      </c>
      <c r="H50" s="2">
        <v>5.0000000000000001E-3</v>
      </c>
      <c r="I50" s="19">
        <v>44805</v>
      </c>
      <c r="J50" s="19">
        <v>44818</v>
      </c>
      <c r="K50" s="3">
        <v>14</v>
      </c>
      <c r="L50" s="3">
        <v>3718</v>
      </c>
      <c r="M50" s="3">
        <v>19181874</v>
      </c>
      <c r="N50" s="19">
        <v>46172</v>
      </c>
    </row>
    <row r="51" spans="1:14" s="18" customFormat="1" outlineLevel="2">
      <c r="A51" s="19" t="s">
        <v>16</v>
      </c>
      <c r="B51" s="20" t="s">
        <v>69</v>
      </c>
      <c r="C51" s="21" t="s">
        <v>28</v>
      </c>
      <c r="D51" s="20"/>
      <c r="E51" s="3"/>
      <c r="F51" s="19"/>
      <c r="G51" s="3">
        <v>19181874</v>
      </c>
      <c r="H51" s="2">
        <v>5.0000000000000001E-3</v>
      </c>
      <c r="I51" s="19">
        <v>44819</v>
      </c>
      <c r="J51" s="19">
        <v>44834</v>
      </c>
      <c r="K51" s="3">
        <v>16</v>
      </c>
      <c r="L51" s="3">
        <v>4204</v>
      </c>
      <c r="M51" s="3"/>
      <c r="N51" s="19">
        <v>46172</v>
      </c>
    </row>
    <row r="52" spans="1:14" s="18" customFormat="1" outlineLevel="2">
      <c r="A52" s="19" t="s">
        <v>16</v>
      </c>
      <c r="B52" s="20" t="s">
        <v>70</v>
      </c>
      <c r="C52" s="21" t="s">
        <v>71</v>
      </c>
      <c r="D52" s="20" t="s">
        <v>72</v>
      </c>
      <c r="E52" s="3">
        <v>17000000</v>
      </c>
      <c r="F52" s="19">
        <v>44330</v>
      </c>
      <c r="G52" s="3">
        <v>17000000</v>
      </c>
      <c r="H52" s="2">
        <v>5.0000000000000001E-3</v>
      </c>
      <c r="I52" s="19">
        <v>44805</v>
      </c>
      <c r="J52" s="19">
        <v>44834</v>
      </c>
      <c r="K52" s="3">
        <v>30</v>
      </c>
      <c r="L52" s="3">
        <v>6986</v>
      </c>
      <c r="M52" s="3">
        <v>17000000</v>
      </c>
      <c r="N52" s="19">
        <v>46155</v>
      </c>
    </row>
    <row r="53" spans="1:14" s="18" customFormat="1" outlineLevel="2">
      <c r="A53" s="19" t="s">
        <v>16</v>
      </c>
      <c r="B53" s="20" t="s">
        <v>73</v>
      </c>
      <c r="C53" s="21" t="s">
        <v>61</v>
      </c>
      <c r="D53" s="20" t="s">
        <v>62</v>
      </c>
      <c r="E53" s="3">
        <v>31900000</v>
      </c>
      <c r="F53" s="19">
        <v>44377</v>
      </c>
      <c r="G53" s="3">
        <v>31900000</v>
      </c>
      <c r="H53" s="2">
        <v>5.0000000000000001E-3</v>
      </c>
      <c r="I53" s="19">
        <v>44805</v>
      </c>
      <c r="J53" s="19">
        <v>44834</v>
      </c>
      <c r="K53" s="3">
        <v>30</v>
      </c>
      <c r="L53" s="3">
        <v>13110</v>
      </c>
      <c r="M53" s="3">
        <v>31900000</v>
      </c>
      <c r="N53" s="19">
        <v>46202</v>
      </c>
    </row>
    <row r="54" spans="1:14" s="18" customFormat="1" outlineLevel="2">
      <c r="A54" s="19" t="s">
        <v>16</v>
      </c>
      <c r="B54" s="20" t="s">
        <v>74</v>
      </c>
      <c r="C54" s="21" t="s">
        <v>75</v>
      </c>
      <c r="D54" s="20" t="s">
        <v>76</v>
      </c>
      <c r="E54" s="3">
        <v>20000000</v>
      </c>
      <c r="F54" s="19">
        <v>43922</v>
      </c>
      <c r="G54" s="3">
        <v>17222220</v>
      </c>
      <c r="H54" s="2">
        <v>5.0000000000000001E-3</v>
      </c>
      <c r="I54" s="19">
        <v>44805</v>
      </c>
      <c r="J54" s="19">
        <v>44818</v>
      </c>
      <c r="K54" s="3">
        <v>14</v>
      </c>
      <c r="L54" s="3">
        <v>3303</v>
      </c>
      <c r="M54" s="3">
        <v>16666664</v>
      </c>
      <c r="N54" s="19">
        <v>45747</v>
      </c>
    </row>
    <row r="55" spans="1:14" s="18" customFormat="1" outlineLevel="2">
      <c r="A55" s="19" t="s">
        <v>16</v>
      </c>
      <c r="B55" s="20" t="s">
        <v>74</v>
      </c>
      <c r="C55" s="21" t="s">
        <v>75</v>
      </c>
      <c r="D55" s="20"/>
      <c r="E55" s="3"/>
      <c r="F55" s="19"/>
      <c r="G55" s="3">
        <v>16666664</v>
      </c>
      <c r="H55" s="2">
        <v>5.0000000000000001E-3</v>
      </c>
      <c r="I55" s="19">
        <v>44819</v>
      </c>
      <c r="J55" s="19">
        <v>44834</v>
      </c>
      <c r="K55" s="3">
        <v>16</v>
      </c>
      <c r="L55" s="3">
        <v>3653</v>
      </c>
      <c r="M55" s="3"/>
      <c r="N55" s="19">
        <v>45747</v>
      </c>
    </row>
    <row r="56" spans="1:14" s="18" customFormat="1" outlineLevel="2">
      <c r="A56" s="19" t="s">
        <v>16</v>
      </c>
      <c r="B56" s="20" t="s">
        <v>77</v>
      </c>
      <c r="C56" s="21" t="s">
        <v>18</v>
      </c>
      <c r="D56" s="20" t="s">
        <v>19</v>
      </c>
      <c r="E56" s="3">
        <v>4359000</v>
      </c>
      <c r="F56" s="19">
        <v>44371</v>
      </c>
      <c r="G56" s="3">
        <v>4068400</v>
      </c>
      <c r="H56" s="2">
        <v>5.0000000000000001E-3</v>
      </c>
      <c r="I56" s="19">
        <v>44805</v>
      </c>
      <c r="J56" s="19">
        <v>44818</v>
      </c>
      <c r="K56" s="3">
        <v>14</v>
      </c>
      <c r="L56" s="3">
        <v>780</v>
      </c>
      <c r="M56" s="3">
        <v>3995750</v>
      </c>
      <c r="N56" s="19">
        <v>46196</v>
      </c>
    </row>
    <row r="57" spans="1:14" s="18" customFormat="1" outlineLevel="2">
      <c r="A57" s="19" t="s">
        <v>16</v>
      </c>
      <c r="B57" s="20" t="s">
        <v>77</v>
      </c>
      <c r="C57" s="21" t="s">
        <v>18</v>
      </c>
      <c r="D57" s="20"/>
      <c r="E57" s="3"/>
      <c r="F57" s="19"/>
      <c r="G57" s="3">
        <v>3995750</v>
      </c>
      <c r="H57" s="2">
        <v>5.0000000000000001E-3</v>
      </c>
      <c r="I57" s="19">
        <v>44819</v>
      </c>
      <c r="J57" s="19">
        <v>44834</v>
      </c>
      <c r="K57" s="3">
        <v>16</v>
      </c>
      <c r="L57" s="3">
        <v>876</v>
      </c>
      <c r="M57" s="3"/>
      <c r="N57" s="19">
        <v>46196</v>
      </c>
    </row>
    <row r="58" spans="1:14" s="18" customFormat="1" outlineLevel="2">
      <c r="A58" s="19" t="s">
        <v>16</v>
      </c>
      <c r="B58" s="20" t="s">
        <v>78</v>
      </c>
      <c r="C58" s="21" t="s">
        <v>21</v>
      </c>
      <c r="D58" s="20" t="s">
        <v>22</v>
      </c>
      <c r="E58" s="3">
        <v>129600000</v>
      </c>
      <c r="F58" s="19">
        <v>44405</v>
      </c>
      <c r="G58" s="3">
        <v>118800000</v>
      </c>
      <c r="H58" s="2">
        <v>3.0000000000000001E-3</v>
      </c>
      <c r="I58" s="19">
        <v>44805</v>
      </c>
      <c r="J58" s="19">
        <v>44834</v>
      </c>
      <c r="K58" s="3">
        <v>30</v>
      </c>
      <c r="L58" s="3">
        <v>29293</v>
      </c>
      <c r="M58" s="3">
        <v>118800000</v>
      </c>
      <c r="N58" s="19">
        <v>46230</v>
      </c>
    </row>
    <row r="59" spans="1:14" s="18" customFormat="1" outlineLevel="2">
      <c r="A59" s="19" t="s">
        <v>16</v>
      </c>
      <c r="B59" s="20" t="s">
        <v>79</v>
      </c>
      <c r="C59" s="21" t="s">
        <v>46</v>
      </c>
      <c r="D59" s="20" t="s">
        <v>47</v>
      </c>
      <c r="E59" s="3">
        <v>50000000</v>
      </c>
      <c r="F59" s="19">
        <v>44432</v>
      </c>
      <c r="G59" s="3">
        <v>50000000</v>
      </c>
      <c r="H59" s="2">
        <v>5.0000000000000001E-3</v>
      </c>
      <c r="I59" s="19">
        <v>44805</v>
      </c>
      <c r="J59" s="19">
        <v>44834</v>
      </c>
      <c r="K59" s="3">
        <v>30</v>
      </c>
      <c r="L59" s="3">
        <v>20548</v>
      </c>
      <c r="M59" s="3">
        <v>50000000</v>
      </c>
      <c r="N59" s="19">
        <v>46257</v>
      </c>
    </row>
    <row r="60" spans="1:14" s="18" customFormat="1" outlineLevel="2">
      <c r="A60" s="19" t="s">
        <v>16</v>
      </c>
      <c r="B60" s="20" t="s">
        <v>80</v>
      </c>
      <c r="C60" s="21" t="s">
        <v>38</v>
      </c>
      <c r="D60" s="20" t="s">
        <v>39</v>
      </c>
      <c r="E60" s="3">
        <v>64569000</v>
      </c>
      <c r="F60" s="19">
        <v>44461</v>
      </c>
      <c r="G60" s="3">
        <v>64569000</v>
      </c>
      <c r="H60" s="2">
        <v>5.0000000000000001E-3</v>
      </c>
      <c r="I60" s="19">
        <v>44805</v>
      </c>
      <c r="J60" s="19">
        <v>44834</v>
      </c>
      <c r="K60" s="3">
        <v>30</v>
      </c>
      <c r="L60" s="3">
        <v>26535</v>
      </c>
      <c r="M60" s="3">
        <v>64569000</v>
      </c>
      <c r="N60" s="19">
        <v>46286</v>
      </c>
    </row>
    <row r="61" spans="1:14" s="18" customFormat="1" outlineLevel="2">
      <c r="A61" s="19" t="s">
        <v>16</v>
      </c>
      <c r="B61" s="20" t="s">
        <v>81</v>
      </c>
      <c r="C61" s="21" t="s">
        <v>38</v>
      </c>
      <c r="D61" s="20" t="s">
        <v>39</v>
      </c>
      <c r="E61" s="3">
        <v>248976000</v>
      </c>
      <c r="F61" s="19">
        <v>44461</v>
      </c>
      <c r="G61" s="3">
        <v>248976000</v>
      </c>
      <c r="H61" s="2">
        <v>5.0000000000000001E-3</v>
      </c>
      <c r="I61" s="19">
        <v>44805</v>
      </c>
      <c r="J61" s="19">
        <v>44834</v>
      </c>
      <c r="K61" s="3">
        <v>30</v>
      </c>
      <c r="L61" s="3">
        <v>102319</v>
      </c>
      <c r="M61" s="3">
        <v>248976000</v>
      </c>
      <c r="N61" s="19">
        <v>46286</v>
      </c>
    </row>
    <row r="62" spans="1:14" s="18" customFormat="1" outlineLevel="2">
      <c r="A62" s="19" t="s">
        <v>16</v>
      </c>
      <c r="B62" s="20" t="s">
        <v>82</v>
      </c>
      <c r="C62" s="21" t="s">
        <v>18</v>
      </c>
      <c r="D62" s="20" t="s">
        <v>19</v>
      </c>
      <c r="E62" s="3">
        <v>7938000</v>
      </c>
      <c r="F62" s="19">
        <v>44462</v>
      </c>
      <c r="G62" s="3">
        <v>7408800</v>
      </c>
      <c r="H62" s="2">
        <v>5.0000000000000001E-3</v>
      </c>
      <c r="I62" s="19">
        <v>44805</v>
      </c>
      <c r="J62" s="19">
        <v>44818</v>
      </c>
      <c r="K62" s="3">
        <v>14</v>
      </c>
      <c r="L62" s="3">
        <v>1421</v>
      </c>
      <c r="M62" s="3">
        <v>7276500</v>
      </c>
      <c r="N62" s="19">
        <v>46287</v>
      </c>
    </row>
    <row r="63" spans="1:14" s="18" customFormat="1" outlineLevel="2">
      <c r="A63" s="19" t="s">
        <v>16</v>
      </c>
      <c r="B63" s="20" t="s">
        <v>82</v>
      </c>
      <c r="C63" s="21" t="s">
        <v>18</v>
      </c>
      <c r="D63" s="20"/>
      <c r="E63" s="3"/>
      <c r="F63" s="19"/>
      <c r="G63" s="3">
        <v>7276500</v>
      </c>
      <c r="H63" s="2">
        <v>5.0000000000000001E-3</v>
      </c>
      <c r="I63" s="19">
        <v>44819</v>
      </c>
      <c r="J63" s="19">
        <v>44834</v>
      </c>
      <c r="K63" s="3">
        <v>16</v>
      </c>
      <c r="L63" s="3">
        <v>1595</v>
      </c>
      <c r="M63" s="3"/>
      <c r="N63" s="19">
        <v>46287</v>
      </c>
    </row>
    <row r="64" spans="1:14" s="18" customFormat="1" outlineLevel="2">
      <c r="A64" s="19" t="s">
        <v>16</v>
      </c>
      <c r="B64" s="20" t="s">
        <v>83</v>
      </c>
      <c r="C64" s="21" t="s">
        <v>66</v>
      </c>
      <c r="D64" s="20" t="s">
        <v>67</v>
      </c>
      <c r="E64" s="3">
        <v>13200000</v>
      </c>
      <c r="F64" s="19">
        <v>44484</v>
      </c>
      <c r="G64" s="3">
        <v>10709430</v>
      </c>
      <c r="H64" s="2">
        <v>5.0000000000000001E-3</v>
      </c>
      <c r="I64" s="19">
        <v>44805</v>
      </c>
      <c r="J64" s="19">
        <v>44818</v>
      </c>
      <c r="K64" s="3">
        <v>14</v>
      </c>
      <c r="L64" s="3">
        <v>2054</v>
      </c>
      <c r="M64" s="3">
        <v>10460373</v>
      </c>
      <c r="N64" s="19">
        <v>46309</v>
      </c>
    </row>
    <row r="65" spans="1:14" s="18" customFormat="1" outlineLevel="2">
      <c r="A65" s="19" t="s">
        <v>16</v>
      </c>
      <c r="B65" s="20" t="s">
        <v>83</v>
      </c>
      <c r="C65" s="21" t="s">
        <v>66</v>
      </c>
      <c r="D65" s="20"/>
      <c r="E65" s="3"/>
      <c r="F65" s="19"/>
      <c r="G65" s="3">
        <v>10460373</v>
      </c>
      <c r="H65" s="2">
        <v>5.0000000000000001E-3</v>
      </c>
      <c r="I65" s="19">
        <v>44819</v>
      </c>
      <c r="J65" s="19">
        <v>44834</v>
      </c>
      <c r="K65" s="3">
        <v>16</v>
      </c>
      <c r="L65" s="3">
        <v>2293</v>
      </c>
      <c r="M65" s="3"/>
      <c r="N65" s="19">
        <v>46309</v>
      </c>
    </row>
    <row r="66" spans="1:14" s="18" customFormat="1" outlineLevel="2">
      <c r="A66" s="19" t="s">
        <v>16</v>
      </c>
      <c r="B66" s="20" t="s">
        <v>84</v>
      </c>
      <c r="C66" s="21" t="s">
        <v>85</v>
      </c>
      <c r="D66" s="20" t="s">
        <v>86</v>
      </c>
      <c r="E66" s="3">
        <v>500000000</v>
      </c>
      <c r="F66" s="19">
        <v>44474</v>
      </c>
      <c r="G66" s="3">
        <v>500000000</v>
      </c>
      <c r="H66" s="2">
        <v>5.0000000000000001E-3</v>
      </c>
      <c r="I66" s="19">
        <v>44805</v>
      </c>
      <c r="J66" s="19">
        <v>44834</v>
      </c>
      <c r="K66" s="3">
        <v>30</v>
      </c>
      <c r="L66" s="3">
        <v>205479</v>
      </c>
      <c r="M66" s="3">
        <v>500000000</v>
      </c>
      <c r="N66" s="19">
        <v>45569</v>
      </c>
    </row>
    <row r="67" spans="1:14" s="18" customFormat="1" outlineLevel="2">
      <c r="A67" s="19" t="s">
        <v>16</v>
      </c>
      <c r="B67" s="20" t="s">
        <v>87</v>
      </c>
      <c r="C67" s="21" t="s">
        <v>24</v>
      </c>
      <c r="D67" s="20" t="s">
        <v>25</v>
      </c>
      <c r="E67" s="3">
        <v>34030000</v>
      </c>
      <c r="F67" s="19">
        <v>44476</v>
      </c>
      <c r="G67" s="3">
        <v>34030000</v>
      </c>
      <c r="H67" s="2">
        <v>5.0000000000000001E-3</v>
      </c>
      <c r="I67" s="19">
        <v>44805</v>
      </c>
      <c r="J67" s="19">
        <v>44834</v>
      </c>
      <c r="K67" s="3">
        <v>30</v>
      </c>
      <c r="L67" s="3">
        <v>13985</v>
      </c>
      <c r="M67" s="3">
        <v>34030000</v>
      </c>
      <c r="N67" s="19">
        <v>46301</v>
      </c>
    </row>
    <row r="68" spans="1:14" s="18" customFormat="1" outlineLevel="2">
      <c r="A68" s="19" t="s">
        <v>16</v>
      </c>
      <c r="B68" s="20" t="s">
        <v>88</v>
      </c>
      <c r="C68" s="21" t="s">
        <v>85</v>
      </c>
      <c r="D68" s="20" t="s">
        <v>86</v>
      </c>
      <c r="E68" s="3">
        <v>50000000</v>
      </c>
      <c r="F68" s="19">
        <v>44508</v>
      </c>
      <c r="G68" s="3">
        <v>50000000</v>
      </c>
      <c r="H68" s="2">
        <v>5.0000000000000001E-3</v>
      </c>
      <c r="I68" s="19">
        <v>44805</v>
      </c>
      <c r="J68" s="19">
        <v>44834</v>
      </c>
      <c r="K68" s="3">
        <v>30</v>
      </c>
      <c r="L68" s="3">
        <v>20548</v>
      </c>
      <c r="M68" s="3">
        <v>50000000</v>
      </c>
      <c r="N68" s="19">
        <v>45603</v>
      </c>
    </row>
    <row r="69" spans="1:14" s="18" customFormat="1" outlineLevel="2">
      <c r="A69" s="19" t="s">
        <v>16</v>
      </c>
      <c r="B69" s="20" t="s">
        <v>89</v>
      </c>
      <c r="C69" s="21" t="s">
        <v>56</v>
      </c>
      <c r="D69" s="20" t="s">
        <v>57</v>
      </c>
      <c r="E69" s="3">
        <v>10000000</v>
      </c>
      <c r="F69" s="19">
        <v>43934</v>
      </c>
      <c r="G69" s="3">
        <v>9333332</v>
      </c>
      <c r="H69" s="2">
        <v>5.0000000000000001E-3</v>
      </c>
      <c r="I69" s="19">
        <v>44805</v>
      </c>
      <c r="J69" s="19">
        <v>44818</v>
      </c>
      <c r="K69" s="3">
        <v>14</v>
      </c>
      <c r="L69" s="3">
        <v>1790</v>
      </c>
      <c r="M69" s="3">
        <v>9166665</v>
      </c>
      <c r="N69" s="19">
        <v>45759</v>
      </c>
    </row>
    <row r="70" spans="1:14" s="18" customFormat="1" outlineLevel="2">
      <c r="A70" s="19" t="s">
        <v>16</v>
      </c>
      <c r="B70" s="20" t="s">
        <v>89</v>
      </c>
      <c r="C70" s="21" t="s">
        <v>56</v>
      </c>
      <c r="D70" s="20"/>
      <c r="E70" s="3"/>
      <c r="F70" s="19"/>
      <c r="G70" s="3">
        <v>9166665</v>
      </c>
      <c r="H70" s="2">
        <v>5.0000000000000001E-3</v>
      </c>
      <c r="I70" s="19">
        <v>44819</v>
      </c>
      <c r="J70" s="19">
        <v>44834</v>
      </c>
      <c r="K70" s="3">
        <v>16</v>
      </c>
      <c r="L70" s="3">
        <v>2009</v>
      </c>
      <c r="M70" s="3"/>
      <c r="N70" s="19">
        <v>45759</v>
      </c>
    </row>
    <row r="71" spans="1:14" s="18" customFormat="1" outlineLevel="2">
      <c r="A71" s="19" t="s">
        <v>16</v>
      </c>
      <c r="B71" s="20" t="s">
        <v>90</v>
      </c>
      <c r="C71" s="21" t="s">
        <v>38</v>
      </c>
      <c r="D71" s="20" t="s">
        <v>39</v>
      </c>
      <c r="E71" s="3">
        <v>91524000</v>
      </c>
      <c r="F71" s="19">
        <v>44523</v>
      </c>
      <c r="G71" s="3">
        <v>91524000</v>
      </c>
      <c r="H71" s="2">
        <v>5.0000000000000001E-3</v>
      </c>
      <c r="I71" s="19">
        <v>44805</v>
      </c>
      <c r="J71" s="19">
        <v>44834</v>
      </c>
      <c r="K71" s="3">
        <v>30</v>
      </c>
      <c r="L71" s="3">
        <v>37613</v>
      </c>
      <c r="M71" s="3">
        <v>91524000</v>
      </c>
      <c r="N71" s="19">
        <v>46348</v>
      </c>
    </row>
    <row r="72" spans="1:14" s="18" customFormat="1" outlineLevel="2">
      <c r="A72" s="19" t="s">
        <v>16</v>
      </c>
      <c r="B72" s="20" t="s">
        <v>91</v>
      </c>
      <c r="C72" s="21" t="s">
        <v>92</v>
      </c>
      <c r="D72" s="20" t="s">
        <v>93</v>
      </c>
      <c r="E72" s="3">
        <v>50836821</v>
      </c>
      <c r="F72" s="19">
        <v>44532</v>
      </c>
      <c r="G72" s="3">
        <v>50836821</v>
      </c>
      <c r="H72" s="2">
        <v>5.0000000000000001E-3</v>
      </c>
      <c r="I72" s="19">
        <v>44805</v>
      </c>
      <c r="J72" s="19">
        <v>44834</v>
      </c>
      <c r="K72" s="3">
        <v>30</v>
      </c>
      <c r="L72" s="3">
        <v>20892</v>
      </c>
      <c r="M72" s="3">
        <v>50836821</v>
      </c>
      <c r="N72" s="19">
        <v>45627</v>
      </c>
    </row>
    <row r="73" spans="1:14" s="18" customFormat="1" outlineLevel="2">
      <c r="A73" s="19" t="s">
        <v>16</v>
      </c>
      <c r="B73" s="20" t="s">
        <v>94</v>
      </c>
      <c r="C73" s="21" t="s">
        <v>92</v>
      </c>
      <c r="D73" s="20" t="s">
        <v>93</v>
      </c>
      <c r="E73" s="3">
        <v>32462768</v>
      </c>
      <c r="F73" s="19">
        <v>44553</v>
      </c>
      <c r="G73" s="3">
        <v>32462768</v>
      </c>
      <c r="H73" s="2">
        <v>5.0000000000000001E-3</v>
      </c>
      <c r="I73" s="19">
        <v>44805</v>
      </c>
      <c r="J73" s="19">
        <v>44834</v>
      </c>
      <c r="K73" s="3">
        <v>30</v>
      </c>
      <c r="L73" s="3">
        <v>13341</v>
      </c>
      <c r="M73" s="3">
        <v>32462768</v>
      </c>
      <c r="N73" s="19">
        <v>45648</v>
      </c>
    </row>
    <row r="74" spans="1:14" s="18" customFormat="1" outlineLevel="2">
      <c r="A74" s="19" t="s">
        <v>16</v>
      </c>
      <c r="B74" s="20" t="s">
        <v>95</v>
      </c>
      <c r="C74" s="21" t="s">
        <v>92</v>
      </c>
      <c r="D74" s="20" t="s">
        <v>93</v>
      </c>
      <c r="E74" s="3">
        <v>36137789</v>
      </c>
      <c r="F74" s="19">
        <v>44553</v>
      </c>
      <c r="G74" s="3">
        <v>36137789</v>
      </c>
      <c r="H74" s="2">
        <v>5.0000000000000001E-3</v>
      </c>
      <c r="I74" s="19">
        <v>44805</v>
      </c>
      <c r="J74" s="19">
        <v>44834</v>
      </c>
      <c r="K74" s="3">
        <v>30</v>
      </c>
      <c r="L74" s="3">
        <v>14851</v>
      </c>
      <c r="M74" s="3">
        <v>36137789</v>
      </c>
      <c r="N74" s="19">
        <v>45648</v>
      </c>
    </row>
    <row r="75" spans="1:14" s="18" customFormat="1" outlineLevel="2">
      <c r="A75" s="19" t="s">
        <v>16</v>
      </c>
      <c r="B75" s="20" t="s">
        <v>96</v>
      </c>
      <c r="C75" s="21" t="s">
        <v>97</v>
      </c>
      <c r="D75" s="20" t="s">
        <v>98</v>
      </c>
      <c r="E75" s="3">
        <v>435660000</v>
      </c>
      <c r="F75" s="19">
        <v>44547</v>
      </c>
      <c r="G75" s="3">
        <v>435660000</v>
      </c>
      <c r="H75" s="2">
        <v>5.0000000000000001E-3</v>
      </c>
      <c r="I75" s="19">
        <v>44805</v>
      </c>
      <c r="J75" s="19">
        <v>44834</v>
      </c>
      <c r="K75" s="3">
        <v>30</v>
      </c>
      <c r="L75" s="3">
        <v>179038</v>
      </c>
      <c r="M75" s="3">
        <v>435660000</v>
      </c>
      <c r="N75" s="19">
        <v>45642</v>
      </c>
    </row>
    <row r="76" spans="1:14" s="18" customFormat="1" outlineLevel="2">
      <c r="A76" s="19" t="s">
        <v>16</v>
      </c>
      <c r="B76" s="20" t="s">
        <v>99</v>
      </c>
      <c r="C76" s="21" t="s">
        <v>71</v>
      </c>
      <c r="D76" s="20" t="s">
        <v>72</v>
      </c>
      <c r="E76" s="3">
        <v>12100000</v>
      </c>
      <c r="F76" s="19">
        <v>44550</v>
      </c>
      <c r="G76" s="3">
        <v>12100000</v>
      </c>
      <c r="H76" s="2">
        <v>5.0000000000000001E-3</v>
      </c>
      <c r="I76" s="19">
        <v>44805</v>
      </c>
      <c r="J76" s="19">
        <v>44834</v>
      </c>
      <c r="K76" s="3">
        <v>30</v>
      </c>
      <c r="L76" s="3">
        <v>4973</v>
      </c>
      <c r="M76" s="3">
        <v>12100000</v>
      </c>
      <c r="N76" s="19">
        <v>46375</v>
      </c>
    </row>
    <row r="77" spans="1:14" s="18" customFormat="1" outlineLevel="2">
      <c r="A77" s="19" t="s">
        <v>16</v>
      </c>
      <c r="B77" s="20" t="s">
        <v>100</v>
      </c>
      <c r="C77" s="21" t="s">
        <v>92</v>
      </c>
      <c r="D77" s="20" t="s">
        <v>93</v>
      </c>
      <c r="E77" s="3">
        <v>43677642</v>
      </c>
      <c r="F77" s="19">
        <v>44579</v>
      </c>
      <c r="G77" s="3">
        <v>43677642</v>
      </c>
      <c r="H77" s="2">
        <v>5.0000000000000001E-3</v>
      </c>
      <c r="I77" s="19">
        <v>44805</v>
      </c>
      <c r="J77" s="19">
        <v>44834</v>
      </c>
      <c r="K77" s="3">
        <v>30</v>
      </c>
      <c r="L77" s="3">
        <v>17950</v>
      </c>
      <c r="M77" s="3">
        <v>43677642</v>
      </c>
      <c r="N77" s="19">
        <v>45674</v>
      </c>
    </row>
    <row r="78" spans="1:14" s="18" customFormat="1" outlineLevel="2">
      <c r="A78" s="19" t="s">
        <v>16</v>
      </c>
      <c r="B78" s="20" t="s">
        <v>101</v>
      </c>
      <c r="C78" s="21" t="s">
        <v>92</v>
      </c>
      <c r="D78" s="20" t="s">
        <v>93</v>
      </c>
      <c r="E78" s="3">
        <v>75201150</v>
      </c>
      <c r="F78" s="19">
        <v>44579</v>
      </c>
      <c r="G78" s="3">
        <v>75201150</v>
      </c>
      <c r="H78" s="2">
        <v>5.0000000000000001E-3</v>
      </c>
      <c r="I78" s="19">
        <v>44805</v>
      </c>
      <c r="J78" s="19">
        <v>44834</v>
      </c>
      <c r="K78" s="3">
        <v>30</v>
      </c>
      <c r="L78" s="3">
        <v>30905</v>
      </c>
      <c r="M78" s="3">
        <v>75201150</v>
      </c>
      <c r="N78" s="19">
        <v>45674</v>
      </c>
    </row>
    <row r="79" spans="1:14" s="18" customFormat="1" outlineLevel="2">
      <c r="A79" s="19" t="s">
        <v>16</v>
      </c>
      <c r="B79" s="20" t="s">
        <v>102</v>
      </c>
      <c r="C79" s="21" t="s">
        <v>31</v>
      </c>
      <c r="D79" s="20" t="s">
        <v>32</v>
      </c>
      <c r="E79" s="3">
        <v>58160000</v>
      </c>
      <c r="F79" s="19">
        <v>44586</v>
      </c>
      <c r="G79" s="3">
        <v>58160000</v>
      </c>
      <c r="H79" s="2">
        <v>5.0000000000000001E-3</v>
      </c>
      <c r="I79" s="19">
        <v>44805</v>
      </c>
      <c r="J79" s="19">
        <v>44834</v>
      </c>
      <c r="K79" s="3">
        <v>30</v>
      </c>
      <c r="L79" s="3">
        <v>23901</v>
      </c>
      <c r="M79" s="3">
        <v>58160000</v>
      </c>
      <c r="N79" s="19">
        <v>46411</v>
      </c>
    </row>
    <row r="80" spans="1:14" s="18" customFormat="1" outlineLevel="2">
      <c r="A80" s="19" t="s">
        <v>16</v>
      </c>
      <c r="B80" s="20" t="s">
        <v>103</v>
      </c>
      <c r="C80" s="21" t="s">
        <v>104</v>
      </c>
      <c r="D80" s="20" t="s">
        <v>105</v>
      </c>
      <c r="E80" s="3">
        <v>8800000</v>
      </c>
      <c r="F80" s="19">
        <v>44578</v>
      </c>
      <c r="G80" s="3">
        <v>8800000</v>
      </c>
      <c r="H80" s="2">
        <v>5.0000000000000001E-3</v>
      </c>
      <c r="I80" s="19">
        <v>44805</v>
      </c>
      <c r="J80" s="19">
        <v>44834</v>
      </c>
      <c r="K80" s="3">
        <v>30</v>
      </c>
      <c r="L80" s="3">
        <v>3616</v>
      </c>
      <c r="M80" s="3">
        <v>8800000</v>
      </c>
      <c r="N80" s="19">
        <v>45673</v>
      </c>
    </row>
    <row r="81" spans="1:14" s="18" customFormat="1" outlineLevel="2">
      <c r="A81" s="19" t="s">
        <v>16</v>
      </c>
      <c r="B81" s="20" t="s">
        <v>106</v>
      </c>
      <c r="C81" s="21" t="s">
        <v>56</v>
      </c>
      <c r="D81" s="20" t="s">
        <v>57</v>
      </c>
      <c r="E81" s="3">
        <v>30000000</v>
      </c>
      <c r="F81" s="19">
        <v>43937</v>
      </c>
      <c r="G81" s="3">
        <v>28000000</v>
      </c>
      <c r="H81" s="2">
        <v>5.0000000000000001E-3</v>
      </c>
      <c r="I81" s="19">
        <v>44805</v>
      </c>
      <c r="J81" s="19">
        <v>44818</v>
      </c>
      <c r="K81" s="3">
        <v>14</v>
      </c>
      <c r="L81" s="3">
        <v>5370</v>
      </c>
      <c r="M81" s="3">
        <v>27500000</v>
      </c>
      <c r="N81" s="19">
        <v>45762</v>
      </c>
    </row>
    <row r="82" spans="1:14" s="18" customFormat="1" outlineLevel="2">
      <c r="A82" s="19" t="s">
        <v>16</v>
      </c>
      <c r="B82" s="20" t="s">
        <v>106</v>
      </c>
      <c r="C82" s="21" t="s">
        <v>56</v>
      </c>
      <c r="D82" s="20"/>
      <c r="E82" s="3"/>
      <c r="F82" s="19"/>
      <c r="G82" s="3">
        <v>27500000</v>
      </c>
      <c r="H82" s="2">
        <v>5.0000000000000001E-3</v>
      </c>
      <c r="I82" s="19">
        <v>44819</v>
      </c>
      <c r="J82" s="19">
        <v>44834</v>
      </c>
      <c r="K82" s="3">
        <v>16</v>
      </c>
      <c r="L82" s="3">
        <v>6027</v>
      </c>
      <c r="M82" s="3"/>
      <c r="N82" s="19">
        <v>45762</v>
      </c>
    </row>
    <row r="83" spans="1:14" s="18" customFormat="1" outlineLevel="2">
      <c r="A83" s="19" t="s">
        <v>16</v>
      </c>
      <c r="B83" s="20" t="s">
        <v>107</v>
      </c>
      <c r="C83" s="21" t="s">
        <v>21</v>
      </c>
      <c r="D83" s="20" t="s">
        <v>22</v>
      </c>
      <c r="E83" s="3">
        <v>110400000</v>
      </c>
      <c r="F83" s="19">
        <v>44567</v>
      </c>
      <c r="G83" s="3">
        <v>101200000</v>
      </c>
      <c r="H83" s="2">
        <v>3.0000000000000001E-3</v>
      </c>
      <c r="I83" s="19">
        <v>44805</v>
      </c>
      <c r="J83" s="19">
        <v>44834</v>
      </c>
      <c r="K83" s="3">
        <v>30</v>
      </c>
      <c r="L83" s="3">
        <v>24953</v>
      </c>
      <c r="M83" s="3">
        <v>101200000</v>
      </c>
      <c r="N83" s="19">
        <v>46392</v>
      </c>
    </row>
    <row r="84" spans="1:14" s="18" customFormat="1" outlineLevel="2">
      <c r="A84" s="19" t="s">
        <v>16</v>
      </c>
      <c r="B84" s="20" t="s">
        <v>167</v>
      </c>
      <c r="C84" s="21" t="s">
        <v>491</v>
      </c>
      <c r="D84" s="20" t="s">
        <v>490</v>
      </c>
      <c r="E84" s="3">
        <v>35000000</v>
      </c>
      <c r="F84" s="19">
        <v>44607</v>
      </c>
      <c r="G84" s="3">
        <v>35000000</v>
      </c>
      <c r="H84" s="2">
        <v>5.0000000000000001E-3</v>
      </c>
      <c r="I84" s="19">
        <v>44805</v>
      </c>
      <c r="J84" s="19">
        <v>44834</v>
      </c>
      <c r="K84" s="3">
        <v>30</v>
      </c>
      <c r="L84" s="3">
        <v>14384</v>
      </c>
      <c r="M84" s="3">
        <v>35000000</v>
      </c>
      <c r="N84" s="19">
        <v>45702</v>
      </c>
    </row>
    <row r="85" spans="1:14" s="18" customFormat="1" outlineLevel="2">
      <c r="A85" s="19" t="s">
        <v>16</v>
      </c>
      <c r="B85" s="20" t="s">
        <v>168</v>
      </c>
      <c r="C85" s="21" t="s">
        <v>92</v>
      </c>
      <c r="D85" s="20" t="s">
        <v>93</v>
      </c>
      <c r="E85" s="3">
        <v>26869216</v>
      </c>
      <c r="F85" s="19">
        <v>44631</v>
      </c>
      <c r="G85" s="3">
        <v>26869216</v>
      </c>
      <c r="H85" s="2">
        <v>5.0000000000000001E-3</v>
      </c>
      <c r="I85" s="19">
        <v>44805</v>
      </c>
      <c r="J85" s="19">
        <v>44834</v>
      </c>
      <c r="K85" s="3">
        <v>30</v>
      </c>
      <c r="L85" s="3">
        <v>11042</v>
      </c>
      <c r="M85" s="3">
        <v>26869216</v>
      </c>
      <c r="N85" s="19">
        <v>45726</v>
      </c>
    </row>
    <row r="86" spans="1:14" s="18" customFormat="1" outlineLevel="2">
      <c r="A86" s="19" t="s">
        <v>16</v>
      </c>
      <c r="B86" s="20" t="s">
        <v>169</v>
      </c>
      <c r="C86" s="21" t="s">
        <v>92</v>
      </c>
      <c r="D86" s="20" t="s">
        <v>93</v>
      </c>
      <c r="E86" s="3">
        <v>7532873</v>
      </c>
      <c r="F86" s="19">
        <v>44631</v>
      </c>
      <c r="G86" s="3">
        <v>7532873</v>
      </c>
      <c r="H86" s="2">
        <v>5.0000000000000001E-3</v>
      </c>
      <c r="I86" s="19">
        <v>44805</v>
      </c>
      <c r="J86" s="19">
        <v>44834</v>
      </c>
      <c r="K86" s="3">
        <v>30</v>
      </c>
      <c r="L86" s="3">
        <v>3096</v>
      </c>
      <c r="M86" s="3">
        <v>7532873</v>
      </c>
      <c r="N86" s="19">
        <v>45726</v>
      </c>
    </row>
    <row r="87" spans="1:14" s="18" customFormat="1" outlineLevel="2">
      <c r="A87" s="19" t="s">
        <v>16</v>
      </c>
      <c r="B87" s="20" t="s">
        <v>170</v>
      </c>
      <c r="C87" s="21" t="s">
        <v>38</v>
      </c>
      <c r="D87" s="20" t="s">
        <v>39</v>
      </c>
      <c r="E87" s="3">
        <v>75288000</v>
      </c>
      <c r="F87" s="19">
        <v>44645</v>
      </c>
      <c r="G87" s="3">
        <v>75288000</v>
      </c>
      <c r="H87" s="2">
        <v>5.0000000000000001E-3</v>
      </c>
      <c r="I87" s="19">
        <v>44805</v>
      </c>
      <c r="J87" s="19">
        <v>44834</v>
      </c>
      <c r="K87" s="3">
        <v>30</v>
      </c>
      <c r="L87" s="3">
        <v>30940</v>
      </c>
      <c r="M87" s="3">
        <v>75288000</v>
      </c>
      <c r="N87" s="19">
        <v>46470</v>
      </c>
    </row>
    <row r="88" spans="1:14" s="18" customFormat="1" outlineLevel="2">
      <c r="A88" s="19" t="s">
        <v>16</v>
      </c>
      <c r="B88" s="20" t="s">
        <v>171</v>
      </c>
      <c r="C88" s="21" t="s">
        <v>38</v>
      </c>
      <c r="D88" s="20" t="s">
        <v>39</v>
      </c>
      <c r="E88" s="3">
        <v>46889000</v>
      </c>
      <c r="F88" s="19">
        <v>44645</v>
      </c>
      <c r="G88" s="3">
        <v>46889000</v>
      </c>
      <c r="H88" s="2">
        <v>5.0000000000000001E-3</v>
      </c>
      <c r="I88" s="19">
        <v>44805</v>
      </c>
      <c r="J88" s="19">
        <v>44834</v>
      </c>
      <c r="K88" s="3">
        <v>30</v>
      </c>
      <c r="L88" s="3">
        <v>19269</v>
      </c>
      <c r="M88" s="3">
        <v>46889000</v>
      </c>
      <c r="N88" s="19">
        <v>46470</v>
      </c>
    </row>
    <row r="89" spans="1:14" s="18" customFormat="1" outlineLevel="2">
      <c r="A89" s="19" t="s">
        <v>16</v>
      </c>
      <c r="B89" s="20" t="s">
        <v>172</v>
      </c>
      <c r="C89" s="21" t="s">
        <v>38</v>
      </c>
      <c r="D89" s="20" t="s">
        <v>39</v>
      </c>
      <c r="E89" s="3">
        <v>40000000</v>
      </c>
      <c r="F89" s="19">
        <v>44645</v>
      </c>
      <c r="G89" s="3">
        <v>40000000</v>
      </c>
      <c r="H89" s="2">
        <v>5.0000000000000001E-3</v>
      </c>
      <c r="I89" s="19">
        <v>44805</v>
      </c>
      <c r="J89" s="19">
        <v>44834</v>
      </c>
      <c r="K89" s="3">
        <v>30</v>
      </c>
      <c r="L89" s="3">
        <v>16438</v>
      </c>
      <c r="M89" s="3">
        <v>40000000</v>
      </c>
      <c r="N89" s="19">
        <v>46470</v>
      </c>
    </row>
    <row r="90" spans="1:14" s="18" customFormat="1" outlineLevel="2">
      <c r="A90" s="19" t="s">
        <v>16</v>
      </c>
      <c r="B90" s="20" t="s">
        <v>173</v>
      </c>
      <c r="C90" s="21" t="s">
        <v>491</v>
      </c>
      <c r="D90" s="20" t="s">
        <v>490</v>
      </c>
      <c r="E90" s="3">
        <v>7600000</v>
      </c>
      <c r="F90" s="19">
        <v>44629</v>
      </c>
      <c r="G90" s="3">
        <v>7600000</v>
      </c>
      <c r="H90" s="2">
        <v>5.0000000000000001E-3</v>
      </c>
      <c r="I90" s="19">
        <v>44805</v>
      </c>
      <c r="J90" s="19">
        <v>44834</v>
      </c>
      <c r="K90" s="3">
        <v>30</v>
      </c>
      <c r="L90" s="3">
        <v>3123</v>
      </c>
      <c r="M90" s="3">
        <v>7600000</v>
      </c>
      <c r="N90" s="19">
        <v>45724</v>
      </c>
    </row>
    <row r="91" spans="1:14" s="18" customFormat="1" outlineLevel="2">
      <c r="A91" s="19" t="s">
        <v>16</v>
      </c>
      <c r="B91" s="20" t="s">
        <v>174</v>
      </c>
      <c r="C91" s="21" t="s">
        <v>104</v>
      </c>
      <c r="D91" s="20" t="s">
        <v>105</v>
      </c>
      <c r="E91" s="3">
        <v>52240000</v>
      </c>
      <c r="F91" s="19">
        <v>44642</v>
      </c>
      <c r="G91" s="3">
        <v>52240000</v>
      </c>
      <c r="H91" s="2">
        <v>5.0000000000000001E-3</v>
      </c>
      <c r="I91" s="19">
        <v>44805</v>
      </c>
      <c r="J91" s="19">
        <v>44834</v>
      </c>
      <c r="K91" s="3">
        <v>30</v>
      </c>
      <c r="L91" s="3">
        <v>21468</v>
      </c>
      <c r="M91" s="3">
        <v>52240000</v>
      </c>
      <c r="N91" s="19">
        <v>45737</v>
      </c>
    </row>
    <row r="92" spans="1:14" s="18" customFormat="1" outlineLevel="2">
      <c r="A92" s="19" t="s">
        <v>16</v>
      </c>
      <c r="B92" s="20" t="s">
        <v>175</v>
      </c>
      <c r="C92" s="21" t="s">
        <v>66</v>
      </c>
      <c r="D92" s="20" t="s">
        <v>67</v>
      </c>
      <c r="E92" s="3">
        <v>25200000</v>
      </c>
      <c r="F92" s="19">
        <v>44697</v>
      </c>
      <c r="G92" s="3">
        <v>23556522</v>
      </c>
      <c r="H92" s="2">
        <v>5.0000000000000001E-3</v>
      </c>
      <c r="I92" s="19">
        <v>44805</v>
      </c>
      <c r="J92" s="19">
        <v>44818</v>
      </c>
      <c r="K92" s="3">
        <v>14</v>
      </c>
      <c r="L92" s="3">
        <v>4518</v>
      </c>
      <c r="M92" s="3">
        <v>23008696</v>
      </c>
      <c r="N92" s="19">
        <v>46522</v>
      </c>
    </row>
    <row r="93" spans="1:14" s="18" customFormat="1" outlineLevel="2">
      <c r="A93" s="19" t="s">
        <v>16</v>
      </c>
      <c r="B93" s="20" t="s">
        <v>175</v>
      </c>
      <c r="C93" s="21" t="s">
        <v>66</v>
      </c>
      <c r="D93" s="20"/>
      <c r="E93" s="3"/>
      <c r="F93" s="19"/>
      <c r="G93" s="3">
        <v>23008696</v>
      </c>
      <c r="H93" s="2">
        <v>5.0000000000000001E-3</v>
      </c>
      <c r="I93" s="19">
        <v>44819</v>
      </c>
      <c r="J93" s="19">
        <v>44834</v>
      </c>
      <c r="K93" s="3">
        <v>16</v>
      </c>
      <c r="L93" s="3">
        <v>5043</v>
      </c>
      <c r="M93" s="3"/>
      <c r="N93" s="19">
        <v>46522</v>
      </c>
    </row>
    <row r="94" spans="1:14" s="18" customFormat="1" outlineLevel="2">
      <c r="A94" s="19" t="s">
        <v>16</v>
      </c>
      <c r="B94" s="20" t="s">
        <v>108</v>
      </c>
      <c r="C94" s="21" t="s">
        <v>56</v>
      </c>
      <c r="D94" s="20" t="s">
        <v>57</v>
      </c>
      <c r="E94" s="3">
        <v>58360000</v>
      </c>
      <c r="F94" s="19">
        <v>43929</v>
      </c>
      <c r="G94" s="3">
        <v>54469332</v>
      </c>
      <c r="H94" s="2">
        <v>5.0000000000000001E-3</v>
      </c>
      <c r="I94" s="19">
        <v>44805</v>
      </c>
      <c r="J94" s="19">
        <v>44818</v>
      </c>
      <c r="K94" s="3">
        <v>14</v>
      </c>
      <c r="L94" s="3">
        <v>10446</v>
      </c>
      <c r="M94" s="3">
        <v>53496665</v>
      </c>
      <c r="N94" s="19">
        <v>45754</v>
      </c>
    </row>
    <row r="95" spans="1:14" s="18" customFormat="1" outlineLevel="2">
      <c r="A95" s="19" t="s">
        <v>16</v>
      </c>
      <c r="B95" s="20" t="s">
        <v>108</v>
      </c>
      <c r="C95" s="21" t="s">
        <v>56</v>
      </c>
      <c r="D95" s="20"/>
      <c r="E95" s="3"/>
      <c r="F95" s="19"/>
      <c r="G95" s="3">
        <v>53496665</v>
      </c>
      <c r="H95" s="2">
        <v>5.0000000000000001E-3</v>
      </c>
      <c r="I95" s="19">
        <v>44819</v>
      </c>
      <c r="J95" s="19">
        <v>44834</v>
      </c>
      <c r="K95" s="3">
        <v>16</v>
      </c>
      <c r="L95" s="3">
        <v>11725</v>
      </c>
      <c r="M95" s="3"/>
      <c r="N95" s="19">
        <v>45754</v>
      </c>
    </row>
    <row r="96" spans="1:14" s="18" customFormat="1" outlineLevel="2">
      <c r="A96" s="19" t="s">
        <v>16</v>
      </c>
      <c r="B96" s="20" t="s">
        <v>176</v>
      </c>
      <c r="C96" s="21" t="s">
        <v>92</v>
      </c>
      <c r="D96" s="20" t="s">
        <v>93</v>
      </c>
      <c r="E96" s="3">
        <v>63360852</v>
      </c>
      <c r="F96" s="19">
        <v>44701</v>
      </c>
      <c r="G96" s="3">
        <v>63360852</v>
      </c>
      <c r="H96" s="2">
        <v>5.0000000000000001E-3</v>
      </c>
      <c r="I96" s="19">
        <v>44805</v>
      </c>
      <c r="J96" s="19">
        <v>44834</v>
      </c>
      <c r="K96" s="3">
        <v>30</v>
      </c>
      <c r="L96" s="3">
        <v>26039</v>
      </c>
      <c r="M96" s="3">
        <v>63360852</v>
      </c>
      <c r="N96" s="19">
        <v>45796</v>
      </c>
    </row>
    <row r="97" spans="1:14" s="18" customFormat="1" outlineLevel="2">
      <c r="A97" s="19" t="s">
        <v>16</v>
      </c>
      <c r="B97" s="20" t="s">
        <v>177</v>
      </c>
      <c r="C97" s="21" t="s">
        <v>92</v>
      </c>
      <c r="D97" s="20" t="s">
        <v>93</v>
      </c>
      <c r="E97" s="3">
        <v>21224748</v>
      </c>
      <c r="F97" s="19">
        <v>44701</v>
      </c>
      <c r="G97" s="3">
        <v>21224748</v>
      </c>
      <c r="H97" s="2">
        <v>5.0000000000000001E-3</v>
      </c>
      <c r="I97" s="19">
        <v>44805</v>
      </c>
      <c r="J97" s="19">
        <v>44834</v>
      </c>
      <c r="K97" s="3">
        <v>30</v>
      </c>
      <c r="L97" s="3">
        <v>8722</v>
      </c>
      <c r="M97" s="3">
        <v>21224748</v>
      </c>
      <c r="N97" s="19">
        <v>45796</v>
      </c>
    </row>
    <row r="98" spans="1:14" s="18" customFormat="1" outlineLevel="2">
      <c r="A98" s="19" t="s">
        <v>16</v>
      </c>
      <c r="B98" s="20" t="s">
        <v>178</v>
      </c>
      <c r="C98" s="21" t="s">
        <v>31</v>
      </c>
      <c r="D98" s="20" t="s">
        <v>32</v>
      </c>
      <c r="E98" s="3">
        <v>105552019</v>
      </c>
      <c r="F98" s="19">
        <v>44697</v>
      </c>
      <c r="G98" s="3">
        <v>105552019</v>
      </c>
      <c r="H98" s="2">
        <v>5.0000000000000001E-3</v>
      </c>
      <c r="I98" s="19">
        <v>44805</v>
      </c>
      <c r="J98" s="19">
        <v>44834</v>
      </c>
      <c r="K98" s="3">
        <v>30</v>
      </c>
      <c r="L98" s="3">
        <v>43378</v>
      </c>
      <c r="M98" s="3">
        <v>105552019</v>
      </c>
      <c r="N98" s="19">
        <v>46522</v>
      </c>
    </row>
    <row r="99" spans="1:14" s="18" customFormat="1" outlineLevel="2">
      <c r="A99" s="19" t="s">
        <v>16</v>
      </c>
      <c r="B99" s="20" t="s">
        <v>179</v>
      </c>
      <c r="C99" s="21" t="s">
        <v>31</v>
      </c>
      <c r="D99" s="20" t="s">
        <v>32</v>
      </c>
      <c r="E99" s="3">
        <v>100000000</v>
      </c>
      <c r="F99" s="19">
        <v>44697</v>
      </c>
      <c r="G99" s="3">
        <v>100000000</v>
      </c>
      <c r="H99" s="2">
        <v>5.0000000000000001E-3</v>
      </c>
      <c r="I99" s="19">
        <v>44805</v>
      </c>
      <c r="J99" s="19">
        <v>44834</v>
      </c>
      <c r="K99" s="3">
        <v>30</v>
      </c>
      <c r="L99" s="3">
        <v>41096</v>
      </c>
      <c r="M99" s="3">
        <v>100000000</v>
      </c>
      <c r="N99" s="19">
        <v>46522</v>
      </c>
    </row>
    <row r="100" spans="1:14" s="18" customFormat="1" outlineLevel="2">
      <c r="A100" s="19" t="s">
        <v>16</v>
      </c>
      <c r="B100" s="20" t="s">
        <v>180</v>
      </c>
      <c r="C100" s="21" t="s">
        <v>31</v>
      </c>
      <c r="D100" s="20" t="s">
        <v>32</v>
      </c>
      <c r="E100" s="3">
        <v>83285601</v>
      </c>
      <c r="F100" s="19">
        <v>44697</v>
      </c>
      <c r="G100" s="3">
        <v>83285601</v>
      </c>
      <c r="H100" s="2">
        <v>5.0000000000000001E-3</v>
      </c>
      <c r="I100" s="19">
        <v>44805</v>
      </c>
      <c r="J100" s="19">
        <v>44834</v>
      </c>
      <c r="K100" s="3">
        <v>30</v>
      </c>
      <c r="L100" s="3">
        <v>34227</v>
      </c>
      <c r="M100" s="3">
        <v>83285601</v>
      </c>
      <c r="N100" s="19">
        <v>46522</v>
      </c>
    </row>
    <row r="101" spans="1:14" s="18" customFormat="1" outlineLevel="2">
      <c r="A101" s="19" t="s">
        <v>16</v>
      </c>
      <c r="B101" s="20" t="s">
        <v>181</v>
      </c>
      <c r="C101" s="21" t="s">
        <v>21</v>
      </c>
      <c r="D101" s="20" t="s">
        <v>22</v>
      </c>
      <c r="E101" s="3">
        <v>100000000</v>
      </c>
      <c r="F101" s="19">
        <v>44707</v>
      </c>
      <c r="G101" s="3">
        <v>100000000</v>
      </c>
      <c r="H101" s="2">
        <v>3.0000000000000001E-3</v>
      </c>
      <c r="I101" s="19">
        <v>44805</v>
      </c>
      <c r="J101" s="19">
        <v>44834</v>
      </c>
      <c r="K101" s="3">
        <v>30</v>
      </c>
      <c r="L101" s="3">
        <v>24658</v>
      </c>
      <c r="M101" s="3">
        <v>100000000</v>
      </c>
      <c r="N101" s="19">
        <v>45802</v>
      </c>
    </row>
    <row r="102" spans="1:14" s="18" customFormat="1" outlineLevel="2">
      <c r="A102" s="19" t="s">
        <v>16</v>
      </c>
      <c r="B102" s="20" t="s">
        <v>182</v>
      </c>
      <c r="C102" s="21" t="s">
        <v>544</v>
      </c>
      <c r="D102" s="20" t="s">
        <v>543</v>
      </c>
      <c r="E102" s="3">
        <v>40000000</v>
      </c>
      <c r="F102" s="19">
        <v>44726</v>
      </c>
      <c r="G102" s="3">
        <v>38666666</v>
      </c>
      <c r="H102" s="2">
        <v>5.0000000000000001E-3</v>
      </c>
      <c r="I102" s="19">
        <v>44805</v>
      </c>
      <c r="J102" s="19">
        <v>44818</v>
      </c>
      <c r="K102" s="3">
        <v>14</v>
      </c>
      <c r="L102" s="3">
        <v>7416</v>
      </c>
      <c r="M102" s="3">
        <v>37999999</v>
      </c>
      <c r="N102" s="19">
        <v>46551</v>
      </c>
    </row>
    <row r="103" spans="1:14" s="18" customFormat="1" outlineLevel="2">
      <c r="A103" s="19" t="s">
        <v>16</v>
      </c>
      <c r="B103" s="20" t="s">
        <v>182</v>
      </c>
      <c r="C103" s="21" t="s">
        <v>544</v>
      </c>
      <c r="D103" s="20"/>
      <c r="E103" s="3"/>
      <c r="F103" s="19"/>
      <c r="G103" s="3">
        <v>37999999</v>
      </c>
      <c r="H103" s="2">
        <v>5.0000000000000001E-3</v>
      </c>
      <c r="I103" s="19">
        <v>44819</v>
      </c>
      <c r="J103" s="19">
        <v>44834</v>
      </c>
      <c r="K103" s="3">
        <v>16</v>
      </c>
      <c r="L103" s="3">
        <v>8329</v>
      </c>
      <c r="M103" s="3"/>
      <c r="N103" s="19">
        <v>46551</v>
      </c>
    </row>
    <row r="104" spans="1:14" s="18" customFormat="1" outlineLevel="2">
      <c r="A104" s="19" t="s">
        <v>16</v>
      </c>
      <c r="B104" s="20" t="s">
        <v>183</v>
      </c>
      <c r="C104" s="21" t="s">
        <v>66</v>
      </c>
      <c r="D104" s="20" t="s">
        <v>67</v>
      </c>
      <c r="E104" s="3">
        <v>68000000</v>
      </c>
      <c r="F104" s="19">
        <v>44727</v>
      </c>
      <c r="G104" s="3">
        <v>68000000</v>
      </c>
      <c r="H104" s="2">
        <v>5.0000000000000001E-3</v>
      </c>
      <c r="I104" s="19">
        <v>44805</v>
      </c>
      <c r="J104" s="19">
        <v>44834</v>
      </c>
      <c r="K104" s="3">
        <v>30</v>
      </c>
      <c r="L104" s="3">
        <v>27945</v>
      </c>
      <c r="M104" s="3">
        <v>68000000</v>
      </c>
      <c r="N104" s="19">
        <v>46552</v>
      </c>
    </row>
    <row r="105" spans="1:14" s="18" customFormat="1" outlineLevel="2">
      <c r="A105" s="19" t="s">
        <v>16</v>
      </c>
      <c r="B105" s="20" t="s">
        <v>184</v>
      </c>
      <c r="C105" s="21" t="s">
        <v>38</v>
      </c>
      <c r="D105" s="20" t="s">
        <v>39</v>
      </c>
      <c r="E105" s="3">
        <v>129643000</v>
      </c>
      <c r="F105" s="19">
        <v>44713</v>
      </c>
      <c r="G105" s="3">
        <v>129643000</v>
      </c>
      <c r="H105" s="2">
        <v>5.0000000000000001E-3</v>
      </c>
      <c r="I105" s="19">
        <v>44805</v>
      </c>
      <c r="J105" s="19">
        <v>44834</v>
      </c>
      <c r="K105" s="3">
        <v>30</v>
      </c>
      <c r="L105" s="3">
        <v>53278</v>
      </c>
      <c r="M105" s="3">
        <v>129643000</v>
      </c>
      <c r="N105" s="19">
        <v>46538</v>
      </c>
    </row>
    <row r="106" spans="1:14" s="18" customFormat="1" outlineLevel="2">
      <c r="A106" s="19" t="s">
        <v>16</v>
      </c>
      <c r="B106" s="20" t="s">
        <v>185</v>
      </c>
      <c r="C106" s="21" t="s">
        <v>491</v>
      </c>
      <c r="D106" s="20" t="s">
        <v>490</v>
      </c>
      <c r="E106" s="3">
        <v>10000000</v>
      </c>
      <c r="F106" s="19">
        <v>44729</v>
      </c>
      <c r="G106" s="3">
        <v>10000000</v>
      </c>
      <c r="H106" s="2">
        <v>5.0000000000000001E-3</v>
      </c>
      <c r="I106" s="19">
        <v>44805</v>
      </c>
      <c r="J106" s="19">
        <v>44834</v>
      </c>
      <c r="K106" s="3">
        <v>30</v>
      </c>
      <c r="L106" s="3">
        <v>4110</v>
      </c>
      <c r="M106" s="3">
        <v>10000000</v>
      </c>
      <c r="N106" s="19">
        <v>45824</v>
      </c>
    </row>
    <row r="107" spans="1:14" s="18" customFormat="1" outlineLevel="2">
      <c r="A107" s="19" t="s">
        <v>16</v>
      </c>
      <c r="B107" s="20" t="s">
        <v>109</v>
      </c>
      <c r="C107" s="21" t="s">
        <v>110</v>
      </c>
      <c r="D107" s="20" t="s">
        <v>111</v>
      </c>
      <c r="E107" s="3">
        <v>64000000</v>
      </c>
      <c r="F107" s="19">
        <v>43966</v>
      </c>
      <c r="G107" s="3">
        <v>64000000</v>
      </c>
      <c r="H107" s="2">
        <v>5.0000000000000001E-3</v>
      </c>
      <c r="I107" s="19">
        <v>44805</v>
      </c>
      <c r="J107" s="19">
        <v>44834</v>
      </c>
      <c r="K107" s="3">
        <v>30</v>
      </c>
      <c r="L107" s="3">
        <v>26301</v>
      </c>
      <c r="M107" s="3">
        <v>64000000</v>
      </c>
      <c r="N107" s="19">
        <v>45791</v>
      </c>
    </row>
    <row r="108" spans="1:14" s="18" customFormat="1" outlineLevel="2">
      <c r="A108" s="19" t="s">
        <v>16</v>
      </c>
      <c r="B108" s="20" t="s">
        <v>186</v>
      </c>
      <c r="C108" s="21" t="s">
        <v>104</v>
      </c>
      <c r="D108" s="20" t="s">
        <v>105</v>
      </c>
      <c r="E108" s="3">
        <v>48720000</v>
      </c>
      <c r="F108" s="19">
        <v>44733</v>
      </c>
      <c r="G108" s="3">
        <v>48720000</v>
      </c>
      <c r="H108" s="2">
        <v>5.0000000000000001E-3</v>
      </c>
      <c r="I108" s="19">
        <v>44805</v>
      </c>
      <c r="J108" s="19">
        <v>44834</v>
      </c>
      <c r="K108" s="3">
        <v>30</v>
      </c>
      <c r="L108" s="3">
        <v>20022</v>
      </c>
      <c r="M108" s="3">
        <v>48720000</v>
      </c>
      <c r="N108" s="19">
        <v>45828</v>
      </c>
    </row>
    <row r="109" spans="1:14" s="18" customFormat="1" outlineLevel="2">
      <c r="A109" s="19" t="s">
        <v>16</v>
      </c>
      <c r="B109" s="20" t="s">
        <v>187</v>
      </c>
      <c r="C109" s="21" t="s">
        <v>21</v>
      </c>
      <c r="D109" s="20" t="s">
        <v>22</v>
      </c>
      <c r="E109" s="3">
        <v>190000000</v>
      </c>
      <c r="F109" s="19">
        <v>44728</v>
      </c>
      <c r="G109" s="3">
        <v>190000000</v>
      </c>
      <c r="H109" s="2">
        <v>3.0000000000000001E-3</v>
      </c>
      <c r="I109" s="19">
        <v>44805</v>
      </c>
      <c r="J109" s="19">
        <v>44834</v>
      </c>
      <c r="K109" s="3">
        <v>30</v>
      </c>
      <c r="L109" s="3">
        <v>46849</v>
      </c>
      <c r="M109" s="3">
        <v>190000000</v>
      </c>
      <c r="N109" s="19">
        <v>45823</v>
      </c>
    </row>
    <row r="110" spans="1:14" s="18" customFormat="1" outlineLevel="2">
      <c r="A110" s="19" t="s">
        <v>16</v>
      </c>
      <c r="B110" s="20" t="s">
        <v>188</v>
      </c>
      <c r="C110" s="21" t="s">
        <v>92</v>
      </c>
      <c r="D110" s="20" t="s">
        <v>93</v>
      </c>
      <c r="E110" s="3">
        <v>12363120</v>
      </c>
      <c r="F110" s="19">
        <v>44762</v>
      </c>
      <c r="G110" s="3">
        <v>12363120</v>
      </c>
      <c r="H110" s="2">
        <v>5.0000000000000001E-3</v>
      </c>
      <c r="I110" s="19">
        <v>44805</v>
      </c>
      <c r="J110" s="19">
        <v>44834</v>
      </c>
      <c r="K110" s="3">
        <v>30</v>
      </c>
      <c r="L110" s="3">
        <v>5081</v>
      </c>
      <c r="M110" s="3">
        <v>12363120</v>
      </c>
      <c r="N110" s="19">
        <v>45857</v>
      </c>
    </row>
    <row r="111" spans="1:14" s="18" customFormat="1" outlineLevel="2">
      <c r="A111" s="19" t="s">
        <v>16</v>
      </c>
      <c r="B111" s="20" t="s">
        <v>189</v>
      </c>
      <c r="C111" s="21" t="s">
        <v>92</v>
      </c>
      <c r="D111" s="20" t="s">
        <v>93</v>
      </c>
      <c r="E111" s="3">
        <v>8768493</v>
      </c>
      <c r="F111" s="19">
        <v>44762</v>
      </c>
      <c r="G111" s="3">
        <v>8768493</v>
      </c>
      <c r="H111" s="2">
        <v>5.0000000000000001E-3</v>
      </c>
      <c r="I111" s="19">
        <v>44805</v>
      </c>
      <c r="J111" s="19">
        <v>44834</v>
      </c>
      <c r="K111" s="3">
        <v>30</v>
      </c>
      <c r="L111" s="3">
        <v>3603</v>
      </c>
      <c r="M111" s="3">
        <v>8768493</v>
      </c>
      <c r="N111" s="19">
        <v>45857</v>
      </c>
    </row>
    <row r="112" spans="1:14" s="18" customFormat="1" outlineLevel="2">
      <c r="A112" s="19" t="s">
        <v>16</v>
      </c>
      <c r="B112" s="20" t="s">
        <v>190</v>
      </c>
      <c r="C112" s="21" t="s">
        <v>97</v>
      </c>
      <c r="D112" s="20" t="s">
        <v>98</v>
      </c>
      <c r="E112" s="3">
        <v>146460000</v>
      </c>
      <c r="F112" s="19">
        <v>44791</v>
      </c>
      <c r="G112" s="3">
        <v>146460000</v>
      </c>
      <c r="H112" s="2">
        <v>5.0000000000000001E-3</v>
      </c>
      <c r="I112" s="19">
        <v>44805</v>
      </c>
      <c r="J112" s="19">
        <v>44834</v>
      </c>
      <c r="K112" s="3">
        <v>30</v>
      </c>
      <c r="L112" s="3">
        <v>60189</v>
      </c>
      <c r="M112" s="3">
        <v>146460000</v>
      </c>
      <c r="N112" s="19">
        <v>45886</v>
      </c>
    </row>
    <row r="113" spans="1:14" s="18" customFormat="1" outlineLevel="2">
      <c r="A113" s="19" t="s">
        <v>16</v>
      </c>
      <c r="B113" s="20" t="s">
        <v>191</v>
      </c>
      <c r="C113" s="21" t="s">
        <v>46</v>
      </c>
      <c r="D113" s="20" t="s">
        <v>47</v>
      </c>
      <c r="E113" s="3">
        <v>20000000</v>
      </c>
      <c r="F113" s="19">
        <v>44781</v>
      </c>
      <c r="G113" s="3">
        <v>20000000</v>
      </c>
      <c r="H113" s="2">
        <v>5.0000000000000001E-3</v>
      </c>
      <c r="I113" s="19">
        <v>44805</v>
      </c>
      <c r="J113" s="19">
        <v>44834</v>
      </c>
      <c r="K113" s="3">
        <v>30</v>
      </c>
      <c r="L113" s="3">
        <v>8219</v>
      </c>
      <c r="M113" s="3">
        <v>20000000</v>
      </c>
      <c r="N113" s="19">
        <v>46606</v>
      </c>
    </row>
    <row r="114" spans="1:14" s="18" customFormat="1" outlineLevel="2">
      <c r="A114" s="19" t="s">
        <v>16</v>
      </c>
      <c r="B114" s="20" t="s">
        <v>192</v>
      </c>
      <c r="C114" s="21" t="s">
        <v>556</v>
      </c>
      <c r="D114" s="20" t="s">
        <v>555</v>
      </c>
      <c r="E114" s="3">
        <v>19000000</v>
      </c>
      <c r="F114" s="19">
        <v>44790</v>
      </c>
      <c r="G114" s="3">
        <v>19000000</v>
      </c>
      <c r="H114" s="2">
        <v>5.0000000000000001E-3</v>
      </c>
      <c r="I114" s="19">
        <v>44805</v>
      </c>
      <c r="J114" s="19">
        <v>44834</v>
      </c>
      <c r="K114" s="3">
        <v>30</v>
      </c>
      <c r="L114" s="3">
        <v>7808</v>
      </c>
      <c r="M114" s="3">
        <v>19000000</v>
      </c>
      <c r="N114" s="19">
        <v>46615</v>
      </c>
    </row>
    <row r="115" spans="1:14" s="18" customFormat="1" outlineLevel="2">
      <c r="A115" s="19" t="s">
        <v>16</v>
      </c>
      <c r="B115" s="20" t="s">
        <v>193</v>
      </c>
      <c r="C115" s="21" t="s">
        <v>21</v>
      </c>
      <c r="D115" s="20" t="s">
        <v>22</v>
      </c>
      <c r="E115" s="3">
        <v>130000000</v>
      </c>
      <c r="F115" s="19">
        <v>44798</v>
      </c>
      <c r="G115" s="3">
        <v>130000000</v>
      </c>
      <c r="H115" s="2">
        <v>3.0000000000000001E-3</v>
      </c>
      <c r="I115" s="19">
        <v>44805</v>
      </c>
      <c r="J115" s="19">
        <v>44834</v>
      </c>
      <c r="K115" s="3">
        <v>30</v>
      </c>
      <c r="L115" s="3">
        <v>32055</v>
      </c>
      <c r="M115" s="3">
        <v>130000000</v>
      </c>
      <c r="N115" s="19">
        <v>45893</v>
      </c>
    </row>
    <row r="116" spans="1:14" s="18" customFormat="1" outlineLevel="2">
      <c r="A116" s="19" t="s">
        <v>16</v>
      </c>
      <c r="B116" s="20" t="s">
        <v>194</v>
      </c>
      <c r="C116" s="21" t="s">
        <v>38</v>
      </c>
      <c r="D116" s="20" t="s">
        <v>39</v>
      </c>
      <c r="E116" s="3">
        <v>42968000</v>
      </c>
      <c r="F116" s="19">
        <v>44805</v>
      </c>
      <c r="G116" s="3">
        <v>42968000</v>
      </c>
      <c r="H116" s="2">
        <v>5.0000000000000001E-3</v>
      </c>
      <c r="I116" s="19">
        <v>44805</v>
      </c>
      <c r="J116" s="19">
        <v>44834</v>
      </c>
      <c r="K116" s="3">
        <v>30</v>
      </c>
      <c r="L116" s="3">
        <v>17658</v>
      </c>
      <c r="M116" s="3">
        <v>42968000</v>
      </c>
      <c r="N116" s="19">
        <v>46630</v>
      </c>
    </row>
    <row r="117" spans="1:14" s="18" customFormat="1" outlineLevel="2">
      <c r="A117" s="19" t="s">
        <v>16</v>
      </c>
      <c r="B117" s="20" t="s">
        <v>195</v>
      </c>
      <c r="C117" s="21" t="s">
        <v>491</v>
      </c>
      <c r="D117" s="20" t="s">
        <v>490</v>
      </c>
      <c r="E117" s="3">
        <v>15000000</v>
      </c>
      <c r="F117" s="19">
        <v>44833</v>
      </c>
      <c r="G117" s="3">
        <v>15000000</v>
      </c>
      <c r="H117" s="2">
        <v>5.0000000000000001E-3</v>
      </c>
      <c r="I117" s="19">
        <v>44833</v>
      </c>
      <c r="J117" s="19">
        <v>44834</v>
      </c>
      <c r="K117" s="3">
        <v>2</v>
      </c>
      <c r="L117" s="3">
        <v>411</v>
      </c>
      <c r="M117" s="3">
        <v>15000000</v>
      </c>
      <c r="N117" s="19">
        <v>45928</v>
      </c>
    </row>
    <row r="118" spans="1:14" s="18" customFormat="1" outlineLevel="2">
      <c r="A118" s="19" t="s">
        <v>16</v>
      </c>
      <c r="B118" s="20" t="s">
        <v>112</v>
      </c>
      <c r="C118" s="21" t="s">
        <v>56</v>
      </c>
      <c r="D118" s="20" t="s">
        <v>57</v>
      </c>
      <c r="E118" s="3">
        <v>11400000</v>
      </c>
      <c r="F118" s="19">
        <v>43962</v>
      </c>
      <c r="G118" s="3">
        <v>10640000</v>
      </c>
      <c r="H118" s="2">
        <v>5.0000000000000001E-3</v>
      </c>
      <c r="I118" s="19">
        <v>44805</v>
      </c>
      <c r="J118" s="19">
        <v>44818</v>
      </c>
      <c r="K118" s="3">
        <v>14</v>
      </c>
      <c r="L118" s="3">
        <v>2041</v>
      </c>
      <c r="M118" s="3">
        <v>10450000</v>
      </c>
      <c r="N118" s="19">
        <v>45787</v>
      </c>
    </row>
    <row r="119" spans="1:14" s="18" customFormat="1" outlineLevel="2">
      <c r="A119" s="19" t="s">
        <v>16</v>
      </c>
      <c r="B119" s="20" t="s">
        <v>112</v>
      </c>
      <c r="C119" s="21" t="s">
        <v>56</v>
      </c>
      <c r="D119" s="20"/>
      <c r="E119" s="3"/>
      <c r="F119" s="19"/>
      <c r="G119" s="3">
        <v>10450000</v>
      </c>
      <c r="H119" s="2">
        <v>5.0000000000000001E-3</v>
      </c>
      <c r="I119" s="19">
        <v>44819</v>
      </c>
      <c r="J119" s="19">
        <v>44834</v>
      </c>
      <c r="K119" s="3">
        <v>16</v>
      </c>
      <c r="L119" s="3">
        <v>2290</v>
      </c>
      <c r="M119" s="3"/>
      <c r="N119" s="19">
        <v>45787</v>
      </c>
    </row>
    <row r="120" spans="1:14" s="18" customFormat="1" outlineLevel="2">
      <c r="A120" s="19" t="s">
        <v>16</v>
      </c>
      <c r="B120" s="20" t="s">
        <v>196</v>
      </c>
      <c r="C120" s="21" t="s">
        <v>104</v>
      </c>
      <c r="D120" s="20" t="s">
        <v>105</v>
      </c>
      <c r="E120" s="3">
        <v>48720000</v>
      </c>
      <c r="F120" s="19">
        <v>44809</v>
      </c>
      <c r="G120" s="3">
        <v>48720000</v>
      </c>
      <c r="H120" s="2">
        <v>5.0000000000000001E-3</v>
      </c>
      <c r="I120" s="19">
        <v>44809</v>
      </c>
      <c r="J120" s="19">
        <v>44834</v>
      </c>
      <c r="K120" s="3">
        <v>26</v>
      </c>
      <c r="L120" s="3">
        <v>17352</v>
      </c>
      <c r="M120" s="3">
        <v>48720000</v>
      </c>
      <c r="N120" s="19">
        <v>45904</v>
      </c>
    </row>
    <row r="121" spans="1:14" s="18" customFormat="1" outlineLevel="2">
      <c r="A121" s="19" t="s">
        <v>16</v>
      </c>
      <c r="B121" s="20" t="s">
        <v>197</v>
      </c>
      <c r="C121" s="21" t="s">
        <v>21</v>
      </c>
      <c r="D121" s="20" t="s">
        <v>22</v>
      </c>
      <c r="E121" s="3">
        <v>141000000</v>
      </c>
      <c r="F121" s="19">
        <v>44805</v>
      </c>
      <c r="G121" s="3">
        <v>141000000</v>
      </c>
      <c r="H121" s="2">
        <v>3.0000000000000001E-3</v>
      </c>
      <c r="I121" s="19">
        <v>44805</v>
      </c>
      <c r="J121" s="19">
        <v>44834</v>
      </c>
      <c r="K121" s="3">
        <v>30</v>
      </c>
      <c r="L121" s="3">
        <v>34767</v>
      </c>
      <c r="M121" s="3">
        <v>141000000</v>
      </c>
      <c r="N121" s="19">
        <v>45900</v>
      </c>
    </row>
    <row r="122" spans="1:14" s="18" customFormat="1" outlineLevel="1">
      <c r="A122" s="22" t="s">
        <v>113</v>
      </c>
      <c r="B122" s="23"/>
      <c r="C122" s="24"/>
      <c r="D122" s="23"/>
      <c r="E122" s="25">
        <v>5941344092</v>
      </c>
      <c r="F122" s="26"/>
      <c r="G122" s="25"/>
      <c r="H122" s="27"/>
      <c r="I122" s="26"/>
      <c r="J122" s="26"/>
      <c r="K122" s="25"/>
      <c r="L122" s="25">
        <v>2201679</v>
      </c>
      <c r="M122" s="25">
        <v>5843817381</v>
      </c>
      <c r="N122" s="26"/>
    </row>
    <row r="123" spans="1:14" s="18" customFormat="1" outlineLevel="2">
      <c r="A123" s="19" t="s">
        <v>114</v>
      </c>
      <c r="B123" s="20" t="s">
        <v>17</v>
      </c>
      <c r="C123" s="21" t="s">
        <v>28</v>
      </c>
      <c r="D123" s="20" t="s">
        <v>29</v>
      </c>
      <c r="E123" s="3">
        <v>21330000</v>
      </c>
      <c r="F123" s="19">
        <v>44046</v>
      </c>
      <c r="G123" s="3">
        <v>20737500</v>
      </c>
      <c r="H123" s="2">
        <v>5.0000000000000001E-3</v>
      </c>
      <c r="I123" s="19">
        <v>44805</v>
      </c>
      <c r="J123" s="19">
        <v>44818</v>
      </c>
      <c r="K123" s="3">
        <v>14</v>
      </c>
      <c r="L123" s="3">
        <v>3977</v>
      </c>
      <c r="M123" s="3">
        <v>20145000</v>
      </c>
      <c r="N123" s="19">
        <v>45871</v>
      </c>
    </row>
    <row r="124" spans="1:14" s="18" customFormat="1" outlineLevel="2">
      <c r="A124" s="19" t="s">
        <v>114</v>
      </c>
      <c r="B124" s="20" t="s">
        <v>17</v>
      </c>
      <c r="C124" s="21" t="s">
        <v>28</v>
      </c>
      <c r="D124" s="20"/>
      <c r="E124" s="3"/>
      <c r="F124" s="19"/>
      <c r="G124" s="3">
        <v>20145000</v>
      </c>
      <c r="H124" s="2">
        <v>5.0000000000000001E-3</v>
      </c>
      <c r="I124" s="19">
        <v>44819</v>
      </c>
      <c r="J124" s="19">
        <v>44834</v>
      </c>
      <c r="K124" s="3">
        <v>16</v>
      </c>
      <c r="L124" s="3">
        <v>4415</v>
      </c>
      <c r="M124" s="3"/>
      <c r="N124" s="19">
        <v>45871</v>
      </c>
    </row>
    <row r="125" spans="1:14" s="18" customFormat="1" outlineLevel="2">
      <c r="A125" s="19" t="s">
        <v>114</v>
      </c>
      <c r="B125" s="20" t="s">
        <v>20</v>
      </c>
      <c r="C125" s="21" t="s">
        <v>115</v>
      </c>
      <c r="D125" s="20" t="s">
        <v>116</v>
      </c>
      <c r="E125" s="3">
        <v>70000000</v>
      </c>
      <c r="F125" s="19">
        <v>44572</v>
      </c>
      <c r="G125" s="3">
        <v>64096200</v>
      </c>
      <c r="H125" s="2">
        <v>5.0000000000000001E-3</v>
      </c>
      <c r="I125" s="19">
        <v>44805</v>
      </c>
      <c r="J125" s="19">
        <v>44818</v>
      </c>
      <c r="K125" s="3">
        <v>14</v>
      </c>
      <c r="L125" s="3">
        <v>12292</v>
      </c>
      <c r="M125" s="3">
        <v>63252800</v>
      </c>
      <c r="N125" s="19">
        <v>45667</v>
      </c>
    </row>
    <row r="126" spans="1:14" s="18" customFormat="1" outlineLevel="2">
      <c r="A126" s="19" t="s">
        <v>114</v>
      </c>
      <c r="B126" s="20" t="s">
        <v>20</v>
      </c>
      <c r="C126" s="21" t="s">
        <v>115</v>
      </c>
      <c r="D126" s="20"/>
      <c r="E126" s="3"/>
      <c r="F126" s="19"/>
      <c r="G126" s="3">
        <v>63252800</v>
      </c>
      <c r="H126" s="2">
        <v>5.0000000000000001E-3</v>
      </c>
      <c r="I126" s="19">
        <v>44819</v>
      </c>
      <c r="J126" s="19">
        <v>44834</v>
      </c>
      <c r="K126" s="3">
        <v>16</v>
      </c>
      <c r="L126" s="3">
        <v>13864</v>
      </c>
      <c r="M126" s="3"/>
      <c r="N126" s="19">
        <v>45667</v>
      </c>
    </row>
    <row r="127" spans="1:14" s="18" customFormat="1" outlineLevel="2">
      <c r="A127" s="19" t="s">
        <v>114</v>
      </c>
      <c r="B127" s="20" t="s">
        <v>23</v>
      </c>
      <c r="C127" s="21" t="s">
        <v>123</v>
      </c>
      <c r="D127" s="20" t="s">
        <v>124</v>
      </c>
      <c r="E127" s="3">
        <v>8400000</v>
      </c>
      <c r="F127" s="19">
        <v>44634</v>
      </c>
      <c r="G127" s="3">
        <v>8400000</v>
      </c>
      <c r="H127" s="2">
        <v>5.0000000000000001E-3</v>
      </c>
      <c r="I127" s="19">
        <v>44805</v>
      </c>
      <c r="J127" s="19">
        <v>44834</v>
      </c>
      <c r="K127" s="3">
        <v>30</v>
      </c>
      <c r="L127" s="3">
        <v>3452</v>
      </c>
      <c r="M127" s="3">
        <v>8400000</v>
      </c>
      <c r="N127" s="19">
        <v>45729</v>
      </c>
    </row>
    <row r="128" spans="1:14" s="18" customFormat="1" outlineLevel="2">
      <c r="A128" s="19" t="s">
        <v>114</v>
      </c>
      <c r="B128" s="20" t="s">
        <v>26</v>
      </c>
      <c r="C128" s="21" t="s">
        <v>125</v>
      </c>
      <c r="D128" s="20" t="s">
        <v>126</v>
      </c>
      <c r="E128" s="3">
        <v>50000000</v>
      </c>
      <c r="F128" s="19">
        <v>44643</v>
      </c>
      <c r="G128" s="3">
        <v>46621500</v>
      </c>
      <c r="H128" s="2">
        <v>5.0000000000000001E-3</v>
      </c>
      <c r="I128" s="19">
        <v>44805</v>
      </c>
      <c r="J128" s="19">
        <v>44818</v>
      </c>
      <c r="K128" s="3">
        <v>14</v>
      </c>
      <c r="L128" s="3">
        <v>8941</v>
      </c>
      <c r="M128" s="3">
        <v>45945800</v>
      </c>
      <c r="N128" s="19">
        <v>45738</v>
      </c>
    </row>
    <row r="129" spans="1:14" s="18" customFormat="1" outlineLevel="2">
      <c r="A129" s="19" t="s">
        <v>114</v>
      </c>
      <c r="B129" s="20" t="s">
        <v>26</v>
      </c>
      <c r="C129" s="21" t="s">
        <v>125</v>
      </c>
      <c r="D129" s="20"/>
      <c r="E129" s="3"/>
      <c r="F129" s="19"/>
      <c r="G129" s="3">
        <v>45945800</v>
      </c>
      <c r="H129" s="2">
        <v>5.0000000000000001E-3</v>
      </c>
      <c r="I129" s="19">
        <v>44819</v>
      </c>
      <c r="J129" s="19">
        <v>44834</v>
      </c>
      <c r="K129" s="3">
        <v>16</v>
      </c>
      <c r="L129" s="3">
        <v>10070</v>
      </c>
      <c r="M129" s="3"/>
      <c r="N129" s="19">
        <v>45738</v>
      </c>
    </row>
    <row r="130" spans="1:14" s="18" customFormat="1" outlineLevel="2">
      <c r="A130" s="19" t="s">
        <v>114</v>
      </c>
      <c r="B130" s="20" t="s">
        <v>27</v>
      </c>
      <c r="C130" s="21" t="s">
        <v>125</v>
      </c>
      <c r="D130" s="20" t="s">
        <v>126</v>
      </c>
      <c r="E130" s="3">
        <v>50000000</v>
      </c>
      <c r="F130" s="19">
        <v>44651</v>
      </c>
      <c r="G130" s="3">
        <v>46621500</v>
      </c>
      <c r="H130" s="2">
        <v>5.0000000000000001E-3</v>
      </c>
      <c r="I130" s="19">
        <v>44805</v>
      </c>
      <c r="J130" s="19">
        <v>44818</v>
      </c>
      <c r="K130" s="3">
        <v>14</v>
      </c>
      <c r="L130" s="3">
        <v>8941</v>
      </c>
      <c r="M130" s="3">
        <v>45945800</v>
      </c>
      <c r="N130" s="19">
        <v>45746</v>
      </c>
    </row>
    <row r="131" spans="1:14" s="18" customFormat="1" outlineLevel="2">
      <c r="A131" s="19" t="s">
        <v>114</v>
      </c>
      <c r="B131" s="20" t="s">
        <v>27</v>
      </c>
      <c r="C131" s="21" t="s">
        <v>125</v>
      </c>
      <c r="D131" s="20"/>
      <c r="E131" s="3"/>
      <c r="F131" s="19"/>
      <c r="G131" s="3">
        <v>45945800</v>
      </c>
      <c r="H131" s="2">
        <v>5.0000000000000001E-3</v>
      </c>
      <c r="I131" s="19">
        <v>44819</v>
      </c>
      <c r="J131" s="19">
        <v>44834</v>
      </c>
      <c r="K131" s="3">
        <v>16</v>
      </c>
      <c r="L131" s="3">
        <v>10070</v>
      </c>
      <c r="M131" s="3"/>
      <c r="N131" s="19">
        <v>45746</v>
      </c>
    </row>
    <row r="132" spans="1:14" s="18" customFormat="1" outlineLevel="2">
      <c r="A132" s="19" t="s">
        <v>114</v>
      </c>
      <c r="B132" s="20" t="s">
        <v>30</v>
      </c>
      <c r="C132" s="21" t="s">
        <v>123</v>
      </c>
      <c r="D132" s="20" t="s">
        <v>124</v>
      </c>
      <c r="E132" s="3">
        <v>8400000</v>
      </c>
      <c r="F132" s="19">
        <v>44706</v>
      </c>
      <c r="G132" s="3">
        <v>8400000</v>
      </c>
      <c r="H132" s="2">
        <v>5.0000000000000001E-3</v>
      </c>
      <c r="I132" s="19">
        <v>44805</v>
      </c>
      <c r="J132" s="19">
        <v>44834</v>
      </c>
      <c r="K132" s="3">
        <v>30</v>
      </c>
      <c r="L132" s="3">
        <v>3452</v>
      </c>
      <c r="M132" s="3">
        <v>8400000</v>
      </c>
      <c r="N132" s="19">
        <v>45801</v>
      </c>
    </row>
    <row r="133" spans="1:14" s="18" customFormat="1" outlineLevel="2">
      <c r="A133" s="19" t="s">
        <v>114</v>
      </c>
      <c r="B133" s="20" t="s">
        <v>33</v>
      </c>
      <c r="C133" s="21" t="s">
        <v>97</v>
      </c>
      <c r="D133" s="20" t="s">
        <v>98</v>
      </c>
      <c r="E133" s="3">
        <v>38490000</v>
      </c>
      <c r="F133" s="19">
        <v>44711</v>
      </c>
      <c r="G133" s="3">
        <v>38490000</v>
      </c>
      <c r="H133" s="2">
        <v>5.0000000000000001E-3</v>
      </c>
      <c r="I133" s="19">
        <v>44805</v>
      </c>
      <c r="J133" s="19">
        <v>44834</v>
      </c>
      <c r="K133" s="3">
        <v>30</v>
      </c>
      <c r="L133" s="3">
        <v>15818</v>
      </c>
      <c r="M133" s="3">
        <v>38490000</v>
      </c>
      <c r="N133" s="19">
        <v>45806</v>
      </c>
    </row>
    <row r="134" spans="1:14" s="18" customFormat="1" outlineLevel="2">
      <c r="A134" s="19" t="s">
        <v>114</v>
      </c>
      <c r="B134" s="20" t="s">
        <v>34</v>
      </c>
      <c r="C134" s="21" t="s">
        <v>542</v>
      </c>
      <c r="D134" s="20" t="s">
        <v>136</v>
      </c>
      <c r="E134" s="3">
        <v>100000000</v>
      </c>
      <c r="F134" s="19">
        <v>44727</v>
      </c>
      <c r="G134" s="3">
        <v>100000000</v>
      </c>
      <c r="H134" s="2">
        <v>5.0000000000000001E-3</v>
      </c>
      <c r="I134" s="19">
        <v>44805</v>
      </c>
      <c r="J134" s="19">
        <v>44834</v>
      </c>
      <c r="K134" s="3">
        <v>30</v>
      </c>
      <c r="L134" s="3">
        <v>41096</v>
      </c>
      <c r="M134" s="3">
        <v>100000000</v>
      </c>
      <c r="N134" s="19">
        <v>46552</v>
      </c>
    </row>
    <row r="135" spans="1:14" s="18" customFormat="1" outlineLevel="2">
      <c r="A135" s="19" t="s">
        <v>114</v>
      </c>
      <c r="B135" s="20" t="s">
        <v>35</v>
      </c>
      <c r="C135" s="21" t="s">
        <v>542</v>
      </c>
      <c r="D135" s="20" t="s">
        <v>136</v>
      </c>
      <c r="E135" s="3">
        <v>202400000</v>
      </c>
      <c r="F135" s="19">
        <v>44727</v>
      </c>
      <c r="G135" s="3">
        <v>202400000</v>
      </c>
      <c r="H135" s="2">
        <v>3.0000000000000001E-3</v>
      </c>
      <c r="I135" s="19">
        <v>44805</v>
      </c>
      <c r="J135" s="19">
        <v>44834</v>
      </c>
      <c r="K135" s="3">
        <v>30</v>
      </c>
      <c r="L135" s="3">
        <v>49907</v>
      </c>
      <c r="M135" s="3">
        <v>202400000</v>
      </c>
      <c r="N135" s="19">
        <v>46552</v>
      </c>
    </row>
    <row r="136" spans="1:14" s="18" customFormat="1" outlineLevel="2">
      <c r="A136" s="19" t="s">
        <v>114</v>
      </c>
      <c r="B136" s="20" t="s">
        <v>36</v>
      </c>
      <c r="C136" s="21" t="s">
        <v>135</v>
      </c>
      <c r="D136" s="20" t="s">
        <v>136</v>
      </c>
      <c r="E136" s="3">
        <v>500000000</v>
      </c>
      <c r="F136" s="19">
        <v>44757</v>
      </c>
      <c r="G136" s="3">
        <v>500000000</v>
      </c>
      <c r="H136" s="2">
        <v>3.0000000000000001E-3</v>
      </c>
      <c r="I136" s="19">
        <v>44805</v>
      </c>
      <c r="J136" s="19">
        <v>44834</v>
      </c>
      <c r="K136" s="3">
        <v>30</v>
      </c>
      <c r="L136" s="3">
        <v>123288</v>
      </c>
      <c r="M136" s="3">
        <v>500000000</v>
      </c>
      <c r="N136" s="19">
        <v>46582</v>
      </c>
    </row>
    <row r="137" spans="1:14" s="18" customFormat="1" outlineLevel="2">
      <c r="A137" s="19" t="s">
        <v>114</v>
      </c>
      <c r="B137" s="20" t="s">
        <v>37</v>
      </c>
      <c r="C137" s="21" t="s">
        <v>125</v>
      </c>
      <c r="D137" s="20" t="s">
        <v>126</v>
      </c>
      <c r="E137" s="3">
        <v>115000000</v>
      </c>
      <c r="F137" s="19">
        <v>44797</v>
      </c>
      <c r="G137" s="3">
        <v>115000000</v>
      </c>
      <c r="H137" s="2">
        <v>5.0000000000000001E-3</v>
      </c>
      <c r="I137" s="19">
        <v>44805</v>
      </c>
      <c r="J137" s="19">
        <v>44818</v>
      </c>
      <c r="K137" s="3">
        <v>14</v>
      </c>
      <c r="L137" s="3">
        <v>22055</v>
      </c>
      <c r="M137" s="3">
        <v>113333300</v>
      </c>
      <c r="N137" s="19">
        <v>45892</v>
      </c>
    </row>
    <row r="138" spans="1:14" s="18" customFormat="1" outlineLevel="2">
      <c r="A138" s="19" t="s">
        <v>114</v>
      </c>
      <c r="B138" s="20" t="s">
        <v>37</v>
      </c>
      <c r="C138" s="21" t="s">
        <v>125</v>
      </c>
      <c r="D138" s="20"/>
      <c r="E138" s="3"/>
      <c r="F138" s="19"/>
      <c r="G138" s="3">
        <v>113333300</v>
      </c>
      <c r="H138" s="2">
        <v>5.0000000000000001E-3</v>
      </c>
      <c r="I138" s="19">
        <v>44819</v>
      </c>
      <c r="J138" s="19">
        <v>44834</v>
      </c>
      <c r="K138" s="3">
        <v>16</v>
      </c>
      <c r="L138" s="3">
        <v>24840</v>
      </c>
      <c r="M138" s="3"/>
      <c r="N138" s="19">
        <v>45892</v>
      </c>
    </row>
    <row r="139" spans="1:14" s="18" customFormat="1" outlineLevel="2">
      <c r="A139" s="19" t="s">
        <v>114</v>
      </c>
      <c r="B139" s="20" t="s">
        <v>40</v>
      </c>
      <c r="C139" s="21" t="s">
        <v>28</v>
      </c>
      <c r="D139" s="20" t="s">
        <v>29</v>
      </c>
      <c r="E139" s="3">
        <v>8670000</v>
      </c>
      <c r="F139" s="19">
        <v>44060</v>
      </c>
      <c r="G139" s="3">
        <v>8429100</v>
      </c>
      <c r="H139" s="2">
        <v>5.0000000000000001E-3</v>
      </c>
      <c r="I139" s="19">
        <v>44805</v>
      </c>
      <c r="J139" s="19">
        <v>44818</v>
      </c>
      <c r="K139" s="3">
        <v>14</v>
      </c>
      <c r="L139" s="3">
        <v>1617</v>
      </c>
      <c r="M139" s="3">
        <v>8188200</v>
      </c>
      <c r="N139" s="19">
        <v>45885</v>
      </c>
    </row>
    <row r="140" spans="1:14" s="18" customFormat="1" outlineLevel="2">
      <c r="A140" s="19" t="s">
        <v>114</v>
      </c>
      <c r="B140" s="20" t="s">
        <v>40</v>
      </c>
      <c r="C140" s="21" t="s">
        <v>28</v>
      </c>
      <c r="D140" s="20"/>
      <c r="E140" s="3"/>
      <c r="F140" s="19"/>
      <c r="G140" s="3">
        <v>8188200</v>
      </c>
      <c r="H140" s="2">
        <v>5.0000000000000001E-3</v>
      </c>
      <c r="I140" s="19">
        <v>44819</v>
      </c>
      <c r="J140" s="19">
        <v>44834</v>
      </c>
      <c r="K140" s="3">
        <v>16</v>
      </c>
      <c r="L140" s="3">
        <v>1795</v>
      </c>
      <c r="M140" s="3"/>
      <c r="N140" s="19">
        <v>45885</v>
      </c>
    </row>
    <row r="141" spans="1:14" s="18" customFormat="1" outlineLevel="2">
      <c r="A141" s="19" t="s">
        <v>114</v>
      </c>
      <c r="B141" s="20" t="s">
        <v>55</v>
      </c>
      <c r="C141" s="21" t="s">
        <v>117</v>
      </c>
      <c r="D141" s="20" t="s">
        <v>118</v>
      </c>
      <c r="E141" s="3">
        <v>10600000</v>
      </c>
      <c r="F141" s="19">
        <v>44085</v>
      </c>
      <c r="G141" s="3">
        <v>10600000</v>
      </c>
      <c r="H141" s="2">
        <v>5.0000000000000001E-3</v>
      </c>
      <c r="I141" s="19">
        <v>44805</v>
      </c>
      <c r="J141" s="19">
        <v>44818</v>
      </c>
      <c r="K141" s="3">
        <v>14</v>
      </c>
      <c r="L141" s="3">
        <v>2033</v>
      </c>
      <c r="M141" s="3">
        <v>10423300</v>
      </c>
      <c r="N141" s="19">
        <v>45910</v>
      </c>
    </row>
    <row r="142" spans="1:14" s="18" customFormat="1" outlineLevel="2">
      <c r="A142" s="19" t="s">
        <v>114</v>
      </c>
      <c r="B142" s="20" t="s">
        <v>55</v>
      </c>
      <c r="C142" s="21" t="s">
        <v>117</v>
      </c>
      <c r="D142" s="20"/>
      <c r="E142" s="3"/>
      <c r="F142" s="19"/>
      <c r="G142" s="3">
        <v>10423300</v>
      </c>
      <c r="H142" s="2">
        <v>5.0000000000000001E-3</v>
      </c>
      <c r="I142" s="19">
        <v>44819</v>
      </c>
      <c r="J142" s="19">
        <v>44834</v>
      </c>
      <c r="K142" s="3">
        <v>16</v>
      </c>
      <c r="L142" s="3">
        <v>2285</v>
      </c>
      <c r="M142" s="3"/>
      <c r="N142" s="19">
        <v>45910</v>
      </c>
    </row>
    <row r="143" spans="1:14" s="18" customFormat="1" outlineLevel="2">
      <c r="A143" s="19" t="s">
        <v>114</v>
      </c>
      <c r="B143" s="20" t="s">
        <v>89</v>
      </c>
      <c r="C143" s="21" t="s">
        <v>121</v>
      </c>
      <c r="D143" s="20" t="s">
        <v>122</v>
      </c>
      <c r="E143" s="3">
        <v>5170000</v>
      </c>
      <c r="F143" s="19">
        <v>44166</v>
      </c>
      <c r="G143" s="3">
        <v>5170000</v>
      </c>
      <c r="H143" s="2">
        <v>5.0000000000000001E-3</v>
      </c>
      <c r="I143" s="19">
        <v>44805</v>
      </c>
      <c r="J143" s="19">
        <v>44834</v>
      </c>
      <c r="K143" s="3">
        <v>30</v>
      </c>
      <c r="L143" s="3">
        <v>2125</v>
      </c>
      <c r="M143" s="3">
        <v>5170000</v>
      </c>
      <c r="N143" s="19">
        <v>45991</v>
      </c>
    </row>
    <row r="144" spans="1:14" s="18" customFormat="1" outlineLevel="2">
      <c r="A144" s="19" t="s">
        <v>114</v>
      </c>
      <c r="B144" s="20" t="s">
        <v>106</v>
      </c>
      <c r="C144" s="21" t="s">
        <v>123</v>
      </c>
      <c r="D144" s="20" t="s">
        <v>124</v>
      </c>
      <c r="E144" s="3">
        <v>22400000</v>
      </c>
      <c r="F144" s="19">
        <v>44433</v>
      </c>
      <c r="G144" s="3">
        <v>22400000</v>
      </c>
      <c r="H144" s="2">
        <v>5.0000000000000001E-3</v>
      </c>
      <c r="I144" s="19">
        <v>44805</v>
      </c>
      <c r="J144" s="19">
        <v>44834</v>
      </c>
      <c r="K144" s="3">
        <v>30</v>
      </c>
      <c r="L144" s="3">
        <v>9205</v>
      </c>
      <c r="M144" s="3">
        <v>22400000</v>
      </c>
      <c r="N144" s="19">
        <v>45528</v>
      </c>
    </row>
    <row r="145" spans="1:14" s="18" customFormat="1" outlineLevel="2">
      <c r="A145" s="19" t="s">
        <v>114</v>
      </c>
      <c r="B145" s="20" t="s">
        <v>108</v>
      </c>
      <c r="C145" s="21" t="s">
        <v>123</v>
      </c>
      <c r="D145" s="20" t="s">
        <v>124</v>
      </c>
      <c r="E145" s="3">
        <v>11200000</v>
      </c>
      <c r="F145" s="19">
        <v>44473</v>
      </c>
      <c r="G145" s="3">
        <v>11200000</v>
      </c>
      <c r="H145" s="2">
        <v>5.0000000000000001E-3</v>
      </c>
      <c r="I145" s="19">
        <v>44805</v>
      </c>
      <c r="J145" s="19">
        <v>44834</v>
      </c>
      <c r="K145" s="3">
        <v>30</v>
      </c>
      <c r="L145" s="3">
        <v>4603</v>
      </c>
      <c r="M145" s="3">
        <v>11200000</v>
      </c>
      <c r="N145" s="19">
        <v>45568</v>
      </c>
    </row>
    <row r="146" spans="1:14" s="18" customFormat="1" outlineLevel="2">
      <c r="A146" s="19" t="s">
        <v>114</v>
      </c>
      <c r="B146" s="20" t="s">
        <v>109</v>
      </c>
      <c r="C146" s="21" t="s">
        <v>125</v>
      </c>
      <c r="D146" s="20" t="s">
        <v>126</v>
      </c>
      <c r="E146" s="3">
        <v>5000000</v>
      </c>
      <c r="F146" s="19">
        <v>44496</v>
      </c>
      <c r="G146" s="3">
        <v>4367000</v>
      </c>
      <c r="H146" s="2">
        <v>5.0000000000000001E-3</v>
      </c>
      <c r="I146" s="19">
        <v>44805</v>
      </c>
      <c r="J146" s="19">
        <v>44818</v>
      </c>
      <c r="K146" s="3">
        <v>14</v>
      </c>
      <c r="L146" s="3">
        <v>838</v>
      </c>
      <c r="M146" s="3">
        <v>4303700</v>
      </c>
      <c r="N146" s="19">
        <v>45591</v>
      </c>
    </row>
    <row r="147" spans="1:14" s="18" customFormat="1" outlineLevel="2">
      <c r="A147" s="19" t="s">
        <v>114</v>
      </c>
      <c r="B147" s="20" t="s">
        <v>109</v>
      </c>
      <c r="C147" s="21" t="s">
        <v>125</v>
      </c>
      <c r="D147" s="20"/>
      <c r="E147" s="3"/>
      <c r="F147" s="19"/>
      <c r="G147" s="3">
        <v>4303700</v>
      </c>
      <c r="H147" s="2">
        <v>5.0000000000000001E-3</v>
      </c>
      <c r="I147" s="19">
        <v>44819</v>
      </c>
      <c r="J147" s="19">
        <v>44834</v>
      </c>
      <c r="K147" s="3">
        <v>16</v>
      </c>
      <c r="L147" s="3">
        <v>943</v>
      </c>
      <c r="M147" s="3"/>
      <c r="N147" s="19">
        <v>45591</v>
      </c>
    </row>
    <row r="148" spans="1:14" s="18" customFormat="1" outlineLevel="2">
      <c r="A148" s="19" t="s">
        <v>114</v>
      </c>
      <c r="B148" s="20" t="s">
        <v>112</v>
      </c>
      <c r="C148" s="21" t="s">
        <v>97</v>
      </c>
      <c r="D148" s="20" t="s">
        <v>98</v>
      </c>
      <c r="E148" s="3">
        <v>131700000</v>
      </c>
      <c r="F148" s="19">
        <v>44580</v>
      </c>
      <c r="G148" s="3">
        <v>131700000</v>
      </c>
      <c r="H148" s="2">
        <v>5.0000000000000001E-3</v>
      </c>
      <c r="I148" s="19">
        <v>44805</v>
      </c>
      <c r="J148" s="19">
        <v>44834</v>
      </c>
      <c r="K148" s="3">
        <v>30</v>
      </c>
      <c r="L148" s="3">
        <v>54123</v>
      </c>
      <c r="M148" s="3">
        <v>131700000</v>
      </c>
      <c r="N148" s="19">
        <v>45675</v>
      </c>
    </row>
    <row r="149" spans="1:14" s="18" customFormat="1" outlineLevel="1">
      <c r="A149" s="22" t="s">
        <v>127</v>
      </c>
      <c r="B149" s="23"/>
      <c r="C149" s="24"/>
      <c r="D149" s="23"/>
      <c r="E149" s="25">
        <v>1358760000</v>
      </c>
      <c r="F149" s="26"/>
      <c r="G149" s="25"/>
      <c r="H149" s="27"/>
      <c r="I149" s="26"/>
      <c r="J149" s="26"/>
      <c r="K149" s="25"/>
      <c r="L149" s="25">
        <v>436045</v>
      </c>
      <c r="M149" s="25">
        <v>1339697900</v>
      </c>
      <c r="N149" s="26"/>
    </row>
    <row r="150" spans="1:14" s="18" customFormat="1" outlineLevel="2">
      <c r="A150" s="19" t="s">
        <v>128</v>
      </c>
      <c r="B150" s="20" t="s">
        <v>17</v>
      </c>
      <c r="C150" s="21" t="s">
        <v>56</v>
      </c>
      <c r="D150" s="20" t="s">
        <v>57</v>
      </c>
      <c r="E150" s="3">
        <v>26500000</v>
      </c>
      <c r="F150" s="19">
        <v>43907</v>
      </c>
      <c r="G150" s="3">
        <v>17351196</v>
      </c>
      <c r="H150" s="2">
        <v>5.0000000000000001E-3</v>
      </c>
      <c r="I150" s="19">
        <v>44805</v>
      </c>
      <c r="J150" s="19">
        <v>44818</v>
      </c>
      <c r="K150" s="3">
        <v>14</v>
      </c>
      <c r="L150" s="3">
        <v>3328</v>
      </c>
      <c r="M150" s="3">
        <v>17035720</v>
      </c>
      <c r="N150" s="19">
        <v>45732</v>
      </c>
    </row>
    <row r="151" spans="1:14" s="18" customFormat="1" outlineLevel="2">
      <c r="A151" s="19" t="s">
        <v>128</v>
      </c>
      <c r="B151" s="20" t="s">
        <v>17</v>
      </c>
      <c r="C151" s="21" t="s">
        <v>56</v>
      </c>
      <c r="D151" s="20"/>
      <c r="E151" s="3"/>
      <c r="F151" s="19"/>
      <c r="G151" s="3">
        <v>17035720</v>
      </c>
      <c r="H151" s="2">
        <v>5.0000000000000001E-3</v>
      </c>
      <c r="I151" s="19">
        <v>44819</v>
      </c>
      <c r="J151" s="19">
        <v>44834</v>
      </c>
      <c r="K151" s="3">
        <v>16</v>
      </c>
      <c r="L151" s="3">
        <v>3734</v>
      </c>
      <c r="M151" s="3"/>
      <c r="N151" s="19">
        <v>45732</v>
      </c>
    </row>
    <row r="152" spans="1:14" s="18" customFormat="1" outlineLevel="2">
      <c r="A152" s="19" t="s">
        <v>128</v>
      </c>
      <c r="B152" s="20" t="s">
        <v>20</v>
      </c>
      <c r="C152" s="21" t="s">
        <v>129</v>
      </c>
      <c r="D152" s="20" t="s">
        <v>130</v>
      </c>
      <c r="E152" s="3">
        <v>130000000</v>
      </c>
      <c r="F152" s="19">
        <v>44013</v>
      </c>
      <c r="G152" s="3">
        <v>125666666</v>
      </c>
      <c r="H152" s="2">
        <v>5.0000000000000001E-3</v>
      </c>
      <c r="I152" s="19">
        <v>44805</v>
      </c>
      <c r="J152" s="19">
        <v>44818</v>
      </c>
      <c r="K152" s="3">
        <v>14</v>
      </c>
      <c r="L152" s="3">
        <v>24100</v>
      </c>
      <c r="M152" s="3">
        <v>123499999</v>
      </c>
      <c r="N152" s="19">
        <v>45838</v>
      </c>
    </row>
    <row r="153" spans="1:14" s="18" customFormat="1" outlineLevel="2">
      <c r="A153" s="19" t="s">
        <v>128</v>
      </c>
      <c r="B153" s="20" t="s">
        <v>20</v>
      </c>
      <c r="C153" s="21" t="s">
        <v>129</v>
      </c>
      <c r="D153" s="20"/>
      <c r="E153" s="3"/>
      <c r="F153" s="19"/>
      <c r="G153" s="3">
        <v>123499999</v>
      </c>
      <c r="H153" s="2">
        <v>5.0000000000000001E-3</v>
      </c>
      <c r="I153" s="19">
        <v>44819</v>
      </c>
      <c r="J153" s="19">
        <v>44834</v>
      </c>
      <c r="K153" s="3">
        <v>16</v>
      </c>
      <c r="L153" s="3">
        <v>27068</v>
      </c>
      <c r="M153" s="3"/>
      <c r="N153" s="19">
        <v>45838</v>
      </c>
    </row>
    <row r="154" spans="1:14" s="18" customFormat="1" outlineLevel="2">
      <c r="A154" s="19" t="s">
        <v>128</v>
      </c>
      <c r="B154" s="20" t="s">
        <v>131</v>
      </c>
      <c r="C154" s="21" t="s">
        <v>132</v>
      </c>
      <c r="D154" s="20" t="s">
        <v>133</v>
      </c>
      <c r="E154" s="3">
        <v>1500000</v>
      </c>
      <c r="F154" s="19">
        <v>44558</v>
      </c>
      <c r="G154" s="3">
        <v>1500000</v>
      </c>
      <c r="H154" s="2">
        <v>5.0000000000000001E-3</v>
      </c>
      <c r="I154" s="19">
        <v>44805</v>
      </c>
      <c r="J154" s="19">
        <v>44834</v>
      </c>
      <c r="K154" s="3">
        <v>30</v>
      </c>
      <c r="L154" s="3">
        <v>616</v>
      </c>
      <c r="M154" s="3">
        <v>1500000</v>
      </c>
      <c r="N154" s="19">
        <v>45653</v>
      </c>
    </row>
    <row r="155" spans="1:14" s="18" customFormat="1" outlineLevel="2">
      <c r="A155" s="19" t="s">
        <v>128</v>
      </c>
      <c r="B155" s="20" t="s">
        <v>134</v>
      </c>
      <c r="C155" s="21" t="s">
        <v>135</v>
      </c>
      <c r="D155" s="20" t="s">
        <v>136</v>
      </c>
      <c r="E155" s="3">
        <v>199600000</v>
      </c>
      <c r="F155" s="19">
        <v>44545</v>
      </c>
      <c r="G155" s="3">
        <v>199600000</v>
      </c>
      <c r="H155" s="2">
        <v>5.0000000000000001E-3</v>
      </c>
      <c r="I155" s="19">
        <v>44805</v>
      </c>
      <c r="J155" s="19">
        <v>44834</v>
      </c>
      <c r="K155" s="3">
        <v>30</v>
      </c>
      <c r="L155" s="3">
        <v>82027</v>
      </c>
      <c r="M155" s="3">
        <v>199600000</v>
      </c>
      <c r="N155" s="19">
        <v>46370</v>
      </c>
    </row>
    <row r="156" spans="1:14" s="18" customFormat="1" outlineLevel="2">
      <c r="A156" s="19" t="s">
        <v>128</v>
      </c>
      <c r="B156" s="20" t="s">
        <v>137</v>
      </c>
      <c r="C156" s="21" t="s">
        <v>135</v>
      </c>
      <c r="D156" s="20" t="s">
        <v>136</v>
      </c>
      <c r="E156" s="3">
        <v>103790000</v>
      </c>
      <c r="F156" s="19">
        <v>44558</v>
      </c>
      <c r="G156" s="3">
        <v>103790000</v>
      </c>
      <c r="H156" s="2">
        <v>5.0000000000000001E-3</v>
      </c>
      <c r="I156" s="19">
        <v>44805</v>
      </c>
      <c r="J156" s="19">
        <v>44834</v>
      </c>
      <c r="K156" s="3">
        <v>30</v>
      </c>
      <c r="L156" s="3">
        <v>42653</v>
      </c>
      <c r="M156" s="3">
        <v>103790000</v>
      </c>
      <c r="N156" s="19">
        <v>46383</v>
      </c>
    </row>
    <row r="157" spans="1:14" s="18" customFormat="1" outlineLevel="2">
      <c r="A157" s="19" t="s">
        <v>128</v>
      </c>
      <c r="B157" s="20" t="s">
        <v>138</v>
      </c>
      <c r="C157" s="21" t="s">
        <v>139</v>
      </c>
      <c r="D157" s="20" t="s">
        <v>140</v>
      </c>
      <c r="E157" s="3">
        <v>20300000</v>
      </c>
      <c r="F157" s="19">
        <v>44538</v>
      </c>
      <c r="G157" s="3">
        <v>20300000</v>
      </c>
      <c r="H157" s="2">
        <v>5.0000000000000001E-3</v>
      </c>
      <c r="I157" s="19">
        <v>44805</v>
      </c>
      <c r="J157" s="19">
        <v>44834</v>
      </c>
      <c r="K157" s="3">
        <v>30</v>
      </c>
      <c r="L157" s="3">
        <v>8342</v>
      </c>
      <c r="M157" s="3">
        <v>20300000</v>
      </c>
      <c r="N157" s="19">
        <v>46363</v>
      </c>
    </row>
    <row r="158" spans="1:14" s="18" customFormat="1" outlineLevel="2">
      <c r="A158" s="19" t="s">
        <v>128</v>
      </c>
      <c r="B158" s="20" t="s">
        <v>141</v>
      </c>
      <c r="C158" s="21" t="s">
        <v>139</v>
      </c>
      <c r="D158" s="20" t="s">
        <v>140</v>
      </c>
      <c r="E158" s="3">
        <v>13800000</v>
      </c>
      <c r="F158" s="19">
        <v>44538</v>
      </c>
      <c r="G158" s="3">
        <v>13800000</v>
      </c>
      <c r="H158" s="2">
        <v>5.0000000000000001E-3</v>
      </c>
      <c r="I158" s="19">
        <v>44805</v>
      </c>
      <c r="J158" s="19">
        <v>44834</v>
      </c>
      <c r="K158" s="3">
        <v>30</v>
      </c>
      <c r="L158" s="3">
        <v>5671</v>
      </c>
      <c r="M158" s="3">
        <v>13800000</v>
      </c>
      <c r="N158" s="19">
        <v>46363</v>
      </c>
    </row>
    <row r="159" spans="1:14" s="18" customFormat="1" outlineLevel="2">
      <c r="A159" s="19" t="s">
        <v>128</v>
      </c>
      <c r="B159" s="20" t="s">
        <v>142</v>
      </c>
      <c r="C159" s="21" t="s">
        <v>143</v>
      </c>
      <c r="D159" s="20" t="s">
        <v>144</v>
      </c>
      <c r="E159" s="3">
        <v>72400000</v>
      </c>
      <c r="F159" s="19">
        <v>44566</v>
      </c>
      <c r="G159" s="3">
        <v>72400000</v>
      </c>
      <c r="H159" s="2">
        <v>5.0000000000000001E-3</v>
      </c>
      <c r="I159" s="19">
        <v>44805</v>
      </c>
      <c r="J159" s="19">
        <v>44834</v>
      </c>
      <c r="K159" s="3">
        <v>30</v>
      </c>
      <c r="L159" s="3">
        <v>29753</v>
      </c>
      <c r="M159" s="3">
        <v>72400000</v>
      </c>
      <c r="N159" s="19">
        <v>46391</v>
      </c>
    </row>
    <row r="160" spans="1:14" s="18" customFormat="1" outlineLevel="2">
      <c r="A160" s="19" t="s">
        <v>128</v>
      </c>
      <c r="B160" s="20" t="s">
        <v>145</v>
      </c>
      <c r="C160" s="21" t="s">
        <v>146</v>
      </c>
      <c r="D160" s="20" t="s">
        <v>147</v>
      </c>
      <c r="E160" s="3">
        <v>3417000</v>
      </c>
      <c r="F160" s="19">
        <v>44588</v>
      </c>
      <c r="G160" s="3">
        <v>3417000</v>
      </c>
      <c r="H160" s="2">
        <v>5.0000000000000001E-3</v>
      </c>
      <c r="I160" s="19">
        <v>44805</v>
      </c>
      <c r="J160" s="19">
        <v>44834</v>
      </c>
      <c r="K160" s="3">
        <v>30</v>
      </c>
      <c r="L160" s="3">
        <v>1404</v>
      </c>
      <c r="M160" s="3">
        <v>3417000</v>
      </c>
      <c r="N160" s="19">
        <v>45683</v>
      </c>
    </row>
    <row r="161" spans="1:14" s="18" customFormat="1" outlineLevel="2">
      <c r="A161" s="19" t="s">
        <v>128</v>
      </c>
      <c r="B161" s="20" t="s">
        <v>148</v>
      </c>
      <c r="C161" s="21" t="s">
        <v>139</v>
      </c>
      <c r="D161" s="20" t="s">
        <v>140</v>
      </c>
      <c r="E161" s="3">
        <v>23000000</v>
      </c>
      <c r="F161" s="19">
        <v>44581</v>
      </c>
      <c r="G161" s="3">
        <v>23000000</v>
      </c>
      <c r="H161" s="2">
        <v>5.0000000000000001E-3</v>
      </c>
      <c r="I161" s="19">
        <v>44805</v>
      </c>
      <c r="J161" s="19">
        <v>44834</v>
      </c>
      <c r="K161" s="3">
        <v>30</v>
      </c>
      <c r="L161" s="3">
        <v>9452</v>
      </c>
      <c r="M161" s="3">
        <v>23000000</v>
      </c>
      <c r="N161" s="19">
        <v>46406</v>
      </c>
    </row>
    <row r="162" spans="1:14" s="18" customFormat="1" outlineLevel="2">
      <c r="A162" s="19" t="s">
        <v>128</v>
      </c>
      <c r="B162" s="20" t="s">
        <v>149</v>
      </c>
      <c r="C162" s="21" t="s">
        <v>150</v>
      </c>
      <c r="D162" s="20" t="s">
        <v>151</v>
      </c>
      <c r="E162" s="3">
        <v>3791998</v>
      </c>
      <c r="F162" s="19">
        <v>44589</v>
      </c>
      <c r="G162" s="3">
        <v>3791998</v>
      </c>
      <c r="H162" s="2">
        <v>5.0000000000000001E-3</v>
      </c>
      <c r="I162" s="19">
        <v>44805</v>
      </c>
      <c r="J162" s="19">
        <v>44834</v>
      </c>
      <c r="K162" s="3">
        <v>30</v>
      </c>
      <c r="L162" s="3">
        <v>1558</v>
      </c>
      <c r="M162" s="3">
        <v>3791998</v>
      </c>
      <c r="N162" s="19">
        <v>46414</v>
      </c>
    </row>
    <row r="163" spans="1:14" s="18" customFormat="1" outlineLevel="2">
      <c r="A163" s="19" t="s">
        <v>128</v>
      </c>
      <c r="B163" s="20" t="s">
        <v>152</v>
      </c>
      <c r="C163" s="21" t="s">
        <v>153</v>
      </c>
      <c r="D163" s="20" t="s">
        <v>154</v>
      </c>
      <c r="E163" s="3">
        <v>40000000</v>
      </c>
      <c r="F163" s="19">
        <v>44588</v>
      </c>
      <c r="G163" s="3">
        <v>40000000</v>
      </c>
      <c r="H163" s="2">
        <v>5.0000000000000001E-3</v>
      </c>
      <c r="I163" s="19">
        <v>44805</v>
      </c>
      <c r="J163" s="19">
        <v>44834</v>
      </c>
      <c r="K163" s="3">
        <v>30</v>
      </c>
      <c r="L163" s="3">
        <v>16438</v>
      </c>
      <c r="M163" s="3">
        <v>40000000</v>
      </c>
      <c r="N163" s="19">
        <v>46413</v>
      </c>
    </row>
    <row r="164" spans="1:14" s="18" customFormat="1" outlineLevel="2">
      <c r="A164" s="19" t="s">
        <v>128</v>
      </c>
      <c r="B164" s="20" t="s">
        <v>23</v>
      </c>
      <c r="C164" s="21" t="s">
        <v>155</v>
      </c>
      <c r="D164" s="20" t="s">
        <v>156</v>
      </c>
      <c r="E164" s="3">
        <v>3400000</v>
      </c>
      <c r="F164" s="19">
        <v>44063</v>
      </c>
      <c r="G164" s="3">
        <v>1993120</v>
      </c>
      <c r="H164" s="2">
        <v>5.0000000000000001E-3</v>
      </c>
      <c r="I164" s="19">
        <v>44805</v>
      </c>
      <c r="J164" s="19">
        <v>44818</v>
      </c>
      <c r="K164" s="3">
        <v>14</v>
      </c>
      <c r="L164" s="3">
        <v>382</v>
      </c>
      <c r="M164" s="3">
        <v>1934500</v>
      </c>
      <c r="N164" s="19">
        <v>45888</v>
      </c>
    </row>
    <row r="165" spans="1:14" s="18" customFormat="1" outlineLevel="2">
      <c r="A165" s="19" t="s">
        <v>128</v>
      </c>
      <c r="B165" s="20" t="s">
        <v>23</v>
      </c>
      <c r="C165" s="21" t="s">
        <v>155</v>
      </c>
      <c r="D165" s="20"/>
      <c r="E165" s="3"/>
      <c r="F165" s="19"/>
      <c r="G165" s="3">
        <v>1934500</v>
      </c>
      <c r="H165" s="2">
        <v>5.0000000000000001E-3</v>
      </c>
      <c r="I165" s="19">
        <v>44819</v>
      </c>
      <c r="J165" s="19">
        <v>44834</v>
      </c>
      <c r="K165" s="3">
        <v>16</v>
      </c>
      <c r="L165" s="3">
        <v>424</v>
      </c>
      <c r="M165" s="3"/>
      <c r="N165" s="19">
        <v>45888</v>
      </c>
    </row>
    <row r="166" spans="1:14" s="18" customFormat="1" outlineLevel="2">
      <c r="A166" s="19" t="s">
        <v>128</v>
      </c>
      <c r="B166" s="20" t="s">
        <v>242</v>
      </c>
      <c r="C166" s="21" t="s">
        <v>163</v>
      </c>
      <c r="D166" s="20" t="s">
        <v>164</v>
      </c>
      <c r="E166" s="3">
        <v>10000000</v>
      </c>
      <c r="F166" s="19">
        <v>44615</v>
      </c>
      <c r="G166" s="3">
        <v>8999998</v>
      </c>
      <c r="H166" s="2">
        <v>3.0000000000000001E-3</v>
      </c>
      <c r="I166" s="19">
        <v>44805</v>
      </c>
      <c r="J166" s="19">
        <v>44818</v>
      </c>
      <c r="K166" s="3">
        <v>14</v>
      </c>
      <c r="L166" s="3">
        <v>1036</v>
      </c>
      <c r="M166" s="3">
        <v>8833331</v>
      </c>
      <c r="N166" s="19">
        <v>45710</v>
      </c>
    </row>
    <row r="167" spans="1:14" s="18" customFormat="1" outlineLevel="2">
      <c r="A167" s="19" t="s">
        <v>128</v>
      </c>
      <c r="B167" s="20" t="s">
        <v>242</v>
      </c>
      <c r="C167" s="21" t="s">
        <v>163</v>
      </c>
      <c r="D167" s="20"/>
      <c r="E167" s="3"/>
      <c r="F167" s="19"/>
      <c r="G167" s="3">
        <v>8833331</v>
      </c>
      <c r="H167" s="2">
        <v>3.0000000000000001E-3</v>
      </c>
      <c r="I167" s="19">
        <v>44819</v>
      </c>
      <c r="J167" s="19">
        <v>44834</v>
      </c>
      <c r="K167" s="3">
        <v>16</v>
      </c>
      <c r="L167" s="3">
        <v>1162</v>
      </c>
      <c r="M167" s="3"/>
      <c r="N167" s="19">
        <v>45710</v>
      </c>
    </row>
    <row r="168" spans="1:14" s="18" customFormat="1" outlineLevel="2">
      <c r="A168" s="19" t="s">
        <v>128</v>
      </c>
      <c r="B168" s="20" t="s">
        <v>243</v>
      </c>
      <c r="C168" s="21" t="s">
        <v>132</v>
      </c>
      <c r="D168" s="20" t="s">
        <v>133</v>
      </c>
      <c r="E168" s="3">
        <v>8500000</v>
      </c>
      <c r="F168" s="19">
        <v>44615</v>
      </c>
      <c r="G168" s="3">
        <v>8500000</v>
      </c>
      <c r="H168" s="2">
        <v>5.0000000000000001E-3</v>
      </c>
      <c r="I168" s="19">
        <v>44805</v>
      </c>
      <c r="J168" s="19">
        <v>44834</v>
      </c>
      <c r="K168" s="3">
        <v>30</v>
      </c>
      <c r="L168" s="3">
        <v>3493</v>
      </c>
      <c r="M168" s="3">
        <v>8500000</v>
      </c>
      <c r="N168" s="19">
        <v>45710</v>
      </c>
    </row>
    <row r="169" spans="1:14" s="18" customFormat="1" outlineLevel="2">
      <c r="A169" s="19" t="s">
        <v>128</v>
      </c>
      <c r="B169" s="20" t="s">
        <v>244</v>
      </c>
      <c r="C169" s="21" t="s">
        <v>422</v>
      </c>
      <c r="D169" s="20" t="s">
        <v>423</v>
      </c>
      <c r="E169" s="3">
        <v>10000000</v>
      </c>
      <c r="F169" s="19">
        <v>44608</v>
      </c>
      <c r="G169" s="3">
        <v>10000000</v>
      </c>
      <c r="H169" s="2">
        <v>5.0000000000000001E-3</v>
      </c>
      <c r="I169" s="19">
        <v>44805</v>
      </c>
      <c r="J169" s="19">
        <v>44834</v>
      </c>
      <c r="K169" s="3">
        <v>30</v>
      </c>
      <c r="L169" s="3">
        <v>4110</v>
      </c>
      <c r="M169" s="3">
        <v>10000000</v>
      </c>
      <c r="N169" s="19">
        <v>45703</v>
      </c>
    </row>
    <row r="170" spans="1:14" s="18" customFormat="1" outlineLevel="2">
      <c r="A170" s="19" t="s">
        <v>128</v>
      </c>
      <c r="B170" s="20" t="s">
        <v>245</v>
      </c>
      <c r="C170" s="21" t="s">
        <v>139</v>
      </c>
      <c r="D170" s="20" t="s">
        <v>140</v>
      </c>
      <c r="E170" s="3">
        <v>28000000</v>
      </c>
      <c r="F170" s="19">
        <v>44635</v>
      </c>
      <c r="G170" s="3">
        <v>28000000</v>
      </c>
      <c r="H170" s="2">
        <v>5.0000000000000001E-3</v>
      </c>
      <c r="I170" s="19">
        <v>44805</v>
      </c>
      <c r="J170" s="19">
        <v>44834</v>
      </c>
      <c r="K170" s="3">
        <v>30</v>
      </c>
      <c r="L170" s="3">
        <v>11507</v>
      </c>
      <c r="M170" s="3">
        <v>28000000</v>
      </c>
      <c r="N170" s="19">
        <v>46460</v>
      </c>
    </row>
    <row r="171" spans="1:14" s="18" customFormat="1" outlineLevel="2">
      <c r="A171" s="19" t="s">
        <v>128</v>
      </c>
      <c r="B171" s="20" t="s">
        <v>246</v>
      </c>
      <c r="C171" s="21" t="s">
        <v>139</v>
      </c>
      <c r="D171" s="20" t="s">
        <v>140</v>
      </c>
      <c r="E171" s="3">
        <v>17000000</v>
      </c>
      <c r="F171" s="19">
        <v>44635</v>
      </c>
      <c r="G171" s="3">
        <v>17000000</v>
      </c>
      <c r="H171" s="2">
        <v>3.0000000000000001E-3</v>
      </c>
      <c r="I171" s="19">
        <v>44805</v>
      </c>
      <c r="J171" s="19">
        <v>44834</v>
      </c>
      <c r="K171" s="3">
        <v>30</v>
      </c>
      <c r="L171" s="3">
        <v>4192</v>
      </c>
      <c r="M171" s="3">
        <v>17000000</v>
      </c>
      <c r="N171" s="19">
        <v>46460</v>
      </c>
    </row>
    <row r="172" spans="1:14" s="18" customFormat="1" outlineLevel="2">
      <c r="A172" s="19" t="s">
        <v>128</v>
      </c>
      <c r="B172" s="20" t="s">
        <v>247</v>
      </c>
      <c r="C172" s="21" t="s">
        <v>135</v>
      </c>
      <c r="D172" s="20" t="s">
        <v>136</v>
      </c>
      <c r="E172" s="3">
        <v>160000000</v>
      </c>
      <c r="F172" s="19">
        <v>44648</v>
      </c>
      <c r="G172" s="3">
        <v>160000000</v>
      </c>
      <c r="H172" s="2">
        <v>5.0000000000000001E-3</v>
      </c>
      <c r="I172" s="19">
        <v>44805</v>
      </c>
      <c r="J172" s="19">
        <v>44834</v>
      </c>
      <c r="K172" s="3">
        <v>30</v>
      </c>
      <c r="L172" s="3">
        <v>65753</v>
      </c>
      <c r="M172" s="3">
        <v>160000000</v>
      </c>
      <c r="N172" s="19">
        <v>46473</v>
      </c>
    </row>
    <row r="173" spans="1:14" s="18" customFormat="1" outlineLevel="2">
      <c r="A173" s="19" t="s">
        <v>128</v>
      </c>
      <c r="B173" s="20" t="s">
        <v>248</v>
      </c>
      <c r="C173" s="21" t="s">
        <v>150</v>
      </c>
      <c r="D173" s="20" t="s">
        <v>151</v>
      </c>
      <c r="E173" s="3">
        <v>1374834</v>
      </c>
      <c r="F173" s="19">
        <v>44676</v>
      </c>
      <c r="G173" s="3">
        <v>1374834</v>
      </c>
      <c r="H173" s="2">
        <v>5.0000000000000001E-3</v>
      </c>
      <c r="I173" s="19">
        <v>44805</v>
      </c>
      <c r="J173" s="19">
        <v>44834</v>
      </c>
      <c r="K173" s="3">
        <v>30</v>
      </c>
      <c r="L173" s="3">
        <v>565</v>
      </c>
      <c r="M173" s="3">
        <v>1374834</v>
      </c>
      <c r="N173" s="19">
        <v>46501</v>
      </c>
    </row>
    <row r="174" spans="1:14" s="18" customFormat="1" outlineLevel="2">
      <c r="A174" s="19" t="s">
        <v>128</v>
      </c>
      <c r="B174" s="20" t="s">
        <v>249</v>
      </c>
      <c r="C174" s="21" t="s">
        <v>143</v>
      </c>
      <c r="D174" s="20" t="s">
        <v>144</v>
      </c>
      <c r="E174" s="3">
        <v>21820000</v>
      </c>
      <c r="F174" s="19">
        <v>44657</v>
      </c>
      <c r="G174" s="3">
        <v>21820000</v>
      </c>
      <c r="H174" s="2">
        <v>5.0000000000000001E-3</v>
      </c>
      <c r="I174" s="19">
        <v>44805</v>
      </c>
      <c r="J174" s="19">
        <v>44834</v>
      </c>
      <c r="K174" s="3">
        <v>30</v>
      </c>
      <c r="L174" s="3">
        <v>8967</v>
      </c>
      <c r="M174" s="3">
        <v>21820000</v>
      </c>
      <c r="N174" s="19">
        <v>46482</v>
      </c>
    </row>
    <row r="175" spans="1:14" s="18" customFormat="1" outlineLevel="2">
      <c r="A175" s="19" t="s">
        <v>128</v>
      </c>
      <c r="B175" s="20" t="s">
        <v>250</v>
      </c>
      <c r="C175" s="21" t="s">
        <v>520</v>
      </c>
      <c r="D175" s="20" t="s">
        <v>519</v>
      </c>
      <c r="E175" s="3">
        <v>100000000</v>
      </c>
      <c r="F175" s="19">
        <v>44676</v>
      </c>
      <c r="G175" s="3">
        <v>100000000</v>
      </c>
      <c r="H175" s="2">
        <v>5.0000000000000001E-3</v>
      </c>
      <c r="I175" s="19">
        <v>44805</v>
      </c>
      <c r="J175" s="19">
        <v>44834</v>
      </c>
      <c r="K175" s="3">
        <v>30</v>
      </c>
      <c r="L175" s="3">
        <v>41096</v>
      </c>
      <c r="M175" s="3">
        <v>100000000</v>
      </c>
      <c r="N175" s="19">
        <v>46501</v>
      </c>
    </row>
    <row r="176" spans="1:14" s="18" customFormat="1" outlineLevel="2">
      <c r="A176" s="19" t="s">
        <v>128</v>
      </c>
      <c r="B176" s="20" t="s">
        <v>251</v>
      </c>
      <c r="C176" s="21" t="s">
        <v>422</v>
      </c>
      <c r="D176" s="20" t="s">
        <v>423</v>
      </c>
      <c r="E176" s="3">
        <v>95000000</v>
      </c>
      <c r="F176" s="19">
        <v>44657</v>
      </c>
      <c r="G176" s="3">
        <v>95000000</v>
      </c>
      <c r="H176" s="2">
        <v>5.0000000000000001E-3</v>
      </c>
      <c r="I176" s="19">
        <v>44805</v>
      </c>
      <c r="J176" s="19">
        <v>44834</v>
      </c>
      <c r="K176" s="3">
        <v>30</v>
      </c>
      <c r="L176" s="3">
        <v>39041</v>
      </c>
      <c r="M176" s="3">
        <v>95000000</v>
      </c>
      <c r="N176" s="19">
        <v>45752</v>
      </c>
    </row>
    <row r="177" spans="1:14" s="18" customFormat="1" outlineLevel="2">
      <c r="A177" s="19" t="s">
        <v>128</v>
      </c>
      <c r="B177" s="20" t="s">
        <v>26</v>
      </c>
      <c r="C177" s="21" t="s">
        <v>155</v>
      </c>
      <c r="D177" s="20" t="s">
        <v>156</v>
      </c>
      <c r="E177" s="3">
        <v>9800000</v>
      </c>
      <c r="F177" s="19">
        <v>44071</v>
      </c>
      <c r="G177" s="3">
        <v>5744792</v>
      </c>
      <c r="H177" s="2">
        <v>5.0000000000000001E-3</v>
      </c>
      <c r="I177" s="19">
        <v>44805</v>
      </c>
      <c r="J177" s="19">
        <v>44818</v>
      </c>
      <c r="K177" s="3">
        <v>14</v>
      </c>
      <c r="L177" s="3">
        <v>1102</v>
      </c>
      <c r="M177" s="3">
        <v>5575825</v>
      </c>
      <c r="N177" s="19">
        <v>45896</v>
      </c>
    </row>
    <row r="178" spans="1:14" s="18" customFormat="1" outlineLevel="2">
      <c r="A178" s="19" t="s">
        <v>128</v>
      </c>
      <c r="B178" s="20" t="s">
        <v>26</v>
      </c>
      <c r="C178" s="21" t="s">
        <v>155</v>
      </c>
      <c r="D178" s="20"/>
      <c r="E178" s="3"/>
      <c r="F178" s="19"/>
      <c r="G178" s="3">
        <v>5575825</v>
      </c>
      <c r="H178" s="2">
        <v>5.0000000000000001E-3</v>
      </c>
      <c r="I178" s="19">
        <v>44819</v>
      </c>
      <c r="J178" s="19">
        <v>44834</v>
      </c>
      <c r="K178" s="3">
        <v>16</v>
      </c>
      <c r="L178" s="3">
        <v>1222</v>
      </c>
      <c r="M178" s="3"/>
      <c r="N178" s="19">
        <v>45896</v>
      </c>
    </row>
    <row r="179" spans="1:14" s="18" customFormat="1" outlineLevel="2">
      <c r="A179" s="19" t="s">
        <v>128</v>
      </c>
      <c r="B179" s="20" t="s">
        <v>252</v>
      </c>
      <c r="C179" s="21" t="s">
        <v>139</v>
      </c>
      <c r="D179" s="20" t="s">
        <v>140</v>
      </c>
      <c r="E179" s="3">
        <v>20300000</v>
      </c>
      <c r="F179" s="19">
        <v>44666</v>
      </c>
      <c r="G179" s="3">
        <v>20300000</v>
      </c>
      <c r="H179" s="2">
        <v>5.0000000000000001E-3</v>
      </c>
      <c r="I179" s="19">
        <v>44805</v>
      </c>
      <c r="J179" s="19">
        <v>44834</v>
      </c>
      <c r="K179" s="3">
        <v>30</v>
      </c>
      <c r="L179" s="3">
        <v>8342</v>
      </c>
      <c r="M179" s="3">
        <v>20300000</v>
      </c>
      <c r="N179" s="19">
        <v>46491</v>
      </c>
    </row>
    <row r="180" spans="1:14" s="18" customFormat="1" outlineLevel="2">
      <c r="A180" s="19" t="s">
        <v>128</v>
      </c>
      <c r="B180" s="20" t="s">
        <v>253</v>
      </c>
      <c r="C180" s="21" t="s">
        <v>139</v>
      </c>
      <c r="D180" s="20" t="s">
        <v>140</v>
      </c>
      <c r="E180" s="3">
        <v>3500000</v>
      </c>
      <c r="F180" s="19">
        <v>44666</v>
      </c>
      <c r="G180" s="3">
        <v>3500000</v>
      </c>
      <c r="H180" s="2">
        <v>5.0000000000000001E-3</v>
      </c>
      <c r="I180" s="19">
        <v>44805</v>
      </c>
      <c r="J180" s="19">
        <v>44834</v>
      </c>
      <c r="K180" s="3">
        <v>30</v>
      </c>
      <c r="L180" s="3">
        <v>1438</v>
      </c>
      <c r="M180" s="3">
        <v>3500000</v>
      </c>
      <c r="N180" s="19">
        <v>46491</v>
      </c>
    </row>
    <row r="181" spans="1:14" s="18" customFormat="1" outlineLevel="2">
      <c r="A181" s="19" t="s">
        <v>128</v>
      </c>
      <c r="B181" s="20" t="s">
        <v>276</v>
      </c>
      <c r="C181" s="21" t="s">
        <v>139</v>
      </c>
      <c r="D181" s="20" t="s">
        <v>140</v>
      </c>
      <c r="E181" s="3">
        <v>36000000</v>
      </c>
      <c r="F181" s="19">
        <v>44666</v>
      </c>
      <c r="G181" s="3">
        <v>36000000</v>
      </c>
      <c r="H181" s="2">
        <v>3.0000000000000001E-3</v>
      </c>
      <c r="I181" s="19">
        <v>44805</v>
      </c>
      <c r="J181" s="19">
        <v>44834</v>
      </c>
      <c r="K181" s="3">
        <v>30</v>
      </c>
      <c r="L181" s="3">
        <v>8877</v>
      </c>
      <c r="M181" s="3">
        <v>36000000</v>
      </c>
      <c r="N181" s="19">
        <v>46491</v>
      </c>
    </row>
    <row r="182" spans="1:14" s="18" customFormat="1" outlineLevel="2">
      <c r="A182" s="19" t="s">
        <v>128</v>
      </c>
      <c r="B182" s="20" t="s">
        <v>277</v>
      </c>
      <c r="C182" s="21" t="s">
        <v>150</v>
      </c>
      <c r="D182" s="20" t="s">
        <v>151</v>
      </c>
      <c r="E182" s="3">
        <v>300080</v>
      </c>
      <c r="F182" s="19">
        <v>44708</v>
      </c>
      <c r="G182" s="3">
        <v>300080</v>
      </c>
      <c r="H182" s="2">
        <v>5.0000000000000001E-3</v>
      </c>
      <c r="I182" s="19">
        <v>44805</v>
      </c>
      <c r="J182" s="19">
        <v>44834</v>
      </c>
      <c r="K182" s="3">
        <v>30</v>
      </c>
      <c r="L182" s="3">
        <v>123</v>
      </c>
      <c r="M182" s="3">
        <v>300080</v>
      </c>
      <c r="N182" s="19">
        <v>46533</v>
      </c>
    </row>
    <row r="183" spans="1:14" s="18" customFormat="1" outlineLevel="2">
      <c r="A183" s="19" t="s">
        <v>128</v>
      </c>
      <c r="B183" s="20" t="s">
        <v>278</v>
      </c>
      <c r="C183" s="21" t="s">
        <v>520</v>
      </c>
      <c r="D183" s="20" t="s">
        <v>519</v>
      </c>
      <c r="E183" s="3">
        <v>50000000</v>
      </c>
      <c r="F183" s="19">
        <v>44711</v>
      </c>
      <c r="G183" s="3">
        <v>50000000</v>
      </c>
      <c r="H183" s="2">
        <v>5.0000000000000001E-3</v>
      </c>
      <c r="I183" s="19">
        <v>44805</v>
      </c>
      <c r="J183" s="19">
        <v>44834</v>
      </c>
      <c r="K183" s="3">
        <v>30</v>
      </c>
      <c r="L183" s="3">
        <v>20548</v>
      </c>
      <c r="M183" s="3">
        <v>50000000</v>
      </c>
      <c r="N183" s="19">
        <v>46536</v>
      </c>
    </row>
    <row r="184" spans="1:14" s="18" customFormat="1" outlineLevel="2">
      <c r="A184" s="19" t="s">
        <v>128</v>
      </c>
      <c r="B184" s="20" t="s">
        <v>279</v>
      </c>
      <c r="C184" s="21" t="s">
        <v>139</v>
      </c>
      <c r="D184" s="20" t="s">
        <v>140</v>
      </c>
      <c r="E184" s="3">
        <v>45600000</v>
      </c>
      <c r="F184" s="19">
        <v>44699</v>
      </c>
      <c r="G184" s="3">
        <v>45600000</v>
      </c>
      <c r="H184" s="2">
        <v>5.0000000000000001E-3</v>
      </c>
      <c r="I184" s="19">
        <v>44805</v>
      </c>
      <c r="J184" s="19">
        <v>44834</v>
      </c>
      <c r="K184" s="3">
        <v>30</v>
      </c>
      <c r="L184" s="3">
        <v>18740</v>
      </c>
      <c r="M184" s="3">
        <v>45600000</v>
      </c>
      <c r="N184" s="19">
        <v>46524</v>
      </c>
    </row>
    <row r="185" spans="1:14" s="18" customFormat="1" outlineLevel="2">
      <c r="A185" s="19" t="s">
        <v>128</v>
      </c>
      <c r="B185" s="20" t="s">
        <v>280</v>
      </c>
      <c r="C185" s="21" t="s">
        <v>139</v>
      </c>
      <c r="D185" s="20" t="s">
        <v>140</v>
      </c>
      <c r="E185" s="3">
        <v>18600000</v>
      </c>
      <c r="F185" s="19">
        <v>44699</v>
      </c>
      <c r="G185" s="3">
        <v>18600000</v>
      </c>
      <c r="H185" s="2">
        <v>5.0000000000000001E-3</v>
      </c>
      <c r="I185" s="19">
        <v>44805</v>
      </c>
      <c r="J185" s="19">
        <v>44834</v>
      </c>
      <c r="K185" s="3">
        <v>30</v>
      </c>
      <c r="L185" s="3">
        <v>7644</v>
      </c>
      <c r="M185" s="3">
        <v>18600000</v>
      </c>
      <c r="N185" s="19">
        <v>46524</v>
      </c>
    </row>
    <row r="186" spans="1:14" s="18" customFormat="1" outlineLevel="2">
      <c r="A186" s="19" t="s">
        <v>128</v>
      </c>
      <c r="B186" s="20" t="s">
        <v>281</v>
      </c>
      <c r="C186" s="21" t="s">
        <v>157</v>
      </c>
      <c r="D186" s="20" t="s">
        <v>158</v>
      </c>
      <c r="E186" s="3">
        <v>10000000</v>
      </c>
      <c r="F186" s="19">
        <v>44698</v>
      </c>
      <c r="G186" s="3">
        <v>10000000</v>
      </c>
      <c r="H186" s="2">
        <v>3.0000000000000001E-3</v>
      </c>
      <c r="I186" s="19">
        <v>44805</v>
      </c>
      <c r="J186" s="19">
        <v>44834</v>
      </c>
      <c r="K186" s="3">
        <v>30</v>
      </c>
      <c r="L186" s="3">
        <v>2466</v>
      </c>
      <c r="M186" s="3">
        <v>10000000</v>
      </c>
      <c r="N186" s="19">
        <v>46523</v>
      </c>
    </row>
    <row r="187" spans="1:14" s="18" customFormat="1" outlineLevel="2">
      <c r="A187" s="19" t="s">
        <v>128</v>
      </c>
      <c r="B187" s="20" t="s">
        <v>282</v>
      </c>
      <c r="C187" s="21" t="s">
        <v>139</v>
      </c>
      <c r="D187" s="20" t="s">
        <v>140</v>
      </c>
      <c r="E187" s="3">
        <v>30200000</v>
      </c>
      <c r="F187" s="19">
        <v>44739</v>
      </c>
      <c r="G187" s="3">
        <v>30200000</v>
      </c>
      <c r="H187" s="2">
        <v>5.0000000000000001E-3</v>
      </c>
      <c r="I187" s="19">
        <v>44805</v>
      </c>
      <c r="J187" s="19">
        <v>44834</v>
      </c>
      <c r="K187" s="3">
        <v>30</v>
      </c>
      <c r="L187" s="3">
        <v>12411</v>
      </c>
      <c r="M187" s="3">
        <v>30200000</v>
      </c>
      <c r="N187" s="19">
        <v>46564</v>
      </c>
    </row>
    <row r="188" spans="1:14" s="18" customFormat="1" outlineLevel="2">
      <c r="A188" s="19" t="s">
        <v>128</v>
      </c>
      <c r="B188" s="20" t="s">
        <v>283</v>
      </c>
      <c r="C188" s="21" t="s">
        <v>153</v>
      </c>
      <c r="D188" s="20" t="s">
        <v>154</v>
      </c>
      <c r="E188" s="3">
        <v>40000000</v>
      </c>
      <c r="F188" s="19">
        <v>44734</v>
      </c>
      <c r="G188" s="3">
        <v>40000000</v>
      </c>
      <c r="H188" s="2">
        <v>5.0000000000000001E-3</v>
      </c>
      <c r="I188" s="19">
        <v>44805</v>
      </c>
      <c r="J188" s="19">
        <v>44834</v>
      </c>
      <c r="K188" s="3">
        <v>30</v>
      </c>
      <c r="L188" s="3">
        <v>16438</v>
      </c>
      <c r="M188" s="3">
        <v>40000000</v>
      </c>
      <c r="N188" s="19">
        <v>46559</v>
      </c>
    </row>
    <row r="189" spans="1:14" s="18" customFormat="1" outlineLevel="2">
      <c r="A189" s="19" t="s">
        <v>128</v>
      </c>
      <c r="B189" s="20" t="s">
        <v>27</v>
      </c>
      <c r="C189" s="21" t="s">
        <v>157</v>
      </c>
      <c r="D189" s="20" t="s">
        <v>158</v>
      </c>
      <c r="E189" s="3">
        <v>201000000</v>
      </c>
      <c r="F189" s="19">
        <v>44064</v>
      </c>
      <c r="G189" s="3">
        <v>194300000</v>
      </c>
      <c r="H189" s="2">
        <v>5.0000000000000001E-3</v>
      </c>
      <c r="I189" s="19">
        <v>44805</v>
      </c>
      <c r="J189" s="19">
        <v>44818</v>
      </c>
      <c r="K189" s="3">
        <v>14</v>
      </c>
      <c r="L189" s="3">
        <v>37263</v>
      </c>
      <c r="M189" s="3">
        <v>190950000</v>
      </c>
      <c r="N189" s="19">
        <v>45889</v>
      </c>
    </row>
    <row r="190" spans="1:14" s="18" customFormat="1" outlineLevel="2">
      <c r="A190" s="19" t="s">
        <v>128</v>
      </c>
      <c r="B190" s="20" t="s">
        <v>27</v>
      </c>
      <c r="C190" s="21" t="s">
        <v>157</v>
      </c>
      <c r="D190" s="20"/>
      <c r="E190" s="3"/>
      <c r="F190" s="19"/>
      <c r="G190" s="3">
        <v>190950000</v>
      </c>
      <c r="H190" s="2">
        <v>5.0000000000000001E-3</v>
      </c>
      <c r="I190" s="19">
        <v>44819</v>
      </c>
      <c r="J190" s="19">
        <v>44834</v>
      </c>
      <c r="K190" s="3">
        <v>16</v>
      </c>
      <c r="L190" s="3">
        <v>41852</v>
      </c>
      <c r="M190" s="3"/>
      <c r="N190" s="19">
        <v>45889</v>
      </c>
    </row>
    <row r="191" spans="1:14" s="18" customFormat="1" outlineLevel="2">
      <c r="A191" s="19" t="s">
        <v>128</v>
      </c>
      <c r="B191" s="20" t="s">
        <v>284</v>
      </c>
      <c r="C191" s="21" t="s">
        <v>150</v>
      </c>
      <c r="D191" s="20" t="s">
        <v>151</v>
      </c>
      <c r="E191" s="3">
        <v>3840000</v>
      </c>
      <c r="F191" s="19">
        <v>44733</v>
      </c>
      <c r="G191" s="3">
        <v>3840000</v>
      </c>
      <c r="H191" s="2">
        <v>5.0000000000000001E-3</v>
      </c>
      <c r="I191" s="19">
        <v>44805</v>
      </c>
      <c r="J191" s="19">
        <v>44834</v>
      </c>
      <c r="K191" s="3">
        <v>30</v>
      </c>
      <c r="L191" s="3">
        <v>1578</v>
      </c>
      <c r="M191" s="3">
        <v>3840000</v>
      </c>
      <c r="N191" s="19">
        <v>46558</v>
      </c>
    </row>
    <row r="192" spans="1:14" s="18" customFormat="1" outlineLevel="2">
      <c r="A192" s="19" t="s">
        <v>128</v>
      </c>
      <c r="B192" s="20" t="s">
        <v>285</v>
      </c>
      <c r="C192" s="21" t="s">
        <v>150</v>
      </c>
      <c r="D192" s="20" t="s">
        <v>151</v>
      </c>
      <c r="E192" s="3">
        <v>807479</v>
      </c>
      <c r="F192" s="19">
        <v>44760</v>
      </c>
      <c r="G192" s="3">
        <v>807479</v>
      </c>
      <c r="H192" s="2">
        <v>5.0000000000000001E-3</v>
      </c>
      <c r="I192" s="19">
        <v>44805</v>
      </c>
      <c r="J192" s="19">
        <v>44834</v>
      </c>
      <c r="K192" s="3">
        <v>30</v>
      </c>
      <c r="L192" s="3">
        <v>332</v>
      </c>
      <c r="M192" s="3">
        <v>807479</v>
      </c>
      <c r="N192" s="19">
        <v>46585</v>
      </c>
    </row>
    <row r="193" spans="1:14" s="18" customFormat="1" outlineLevel="2">
      <c r="A193" s="19" t="s">
        <v>128</v>
      </c>
      <c r="B193" s="20" t="s">
        <v>288</v>
      </c>
      <c r="C193" s="21" t="s">
        <v>520</v>
      </c>
      <c r="D193" s="20" t="s">
        <v>519</v>
      </c>
      <c r="E193" s="3">
        <v>50000000</v>
      </c>
      <c r="F193" s="19">
        <v>44761</v>
      </c>
      <c r="G193" s="3">
        <v>50000000</v>
      </c>
      <c r="H193" s="2">
        <v>5.0000000000000001E-3</v>
      </c>
      <c r="I193" s="19">
        <v>44805</v>
      </c>
      <c r="J193" s="19">
        <v>44834</v>
      </c>
      <c r="K193" s="3">
        <v>30</v>
      </c>
      <c r="L193" s="3">
        <v>20548</v>
      </c>
      <c r="M193" s="3">
        <v>50000000</v>
      </c>
      <c r="N193" s="19">
        <v>46586</v>
      </c>
    </row>
    <row r="194" spans="1:14" s="18" customFormat="1" outlineLevel="2">
      <c r="A194" s="19" t="s">
        <v>128</v>
      </c>
      <c r="B194" s="20" t="s">
        <v>289</v>
      </c>
      <c r="C194" s="21" t="s">
        <v>132</v>
      </c>
      <c r="D194" s="20" t="s">
        <v>133</v>
      </c>
      <c r="E194" s="3">
        <v>12900000</v>
      </c>
      <c r="F194" s="19">
        <v>44762</v>
      </c>
      <c r="G194" s="3">
        <v>12900000</v>
      </c>
      <c r="H194" s="2">
        <v>5.0000000000000001E-3</v>
      </c>
      <c r="I194" s="19">
        <v>44805</v>
      </c>
      <c r="J194" s="19">
        <v>44834</v>
      </c>
      <c r="K194" s="3">
        <v>30</v>
      </c>
      <c r="L194" s="3">
        <v>5301</v>
      </c>
      <c r="M194" s="3">
        <v>12900000</v>
      </c>
      <c r="N194" s="19">
        <v>45857</v>
      </c>
    </row>
    <row r="195" spans="1:14" s="18" customFormat="1" outlineLevel="2">
      <c r="A195" s="19" t="s">
        <v>128</v>
      </c>
      <c r="B195" s="20" t="s">
        <v>292</v>
      </c>
      <c r="C195" s="21" t="s">
        <v>139</v>
      </c>
      <c r="D195" s="20" t="s">
        <v>140</v>
      </c>
      <c r="E195" s="3">
        <v>60000000</v>
      </c>
      <c r="F195" s="19">
        <v>44781</v>
      </c>
      <c r="G195" s="3">
        <v>60000000</v>
      </c>
      <c r="H195" s="2">
        <v>5.0000000000000001E-3</v>
      </c>
      <c r="I195" s="19">
        <v>44805</v>
      </c>
      <c r="J195" s="19">
        <v>44834</v>
      </c>
      <c r="K195" s="3">
        <v>30</v>
      </c>
      <c r="L195" s="3">
        <v>24658</v>
      </c>
      <c r="M195" s="3">
        <v>60000000</v>
      </c>
      <c r="N195" s="19">
        <v>46606</v>
      </c>
    </row>
    <row r="196" spans="1:14" s="18" customFormat="1" outlineLevel="2">
      <c r="A196" s="19" t="s">
        <v>128</v>
      </c>
      <c r="B196" s="20" t="s">
        <v>293</v>
      </c>
      <c r="C196" s="21" t="s">
        <v>139</v>
      </c>
      <c r="D196" s="20" t="s">
        <v>140</v>
      </c>
      <c r="E196" s="3">
        <v>60000000</v>
      </c>
      <c r="F196" s="19">
        <v>44797</v>
      </c>
      <c r="G196" s="3">
        <v>60000000</v>
      </c>
      <c r="H196" s="2">
        <v>5.0000000000000001E-3</v>
      </c>
      <c r="I196" s="19">
        <v>44805</v>
      </c>
      <c r="J196" s="19">
        <v>44834</v>
      </c>
      <c r="K196" s="3">
        <v>30</v>
      </c>
      <c r="L196" s="3">
        <v>24658</v>
      </c>
      <c r="M196" s="3">
        <v>60000000</v>
      </c>
      <c r="N196" s="19">
        <v>46622</v>
      </c>
    </row>
    <row r="197" spans="1:14" s="18" customFormat="1" outlineLevel="2">
      <c r="A197" s="19" t="s">
        <v>128</v>
      </c>
      <c r="B197" s="20" t="s">
        <v>294</v>
      </c>
      <c r="C197" s="21" t="s">
        <v>139</v>
      </c>
      <c r="D197" s="20" t="s">
        <v>140</v>
      </c>
      <c r="E197" s="3">
        <v>44000000</v>
      </c>
      <c r="F197" s="19">
        <v>44797</v>
      </c>
      <c r="G197" s="3">
        <v>44000000</v>
      </c>
      <c r="H197" s="2">
        <v>5.0000000000000001E-3</v>
      </c>
      <c r="I197" s="19">
        <v>44805</v>
      </c>
      <c r="J197" s="19">
        <v>44834</v>
      </c>
      <c r="K197" s="3">
        <v>30</v>
      </c>
      <c r="L197" s="3">
        <v>18082</v>
      </c>
      <c r="M197" s="3">
        <v>44000000</v>
      </c>
      <c r="N197" s="19">
        <v>46622</v>
      </c>
    </row>
    <row r="198" spans="1:14" s="18" customFormat="1" outlineLevel="2">
      <c r="A198" s="19" t="s">
        <v>128</v>
      </c>
      <c r="B198" s="20" t="s">
        <v>295</v>
      </c>
      <c r="C198" s="21" t="s">
        <v>135</v>
      </c>
      <c r="D198" s="20" t="s">
        <v>136</v>
      </c>
      <c r="E198" s="3">
        <v>56610000</v>
      </c>
      <c r="F198" s="19">
        <v>44791</v>
      </c>
      <c r="G198" s="3">
        <v>56610000</v>
      </c>
      <c r="H198" s="2">
        <v>5.0000000000000001E-3</v>
      </c>
      <c r="I198" s="19">
        <v>44805</v>
      </c>
      <c r="J198" s="19">
        <v>44834</v>
      </c>
      <c r="K198" s="3">
        <v>30</v>
      </c>
      <c r="L198" s="3">
        <v>23264</v>
      </c>
      <c r="M198" s="3">
        <v>56610000</v>
      </c>
      <c r="N198" s="19">
        <v>46616</v>
      </c>
    </row>
    <row r="199" spans="1:14" s="18" customFormat="1" outlineLevel="2">
      <c r="A199" s="19" t="s">
        <v>128</v>
      </c>
      <c r="B199" s="20" t="s">
        <v>296</v>
      </c>
      <c r="C199" s="21" t="s">
        <v>575</v>
      </c>
      <c r="D199" s="20" t="s">
        <v>574</v>
      </c>
      <c r="E199" s="3">
        <v>2562000</v>
      </c>
      <c r="F199" s="19">
        <v>44831</v>
      </c>
      <c r="G199" s="3">
        <v>2562000</v>
      </c>
      <c r="H199" s="2">
        <v>5.0000000000000001E-3</v>
      </c>
      <c r="I199" s="19">
        <v>44831</v>
      </c>
      <c r="J199" s="19">
        <v>44834</v>
      </c>
      <c r="K199" s="3">
        <v>4</v>
      </c>
      <c r="L199" s="3">
        <v>140</v>
      </c>
      <c r="M199" s="3">
        <v>2562000</v>
      </c>
      <c r="N199" s="19">
        <v>46656</v>
      </c>
    </row>
    <row r="200" spans="1:14" s="18" customFormat="1" outlineLevel="2">
      <c r="A200" s="19" t="s">
        <v>128</v>
      </c>
      <c r="B200" s="20" t="s">
        <v>30</v>
      </c>
      <c r="C200" s="21" t="s">
        <v>143</v>
      </c>
      <c r="D200" s="20" t="s">
        <v>144</v>
      </c>
      <c r="E200" s="3">
        <v>211550000</v>
      </c>
      <c r="F200" s="19">
        <v>44078</v>
      </c>
      <c r="G200" s="3">
        <v>211550000</v>
      </c>
      <c r="H200" s="2">
        <v>5.0000000000000001E-3</v>
      </c>
      <c r="I200" s="19">
        <v>44805</v>
      </c>
      <c r="J200" s="19">
        <v>44834</v>
      </c>
      <c r="K200" s="3">
        <v>30</v>
      </c>
      <c r="L200" s="3">
        <v>86938</v>
      </c>
      <c r="M200" s="3">
        <v>211550000</v>
      </c>
      <c r="N200" s="19">
        <v>45903</v>
      </c>
    </row>
    <row r="201" spans="1:14" s="18" customFormat="1" outlineLevel="2">
      <c r="A201" s="19" t="s">
        <v>128</v>
      </c>
      <c r="B201" s="20" t="s">
        <v>33</v>
      </c>
      <c r="C201" s="21" t="s">
        <v>143</v>
      </c>
      <c r="D201" s="20" t="s">
        <v>144</v>
      </c>
      <c r="E201" s="3">
        <v>91330000</v>
      </c>
      <c r="F201" s="19">
        <v>44120</v>
      </c>
      <c r="G201" s="3">
        <v>91330000</v>
      </c>
      <c r="H201" s="2">
        <v>5.0000000000000001E-3</v>
      </c>
      <c r="I201" s="19">
        <v>44805</v>
      </c>
      <c r="J201" s="19">
        <v>44834</v>
      </c>
      <c r="K201" s="3">
        <v>30</v>
      </c>
      <c r="L201" s="3">
        <v>37533</v>
      </c>
      <c r="M201" s="3">
        <v>91330000</v>
      </c>
      <c r="N201" s="19">
        <v>45945</v>
      </c>
    </row>
    <row r="202" spans="1:14" s="18" customFormat="1" outlineLevel="2">
      <c r="A202" s="19" t="s">
        <v>128</v>
      </c>
      <c r="B202" s="20" t="s">
        <v>34</v>
      </c>
      <c r="C202" s="21" t="s">
        <v>46</v>
      </c>
      <c r="D202" s="20" t="s">
        <v>47</v>
      </c>
      <c r="E202" s="3">
        <v>10000000</v>
      </c>
      <c r="F202" s="19">
        <v>44120</v>
      </c>
      <c r="G202" s="3">
        <v>10000000</v>
      </c>
      <c r="H202" s="2">
        <v>5.0000000000000001E-3</v>
      </c>
      <c r="I202" s="19">
        <v>44805</v>
      </c>
      <c r="J202" s="19">
        <v>44834</v>
      </c>
      <c r="K202" s="3">
        <v>30</v>
      </c>
      <c r="L202" s="3">
        <v>4110</v>
      </c>
      <c r="M202" s="3">
        <v>10000000</v>
      </c>
      <c r="N202" s="19">
        <v>45945</v>
      </c>
    </row>
    <row r="203" spans="1:14" s="18" customFormat="1" outlineLevel="2">
      <c r="A203" s="19" t="s">
        <v>128</v>
      </c>
      <c r="B203" s="20" t="s">
        <v>35</v>
      </c>
      <c r="C203" s="21" t="s">
        <v>153</v>
      </c>
      <c r="D203" s="20" t="s">
        <v>154</v>
      </c>
      <c r="E203" s="3">
        <v>40000000</v>
      </c>
      <c r="F203" s="19">
        <v>44131</v>
      </c>
      <c r="G203" s="3">
        <v>40000000</v>
      </c>
      <c r="H203" s="2">
        <v>5.0000000000000001E-3</v>
      </c>
      <c r="I203" s="19">
        <v>44805</v>
      </c>
      <c r="J203" s="19">
        <v>44834</v>
      </c>
      <c r="K203" s="3">
        <v>30</v>
      </c>
      <c r="L203" s="3">
        <v>16438</v>
      </c>
      <c r="M203" s="3">
        <v>40000000</v>
      </c>
      <c r="N203" s="19">
        <v>45956</v>
      </c>
    </row>
    <row r="204" spans="1:14" s="18" customFormat="1" outlineLevel="2">
      <c r="A204" s="19" t="s">
        <v>128</v>
      </c>
      <c r="B204" s="20" t="s">
        <v>36</v>
      </c>
      <c r="C204" s="21" t="s">
        <v>159</v>
      </c>
      <c r="D204" s="20" t="s">
        <v>160</v>
      </c>
      <c r="E204" s="3">
        <v>88000000</v>
      </c>
      <c r="F204" s="19">
        <v>44119</v>
      </c>
      <c r="G204" s="3">
        <v>88000000</v>
      </c>
      <c r="H204" s="2">
        <v>5.0000000000000001E-3</v>
      </c>
      <c r="I204" s="19">
        <v>44805</v>
      </c>
      <c r="J204" s="19">
        <v>44834</v>
      </c>
      <c r="K204" s="3">
        <v>30</v>
      </c>
      <c r="L204" s="3">
        <v>36164</v>
      </c>
      <c r="M204" s="3">
        <v>88000000</v>
      </c>
      <c r="N204" s="19">
        <v>45944</v>
      </c>
    </row>
    <row r="205" spans="1:14" s="18" customFormat="1" outlineLevel="2">
      <c r="A205" s="19" t="s">
        <v>128</v>
      </c>
      <c r="B205" s="20" t="s">
        <v>37</v>
      </c>
      <c r="C205" s="21" t="s">
        <v>139</v>
      </c>
      <c r="D205" s="20" t="s">
        <v>140</v>
      </c>
      <c r="E205" s="3">
        <v>65800000</v>
      </c>
      <c r="F205" s="19">
        <v>44119</v>
      </c>
      <c r="G205" s="3">
        <v>65800000</v>
      </c>
      <c r="H205" s="2">
        <v>5.0000000000000001E-3</v>
      </c>
      <c r="I205" s="19">
        <v>44805</v>
      </c>
      <c r="J205" s="19">
        <v>44834</v>
      </c>
      <c r="K205" s="3">
        <v>30</v>
      </c>
      <c r="L205" s="3">
        <v>27041</v>
      </c>
      <c r="M205" s="3">
        <v>65800000</v>
      </c>
      <c r="N205" s="19">
        <v>45944</v>
      </c>
    </row>
    <row r="206" spans="1:14" s="18" customFormat="1" outlineLevel="2">
      <c r="A206" s="19" t="s">
        <v>128</v>
      </c>
      <c r="B206" s="20" t="s">
        <v>40</v>
      </c>
      <c r="C206" s="21" t="s">
        <v>75</v>
      </c>
      <c r="D206" s="20" t="s">
        <v>76</v>
      </c>
      <c r="E206" s="3">
        <v>90000000</v>
      </c>
      <c r="F206" s="19">
        <v>43913</v>
      </c>
      <c r="G206" s="3">
        <v>58125000</v>
      </c>
      <c r="H206" s="2">
        <v>5.0000000000000001E-3</v>
      </c>
      <c r="I206" s="19">
        <v>44805</v>
      </c>
      <c r="J206" s="19">
        <v>44818</v>
      </c>
      <c r="K206" s="3">
        <v>14</v>
      </c>
      <c r="L206" s="3">
        <v>11147</v>
      </c>
      <c r="M206" s="3">
        <v>56250000</v>
      </c>
      <c r="N206" s="19">
        <v>45738</v>
      </c>
    </row>
    <row r="207" spans="1:14" s="18" customFormat="1" outlineLevel="2">
      <c r="A207" s="19" t="s">
        <v>128</v>
      </c>
      <c r="B207" s="20" t="s">
        <v>40</v>
      </c>
      <c r="C207" s="21" t="s">
        <v>75</v>
      </c>
      <c r="D207" s="20"/>
      <c r="E207" s="3"/>
      <c r="F207" s="19"/>
      <c r="G207" s="3">
        <v>56250000</v>
      </c>
      <c r="H207" s="2">
        <v>5.0000000000000001E-3</v>
      </c>
      <c r="I207" s="19">
        <v>44819</v>
      </c>
      <c r="J207" s="19">
        <v>44834</v>
      </c>
      <c r="K207" s="3">
        <v>16</v>
      </c>
      <c r="L207" s="3">
        <v>12329</v>
      </c>
      <c r="M207" s="3"/>
      <c r="N207" s="19">
        <v>45738</v>
      </c>
    </row>
    <row r="208" spans="1:14" s="18" customFormat="1" outlineLevel="2">
      <c r="A208" s="19" t="s">
        <v>128</v>
      </c>
      <c r="B208" s="20" t="s">
        <v>41</v>
      </c>
      <c r="C208" s="21" t="s">
        <v>150</v>
      </c>
      <c r="D208" s="20" t="s">
        <v>151</v>
      </c>
      <c r="E208" s="3">
        <v>7611996</v>
      </c>
      <c r="F208" s="19">
        <v>44151</v>
      </c>
      <c r="G208" s="3">
        <v>7611996</v>
      </c>
      <c r="H208" s="2">
        <v>5.0000000000000001E-3</v>
      </c>
      <c r="I208" s="19">
        <v>44805</v>
      </c>
      <c r="J208" s="19">
        <v>44834</v>
      </c>
      <c r="K208" s="3">
        <v>30</v>
      </c>
      <c r="L208" s="3">
        <v>3128</v>
      </c>
      <c r="M208" s="3">
        <v>7611996</v>
      </c>
      <c r="N208" s="19">
        <v>45976</v>
      </c>
    </row>
    <row r="209" spans="1:14" s="18" customFormat="1" outlineLevel="2">
      <c r="A209" s="19" t="s">
        <v>128</v>
      </c>
      <c r="B209" s="20" t="s">
        <v>42</v>
      </c>
      <c r="C209" s="21" t="s">
        <v>150</v>
      </c>
      <c r="D209" s="20" t="s">
        <v>151</v>
      </c>
      <c r="E209" s="3">
        <v>4900000</v>
      </c>
      <c r="F209" s="19">
        <v>44151</v>
      </c>
      <c r="G209" s="3">
        <v>4287496</v>
      </c>
      <c r="H209" s="2">
        <v>5.0000000000000001E-3</v>
      </c>
      <c r="I209" s="19">
        <v>44805</v>
      </c>
      <c r="J209" s="19">
        <v>44818</v>
      </c>
      <c r="K209" s="3">
        <v>14</v>
      </c>
      <c r="L209" s="3">
        <v>822</v>
      </c>
      <c r="M209" s="3">
        <v>4219440</v>
      </c>
      <c r="N209" s="19">
        <v>45976</v>
      </c>
    </row>
    <row r="210" spans="1:14" s="18" customFormat="1" outlineLevel="2">
      <c r="A210" s="19" t="s">
        <v>128</v>
      </c>
      <c r="B210" s="20" t="s">
        <v>42</v>
      </c>
      <c r="C210" s="21" t="s">
        <v>150</v>
      </c>
      <c r="D210" s="20"/>
      <c r="E210" s="3"/>
      <c r="F210" s="19"/>
      <c r="G210" s="3">
        <v>4219440</v>
      </c>
      <c r="H210" s="2">
        <v>5.0000000000000001E-3</v>
      </c>
      <c r="I210" s="19">
        <v>44819</v>
      </c>
      <c r="J210" s="19">
        <v>44834</v>
      </c>
      <c r="K210" s="3">
        <v>16</v>
      </c>
      <c r="L210" s="3">
        <v>925</v>
      </c>
      <c r="M210" s="3"/>
      <c r="N210" s="19">
        <v>45976</v>
      </c>
    </row>
    <row r="211" spans="1:14" s="18" customFormat="1" outlineLevel="2">
      <c r="A211" s="19" t="s">
        <v>128</v>
      </c>
      <c r="B211" s="20" t="s">
        <v>43</v>
      </c>
      <c r="C211" s="21" t="s">
        <v>150</v>
      </c>
      <c r="D211" s="20" t="s">
        <v>151</v>
      </c>
      <c r="E211" s="3">
        <v>21838392</v>
      </c>
      <c r="F211" s="19">
        <v>44151</v>
      </c>
      <c r="G211" s="3">
        <v>19108593</v>
      </c>
      <c r="H211" s="2">
        <v>5.0000000000000001E-3</v>
      </c>
      <c r="I211" s="19">
        <v>44805</v>
      </c>
      <c r="J211" s="19">
        <v>44818</v>
      </c>
      <c r="K211" s="3">
        <v>14</v>
      </c>
      <c r="L211" s="3">
        <v>3665</v>
      </c>
      <c r="M211" s="3">
        <v>18805282</v>
      </c>
      <c r="N211" s="19">
        <v>45976</v>
      </c>
    </row>
    <row r="212" spans="1:14" s="18" customFormat="1" outlineLevel="2">
      <c r="A212" s="19" t="s">
        <v>128</v>
      </c>
      <c r="B212" s="20" t="s">
        <v>43</v>
      </c>
      <c r="C212" s="21" t="s">
        <v>150</v>
      </c>
      <c r="D212" s="20"/>
      <c r="E212" s="3"/>
      <c r="F212" s="19"/>
      <c r="G212" s="3">
        <v>18805282</v>
      </c>
      <c r="H212" s="2">
        <v>5.0000000000000001E-3</v>
      </c>
      <c r="I212" s="19">
        <v>44819</v>
      </c>
      <c r="J212" s="19">
        <v>44834</v>
      </c>
      <c r="K212" s="3">
        <v>16</v>
      </c>
      <c r="L212" s="3">
        <v>4122</v>
      </c>
      <c r="M212" s="3"/>
      <c r="N212" s="19">
        <v>45976</v>
      </c>
    </row>
    <row r="213" spans="1:14" s="18" customFormat="1" outlineLevel="2">
      <c r="A213" s="19" t="s">
        <v>128</v>
      </c>
      <c r="B213" s="20" t="s">
        <v>44</v>
      </c>
      <c r="C213" s="21" t="s">
        <v>161</v>
      </c>
      <c r="D213" s="20" t="s">
        <v>162</v>
      </c>
      <c r="E213" s="3">
        <v>41950000</v>
      </c>
      <c r="F213" s="19">
        <v>44154</v>
      </c>
      <c r="G213" s="3">
        <v>36706249</v>
      </c>
      <c r="H213" s="2">
        <v>5.0000000000000001E-3</v>
      </c>
      <c r="I213" s="19">
        <v>44805</v>
      </c>
      <c r="J213" s="19">
        <v>44818</v>
      </c>
      <c r="K213" s="3">
        <v>14</v>
      </c>
      <c r="L213" s="3">
        <v>7040</v>
      </c>
      <c r="M213" s="3">
        <v>36123610</v>
      </c>
      <c r="N213" s="19">
        <v>45979</v>
      </c>
    </row>
    <row r="214" spans="1:14" s="18" customFormat="1" outlineLevel="2">
      <c r="A214" s="19" t="s">
        <v>128</v>
      </c>
      <c r="B214" s="20" t="s">
        <v>44</v>
      </c>
      <c r="C214" s="21" t="s">
        <v>161</v>
      </c>
      <c r="D214" s="20"/>
      <c r="E214" s="3"/>
      <c r="F214" s="19"/>
      <c r="G214" s="3">
        <v>36123610</v>
      </c>
      <c r="H214" s="2">
        <v>5.0000000000000001E-3</v>
      </c>
      <c r="I214" s="19">
        <v>44819</v>
      </c>
      <c r="J214" s="19">
        <v>44834</v>
      </c>
      <c r="K214" s="3">
        <v>16</v>
      </c>
      <c r="L214" s="3">
        <v>7918</v>
      </c>
      <c r="M214" s="3"/>
      <c r="N214" s="19">
        <v>45979</v>
      </c>
    </row>
    <row r="215" spans="1:14" s="18" customFormat="1" outlineLevel="2">
      <c r="A215" s="19" t="s">
        <v>128</v>
      </c>
      <c r="B215" s="20" t="s">
        <v>45</v>
      </c>
      <c r="C215" s="21" t="s">
        <v>161</v>
      </c>
      <c r="D215" s="20" t="s">
        <v>162</v>
      </c>
      <c r="E215" s="3">
        <v>30000000</v>
      </c>
      <c r="F215" s="19">
        <v>44154</v>
      </c>
      <c r="G215" s="3">
        <v>22499997</v>
      </c>
      <c r="H215" s="2">
        <v>5.0000000000000001E-3</v>
      </c>
      <c r="I215" s="19">
        <v>44805</v>
      </c>
      <c r="J215" s="19">
        <v>44818</v>
      </c>
      <c r="K215" s="3">
        <v>14</v>
      </c>
      <c r="L215" s="3">
        <v>4315</v>
      </c>
      <c r="M215" s="3">
        <v>22142854</v>
      </c>
      <c r="N215" s="19">
        <v>45979</v>
      </c>
    </row>
    <row r="216" spans="1:14" s="18" customFormat="1" outlineLevel="2">
      <c r="A216" s="19" t="s">
        <v>128</v>
      </c>
      <c r="B216" s="20" t="s">
        <v>45</v>
      </c>
      <c r="C216" s="21" t="s">
        <v>161</v>
      </c>
      <c r="D216" s="20"/>
      <c r="E216" s="3"/>
      <c r="F216" s="19"/>
      <c r="G216" s="3">
        <v>22142854</v>
      </c>
      <c r="H216" s="2">
        <v>5.0000000000000001E-3</v>
      </c>
      <c r="I216" s="19">
        <v>44819</v>
      </c>
      <c r="J216" s="19">
        <v>44834</v>
      </c>
      <c r="K216" s="3">
        <v>16</v>
      </c>
      <c r="L216" s="3">
        <v>4853</v>
      </c>
      <c r="M216" s="3"/>
      <c r="N216" s="19">
        <v>45979</v>
      </c>
    </row>
    <row r="217" spans="1:14" s="18" customFormat="1" outlineLevel="2">
      <c r="A217" s="19" t="s">
        <v>128</v>
      </c>
      <c r="B217" s="20" t="s">
        <v>48</v>
      </c>
      <c r="C217" s="21" t="s">
        <v>155</v>
      </c>
      <c r="D217" s="20" t="s">
        <v>156</v>
      </c>
      <c r="E217" s="3">
        <v>3490000</v>
      </c>
      <c r="F217" s="19">
        <v>44138</v>
      </c>
      <c r="G217" s="3">
        <v>2157445</v>
      </c>
      <c r="H217" s="2">
        <v>5.0000000000000001E-3</v>
      </c>
      <c r="I217" s="19">
        <v>44805</v>
      </c>
      <c r="J217" s="19">
        <v>44818</v>
      </c>
      <c r="K217" s="3">
        <v>14</v>
      </c>
      <c r="L217" s="3">
        <v>414</v>
      </c>
      <c r="M217" s="3">
        <v>2093990</v>
      </c>
      <c r="N217" s="19">
        <v>45963</v>
      </c>
    </row>
    <row r="218" spans="1:14" s="18" customFormat="1" outlineLevel="2">
      <c r="A218" s="19" t="s">
        <v>128</v>
      </c>
      <c r="B218" s="20" t="s">
        <v>48</v>
      </c>
      <c r="C218" s="21" t="s">
        <v>155</v>
      </c>
      <c r="D218" s="20"/>
      <c r="E218" s="3"/>
      <c r="F218" s="19"/>
      <c r="G218" s="3">
        <v>2093990</v>
      </c>
      <c r="H218" s="2">
        <v>5.0000000000000001E-3</v>
      </c>
      <c r="I218" s="19">
        <v>44819</v>
      </c>
      <c r="J218" s="19">
        <v>44834</v>
      </c>
      <c r="K218" s="3">
        <v>16</v>
      </c>
      <c r="L218" s="3">
        <v>459</v>
      </c>
      <c r="M218" s="3"/>
      <c r="N218" s="19">
        <v>45963</v>
      </c>
    </row>
    <row r="219" spans="1:14" s="18" customFormat="1" outlineLevel="2">
      <c r="A219" s="19" t="s">
        <v>128</v>
      </c>
      <c r="B219" s="20" t="s">
        <v>51</v>
      </c>
      <c r="C219" s="21" t="s">
        <v>155</v>
      </c>
      <c r="D219" s="20" t="s">
        <v>156</v>
      </c>
      <c r="E219" s="3">
        <v>1970000</v>
      </c>
      <c r="F219" s="19">
        <v>44147</v>
      </c>
      <c r="G219" s="3">
        <v>1217801</v>
      </c>
      <c r="H219" s="2">
        <v>5.0000000000000001E-3</v>
      </c>
      <c r="I219" s="19">
        <v>44805</v>
      </c>
      <c r="J219" s="19">
        <v>44818</v>
      </c>
      <c r="K219" s="3">
        <v>14</v>
      </c>
      <c r="L219" s="3">
        <v>234</v>
      </c>
      <c r="M219" s="3">
        <v>1181982</v>
      </c>
      <c r="N219" s="19">
        <v>45972</v>
      </c>
    </row>
    <row r="220" spans="1:14" s="18" customFormat="1" outlineLevel="2">
      <c r="A220" s="19" t="s">
        <v>128</v>
      </c>
      <c r="B220" s="20" t="s">
        <v>51</v>
      </c>
      <c r="C220" s="21" t="s">
        <v>155</v>
      </c>
      <c r="D220" s="20"/>
      <c r="E220" s="3"/>
      <c r="F220" s="19"/>
      <c r="G220" s="3">
        <v>1181982</v>
      </c>
      <c r="H220" s="2">
        <v>5.0000000000000001E-3</v>
      </c>
      <c r="I220" s="19">
        <v>44819</v>
      </c>
      <c r="J220" s="19">
        <v>44834</v>
      </c>
      <c r="K220" s="3">
        <v>16</v>
      </c>
      <c r="L220" s="3">
        <v>259</v>
      </c>
      <c r="M220" s="3"/>
      <c r="N220" s="19">
        <v>45972</v>
      </c>
    </row>
    <row r="221" spans="1:14" s="18" customFormat="1" outlineLevel="2">
      <c r="A221" s="19" t="s">
        <v>128</v>
      </c>
      <c r="B221" s="20" t="s">
        <v>52</v>
      </c>
      <c r="C221" s="21" t="s">
        <v>150</v>
      </c>
      <c r="D221" s="20" t="s">
        <v>151</v>
      </c>
      <c r="E221" s="3">
        <v>20979731</v>
      </c>
      <c r="F221" s="19">
        <v>44167</v>
      </c>
      <c r="G221" s="3">
        <v>18357257</v>
      </c>
      <c r="H221" s="2">
        <v>5.0000000000000001E-3</v>
      </c>
      <c r="I221" s="19">
        <v>44805</v>
      </c>
      <c r="J221" s="19">
        <v>44818</v>
      </c>
      <c r="K221" s="3">
        <v>14</v>
      </c>
      <c r="L221" s="3">
        <v>3521</v>
      </c>
      <c r="M221" s="3">
        <v>18065871</v>
      </c>
      <c r="N221" s="19">
        <v>45992</v>
      </c>
    </row>
    <row r="222" spans="1:14" s="18" customFormat="1" outlineLevel="2">
      <c r="A222" s="19" t="s">
        <v>128</v>
      </c>
      <c r="B222" s="20" t="s">
        <v>52</v>
      </c>
      <c r="C222" s="21" t="s">
        <v>150</v>
      </c>
      <c r="D222" s="20"/>
      <c r="E222" s="3"/>
      <c r="F222" s="19"/>
      <c r="G222" s="3">
        <v>18065871</v>
      </c>
      <c r="H222" s="2">
        <v>5.0000000000000001E-3</v>
      </c>
      <c r="I222" s="19">
        <v>44819</v>
      </c>
      <c r="J222" s="19">
        <v>44834</v>
      </c>
      <c r="K222" s="3">
        <v>16</v>
      </c>
      <c r="L222" s="3">
        <v>3960</v>
      </c>
      <c r="M222" s="3"/>
      <c r="N222" s="19">
        <v>45992</v>
      </c>
    </row>
    <row r="223" spans="1:14" s="18" customFormat="1" outlineLevel="2">
      <c r="A223" s="19" t="s">
        <v>128</v>
      </c>
      <c r="B223" s="20" t="s">
        <v>53</v>
      </c>
      <c r="C223" s="21" t="s">
        <v>150</v>
      </c>
      <c r="D223" s="20" t="s">
        <v>151</v>
      </c>
      <c r="E223" s="3">
        <v>15036832</v>
      </c>
      <c r="F223" s="19">
        <v>44181</v>
      </c>
      <c r="G223" s="3">
        <v>13157227</v>
      </c>
      <c r="H223" s="2">
        <v>5.0000000000000001E-3</v>
      </c>
      <c r="I223" s="19">
        <v>44805</v>
      </c>
      <c r="J223" s="19">
        <v>44818</v>
      </c>
      <c r="K223" s="3">
        <v>14</v>
      </c>
      <c r="L223" s="3">
        <v>2523</v>
      </c>
      <c r="M223" s="3">
        <v>12948382</v>
      </c>
      <c r="N223" s="19">
        <v>46006</v>
      </c>
    </row>
    <row r="224" spans="1:14" s="18" customFormat="1" outlineLevel="2">
      <c r="A224" s="19" t="s">
        <v>128</v>
      </c>
      <c r="B224" s="20" t="s">
        <v>53</v>
      </c>
      <c r="C224" s="21" t="s">
        <v>150</v>
      </c>
      <c r="D224" s="20"/>
      <c r="E224" s="3"/>
      <c r="F224" s="19"/>
      <c r="G224" s="3">
        <v>12948382</v>
      </c>
      <c r="H224" s="2">
        <v>5.0000000000000001E-3</v>
      </c>
      <c r="I224" s="19">
        <v>44819</v>
      </c>
      <c r="J224" s="19">
        <v>44834</v>
      </c>
      <c r="K224" s="3">
        <v>16</v>
      </c>
      <c r="L224" s="3">
        <v>2838</v>
      </c>
      <c r="M224" s="3"/>
      <c r="N224" s="19">
        <v>46006</v>
      </c>
    </row>
    <row r="225" spans="1:14" s="18" customFormat="1" outlineLevel="2">
      <c r="A225" s="19" t="s">
        <v>128</v>
      </c>
      <c r="B225" s="20" t="s">
        <v>54</v>
      </c>
      <c r="C225" s="21" t="s">
        <v>150</v>
      </c>
      <c r="D225" s="20" t="s">
        <v>151</v>
      </c>
      <c r="E225" s="3">
        <v>2070415</v>
      </c>
      <c r="F225" s="19">
        <v>44193</v>
      </c>
      <c r="G225" s="3">
        <v>1811611</v>
      </c>
      <c r="H225" s="2">
        <v>5.0000000000000001E-3</v>
      </c>
      <c r="I225" s="19">
        <v>44805</v>
      </c>
      <c r="J225" s="19">
        <v>44818</v>
      </c>
      <c r="K225" s="3">
        <v>14</v>
      </c>
      <c r="L225" s="3">
        <v>347</v>
      </c>
      <c r="M225" s="3">
        <v>1782855</v>
      </c>
      <c r="N225" s="19">
        <v>46018</v>
      </c>
    </row>
    <row r="226" spans="1:14" s="18" customFormat="1" outlineLevel="2">
      <c r="A226" s="19" t="s">
        <v>128</v>
      </c>
      <c r="B226" s="20" t="s">
        <v>54</v>
      </c>
      <c r="C226" s="21" t="s">
        <v>150</v>
      </c>
      <c r="D226" s="20"/>
      <c r="E226" s="3"/>
      <c r="F226" s="19"/>
      <c r="G226" s="3">
        <v>1782855</v>
      </c>
      <c r="H226" s="2">
        <v>5.0000000000000001E-3</v>
      </c>
      <c r="I226" s="19">
        <v>44819</v>
      </c>
      <c r="J226" s="19">
        <v>44834</v>
      </c>
      <c r="K226" s="3">
        <v>16</v>
      </c>
      <c r="L226" s="3">
        <v>391</v>
      </c>
      <c r="M226" s="3"/>
      <c r="N226" s="19">
        <v>46018</v>
      </c>
    </row>
    <row r="227" spans="1:14" s="18" customFormat="1" outlineLevel="2">
      <c r="A227" s="19" t="s">
        <v>128</v>
      </c>
      <c r="B227" s="20" t="s">
        <v>55</v>
      </c>
      <c r="C227" s="21" t="s">
        <v>56</v>
      </c>
      <c r="D227" s="20" t="s">
        <v>57</v>
      </c>
      <c r="E227" s="3">
        <v>23500000</v>
      </c>
      <c r="F227" s="19">
        <v>43928</v>
      </c>
      <c r="G227" s="3">
        <v>15386873</v>
      </c>
      <c r="H227" s="2">
        <v>5.0000000000000001E-3</v>
      </c>
      <c r="I227" s="19">
        <v>44805</v>
      </c>
      <c r="J227" s="19">
        <v>44818</v>
      </c>
      <c r="K227" s="3">
        <v>14</v>
      </c>
      <c r="L227" s="3">
        <v>2951</v>
      </c>
      <c r="M227" s="3">
        <v>15107110</v>
      </c>
      <c r="N227" s="19">
        <v>45753</v>
      </c>
    </row>
    <row r="228" spans="1:14" s="18" customFormat="1" outlineLevel="2">
      <c r="A228" s="19" t="s">
        <v>128</v>
      </c>
      <c r="B228" s="20" t="s">
        <v>55</v>
      </c>
      <c r="C228" s="21" t="s">
        <v>56</v>
      </c>
      <c r="D228" s="20"/>
      <c r="E228" s="3"/>
      <c r="F228" s="19"/>
      <c r="G228" s="3">
        <v>15107110</v>
      </c>
      <c r="H228" s="2">
        <v>5.0000000000000001E-3</v>
      </c>
      <c r="I228" s="19">
        <v>44819</v>
      </c>
      <c r="J228" s="19">
        <v>44834</v>
      </c>
      <c r="K228" s="3">
        <v>16</v>
      </c>
      <c r="L228" s="3">
        <v>3311</v>
      </c>
      <c r="M228" s="3"/>
      <c r="N228" s="19">
        <v>45753</v>
      </c>
    </row>
    <row r="229" spans="1:14" s="18" customFormat="1" outlineLevel="2">
      <c r="A229" s="19" t="s">
        <v>128</v>
      </c>
      <c r="B229" s="20" t="s">
        <v>58</v>
      </c>
      <c r="C229" s="21" t="s">
        <v>157</v>
      </c>
      <c r="D229" s="20" t="s">
        <v>158</v>
      </c>
      <c r="E229" s="3">
        <v>125000000</v>
      </c>
      <c r="F229" s="19">
        <v>44189</v>
      </c>
      <c r="G229" s="3">
        <v>120833332</v>
      </c>
      <c r="H229" s="2">
        <v>5.0000000000000001E-3</v>
      </c>
      <c r="I229" s="19">
        <v>44805</v>
      </c>
      <c r="J229" s="19">
        <v>44818</v>
      </c>
      <c r="K229" s="3">
        <v>14</v>
      </c>
      <c r="L229" s="3">
        <v>23174</v>
      </c>
      <c r="M229" s="3">
        <v>118749998</v>
      </c>
      <c r="N229" s="19">
        <v>46014</v>
      </c>
    </row>
    <row r="230" spans="1:14" s="18" customFormat="1" outlineLevel="2">
      <c r="A230" s="19" t="s">
        <v>128</v>
      </c>
      <c r="B230" s="20" t="s">
        <v>58</v>
      </c>
      <c r="C230" s="21" t="s">
        <v>157</v>
      </c>
      <c r="D230" s="20"/>
      <c r="E230" s="3"/>
      <c r="F230" s="19"/>
      <c r="G230" s="3">
        <v>118749998</v>
      </c>
      <c r="H230" s="2">
        <v>5.0000000000000001E-3</v>
      </c>
      <c r="I230" s="19">
        <v>44819</v>
      </c>
      <c r="J230" s="19">
        <v>44834</v>
      </c>
      <c r="K230" s="3">
        <v>16</v>
      </c>
      <c r="L230" s="3">
        <v>26027</v>
      </c>
      <c r="M230" s="3"/>
      <c r="N230" s="19">
        <v>46014</v>
      </c>
    </row>
    <row r="231" spans="1:14" s="18" customFormat="1" outlineLevel="2">
      <c r="A231" s="19" t="s">
        <v>128</v>
      </c>
      <c r="B231" s="20" t="s">
        <v>59</v>
      </c>
      <c r="C231" s="21" t="s">
        <v>135</v>
      </c>
      <c r="D231" s="20" t="s">
        <v>136</v>
      </c>
      <c r="E231" s="3">
        <v>51800000</v>
      </c>
      <c r="F231" s="19">
        <v>44180</v>
      </c>
      <c r="G231" s="3">
        <v>51800000</v>
      </c>
      <c r="H231" s="2">
        <v>5.0000000000000001E-3</v>
      </c>
      <c r="I231" s="19">
        <v>44805</v>
      </c>
      <c r="J231" s="19">
        <v>44834</v>
      </c>
      <c r="K231" s="3">
        <v>30</v>
      </c>
      <c r="L231" s="3">
        <v>21288</v>
      </c>
      <c r="M231" s="3">
        <v>51800000</v>
      </c>
      <c r="N231" s="19">
        <v>46005</v>
      </c>
    </row>
    <row r="232" spans="1:14" s="18" customFormat="1" outlineLevel="2">
      <c r="A232" s="19" t="s">
        <v>128</v>
      </c>
      <c r="B232" s="20" t="s">
        <v>60</v>
      </c>
      <c r="C232" s="21" t="s">
        <v>139</v>
      </c>
      <c r="D232" s="20" t="s">
        <v>140</v>
      </c>
      <c r="E232" s="3">
        <v>25000000</v>
      </c>
      <c r="F232" s="19">
        <v>44180</v>
      </c>
      <c r="G232" s="3">
        <v>25000000</v>
      </c>
      <c r="H232" s="2">
        <v>5.0000000000000001E-3</v>
      </c>
      <c r="I232" s="19">
        <v>44805</v>
      </c>
      <c r="J232" s="19">
        <v>44834</v>
      </c>
      <c r="K232" s="3">
        <v>30</v>
      </c>
      <c r="L232" s="3">
        <v>10274</v>
      </c>
      <c r="M232" s="3">
        <v>25000000</v>
      </c>
      <c r="N232" s="19">
        <v>46005</v>
      </c>
    </row>
    <row r="233" spans="1:14" s="18" customFormat="1" outlineLevel="2">
      <c r="A233" s="19" t="s">
        <v>128</v>
      </c>
      <c r="B233" s="20" t="s">
        <v>63</v>
      </c>
      <c r="C233" s="21" t="s">
        <v>139</v>
      </c>
      <c r="D233" s="20" t="s">
        <v>140</v>
      </c>
      <c r="E233" s="3">
        <v>44000000</v>
      </c>
      <c r="F233" s="19">
        <v>44180</v>
      </c>
      <c r="G233" s="3">
        <v>44000000</v>
      </c>
      <c r="H233" s="2">
        <v>5.0000000000000001E-3</v>
      </c>
      <c r="I233" s="19">
        <v>44805</v>
      </c>
      <c r="J233" s="19">
        <v>44834</v>
      </c>
      <c r="K233" s="3">
        <v>30</v>
      </c>
      <c r="L233" s="3">
        <v>18082</v>
      </c>
      <c r="M233" s="3">
        <v>44000000</v>
      </c>
      <c r="N233" s="19">
        <v>46005</v>
      </c>
    </row>
    <row r="234" spans="1:14" s="18" customFormat="1" outlineLevel="2">
      <c r="A234" s="19" t="s">
        <v>128</v>
      </c>
      <c r="B234" s="20" t="s">
        <v>64</v>
      </c>
      <c r="C234" s="21" t="s">
        <v>161</v>
      </c>
      <c r="D234" s="20" t="s">
        <v>162</v>
      </c>
      <c r="E234" s="3">
        <v>129650000</v>
      </c>
      <c r="F234" s="19">
        <v>44195</v>
      </c>
      <c r="G234" s="3">
        <v>113443745</v>
      </c>
      <c r="H234" s="2">
        <v>5.0000000000000001E-3</v>
      </c>
      <c r="I234" s="19">
        <v>44805</v>
      </c>
      <c r="J234" s="19">
        <v>44818</v>
      </c>
      <c r="K234" s="3">
        <v>14</v>
      </c>
      <c r="L234" s="3">
        <v>21756</v>
      </c>
      <c r="M234" s="3">
        <v>111643050</v>
      </c>
      <c r="N234" s="19">
        <v>46020</v>
      </c>
    </row>
    <row r="235" spans="1:14" s="18" customFormat="1" outlineLevel="2">
      <c r="A235" s="19" t="s">
        <v>128</v>
      </c>
      <c r="B235" s="20" t="s">
        <v>64</v>
      </c>
      <c r="C235" s="21" t="s">
        <v>161</v>
      </c>
      <c r="D235" s="20"/>
      <c r="E235" s="3"/>
      <c r="F235" s="19"/>
      <c r="G235" s="3">
        <v>111643050</v>
      </c>
      <c r="H235" s="2">
        <v>5.0000000000000001E-3</v>
      </c>
      <c r="I235" s="19">
        <v>44819</v>
      </c>
      <c r="J235" s="19">
        <v>44834</v>
      </c>
      <c r="K235" s="3">
        <v>16</v>
      </c>
      <c r="L235" s="3">
        <v>24470</v>
      </c>
      <c r="M235" s="3"/>
      <c r="N235" s="19">
        <v>46020</v>
      </c>
    </row>
    <row r="236" spans="1:14" s="18" customFormat="1" outlineLevel="2">
      <c r="A236" s="19" t="s">
        <v>128</v>
      </c>
      <c r="B236" s="20" t="s">
        <v>65</v>
      </c>
      <c r="C236" s="21" t="s">
        <v>161</v>
      </c>
      <c r="D236" s="20" t="s">
        <v>162</v>
      </c>
      <c r="E236" s="3">
        <v>12000000</v>
      </c>
      <c r="F236" s="19">
        <v>44195</v>
      </c>
      <c r="G236" s="3">
        <v>9108420</v>
      </c>
      <c r="H236" s="2">
        <v>5.0000000000000001E-3</v>
      </c>
      <c r="I236" s="19">
        <v>44805</v>
      </c>
      <c r="J236" s="19">
        <v>44818</v>
      </c>
      <c r="K236" s="3">
        <v>14</v>
      </c>
      <c r="L236" s="3">
        <v>1747</v>
      </c>
      <c r="M236" s="3">
        <v>8963841</v>
      </c>
      <c r="N236" s="19">
        <v>46020</v>
      </c>
    </row>
    <row r="237" spans="1:14" s="18" customFormat="1" outlineLevel="2">
      <c r="A237" s="19" t="s">
        <v>128</v>
      </c>
      <c r="B237" s="20" t="s">
        <v>65</v>
      </c>
      <c r="C237" s="21" t="s">
        <v>161</v>
      </c>
      <c r="D237" s="20"/>
      <c r="E237" s="3"/>
      <c r="F237" s="19"/>
      <c r="G237" s="3">
        <v>8963841</v>
      </c>
      <c r="H237" s="2">
        <v>5.0000000000000001E-3</v>
      </c>
      <c r="I237" s="19">
        <v>44819</v>
      </c>
      <c r="J237" s="19">
        <v>44834</v>
      </c>
      <c r="K237" s="3">
        <v>16</v>
      </c>
      <c r="L237" s="3">
        <v>1965</v>
      </c>
      <c r="M237" s="3"/>
      <c r="N237" s="19">
        <v>46020</v>
      </c>
    </row>
    <row r="238" spans="1:14" s="18" customFormat="1" outlineLevel="2">
      <c r="A238" s="19" t="s">
        <v>128</v>
      </c>
      <c r="B238" s="20" t="s">
        <v>68</v>
      </c>
      <c r="C238" s="21" t="s">
        <v>110</v>
      </c>
      <c r="D238" s="20" t="s">
        <v>111</v>
      </c>
      <c r="E238" s="3">
        <v>144000000</v>
      </c>
      <c r="F238" s="19">
        <v>44196</v>
      </c>
      <c r="G238" s="3">
        <v>144000000</v>
      </c>
      <c r="H238" s="2">
        <v>5.0000000000000001E-3</v>
      </c>
      <c r="I238" s="19">
        <v>44805</v>
      </c>
      <c r="J238" s="19">
        <v>44834</v>
      </c>
      <c r="K238" s="3">
        <v>30</v>
      </c>
      <c r="L238" s="3">
        <v>59178</v>
      </c>
      <c r="M238" s="3">
        <v>144000000</v>
      </c>
      <c r="N238" s="19">
        <v>46021</v>
      </c>
    </row>
    <row r="239" spans="1:14" s="18" customFormat="1" outlineLevel="2">
      <c r="A239" s="19" t="s">
        <v>128</v>
      </c>
      <c r="B239" s="20" t="s">
        <v>69</v>
      </c>
      <c r="C239" s="21" t="s">
        <v>139</v>
      </c>
      <c r="D239" s="20" t="s">
        <v>140</v>
      </c>
      <c r="E239" s="3">
        <v>45000000</v>
      </c>
      <c r="F239" s="19">
        <v>44211</v>
      </c>
      <c r="G239" s="3">
        <v>45000000</v>
      </c>
      <c r="H239" s="2">
        <v>5.0000000000000001E-3</v>
      </c>
      <c r="I239" s="19">
        <v>44805</v>
      </c>
      <c r="J239" s="19">
        <v>44834</v>
      </c>
      <c r="K239" s="3">
        <v>30</v>
      </c>
      <c r="L239" s="3">
        <v>18493</v>
      </c>
      <c r="M239" s="3">
        <v>45000000</v>
      </c>
      <c r="N239" s="19">
        <v>46036</v>
      </c>
    </row>
    <row r="240" spans="1:14" s="18" customFormat="1" outlineLevel="2">
      <c r="A240" s="19" t="s">
        <v>128</v>
      </c>
      <c r="B240" s="20" t="s">
        <v>70</v>
      </c>
      <c r="C240" s="21" t="s">
        <v>139</v>
      </c>
      <c r="D240" s="20" t="s">
        <v>140</v>
      </c>
      <c r="E240" s="3">
        <v>31000000</v>
      </c>
      <c r="F240" s="19">
        <v>44211</v>
      </c>
      <c r="G240" s="3">
        <v>31000000</v>
      </c>
      <c r="H240" s="2">
        <v>5.0000000000000001E-3</v>
      </c>
      <c r="I240" s="19">
        <v>44805</v>
      </c>
      <c r="J240" s="19">
        <v>44834</v>
      </c>
      <c r="K240" s="3">
        <v>30</v>
      </c>
      <c r="L240" s="3">
        <v>12740</v>
      </c>
      <c r="M240" s="3">
        <v>31000000</v>
      </c>
      <c r="N240" s="19">
        <v>46036</v>
      </c>
    </row>
    <row r="241" spans="1:14" s="18" customFormat="1" outlineLevel="2">
      <c r="A241" s="19" t="s">
        <v>128</v>
      </c>
      <c r="B241" s="20" t="s">
        <v>73</v>
      </c>
      <c r="C241" s="21" t="s">
        <v>150</v>
      </c>
      <c r="D241" s="20" t="s">
        <v>151</v>
      </c>
      <c r="E241" s="3">
        <v>7174630</v>
      </c>
      <c r="F241" s="19">
        <v>44203</v>
      </c>
      <c r="G241" s="3">
        <v>6277798</v>
      </c>
      <c r="H241" s="2">
        <v>5.0000000000000001E-3</v>
      </c>
      <c r="I241" s="19">
        <v>44805</v>
      </c>
      <c r="J241" s="19">
        <v>44818</v>
      </c>
      <c r="K241" s="3">
        <v>14</v>
      </c>
      <c r="L241" s="3">
        <v>1204</v>
      </c>
      <c r="M241" s="3">
        <v>6178150</v>
      </c>
      <c r="N241" s="19">
        <v>46028</v>
      </c>
    </row>
    <row r="242" spans="1:14" s="18" customFormat="1" outlineLevel="2">
      <c r="A242" s="19" t="s">
        <v>128</v>
      </c>
      <c r="B242" s="20" t="s">
        <v>73</v>
      </c>
      <c r="C242" s="21" t="s">
        <v>150</v>
      </c>
      <c r="D242" s="20"/>
      <c r="E242" s="3"/>
      <c r="F242" s="19"/>
      <c r="G242" s="3">
        <v>6178150</v>
      </c>
      <c r="H242" s="2">
        <v>5.0000000000000001E-3</v>
      </c>
      <c r="I242" s="19">
        <v>44819</v>
      </c>
      <c r="J242" s="19">
        <v>44834</v>
      </c>
      <c r="K242" s="3">
        <v>16</v>
      </c>
      <c r="L242" s="3">
        <v>1354</v>
      </c>
      <c r="M242" s="3"/>
      <c r="N242" s="19">
        <v>46028</v>
      </c>
    </row>
    <row r="243" spans="1:14" s="18" customFormat="1" outlineLevel="2">
      <c r="A243" s="19" t="s">
        <v>128</v>
      </c>
      <c r="B243" s="20" t="s">
        <v>74</v>
      </c>
      <c r="C243" s="21" t="s">
        <v>155</v>
      </c>
      <c r="D243" s="20" t="s">
        <v>156</v>
      </c>
      <c r="E243" s="3">
        <v>7000000</v>
      </c>
      <c r="F243" s="19">
        <v>44004</v>
      </c>
      <c r="G243" s="3">
        <v>3966658</v>
      </c>
      <c r="H243" s="2">
        <v>5.0000000000000001E-3</v>
      </c>
      <c r="I243" s="19">
        <v>44805</v>
      </c>
      <c r="J243" s="19">
        <v>44818</v>
      </c>
      <c r="K243" s="3">
        <v>14</v>
      </c>
      <c r="L243" s="3">
        <v>761</v>
      </c>
      <c r="M243" s="3">
        <v>3849991</v>
      </c>
      <c r="N243" s="19">
        <v>45829</v>
      </c>
    </row>
    <row r="244" spans="1:14" s="18" customFormat="1" outlineLevel="2">
      <c r="A244" s="19" t="s">
        <v>128</v>
      </c>
      <c r="B244" s="20" t="s">
        <v>74</v>
      </c>
      <c r="C244" s="21" t="s">
        <v>155</v>
      </c>
      <c r="D244" s="20"/>
      <c r="E244" s="3"/>
      <c r="F244" s="19"/>
      <c r="G244" s="3">
        <v>3849991</v>
      </c>
      <c r="H244" s="2">
        <v>5.0000000000000001E-3</v>
      </c>
      <c r="I244" s="19">
        <v>44819</v>
      </c>
      <c r="J244" s="19">
        <v>44834</v>
      </c>
      <c r="K244" s="3">
        <v>16</v>
      </c>
      <c r="L244" s="3">
        <v>844</v>
      </c>
      <c r="M244" s="3"/>
      <c r="N244" s="19">
        <v>45829</v>
      </c>
    </row>
    <row r="245" spans="1:14" s="18" customFormat="1" outlineLevel="2">
      <c r="A245" s="19" t="s">
        <v>128</v>
      </c>
      <c r="B245" s="20" t="s">
        <v>77</v>
      </c>
      <c r="C245" s="21" t="s">
        <v>161</v>
      </c>
      <c r="D245" s="20" t="s">
        <v>162</v>
      </c>
      <c r="E245" s="3">
        <v>3650000</v>
      </c>
      <c r="F245" s="19">
        <v>44246</v>
      </c>
      <c r="G245" s="3">
        <v>3193745</v>
      </c>
      <c r="H245" s="2">
        <v>5.0000000000000001E-3</v>
      </c>
      <c r="I245" s="19">
        <v>44805</v>
      </c>
      <c r="J245" s="19">
        <v>44818</v>
      </c>
      <c r="K245" s="3">
        <v>14</v>
      </c>
      <c r="L245" s="3">
        <v>612</v>
      </c>
      <c r="M245" s="3">
        <v>3143050</v>
      </c>
      <c r="N245" s="19">
        <v>46071</v>
      </c>
    </row>
    <row r="246" spans="1:14" s="18" customFormat="1" outlineLevel="2">
      <c r="A246" s="19" t="s">
        <v>128</v>
      </c>
      <c r="B246" s="20" t="s">
        <v>77</v>
      </c>
      <c r="C246" s="21" t="s">
        <v>161</v>
      </c>
      <c r="D246" s="20"/>
      <c r="E246" s="3"/>
      <c r="F246" s="19"/>
      <c r="G246" s="3">
        <v>3143050</v>
      </c>
      <c r="H246" s="2">
        <v>5.0000000000000001E-3</v>
      </c>
      <c r="I246" s="19">
        <v>44819</v>
      </c>
      <c r="J246" s="19">
        <v>44834</v>
      </c>
      <c r="K246" s="3">
        <v>16</v>
      </c>
      <c r="L246" s="3">
        <v>689</v>
      </c>
      <c r="M246" s="3"/>
      <c r="N246" s="19">
        <v>46071</v>
      </c>
    </row>
    <row r="247" spans="1:14" s="18" customFormat="1" outlineLevel="2">
      <c r="A247" s="19" t="s">
        <v>128</v>
      </c>
      <c r="B247" s="20" t="s">
        <v>78</v>
      </c>
      <c r="C247" s="21" t="s">
        <v>150</v>
      </c>
      <c r="D247" s="20" t="s">
        <v>151</v>
      </c>
      <c r="E247" s="3">
        <v>1028354</v>
      </c>
      <c r="F247" s="19">
        <v>44236</v>
      </c>
      <c r="G247" s="3">
        <v>1028354</v>
      </c>
      <c r="H247" s="2">
        <v>5.0000000000000001E-3</v>
      </c>
      <c r="I247" s="19">
        <v>44805</v>
      </c>
      <c r="J247" s="19">
        <v>44834</v>
      </c>
      <c r="K247" s="3">
        <v>30</v>
      </c>
      <c r="L247" s="3">
        <v>423</v>
      </c>
      <c r="M247" s="3">
        <v>1028354</v>
      </c>
      <c r="N247" s="19">
        <v>46061</v>
      </c>
    </row>
    <row r="248" spans="1:14" s="18" customFormat="1" outlineLevel="2">
      <c r="A248" s="19" t="s">
        <v>128</v>
      </c>
      <c r="B248" s="20" t="s">
        <v>79</v>
      </c>
      <c r="C248" s="21" t="s">
        <v>150</v>
      </c>
      <c r="D248" s="20" t="s">
        <v>151</v>
      </c>
      <c r="E248" s="3">
        <v>1983370</v>
      </c>
      <c r="F248" s="19">
        <v>44246</v>
      </c>
      <c r="G248" s="3">
        <v>1983370</v>
      </c>
      <c r="H248" s="2">
        <v>5.0000000000000001E-3</v>
      </c>
      <c r="I248" s="19">
        <v>44805</v>
      </c>
      <c r="J248" s="19">
        <v>44834</v>
      </c>
      <c r="K248" s="3">
        <v>30</v>
      </c>
      <c r="L248" s="3">
        <v>815</v>
      </c>
      <c r="M248" s="3">
        <v>1983370</v>
      </c>
      <c r="N248" s="19">
        <v>46071</v>
      </c>
    </row>
    <row r="249" spans="1:14" s="18" customFormat="1" outlineLevel="2">
      <c r="A249" s="19" t="s">
        <v>128</v>
      </c>
      <c r="B249" s="20" t="s">
        <v>80</v>
      </c>
      <c r="C249" s="21" t="s">
        <v>163</v>
      </c>
      <c r="D249" s="20" t="s">
        <v>164</v>
      </c>
      <c r="E249" s="3">
        <v>10000000</v>
      </c>
      <c r="F249" s="19">
        <v>44252</v>
      </c>
      <c r="G249" s="3">
        <v>10000000</v>
      </c>
      <c r="H249" s="2">
        <v>5.0000000000000001E-3</v>
      </c>
      <c r="I249" s="19">
        <v>44805</v>
      </c>
      <c r="J249" s="19">
        <v>44834</v>
      </c>
      <c r="K249" s="3">
        <v>30</v>
      </c>
      <c r="L249" s="3">
        <v>4110</v>
      </c>
      <c r="M249" s="3">
        <v>10000000</v>
      </c>
      <c r="N249" s="19">
        <v>46077</v>
      </c>
    </row>
    <row r="250" spans="1:14" s="18" customFormat="1" outlineLevel="2">
      <c r="A250" s="19" t="s">
        <v>128</v>
      </c>
      <c r="B250" s="20" t="s">
        <v>81</v>
      </c>
      <c r="C250" s="21" t="s">
        <v>143</v>
      </c>
      <c r="D250" s="20" t="s">
        <v>144</v>
      </c>
      <c r="E250" s="3">
        <v>67620000</v>
      </c>
      <c r="F250" s="19">
        <v>44253</v>
      </c>
      <c r="G250" s="3">
        <v>67620000</v>
      </c>
      <c r="H250" s="2">
        <v>5.0000000000000001E-3</v>
      </c>
      <c r="I250" s="19">
        <v>44805</v>
      </c>
      <c r="J250" s="19">
        <v>44834</v>
      </c>
      <c r="K250" s="3">
        <v>30</v>
      </c>
      <c r="L250" s="3">
        <v>27789</v>
      </c>
      <c r="M250" s="3">
        <v>67620000</v>
      </c>
      <c r="N250" s="19">
        <v>46078</v>
      </c>
    </row>
    <row r="251" spans="1:14" s="18" customFormat="1" outlineLevel="2">
      <c r="A251" s="19" t="s">
        <v>128</v>
      </c>
      <c r="B251" s="20" t="s">
        <v>82</v>
      </c>
      <c r="C251" s="21" t="s">
        <v>139</v>
      </c>
      <c r="D251" s="20" t="s">
        <v>140</v>
      </c>
      <c r="E251" s="3">
        <v>33000000</v>
      </c>
      <c r="F251" s="19">
        <v>44270</v>
      </c>
      <c r="G251" s="3">
        <v>33000000</v>
      </c>
      <c r="H251" s="2">
        <v>5.0000000000000001E-3</v>
      </c>
      <c r="I251" s="19">
        <v>44805</v>
      </c>
      <c r="J251" s="19">
        <v>44834</v>
      </c>
      <c r="K251" s="3">
        <v>30</v>
      </c>
      <c r="L251" s="3">
        <v>13562</v>
      </c>
      <c r="M251" s="3">
        <v>33000000</v>
      </c>
      <c r="N251" s="19">
        <v>46095</v>
      </c>
    </row>
    <row r="252" spans="1:14" s="18" customFormat="1" outlineLevel="2">
      <c r="A252" s="19" t="s">
        <v>128</v>
      </c>
      <c r="B252" s="20" t="s">
        <v>83</v>
      </c>
      <c r="C252" s="21" t="s">
        <v>139</v>
      </c>
      <c r="D252" s="20" t="s">
        <v>140</v>
      </c>
      <c r="E252" s="3">
        <v>38900000</v>
      </c>
      <c r="F252" s="19">
        <v>44270</v>
      </c>
      <c r="G252" s="3">
        <v>38900000</v>
      </c>
      <c r="H252" s="2">
        <v>5.0000000000000001E-3</v>
      </c>
      <c r="I252" s="19">
        <v>44805</v>
      </c>
      <c r="J252" s="19">
        <v>44834</v>
      </c>
      <c r="K252" s="3">
        <v>30</v>
      </c>
      <c r="L252" s="3">
        <v>15986</v>
      </c>
      <c r="M252" s="3">
        <v>38900000</v>
      </c>
      <c r="N252" s="19">
        <v>46095</v>
      </c>
    </row>
    <row r="253" spans="1:14" s="18" customFormat="1" outlineLevel="2">
      <c r="A253" s="19" t="s">
        <v>128</v>
      </c>
      <c r="B253" s="20" t="s">
        <v>84</v>
      </c>
      <c r="C253" s="21" t="s">
        <v>155</v>
      </c>
      <c r="D253" s="20" t="s">
        <v>156</v>
      </c>
      <c r="E253" s="3">
        <v>6800000</v>
      </c>
      <c r="F253" s="19">
        <v>44272</v>
      </c>
      <c r="G253" s="3">
        <v>4533322</v>
      </c>
      <c r="H253" s="2">
        <v>5.0000000000000001E-3</v>
      </c>
      <c r="I253" s="19">
        <v>44805</v>
      </c>
      <c r="J253" s="19">
        <v>44818</v>
      </c>
      <c r="K253" s="3">
        <v>14</v>
      </c>
      <c r="L253" s="3">
        <v>869</v>
      </c>
      <c r="M253" s="3">
        <v>4399988</v>
      </c>
      <c r="N253" s="19">
        <v>46097</v>
      </c>
    </row>
    <row r="254" spans="1:14" s="18" customFormat="1" outlineLevel="2">
      <c r="A254" s="19" t="s">
        <v>128</v>
      </c>
      <c r="B254" s="20" t="s">
        <v>84</v>
      </c>
      <c r="C254" s="21" t="s">
        <v>155</v>
      </c>
      <c r="D254" s="20"/>
      <c r="E254" s="3"/>
      <c r="F254" s="19"/>
      <c r="G254" s="3">
        <v>4399988</v>
      </c>
      <c r="H254" s="2">
        <v>5.0000000000000001E-3</v>
      </c>
      <c r="I254" s="19">
        <v>44819</v>
      </c>
      <c r="J254" s="19">
        <v>44834</v>
      </c>
      <c r="K254" s="3">
        <v>16</v>
      </c>
      <c r="L254" s="3">
        <v>964</v>
      </c>
      <c r="M254" s="3"/>
      <c r="N254" s="19">
        <v>46097</v>
      </c>
    </row>
    <row r="255" spans="1:14" s="18" customFormat="1" outlineLevel="2">
      <c r="A255" s="19" t="s">
        <v>128</v>
      </c>
      <c r="B255" s="20" t="s">
        <v>87</v>
      </c>
      <c r="C255" s="21" t="s">
        <v>155</v>
      </c>
      <c r="D255" s="20" t="s">
        <v>156</v>
      </c>
      <c r="E255" s="3">
        <v>5540000</v>
      </c>
      <c r="F255" s="19">
        <v>44285</v>
      </c>
      <c r="G255" s="3">
        <v>3693324</v>
      </c>
      <c r="H255" s="2">
        <v>5.0000000000000001E-3</v>
      </c>
      <c r="I255" s="19">
        <v>44805</v>
      </c>
      <c r="J255" s="19">
        <v>44818</v>
      </c>
      <c r="K255" s="3">
        <v>14</v>
      </c>
      <c r="L255" s="3">
        <v>708</v>
      </c>
      <c r="M255" s="3">
        <v>3584696</v>
      </c>
      <c r="N255" s="19">
        <v>46110</v>
      </c>
    </row>
    <row r="256" spans="1:14" s="18" customFormat="1" outlineLevel="2">
      <c r="A256" s="19" t="s">
        <v>128</v>
      </c>
      <c r="B256" s="20" t="s">
        <v>87</v>
      </c>
      <c r="C256" s="21" t="s">
        <v>155</v>
      </c>
      <c r="D256" s="20"/>
      <c r="E256" s="3"/>
      <c r="F256" s="19"/>
      <c r="G256" s="3">
        <v>3584696</v>
      </c>
      <c r="H256" s="2">
        <v>5.0000000000000001E-3</v>
      </c>
      <c r="I256" s="19">
        <v>44819</v>
      </c>
      <c r="J256" s="19">
        <v>44834</v>
      </c>
      <c r="K256" s="3">
        <v>16</v>
      </c>
      <c r="L256" s="3">
        <v>786</v>
      </c>
      <c r="M256" s="3"/>
      <c r="N256" s="19">
        <v>46110</v>
      </c>
    </row>
    <row r="257" spans="1:14" s="18" customFormat="1" outlineLevel="2">
      <c r="A257" s="19" t="s">
        <v>128</v>
      </c>
      <c r="B257" s="20" t="s">
        <v>88</v>
      </c>
      <c r="C257" s="21" t="s">
        <v>165</v>
      </c>
      <c r="D257" s="20" t="s">
        <v>166</v>
      </c>
      <c r="E257" s="3">
        <v>30000000</v>
      </c>
      <c r="F257" s="19">
        <v>44286</v>
      </c>
      <c r="G257" s="3">
        <v>21500000</v>
      </c>
      <c r="H257" s="2">
        <v>5.0000000000000001E-3</v>
      </c>
      <c r="I257" s="19">
        <v>44805</v>
      </c>
      <c r="J257" s="19">
        <v>44818</v>
      </c>
      <c r="K257" s="3">
        <v>14</v>
      </c>
      <c r="L257" s="3">
        <v>4123</v>
      </c>
      <c r="M257" s="3">
        <v>21000000</v>
      </c>
      <c r="N257" s="19">
        <v>46111</v>
      </c>
    </row>
    <row r="258" spans="1:14" s="18" customFormat="1" outlineLevel="2">
      <c r="A258" s="19" t="s">
        <v>128</v>
      </c>
      <c r="B258" s="20" t="s">
        <v>88</v>
      </c>
      <c r="C258" s="21" t="s">
        <v>165</v>
      </c>
      <c r="D258" s="20"/>
      <c r="E258" s="3"/>
      <c r="F258" s="19"/>
      <c r="G258" s="3">
        <v>21000000</v>
      </c>
      <c r="H258" s="2">
        <v>5.0000000000000001E-3</v>
      </c>
      <c r="I258" s="19">
        <v>44819</v>
      </c>
      <c r="J258" s="19">
        <v>44834</v>
      </c>
      <c r="K258" s="3">
        <v>16</v>
      </c>
      <c r="L258" s="3">
        <v>4603</v>
      </c>
      <c r="M258" s="3"/>
      <c r="N258" s="19">
        <v>46111</v>
      </c>
    </row>
    <row r="259" spans="1:14" s="18" customFormat="1" outlineLevel="2">
      <c r="A259" s="19" t="s">
        <v>128</v>
      </c>
      <c r="B259" s="20" t="s">
        <v>89</v>
      </c>
      <c r="C259" s="21" t="s">
        <v>157</v>
      </c>
      <c r="D259" s="20" t="s">
        <v>158</v>
      </c>
      <c r="E259" s="3">
        <v>298410000</v>
      </c>
      <c r="F259" s="19">
        <v>44006</v>
      </c>
      <c r="G259" s="3">
        <v>288463000</v>
      </c>
      <c r="H259" s="2">
        <v>5.0000000000000001E-3</v>
      </c>
      <c r="I259" s="19">
        <v>44805</v>
      </c>
      <c r="J259" s="19">
        <v>44818</v>
      </c>
      <c r="K259" s="3">
        <v>14</v>
      </c>
      <c r="L259" s="3">
        <v>55322</v>
      </c>
      <c r="M259" s="3">
        <v>283489500</v>
      </c>
      <c r="N259" s="19">
        <v>45831</v>
      </c>
    </row>
    <row r="260" spans="1:14" s="18" customFormat="1" outlineLevel="2">
      <c r="A260" s="19" t="s">
        <v>128</v>
      </c>
      <c r="B260" s="20" t="s">
        <v>89</v>
      </c>
      <c r="C260" s="21" t="s">
        <v>157</v>
      </c>
      <c r="D260" s="20"/>
      <c r="E260" s="3"/>
      <c r="F260" s="19"/>
      <c r="G260" s="3">
        <v>283489500</v>
      </c>
      <c r="H260" s="2">
        <v>5.0000000000000001E-3</v>
      </c>
      <c r="I260" s="19">
        <v>44819</v>
      </c>
      <c r="J260" s="19">
        <v>44834</v>
      </c>
      <c r="K260" s="3">
        <v>16</v>
      </c>
      <c r="L260" s="3">
        <v>62135</v>
      </c>
      <c r="M260" s="3"/>
      <c r="N260" s="19">
        <v>45831</v>
      </c>
    </row>
    <row r="261" spans="1:14" s="18" customFormat="1" outlineLevel="2">
      <c r="A261" s="19" t="s">
        <v>128</v>
      </c>
      <c r="B261" s="20" t="s">
        <v>90</v>
      </c>
      <c r="C261" s="21" t="s">
        <v>85</v>
      </c>
      <c r="D261" s="20" t="s">
        <v>86</v>
      </c>
      <c r="E261" s="3">
        <v>120000000</v>
      </c>
      <c r="F261" s="19">
        <v>44270</v>
      </c>
      <c r="G261" s="3">
        <v>120000000</v>
      </c>
      <c r="H261" s="2">
        <v>5.0000000000000001E-3</v>
      </c>
      <c r="I261" s="19">
        <v>44805</v>
      </c>
      <c r="J261" s="19">
        <v>44834</v>
      </c>
      <c r="K261" s="3">
        <v>30</v>
      </c>
      <c r="L261" s="3">
        <v>49315</v>
      </c>
      <c r="M261" s="3">
        <v>120000000</v>
      </c>
      <c r="N261" s="19">
        <v>46095</v>
      </c>
    </row>
    <row r="262" spans="1:14" s="18" customFormat="1" outlineLevel="2">
      <c r="A262" s="19" t="s">
        <v>128</v>
      </c>
      <c r="B262" s="20" t="s">
        <v>91</v>
      </c>
      <c r="C262" s="21" t="s">
        <v>139</v>
      </c>
      <c r="D262" s="20" t="s">
        <v>140</v>
      </c>
      <c r="E262" s="3">
        <v>30400000</v>
      </c>
      <c r="F262" s="19">
        <v>44301</v>
      </c>
      <c r="G262" s="3">
        <v>30400000</v>
      </c>
      <c r="H262" s="2">
        <v>5.0000000000000001E-3</v>
      </c>
      <c r="I262" s="19">
        <v>44805</v>
      </c>
      <c r="J262" s="19">
        <v>44834</v>
      </c>
      <c r="K262" s="3">
        <v>30</v>
      </c>
      <c r="L262" s="3">
        <v>12493</v>
      </c>
      <c r="M262" s="3">
        <v>30400000</v>
      </c>
      <c r="N262" s="19">
        <v>46126</v>
      </c>
    </row>
    <row r="263" spans="1:14" s="18" customFormat="1" outlineLevel="2">
      <c r="A263" s="19" t="s">
        <v>128</v>
      </c>
      <c r="B263" s="20" t="s">
        <v>94</v>
      </c>
      <c r="C263" s="21" t="s">
        <v>165</v>
      </c>
      <c r="D263" s="20" t="s">
        <v>166</v>
      </c>
      <c r="E263" s="3">
        <v>20000000</v>
      </c>
      <c r="F263" s="19">
        <v>44315</v>
      </c>
      <c r="G263" s="3">
        <v>14576272</v>
      </c>
      <c r="H263" s="2">
        <v>5.0000000000000001E-3</v>
      </c>
      <c r="I263" s="19">
        <v>44805</v>
      </c>
      <c r="J263" s="19">
        <v>44818</v>
      </c>
      <c r="K263" s="3">
        <v>14</v>
      </c>
      <c r="L263" s="3">
        <v>2795</v>
      </c>
      <c r="M263" s="3">
        <v>14237289</v>
      </c>
      <c r="N263" s="19">
        <v>46140</v>
      </c>
    </row>
    <row r="264" spans="1:14" s="18" customFormat="1" outlineLevel="2">
      <c r="A264" s="19" t="s">
        <v>128</v>
      </c>
      <c r="B264" s="20" t="s">
        <v>94</v>
      </c>
      <c r="C264" s="21" t="s">
        <v>165</v>
      </c>
      <c r="D264" s="20"/>
      <c r="E264" s="3"/>
      <c r="F264" s="19"/>
      <c r="G264" s="3">
        <v>14237289</v>
      </c>
      <c r="H264" s="2">
        <v>5.0000000000000001E-3</v>
      </c>
      <c r="I264" s="19">
        <v>44819</v>
      </c>
      <c r="J264" s="19">
        <v>44834</v>
      </c>
      <c r="K264" s="3">
        <v>16</v>
      </c>
      <c r="L264" s="3">
        <v>3121</v>
      </c>
      <c r="M264" s="3"/>
      <c r="N264" s="19">
        <v>46140</v>
      </c>
    </row>
    <row r="265" spans="1:14" s="18" customFormat="1" outlineLevel="2">
      <c r="A265" s="19" t="s">
        <v>128</v>
      </c>
      <c r="B265" s="20" t="s">
        <v>95</v>
      </c>
      <c r="C265" s="21" t="s">
        <v>143</v>
      </c>
      <c r="D265" s="20" t="s">
        <v>144</v>
      </c>
      <c r="E265" s="3">
        <v>50000000</v>
      </c>
      <c r="F265" s="19">
        <v>44315</v>
      </c>
      <c r="G265" s="3">
        <v>50000000</v>
      </c>
      <c r="H265" s="2">
        <v>5.0000000000000001E-3</v>
      </c>
      <c r="I265" s="19">
        <v>44805</v>
      </c>
      <c r="J265" s="19">
        <v>44834</v>
      </c>
      <c r="K265" s="3">
        <v>30</v>
      </c>
      <c r="L265" s="3">
        <v>20548</v>
      </c>
      <c r="M265" s="3">
        <v>50000000</v>
      </c>
      <c r="N265" s="19">
        <v>46140</v>
      </c>
    </row>
    <row r="266" spans="1:14" s="18" customFormat="1" outlineLevel="2">
      <c r="A266" s="19" t="s">
        <v>128</v>
      </c>
      <c r="B266" s="20" t="s">
        <v>96</v>
      </c>
      <c r="C266" s="21" t="s">
        <v>71</v>
      </c>
      <c r="D266" s="20" t="s">
        <v>72</v>
      </c>
      <c r="E266" s="3">
        <v>8600000</v>
      </c>
      <c r="F266" s="19">
        <v>44312</v>
      </c>
      <c r="G266" s="3">
        <v>8600000</v>
      </c>
      <c r="H266" s="2">
        <v>5.0000000000000001E-3</v>
      </c>
      <c r="I266" s="19">
        <v>44805</v>
      </c>
      <c r="J266" s="19">
        <v>44834</v>
      </c>
      <c r="K266" s="3">
        <v>30</v>
      </c>
      <c r="L266" s="3">
        <v>3534</v>
      </c>
      <c r="M266" s="3">
        <v>8600000</v>
      </c>
      <c r="N266" s="19">
        <v>46137</v>
      </c>
    </row>
    <row r="267" spans="1:14" s="18" customFormat="1" outlineLevel="2">
      <c r="A267" s="19" t="s">
        <v>128</v>
      </c>
      <c r="B267" s="20" t="s">
        <v>99</v>
      </c>
      <c r="C267" s="21" t="s">
        <v>150</v>
      </c>
      <c r="D267" s="20" t="s">
        <v>151</v>
      </c>
      <c r="E267" s="3">
        <v>6174000</v>
      </c>
      <c r="F267" s="19">
        <v>44326</v>
      </c>
      <c r="G267" s="3">
        <v>5402250</v>
      </c>
      <c r="H267" s="2">
        <v>5.0000000000000001E-3</v>
      </c>
      <c r="I267" s="19">
        <v>44805</v>
      </c>
      <c r="J267" s="19">
        <v>44818</v>
      </c>
      <c r="K267" s="3">
        <v>14</v>
      </c>
      <c r="L267" s="3">
        <v>1036</v>
      </c>
      <c r="M267" s="3">
        <v>5316500</v>
      </c>
      <c r="N267" s="19">
        <v>46151</v>
      </c>
    </row>
    <row r="268" spans="1:14" s="18" customFormat="1" outlineLevel="2">
      <c r="A268" s="19" t="s">
        <v>128</v>
      </c>
      <c r="B268" s="20" t="s">
        <v>99</v>
      </c>
      <c r="C268" s="21" t="s">
        <v>150</v>
      </c>
      <c r="D268" s="20"/>
      <c r="E268" s="3"/>
      <c r="F268" s="19"/>
      <c r="G268" s="3">
        <v>5316500</v>
      </c>
      <c r="H268" s="2">
        <v>5.0000000000000001E-3</v>
      </c>
      <c r="I268" s="19">
        <v>44819</v>
      </c>
      <c r="J268" s="19">
        <v>44834</v>
      </c>
      <c r="K268" s="3">
        <v>16</v>
      </c>
      <c r="L268" s="3">
        <v>1165</v>
      </c>
      <c r="M268" s="3"/>
      <c r="N268" s="19">
        <v>46151</v>
      </c>
    </row>
    <row r="269" spans="1:14" s="18" customFormat="1" outlineLevel="2">
      <c r="A269" s="19" t="s">
        <v>128</v>
      </c>
      <c r="B269" s="20" t="s">
        <v>100</v>
      </c>
      <c r="C269" s="21" t="s">
        <v>139</v>
      </c>
      <c r="D269" s="20" t="s">
        <v>140</v>
      </c>
      <c r="E269" s="3">
        <v>50700000</v>
      </c>
      <c r="F269" s="19">
        <v>44333</v>
      </c>
      <c r="G269" s="3">
        <v>50700000</v>
      </c>
      <c r="H269" s="2">
        <v>5.0000000000000001E-3</v>
      </c>
      <c r="I269" s="19">
        <v>44805</v>
      </c>
      <c r="J269" s="19">
        <v>44834</v>
      </c>
      <c r="K269" s="3">
        <v>30</v>
      </c>
      <c r="L269" s="3">
        <v>20836</v>
      </c>
      <c r="M269" s="3">
        <v>50700000</v>
      </c>
      <c r="N269" s="19">
        <v>46158</v>
      </c>
    </row>
    <row r="270" spans="1:14" s="18" customFormat="1" outlineLevel="2">
      <c r="A270" s="19" t="s">
        <v>128</v>
      </c>
      <c r="B270" s="20" t="s">
        <v>101</v>
      </c>
      <c r="C270" s="21" t="s">
        <v>139</v>
      </c>
      <c r="D270" s="20" t="s">
        <v>140</v>
      </c>
      <c r="E270" s="3">
        <v>1700000</v>
      </c>
      <c r="F270" s="19">
        <v>44333</v>
      </c>
      <c r="G270" s="3">
        <v>1700000</v>
      </c>
      <c r="H270" s="2">
        <v>5.0000000000000001E-3</v>
      </c>
      <c r="I270" s="19">
        <v>44805</v>
      </c>
      <c r="J270" s="19">
        <v>44834</v>
      </c>
      <c r="K270" s="3">
        <v>30</v>
      </c>
      <c r="L270" s="3">
        <v>699</v>
      </c>
      <c r="M270" s="3">
        <v>1700000</v>
      </c>
      <c r="N270" s="19">
        <v>46158</v>
      </c>
    </row>
    <row r="271" spans="1:14" s="18" customFormat="1" outlineLevel="2">
      <c r="A271" s="19" t="s">
        <v>128</v>
      </c>
      <c r="B271" s="20" t="s">
        <v>102</v>
      </c>
      <c r="C271" s="21" t="s">
        <v>71</v>
      </c>
      <c r="D271" s="20" t="s">
        <v>72</v>
      </c>
      <c r="E271" s="3">
        <v>6000000</v>
      </c>
      <c r="F271" s="19">
        <v>44335</v>
      </c>
      <c r="G271" s="3">
        <v>6000000</v>
      </c>
      <c r="H271" s="2">
        <v>5.0000000000000001E-3</v>
      </c>
      <c r="I271" s="19">
        <v>44805</v>
      </c>
      <c r="J271" s="19">
        <v>44834</v>
      </c>
      <c r="K271" s="3">
        <v>30</v>
      </c>
      <c r="L271" s="3">
        <v>2466</v>
      </c>
      <c r="M271" s="3">
        <v>6000000</v>
      </c>
      <c r="N271" s="19">
        <v>46160</v>
      </c>
    </row>
    <row r="272" spans="1:14" s="18" customFormat="1" outlineLevel="2">
      <c r="A272" s="19" t="s">
        <v>128</v>
      </c>
      <c r="B272" s="20" t="s">
        <v>103</v>
      </c>
      <c r="C272" s="21" t="s">
        <v>159</v>
      </c>
      <c r="D272" s="20" t="s">
        <v>160</v>
      </c>
      <c r="E272" s="3">
        <v>30200000</v>
      </c>
      <c r="F272" s="19">
        <v>44323</v>
      </c>
      <c r="G272" s="3">
        <v>30200000</v>
      </c>
      <c r="H272" s="2">
        <v>5.0000000000000001E-3</v>
      </c>
      <c r="I272" s="19">
        <v>44805</v>
      </c>
      <c r="J272" s="19">
        <v>44834</v>
      </c>
      <c r="K272" s="3">
        <v>30</v>
      </c>
      <c r="L272" s="3">
        <v>12411</v>
      </c>
      <c r="M272" s="3">
        <v>30200000</v>
      </c>
      <c r="N272" s="19">
        <v>46148</v>
      </c>
    </row>
    <row r="273" spans="1:14" s="18" customFormat="1" outlineLevel="2">
      <c r="A273" s="19" t="s">
        <v>128</v>
      </c>
      <c r="B273" s="20" t="s">
        <v>106</v>
      </c>
      <c r="C273" s="21" t="s">
        <v>157</v>
      </c>
      <c r="D273" s="20" t="s">
        <v>158</v>
      </c>
      <c r="E273" s="3">
        <v>95370000</v>
      </c>
      <c r="F273" s="19">
        <v>44006</v>
      </c>
      <c r="G273" s="3">
        <v>92191000</v>
      </c>
      <c r="H273" s="2">
        <v>5.0000000000000001E-3</v>
      </c>
      <c r="I273" s="19">
        <v>44805</v>
      </c>
      <c r="J273" s="19">
        <v>44818</v>
      </c>
      <c r="K273" s="3">
        <v>14</v>
      </c>
      <c r="L273" s="3">
        <v>17680</v>
      </c>
      <c r="M273" s="3">
        <v>90601500</v>
      </c>
      <c r="N273" s="19">
        <v>45831</v>
      </c>
    </row>
    <row r="274" spans="1:14" s="18" customFormat="1" outlineLevel="2">
      <c r="A274" s="19" t="s">
        <v>128</v>
      </c>
      <c r="B274" s="20" t="s">
        <v>106</v>
      </c>
      <c r="C274" s="21" t="s">
        <v>157</v>
      </c>
      <c r="D274" s="20"/>
      <c r="E274" s="3"/>
      <c r="F274" s="19"/>
      <c r="G274" s="3">
        <v>90601500</v>
      </c>
      <c r="H274" s="2">
        <v>5.0000000000000001E-3</v>
      </c>
      <c r="I274" s="19">
        <v>44819</v>
      </c>
      <c r="J274" s="19">
        <v>44834</v>
      </c>
      <c r="K274" s="3">
        <v>16</v>
      </c>
      <c r="L274" s="3">
        <v>19858</v>
      </c>
      <c r="M274" s="3"/>
      <c r="N274" s="19">
        <v>45831</v>
      </c>
    </row>
    <row r="275" spans="1:14" s="18" customFormat="1" outlineLevel="2">
      <c r="A275" s="19" t="s">
        <v>128</v>
      </c>
      <c r="B275" s="20" t="s">
        <v>107</v>
      </c>
      <c r="C275" s="21" t="s">
        <v>165</v>
      </c>
      <c r="D275" s="20" t="s">
        <v>166</v>
      </c>
      <c r="E275" s="3">
        <v>15000000</v>
      </c>
      <c r="F275" s="19">
        <v>44347</v>
      </c>
      <c r="G275" s="3">
        <v>11120685</v>
      </c>
      <c r="H275" s="2">
        <v>5.0000000000000001E-3</v>
      </c>
      <c r="I275" s="19">
        <v>44805</v>
      </c>
      <c r="J275" s="19">
        <v>44818</v>
      </c>
      <c r="K275" s="3">
        <v>14</v>
      </c>
      <c r="L275" s="3">
        <v>2133</v>
      </c>
      <c r="M275" s="3">
        <v>10862064</v>
      </c>
      <c r="N275" s="19">
        <v>46172</v>
      </c>
    </row>
    <row r="276" spans="1:14" s="18" customFormat="1" outlineLevel="2">
      <c r="A276" s="19" t="s">
        <v>128</v>
      </c>
      <c r="B276" s="20" t="s">
        <v>107</v>
      </c>
      <c r="C276" s="21" t="s">
        <v>165</v>
      </c>
      <c r="D276" s="20"/>
      <c r="E276" s="3"/>
      <c r="F276" s="19"/>
      <c r="G276" s="3">
        <v>10862064</v>
      </c>
      <c r="H276" s="2">
        <v>5.0000000000000001E-3</v>
      </c>
      <c r="I276" s="19">
        <v>44819</v>
      </c>
      <c r="J276" s="19">
        <v>44834</v>
      </c>
      <c r="K276" s="3">
        <v>16</v>
      </c>
      <c r="L276" s="3">
        <v>2381</v>
      </c>
      <c r="M276" s="3"/>
      <c r="N276" s="19">
        <v>46172</v>
      </c>
    </row>
    <row r="277" spans="1:14" s="18" customFormat="1" outlineLevel="2">
      <c r="A277" s="19" t="s">
        <v>128</v>
      </c>
      <c r="B277" s="20" t="s">
        <v>167</v>
      </c>
      <c r="C277" s="21" t="s">
        <v>157</v>
      </c>
      <c r="D277" s="20" t="s">
        <v>158</v>
      </c>
      <c r="E277" s="3">
        <v>388000000</v>
      </c>
      <c r="F277" s="19">
        <v>44344</v>
      </c>
      <c r="G277" s="3">
        <v>375066666</v>
      </c>
      <c r="H277" s="2">
        <v>3.0000000000000001E-3</v>
      </c>
      <c r="I277" s="19">
        <v>44805</v>
      </c>
      <c r="J277" s="19">
        <v>44818</v>
      </c>
      <c r="K277" s="3">
        <v>14</v>
      </c>
      <c r="L277" s="3">
        <v>43158</v>
      </c>
      <c r="M277" s="3">
        <v>368599999</v>
      </c>
      <c r="N277" s="19">
        <v>46169</v>
      </c>
    </row>
    <row r="278" spans="1:14" s="18" customFormat="1" outlineLevel="2">
      <c r="A278" s="19" t="s">
        <v>128</v>
      </c>
      <c r="B278" s="20" t="s">
        <v>167</v>
      </c>
      <c r="C278" s="21" t="s">
        <v>157</v>
      </c>
      <c r="D278" s="20"/>
      <c r="E278" s="3"/>
      <c r="F278" s="19"/>
      <c r="G278" s="3">
        <v>368599999</v>
      </c>
      <c r="H278" s="2">
        <v>3.0000000000000001E-3</v>
      </c>
      <c r="I278" s="19">
        <v>44819</v>
      </c>
      <c r="J278" s="19">
        <v>44834</v>
      </c>
      <c r="K278" s="3">
        <v>16</v>
      </c>
      <c r="L278" s="3">
        <v>48473</v>
      </c>
      <c r="M278" s="3"/>
      <c r="N278" s="19">
        <v>46169</v>
      </c>
    </row>
    <row r="279" spans="1:14" s="18" customFormat="1" outlineLevel="2">
      <c r="A279" s="19" t="s">
        <v>128</v>
      </c>
      <c r="B279" s="20" t="s">
        <v>168</v>
      </c>
      <c r="C279" s="21" t="s">
        <v>143</v>
      </c>
      <c r="D279" s="20" t="s">
        <v>144</v>
      </c>
      <c r="E279" s="3">
        <v>50000000</v>
      </c>
      <c r="F279" s="19">
        <v>44330</v>
      </c>
      <c r="G279" s="3">
        <v>50000000</v>
      </c>
      <c r="H279" s="2">
        <v>5.0000000000000001E-3</v>
      </c>
      <c r="I279" s="19">
        <v>44805</v>
      </c>
      <c r="J279" s="19">
        <v>44834</v>
      </c>
      <c r="K279" s="3">
        <v>30</v>
      </c>
      <c r="L279" s="3">
        <v>20548</v>
      </c>
      <c r="M279" s="3">
        <v>50000000</v>
      </c>
      <c r="N279" s="19">
        <v>46155</v>
      </c>
    </row>
    <row r="280" spans="1:14" s="18" customFormat="1" outlineLevel="2">
      <c r="A280" s="19" t="s">
        <v>128</v>
      </c>
      <c r="B280" s="20" t="s">
        <v>169</v>
      </c>
      <c r="C280" s="21" t="s">
        <v>143</v>
      </c>
      <c r="D280" s="20" t="s">
        <v>144</v>
      </c>
      <c r="E280" s="3">
        <v>50000000</v>
      </c>
      <c r="F280" s="19">
        <v>44344</v>
      </c>
      <c r="G280" s="3">
        <v>50000000</v>
      </c>
      <c r="H280" s="2">
        <v>5.0000000000000001E-3</v>
      </c>
      <c r="I280" s="19">
        <v>44805</v>
      </c>
      <c r="J280" s="19">
        <v>44834</v>
      </c>
      <c r="K280" s="3">
        <v>30</v>
      </c>
      <c r="L280" s="3">
        <v>20548</v>
      </c>
      <c r="M280" s="3">
        <v>50000000</v>
      </c>
      <c r="N280" s="19">
        <v>46169</v>
      </c>
    </row>
    <row r="281" spans="1:14" s="18" customFormat="1" outlineLevel="2">
      <c r="A281" s="19" t="s">
        <v>128</v>
      </c>
      <c r="B281" s="20" t="s">
        <v>170</v>
      </c>
      <c r="C281" s="21" t="s">
        <v>150</v>
      </c>
      <c r="D281" s="20" t="s">
        <v>151</v>
      </c>
      <c r="E281" s="3">
        <v>1351689</v>
      </c>
      <c r="F281" s="19">
        <v>44358</v>
      </c>
      <c r="G281" s="3">
        <v>1351689</v>
      </c>
      <c r="H281" s="2">
        <v>5.0000000000000001E-3</v>
      </c>
      <c r="I281" s="19">
        <v>44805</v>
      </c>
      <c r="J281" s="19">
        <v>44834</v>
      </c>
      <c r="K281" s="3">
        <v>30</v>
      </c>
      <c r="L281" s="3">
        <v>555</v>
      </c>
      <c r="M281" s="3">
        <v>1351689</v>
      </c>
      <c r="N281" s="19">
        <v>46183</v>
      </c>
    </row>
    <row r="282" spans="1:14" s="18" customFormat="1" outlineLevel="2">
      <c r="A282" s="19" t="s">
        <v>128</v>
      </c>
      <c r="B282" s="20" t="s">
        <v>171</v>
      </c>
      <c r="C282" s="21" t="s">
        <v>150</v>
      </c>
      <c r="D282" s="20" t="s">
        <v>151</v>
      </c>
      <c r="E282" s="3">
        <v>20000000</v>
      </c>
      <c r="F282" s="19">
        <v>44370</v>
      </c>
      <c r="G282" s="3">
        <v>20000000</v>
      </c>
      <c r="H282" s="2">
        <v>5.0000000000000001E-3</v>
      </c>
      <c r="I282" s="19">
        <v>44805</v>
      </c>
      <c r="J282" s="19">
        <v>44834</v>
      </c>
      <c r="K282" s="3">
        <v>30</v>
      </c>
      <c r="L282" s="3">
        <v>8219</v>
      </c>
      <c r="M282" s="3">
        <v>20000000</v>
      </c>
      <c r="N282" s="19">
        <v>46195</v>
      </c>
    </row>
    <row r="283" spans="1:14" s="18" customFormat="1" outlineLevel="2">
      <c r="A283" s="19" t="s">
        <v>128</v>
      </c>
      <c r="B283" s="20" t="s">
        <v>172</v>
      </c>
      <c r="C283" s="21" t="s">
        <v>150</v>
      </c>
      <c r="D283" s="20" t="s">
        <v>151</v>
      </c>
      <c r="E283" s="3">
        <v>8000000</v>
      </c>
      <c r="F283" s="19">
        <v>44370</v>
      </c>
      <c r="G283" s="3">
        <v>8000000</v>
      </c>
      <c r="H283" s="2">
        <v>5.0000000000000001E-3</v>
      </c>
      <c r="I283" s="19">
        <v>44805</v>
      </c>
      <c r="J283" s="19">
        <v>44834</v>
      </c>
      <c r="K283" s="3">
        <v>30</v>
      </c>
      <c r="L283" s="3">
        <v>3288</v>
      </c>
      <c r="M283" s="3">
        <v>8000000</v>
      </c>
      <c r="N283" s="19">
        <v>46195</v>
      </c>
    </row>
    <row r="284" spans="1:14" s="18" customFormat="1" outlineLevel="2">
      <c r="A284" s="19" t="s">
        <v>128</v>
      </c>
      <c r="B284" s="20" t="s">
        <v>173</v>
      </c>
      <c r="C284" s="21" t="s">
        <v>165</v>
      </c>
      <c r="D284" s="20" t="s">
        <v>166</v>
      </c>
      <c r="E284" s="3">
        <v>5000000</v>
      </c>
      <c r="F284" s="19">
        <v>44368</v>
      </c>
      <c r="G284" s="3">
        <v>3771920</v>
      </c>
      <c r="H284" s="2">
        <v>5.0000000000000001E-3</v>
      </c>
      <c r="I284" s="19">
        <v>44805</v>
      </c>
      <c r="J284" s="19">
        <v>44818</v>
      </c>
      <c r="K284" s="3">
        <v>14</v>
      </c>
      <c r="L284" s="3">
        <v>723</v>
      </c>
      <c r="M284" s="3">
        <v>3684200</v>
      </c>
      <c r="N284" s="19">
        <v>46193</v>
      </c>
    </row>
    <row r="285" spans="1:14" s="18" customFormat="1" outlineLevel="2">
      <c r="A285" s="19" t="s">
        <v>128</v>
      </c>
      <c r="B285" s="20" t="s">
        <v>173</v>
      </c>
      <c r="C285" s="21" t="s">
        <v>165</v>
      </c>
      <c r="D285" s="20"/>
      <c r="E285" s="3"/>
      <c r="F285" s="19"/>
      <c r="G285" s="3">
        <v>3684200</v>
      </c>
      <c r="H285" s="2">
        <v>5.0000000000000001E-3</v>
      </c>
      <c r="I285" s="19">
        <v>44819</v>
      </c>
      <c r="J285" s="19">
        <v>44834</v>
      </c>
      <c r="K285" s="3">
        <v>16</v>
      </c>
      <c r="L285" s="3">
        <v>807</v>
      </c>
      <c r="M285" s="3"/>
      <c r="N285" s="19">
        <v>46193</v>
      </c>
    </row>
    <row r="286" spans="1:14" s="18" customFormat="1" outlineLevel="2">
      <c r="A286" s="19" t="s">
        <v>128</v>
      </c>
      <c r="B286" s="20" t="s">
        <v>174</v>
      </c>
      <c r="C286" s="21" t="s">
        <v>165</v>
      </c>
      <c r="D286" s="20" t="s">
        <v>166</v>
      </c>
      <c r="E286" s="3">
        <v>38000000</v>
      </c>
      <c r="F286" s="19">
        <v>44377</v>
      </c>
      <c r="G286" s="3">
        <v>28666662</v>
      </c>
      <c r="H286" s="2">
        <v>5.0000000000000001E-3</v>
      </c>
      <c r="I286" s="19">
        <v>44805</v>
      </c>
      <c r="J286" s="19">
        <v>44818</v>
      </c>
      <c r="K286" s="3">
        <v>14</v>
      </c>
      <c r="L286" s="3">
        <v>5498</v>
      </c>
      <c r="M286" s="3">
        <v>27999995</v>
      </c>
      <c r="N286" s="19">
        <v>46202</v>
      </c>
    </row>
    <row r="287" spans="1:14" s="18" customFormat="1" outlineLevel="2">
      <c r="A287" s="19" t="s">
        <v>128</v>
      </c>
      <c r="B287" s="20" t="s">
        <v>174</v>
      </c>
      <c r="C287" s="21" t="s">
        <v>165</v>
      </c>
      <c r="D287" s="20"/>
      <c r="E287" s="3"/>
      <c r="F287" s="19"/>
      <c r="G287" s="3">
        <v>27999995</v>
      </c>
      <c r="H287" s="2">
        <v>5.0000000000000001E-3</v>
      </c>
      <c r="I287" s="19">
        <v>44819</v>
      </c>
      <c r="J287" s="19">
        <v>44834</v>
      </c>
      <c r="K287" s="3">
        <v>16</v>
      </c>
      <c r="L287" s="3">
        <v>6137</v>
      </c>
      <c r="M287" s="3"/>
      <c r="N287" s="19">
        <v>46202</v>
      </c>
    </row>
    <row r="288" spans="1:14" s="18" customFormat="1" outlineLevel="2">
      <c r="A288" s="19" t="s">
        <v>128</v>
      </c>
      <c r="B288" s="20" t="s">
        <v>175</v>
      </c>
      <c r="C288" s="21" t="s">
        <v>143</v>
      </c>
      <c r="D288" s="20" t="s">
        <v>144</v>
      </c>
      <c r="E288" s="3">
        <v>50000000</v>
      </c>
      <c r="F288" s="19">
        <v>44349</v>
      </c>
      <c r="G288" s="3">
        <v>50000000</v>
      </c>
      <c r="H288" s="2">
        <v>5.0000000000000001E-3</v>
      </c>
      <c r="I288" s="19">
        <v>44805</v>
      </c>
      <c r="J288" s="19">
        <v>44834</v>
      </c>
      <c r="K288" s="3">
        <v>30</v>
      </c>
      <c r="L288" s="3">
        <v>20548</v>
      </c>
      <c r="M288" s="3">
        <v>50000000</v>
      </c>
      <c r="N288" s="19">
        <v>46174</v>
      </c>
    </row>
    <row r="289" spans="1:14" s="18" customFormat="1" outlineLevel="2">
      <c r="A289" s="19" t="s">
        <v>128</v>
      </c>
      <c r="B289" s="20" t="s">
        <v>108</v>
      </c>
      <c r="C289" s="21" t="s">
        <v>157</v>
      </c>
      <c r="D289" s="20" t="s">
        <v>158</v>
      </c>
      <c r="E289" s="3">
        <v>73910000</v>
      </c>
      <c r="F289" s="19">
        <v>44032</v>
      </c>
      <c r="G289" s="3">
        <v>71446334</v>
      </c>
      <c r="H289" s="2">
        <v>5.0000000000000001E-3</v>
      </c>
      <c r="I289" s="19">
        <v>44805</v>
      </c>
      <c r="J289" s="19">
        <v>44818</v>
      </c>
      <c r="K289" s="3">
        <v>14</v>
      </c>
      <c r="L289" s="3">
        <v>13702</v>
      </c>
      <c r="M289" s="3">
        <v>70214501</v>
      </c>
      <c r="N289" s="19">
        <v>45857</v>
      </c>
    </row>
    <row r="290" spans="1:14" s="18" customFormat="1" outlineLevel="2">
      <c r="A290" s="19" t="s">
        <v>128</v>
      </c>
      <c r="B290" s="20" t="s">
        <v>108</v>
      </c>
      <c r="C290" s="21" t="s">
        <v>157</v>
      </c>
      <c r="D290" s="20"/>
      <c r="E290" s="3"/>
      <c r="F290" s="19"/>
      <c r="G290" s="3">
        <v>70214501</v>
      </c>
      <c r="H290" s="2">
        <v>5.0000000000000001E-3</v>
      </c>
      <c r="I290" s="19">
        <v>44819</v>
      </c>
      <c r="J290" s="19">
        <v>44834</v>
      </c>
      <c r="K290" s="3">
        <v>16</v>
      </c>
      <c r="L290" s="3">
        <v>15389</v>
      </c>
      <c r="M290" s="3"/>
      <c r="N290" s="19">
        <v>45857</v>
      </c>
    </row>
    <row r="291" spans="1:14" s="18" customFormat="1" outlineLevel="2">
      <c r="A291" s="19" t="s">
        <v>128</v>
      </c>
      <c r="B291" s="20" t="s">
        <v>176</v>
      </c>
      <c r="C291" s="21" t="s">
        <v>139</v>
      </c>
      <c r="D291" s="20" t="s">
        <v>140</v>
      </c>
      <c r="E291" s="3">
        <v>23000000</v>
      </c>
      <c r="F291" s="19">
        <v>44365</v>
      </c>
      <c r="G291" s="3">
        <v>23000000</v>
      </c>
      <c r="H291" s="2">
        <v>5.0000000000000001E-3</v>
      </c>
      <c r="I291" s="19">
        <v>44805</v>
      </c>
      <c r="J291" s="19">
        <v>44834</v>
      </c>
      <c r="K291" s="3">
        <v>30</v>
      </c>
      <c r="L291" s="3">
        <v>9452</v>
      </c>
      <c r="M291" s="3">
        <v>23000000</v>
      </c>
      <c r="N291" s="19">
        <v>46190</v>
      </c>
    </row>
    <row r="292" spans="1:14" s="18" customFormat="1" outlineLevel="2">
      <c r="A292" s="19" t="s">
        <v>128</v>
      </c>
      <c r="B292" s="20" t="s">
        <v>177</v>
      </c>
      <c r="C292" s="21" t="s">
        <v>150</v>
      </c>
      <c r="D292" s="20" t="s">
        <v>151</v>
      </c>
      <c r="E292" s="3">
        <v>20000000</v>
      </c>
      <c r="F292" s="19">
        <v>44378</v>
      </c>
      <c r="G292" s="3">
        <v>20000000</v>
      </c>
      <c r="H292" s="2">
        <v>5.0000000000000001E-3</v>
      </c>
      <c r="I292" s="19">
        <v>44805</v>
      </c>
      <c r="J292" s="19">
        <v>44834</v>
      </c>
      <c r="K292" s="3">
        <v>30</v>
      </c>
      <c r="L292" s="3">
        <v>8219</v>
      </c>
      <c r="M292" s="3">
        <v>20000000</v>
      </c>
      <c r="N292" s="19">
        <v>46203</v>
      </c>
    </row>
    <row r="293" spans="1:14" s="18" customFormat="1" outlineLevel="2">
      <c r="A293" s="19" t="s">
        <v>128</v>
      </c>
      <c r="B293" s="20" t="s">
        <v>178</v>
      </c>
      <c r="C293" s="21" t="s">
        <v>139</v>
      </c>
      <c r="D293" s="20" t="s">
        <v>140</v>
      </c>
      <c r="E293" s="3">
        <v>81100000</v>
      </c>
      <c r="F293" s="19">
        <v>44392</v>
      </c>
      <c r="G293" s="3">
        <v>81100000</v>
      </c>
      <c r="H293" s="2">
        <v>5.0000000000000001E-3</v>
      </c>
      <c r="I293" s="19">
        <v>44805</v>
      </c>
      <c r="J293" s="19">
        <v>44834</v>
      </c>
      <c r="K293" s="3">
        <v>30</v>
      </c>
      <c r="L293" s="3">
        <v>33329</v>
      </c>
      <c r="M293" s="3">
        <v>81100000</v>
      </c>
      <c r="N293" s="19">
        <v>46217</v>
      </c>
    </row>
    <row r="294" spans="1:14" s="18" customFormat="1" outlineLevel="2">
      <c r="A294" s="19" t="s">
        <v>128</v>
      </c>
      <c r="B294" s="20" t="s">
        <v>179</v>
      </c>
      <c r="C294" s="21" t="s">
        <v>139</v>
      </c>
      <c r="D294" s="20" t="s">
        <v>140</v>
      </c>
      <c r="E294" s="3">
        <v>34200000</v>
      </c>
      <c r="F294" s="19">
        <v>44392</v>
      </c>
      <c r="G294" s="3">
        <v>34200000</v>
      </c>
      <c r="H294" s="2">
        <v>5.0000000000000001E-3</v>
      </c>
      <c r="I294" s="19">
        <v>44805</v>
      </c>
      <c r="J294" s="19">
        <v>44834</v>
      </c>
      <c r="K294" s="3">
        <v>30</v>
      </c>
      <c r="L294" s="3">
        <v>14055</v>
      </c>
      <c r="M294" s="3">
        <v>34200000</v>
      </c>
      <c r="N294" s="19">
        <v>46217</v>
      </c>
    </row>
    <row r="295" spans="1:14" s="18" customFormat="1" outlineLevel="2">
      <c r="A295" s="19" t="s">
        <v>128</v>
      </c>
      <c r="B295" s="20" t="s">
        <v>180</v>
      </c>
      <c r="C295" s="21" t="s">
        <v>150</v>
      </c>
      <c r="D295" s="20" t="s">
        <v>151</v>
      </c>
      <c r="E295" s="3">
        <v>656620</v>
      </c>
      <c r="F295" s="19">
        <v>44418</v>
      </c>
      <c r="G295" s="3">
        <v>656620</v>
      </c>
      <c r="H295" s="2">
        <v>5.0000000000000001E-3</v>
      </c>
      <c r="I295" s="19">
        <v>44805</v>
      </c>
      <c r="J295" s="19">
        <v>44834</v>
      </c>
      <c r="K295" s="3">
        <v>30</v>
      </c>
      <c r="L295" s="3">
        <v>270</v>
      </c>
      <c r="M295" s="3">
        <v>656620</v>
      </c>
      <c r="N295" s="19">
        <v>46243</v>
      </c>
    </row>
    <row r="296" spans="1:14" s="18" customFormat="1" outlineLevel="2">
      <c r="A296" s="19" t="s">
        <v>128</v>
      </c>
      <c r="B296" s="20" t="s">
        <v>181</v>
      </c>
      <c r="C296" s="21" t="s">
        <v>150</v>
      </c>
      <c r="D296" s="20" t="s">
        <v>151</v>
      </c>
      <c r="E296" s="3">
        <v>1901460</v>
      </c>
      <c r="F296" s="19">
        <v>44433</v>
      </c>
      <c r="G296" s="3">
        <v>1901460</v>
      </c>
      <c r="H296" s="2">
        <v>5.0000000000000001E-3</v>
      </c>
      <c r="I296" s="19">
        <v>44805</v>
      </c>
      <c r="J296" s="19">
        <v>44834</v>
      </c>
      <c r="K296" s="3">
        <v>30</v>
      </c>
      <c r="L296" s="3">
        <v>781</v>
      </c>
      <c r="M296" s="3">
        <v>1901460</v>
      </c>
      <c r="N296" s="19">
        <v>46258</v>
      </c>
    </row>
    <row r="297" spans="1:14" s="18" customFormat="1" outlineLevel="2">
      <c r="A297" s="19" t="s">
        <v>128</v>
      </c>
      <c r="B297" s="20" t="s">
        <v>182</v>
      </c>
      <c r="C297" s="21" t="s">
        <v>150</v>
      </c>
      <c r="D297" s="20" t="s">
        <v>151</v>
      </c>
      <c r="E297" s="3">
        <v>217052</v>
      </c>
      <c r="F297" s="19">
        <v>44435</v>
      </c>
      <c r="G297" s="3">
        <v>217052</v>
      </c>
      <c r="H297" s="2">
        <v>5.0000000000000001E-3</v>
      </c>
      <c r="I297" s="19">
        <v>44805</v>
      </c>
      <c r="J297" s="19">
        <v>44834</v>
      </c>
      <c r="K297" s="3">
        <v>30</v>
      </c>
      <c r="L297" s="3">
        <v>89</v>
      </c>
      <c r="M297" s="3">
        <v>217052</v>
      </c>
      <c r="N297" s="19">
        <v>46260</v>
      </c>
    </row>
    <row r="298" spans="1:14" s="18" customFormat="1" outlineLevel="2">
      <c r="A298" s="19" t="s">
        <v>128</v>
      </c>
      <c r="B298" s="20" t="s">
        <v>183</v>
      </c>
      <c r="C298" s="21" t="s">
        <v>150</v>
      </c>
      <c r="D298" s="20" t="s">
        <v>151</v>
      </c>
      <c r="E298" s="3">
        <v>270720</v>
      </c>
      <c r="F298" s="19">
        <v>44435</v>
      </c>
      <c r="G298" s="3">
        <v>270720</v>
      </c>
      <c r="H298" s="2">
        <v>5.0000000000000001E-3</v>
      </c>
      <c r="I298" s="19">
        <v>44805</v>
      </c>
      <c r="J298" s="19">
        <v>44834</v>
      </c>
      <c r="K298" s="3">
        <v>30</v>
      </c>
      <c r="L298" s="3">
        <v>111</v>
      </c>
      <c r="M298" s="3">
        <v>270720</v>
      </c>
      <c r="N298" s="19">
        <v>46260</v>
      </c>
    </row>
    <row r="299" spans="1:14" s="18" customFormat="1" outlineLevel="2">
      <c r="A299" s="19" t="s">
        <v>128</v>
      </c>
      <c r="B299" s="20" t="s">
        <v>184</v>
      </c>
      <c r="C299" s="21" t="s">
        <v>150</v>
      </c>
      <c r="D299" s="20" t="s">
        <v>151</v>
      </c>
      <c r="E299" s="3">
        <v>6174000</v>
      </c>
      <c r="F299" s="19">
        <v>44428</v>
      </c>
      <c r="G299" s="3">
        <v>5402250</v>
      </c>
      <c r="H299" s="2">
        <v>5.0000000000000001E-3</v>
      </c>
      <c r="I299" s="19">
        <v>44805</v>
      </c>
      <c r="J299" s="19">
        <v>44818</v>
      </c>
      <c r="K299" s="3">
        <v>14</v>
      </c>
      <c r="L299" s="3">
        <v>1036</v>
      </c>
      <c r="M299" s="3">
        <v>5316500</v>
      </c>
      <c r="N299" s="19">
        <v>46253</v>
      </c>
    </row>
    <row r="300" spans="1:14" s="18" customFormat="1" outlineLevel="2">
      <c r="A300" s="19" t="s">
        <v>128</v>
      </c>
      <c r="B300" s="20" t="s">
        <v>184</v>
      </c>
      <c r="C300" s="21" t="s">
        <v>150</v>
      </c>
      <c r="D300" s="20"/>
      <c r="E300" s="3"/>
      <c r="F300" s="19"/>
      <c r="G300" s="3">
        <v>5316500</v>
      </c>
      <c r="H300" s="2">
        <v>5.0000000000000001E-3</v>
      </c>
      <c r="I300" s="19">
        <v>44819</v>
      </c>
      <c r="J300" s="19">
        <v>44834</v>
      </c>
      <c r="K300" s="3">
        <v>16</v>
      </c>
      <c r="L300" s="3">
        <v>1165</v>
      </c>
      <c r="M300" s="3"/>
      <c r="N300" s="19">
        <v>46253</v>
      </c>
    </row>
    <row r="301" spans="1:14" s="18" customFormat="1" outlineLevel="2">
      <c r="A301" s="19" t="s">
        <v>128</v>
      </c>
      <c r="B301" s="20" t="s">
        <v>185</v>
      </c>
      <c r="C301" s="21" t="s">
        <v>159</v>
      </c>
      <c r="D301" s="20" t="s">
        <v>160</v>
      </c>
      <c r="E301" s="3">
        <v>90000000</v>
      </c>
      <c r="F301" s="19">
        <v>44424</v>
      </c>
      <c r="G301" s="3">
        <v>90000000</v>
      </c>
      <c r="H301" s="2">
        <v>5.0000000000000001E-3</v>
      </c>
      <c r="I301" s="19">
        <v>44805</v>
      </c>
      <c r="J301" s="19">
        <v>44834</v>
      </c>
      <c r="K301" s="3">
        <v>30</v>
      </c>
      <c r="L301" s="3">
        <v>36986</v>
      </c>
      <c r="M301" s="3">
        <v>90000000</v>
      </c>
      <c r="N301" s="19">
        <v>46249</v>
      </c>
    </row>
    <row r="302" spans="1:14" s="18" customFormat="1" outlineLevel="2">
      <c r="A302" s="19" t="s">
        <v>128</v>
      </c>
      <c r="B302" s="20" t="s">
        <v>109</v>
      </c>
      <c r="C302" s="21" t="s">
        <v>157</v>
      </c>
      <c r="D302" s="20" t="s">
        <v>158</v>
      </c>
      <c r="E302" s="3">
        <v>291200000</v>
      </c>
      <c r="F302" s="19">
        <v>44032</v>
      </c>
      <c r="G302" s="3">
        <v>281493332</v>
      </c>
      <c r="H302" s="2">
        <v>3.0000000000000001E-3</v>
      </c>
      <c r="I302" s="19">
        <v>44805</v>
      </c>
      <c r="J302" s="19">
        <v>44818</v>
      </c>
      <c r="K302" s="3">
        <v>14</v>
      </c>
      <c r="L302" s="3">
        <v>32391</v>
      </c>
      <c r="M302" s="3">
        <v>276639998</v>
      </c>
      <c r="N302" s="19">
        <v>45857</v>
      </c>
    </row>
    <row r="303" spans="1:14" s="18" customFormat="1" outlineLevel="2">
      <c r="A303" s="19" t="s">
        <v>128</v>
      </c>
      <c r="B303" s="20" t="s">
        <v>109</v>
      </c>
      <c r="C303" s="21" t="s">
        <v>157</v>
      </c>
      <c r="D303" s="20"/>
      <c r="E303" s="3"/>
      <c r="F303" s="19"/>
      <c r="G303" s="3">
        <v>276639998</v>
      </c>
      <c r="H303" s="2">
        <v>3.0000000000000001E-3</v>
      </c>
      <c r="I303" s="19">
        <v>44819</v>
      </c>
      <c r="J303" s="19">
        <v>44834</v>
      </c>
      <c r="K303" s="3">
        <v>16</v>
      </c>
      <c r="L303" s="3">
        <v>36380</v>
      </c>
      <c r="M303" s="3"/>
      <c r="N303" s="19">
        <v>45857</v>
      </c>
    </row>
    <row r="304" spans="1:14" s="18" customFormat="1" outlineLevel="2">
      <c r="A304" s="19" t="s">
        <v>128</v>
      </c>
      <c r="B304" s="20" t="s">
        <v>186</v>
      </c>
      <c r="C304" s="21" t="s">
        <v>139</v>
      </c>
      <c r="D304" s="20" t="s">
        <v>140</v>
      </c>
      <c r="E304" s="3">
        <v>55900000</v>
      </c>
      <c r="F304" s="19">
        <v>44428</v>
      </c>
      <c r="G304" s="3">
        <v>55900000</v>
      </c>
      <c r="H304" s="2">
        <v>5.0000000000000001E-3</v>
      </c>
      <c r="I304" s="19">
        <v>44805</v>
      </c>
      <c r="J304" s="19">
        <v>44834</v>
      </c>
      <c r="K304" s="3">
        <v>30</v>
      </c>
      <c r="L304" s="3">
        <v>22973</v>
      </c>
      <c r="M304" s="3">
        <v>55900000</v>
      </c>
      <c r="N304" s="19">
        <v>46253</v>
      </c>
    </row>
    <row r="305" spans="1:14" s="18" customFormat="1" outlineLevel="2">
      <c r="A305" s="19" t="s">
        <v>128</v>
      </c>
      <c r="B305" s="20" t="s">
        <v>187</v>
      </c>
      <c r="C305" s="21" t="s">
        <v>135</v>
      </c>
      <c r="D305" s="20" t="s">
        <v>136</v>
      </c>
      <c r="E305" s="3">
        <v>16000000</v>
      </c>
      <c r="F305" s="19">
        <v>44413</v>
      </c>
      <c r="G305" s="3">
        <v>16000000</v>
      </c>
      <c r="H305" s="2">
        <v>5.0000000000000001E-3</v>
      </c>
      <c r="I305" s="19">
        <v>44805</v>
      </c>
      <c r="J305" s="19">
        <v>44834</v>
      </c>
      <c r="K305" s="3">
        <v>30</v>
      </c>
      <c r="L305" s="3">
        <v>6575</v>
      </c>
      <c r="M305" s="3">
        <v>16000000</v>
      </c>
      <c r="N305" s="19">
        <v>46238</v>
      </c>
    </row>
    <row r="306" spans="1:14" s="18" customFormat="1" outlineLevel="2">
      <c r="A306" s="19" t="s">
        <v>128</v>
      </c>
      <c r="B306" s="20" t="s">
        <v>188</v>
      </c>
      <c r="C306" s="21" t="s">
        <v>143</v>
      </c>
      <c r="D306" s="20" t="s">
        <v>144</v>
      </c>
      <c r="E306" s="3">
        <v>35280000</v>
      </c>
      <c r="F306" s="19">
        <v>44411</v>
      </c>
      <c r="G306" s="3">
        <v>35280000</v>
      </c>
      <c r="H306" s="2">
        <v>5.0000000000000001E-3</v>
      </c>
      <c r="I306" s="19">
        <v>44805</v>
      </c>
      <c r="J306" s="19">
        <v>44834</v>
      </c>
      <c r="K306" s="3">
        <v>30</v>
      </c>
      <c r="L306" s="3">
        <v>14499</v>
      </c>
      <c r="M306" s="3">
        <v>35280000</v>
      </c>
      <c r="N306" s="19">
        <v>46236</v>
      </c>
    </row>
    <row r="307" spans="1:14" s="18" customFormat="1" outlineLevel="2">
      <c r="A307" s="19" t="s">
        <v>128</v>
      </c>
      <c r="B307" s="20" t="s">
        <v>189</v>
      </c>
      <c r="C307" s="21" t="s">
        <v>165</v>
      </c>
      <c r="D307" s="20" t="s">
        <v>166</v>
      </c>
      <c r="E307" s="3">
        <v>18000000</v>
      </c>
      <c r="F307" s="19">
        <v>44410</v>
      </c>
      <c r="G307" s="3">
        <v>13821423</v>
      </c>
      <c r="H307" s="2">
        <v>5.0000000000000001E-3</v>
      </c>
      <c r="I307" s="19">
        <v>44805</v>
      </c>
      <c r="J307" s="19">
        <v>44818</v>
      </c>
      <c r="K307" s="3">
        <v>14</v>
      </c>
      <c r="L307" s="3">
        <v>2651</v>
      </c>
      <c r="M307" s="3">
        <v>13499994</v>
      </c>
      <c r="N307" s="19">
        <v>46235</v>
      </c>
    </row>
    <row r="308" spans="1:14" s="18" customFormat="1" outlineLevel="2">
      <c r="A308" s="19" t="s">
        <v>128</v>
      </c>
      <c r="B308" s="20" t="s">
        <v>189</v>
      </c>
      <c r="C308" s="21" t="s">
        <v>165</v>
      </c>
      <c r="D308" s="20"/>
      <c r="E308" s="3"/>
      <c r="F308" s="19"/>
      <c r="G308" s="3">
        <v>13499994</v>
      </c>
      <c r="H308" s="2">
        <v>5.0000000000000001E-3</v>
      </c>
      <c r="I308" s="19">
        <v>44819</v>
      </c>
      <c r="J308" s="19">
        <v>44834</v>
      </c>
      <c r="K308" s="3">
        <v>16</v>
      </c>
      <c r="L308" s="3">
        <v>2959</v>
      </c>
      <c r="M308" s="3"/>
      <c r="N308" s="19">
        <v>46235</v>
      </c>
    </row>
    <row r="309" spans="1:14" s="18" customFormat="1" outlineLevel="2">
      <c r="A309" s="19" t="s">
        <v>128</v>
      </c>
      <c r="B309" s="20" t="s">
        <v>190</v>
      </c>
      <c r="C309" s="21" t="s">
        <v>165</v>
      </c>
      <c r="D309" s="20" t="s">
        <v>166</v>
      </c>
      <c r="E309" s="3">
        <v>20000000</v>
      </c>
      <c r="F309" s="19">
        <v>44439</v>
      </c>
      <c r="G309" s="3">
        <v>15636356</v>
      </c>
      <c r="H309" s="2">
        <v>5.0000000000000001E-3</v>
      </c>
      <c r="I309" s="19">
        <v>44805</v>
      </c>
      <c r="J309" s="19">
        <v>44818</v>
      </c>
      <c r="K309" s="3">
        <v>14</v>
      </c>
      <c r="L309" s="3">
        <v>2999</v>
      </c>
      <c r="M309" s="3">
        <v>15272719</v>
      </c>
      <c r="N309" s="19">
        <v>46264</v>
      </c>
    </row>
    <row r="310" spans="1:14" s="18" customFormat="1" outlineLevel="2">
      <c r="A310" s="19" t="s">
        <v>128</v>
      </c>
      <c r="B310" s="20" t="s">
        <v>190</v>
      </c>
      <c r="C310" s="21" t="s">
        <v>165</v>
      </c>
      <c r="D310" s="20"/>
      <c r="E310" s="3"/>
      <c r="F310" s="19"/>
      <c r="G310" s="3">
        <v>15272719</v>
      </c>
      <c r="H310" s="2">
        <v>5.0000000000000001E-3</v>
      </c>
      <c r="I310" s="19">
        <v>44819</v>
      </c>
      <c r="J310" s="19">
        <v>44834</v>
      </c>
      <c r="K310" s="3">
        <v>16</v>
      </c>
      <c r="L310" s="3">
        <v>3347</v>
      </c>
      <c r="M310" s="3"/>
      <c r="N310" s="19">
        <v>46264</v>
      </c>
    </row>
    <row r="311" spans="1:14" s="18" customFormat="1" outlineLevel="2">
      <c r="A311" s="19" t="s">
        <v>128</v>
      </c>
      <c r="B311" s="20" t="s">
        <v>191</v>
      </c>
      <c r="C311" s="21" t="s">
        <v>150</v>
      </c>
      <c r="D311" s="20" t="s">
        <v>151</v>
      </c>
      <c r="E311" s="3">
        <v>116395</v>
      </c>
      <c r="F311" s="19">
        <v>44449</v>
      </c>
      <c r="G311" s="3">
        <v>116395</v>
      </c>
      <c r="H311" s="2">
        <v>5.0000000000000001E-3</v>
      </c>
      <c r="I311" s="19">
        <v>44805</v>
      </c>
      <c r="J311" s="19">
        <v>44834</v>
      </c>
      <c r="K311" s="3">
        <v>30</v>
      </c>
      <c r="L311" s="3">
        <v>48</v>
      </c>
      <c r="M311" s="3">
        <v>116395</v>
      </c>
      <c r="N311" s="19">
        <v>46274</v>
      </c>
    </row>
    <row r="312" spans="1:14" s="18" customFormat="1" outlineLevel="2">
      <c r="A312" s="19" t="s">
        <v>128</v>
      </c>
      <c r="B312" s="20" t="s">
        <v>192</v>
      </c>
      <c r="C312" s="21" t="s">
        <v>150</v>
      </c>
      <c r="D312" s="20" t="s">
        <v>151</v>
      </c>
      <c r="E312" s="3">
        <v>541441</v>
      </c>
      <c r="F312" s="19">
        <v>44456</v>
      </c>
      <c r="G312" s="3">
        <v>541441</v>
      </c>
      <c r="H312" s="2">
        <v>5.0000000000000001E-3</v>
      </c>
      <c r="I312" s="19">
        <v>44805</v>
      </c>
      <c r="J312" s="19">
        <v>44834</v>
      </c>
      <c r="K312" s="3">
        <v>30</v>
      </c>
      <c r="L312" s="3">
        <v>223</v>
      </c>
      <c r="M312" s="3">
        <v>541441</v>
      </c>
      <c r="N312" s="19">
        <v>46281</v>
      </c>
    </row>
    <row r="313" spans="1:14" s="18" customFormat="1" outlineLevel="2">
      <c r="A313" s="19" t="s">
        <v>128</v>
      </c>
      <c r="B313" s="20" t="s">
        <v>193</v>
      </c>
      <c r="C313" s="21" t="s">
        <v>150</v>
      </c>
      <c r="D313" s="20" t="s">
        <v>151</v>
      </c>
      <c r="E313" s="3">
        <v>271956</v>
      </c>
      <c r="F313" s="19">
        <v>44463</v>
      </c>
      <c r="G313" s="3">
        <v>271956</v>
      </c>
      <c r="H313" s="2">
        <v>5.0000000000000001E-3</v>
      </c>
      <c r="I313" s="19">
        <v>44805</v>
      </c>
      <c r="J313" s="19">
        <v>44834</v>
      </c>
      <c r="K313" s="3">
        <v>30</v>
      </c>
      <c r="L313" s="3">
        <v>112</v>
      </c>
      <c r="M313" s="3">
        <v>271956</v>
      </c>
      <c r="N313" s="19">
        <v>46288</v>
      </c>
    </row>
    <row r="314" spans="1:14" s="18" customFormat="1" outlineLevel="2">
      <c r="A314" s="19" t="s">
        <v>128</v>
      </c>
      <c r="B314" s="20" t="s">
        <v>194</v>
      </c>
      <c r="C314" s="21" t="s">
        <v>157</v>
      </c>
      <c r="D314" s="20" t="s">
        <v>158</v>
      </c>
      <c r="E314" s="3">
        <v>82000000</v>
      </c>
      <c r="F314" s="19">
        <v>44463</v>
      </c>
      <c r="G314" s="3">
        <v>82000000</v>
      </c>
      <c r="H314" s="2">
        <v>5.0000000000000001E-3</v>
      </c>
      <c r="I314" s="19">
        <v>44805</v>
      </c>
      <c r="J314" s="19">
        <v>44834</v>
      </c>
      <c r="K314" s="3">
        <v>30</v>
      </c>
      <c r="L314" s="3">
        <v>33699</v>
      </c>
      <c r="M314" s="3">
        <v>82000000</v>
      </c>
      <c r="N314" s="19">
        <v>46288</v>
      </c>
    </row>
    <row r="315" spans="1:14" s="18" customFormat="1" outlineLevel="2">
      <c r="A315" s="19" t="s">
        <v>128</v>
      </c>
      <c r="B315" s="20" t="s">
        <v>195</v>
      </c>
      <c r="C315" s="21" t="s">
        <v>143</v>
      </c>
      <c r="D315" s="20" t="s">
        <v>144</v>
      </c>
      <c r="E315" s="3">
        <v>177410000</v>
      </c>
      <c r="F315" s="19">
        <v>44463</v>
      </c>
      <c r="G315" s="3">
        <v>177410000</v>
      </c>
      <c r="H315" s="2">
        <v>5.0000000000000001E-3</v>
      </c>
      <c r="I315" s="19">
        <v>44805</v>
      </c>
      <c r="J315" s="19">
        <v>44834</v>
      </c>
      <c r="K315" s="3">
        <v>30</v>
      </c>
      <c r="L315" s="3">
        <v>72908</v>
      </c>
      <c r="M315" s="3">
        <v>177410000</v>
      </c>
      <c r="N315" s="19">
        <v>46288</v>
      </c>
    </row>
    <row r="316" spans="1:14" s="18" customFormat="1" outlineLevel="2">
      <c r="A316" s="19" t="s">
        <v>128</v>
      </c>
      <c r="B316" s="20" t="s">
        <v>112</v>
      </c>
      <c r="C316" s="21" t="s">
        <v>155</v>
      </c>
      <c r="D316" s="20" t="s">
        <v>156</v>
      </c>
      <c r="E316" s="3">
        <v>10000000</v>
      </c>
      <c r="F316" s="19">
        <v>44025</v>
      </c>
      <c r="G316" s="3">
        <v>5762700</v>
      </c>
      <c r="H316" s="2">
        <v>5.0000000000000001E-3</v>
      </c>
      <c r="I316" s="19">
        <v>44805</v>
      </c>
      <c r="J316" s="19">
        <v>44818</v>
      </c>
      <c r="K316" s="3">
        <v>14</v>
      </c>
      <c r="L316" s="3">
        <v>1105</v>
      </c>
      <c r="M316" s="3">
        <v>5593208</v>
      </c>
      <c r="N316" s="19">
        <v>45850</v>
      </c>
    </row>
    <row r="317" spans="1:14" s="18" customFormat="1" outlineLevel="2">
      <c r="A317" s="19" t="s">
        <v>128</v>
      </c>
      <c r="B317" s="20" t="s">
        <v>112</v>
      </c>
      <c r="C317" s="21" t="s">
        <v>155</v>
      </c>
      <c r="D317" s="20"/>
      <c r="E317" s="3"/>
      <c r="F317" s="19"/>
      <c r="G317" s="3">
        <v>5593208</v>
      </c>
      <c r="H317" s="2">
        <v>5.0000000000000001E-3</v>
      </c>
      <c r="I317" s="19">
        <v>44819</v>
      </c>
      <c r="J317" s="19">
        <v>44834</v>
      </c>
      <c r="K317" s="3">
        <v>16</v>
      </c>
      <c r="L317" s="3">
        <v>1226</v>
      </c>
      <c r="M317" s="3"/>
      <c r="N317" s="19">
        <v>45850</v>
      </c>
    </row>
    <row r="318" spans="1:14" s="18" customFormat="1" outlineLevel="2">
      <c r="A318" s="19" t="s">
        <v>128</v>
      </c>
      <c r="B318" s="20" t="s">
        <v>196</v>
      </c>
      <c r="C318" s="21" t="s">
        <v>139</v>
      </c>
      <c r="D318" s="20" t="s">
        <v>140</v>
      </c>
      <c r="E318" s="3">
        <v>20300000</v>
      </c>
      <c r="F318" s="19">
        <v>44477</v>
      </c>
      <c r="G318" s="3">
        <v>20300000</v>
      </c>
      <c r="H318" s="2">
        <v>5.0000000000000001E-3</v>
      </c>
      <c r="I318" s="19">
        <v>44805</v>
      </c>
      <c r="J318" s="19">
        <v>44834</v>
      </c>
      <c r="K318" s="3">
        <v>30</v>
      </c>
      <c r="L318" s="3">
        <v>8342</v>
      </c>
      <c r="M318" s="3">
        <v>20300000</v>
      </c>
      <c r="N318" s="19">
        <v>46302</v>
      </c>
    </row>
    <row r="319" spans="1:14" s="18" customFormat="1" outlineLevel="2">
      <c r="A319" s="19" t="s">
        <v>128</v>
      </c>
      <c r="B319" s="20" t="s">
        <v>197</v>
      </c>
      <c r="C319" s="21" t="s">
        <v>139</v>
      </c>
      <c r="D319" s="20" t="s">
        <v>140</v>
      </c>
      <c r="E319" s="3">
        <v>40800000</v>
      </c>
      <c r="F319" s="19">
        <v>44477</v>
      </c>
      <c r="G319" s="3">
        <v>40800000</v>
      </c>
      <c r="H319" s="2">
        <v>5.0000000000000001E-3</v>
      </c>
      <c r="I319" s="19">
        <v>44805</v>
      </c>
      <c r="J319" s="19">
        <v>44834</v>
      </c>
      <c r="K319" s="3">
        <v>30</v>
      </c>
      <c r="L319" s="3">
        <v>16767</v>
      </c>
      <c r="M319" s="3">
        <v>40800000</v>
      </c>
      <c r="N319" s="19">
        <v>46302</v>
      </c>
    </row>
    <row r="320" spans="1:14" s="18" customFormat="1" outlineLevel="2">
      <c r="A320" s="19" t="s">
        <v>128</v>
      </c>
      <c r="B320" s="20" t="s">
        <v>198</v>
      </c>
      <c r="C320" s="21" t="s">
        <v>150</v>
      </c>
      <c r="D320" s="20" t="s">
        <v>151</v>
      </c>
      <c r="E320" s="3">
        <v>6174000</v>
      </c>
      <c r="F320" s="19">
        <v>44477</v>
      </c>
      <c r="G320" s="3">
        <v>5402250</v>
      </c>
      <c r="H320" s="2">
        <v>5.0000000000000001E-3</v>
      </c>
      <c r="I320" s="19">
        <v>44805</v>
      </c>
      <c r="J320" s="19">
        <v>44818</v>
      </c>
      <c r="K320" s="3">
        <v>14</v>
      </c>
      <c r="L320" s="3">
        <v>1036</v>
      </c>
      <c r="M320" s="3">
        <v>5316500</v>
      </c>
      <c r="N320" s="19">
        <v>46302</v>
      </c>
    </row>
    <row r="321" spans="1:14" s="18" customFormat="1" outlineLevel="2">
      <c r="A321" s="19" t="s">
        <v>128</v>
      </c>
      <c r="B321" s="20" t="s">
        <v>198</v>
      </c>
      <c r="C321" s="21" t="s">
        <v>150</v>
      </c>
      <c r="D321" s="20"/>
      <c r="E321" s="3"/>
      <c r="F321" s="19"/>
      <c r="G321" s="3">
        <v>5316500</v>
      </c>
      <c r="H321" s="2">
        <v>5.0000000000000001E-3</v>
      </c>
      <c r="I321" s="19">
        <v>44819</v>
      </c>
      <c r="J321" s="19">
        <v>44834</v>
      </c>
      <c r="K321" s="3">
        <v>16</v>
      </c>
      <c r="L321" s="3">
        <v>1165</v>
      </c>
      <c r="M321" s="3"/>
      <c r="N321" s="19">
        <v>46302</v>
      </c>
    </row>
    <row r="322" spans="1:14" s="18" customFormat="1" outlineLevel="2">
      <c r="A322" s="19" t="s">
        <v>128</v>
      </c>
      <c r="B322" s="20" t="s">
        <v>199</v>
      </c>
      <c r="C322" s="21" t="s">
        <v>150</v>
      </c>
      <c r="D322" s="20" t="s">
        <v>151</v>
      </c>
      <c r="E322" s="3">
        <v>8325880</v>
      </c>
      <c r="F322" s="19">
        <v>44477</v>
      </c>
      <c r="G322" s="3">
        <v>7285138</v>
      </c>
      <c r="H322" s="2">
        <v>5.0000000000000001E-3</v>
      </c>
      <c r="I322" s="19">
        <v>44805</v>
      </c>
      <c r="J322" s="19">
        <v>44818</v>
      </c>
      <c r="K322" s="3">
        <v>14</v>
      </c>
      <c r="L322" s="3">
        <v>1397</v>
      </c>
      <c r="M322" s="3">
        <v>7169500</v>
      </c>
      <c r="N322" s="19">
        <v>46302</v>
      </c>
    </row>
    <row r="323" spans="1:14" s="18" customFormat="1" outlineLevel="2">
      <c r="A323" s="19" t="s">
        <v>128</v>
      </c>
      <c r="B323" s="20" t="s">
        <v>199</v>
      </c>
      <c r="C323" s="21" t="s">
        <v>150</v>
      </c>
      <c r="D323" s="20"/>
      <c r="E323" s="3"/>
      <c r="F323" s="19"/>
      <c r="G323" s="3">
        <v>7169500</v>
      </c>
      <c r="H323" s="2">
        <v>5.0000000000000001E-3</v>
      </c>
      <c r="I323" s="19">
        <v>44819</v>
      </c>
      <c r="J323" s="19">
        <v>44834</v>
      </c>
      <c r="K323" s="3">
        <v>16</v>
      </c>
      <c r="L323" s="3">
        <v>1571</v>
      </c>
      <c r="M323" s="3"/>
      <c r="N323" s="19">
        <v>46302</v>
      </c>
    </row>
    <row r="324" spans="1:14" s="18" customFormat="1" outlineLevel="2">
      <c r="A324" s="19" t="s">
        <v>128</v>
      </c>
      <c r="B324" s="20" t="s">
        <v>200</v>
      </c>
      <c r="C324" s="21" t="s">
        <v>150</v>
      </c>
      <c r="D324" s="20" t="s">
        <v>151</v>
      </c>
      <c r="E324" s="3">
        <v>635047</v>
      </c>
      <c r="F324" s="19">
        <v>44519</v>
      </c>
      <c r="G324" s="3">
        <v>635047</v>
      </c>
      <c r="H324" s="2">
        <v>5.0000000000000001E-3</v>
      </c>
      <c r="I324" s="19">
        <v>44805</v>
      </c>
      <c r="J324" s="19">
        <v>44834</v>
      </c>
      <c r="K324" s="3">
        <v>30</v>
      </c>
      <c r="L324" s="3">
        <v>261</v>
      </c>
      <c r="M324" s="3">
        <v>635047</v>
      </c>
      <c r="N324" s="19">
        <v>46344</v>
      </c>
    </row>
    <row r="325" spans="1:14" s="18" customFormat="1" outlineLevel="2">
      <c r="A325" s="19" t="s">
        <v>128</v>
      </c>
      <c r="B325" s="20" t="s">
        <v>201</v>
      </c>
      <c r="C325" s="21" t="s">
        <v>150</v>
      </c>
      <c r="D325" s="20" t="s">
        <v>151</v>
      </c>
      <c r="E325" s="3">
        <v>350992</v>
      </c>
      <c r="F325" s="19">
        <v>44526</v>
      </c>
      <c r="G325" s="3">
        <v>350992</v>
      </c>
      <c r="H325" s="2">
        <v>5.0000000000000001E-3</v>
      </c>
      <c r="I325" s="19">
        <v>44805</v>
      </c>
      <c r="J325" s="19">
        <v>44834</v>
      </c>
      <c r="K325" s="3">
        <v>30</v>
      </c>
      <c r="L325" s="3">
        <v>144</v>
      </c>
      <c r="M325" s="3">
        <v>350992</v>
      </c>
      <c r="N325" s="19">
        <v>46351</v>
      </c>
    </row>
    <row r="326" spans="1:14" s="18" customFormat="1" outlineLevel="2">
      <c r="A326" s="19" t="s">
        <v>128</v>
      </c>
      <c r="B326" s="20" t="s">
        <v>202</v>
      </c>
      <c r="C326" s="21" t="s">
        <v>71</v>
      </c>
      <c r="D326" s="20" t="s">
        <v>72</v>
      </c>
      <c r="E326" s="3">
        <v>13100000</v>
      </c>
      <c r="F326" s="19">
        <v>44550</v>
      </c>
      <c r="G326" s="3">
        <v>13100000</v>
      </c>
      <c r="H326" s="2">
        <v>5.0000000000000001E-3</v>
      </c>
      <c r="I326" s="19">
        <v>44805</v>
      </c>
      <c r="J326" s="19">
        <v>44834</v>
      </c>
      <c r="K326" s="3">
        <v>30</v>
      </c>
      <c r="L326" s="3">
        <v>5384</v>
      </c>
      <c r="M326" s="3">
        <v>13100000</v>
      </c>
      <c r="N326" s="19">
        <v>46375</v>
      </c>
    </row>
    <row r="327" spans="1:14" s="18" customFormat="1" outlineLevel="2">
      <c r="A327" s="19" t="s">
        <v>128</v>
      </c>
      <c r="B327" s="20" t="s">
        <v>203</v>
      </c>
      <c r="C327" s="21" t="s">
        <v>146</v>
      </c>
      <c r="D327" s="20" t="s">
        <v>147</v>
      </c>
      <c r="E327" s="3">
        <v>8000000</v>
      </c>
      <c r="F327" s="19">
        <v>44557</v>
      </c>
      <c r="G327" s="3">
        <v>8000000</v>
      </c>
      <c r="H327" s="2">
        <v>5.0000000000000001E-3</v>
      </c>
      <c r="I327" s="19">
        <v>44805</v>
      </c>
      <c r="J327" s="19">
        <v>44834</v>
      </c>
      <c r="K327" s="3">
        <v>30</v>
      </c>
      <c r="L327" s="3">
        <v>3288</v>
      </c>
      <c r="M327" s="3">
        <v>8000000</v>
      </c>
      <c r="N327" s="19">
        <v>45652</v>
      </c>
    </row>
    <row r="328" spans="1:14" s="18" customFormat="1" outlineLevel="2">
      <c r="A328" s="19" t="s">
        <v>128</v>
      </c>
      <c r="B328" s="20" t="s">
        <v>204</v>
      </c>
      <c r="C328" s="21" t="s">
        <v>150</v>
      </c>
      <c r="D328" s="20" t="s">
        <v>151</v>
      </c>
      <c r="E328" s="3">
        <v>241358</v>
      </c>
      <c r="F328" s="19">
        <v>44540</v>
      </c>
      <c r="G328" s="3">
        <v>241358</v>
      </c>
      <c r="H328" s="2">
        <v>5.0000000000000001E-3</v>
      </c>
      <c r="I328" s="19">
        <v>44805</v>
      </c>
      <c r="J328" s="19">
        <v>44834</v>
      </c>
      <c r="K328" s="3">
        <v>30</v>
      </c>
      <c r="L328" s="3">
        <v>99</v>
      </c>
      <c r="M328" s="3">
        <v>241358</v>
      </c>
      <c r="N328" s="19">
        <v>46365</v>
      </c>
    </row>
    <row r="329" spans="1:14" s="18" customFormat="1" outlineLevel="2">
      <c r="A329" s="19" t="s">
        <v>128</v>
      </c>
      <c r="B329" s="20" t="s">
        <v>205</v>
      </c>
      <c r="C329" s="21" t="s">
        <v>150</v>
      </c>
      <c r="D329" s="20" t="s">
        <v>151</v>
      </c>
      <c r="E329" s="3">
        <v>860517</v>
      </c>
      <c r="F329" s="19">
        <v>44557</v>
      </c>
      <c r="G329" s="3">
        <v>860517</v>
      </c>
      <c r="H329" s="2">
        <v>5.0000000000000001E-3</v>
      </c>
      <c r="I329" s="19">
        <v>44805</v>
      </c>
      <c r="J329" s="19">
        <v>44834</v>
      </c>
      <c r="K329" s="3">
        <v>30</v>
      </c>
      <c r="L329" s="3">
        <v>354</v>
      </c>
      <c r="M329" s="3">
        <v>860517</v>
      </c>
      <c r="N329" s="19">
        <v>46382</v>
      </c>
    </row>
    <row r="330" spans="1:14" s="18" customFormat="1" outlineLevel="1">
      <c r="A330" s="22" t="s">
        <v>206</v>
      </c>
      <c r="B330" s="23"/>
      <c r="C330" s="24"/>
      <c r="D330" s="23"/>
      <c r="E330" s="25">
        <v>5919230238</v>
      </c>
      <c r="F330" s="26"/>
      <c r="G330" s="25"/>
      <c r="H330" s="27"/>
      <c r="I330" s="26"/>
      <c r="J330" s="26"/>
      <c r="K330" s="25"/>
      <c r="L330" s="25">
        <v>2220908</v>
      </c>
      <c r="M330" s="25">
        <v>5678119840</v>
      </c>
      <c r="N330" s="26"/>
    </row>
    <row r="331" spans="1:14" s="18" customFormat="1" outlineLevel="2">
      <c r="A331" s="19" t="s">
        <v>207</v>
      </c>
      <c r="B331" s="20" t="s">
        <v>17</v>
      </c>
      <c r="C331" s="21" t="s">
        <v>208</v>
      </c>
      <c r="D331" s="20" t="s">
        <v>209</v>
      </c>
      <c r="E331" s="3">
        <v>81465386</v>
      </c>
      <c r="F331" s="19">
        <v>43900</v>
      </c>
      <c r="G331" s="3">
        <v>81465386</v>
      </c>
      <c r="H331" s="2">
        <v>5.0000000000000001E-3</v>
      </c>
      <c r="I331" s="19">
        <v>44805</v>
      </c>
      <c r="J331" s="19">
        <v>44834</v>
      </c>
      <c r="K331" s="3">
        <v>30</v>
      </c>
      <c r="L331" s="3">
        <v>33479</v>
      </c>
      <c r="M331" s="3">
        <v>81465386</v>
      </c>
      <c r="N331" s="19">
        <v>45725</v>
      </c>
    </row>
    <row r="332" spans="1:14" s="18" customFormat="1" outlineLevel="2">
      <c r="A332" s="19" t="s">
        <v>207</v>
      </c>
      <c r="B332" s="20" t="s">
        <v>20</v>
      </c>
      <c r="C332" s="21" t="s">
        <v>210</v>
      </c>
      <c r="D332" s="20" t="s">
        <v>211</v>
      </c>
      <c r="E332" s="3">
        <v>8860000</v>
      </c>
      <c r="F332" s="19">
        <v>43997</v>
      </c>
      <c r="G332" s="3">
        <v>8860000</v>
      </c>
      <c r="H332" s="2">
        <v>5.0000000000000001E-3</v>
      </c>
      <c r="I332" s="19">
        <v>44805</v>
      </c>
      <c r="J332" s="19">
        <v>44834</v>
      </c>
      <c r="K332" s="3">
        <v>30</v>
      </c>
      <c r="L332" s="3">
        <v>3641</v>
      </c>
      <c r="M332" s="3">
        <v>8860000</v>
      </c>
      <c r="N332" s="19">
        <v>45822</v>
      </c>
    </row>
    <row r="333" spans="1:14" s="18" customFormat="1" outlineLevel="2">
      <c r="A333" s="19" t="s">
        <v>207</v>
      </c>
      <c r="B333" s="20" t="s">
        <v>23</v>
      </c>
      <c r="C333" s="21" t="s">
        <v>212</v>
      </c>
      <c r="D333" s="20" t="s">
        <v>213</v>
      </c>
      <c r="E333" s="3">
        <v>20390000</v>
      </c>
      <c r="F333" s="19">
        <v>43997</v>
      </c>
      <c r="G333" s="3">
        <v>13924892</v>
      </c>
      <c r="H333" s="2">
        <v>5.0000000000000001E-3</v>
      </c>
      <c r="I333" s="19">
        <v>44805</v>
      </c>
      <c r="J333" s="19">
        <v>44818</v>
      </c>
      <c r="K333" s="3">
        <v>14</v>
      </c>
      <c r="L333" s="3">
        <v>2671</v>
      </c>
      <c r="M333" s="3">
        <v>13676234</v>
      </c>
      <c r="N333" s="19">
        <v>45822</v>
      </c>
    </row>
    <row r="334" spans="1:14" s="18" customFormat="1" outlineLevel="2">
      <c r="A334" s="19" t="s">
        <v>207</v>
      </c>
      <c r="B334" s="20" t="s">
        <v>23</v>
      </c>
      <c r="C334" s="21" t="s">
        <v>212</v>
      </c>
      <c r="D334" s="20"/>
      <c r="E334" s="3"/>
      <c r="F334" s="19"/>
      <c r="G334" s="3">
        <v>13676234</v>
      </c>
      <c r="H334" s="2">
        <v>5.0000000000000001E-3</v>
      </c>
      <c r="I334" s="19">
        <v>44819</v>
      </c>
      <c r="J334" s="19">
        <v>44834</v>
      </c>
      <c r="K334" s="3">
        <v>16</v>
      </c>
      <c r="L334" s="3">
        <v>2998</v>
      </c>
      <c r="M334" s="3"/>
      <c r="N334" s="19">
        <v>45822</v>
      </c>
    </row>
    <row r="335" spans="1:14" s="18" customFormat="1" outlineLevel="2">
      <c r="A335" s="19" t="s">
        <v>207</v>
      </c>
      <c r="B335" s="20" t="s">
        <v>26</v>
      </c>
      <c r="C335" s="21" t="s">
        <v>212</v>
      </c>
      <c r="D335" s="20" t="s">
        <v>213</v>
      </c>
      <c r="E335" s="3">
        <v>69600000</v>
      </c>
      <c r="F335" s="19">
        <v>43997</v>
      </c>
      <c r="G335" s="3">
        <v>54520000</v>
      </c>
      <c r="H335" s="2">
        <v>5.0000000000000001E-3</v>
      </c>
      <c r="I335" s="19">
        <v>44805</v>
      </c>
      <c r="J335" s="19">
        <v>44818</v>
      </c>
      <c r="K335" s="3">
        <v>14</v>
      </c>
      <c r="L335" s="3">
        <v>10456</v>
      </c>
      <c r="M335" s="3">
        <v>53940000</v>
      </c>
      <c r="N335" s="19">
        <v>45822</v>
      </c>
    </row>
    <row r="336" spans="1:14" s="18" customFormat="1" outlineLevel="2">
      <c r="A336" s="19" t="s">
        <v>207</v>
      </c>
      <c r="B336" s="20" t="s">
        <v>26</v>
      </c>
      <c r="C336" s="21" t="s">
        <v>212</v>
      </c>
      <c r="D336" s="20"/>
      <c r="E336" s="3"/>
      <c r="F336" s="19"/>
      <c r="G336" s="3">
        <v>53940000</v>
      </c>
      <c r="H336" s="2">
        <v>5.0000000000000001E-3</v>
      </c>
      <c r="I336" s="19">
        <v>44819</v>
      </c>
      <c r="J336" s="19">
        <v>44834</v>
      </c>
      <c r="K336" s="3">
        <v>16</v>
      </c>
      <c r="L336" s="3">
        <v>11822</v>
      </c>
      <c r="M336" s="3"/>
      <c r="N336" s="19">
        <v>45822</v>
      </c>
    </row>
    <row r="337" spans="1:14" s="18" customFormat="1" outlineLevel="2">
      <c r="A337" s="19" t="s">
        <v>207</v>
      </c>
      <c r="B337" s="20" t="s">
        <v>27</v>
      </c>
      <c r="C337" s="21" t="s">
        <v>208</v>
      </c>
      <c r="D337" s="20" t="s">
        <v>209</v>
      </c>
      <c r="E337" s="3">
        <v>16630000</v>
      </c>
      <c r="F337" s="19">
        <v>44011</v>
      </c>
      <c r="G337" s="3">
        <v>16630000</v>
      </c>
      <c r="H337" s="2">
        <v>5.0000000000000001E-3</v>
      </c>
      <c r="I337" s="19">
        <v>44805</v>
      </c>
      <c r="J337" s="19">
        <v>44834</v>
      </c>
      <c r="K337" s="3">
        <v>30</v>
      </c>
      <c r="L337" s="3">
        <v>6834</v>
      </c>
      <c r="M337" s="3">
        <v>16630000</v>
      </c>
      <c r="N337" s="19">
        <v>45836</v>
      </c>
    </row>
    <row r="338" spans="1:14" s="18" customFormat="1" outlineLevel="2">
      <c r="A338" s="19" t="s">
        <v>207</v>
      </c>
      <c r="B338" s="20" t="s">
        <v>30</v>
      </c>
      <c r="C338" s="21" t="s">
        <v>210</v>
      </c>
      <c r="D338" s="20" t="s">
        <v>211</v>
      </c>
      <c r="E338" s="3">
        <v>4650000</v>
      </c>
      <c r="F338" s="19">
        <v>44027</v>
      </c>
      <c r="G338" s="3">
        <v>4650000</v>
      </c>
      <c r="H338" s="2">
        <v>5.0000000000000001E-3</v>
      </c>
      <c r="I338" s="19">
        <v>44805</v>
      </c>
      <c r="J338" s="19">
        <v>44834</v>
      </c>
      <c r="K338" s="3">
        <v>30</v>
      </c>
      <c r="L338" s="3">
        <v>1911</v>
      </c>
      <c r="M338" s="3">
        <v>4650000</v>
      </c>
      <c r="N338" s="19">
        <v>45852</v>
      </c>
    </row>
    <row r="339" spans="1:14" s="18" customFormat="1" outlineLevel="2">
      <c r="A339" s="19" t="s">
        <v>207</v>
      </c>
      <c r="B339" s="20" t="s">
        <v>33</v>
      </c>
      <c r="C339" s="21" t="s">
        <v>212</v>
      </c>
      <c r="D339" s="20" t="s">
        <v>213</v>
      </c>
      <c r="E339" s="3">
        <v>10860000</v>
      </c>
      <c r="F339" s="19">
        <v>44027</v>
      </c>
      <c r="G339" s="3">
        <v>7508150</v>
      </c>
      <c r="H339" s="2">
        <v>5.0000000000000001E-3</v>
      </c>
      <c r="I339" s="19">
        <v>44805</v>
      </c>
      <c r="J339" s="19">
        <v>44818</v>
      </c>
      <c r="K339" s="3">
        <v>14</v>
      </c>
      <c r="L339" s="3">
        <v>1440</v>
      </c>
      <c r="M339" s="3">
        <v>7374076</v>
      </c>
      <c r="N339" s="19">
        <v>45852</v>
      </c>
    </row>
    <row r="340" spans="1:14" s="18" customFormat="1" outlineLevel="2">
      <c r="A340" s="19" t="s">
        <v>207</v>
      </c>
      <c r="B340" s="20" t="s">
        <v>33</v>
      </c>
      <c r="C340" s="21" t="s">
        <v>212</v>
      </c>
      <c r="D340" s="20"/>
      <c r="E340" s="3"/>
      <c r="F340" s="19"/>
      <c r="G340" s="3">
        <v>7374076</v>
      </c>
      <c r="H340" s="2">
        <v>5.0000000000000001E-3</v>
      </c>
      <c r="I340" s="19">
        <v>44819</v>
      </c>
      <c r="J340" s="19">
        <v>44834</v>
      </c>
      <c r="K340" s="3">
        <v>16</v>
      </c>
      <c r="L340" s="3">
        <v>1616</v>
      </c>
      <c r="M340" s="3"/>
      <c r="N340" s="19">
        <v>45852</v>
      </c>
    </row>
    <row r="341" spans="1:14" s="18" customFormat="1" outlineLevel="2">
      <c r="A341" s="19" t="s">
        <v>207</v>
      </c>
      <c r="B341" s="20" t="s">
        <v>34</v>
      </c>
      <c r="C341" s="21" t="s">
        <v>212</v>
      </c>
      <c r="D341" s="20" t="s">
        <v>213</v>
      </c>
      <c r="E341" s="3">
        <v>11600000</v>
      </c>
      <c r="F341" s="19">
        <v>44027</v>
      </c>
      <c r="G341" s="3">
        <v>9163050</v>
      </c>
      <c r="H341" s="2">
        <v>5.0000000000000001E-3</v>
      </c>
      <c r="I341" s="19">
        <v>44805</v>
      </c>
      <c r="J341" s="19">
        <v>44818</v>
      </c>
      <c r="K341" s="3">
        <v>14</v>
      </c>
      <c r="L341" s="3">
        <v>1757</v>
      </c>
      <c r="M341" s="3">
        <v>9065572</v>
      </c>
      <c r="N341" s="19">
        <v>45852</v>
      </c>
    </row>
    <row r="342" spans="1:14" s="18" customFormat="1" outlineLevel="2">
      <c r="A342" s="19" t="s">
        <v>207</v>
      </c>
      <c r="B342" s="20" t="s">
        <v>34</v>
      </c>
      <c r="C342" s="21" t="s">
        <v>212</v>
      </c>
      <c r="D342" s="20"/>
      <c r="E342" s="3"/>
      <c r="F342" s="19"/>
      <c r="G342" s="3">
        <v>9065572</v>
      </c>
      <c r="H342" s="2">
        <v>5.0000000000000001E-3</v>
      </c>
      <c r="I342" s="19">
        <v>44819</v>
      </c>
      <c r="J342" s="19">
        <v>44834</v>
      </c>
      <c r="K342" s="3">
        <v>16</v>
      </c>
      <c r="L342" s="3">
        <v>1987</v>
      </c>
      <c r="M342" s="3"/>
      <c r="N342" s="19">
        <v>45852</v>
      </c>
    </row>
    <row r="343" spans="1:14" s="18" customFormat="1" outlineLevel="2">
      <c r="A343" s="19" t="s">
        <v>207</v>
      </c>
      <c r="B343" s="20" t="s">
        <v>35</v>
      </c>
      <c r="C343" s="21" t="s">
        <v>24</v>
      </c>
      <c r="D343" s="20" t="s">
        <v>25</v>
      </c>
      <c r="E343" s="3">
        <v>18700000</v>
      </c>
      <c r="F343" s="19">
        <v>44032</v>
      </c>
      <c r="G343" s="3">
        <v>18700000</v>
      </c>
      <c r="H343" s="2">
        <v>5.0000000000000001E-3</v>
      </c>
      <c r="I343" s="19">
        <v>44805</v>
      </c>
      <c r="J343" s="19">
        <v>44834</v>
      </c>
      <c r="K343" s="3">
        <v>30</v>
      </c>
      <c r="L343" s="3">
        <v>7685</v>
      </c>
      <c r="M343" s="3">
        <v>18700000</v>
      </c>
      <c r="N343" s="19">
        <v>45857</v>
      </c>
    </row>
    <row r="344" spans="1:14" s="18" customFormat="1" outlineLevel="2">
      <c r="A344" s="19" t="s">
        <v>207</v>
      </c>
      <c r="B344" s="20" t="s">
        <v>36</v>
      </c>
      <c r="C344" s="21" t="s">
        <v>210</v>
      </c>
      <c r="D344" s="20" t="s">
        <v>211</v>
      </c>
      <c r="E344" s="3">
        <v>2950000</v>
      </c>
      <c r="F344" s="19">
        <v>44060</v>
      </c>
      <c r="G344" s="3">
        <v>2950000</v>
      </c>
      <c r="H344" s="2">
        <v>5.0000000000000001E-3</v>
      </c>
      <c r="I344" s="19">
        <v>44805</v>
      </c>
      <c r="J344" s="19">
        <v>44834</v>
      </c>
      <c r="K344" s="3">
        <v>30</v>
      </c>
      <c r="L344" s="3">
        <v>1212</v>
      </c>
      <c r="M344" s="3">
        <v>2950000</v>
      </c>
      <c r="N344" s="19">
        <v>45885</v>
      </c>
    </row>
    <row r="345" spans="1:14" s="18" customFormat="1" outlineLevel="2">
      <c r="A345" s="19" t="s">
        <v>207</v>
      </c>
      <c r="B345" s="20" t="s">
        <v>37</v>
      </c>
      <c r="C345" s="21" t="s">
        <v>208</v>
      </c>
      <c r="D345" s="20" t="s">
        <v>209</v>
      </c>
      <c r="E345" s="3">
        <v>15120000</v>
      </c>
      <c r="F345" s="19">
        <v>44091</v>
      </c>
      <c r="G345" s="3">
        <v>15120000</v>
      </c>
      <c r="H345" s="2">
        <v>5.0000000000000001E-3</v>
      </c>
      <c r="I345" s="19">
        <v>44805</v>
      </c>
      <c r="J345" s="19">
        <v>44834</v>
      </c>
      <c r="K345" s="3">
        <v>30</v>
      </c>
      <c r="L345" s="3">
        <v>6214</v>
      </c>
      <c r="M345" s="3">
        <v>15120000</v>
      </c>
      <c r="N345" s="19">
        <v>45916</v>
      </c>
    </row>
    <row r="346" spans="1:14" s="18" customFormat="1" outlineLevel="2">
      <c r="A346" s="19" t="s">
        <v>207</v>
      </c>
      <c r="B346" s="20" t="s">
        <v>40</v>
      </c>
      <c r="C346" s="21" t="s">
        <v>210</v>
      </c>
      <c r="D346" s="20" t="s">
        <v>211</v>
      </c>
      <c r="E346" s="3">
        <v>6200000</v>
      </c>
      <c r="F346" s="19">
        <v>43929</v>
      </c>
      <c r="G346" s="3">
        <v>5338890</v>
      </c>
      <c r="H346" s="2">
        <v>5.0000000000000001E-3</v>
      </c>
      <c r="I346" s="19">
        <v>44805</v>
      </c>
      <c r="J346" s="19">
        <v>44818</v>
      </c>
      <c r="K346" s="3">
        <v>14</v>
      </c>
      <c r="L346" s="3">
        <v>1024</v>
      </c>
      <c r="M346" s="3">
        <v>5166668</v>
      </c>
      <c r="N346" s="19">
        <v>45754</v>
      </c>
    </row>
    <row r="347" spans="1:14" s="18" customFormat="1" outlineLevel="2">
      <c r="A347" s="19" t="s">
        <v>207</v>
      </c>
      <c r="B347" s="20" t="s">
        <v>40</v>
      </c>
      <c r="C347" s="21" t="s">
        <v>210</v>
      </c>
      <c r="D347" s="20"/>
      <c r="E347" s="3"/>
      <c r="F347" s="19"/>
      <c r="G347" s="3">
        <v>5166668</v>
      </c>
      <c r="H347" s="2">
        <v>5.0000000000000001E-3</v>
      </c>
      <c r="I347" s="19">
        <v>44819</v>
      </c>
      <c r="J347" s="19">
        <v>44834</v>
      </c>
      <c r="K347" s="3">
        <v>16</v>
      </c>
      <c r="L347" s="3">
        <v>1132</v>
      </c>
      <c r="M347" s="3"/>
      <c r="N347" s="19">
        <v>45754</v>
      </c>
    </row>
    <row r="348" spans="1:14" s="18" customFormat="1" outlineLevel="2">
      <c r="A348" s="19" t="s">
        <v>207</v>
      </c>
      <c r="B348" s="20" t="s">
        <v>41</v>
      </c>
      <c r="C348" s="21" t="s">
        <v>28</v>
      </c>
      <c r="D348" s="20" t="s">
        <v>29</v>
      </c>
      <c r="E348" s="3">
        <v>10000000</v>
      </c>
      <c r="F348" s="19">
        <v>44111</v>
      </c>
      <c r="G348" s="3">
        <v>6166682</v>
      </c>
      <c r="H348" s="2">
        <v>5.0000000000000001E-3</v>
      </c>
      <c r="I348" s="19">
        <v>44805</v>
      </c>
      <c r="J348" s="19">
        <v>44818</v>
      </c>
      <c r="K348" s="3">
        <v>14</v>
      </c>
      <c r="L348" s="3">
        <v>1183</v>
      </c>
      <c r="M348" s="3">
        <v>6000016</v>
      </c>
      <c r="N348" s="19">
        <v>45936</v>
      </c>
    </row>
    <row r="349" spans="1:14" s="18" customFormat="1" outlineLevel="2">
      <c r="A349" s="19" t="s">
        <v>207</v>
      </c>
      <c r="B349" s="20" t="s">
        <v>41</v>
      </c>
      <c r="C349" s="21" t="s">
        <v>28</v>
      </c>
      <c r="D349" s="20"/>
      <c r="E349" s="3"/>
      <c r="F349" s="19"/>
      <c r="G349" s="3">
        <v>6000016</v>
      </c>
      <c r="H349" s="2">
        <v>5.0000000000000001E-3</v>
      </c>
      <c r="I349" s="19">
        <v>44819</v>
      </c>
      <c r="J349" s="19">
        <v>44834</v>
      </c>
      <c r="K349" s="3">
        <v>16</v>
      </c>
      <c r="L349" s="3">
        <v>1315</v>
      </c>
      <c r="M349" s="3"/>
      <c r="N349" s="19">
        <v>45936</v>
      </c>
    </row>
    <row r="350" spans="1:14" s="18" customFormat="1" outlineLevel="2">
      <c r="A350" s="19" t="s">
        <v>207</v>
      </c>
      <c r="B350" s="20" t="s">
        <v>42</v>
      </c>
      <c r="C350" s="21" t="s">
        <v>28</v>
      </c>
      <c r="D350" s="20" t="s">
        <v>29</v>
      </c>
      <c r="E350" s="3">
        <v>24450000</v>
      </c>
      <c r="F350" s="19">
        <v>44120</v>
      </c>
      <c r="G350" s="3">
        <v>15333068</v>
      </c>
      <c r="H350" s="2">
        <v>5.0000000000000001E-3</v>
      </c>
      <c r="I350" s="19">
        <v>44805</v>
      </c>
      <c r="J350" s="19">
        <v>44818</v>
      </c>
      <c r="K350" s="3">
        <v>14</v>
      </c>
      <c r="L350" s="3">
        <v>2941</v>
      </c>
      <c r="M350" s="3">
        <v>14918662</v>
      </c>
      <c r="N350" s="19">
        <v>45945</v>
      </c>
    </row>
    <row r="351" spans="1:14" s="18" customFormat="1" outlineLevel="2">
      <c r="A351" s="19" t="s">
        <v>207</v>
      </c>
      <c r="B351" s="20" t="s">
        <v>42</v>
      </c>
      <c r="C351" s="21" t="s">
        <v>28</v>
      </c>
      <c r="D351" s="20"/>
      <c r="E351" s="3"/>
      <c r="F351" s="19"/>
      <c r="G351" s="3">
        <v>14918662</v>
      </c>
      <c r="H351" s="2">
        <v>5.0000000000000001E-3</v>
      </c>
      <c r="I351" s="19">
        <v>44819</v>
      </c>
      <c r="J351" s="19">
        <v>44834</v>
      </c>
      <c r="K351" s="3">
        <v>16</v>
      </c>
      <c r="L351" s="3">
        <v>3270</v>
      </c>
      <c r="M351" s="3"/>
      <c r="N351" s="19">
        <v>45945</v>
      </c>
    </row>
    <row r="352" spans="1:14" s="18" customFormat="1" outlineLevel="2">
      <c r="A352" s="19" t="s">
        <v>207</v>
      </c>
      <c r="B352" s="20" t="s">
        <v>43</v>
      </c>
      <c r="C352" s="21" t="s">
        <v>24</v>
      </c>
      <c r="D352" s="20" t="s">
        <v>25</v>
      </c>
      <c r="E352" s="3">
        <v>26100000</v>
      </c>
      <c r="F352" s="19">
        <v>44124</v>
      </c>
      <c r="G352" s="3">
        <v>26100000</v>
      </c>
      <c r="H352" s="2">
        <v>5.0000000000000001E-3</v>
      </c>
      <c r="I352" s="19">
        <v>44805</v>
      </c>
      <c r="J352" s="19">
        <v>44834</v>
      </c>
      <c r="K352" s="3">
        <v>30</v>
      </c>
      <c r="L352" s="3">
        <v>10726</v>
      </c>
      <c r="M352" s="3">
        <v>26100000</v>
      </c>
      <c r="N352" s="19">
        <v>45949</v>
      </c>
    </row>
    <row r="353" spans="1:14" s="18" customFormat="1" outlineLevel="2">
      <c r="A353" s="19" t="s">
        <v>207</v>
      </c>
      <c r="B353" s="20" t="s">
        <v>44</v>
      </c>
      <c r="C353" s="21" t="s">
        <v>28</v>
      </c>
      <c r="D353" s="20" t="s">
        <v>29</v>
      </c>
      <c r="E353" s="3">
        <v>25800000</v>
      </c>
      <c r="F353" s="19">
        <v>44137</v>
      </c>
      <c r="G353" s="3">
        <v>16179664</v>
      </c>
      <c r="H353" s="2">
        <v>5.0000000000000001E-3</v>
      </c>
      <c r="I353" s="19">
        <v>44805</v>
      </c>
      <c r="J353" s="19">
        <v>44818</v>
      </c>
      <c r="K353" s="3">
        <v>14</v>
      </c>
      <c r="L353" s="3">
        <v>3103</v>
      </c>
      <c r="M353" s="3">
        <v>15742376</v>
      </c>
      <c r="N353" s="19">
        <v>45962</v>
      </c>
    </row>
    <row r="354" spans="1:14" s="18" customFormat="1" outlineLevel="2">
      <c r="A354" s="19" t="s">
        <v>207</v>
      </c>
      <c r="B354" s="20" t="s">
        <v>44</v>
      </c>
      <c r="C354" s="21" t="s">
        <v>28</v>
      </c>
      <c r="D354" s="20"/>
      <c r="E354" s="3"/>
      <c r="F354" s="19"/>
      <c r="G354" s="3">
        <v>15742376</v>
      </c>
      <c r="H354" s="2">
        <v>5.0000000000000001E-3</v>
      </c>
      <c r="I354" s="19">
        <v>44819</v>
      </c>
      <c r="J354" s="19">
        <v>44834</v>
      </c>
      <c r="K354" s="3">
        <v>16</v>
      </c>
      <c r="L354" s="3">
        <v>3450</v>
      </c>
      <c r="M354" s="3"/>
      <c r="N354" s="19">
        <v>45962</v>
      </c>
    </row>
    <row r="355" spans="1:14" s="18" customFormat="1" outlineLevel="2">
      <c r="A355" s="19" t="s">
        <v>207</v>
      </c>
      <c r="B355" s="20" t="s">
        <v>45</v>
      </c>
      <c r="C355" s="21" t="s">
        <v>214</v>
      </c>
      <c r="D355" s="20" t="s">
        <v>215</v>
      </c>
      <c r="E355" s="3">
        <v>1200000</v>
      </c>
      <c r="F355" s="19">
        <v>44138</v>
      </c>
      <c r="G355" s="3">
        <v>1200000</v>
      </c>
      <c r="H355" s="2">
        <v>5.0000000000000001E-3</v>
      </c>
      <c r="I355" s="19">
        <v>44805</v>
      </c>
      <c r="J355" s="19">
        <v>44834</v>
      </c>
      <c r="K355" s="3">
        <v>30</v>
      </c>
      <c r="L355" s="3">
        <v>493</v>
      </c>
      <c r="M355" s="3">
        <v>1200000</v>
      </c>
      <c r="N355" s="19">
        <v>45963</v>
      </c>
    </row>
    <row r="356" spans="1:14" s="18" customFormat="1" outlineLevel="2">
      <c r="A356" s="19" t="s">
        <v>207</v>
      </c>
      <c r="B356" s="20" t="s">
        <v>48</v>
      </c>
      <c r="C356" s="21" t="s">
        <v>214</v>
      </c>
      <c r="D356" s="20" t="s">
        <v>215</v>
      </c>
      <c r="E356" s="3">
        <v>2350000</v>
      </c>
      <c r="F356" s="19">
        <v>44138</v>
      </c>
      <c r="G356" s="3">
        <v>2350000</v>
      </c>
      <c r="H356" s="2">
        <v>5.0000000000000001E-3</v>
      </c>
      <c r="I356" s="19">
        <v>44805</v>
      </c>
      <c r="J356" s="19">
        <v>44834</v>
      </c>
      <c r="K356" s="3">
        <v>30</v>
      </c>
      <c r="L356" s="3">
        <v>966</v>
      </c>
      <c r="M356" s="3">
        <v>2350000</v>
      </c>
      <c r="N356" s="19">
        <v>45963</v>
      </c>
    </row>
    <row r="357" spans="1:14" s="18" customFormat="1" outlineLevel="2">
      <c r="A357" s="19" t="s">
        <v>207</v>
      </c>
      <c r="B357" s="20" t="s">
        <v>51</v>
      </c>
      <c r="C357" s="21" t="s">
        <v>212</v>
      </c>
      <c r="D357" s="20" t="s">
        <v>213</v>
      </c>
      <c r="E357" s="3">
        <v>23200000</v>
      </c>
      <c r="F357" s="19">
        <v>44151</v>
      </c>
      <c r="G357" s="3">
        <v>18963481</v>
      </c>
      <c r="H357" s="2">
        <v>5.0000000000000001E-3</v>
      </c>
      <c r="I357" s="19">
        <v>44805</v>
      </c>
      <c r="J357" s="19">
        <v>44818</v>
      </c>
      <c r="K357" s="3">
        <v>14</v>
      </c>
      <c r="L357" s="3">
        <v>3637</v>
      </c>
      <c r="M357" s="3">
        <v>18761742</v>
      </c>
      <c r="N357" s="19">
        <v>45976</v>
      </c>
    </row>
    <row r="358" spans="1:14" s="18" customFormat="1" outlineLevel="2">
      <c r="A358" s="19" t="s">
        <v>207</v>
      </c>
      <c r="B358" s="20" t="s">
        <v>51</v>
      </c>
      <c r="C358" s="21" t="s">
        <v>212</v>
      </c>
      <c r="D358" s="20"/>
      <c r="E358" s="3"/>
      <c r="F358" s="19"/>
      <c r="G358" s="3">
        <v>18761742</v>
      </c>
      <c r="H358" s="2">
        <v>5.0000000000000001E-3</v>
      </c>
      <c r="I358" s="19">
        <v>44819</v>
      </c>
      <c r="J358" s="19">
        <v>44834</v>
      </c>
      <c r="K358" s="3">
        <v>16</v>
      </c>
      <c r="L358" s="3">
        <v>4112</v>
      </c>
      <c r="M358" s="3"/>
      <c r="N358" s="19">
        <v>45976</v>
      </c>
    </row>
    <row r="359" spans="1:14" s="18" customFormat="1" outlineLevel="2">
      <c r="A359" s="19" t="s">
        <v>207</v>
      </c>
      <c r="B359" s="20" t="s">
        <v>52</v>
      </c>
      <c r="C359" s="21" t="s">
        <v>210</v>
      </c>
      <c r="D359" s="20" t="s">
        <v>211</v>
      </c>
      <c r="E359" s="3">
        <v>5910000</v>
      </c>
      <c r="F359" s="19">
        <v>44151</v>
      </c>
      <c r="G359" s="3">
        <v>5910000</v>
      </c>
      <c r="H359" s="2">
        <v>5.0000000000000001E-3</v>
      </c>
      <c r="I359" s="19">
        <v>44805</v>
      </c>
      <c r="J359" s="19">
        <v>44834</v>
      </c>
      <c r="K359" s="3">
        <v>30</v>
      </c>
      <c r="L359" s="3">
        <v>2429</v>
      </c>
      <c r="M359" s="3">
        <v>5910000</v>
      </c>
      <c r="N359" s="19">
        <v>45976</v>
      </c>
    </row>
    <row r="360" spans="1:14" s="18" customFormat="1" outlineLevel="2">
      <c r="A360" s="19" t="s">
        <v>207</v>
      </c>
      <c r="B360" s="20" t="s">
        <v>53</v>
      </c>
      <c r="C360" s="21" t="s">
        <v>216</v>
      </c>
      <c r="D360" s="20" t="s">
        <v>217</v>
      </c>
      <c r="E360" s="3">
        <v>26000000</v>
      </c>
      <c r="F360" s="19">
        <v>44162</v>
      </c>
      <c r="G360" s="3">
        <v>21168152</v>
      </c>
      <c r="H360" s="2">
        <v>5.0000000000000001E-3</v>
      </c>
      <c r="I360" s="19">
        <v>44805</v>
      </c>
      <c r="J360" s="19">
        <v>44818</v>
      </c>
      <c r="K360" s="3">
        <v>14</v>
      </c>
      <c r="L360" s="3">
        <v>4060</v>
      </c>
      <c r="M360" s="3">
        <v>20938064</v>
      </c>
      <c r="N360" s="19">
        <v>45987</v>
      </c>
    </row>
    <row r="361" spans="1:14" s="18" customFormat="1" outlineLevel="2">
      <c r="A361" s="19" t="s">
        <v>207</v>
      </c>
      <c r="B361" s="20" t="s">
        <v>53</v>
      </c>
      <c r="C361" s="21" t="s">
        <v>216</v>
      </c>
      <c r="D361" s="20"/>
      <c r="E361" s="3"/>
      <c r="F361" s="19"/>
      <c r="G361" s="3">
        <v>20938064</v>
      </c>
      <c r="H361" s="2">
        <v>5.0000000000000001E-3</v>
      </c>
      <c r="I361" s="19">
        <v>44819</v>
      </c>
      <c r="J361" s="19">
        <v>44834</v>
      </c>
      <c r="K361" s="3">
        <v>16</v>
      </c>
      <c r="L361" s="3">
        <v>4589</v>
      </c>
      <c r="M361" s="3"/>
      <c r="N361" s="19">
        <v>45987</v>
      </c>
    </row>
    <row r="362" spans="1:14" s="18" customFormat="1" outlineLevel="2">
      <c r="A362" s="19" t="s">
        <v>207</v>
      </c>
      <c r="B362" s="20" t="s">
        <v>54</v>
      </c>
      <c r="C362" s="21" t="s">
        <v>28</v>
      </c>
      <c r="D362" s="20" t="s">
        <v>29</v>
      </c>
      <c r="E362" s="3">
        <v>9280000</v>
      </c>
      <c r="F362" s="19">
        <v>44167</v>
      </c>
      <c r="G362" s="3">
        <v>5920000</v>
      </c>
      <c r="H362" s="2">
        <v>5.0000000000000001E-3</v>
      </c>
      <c r="I362" s="19">
        <v>44805</v>
      </c>
      <c r="J362" s="19">
        <v>44818</v>
      </c>
      <c r="K362" s="3">
        <v>14</v>
      </c>
      <c r="L362" s="3">
        <v>1135</v>
      </c>
      <c r="M362" s="3">
        <v>5760000</v>
      </c>
      <c r="N362" s="19">
        <v>45992</v>
      </c>
    </row>
    <row r="363" spans="1:14" s="18" customFormat="1" outlineLevel="2">
      <c r="A363" s="19" t="s">
        <v>207</v>
      </c>
      <c r="B363" s="20" t="s">
        <v>54</v>
      </c>
      <c r="C363" s="21" t="s">
        <v>28</v>
      </c>
      <c r="D363" s="20"/>
      <c r="E363" s="3"/>
      <c r="F363" s="19"/>
      <c r="G363" s="3">
        <v>5760000</v>
      </c>
      <c r="H363" s="2">
        <v>5.0000000000000001E-3</v>
      </c>
      <c r="I363" s="19">
        <v>44819</v>
      </c>
      <c r="J363" s="19">
        <v>44834</v>
      </c>
      <c r="K363" s="3">
        <v>16</v>
      </c>
      <c r="L363" s="3">
        <v>1262</v>
      </c>
      <c r="M363" s="3"/>
      <c r="N363" s="19">
        <v>45992</v>
      </c>
    </row>
    <row r="364" spans="1:14" s="18" customFormat="1" outlineLevel="2">
      <c r="A364" s="19" t="s">
        <v>207</v>
      </c>
      <c r="B364" s="20" t="s">
        <v>55</v>
      </c>
      <c r="C364" s="21" t="s">
        <v>210</v>
      </c>
      <c r="D364" s="20" t="s">
        <v>211</v>
      </c>
      <c r="E364" s="3">
        <v>23630000</v>
      </c>
      <c r="F364" s="19">
        <v>43936</v>
      </c>
      <c r="G364" s="3">
        <v>23630000</v>
      </c>
      <c r="H364" s="2">
        <v>5.0000000000000001E-3</v>
      </c>
      <c r="I364" s="19">
        <v>44805</v>
      </c>
      <c r="J364" s="19">
        <v>44834</v>
      </c>
      <c r="K364" s="3">
        <v>30</v>
      </c>
      <c r="L364" s="3">
        <v>9711</v>
      </c>
      <c r="M364" s="3">
        <v>23630000</v>
      </c>
      <c r="N364" s="19">
        <v>45761</v>
      </c>
    </row>
    <row r="365" spans="1:14" s="18" customFormat="1" outlineLevel="2">
      <c r="A365" s="19" t="s">
        <v>207</v>
      </c>
      <c r="B365" s="20" t="s">
        <v>58</v>
      </c>
      <c r="C365" s="21" t="s">
        <v>28</v>
      </c>
      <c r="D365" s="20" t="s">
        <v>29</v>
      </c>
      <c r="E365" s="3">
        <v>10470000</v>
      </c>
      <c r="F365" s="19">
        <v>44181</v>
      </c>
      <c r="G365" s="3">
        <v>6796320</v>
      </c>
      <c r="H365" s="2">
        <v>5.0000000000000001E-3</v>
      </c>
      <c r="I365" s="19">
        <v>44805</v>
      </c>
      <c r="J365" s="19">
        <v>44818</v>
      </c>
      <c r="K365" s="3">
        <v>14</v>
      </c>
      <c r="L365" s="3">
        <v>1303</v>
      </c>
      <c r="M365" s="3">
        <v>6612636</v>
      </c>
      <c r="N365" s="19">
        <v>46006</v>
      </c>
    </row>
    <row r="366" spans="1:14" s="18" customFormat="1" outlineLevel="2">
      <c r="A366" s="19" t="s">
        <v>207</v>
      </c>
      <c r="B366" s="20" t="s">
        <v>58</v>
      </c>
      <c r="C366" s="21" t="s">
        <v>28</v>
      </c>
      <c r="D366" s="20"/>
      <c r="E366" s="3"/>
      <c r="F366" s="19"/>
      <c r="G366" s="3">
        <v>6612636</v>
      </c>
      <c r="H366" s="2">
        <v>5.0000000000000001E-3</v>
      </c>
      <c r="I366" s="19">
        <v>44819</v>
      </c>
      <c r="J366" s="19">
        <v>44834</v>
      </c>
      <c r="K366" s="3">
        <v>16</v>
      </c>
      <c r="L366" s="3">
        <v>1449</v>
      </c>
      <c r="M366" s="3"/>
      <c r="N366" s="19">
        <v>46006</v>
      </c>
    </row>
    <row r="367" spans="1:14" s="18" customFormat="1" outlineLevel="2">
      <c r="A367" s="19" t="s">
        <v>207</v>
      </c>
      <c r="B367" s="20" t="s">
        <v>59</v>
      </c>
      <c r="C367" s="21" t="s">
        <v>210</v>
      </c>
      <c r="D367" s="20" t="s">
        <v>211</v>
      </c>
      <c r="E367" s="3">
        <v>2950000</v>
      </c>
      <c r="F367" s="19">
        <v>44180</v>
      </c>
      <c r="G367" s="3">
        <v>2950000</v>
      </c>
      <c r="H367" s="2">
        <v>5.0000000000000001E-3</v>
      </c>
      <c r="I367" s="19">
        <v>44805</v>
      </c>
      <c r="J367" s="19">
        <v>44834</v>
      </c>
      <c r="K367" s="3">
        <v>30</v>
      </c>
      <c r="L367" s="3">
        <v>1212</v>
      </c>
      <c r="M367" s="3">
        <v>2950000</v>
      </c>
      <c r="N367" s="19">
        <v>46005</v>
      </c>
    </row>
    <row r="368" spans="1:14" s="18" customFormat="1" outlineLevel="2">
      <c r="A368" s="19" t="s">
        <v>207</v>
      </c>
      <c r="B368" s="20" t="s">
        <v>60</v>
      </c>
      <c r="C368" s="21" t="s">
        <v>214</v>
      </c>
      <c r="D368" s="20" t="s">
        <v>215</v>
      </c>
      <c r="E368" s="3">
        <v>24400000</v>
      </c>
      <c r="F368" s="19">
        <v>44193</v>
      </c>
      <c r="G368" s="3">
        <v>24400000</v>
      </c>
      <c r="H368" s="2">
        <v>5.0000000000000001E-3</v>
      </c>
      <c r="I368" s="19">
        <v>44805</v>
      </c>
      <c r="J368" s="19">
        <v>44834</v>
      </c>
      <c r="K368" s="3">
        <v>30</v>
      </c>
      <c r="L368" s="3">
        <v>10027</v>
      </c>
      <c r="M368" s="3">
        <v>24400000</v>
      </c>
      <c r="N368" s="19">
        <v>46018</v>
      </c>
    </row>
    <row r="369" spans="1:14" s="18" customFormat="1" outlineLevel="2">
      <c r="A369" s="19" t="s">
        <v>207</v>
      </c>
      <c r="B369" s="20" t="s">
        <v>63</v>
      </c>
      <c r="C369" s="21" t="s">
        <v>214</v>
      </c>
      <c r="D369" s="20" t="s">
        <v>215</v>
      </c>
      <c r="E369" s="3">
        <v>5500000</v>
      </c>
      <c r="F369" s="19">
        <v>44193</v>
      </c>
      <c r="G369" s="3">
        <v>5500000</v>
      </c>
      <c r="H369" s="2">
        <v>5.0000000000000001E-3</v>
      </c>
      <c r="I369" s="19">
        <v>44805</v>
      </c>
      <c r="J369" s="19">
        <v>44834</v>
      </c>
      <c r="K369" s="3">
        <v>30</v>
      </c>
      <c r="L369" s="3">
        <v>2260</v>
      </c>
      <c r="M369" s="3">
        <v>5500000</v>
      </c>
      <c r="N369" s="19">
        <v>46018</v>
      </c>
    </row>
    <row r="370" spans="1:14" s="18" customFormat="1" outlineLevel="2">
      <c r="A370" s="19" t="s">
        <v>207</v>
      </c>
      <c r="B370" s="20" t="s">
        <v>64</v>
      </c>
      <c r="C370" s="21" t="s">
        <v>214</v>
      </c>
      <c r="D370" s="20" t="s">
        <v>215</v>
      </c>
      <c r="E370" s="3">
        <v>28050000</v>
      </c>
      <c r="F370" s="19">
        <v>44193</v>
      </c>
      <c r="G370" s="3">
        <v>28050000</v>
      </c>
      <c r="H370" s="2">
        <v>5.0000000000000001E-3</v>
      </c>
      <c r="I370" s="19">
        <v>44805</v>
      </c>
      <c r="J370" s="19">
        <v>44834</v>
      </c>
      <c r="K370" s="3">
        <v>30</v>
      </c>
      <c r="L370" s="3">
        <v>11527</v>
      </c>
      <c r="M370" s="3">
        <v>28050000</v>
      </c>
      <c r="N370" s="19">
        <v>46018</v>
      </c>
    </row>
    <row r="371" spans="1:14" s="18" customFormat="1" outlineLevel="2">
      <c r="A371" s="19" t="s">
        <v>207</v>
      </c>
      <c r="B371" s="20" t="s">
        <v>65</v>
      </c>
      <c r="C371" s="21" t="s">
        <v>214</v>
      </c>
      <c r="D371" s="20" t="s">
        <v>215</v>
      </c>
      <c r="E371" s="3">
        <v>5000000</v>
      </c>
      <c r="F371" s="19">
        <v>44193</v>
      </c>
      <c r="G371" s="3">
        <v>5000000</v>
      </c>
      <c r="H371" s="2">
        <v>5.0000000000000001E-3</v>
      </c>
      <c r="I371" s="19">
        <v>44805</v>
      </c>
      <c r="J371" s="19">
        <v>44834</v>
      </c>
      <c r="K371" s="3">
        <v>30</v>
      </c>
      <c r="L371" s="3">
        <v>2055</v>
      </c>
      <c r="M371" s="3">
        <v>5000000</v>
      </c>
      <c r="N371" s="19">
        <v>46018</v>
      </c>
    </row>
    <row r="372" spans="1:14" s="18" customFormat="1" outlineLevel="2">
      <c r="A372" s="19" t="s">
        <v>207</v>
      </c>
      <c r="B372" s="20" t="s">
        <v>68</v>
      </c>
      <c r="C372" s="21" t="s">
        <v>210</v>
      </c>
      <c r="D372" s="20" t="s">
        <v>211</v>
      </c>
      <c r="E372" s="3">
        <v>4920000</v>
      </c>
      <c r="F372" s="19">
        <v>44211</v>
      </c>
      <c r="G372" s="3">
        <v>4920000</v>
      </c>
      <c r="H372" s="2">
        <v>5.0000000000000001E-3</v>
      </c>
      <c r="I372" s="19">
        <v>44805</v>
      </c>
      <c r="J372" s="19">
        <v>44834</v>
      </c>
      <c r="K372" s="3">
        <v>30</v>
      </c>
      <c r="L372" s="3">
        <v>2022</v>
      </c>
      <c r="M372" s="3">
        <v>4920000</v>
      </c>
      <c r="N372" s="19">
        <v>46036</v>
      </c>
    </row>
    <row r="373" spans="1:14" s="18" customFormat="1" outlineLevel="2">
      <c r="A373" s="19" t="s">
        <v>207</v>
      </c>
      <c r="B373" s="20" t="s">
        <v>69</v>
      </c>
      <c r="C373" s="21" t="s">
        <v>214</v>
      </c>
      <c r="D373" s="20" t="s">
        <v>215</v>
      </c>
      <c r="E373" s="3">
        <v>7300000</v>
      </c>
      <c r="F373" s="19">
        <v>44224</v>
      </c>
      <c r="G373" s="3">
        <v>7300000</v>
      </c>
      <c r="H373" s="2">
        <v>5.0000000000000001E-3</v>
      </c>
      <c r="I373" s="19">
        <v>44805</v>
      </c>
      <c r="J373" s="19">
        <v>44834</v>
      </c>
      <c r="K373" s="3">
        <v>30</v>
      </c>
      <c r="L373" s="3">
        <v>3000</v>
      </c>
      <c r="M373" s="3">
        <v>7300000</v>
      </c>
      <c r="N373" s="19">
        <v>46049</v>
      </c>
    </row>
    <row r="374" spans="1:14" s="18" customFormat="1" outlineLevel="2">
      <c r="A374" s="19" t="s">
        <v>207</v>
      </c>
      <c r="B374" s="20" t="s">
        <v>70</v>
      </c>
      <c r="C374" s="21" t="s">
        <v>214</v>
      </c>
      <c r="D374" s="20" t="s">
        <v>215</v>
      </c>
      <c r="E374" s="3">
        <v>15000000</v>
      </c>
      <c r="F374" s="19">
        <v>44224</v>
      </c>
      <c r="G374" s="3">
        <v>15000000</v>
      </c>
      <c r="H374" s="2">
        <v>5.0000000000000001E-3</v>
      </c>
      <c r="I374" s="19">
        <v>44805</v>
      </c>
      <c r="J374" s="19">
        <v>44834</v>
      </c>
      <c r="K374" s="3">
        <v>30</v>
      </c>
      <c r="L374" s="3">
        <v>6164</v>
      </c>
      <c r="M374" s="3">
        <v>15000000</v>
      </c>
      <c r="N374" s="19">
        <v>46049</v>
      </c>
    </row>
    <row r="375" spans="1:14" s="18" customFormat="1" outlineLevel="2">
      <c r="A375" s="19" t="s">
        <v>207</v>
      </c>
      <c r="B375" s="20" t="s">
        <v>73</v>
      </c>
      <c r="C375" s="21" t="s">
        <v>212</v>
      </c>
      <c r="D375" s="20" t="s">
        <v>213</v>
      </c>
      <c r="E375" s="3">
        <v>23200000</v>
      </c>
      <c r="F375" s="19">
        <v>44229</v>
      </c>
      <c r="G375" s="3">
        <v>19299129</v>
      </c>
      <c r="H375" s="2">
        <v>5.0000000000000001E-3</v>
      </c>
      <c r="I375" s="19">
        <v>44805</v>
      </c>
      <c r="J375" s="19">
        <v>44818</v>
      </c>
      <c r="K375" s="3">
        <v>14</v>
      </c>
      <c r="L375" s="3">
        <v>3701</v>
      </c>
      <c r="M375" s="3">
        <v>19093820</v>
      </c>
      <c r="N375" s="19">
        <v>46054</v>
      </c>
    </row>
    <row r="376" spans="1:14" s="18" customFormat="1" outlineLevel="2">
      <c r="A376" s="19" t="s">
        <v>207</v>
      </c>
      <c r="B376" s="20" t="s">
        <v>73</v>
      </c>
      <c r="C376" s="21" t="s">
        <v>212</v>
      </c>
      <c r="D376" s="20"/>
      <c r="E376" s="3"/>
      <c r="F376" s="19"/>
      <c r="G376" s="3">
        <v>19093820</v>
      </c>
      <c r="H376" s="2">
        <v>5.0000000000000001E-3</v>
      </c>
      <c r="I376" s="19">
        <v>44819</v>
      </c>
      <c r="J376" s="19">
        <v>44834</v>
      </c>
      <c r="K376" s="3">
        <v>16</v>
      </c>
      <c r="L376" s="3">
        <v>4185</v>
      </c>
      <c r="M376" s="3"/>
      <c r="N376" s="19">
        <v>46054</v>
      </c>
    </row>
    <row r="377" spans="1:14" s="18" customFormat="1" outlineLevel="2">
      <c r="A377" s="19" t="s">
        <v>207</v>
      </c>
      <c r="B377" s="20" t="s">
        <v>74</v>
      </c>
      <c r="C377" s="21" t="s">
        <v>216</v>
      </c>
      <c r="D377" s="20" t="s">
        <v>217</v>
      </c>
      <c r="E377" s="3">
        <v>24000000</v>
      </c>
      <c r="F377" s="19">
        <v>43937</v>
      </c>
      <c r="G377" s="3">
        <v>18400000</v>
      </c>
      <c r="H377" s="2">
        <v>5.0000000000000001E-3</v>
      </c>
      <c r="I377" s="19">
        <v>44805</v>
      </c>
      <c r="J377" s="19">
        <v>44818</v>
      </c>
      <c r="K377" s="3">
        <v>14</v>
      </c>
      <c r="L377" s="3">
        <v>3529</v>
      </c>
      <c r="M377" s="3">
        <v>18200000</v>
      </c>
      <c r="N377" s="19">
        <v>45762</v>
      </c>
    </row>
    <row r="378" spans="1:14" s="18" customFormat="1" outlineLevel="2">
      <c r="A378" s="19" t="s">
        <v>207</v>
      </c>
      <c r="B378" s="20" t="s">
        <v>74</v>
      </c>
      <c r="C378" s="21" t="s">
        <v>216</v>
      </c>
      <c r="D378" s="20"/>
      <c r="E378" s="3"/>
      <c r="F378" s="19"/>
      <c r="G378" s="3">
        <v>18200000</v>
      </c>
      <c r="H378" s="2">
        <v>5.0000000000000001E-3</v>
      </c>
      <c r="I378" s="19">
        <v>44819</v>
      </c>
      <c r="J378" s="19">
        <v>44834</v>
      </c>
      <c r="K378" s="3">
        <v>16</v>
      </c>
      <c r="L378" s="3">
        <v>3989</v>
      </c>
      <c r="M378" s="3"/>
      <c r="N378" s="19">
        <v>45762</v>
      </c>
    </row>
    <row r="379" spans="1:14" s="18" customFormat="1" outlineLevel="2">
      <c r="A379" s="19" t="s">
        <v>207</v>
      </c>
      <c r="B379" s="20" t="s">
        <v>77</v>
      </c>
      <c r="C379" s="21" t="s">
        <v>210</v>
      </c>
      <c r="D379" s="20" t="s">
        <v>211</v>
      </c>
      <c r="E379" s="3">
        <v>3410000</v>
      </c>
      <c r="F379" s="19">
        <v>44270</v>
      </c>
      <c r="G379" s="3">
        <v>3410000</v>
      </c>
      <c r="H379" s="2">
        <v>5.0000000000000001E-3</v>
      </c>
      <c r="I379" s="19">
        <v>44805</v>
      </c>
      <c r="J379" s="19">
        <v>44834</v>
      </c>
      <c r="K379" s="3">
        <v>30</v>
      </c>
      <c r="L379" s="3">
        <v>1401</v>
      </c>
      <c r="M379" s="3">
        <v>3410000</v>
      </c>
      <c r="N379" s="19">
        <v>46095</v>
      </c>
    </row>
    <row r="380" spans="1:14" s="18" customFormat="1" outlineLevel="2">
      <c r="A380" s="19" t="s">
        <v>207</v>
      </c>
      <c r="B380" s="20" t="s">
        <v>78</v>
      </c>
      <c r="C380" s="21" t="s">
        <v>216</v>
      </c>
      <c r="D380" s="20" t="s">
        <v>217</v>
      </c>
      <c r="E380" s="3">
        <v>10000000</v>
      </c>
      <c r="F380" s="19">
        <v>44277</v>
      </c>
      <c r="G380" s="3">
        <v>8440369</v>
      </c>
      <c r="H380" s="2">
        <v>5.0000000000000001E-3</v>
      </c>
      <c r="I380" s="19">
        <v>44805</v>
      </c>
      <c r="J380" s="19">
        <v>44818</v>
      </c>
      <c r="K380" s="3">
        <v>14</v>
      </c>
      <c r="L380" s="3">
        <v>1619</v>
      </c>
      <c r="M380" s="3">
        <v>8348626</v>
      </c>
      <c r="N380" s="19">
        <v>46102</v>
      </c>
    </row>
    <row r="381" spans="1:14" s="18" customFormat="1" outlineLevel="2">
      <c r="A381" s="19" t="s">
        <v>207</v>
      </c>
      <c r="B381" s="20" t="s">
        <v>78</v>
      </c>
      <c r="C381" s="21" t="s">
        <v>216</v>
      </c>
      <c r="D381" s="20"/>
      <c r="E381" s="3"/>
      <c r="F381" s="19"/>
      <c r="G381" s="3">
        <v>8348626</v>
      </c>
      <c r="H381" s="2">
        <v>5.0000000000000001E-3</v>
      </c>
      <c r="I381" s="19">
        <v>44819</v>
      </c>
      <c r="J381" s="19">
        <v>44834</v>
      </c>
      <c r="K381" s="3">
        <v>16</v>
      </c>
      <c r="L381" s="3">
        <v>1830</v>
      </c>
      <c r="M381" s="3"/>
      <c r="N381" s="19">
        <v>46102</v>
      </c>
    </row>
    <row r="382" spans="1:14" s="18" customFormat="1" outlineLevel="2">
      <c r="A382" s="19" t="s">
        <v>207</v>
      </c>
      <c r="B382" s="20" t="s">
        <v>79</v>
      </c>
      <c r="C382" s="21" t="s">
        <v>218</v>
      </c>
      <c r="D382" s="20" t="s">
        <v>219</v>
      </c>
      <c r="E382" s="3">
        <v>51000000</v>
      </c>
      <c r="F382" s="19">
        <v>44294</v>
      </c>
      <c r="G382" s="3">
        <v>47458335</v>
      </c>
      <c r="H382" s="2">
        <v>5.0000000000000001E-3</v>
      </c>
      <c r="I382" s="19">
        <v>44805</v>
      </c>
      <c r="J382" s="19">
        <v>44818</v>
      </c>
      <c r="K382" s="3">
        <v>14</v>
      </c>
      <c r="L382" s="3">
        <v>9102</v>
      </c>
      <c r="M382" s="3">
        <v>46750002</v>
      </c>
      <c r="N382" s="19">
        <v>46119</v>
      </c>
    </row>
    <row r="383" spans="1:14" s="18" customFormat="1" outlineLevel="2">
      <c r="A383" s="19" t="s">
        <v>207</v>
      </c>
      <c r="B383" s="20" t="s">
        <v>79</v>
      </c>
      <c r="C383" s="21" t="s">
        <v>218</v>
      </c>
      <c r="D383" s="20"/>
      <c r="E383" s="3"/>
      <c r="F383" s="19"/>
      <c r="G383" s="3">
        <v>46750002</v>
      </c>
      <c r="H383" s="2">
        <v>5.0000000000000001E-3</v>
      </c>
      <c r="I383" s="19">
        <v>44819</v>
      </c>
      <c r="J383" s="19">
        <v>44834</v>
      </c>
      <c r="K383" s="3">
        <v>16</v>
      </c>
      <c r="L383" s="3">
        <v>10247</v>
      </c>
      <c r="M383" s="3"/>
      <c r="N383" s="19">
        <v>46119</v>
      </c>
    </row>
    <row r="384" spans="1:14" s="18" customFormat="1" outlineLevel="2">
      <c r="A384" s="19" t="s">
        <v>207</v>
      </c>
      <c r="B384" s="20" t="s">
        <v>80</v>
      </c>
      <c r="C384" s="21" t="s">
        <v>214</v>
      </c>
      <c r="D384" s="20" t="s">
        <v>215</v>
      </c>
      <c r="E384" s="3">
        <v>12000000</v>
      </c>
      <c r="F384" s="19">
        <v>44321</v>
      </c>
      <c r="G384" s="3">
        <v>12000000</v>
      </c>
      <c r="H384" s="2">
        <v>5.0000000000000001E-3</v>
      </c>
      <c r="I384" s="19">
        <v>44805</v>
      </c>
      <c r="J384" s="19">
        <v>44834</v>
      </c>
      <c r="K384" s="3">
        <v>30</v>
      </c>
      <c r="L384" s="3">
        <v>4932</v>
      </c>
      <c r="M384" s="3">
        <v>12000000</v>
      </c>
      <c r="N384" s="19">
        <v>46146</v>
      </c>
    </row>
    <row r="385" spans="1:14" s="18" customFormat="1" outlineLevel="2">
      <c r="A385" s="19" t="s">
        <v>207</v>
      </c>
      <c r="B385" s="20" t="s">
        <v>81</v>
      </c>
      <c r="C385" s="21" t="s">
        <v>214</v>
      </c>
      <c r="D385" s="20" t="s">
        <v>215</v>
      </c>
      <c r="E385" s="3">
        <v>21000000</v>
      </c>
      <c r="F385" s="19">
        <v>44330</v>
      </c>
      <c r="G385" s="3">
        <v>21000000</v>
      </c>
      <c r="H385" s="2">
        <v>5.0000000000000001E-3</v>
      </c>
      <c r="I385" s="19">
        <v>44805</v>
      </c>
      <c r="J385" s="19">
        <v>44834</v>
      </c>
      <c r="K385" s="3">
        <v>30</v>
      </c>
      <c r="L385" s="3">
        <v>8630</v>
      </c>
      <c r="M385" s="3">
        <v>21000000</v>
      </c>
      <c r="N385" s="19">
        <v>46155</v>
      </c>
    </row>
    <row r="386" spans="1:14" s="18" customFormat="1" outlineLevel="2">
      <c r="A386" s="19" t="s">
        <v>207</v>
      </c>
      <c r="B386" s="20" t="s">
        <v>82</v>
      </c>
      <c r="C386" s="21" t="s">
        <v>129</v>
      </c>
      <c r="D386" s="20" t="s">
        <v>130</v>
      </c>
      <c r="E386" s="3">
        <v>39150000</v>
      </c>
      <c r="F386" s="19">
        <v>44336</v>
      </c>
      <c r="G386" s="3">
        <v>39150000</v>
      </c>
      <c r="H386" s="2">
        <v>5.0000000000000001E-3</v>
      </c>
      <c r="I386" s="19">
        <v>44805</v>
      </c>
      <c r="J386" s="19">
        <v>44834</v>
      </c>
      <c r="K386" s="3">
        <v>30</v>
      </c>
      <c r="L386" s="3">
        <v>16089</v>
      </c>
      <c r="M386" s="3">
        <v>39150000</v>
      </c>
      <c r="N386" s="19">
        <v>46161</v>
      </c>
    </row>
    <row r="387" spans="1:14" s="18" customFormat="1" outlineLevel="2">
      <c r="A387" s="19" t="s">
        <v>207</v>
      </c>
      <c r="B387" s="20" t="s">
        <v>83</v>
      </c>
      <c r="C387" s="21" t="s">
        <v>218</v>
      </c>
      <c r="D387" s="20" t="s">
        <v>219</v>
      </c>
      <c r="E387" s="3">
        <v>92500000</v>
      </c>
      <c r="F387" s="19">
        <v>44341</v>
      </c>
      <c r="G387" s="3">
        <v>86076390</v>
      </c>
      <c r="H387" s="2">
        <v>5.0000000000000001E-3</v>
      </c>
      <c r="I387" s="19">
        <v>44805</v>
      </c>
      <c r="J387" s="19">
        <v>44818</v>
      </c>
      <c r="K387" s="3">
        <v>14</v>
      </c>
      <c r="L387" s="3">
        <v>16508</v>
      </c>
      <c r="M387" s="3">
        <v>84791668</v>
      </c>
      <c r="N387" s="19">
        <v>46166</v>
      </c>
    </row>
    <row r="388" spans="1:14" s="18" customFormat="1" outlineLevel="2">
      <c r="A388" s="19" t="s">
        <v>207</v>
      </c>
      <c r="B388" s="20" t="s">
        <v>83</v>
      </c>
      <c r="C388" s="21" t="s">
        <v>218</v>
      </c>
      <c r="D388" s="20"/>
      <c r="E388" s="3"/>
      <c r="F388" s="19"/>
      <c r="G388" s="3">
        <v>84791668</v>
      </c>
      <c r="H388" s="2">
        <v>5.0000000000000001E-3</v>
      </c>
      <c r="I388" s="19">
        <v>44819</v>
      </c>
      <c r="J388" s="19">
        <v>44834</v>
      </c>
      <c r="K388" s="3">
        <v>16</v>
      </c>
      <c r="L388" s="3">
        <v>18584</v>
      </c>
      <c r="M388" s="3"/>
      <c r="N388" s="19">
        <v>46166</v>
      </c>
    </row>
    <row r="389" spans="1:14" s="18" customFormat="1" outlineLevel="2">
      <c r="A389" s="19" t="s">
        <v>207</v>
      </c>
      <c r="B389" s="20" t="s">
        <v>84</v>
      </c>
      <c r="C389" s="21" t="s">
        <v>218</v>
      </c>
      <c r="D389" s="20" t="s">
        <v>219</v>
      </c>
      <c r="E389" s="3">
        <v>33500000</v>
      </c>
      <c r="F389" s="19">
        <v>44354</v>
      </c>
      <c r="G389" s="3">
        <v>31173615</v>
      </c>
      <c r="H389" s="2">
        <v>5.0000000000000001E-3</v>
      </c>
      <c r="I389" s="19">
        <v>44805</v>
      </c>
      <c r="J389" s="19">
        <v>44818</v>
      </c>
      <c r="K389" s="3">
        <v>14</v>
      </c>
      <c r="L389" s="3">
        <v>5979</v>
      </c>
      <c r="M389" s="3">
        <v>30708338</v>
      </c>
      <c r="N389" s="19">
        <v>46179</v>
      </c>
    </row>
    <row r="390" spans="1:14" s="18" customFormat="1" outlineLevel="2">
      <c r="A390" s="19" t="s">
        <v>207</v>
      </c>
      <c r="B390" s="20" t="s">
        <v>84</v>
      </c>
      <c r="C390" s="21" t="s">
        <v>218</v>
      </c>
      <c r="D390" s="20"/>
      <c r="E390" s="3"/>
      <c r="F390" s="19"/>
      <c r="G390" s="3">
        <v>30708338</v>
      </c>
      <c r="H390" s="2">
        <v>5.0000000000000001E-3</v>
      </c>
      <c r="I390" s="19">
        <v>44819</v>
      </c>
      <c r="J390" s="19">
        <v>44834</v>
      </c>
      <c r="K390" s="3">
        <v>16</v>
      </c>
      <c r="L390" s="3">
        <v>6731</v>
      </c>
      <c r="M390" s="3"/>
      <c r="N390" s="19">
        <v>46179</v>
      </c>
    </row>
    <row r="391" spans="1:14" s="18" customFormat="1" outlineLevel="2">
      <c r="A391" s="19" t="s">
        <v>207</v>
      </c>
      <c r="B391" s="20" t="s">
        <v>87</v>
      </c>
      <c r="C391" s="21" t="s">
        <v>210</v>
      </c>
      <c r="D391" s="20" t="s">
        <v>211</v>
      </c>
      <c r="E391" s="3">
        <v>810000</v>
      </c>
      <c r="F391" s="19">
        <v>44362</v>
      </c>
      <c r="G391" s="3">
        <v>810000</v>
      </c>
      <c r="H391" s="2">
        <v>5.0000000000000001E-3</v>
      </c>
      <c r="I391" s="19">
        <v>44805</v>
      </c>
      <c r="J391" s="19">
        <v>44834</v>
      </c>
      <c r="K391" s="3">
        <v>30</v>
      </c>
      <c r="L391" s="3">
        <v>333</v>
      </c>
      <c r="M391" s="3">
        <v>810000</v>
      </c>
      <c r="N391" s="19">
        <v>46187</v>
      </c>
    </row>
    <row r="392" spans="1:14" s="18" customFormat="1" outlineLevel="2">
      <c r="A392" s="19" t="s">
        <v>207</v>
      </c>
      <c r="B392" s="20" t="s">
        <v>88</v>
      </c>
      <c r="C392" s="21" t="s">
        <v>210</v>
      </c>
      <c r="D392" s="20" t="s">
        <v>211</v>
      </c>
      <c r="E392" s="3">
        <v>3800000</v>
      </c>
      <c r="F392" s="19">
        <v>44362</v>
      </c>
      <c r="G392" s="3">
        <v>3272225</v>
      </c>
      <c r="H392" s="2">
        <v>5.0000000000000001E-3</v>
      </c>
      <c r="I392" s="19">
        <v>44805</v>
      </c>
      <c r="J392" s="19">
        <v>44818</v>
      </c>
      <c r="K392" s="3">
        <v>14</v>
      </c>
      <c r="L392" s="3">
        <v>628</v>
      </c>
      <c r="M392" s="3">
        <v>3166670</v>
      </c>
      <c r="N392" s="19">
        <v>46187</v>
      </c>
    </row>
    <row r="393" spans="1:14" s="18" customFormat="1" outlineLevel="2">
      <c r="A393" s="19" t="s">
        <v>207</v>
      </c>
      <c r="B393" s="20" t="s">
        <v>88</v>
      </c>
      <c r="C393" s="21" t="s">
        <v>210</v>
      </c>
      <c r="D393" s="20"/>
      <c r="E393" s="3"/>
      <c r="F393" s="19"/>
      <c r="G393" s="3">
        <v>3166670</v>
      </c>
      <c r="H393" s="2">
        <v>5.0000000000000001E-3</v>
      </c>
      <c r="I393" s="19">
        <v>44819</v>
      </c>
      <c r="J393" s="19">
        <v>44834</v>
      </c>
      <c r="K393" s="3">
        <v>16</v>
      </c>
      <c r="L393" s="3">
        <v>694</v>
      </c>
      <c r="M393" s="3"/>
      <c r="N393" s="19">
        <v>46187</v>
      </c>
    </row>
    <row r="394" spans="1:14" s="18" customFormat="1" outlineLevel="2">
      <c r="A394" s="19" t="s">
        <v>207</v>
      </c>
      <c r="B394" s="20" t="s">
        <v>89</v>
      </c>
      <c r="C394" s="21" t="s">
        <v>212</v>
      </c>
      <c r="D394" s="20" t="s">
        <v>213</v>
      </c>
      <c r="E394" s="3">
        <v>28240000</v>
      </c>
      <c r="F394" s="19">
        <v>43951</v>
      </c>
      <c r="G394" s="3">
        <v>18826680</v>
      </c>
      <c r="H394" s="2">
        <v>5.0000000000000001E-3</v>
      </c>
      <c r="I394" s="19">
        <v>44805</v>
      </c>
      <c r="J394" s="19">
        <v>44818</v>
      </c>
      <c r="K394" s="3">
        <v>14</v>
      </c>
      <c r="L394" s="3">
        <v>3611</v>
      </c>
      <c r="M394" s="3">
        <v>18490490</v>
      </c>
      <c r="N394" s="19">
        <v>45776</v>
      </c>
    </row>
    <row r="395" spans="1:14" s="18" customFormat="1" outlineLevel="2">
      <c r="A395" s="19" t="s">
        <v>207</v>
      </c>
      <c r="B395" s="20" t="s">
        <v>89</v>
      </c>
      <c r="C395" s="21" t="s">
        <v>212</v>
      </c>
      <c r="D395" s="20"/>
      <c r="E395" s="3"/>
      <c r="F395" s="19"/>
      <c r="G395" s="3">
        <v>18490490</v>
      </c>
      <c r="H395" s="2">
        <v>5.0000000000000001E-3</v>
      </c>
      <c r="I395" s="19">
        <v>44819</v>
      </c>
      <c r="J395" s="19">
        <v>44834</v>
      </c>
      <c r="K395" s="3">
        <v>16</v>
      </c>
      <c r="L395" s="3">
        <v>4053</v>
      </c>
      <c r="M395" s="3"/>
      <c r="N395" s="19">
        <v>45776</v>
      </c>
    </row>
    <row r="396" spans="1:14" s="18" customFormat="1" outlineLevel="2">
      <c r="A396" s="19" t="s">
        <v>207</v>
      </c>
      <c r="B396" s="20" t="s">
        <v>90</v>
      </c>
      <c r="C396" s="21" t="s">
        <v>216</v>
      </c>
      <c r="D396" s="20" t="s">
        <v>217</v>
      </c>
      <c r="E396" s="3">
        <v>10000000</v>
      </c>
      <c r="F396" s="19">
        <v>44372</v>
      </c>
      <c r="G396" s="3">
        <v>8679254</v>
      </c>
      <c r="H396" s="2">
        <v>5.0000000000000001E-3</v>
      </c>
      <c r="I396" s="19">
        <v>44805</v>
      </c>
      <c r="J396" s="19">
        <v>44818</v>
      </c>
      <c r="K396" s="3">
        <v>14</v>
      </c>
      <c r="L396" s="3">
        <v>1665</v>
      </c>
      <c r="M396" s="3">
        <v>8584915</v>
      </c>
      <c r="N396" s="19">
        <v>46197</v>
      </c>
    </row>
    <row r="397" spans="1:14" s="18" customFormat="1" outlineLevel="2">
      <c r="A397" s="19" t="s">
        <v>207</v>
      </c>
      <c r="B397" s="20" t="s">
        <v>90</v>
      </c>
      <c r="C397" s="21" t="s">
        <v>216</v>
      </c>
      <c r="D397" s="20"/>
      <c r="E397" s="3"/>
      <c r="F397" s="19"/>
      <c r="G397" s="3">
        <v>8584915</v>
      </c>
      <c r="H397" s="2">
        <v>5.0000000000000001E-3</v>
      </c>
      <c r="I397" s="19">
        <v>44819</v>
      </c>
      <c r="J397" s="19">
        <v>44834</v>
      </c>
      <c r="K397" s="3">
        <v>16</v>
      </c>
      <c r="L397" s="3">
        <v>1882</v>
      </c>
      <c r="M397" s="3"/>
      <c r="N397" s="19">
        <v>46197</v>
      </c>
    </row>
    <row r="398" spans="1:14" s="18" customFormat="1" outlineLevel="2">
      <c r="A398" s="19" t="s">
        <v>207</v>
      </c>
      <c r="B398" s="20" t="s">
        <v>91</v>
      </c>
      <c r="C398" s="21" t="s">
        <v>218</v>
      </c>
      <c r="D398" s="20" t="s">
        <v>219</v>
      </c>
      <c r="E398" s="3">
        <v>41700000</v>
      </c>
      <c r="F398" s="19">
        <v>44379</v>
      </c>
      <c r="G398" s="3">
        <v>38804170</v>
      </c>
      <c r="H398" s="2">
        <v>5.0000000000000001E-3</v>
      </c>
      <c r="I398" s="19">
        <v>44805</v>
      </c>
      <c r="J398" s="19">
        <v>44818</v>
      </c>
      <c r="K398" s="3">
        <v>14</v>
      </c>
      <c r="L398" s="3">
        <v>7442</v>
      </c>
      <c r="M398" s="3">
        <v>38225004</v>
      </c>
      <c r="N398" s="19">
        <v>46204</v>
      </c>
    </row>
    <row r="399" spans="1:14" s="18" customFormat="1" outlineLevel="2">
      <c r="A399" s="19" t="s">
        <v>207</v>
      </c>
      <c r="B399" s="20" t="s">
        <v>91</v>
      </c>
      <c r="C399" s="21" t="s">
        <v>218</v>
      </c>
      <c r="D399" s="20"/>
      <c r="E399" s="3"/>
      <c r="F399" s="19"/>
      <c r="G399" s="3">
        <v>38225004</v>
      </c>
      <c r="H399" s="2">
        <v>5.0000000000000001E-3</v>
      </c>
      <c r="I399" s="19">
        <v>44819</v>
      </c>
      <c r="J399" s="19">
        <v>44834</v>
      </c>
      <c r="K399" s="3">
        <v>16</v>
      </c>
      <c r="L399" s="3">
        <v>8378</v>
      </c>
      <c r="M399" s="3"/>
      <c r="N399" s="19">
        <v>46204</v>
      </c>
    </row>
    <row r="400" spans="1:14" s="18" customFormat="1" outlineLevel="2">
      <c r="A400" s="19" t="s">
        <v>207</v>
      </c>
      <c r="B400" s="20" t="s">
        <v>94</v>
      </c>
      <c r="C400" s="21" t="s">
        <v>212</v>
      </c>
      <c r="D400" s="20" t="s">
        <v>213</v>
      </c>
      <c r="E400" s="3">
        <v>23200000</v>
      </c>
      <c r="F400" s="19">
        <v>44392</v>
      </c>
      <c r="G400" s="3">
        <v>20381314</v>
      </c>
      <c r="H400" s="2">
        <v>5.0000000000000001E-3</v>
      </c>
      <c r="I400" s="19">
        <v>44805</v>
      </c>
      <c r="J400" s="19">
        <v>44818</v>
      </c>
      <c r="K400" s="3">
        <v>14</v>
      </c>
      <c r="L400" s="3">
        <v>3909</v>
      </c>
      <c r="M400" s="3">
        <v>20164492</v>
      </c>
      <c r="N400" s="19">
        <v>46217</v>
      </c>
    </row>
    <row r="401" spans="1:14" s="18" customFormat="1" outlineLevel="2">
      <c r="A401" s="19" t="s">
        <v>207</v>
      </c>
      <c r="B401" s="20" t="s">
        <v>94</v>
      </c>
      <c r="C401" s="21" t="s">
        <v>212</v>
      </c>
      <c r="D401" s="20"/>
      <c r="E401" s="3"/>
      <c r="F401" s="19"/>
      <c r="G401" s="3">
        <v>20164492</v>
      </c>
      <c r="H401" s="2">
        <v>5.0000000000000001E-3</v>
      </c>
      <c r="I401" s="19">
        <v>44819</v>
      </c>
      <c r="J401" s="19">
        <v>44834</v>
      </c>
      <c r="K401" s="3">
        <v>16</v>
      </c>
      <c r="L401" s="3">
        <v>4420</v>
      </c>
      <c r="M401" s="3"/>
      <c r="N401" s="19">
        <v>46217</v>
      </c>
    </row>
    <row r="402" spans="1:14" s="18" customFormat="1" outlineLevel="2">
      <c r="A402" s="19" t="s">
        <v>207</v>
      </c>
      <c r="B402" s="20" t="s">
        <v>95</v>
      </c>
      <c r="C402" s="21" t="s">
        <v>220</v>
      </c>
      <c r="D402" s="20" t="s">
        <v>221</v>
      </c>
      <c r="E402" s="3">
        <v>920000</v>
      </c>
      <c r="F402" s="19">
        <v>44420</v>
      </c>
      <c r="G402" s="3">
        <v>907223</v>
      </c>
      <c r="H402" s="2">
        <v>5.0000000000000001E-3</v>
      </c>
      <c r="I402" s="19">
        <v>44805</v>
      </c>
      <c r="J402" s="19">
        <v>44818</v>
      </c>
      <c r="K402" s="3">
        <v>14</v>
      </c>
      <c r="L402" s="3">
        <v>174</v>
      </c>
      <c r="M402" s="3">
        <v>894446</v>
      </c>
      <c r="N402" s="19">
        <v>45515</v>
      </c>
    </row>
    <row r="403" spans="1:14" s="18" customFormat="1" outlineLevel="2">
      <c r="A403" s="19" t="s">
        <v>207</v>
      </c>
      <c r="B403" s="20" t="s">
        <v>95</v>
      </c>
      <c r="C403" s="21" t="s">
        <v>220</v>
      </c>
      <c r="D403" s="20"/>
      <c r="E403" s="3"/>
      <c r="F403" s="19"/>
      <c r="G403" s="3">
        <v>894446</v>
      </c>
      <c r="H403" s="2">
        <v>5.0000000000000001E-3</v>
      </c>
      <c r="I403" s="19">
        <v>44819</v>
      </c>
      <c r="J403" s="19">
        <v>44834</v>
      </c>
      <c r="K403" s="3">
        <v>16</v>
      </c>
      <c r="L403" s="3">
        <v>196</v>
      </c>
      <c r="M403" s="3"/>
      <c r="N403" s="19">
        <v>45515</v>
      </c>
    </row>
    <row r="404" spans="1:14" s="18" customFormat="1" outlineLevel="2">
      <c r="A404" s="19" t="s">
        <v>207</v>
      </c>
      <c r="B404" s="20" t="s">
        <v>96</v>
      </c>
      <c r="C404" s="21" t="s">
        <v>220</v>
      </c>
      <c r="D404" s="20" t="s">
        <v>221</v>
      </c>
      <c r="E404" s="3">
        <v>4360000</v>
      </c>
      <c r="F404" s="19">
        <v>44420</v>
      </c>
      <c r="G404" s="3">
        <v>4299446</v>
      </c>
      <c r="H404" s="2">
        <v>5.0000000000000001E-3</v>
      </c>
      <c r="I404" s="19">
        <v>44805</v>
      </c>
      <c r="J404" s="19">
        <v>44818</v>
      </c>
      <c r="K404" s="3">
        <v>14</v>
      </c>
      <c r="L404" s="3">
        <v>825</v>
      </c>
      <c r="M404" s="3">
        <v>4238892</v>
      </c>
      <c r="N404" s="19">
        <v>45515</v>
      </c>
    </row>
    <row r="405" spans="1:14" s="18" customFormat="1" outlineLevel="2">
      <c r="A405" s="19" t="s">
        <v>207</v>
      </c>
      <c r="B405" s="20" t="s">
        <v>96</v>
      </c>
      <c r="C405" s="21" t="s">
        <v>220</v>
      </c>
      <c r="D405" s="20"/>
      <c r="E405" s="3"/>
      <c r="F405" s="19"/>
      <c r="G405" s="3">
        <v>4238892</v>
      </c>
      <c r="H405" s="2">
        <v>5.0000000000000001E-3</v>
      </c>
      <c r="I405" s="19">
        <v>44819</v>
      </c>
      <c r="J405" s="19">
        <v>44834</v>
      </c>
      <c r="K405" s="3">
        <v>16</v>
      </c>
      <c r="L405" s="3">
        <v>929</v>
      </c>
      <c r="M405" s="3"/>
      <c r="N405" s="19">
        <v>45515</v>
      </c>
    </row>
    <row r="406" spans="1:14" s="18" customFormat="1" outlineLevel="2">
      <c r="A406" s="19" t="s">
        <v>207</v>
      </c>
      <c r="B406" s="20" t="s">
        <v>99</v>
      </c>
      <c r="C406" s="21" t="s">
        <v>220</v>
      </c>
      <c r="D406" s="20" t="s">
        <v>221</v>
      </c>
      <c r="E406" s="3">
        <v>1740000</v>
      </c>
      <c r="F406" s="19">
        <v>44420</v>
      </c>
      <c r="G406" s="3">
        <v>1715834</v>
      </c>
      <c r="H406" s="2">
        <v>5.0000000000000001E-3</v>
      </c>
      <c r="I406" s="19">
        <v>44805</v>
      </c>
      <c r="J406" s="19">
        <v>44818</v>
      </c>
      <c r="K406" s="3">
        <v>14</v>
      </c>
      <c r="L406" s="3">
        <v>329</v>
      </c>
      <c r="M406" s="3">
        <v>1691668</v>
      </c>
      <c r="N406" s="19">
        <v>45515</v>
      </c>
    </row>
    <row r="407" spans="1:14" s="18" customFormat="1" outlineLevel="2">
      <c r="A407" s="19" t="s">
        <v>207</v>
      </c>
      <c r="B407" s="20" t="s">
        <v>99</v>
      </c>
      <c r="C407" s="21" t="s">
        <v>220</v>
      </c>
      <c r="D407" s="20"/>
      <c r="E407" s="3"/>
      <c r="F407" s="19"/>
      <c r="G407" s="3">
        <v>1691668</v>
      </c>
      <c r="H407" s="2">
        <v>5.0000000000000001E-3</v>
      </c>
      <c r="I407" s="19">
        <v>44819</v>
      </c>
      <c r="J407" s="19">
        <v>44834</v>
      </c>
      <c r="K407" s="3">
        <v>16</v>
      </c>
      <c r="L407" s="3">
        <v>371</v>
      </c>
      <c r="M407" s="3"/>
      <c r="N407" s="19">
        <v>45515</v>
      </c>
    </row>
    <row r="408" spans="1:14" s="18" customFormat="1" outlineLevel="2">
      <c r="A408" s="19" t="s">
        <v>207</v>
      </c>
      <c r="B408" s="20" t="s">
        <v>100</v>
      </c>
      <c r="C408" s="21" t="s">
        <v>220</v>
      </c>
      <c r="D408" s="20" t="s">
        <v>221</v>
      </c>
      <c r="E408" s="3">
        <v>25280000</v>
      </c>
      <c r="F408" s="19">
        <v>44420</v>
      </c>
      <c r="G408" s="3">
        <v>24928890</v>
      </c>
      <c r="H408" s="2">
        <v>5.0000000000000001E-3</v>
      </c>
      <c r="I408" s="19">
        <v>44805</v>
      </c>
      <c r="J408" s="19">
        <v>44818</v>
      </c>
      <c r="K408" s="3">
        <v>14</v>
      </c>
      <c r="L408" s="3">
        <v>4781</v>
      </c>
      <c r="M408" s="3">
        <v>24577780</v>
      </c>
      <c r="N408" s="19">
        <v>45515</v>
      </c>
    </row>
    <row r="409" spans="1:14" s="18" customFormat="1" outlineLevel="2">
      <c r="A409" s="19" t="s">
        <v>207</v>
      </c>
      <c r="B409" s="20" t="s">
        <v>100</v>
      </c>
      <c r="C409" s="21" t="s">
        <v>220</v>
      </c>
      <c r="D409" s="20"/>
      <c r="E409" s="3"/>
      <c r="F409" s="19"/>
      <c r="G409" s="3">
        <v>24577780</v>
      </c>
      <c r="H409" s="2">
        <v>5.0000000000000001E-3</v>
      </c>
      <c r="I409" s="19">
        <v>44819</v>
      </c>
      <c r="J409" s="19">
        <v>44834</v>
      </c>
      <c r="K409" s="3">
        <v>16</v>
      </c>
      <c r="L409" s="3">
        <v>5387</v>
      </c>
      <c r="M409" s="3"/>
      <c r="N409" s="19">
        <v>45515</v>
      </c>
    </row>
    <row r="410" spans="1:14" s="18" customFormat="1" outlineLevel="2">
      <c r="A410" s="19" t="s">
        <v>207</v>
      </c>
      <c r="B410" s="20" t="s">
        <v>101</v>
      </c>
      <c r="C410" s="21" t="s">
        <v>220</v>
      </c>
      <c r="D410" s="20" t="s">
        <v>221</v>
      </c>
      <c r="E410" s="3">
        <v>6500000</v>
      </c>
      <c r="F410" s="19">
        <v>44420</v>
      </c>
      <c r="G410" s="3">
        <v>6364584</v>
      </c>
      <c r="H410" s="2">
        <v>5.0000000000000001E-3</v>
      </c>
      <c r="I410" s="19">
        <v>44805</v>
      </c>
      <c r="J410" s="19">
        <v>44818</v>
      </c>
      <c r="K410" s="3">
        <v>14</v>
      </c>
      <c r="L410" s="3">
        <v>1221</v>
      </c>
      <c r="M410" s="3">
        <v>6229168</v>
      </c>
      <c r="N410" s="19">
        <v>45515</v>
      </c>
    </row>
    <row r="411" spans="1:14" s="18" customFormat="1" outlineLevel="2">
      <c r="A411" s="19" t="s">
        <v>207</v>
      </c>
      <c r="B411" s="20" t="s">
        <v>101</v>
      </c>
      <c r="C411" s="21" t="s">
        <v>220</v>
      </c>
      <c r="D411" s="20"/>
      <c r="E411" s="3"/>
      <c r="F411" s="19"/>
      <c r="G411" s="3">
        <v>6229168</v>
      </c>
      <c r="H411" s="2">
        <v>5.0000000000000001E-3</v>
      </c>
      <c r="I411" s="19">
        <v>44819</v>
      </c>
      <c r="J411" s="19">
        <v>44834</v>
      </c>
      <c r="K411" s="3">
        <v>16</v>
      </c>
      <c r="L411" s="3">
        <v>1365</v>
      </c>
      <c r="M411" s="3"/>
      <c r="N411" s="19">
        <v>45515</v>
      </c>
    </row>
    <row r="412" spans="1:14" s="18" customFormat="1" outlineLevel="2">
      <c r="A412" s="19" t="s">
        <v>207</v>
      </c>
      <c r="B412" s="20" t="s">
        <v>102</v>
      </c>
      <c r="C412" s="21" t="s">
        <v>220</v>
      </c>
      <c r="D412" s="20" t="s">
        <v>221</v>
      </c>
      <c r="E412" s="3">
        <v>4790000</v>
      </c>
      <c r="F412" s="19">
        <v>44420</v>
      </c>
      <c r="G412" s="3">
        <v>4690209</v>
      </c>
      <c r="H412" s="2">
        <v>5.0000000000000001E-3</v>
      </c>
      <c r="I412" s="19">
        <v>44805</v>
      </c>
      <c r="J412" s="19">
        <v>44818</v>
      </c>
      <c r="K412" s="3">
        <v>14</v>
      </c>
      <c r="L412" s="3">
        <v>899</v>
      </c>
      <c r="M412" s="3">
        <v>4590418</v>
      </c>
      <c r="N412" s="19">
        <v>45515</v>
      </c>
    </row>
    <row r="413" spans="1:14" s="18" customFormat="1" outlineLevel="2">
      <c r="A413" s="19" t="s">
        <v>207</v>
      </c>
      <c r="B413" s="20" t="s">
        <v>102</v>
      </c>
      <c r="C413" s="21" t="s">
        <v>220</v>
      </c>
      <c r="D413" s="20"/>
      <c r="E413" s="3"/>
      <c r="F413" s="19"/>
      <c r="G413" s="3">
        <v>4590418</v>
      </c>
      <c r="H413" s="2">
        <v>5.0000000000000001E-3</v>
      </c>
      <c r="I413" s="19">
        <v>44819</v>
      </c>
      <c r="J413" s="19">
        <v>44834</v>
      </c>
      <c r="K413" s="3">
        <v>16</v>
      </c>
      <c r="L413" s="3">
        <v>1006</v>
      </c>
      <c r="M413" s="3"/>
      <c r="N413" s="19">
        <v>45515</v>
      </c>
    </row>
    <row r="414" spans="1:14" s="18" customFormat="1" outlineLevel="2">
      <c r="A414" s="19" t="s">
        <v>207</v>
      </c>
      <c r="B414" s="20" t="s">
        <v>103</v>
      </c>
      <c r="C414" s="21" t="s">
        <v>214</v>
      </c>
      <c r="D414" s="20" t="s">
        <v>215</v>
      </c>
      <c r="E414" s="3">
        <v>4240000</v>
      </c>
      <c r="F414" s="19">
        <v>44427</v>
      </c>
      <c r="G414" s="3">
        <v>4240000</v>
      </c>
      <c r="H414" s="2">
        <v>5.0000000000000001E-3</v>
      </c>
      <c r="I414" s="19">
        <v>44805</v>
      </c>
      <c r="J414" s="19">
        <v>44834</v>
      </c>
      <c r="K414" s="3">
        <v>30</v>
      </c>
      <c r="L414" s="3">
        <v>1742</v>
      </c>
      <c r="M414" s="3">
        <v>4240000</v>
      </c>
      <c r="N414" s="19">
        <v>46252</v>
      </c>
    </row>
    <row r="415" spans="1:14" s="18" customFormat="1" outlineLevel="2">
      <c r="A415" s="19" t="s">
        <v>207</v>
      </c>
      <c r="B415" s="20" t="s">
        <v>106</v>
      </c>
      <c r="C415" s="21" t="s">
        <v>210</v>
      </c>
      <c r="D415" s="20" t="s">
        <v>211</v>
      </c>
      <c r="E415" s="3">
        <v>8000000</v>
      </c>
      <c r="F415" s="19">
        <v>43957</v>
      </c>
      <c r="G415" s="3">
        <v>4266676</v>
      </c>
      <c r="H415" s="2">
        <v>5.0000000000000001E-3</v>
      </c>
      <c r="I415" s="19">
        <v>44805</v>
      </c>
      <c r="J415" s="19">
        <v>44818</v>
      </c>
      <c r="K415" s="3">
        <v>14</v>
      </c>
      <c r="L415" s="3">
        <v>818</v>
      </c>
      <c r="M415" s="3">
        <v>4133343</v>
      </c>
      <c r="N415" s="19">
        <v>45782</v>
      </c>
    </row>
    <row r="416" spans="1:14" s="18" customFormat="1" outlineLevel="2">
      <c r="A416" s="19" t="s">
        <v>207</v>
      </c>
      <c r="B416" s="20" t="s">
        <v>106</v>
      </c>
      <c r="C416" s="21" t="s">
        <v>210</v>
      </c>
      <c r="D416" s="20"/>
      <c r="E416" s="3"/>
      <c r="F416" s="19"/>
      <c r="G416" s="3">
        <v>4133343</v>
      </c>
      <c r="H416" s="2">
        <v>5.0000000000000001E-3</v>
      </c>
      <c r="I416" s="19">
        <v>44819</v>
      </c>
      <c r="J416" s="19">
        <v>44834</v>
      </c>
      <c r="K416" s="3">
        <v>16</v>
      </c>
      <c r="L416" s="3">
        <v>906</v>
      </c>
      <c r="M416" s="3"/>
      <c r="N416" s="19">
        <v>45782</v>
      </c>
    </row>
    <row r="417" spans="1:14" s="18" customFormat="1" outlineLevel="2">
      <c r="A417" s="19" t="s">
        <v>207</v>
      </c>
      <c r="B417" s="20" t="s">
        <v>107</v>
      </c>
      <c r="C417" s="21" t="s">
        <v>218</v>
      </c>
      <c r="D417" s="20" t="s">
        <v>219</v>
      </c>
      <c r="E417" s="3">
        <v>19800000</v>
      </c>
      <c r="F417" s="19">
        <v>44410</v>
      </c>
      <c r="G417" s="3">
        <v>18425000</v>
      </c>
      <c r="H417" s="2">
        <v>5.0000000000000001E-3</v>
      </c>
      <c r="I417" s="19">
        <v>44805</v>
      </c>
      <c r="J417" s="19">
        <v>44818</v>
      </c>
      <c r="K417" s="3">
        <v>14</v>
      </c>
      <c r="L417" s="3">
        <v>3534</v>
      </c>
      <c r="M417" s="3">
        <v>18150000</v>
      </c>
      <c r="N417" s="19">
        <v>46235</v>
      </c>
    </row>
    <row r="418" spans="1:14" s="18" customFormat="1" outlineLevel="2">
      <c r="A418" s="19" t="s">
        <v>207</v>
      </c>
      <c r="B418" s="20" t="s">
        <v>107</v>
      </c>
      <c r="C418" s="21" t="s">
        <v>218</v>
      </c>
      <c r="D418" s="20"/>
      <c r="E418" s="3"/>
      <c r="F418" s="19"/>
      <c r="G418" s="3">
        <v>18150000</v>
      </c>
      <c r="H418" s="2">
        <v>5.0000000000000001E-3</v>
      </c>
      <c r="I418" s="19">
        <v>44819</v>
      </c>
      <c r="J418" s="19">
        <v>44834</v>
      </c>
      <c r="K418" s="3">
        <v>16</v>
      </c>
      <c r="L418" s="3">
        <v>3978</v>
      </c>
      <c r="M418" s="3"/>
      <c r="N418" s="19">
        <v>46235</v>
      </c>
    </row>
    <row r="419" spans="1:14" s="18" customFormat="1" outlineLevel="2">
      <c r="A419" s="19" t="s">
        <v>207</v>
      </c>
      <c r="B419" s="20" t="s">
        <v>167</v>
      </c>
      <c r="C419" s="21" t="s">
        <v>220</v>
      </c>
      <c r="D419" s="20" t="s">
        <v>221</v>
      </c>
      <c r="E419" s="3">
        <v>12710000</v>
      </c>
      <c r="F419" s="19">
        <v>44442</v>
      </c>
      <c r="G419" s="3">
        <v>12445209</v>
      </c>
      <c r="H419" s="2">
        <v>5.0000000000000001E-3</v>
      </c>
      <c r="I419" s="19">
        <v>44805</v>
      </c>
      <c r="J419" s="19">
        <v>44818</v>
      </c>
      <c r="K419" s="3">
        <v>14</v>
      </c>
      <c r="L419" s="3">
        <v>2387</v>
      </c>
      <c r="M419" s="3">
        <v>12180418</v>
      </c>
      <c r="N419" s="19">
        <v>45537</v>
      </c>
    </row>
    <row r="420" spans="1:14" s="18" customFormat="1" outlineLevel="2">
      <c r="A420" s="19" t="s">
        <v>207</v>
      </c>
      <c r="B420" s="20" t="s">
        <v>167</v>
      </c>
      <c r="C420" s="21" t="s">
        <v>220</v>
      </c>
      <c r="D420" s="20"/>
      <c r="E420" s="3"/>
      <c r="F420" s="19"/>
      <c r="G420" s="3">
        <v>12180418</v>
      </c>
      <c r="H420" s="2">
        <v>5.0000000000000001E-3</v>
      </c>
      <c r="I420" s="19">
        <v>44819</v>
      </c>
      <c r="J420" s="19">
        <v>44834</v>
      </c>
      <c r="K420" s="3">
        <v>16</v>
      </c>
      <c r="L420" s="3">
        <v>2670</v>
      </c>
      <c r="M420" s="3"/>
      <c r="N420" s="19">
        <v>45537</v>
      </c>
    </row>
    <row r="421" spans="1:14" s="18" customFormat="1" outlineLevel="2">
      <c r="A421" s="19" t="s">
        <v>207</v>
      </c>
      <c r="B421" s="20" t="s">
        <v>168</v>
      </c>
      <c r="C421" s="21" t="s">
        <v>220</v>
      </c>
      <c r="D421" s="20" t="s">
        <v>221</v>
      </c>
      <c r="E421" s="3">
        <v>1600000</v>
      </c>
      <c r="F421" s="19">
        <v>44442</v>
      </c>
      <c r="G421" s="3">
        <v>1566667</v>
      </c>
      <c r="H421" s="2">
        <v>5.0000000000000001E-3</v>
      </c>
      <c r="I421" s="19">
        <v>44805</v>
      </c>
      <c r="J421" s="19">
        <v>44818</v>
      </c>
      <c r="K421" s="3">
        <v>14</v>
      </c>
      <c r="L421" s="3">
        <v>300</v>
      </c>
      <c r="M421" s="3">
        <v>1533334</v>
      </c>
      <c r="N421" s="19">
        <v>45537</v>
      </c>
    </row>
    <row r="422" spans="1:14" s="18" customFormat="1" outlineLevel="2">
      <c r="A422" s="19" t="s">
        <v>207</v>
      </c>
      <c r="B422" s="20" t="s">
        <v>168</v>
      </c>
      <c r="C422" s="21" t="s">
        <v>220</v>
      </c>
      <c r="D422" s="20"/>
      <c r="E422" s="3"/>
      <c r="F422" s="19"/>
      <c r="G422" s="3">
        <v>1533334</v>
      </c>
      <c r="H422" s="2">
        <v>5.0000000000000001E-3</v>
      </c>
      <c r="I422" s="19">
        <v>44819</v>
      </c>
      <c r="J422" s="19">
        <v>44834</v>
      </c>
      <c r="K422" s="3">
        <v>16</v>
      </c>
      <c r="L422" s="3">
        <v>336</v>
      </c>
      <c r="M422" s="3"/>
      <c r="N422" s="19">
        <v>45537</v>
      </c>
    </row>
    <row r="423" spans="1:14" s="18" customFormat="1" outlineLevel="2">
      <c r="A423" s="19" t="s">
        <v>207</v>
      </c>
      <c r="B423" s="20" t="s">
        <v>169</v>
      </c>
      <c r="C423" s="21" t="s">
        <v>222</v>
      </c>
      <c r="D423" s="20" t="s">
        <v>223</v>
      </c>
      <c r="E423" s="3">
        <v>5790000</v>
      </c>
      <c r="F423" s="19">
        <v>44468</v>
      </c>
      <c r="G423" s="3">
        <v>5790000</v>
      </c>
      <c r="H423" s="2">
        <v>5.0000000000000001E-3</v>
      </c>
      <c r="I423" s="19">
        <v>44805</v>
      </c>
      <c r="J423" s="19">
        <v>44834</v>
      </c>
      <c r="K423" s="3">
        <v>30</v>
      </c>
      <c r="L423" s="3">
        <v>2379</v>
      </c>
      <c r="M423" s="3">
        <v>5790000</v>
      </c>
      <c r="N423" s="19">
        <v>45563</v>
      </c>
    </row>
    <row r="424" spans="1:14" s="18" customFormat="1" outlineLevel="2">
      <c r="A424" s="19" t="s">
        <v>207</v>
      </c>
      <c r="B424" s="20" t="s">
        <v>170</v>
      </c>
      <c r="C424" s="21" t="s">
        <v>218</v>
      </c>
      <c r="D424" s="20" t="s">
        <v>219</v>
      </c>
      <c r="E424" s="3">
        <v>11500000</v>
      </c>
      <c r="F424" s="19">
        <v>44441</v>
      </c>
      <c r="G424" s="3">
        <v>10701390</v>
      </c>
      <c r="H424" s="2">
        <v>5.0000000000000001E-3</v>
      </c>
      <c r="I424" s="19">
        <v>44805</v>
      </c>
      <c r="J424" s="19">
        <v>44818</v>
      </c>
      <c r="K424" s="3">
        <v>14</v>
      </c>
      <c r="L424" s="3">
        <v>2052</v>
      </c>
      <c r="M424" s="3">
        <v>10541668</v>
      </c>
      <c r="N424" s="19">
        <v>46266</v>
      </c>
    </row>
    <row r="425" spans="1:14" s="18" customFormat="1" outlineLevel="2">
      <c r="A425" s="19" t="s">
        <v>207</v>
      </c>
      <c r="B425" s="20" t="s">
        <v>170</v>
      </c>
      <c r="C425" s="21" t="s">
        <v>218</v>
      </c>
      <c r="D425" s="20"/>
      <c r="E425" s="3"/>
      <c r="F425" s="19"/>
      <c r="G425" s="3">
        <v>10541668</v>
      </c>
      <c r="H425" s="2">
        <v>5.0000000000000001E-3</v>
      </c>
      <c r="I425" s="19">
        <v>44819</v>
      </c>
      <c r="J425" s="19">
        <v>44834</v>
      </c>
      <c r="K425" s="3">
        <v>16</v>
      </c>
      <c r="L425" s="3">
        <v>2311</v>
      </c>
      <c r="M425" s="3"/>
      <c r="N425" s="19">
        <v>46266</v>
      </c>
    </row>
    <row r="426" spans="1:14" s="18" customFormat="1" outlineLevel="2">
      <c r="A426" s="19" t="s">
        <v>207</v>
      </c>
      <c r="B426" s="20" t="s">
        <v>171</v>
      </c>
      <c r="C426" s="21" t="s">
        <v>224</v>
      </c>
      <c r="D426" s="20" t="s">
        <v>225</v>
      </c>
      <c r="E426" s="3">
        <v>100000000</v>
      </c>
      <c r="F426" s="19">
        <v>44468</v>
      </c>
      <c r="G426" s="3">
        <v>100000000</v>
      </c>
      <c r="H426" s="2">
        <v>5.0000000000000001E-3</v>
      </c>
      <c r="I426" s="19">
        <v>44805</v>
      </c>
      <c r="J426" s="19">
        <v>44834</v>
      </c>
      <c r="K426" s="3">
        <v>30</v>
      </c>
      <c r="L426" s="3">
        <v>41096</v>
      </c>
      <c r="M426" s="3">
        <v>100000000</v>
      </c>
      <c r="N426" s="19">
        <v>45563</v>
      </c>
    </row>
    <row r="427" spans="1:14" s="18" customFormat="1" outlineLevel="2">
      <c r="A427" s="19" t="s">
        <v>207</v>
      </c>
      <c r="B427" s="20" t="s">
        <v>172</v>
      </c>
      <c r="C427" s="21" t="s">
        <v>224</v>
      </c>
      <c r="D427" s="20" t="s">
        <v>225</v>
      </c>
      <c r="E427" s="3">
        <v>85600000</v>
      </c>
      <c r="F427" s="19">
        <v>44468</v>
      </c>
      <c r="G427" s="3">
        <v>85600000</v>
      </c>
      <c r="H427" s="2">
        <v>5.0000000000000001E-3</v>
      </c>
      <c r="I427" s="19">
        <v>44805</v>
      </c>
      <c r="J427" s="19">
        <v>44834</v>
      </c>
      <c r="K427" s="3">
        <v>30</v>
      </c>
      <c r="L427" s="3">
        <v>35178</v>
      </c>
      <c r="M427" s="3">
        <v>85600000</v>
      </c>
      <c r="N427" s="19">
        <v>45563</v>
      </c>
    </row>
    <row r="428" spans="1:14" s="18" customFormat="1" outlineLevel="2">
      <c r="A428" s="19" t="s">
        <v>207</v>
      </c>
      <c r="B428" s="20" t="s">
        <v>173</v>
      </c>
      <c r="C428" s="21" t="s">
        <v>212</v>
      </c>
      <c r="D428" s="20" t="s">
        <v>213</v>
      </c>
      <c r="E428" s="3">
        <v>23200000</v>
      </c>
      <c r="F428" s="19">
        <v>44468</v>
      </c>
      <c r="G428" s="3">
        <v>20769528</v>
      </c>
      <c r="H428" s="2">
        <v>5.0000000000000001E-3</v>
      </c>
      <c r="I428" s="19">
        <v>44805</v>
      </c>
      <c r="J428" s="19">
        <v>44818</v>
      </c>
      <c r="K428" s="3">
        <v>14</v>
      </c>
      <c r="L428" s="3">
        <v>3983</v>
      </c>
      <c r="M428" s="3">
        <v>20548576</v>
      </c>
      <c r="N428" s="19">
        <v>46293</v>
      </c>
    </row>
    <row r="429" spans="1:14" s="18" customFormat="1" outlineLevel="2">
      <c r="A429" s="19" t="s">
        <v>207</v>
      </c>
      <c r="B429" s="20" t="s">
        <v>173</v>
      </c>
      <c r="C429" s="21" t="s">
        <v>212</v>
      </c>
      <c r="D429" s="20"/>
      <c r="E429" s="3"/>
      <c r="F429" s="19"/>
      <c r="G429" s="3">
        <v>20548576</v>
      </c>
      <c r="H429" s="2">
        <v>5.0000000000000001E-3</v>
      </c>
      <c r="I429" s="19">
        <v>44819</v>
      </c>
      <c r="J429" s="19">
        <v>44834</v>
      </c>
      <c r="K429" s="3">
        <v>16</v>
      </c>
      <c r="L429" s="3">
        <v>4504</v>
      </c>
      <c r="M429" s="3"/>
      <c r="N429" s="19">
        <v>46293</v>
      </c>
    </row>
    <row r="430" spans="1:14" s="18" customFormat="1" outlineLevel="2">
      <c r="A430" s="19" t="s">
        <v>207</v>
      </c>
      <c r="B430" s="20" t="s">
        <v>174</v>
      </c>
      <c r="C430" s="21" t="s">
        <v>226</v>
      </c>
      <c r="D430" s="20" t="s">
        <v>227</v>
      </c>
      <c r="E430" s="3">
        <v>4900000</v>
      </c>
      <c r="F430" s="19">
        <v>44498</v>
      </c>
      <c r="G430" s="3">
        <v>4900000</v>
      </c>
      <c r="H430" s="2">
        <v>5.0000000000000001E-3</v>
      </c>
      <c r="I430" s="19">
        <v>44805</v>
      </c>
      <c r="J430" s="19">
        <v>44834</v>
      </c>
      <c r="K430" s="3">
        <v>30</v>
      </c>
      <c r="L430" s="3">
        <v>2014</v>
      </c>
      <c r="M430" s="3">
        <v>4900000</v>
      </c>
      <c r="N430" s="19">
        <v>45593</v>
      </c>
    </row>
    <row r="431" spans="1:14" s="18" customFormat="1" outlineLevel="2">
      <c r="A431" s="19" t="s">
        <v>207</v>
      </c>
      <c r="B431" s="20" t="s">
        <v>175</v>
      </c>
      <c r="C431" s="21" t="s">
        <v>226</v>
      </c>
      <c r="D431" s="20" t="s">
        <v>227</v>
      </c>
      <c r="E431" s="3">
        <v>107000000</v>
      </c>
      <c r="F431" s="19">
        <v>44498</v>
      </c>
      <c r="G431" s="3">
        <v>107000000</v>
      </c>
      <c r="H431" s="2">
        <v>5.0000000000000001E-3</v>
      </c>
      <c r="I431" s="19">
        <v>44805</v>
      </c>
      <c r="J431" s="19">
        <v>44834</v>
      </c>
      <c r="K431" s="3">
        <v>30</v>
      </c>
      <c r="L431" s="3">
        <v>43973</v>
      </c>
      <c r="M431" s="3">
        <v>107000000</v>
      </c>
      <c r="N431" s="19">
        <v>45593</v>
      </c>
    </row>
    <row r="432" spans="1:14" s="18" customFormat="1" outlineLevel="2">
      <c r="A432" s="19" t="s">
        <v>207</v>
      </c>
      <c r="B432" s="20" t="s">
        <v>108</v>
      </c>
      <c r="C432" s="21" t="s">
        <v>210</v>
      </c>
      <c r="D432" s="20" t="s">
        <v>211</v>
      </c>
      <c r="E432" s="3">
        <v>5910000</v>
      </c>
      <c r="F432" s="19">
        <v>43966</v>
      </c>
      <c r="G432" s="3">
        <v>5910000</v>
      </c>
      <c r="H432" s="2">
        <v>5.0000000000000001E-3</v>
      </c>
      <c r="I432" s="19">
        <v>44805</v>
      </c>
      <c r="J432" s="19">
        <v>44834</v>
      </c>
      <c r="K432" s="3">
        <v>30</v>
      </c>
      <c r="L432" s="3">
        <v>2429</v>
      </c>
      <c r="M432" s="3">
        <v>5910000</v>
      </c>
      <c r="N432" s="19">
        <v>45791</v>
      </c>
    </row>
    <row r="433" spans="1:14" s="18" customFormat="1" outlineLevel="2">
      <c r="A433" s="19" t="s">
        <v>207</v>
      </c>
      <c r="B433" s="20" t="s">
        <v>176</v>
      </c>
      <c r="C433" s="21" t="s">
        <v>228</v>
      </c>
      <c r="D433" s="20" t="s">
        <v>229</v>
      </c>
      <c r="E433" s="3">
        <v>12900000</v>
      </c>
      <c r="F433" s="19">
        <v>44498</v>
      </c>
      <c r="G433" s="3">
        <v>11825000</v>
      </c>
      <c r="H433" s="2">
        <v>5.0000000000000001E-3</v>
      </c>
      <c r="I433" s="19">
        <v>44805</v>
      </c>
      <c r="J433" s="19">
        <v>44818</v>
      </c>
      <c r="K433" s="3">
        <v>14</v>
      </c>
      <c r="L433" s="3">
        <v>2268</v>
      </c>
      <c r="M433" s="3">
        <v>11717500</v>
      </c>
      <c r="N433" s="19">
        <v>45593</v>
      </c>
    </row>
    <row r="434" spans="1:14" s="18" customFormat="1" outlineLevel="2">
      <c r="A434" s="19" t="s">
        <v>207</v>
      </c>
      <c r="B434" s="20" t="s">
        <v>176</v>
      </c>
      <c r="C434" s="21" t="s">
        <v>228</v>
      </c>
      <c r="D434" s="20"/>
      <c r="E434" s="3"/>
      <c r="F434" s="19"/>
      <c r="G434" s="3">
        <v>11717500</v>
      </c>
      <c r="H434" s="2">
        <v>5.0000000000000001E-3</v>
      </c>
      <c r="I434" s="19">
        <v>44819</v>
      </c>
      <c r="J434" s="19">
        <v>44834</v>
      </c>
      <c r="K434" s="3">
        <v>16</v>
      </c>
      <c r="L434" s="3">
        <v>2568</v>
      </c>
      <c r="M434" s="3"/>
      <c r="N434" s="19">
        <v>45593</v>
      </c>
    </row>
    <row r="435" spans="1:14" s="18" customFormat="1" outlineLevel="2">
      <c r="A435" s="19" t="s">
        <v>207</v>
      </c>
      <c r="B435" s="20" t="s">
        <v>177</v>
      </c>
      <c r="C435" s="21" t="s">
        <v>226</v>
      </c>
      <c r="D435" s="20" t="s">
        <v>227</v>
      </c>
      <c r="E435" s="3">
        <v>21000000</v>
      </c>
      <c r="F435" s="19">
        <v>44529</v>
      </c>
      <c r="G435" s="3">
        <v>21000000</v>
      </c>
      <c r="H435" s="2">
        <v>5.0000000000000001E-3</v>
      </c>
      <c r="I435" s="19">
        <v>44805</v>
      </c>
      <c r="J435" s="19">
        <v>44834</v>
      </c>
      <c r="K435" s="3">
        <v>30</v>
      </c>
      <c r="L435" s="3">
        <v>8630</v>
      </c>
      <c r="M435" s="3">
        <v>21000000</v>
      </c>
      <c r="N435" s="19">
        <v>45624</v>
      </c>
    </row>
    <row r="436" spans="1:14" s="18" customFormat="1" outlineLevel="2">
      <c r="A436" s="19" t="s">
        <v>207</v>
      </c>
      <c r="B436" s="20" t="s">
        <v>178</v>
      </c>
      <c r="C436" s="21" t="s">
        <v>212</v>
      </c>
      <c r="D436" s="20" t="s">
        <v>213</v>
      </c>
      <c r="E436" s="3">
        <v>23200000</v>
      </c>
      <c r="F436" s="19">
        <v>44529</v>
      </c>
      <c r="G436" s="3">
        <v>21172822</v>
      </c>
      <c r="H436" s="2">
        <v>5.0000000000000001E-3</v>
      </c>
      <c r="I436" s="19">
        <v>44805</v>
      </c>
      <c r="J436" s="19">
        <v>44818</v>
      </c>
      <c r="K436" s="3">
        <v>14</v>
      </c>
      <c r="L436" s="3">
        <v>4061</v>
      </c>
      <c r="M436" s="3">
        <v>20947580</v>
      </c>
      <c r="N436" s="19">
        <v>46354</v>
      </c>
    </row>
    <row r="437" spans="1:14" s="18" customFormat="1" outlineLevel="2">
      <c r="A437" s="19" t="s">
        <v>207</v>
      </c>
      <c r="B437" s="20" t="s">
        <v>178</v>
      </c>
      <c r="C437" s="21" t="s">
        <v>212</v>
      </c>
      <c r="D437" s="20"/>
      <c r="E437" s="3"/>
      <c r="F437" s="19"/>
      <c r="G437" s="3">
        <v>20947580</v>
      </c>
      <c r="H437" s="2">
        <v>5.0000000000000001E-3</v>
      </c>
      <c r="I437" s="19">
        <v>44819</v>
      </c>
      <c r="J437" s="19">
        <v>44834</v>
      </c>
      <c r="K437" s="3">
        <v>16</v>
      </c>
      <c r="L437" s="3">
        <v>4591</v>
      </c>
      <c r="M437" s="3"/>
      <c r="N437" s="19">
        <v>46354</v>
      </c>
    </row>
    <row r="438" spans="1:14" s="18" customFormat="1" outlineLevel="2">
      <c r="A438" s="19" t="s">
        <v>207</v>
      </c>
      <c r="B438" s="20" t="s">
        <v>179</v>
      </c>
      <c r="C438" s="21" t="s">
        <v>230</v>
      </c>
      <c r="D438" s="20" t="s">
        <v>231</v>
      </c>
      <c r="E438" s="3">
        <v>62800000</v>
      </c>
      <c r="F438" s="19">
        <v>44547</v>
      </c>
      <c r="G438" s="3">
        <v>62800000</v>
      </c>
      <c r="H438" s="2">
        <v>5.0000000000000001E-3</v>
      </c>
      <c r="I438" s="19">
        <v>44805</v>
      </c>
      <c r="J438" s="19">
        <v>44834</v>
      </c>
      <c r="K438" s="3">
        <v>30</v>
      </c>
      <c r="L438" s="3">
        <v>25808</v>
      </c>
      <c r="M438" s="3">
        <v>62800000</v>
      </c>
      <c r="N438" s="19">
        <v>45642</v>
      </c>
    </row>
    <row r="439" spans="1:14" s="18" customFormat="1" outlineLevel="2">
      <c r="A439" s="19" t="s">
        <v>207</v>
      </c>
      <c r="B439" s="20" t="s">
        <v>180</v>
      </c>
      <c r="C439" s="21" t="s">
        <v>230</v>
      </c>
      <c r="D439" s="20" t="s">
        <v>231</v>
      </c>
      <c r="E439" s="3">
        <v>62800000</v>
      </c>
      <c r="F439" s="19">
        <v>44550</v>
      </c>
      <c r="G439" s="3">
        <v>62800000</v>
      </c>
      <c r="H439" s="2">
        <v>5.0000000000000001E-3</v>
      </c>
      <c r="I439" s="19">
        <v>44805</v>
      </c>
      <c r="J439" s="19">
        <v>44834</v>
      </c>
      <c r="K439" s="3">
        <v>30</v>
      </c>
      <c r="L439" s="3">
        <v>25808</v>
      </c>
      <c r="M439" s="3">
        <v>62800000</v>
      </c>
      <c r="N439" s="19">
        <v>45645</v>
      </c>
    </row>
    <row r="440" spans="1:14" s="18" customFormat="1" outlineLevel="2">
      <c r="A440" s="19" t="s">
        <v>207</v>
      </c>
      <c r="B440" s="20" t="s">
        <v>181</v>
      </c>
      <c r="C440" s="21" t="s">
        <v>228</v>
      </c>
      <c r="D440" s="20" t="s">
        <v>229</v>
      </c>
      <c r="E440" s="3">
        <v>13500000</v>
      </c>
      <c r="F440" s="19">
        <v>44538</v>
      </c>
      <c r="G440" s="3">
        <v>12478995</v>
      </c>
      <c r="H440" s="2">
        <v>5.0000000000000001E-3</v>
      </c>
      <c r="I440" s="19">
        <v>44805</v>
      </c>
      <c r="J440" s="19">
        <v>44818</v>
      </c>
      <c r="K440" s="3">
        <v>14</v>
      </c>
      <c r="L440" s="3">
        <v>2393</v>
      </c>
      <c r="M440" s="3">
        <v>12365550</v>
      </c>
      <c r="N440" s="19">
        <v>45633</v>
      </c>
    </row>
    <row r="441" spans="1:14" s="18" customFormat="1" outlineLevel="2">
      <c r="A441" s="19" t="s">
        <v>207</v>
      </c>
      <c r="B441" s="20" t="s">
        <v>181</v>
      </c>
      <c r="C441" s="21" t="s">
        <v>228</v>
      </c>
      <c r="D441" s="20"/>
      <c r="E441" s="3"/>
      <c r="F441" s="19"/>
      <c r="G441" s="3">
        <v>12365550</v>
      </c>
      <c r="H441" s="2">
        <v>5.0000000000000001E-3</v>
      </c>
      <c r="I441" s="19">
        <v>44819</v>
      </c>
      <c r="J441" s="19">
        <v>44834</v>
      </c>
      <c r="K441" s="3">
        <v>16</v>
      </c>
      <c r="L441" s="3">
        <v>2710</v>
      </c>
      <c r="M441" s="3"/>
      <c r="N441" s="19">
        <v>45633</v>
      </c>
    </row>
    <row r="442" spans="1:14" s="18" customFormat="1" outlineLevel="2">
      <c r="A442" s="19" t="s">
        <v>207</v>
      </c>
      <c r="B442" s="20" t="s">
        <v>182</v>
      </c>
      <c r="C442" s="21" t="s">
        <v>212</v>
      </c>
      <c r="D442" s="20" t="s">
        <v>213</v>
      </c>
      <c r="E442" s="3">
        <v>11600000</v>
      </c>
      <c r="F442" s="19">
        <v>44586</v>
      </c>
      <c r="G442" s="3">
        <v>10796043</v>
      </c>
      <c r="H442" s="2">
        <v>5.0000000000000001E-3</v>
      </c>
      <c r="I442" s="19">
        <v>44805</v>
      </c>
      <c r="J442" s="19">
        <v>44818</v>
      </c>
      <c r="K442" s="3">
        <v>14</v>
      </c>
      <c r="L442" s="3">
        <v>2070</v>
      </c>
      <c r="M442" s="3">
        <v>10681192</v>
      </c>
      <c r="N442" s="19">
        <v>46411</v>
      </c>
    </row>
    <row r="443" spans="1:14" s="18" customFormat="1" outlineLevel="2">
      <c r="A443" s="19" t="s">
        <v>207</v>
      </c>
      <c r="B443" s="20" t="s">
        <v>182</v>
      </c>
      <c r="C443" s="21" t="s">
        <v>212</v>
      </c>
      <c r="D443" s="20"/>
      <c r="E443" s="3"/>
      <c r="F443" s="19"/>
      <c r="G443" s="3">
        <v>10681192</v>
      </c>
      <c r="H443" s="2">
        <v>5.0000000000000001E-3</v>
      </c>
      <c r="I443" s="19">
        <v>44819</v>
      </c>
      <c r="J443" s="19">
        <v>44834</v>
      </c>
      <c r="K443" s="3">
        <v>16</v>
      </c>
      <c r="L443" s="3">
        <v>2341</v>
      </c>
      <c r="M443" s="3"/>
      <c r="N443" s="19">
        <v>46411</v>
      </c>
    </row>
    <row r="444" spans="1:14" s="18" customFormat="1" outlineLevel="2">
      <c r="A444" s="19" t="s">
        <v>207</v>
      </c>
      <c r="B444" s="20" t="s">
        <v>183</v>
      </c>
      <c r="C444" s="21" t="s">
        <v>226</v>
      </c>
      <c r="D444" s="20" t="s">
        <v>227</v>
      </c>
      <c r="E444" s="3">
        <v>8520000</v>
      </c>
      <c r="F444" s="19">
        <v>44607</v>
      </c>
      <c r="G444" s="3">
        <v>8520000</v>
      </c>
      <c r="H444" s="2">
        <v>5.0000000000000001E-3</v>
      </c>
      <c r="I444" s="19">
        <v>44805</v>
      </c>
      <c r="J444" s="19">
        <v>44834</v>
      </c>
      <c r="K444" s="3">
        <v>30</v>
      </c>
      <c r="L444" s="3">
        <v>3501</v>
      </c>
      <c r="M444" s="3">
        <v>8520000</v>
      </c>
      <c r="N444" s="19">
        <v>45702</v>
      </c>
    </row>
    <row r="445" spans="1:14" s="18" customFormat="1" outlineLevel="2">
      <c r="A445" s="19" t="s">
        <v>207</v>
      </c>
      <c r="B445" s="20" t="s">
        <v>184</v>
      </c>
      <c r="C445" s="21" t="s">
        <v>230</v>
      </c>
      <c r="D445" s="20" t="s">
        <v>231</v>
      </c>
      <c r="E445" s="3">
        <v>21710000</v>
      </c>
      <c r="F445" s="19">
        <v>44603</v>
      </c>
      <c r="G445" s="3">
        <v>21710000</v>
      </c>
      <c r="H445" s="2">
        <v>5.0000000000000001E-3</v>
      </c>
      <c r="I445" s="19">
        <v>44805</v>
      </c>
      <c r="J445" s="19">
        <v>44834</v>
      </c>
      <c r="K445" s="3">
        <v>30</v>
      </c>
      <c r="L445" s="3">
        <v>8922</v>
      </c>
      <c r="M445" s="3">
        <v>21710000</v>
      </c>
      <c r="N445" s="19">
        <v>45698</v>
      </c>
    </row>
    <row r="446" spans="1:14" s="18" customFormat="1" outlineLevel="2">
      <c r="A446" s="19" t="s">
        <v>207</v>
      </c>
      <c r="B446" s="20" t="s">
        <v>185</v>
      </c>
      <c r="C446" s="21" t="s">
        <v>230</v>
      </c>
      <c r="D446" s="20" t="s">
        <v>231</v>
      </c>
      <c r="E446" s="3">
        <v>2800000</v>
      </c>
      <c r="F446" s="19">
        <v>44630</v>
      </c>
      <c r="G446" s="3">
        <v>2800000</v>
      </c>
      <c r="H446" s="2">
        <v>5.0000000000000001E-3</v>
      </c>
      <c r="I446" s="19">
        <v>44805</v>
      </c>
      <c r="J446" s="19">
        <v>44834</v>
      </c>
      <c r="K446" s="3">
        <v>30</v>
      </c>
      <c r="L446" s="3">
        <v>1151</v>
      </c>
      <c r="M446" s="3">
        <v>2800000</v>
      </c>
      <c r="N446" s="19">
        <v>45725</v>
      </c>
    </row>
    <row r="447" spans="1:14" s="18" customFormat="1" outlineLevel="2">
      <c r="A447" s="19" t="s">
        <v>207</v>
      </c>
      <c r="B447" s="20" t="s">
        <v>109</v>
      </c>
      <c r="C447" s="21" t="s">
        <v>212</v>
      </c>
      <c r="D447" s="20" t="s">
        <v>213</v>
      </c>
      <c r="E447" s="3">
        <v>20510000</v>
      </c>
      <c r="F447" s="19">
        <v>43966</v>
      </c>
      <c r="G447" s="3">
        <v>13838084</v>
      </c>
      <c r="H447" s="2">
        <v>5.0000000000000001E-3</v>
      </c>
      <c r="I447" s="19">
        <v>44805</v>
      </c>
      <c r="J447" s="19">
        <v>44818</v>
      </c>
      <c r="K447" s="3">
        <v>14</v>
      </c>
      <c r="L447" s="3">
        <v>2654</v>
      </c>
      <c r="M447" s="3">
        <v>13590976</v>
      </c>
      <c r="N447" s="19">
        <v>45791</v>
      </c>
    </row>
    <row r="448" spans="1:14" s="18" customFormat="1" outlineLevel="2">
      <c r="A448" s="19" t="s">
        <v>207</v>
      </c>
      <c r="B448" s="20" t="s">
        <v>109</v>
      </c>
      <c r="C448" s="21" t="s">
        <v>212</v>
      </c>
      <c r="D448" s="20"/>
      <c r="E448" s="3"/>
      <c r="F448" s="19"/>
      <c r="G448" s="3">
        <v>13590976</v>
      </c>
      <c r="H448" s="2">
        <v>5.0000000000000001E-3</v>
      </c>
      <c r="I448" s="19">
        <v>44819</v>
      </c>
      <c r="J448" s="19">
        <v>44834</v>
      </c>
      <c r="K448" s="3">
        <v>16</v>
      </c>
      <c r="L448" s="3">
        <v>2979</v>
      </c>
      <c r="M448" s="3"/>
      <c r="N448" s="19">
        <v>45791</v>
      </c>
    </row>
    <row r="449" spans="1:14" s="18" customFormat="1" outlineLevel="2">
      <c r="A449" s="19" t="s">
        <v>207</v>
      </c>
      <c r="B449" s="20" t="s">
        <v>186</v>
      </c>
      <c r="C449" s="21" t="s">
        <v>228</v>
      </c>
      <c r="D449" s="20" t="s">
        <v>229</v>
      </c>
      <c r="E449" s="3">
        <v>25800000</v>
      </c>
      <c r="F449" s="19">
        <v>44638</v>
      </c>
      <c r="G449" s="3">
        <v>24678265</v>
      </c>
      <c r="H449" s="2">
        <v>5.0000000000000001E-3</v>
      </c>
      <c r="I449" s="19">
        <v>44805</v>
      </c>
      <c r="J449" s="19">
        <v>44818</v>
      </c>
      <c r="K449" s="3">
        <v>14</v>
      </c>
      <c r="L449" s="3">
        <v>4733</v>
      </c>
      <c r="M449" s="3">
        <v>24453918</v>
      </c>
      <c r="N449" s="19">
        <v>45733</v>
      </c>
    </row>
    <row r="450" spans="1:14" s="18" customFormat="1" outlineLevel="2">
      <c r="A450" s="19" t="s">
        <v>207</v>
      </c>
      <c r="B450" s="20" t="s">
        <v>186</v>
      </c>
      <c r="C450" s="21" t="s">
        <v>228</v>
      </c>
      <c r="D450" s="20"/>
      <c r="E450" s="3"/>
      <c r="F450" s="19"/>
      <c r="G450" s="3">
        <v>24453918</v>
      </c>
      <c r="H450" s="2">
        <v>5.0000000000000001E-3</v>
      </c>
      <c r="I450" s="19">
        <v>44819</v>
      </c>
      <c r="J450" s="19">
        <v>44834</v>
      </c>
      <c r="K450" s="3">
        <v>16</v>
      </c>
      <c r="L450" s="3">
        <v>5360</v>
      </c>
      <c r="M450" s="3"/>
      <c r="N450" s="19">
        <v>45733</v>
      </c>
    </row>
    <row r="451" spans="1:14" s="18" customFormat="1" outlineLevel="2">
      <c r="A451" s="19" t="s">
        <v>207</v>
      </c>
      <c r="B451" s="20" t="s">
        <v>187</v>
      </c>
      <c r="C451" s="21" t="s">
        <v>220</v>
      </c>
      <c r="D451" s="20" t="s">
        <v>221</v>
      </c>
      <c r="E451" s="3">
        <v>6630000</v>
      </c>
      <c r="F451" s="19">
        <v>44679</v>
      </c>
      <c r="G451" s="3">
        <v>6537917</v>
      </c>
      <c r="H451" s="2">
        <v>5.0000000000000001E-3</v>
      </c>
      <c r="I451" s="19">
        <v>44805</v>
      </c>
      <c r="J451" s="19">
        <v>44818</v>
      </c>
      <c r="K451" s="3">
        <v>14</v>
      </c>
      <c r="L451" s="3">
        <v>1254</v>
      </c>
      <c r="M451" s="3">
        <v>6445834</v>
      </c>
      <c r="N451" s="19">
        <v>45774</v>
      </c>
    </row>
    <row r="452" spans="1:14" s="18" customFormat="1" outlineLevel="2">
      <c r="A452" s="19" t="s">
        <v>207</v>
      </c>
      <c r="B452" s="20" t="s">
        <v>187</v>
      </c>
      <c r="C452" s="21" t="s">
        <v>220</v>
      </c>
      <c r="D452" s="20"/>
      <c r="E452" s="3"/>
      <c r="F452" s="19"/>
      <c r="G452" s="3">
        <v>6445834</v>
      </c>
      <c r="H452" s="2">
        <v>5.0000000000000001E-3</v>
      </c>
      <c r="I452" s="19">
        <v>44819</v>
      </c>
      <c r="J452" s="19">
        <v>44834</v>
      </c>
      <c r="K452" s="3">
        <v>16</v>
      </c>
      <c r="L452" s="3">
        <v>1413</v>
      </c>
      <c r="M452" s="3"/>
      <c r="N452" s="19">
        <v>45774</v>
      </c>
    </row>
    <row r="453" spans="1:14" s="18" customFormat="1" outlineLevel="2">
      <c r="A453" s="19" t="s">
        <v>207</v>
      </c>
      <c r="B453" s="20" t="s">
        <v>188</v>
      </c>
      <c r="C453" s="21" t="s">
        <v>220</v>
      </c>
      <c r="D453" s="20" t="s">
        <v>221</v>
      </c>
      <c r="E453" s="3">
        <v>1260000</v>
      </c>
      <c r="F453" s="19">
        <v>44679</v>
      </c>
      <c r="G453" s="3">
        <v>1242500</v>
      </c>
      <c r="H453" s="2">
        <v>5.0000000000000001E-3</v>
      </c>
      <c r="I453" s="19">
        <v>44805</v>
      </c>
      <c r="J453" s="19">
        <v>44818</v>
      </c>
      <c r="K453" s="3">
        <v>14</v>
      </c>
      <c r="L453" s="3">
        <v>238</v>
      </c>
      <c r="M453" s="3">
        <v>1225000</v>
      </c>
      <c r="N453" s="19">
        <v>45774</v>
      </c>
    </row>
    <row r="454" spans="1:14" s="18" customFormat="1" outlineLevel="2">
      <c r="A454" s="19" t="s">
        <v>207</v>
      </c>
      <c r="B454" s="20" t="s">
        <v>188</v>
      </c>
      <c r="C454" s="21" t="s">
        <v>220</v>
      </c>
      <c r="D454" s="20"/>
      <c r="E454" s="3"/>
      <c r="F454" s="19"/>
      <c r="G454" s="3">
        <v>1225000</v>
      </c>
      <c r="H454" s="2">
        <v>5.0000000000000001E-3</v>
      </c>
      <c r="I454" s="19">
        <v>44819</v>
      </c>
      <c r="J454" s="19">
        <v>44834</v>
      </c>
      <c r="K454" s="3">
        <v>16</v>
      </c>
      <c r="L454" s="3">
        <v>268</v>
      </c>
      <c r="M454" s="3"/>
      <c r="N454" s="19">
        <v>45774</v>
      </c>
    </row>
    <row r="455" spans="1:14" s="18" customFormat="1" outlineLevel="2">
      <c r="A455" s="19" t="s">
        <v>207</v>
      </c>
      <c r="B455" s="20" t="s">
        <v>189</v>
      </c>
      <c r="C455" s="21" t="s">
        <v>220</v>
      </c>
      <c r="D455" s="20" t="s">
        <v>221</v>
      </c>
      <c r="E455" s="3">
        <v>1801000</v>
      </c>
      <c r="F455" s="19">
        <v>44679</v>
      </c>
      <c r="G455" s="3">
        <v>1775987</v>
      </c>
      <c r="H455" s="2">
        <v>5.0000000000000001E-3</v>
      </c>
      <c r="I455" s="19">
        <v>44805</v>
      </c>
      <c r="J455" s="19">
        <v>44818</v>
      </c>
      <c r="K455" s="3">
        <v>14</v>
      </c>
      <c r="L455" s="3">
        <v>341</v>
      </c>
      <c r="M455" s="3">
        <v>1750974</v>
      </c>
      <c r="N455" s="19">
        <v>45774</v>
      </c>
    </row>
    <row r="456" spans="1:14" s="18" customFormat="1" outlineLevel="2">
      <c r="A456" s="19" t="s">
        <v>207</v>
      </c>
      <c r="B456" s="20" t="s">
        <v>189</v>
      </c>
      <c r="C456" s="21" t="s">
        <v>220</v>
      </c>
      <c r="D456" s="20"/>
      <c r="E456" s="3"/>
      <c r="F456" s="19"/>
      <c r="G456" s="3">
        <v>1750974</v>
      </c>
      <c r="H456" s="2">
        <v>5.0000000000000001E-3</v>
      </c>
      <c r="I456" s="19">
        <v>44819</v>
      </c>
      <c r="J456" s="19">
        <v>44834</v>
      </c>
      <c r="K456" s="3">
        <v>16</v>
      </c>
      <c r="L456" s="3">
        <v>384</v>
      </c>
      <c r="M456" s="3"/>
      <c r="N456" s="19">
        <v>45774</v>
      </c>
    </row>
    <row r="457" spans="1:14" s="18" customFormat="1" outlineLevel="2">
      <c r="A457" s="19" t="s">
        <v>207</v>
      </c>
      <c r="B457" s="20" t="s">
        <v>190</v>
      </c>
      <c r="C457" s="21" t="s">
        <v>226</v>
      </c>
      <c r="D457" s="20" t="s">
        <v>227</v>
      </c>
      <c r="E457" s="3">
        <v>4830000</v>
      </c>
      <c r="F457" s="19">
        <v>44652</v>
      </c>
      <c r="G457" s="3">
        <v>4830000</v>
      </c>
      <c r="H457" s="2">
        <v>5.0000000000000001E-3</v>
      </c>
      <c r="I457" s="19">
        <v>44805</v>
      </c>
      <c r="J457" s="19">
        <v>44834</v>
      </c>
      <c r="K457" s="3">
        <v>30</v>
      </c>
      <c r="L457" s="3">
        <v>1985</v>
      </c>
      <c r="M457" s="3">
        <v>4830000</v>
      </c>
      <c r="N457" s="19">
        <v>45747</v>
      </c>
    </row>
    <row r="458" spans="1:14" s="18" customFormat="1" outlineLevel="2">
      <c r="A458" s="19" t="s">
        <v>207</v>
      </c>
      <c r="B458" s="20" t="s">
        <v>191</v>
      </c>
      <c r="C458" s="21" t="s">
        <v>230</v>
      </c>
      <c r="D458" s="20" t="s">
        <v>231</v>
      </c>
      <c r="E458" s="3">
        <v>14100000</v>
      </c>
      <c r="F458" s="19">
        <v>44669</v>
      </c>
      <c r="G458" s="3">
        <v>14100000</v>
      </c>
      <c r="H458" s="2">
        <v>5.0000000000000001E-3</v>
      </c>
      <c r="I458" s="19">
        <v>44805</v>
      </c>
      <c r="J458" s="19">
        <v>44834</v>
      </c>
      <c r="K458" s="3">
        <v>30</v>
      </c>
      <c r="L458" s="3">
        <v>5795</v>
      </c>
      <c r="M458" s="3">
        <v>14100000</v>
      </c>
      <c r="N458" s="19">
        <v>45764</v>
      </c>
    </row>
    <row r="459" spans="1:14" s="18" customFormat="1" outlineLevel="2">
      <c r="A459" s="19" t="s">
        <v>207</v>
      </c>
      <c r="B459" s="20" t="s">
        <v>192</v>
      </c>
      <c r="C459" s="21" t="s">
        <v>230</v>
      </c>
      <c r="D459" s="20" t="s">
        <v>231</v>
      </c>
      <c r="E459" s="3">
        <v>18630000</v>
      </c>
      <c r="F459" s="19">
        <v>44698</v>
      </c>
      <c r="G459" s="3">
        <v>18630000</v>
      </c>
      <c r="H459" s="2">
        <v>5.0000000000000001E-3</v>
      </c>
      <c r="I459" s="19">
        <v>44805</v>
      </c>
      <c r="J459" s="19">
        <v>44834</v>
      </c>
      <c r="K459" s="3">
        <v>30</v>
      </c>
      <c r="L459" s="3">
        <v>7656</v>
      </c>
      <c r="M459" s="3">
        <v>18630000</v>
      </c>
      <c r="N459" s="19">
        <v>45793</v>
      </c>
    </row>
    <row r="460" spans="1:14" s="18" customFormat="1" outlineLevel="2">
      <c r="A460" s="19" t="s">
        <v>207</v>
      </c>
      <c r="B460" s="20" t="s">
        <v>193</v>
      </c>
      <c r="C460" s="21" t="s">
        <v>530</v>
      </c>
      <c r="D460" s="20" t="s">
        <v>529</v>
      </c>
      <c r="E460" s="3">
        <v>100000</v>
      </c>
      <c r="F460" s="19">
        <v>44687</v>
      </c>
      <c r="G460" s="3">
        <v>100000</v>
      </c>
      <c r="H460" s="2">
        <v>5.0000000000000001E-3</v>
      </c>
      <c r="I460" s="19">
        <v>44805</v>
      </c>
      <c r="J460" s="19">
        <v>44834</v>
      </c>
      <c r="K460" s="3">
        <v>30</v>
      </c>
      <c r="L460" s="3">
        <v>41</v>
      </c>
      <c r="M460" s="3">
        <v>100000</v>
      </c>
      <c r="N460" s="19">
        <v>46512</v>
      </c>
    </row>
    <row r="461" spans="1:14" s="18" customFormat="1" outlineLevel="2">
      <c r="A461" s="19" t="s">
        <v>207</v>
      </c>
      <c r="B461" s="20" t="s">
        <v>194</v>
      </c>
      <c r="C461" s="21" t="s">
        <v>212</v>
      </c>
      <c r="D461" s="20" t="s">
        <v>213</v>
      </c>
      <c r="E461" s="3">
        <v>6960000</v>
      </c>
      <c r="F461" s="19">
        <v>44706</v>
      </c>
      <c r="G461" s="3">
        <v>6744744</v>
      </c>
      <c r="H461" s="2">
        <v>5.0000000000000001E-3</v>
      </c>
      <c r="I461" s="19">
        <v>44805</v>
      </c>
      <c r="J461" s="19">
        <v>44818</v>
      </c>
      <c r="K461" s="3">
        <v>14</v>
      </c>
      <c r="L461" s="3">
        <v>1294</v>
      </c>
      <c r="M461" s="3">
        <v>6672992</v>
      </c>
      <c r="N461" s="19">
        <v>46531</v>
      </c>
    </row>
    <row r="462" spans="1:14" s="18" customFormat="1" outlineLevel="2">
      <c r="A462" s="19" t="s">
        <v>207</v>
      </c>
      <c r="B462" s="20" t="s">
        <v>194</v>
      </c>
      <c r="C462" s="21" t="s">
        <v>212</v>
      </c>
      <c r="D462" s="20"/>
      <c r="E462" s="3"/>
      <c r="F462" s="19"/>
      <c r="G462" s="3">
        <v>6672992</v>
      </c>
      <c r="H462" s="2">
        <v>5.0000000000000001E-3</v>
      </c>
      <c r="I462" s="19">
        <v>44819</v>
      </c>
      <c r="J462" s="19">
        <v>44834</v>
      </c>
      <c r="K462" s="3">
        <v>16</v>
      </c>
      <c r="L462" s="3">
        <v>1463</v>
      </c>
      <c r="M462" s="3"/>
      <c r="N462" s="19">
        <v>46531</v>
      </c>
    </row>
    <row r="463" spans="1:14" s="18" customFormat="1" outlineLevel="2">
      <c r="A463" s="19" t="s">
        <v>207</v>
      </c>
      <c r="B463" s="20" t="s">
        <v>195</v>
      </c>
      <c r="C463" s="21" t="s">
        <v>230</v>
      </c>
      <c r="D463" s="20" t="s">
        <v>231</v>
      </c>
      <c r="E463" s="3">
        <v>1680000</v>
      </c>
      <c r="F463" s="19">
        <v>44718</v>
      </c>
      <c r="G463" s="3">
        <v>1680000</v>
      </c>
      <c r="H463" s="2">
        <v>5.0000000000000001E-3</v>
      </c>
      <c r="I463" s="19">
        <v>44805</v>
      </c>
      <c r="J463" s="19">
        <v>44834</v>
      </c>
      <c r="K463" s="3">
        <v>30</v>
      </c>
      <c r="L463" s="3">
        <v>690</v>
      </c>
      <c r="M463" s="3">
        <v>1680000</v>
      </c>
      <c r="N463" s="19">
        <v>45813</v>
      </c>
    </row>
    <row r="464" spans="1:14" s="18" customFormat="1" outlineLevel="2">
      <c r="A464" s="19" t="s">
        <v>207</v>
      </c>
      <c r="B464" s="20" t="s">
        <v>112</v>
      </c>
      <c r="C464" s="21" t="s">
        <v>208</v>
      </c>
      <c r="D464" s="20" t="s">
        <v>209</v>
      </c>
      <c r="E464" s="3">
        <v>33960000</v>
      </c>
      <c r="F464" s="19">
        <v>43978</v>
      </c>
      <c r="G464" s="3">
        <v>33960000</v>
      </c>
      <c r="H464" s="2">
        <v>5.0000000000000001E-3</v>
      </c>
      <c r="I464" s="19">
        <v>44805</v>
      </c>
      <c r="J464" s="19">
        <v>44834</v>
      </c>
      <c r="K464" s="3">
        <v>30</v>
      </c>
      <c r="L464" s="3">
        <v>13956</v>
      </c>
      <c r="M464" s="3">
        <v>33960000</v>
      </c>
      <c r="N464" s="19">
        <v>45803</v>
      </c>
    </row>
    <row r="465" spans="1:14" s="18" customFormat="1" outlineLevel="2">
      <c r="A465" s="19" t="s">
        <v>207</v>
      </c>
      <c r="B465" s="20" t="s">
        <v>196</v>
      </c>
      <c r="C465" s="21" t="s">
        <v>230</v>
      </c>
      <c r="D465" s="20" t="s">
        <v>231</v>
      </c>
      <c r="E465" s="3">
        <v>29290000</v>
      </c>
      <c r="F465" s="19">
        <v>44729</v>
      </c>
      <c r="G465" s="3">
        <v>29290000</v>
      </c>
      <c r="H465" s="2">
        <v>5.0000000000000001E-3</v>
      </c>
      <c r="I465" s="19">
        <v>44805</v>
      </c>
      <c r="J465" s="19">
        <v>44834</v>
      </c>
      <c r="K465" s="3">
        <v>30</v>
      </c>
      <c r="L465" s="3">
        <v>12037</v>
      </c>
      <c r="M465" s="3">
        <v>29290000</v>
      </c>
      <c r="N465" s="19">
        <v>45824</v>
      </c>
    </row>
    <row r="466" spans="1:14" s="18" customFormat="1" outlineLevel="2">
      <c r="A466" s="19" t="s">
        <v>207</v>
      </c>
      <c r="B466" s="20" t="s">
        <v>197</v>
      </c>
      <c r="C466" s="21" t="s">
        <v>226</v>
      </c>
      <c r="D466" s="20" t="s">
        <v>227</v>
      </c>
      <c r="E466" s="3">
        <v>4410000</v>
      </c>
      <c r="F466" s="19">
        <v>44763</v>
      </c>
      <c r="G466" s="3">
        <v>4410000</v>
      </c>
      <c r="H466" s="2">
        <v>5.0000000000000001E-3</v>
      </c>
      <c r="I466" s="19">
        <v>44805</v>
      </c>
      <c r="J466" s="19">
        <v>44834</v>
      </c>
      <c r="K466" s="3">
        <v>30</v>
      </c>
      <c r="L466" s="3">
        <v>1812</v>
      </c>
      <c r="M466" s="3">
        <v>4410000</v>
      </c>
      <c r="N466" s="19">
        <v>45858</v>
      </c>
    </row>
    <row r="467" spans="1:14" s="18" customFormat="1" outlineLevel="2">
      <c r="A467" s="19" t="s">
        <v>207</v>
      </c>
      <c r="B467" s="20" t="s">
        <v>198</v>
      </c>
      <c r="C467" s="21" t="s">
        <v>230</v>
      </c>
      <c r="D467" s="20" t="s">
        <v>231</v>
      </c>
      <c r="E467" s="3">
        <v>64790000</v>
      </c>
      <c r="F467" s="19">
        <v>44760</v>
      </c>
      <c r="G467" s="3">
        <v>64790000</v>
      </c>
      <c r="H467" s="2">
        <v>5.0000000000000001E-3</v>
      </c>
      <c r="I467" s="19">
        <v>44805</v>
      </c>
      <c r="J467" s="19">
        <v>44834</v>
      </c>
      <c r="K467" s="3">
        <v>30</v>
      </c>
      <c r="L467" s="3">
        <v>26626</v>
      </c>
      <c r="M467" s="3">
        <v>64790000</v>
      </c>
      <c r="N467" s="19">
        <v>45855</v>
      </c>
    </row>
    <row r="468" spans="1:14" s="18" customFormat="1" outlineLevel="2">
      <c r="A468" s="19" t="s">
        <v>207</v>
      </c>
      <c r="B468" s="20" t="s">
        <v>199</v>
      </c>
      <c r="C468" s="21" t="s">
        <v>228</v>
      </c>
      <c r="D468" s="20" t="s">
        <v>229</v>
      </c>
      <c r="E468" s="3">
        <v>25800000</v>
      </c>
      <c r="F468" s="19">
        <v>44771</v>
      </c>
      <c r="G468" s="3">
        <v>25567568</v>
      </c>
      <c r="H468" s="2">
        <v>5.0000000000000001E-3</v>
      </c>
      <c r="I468" s="19">
        <v>44805</v>
      </c>
      <c r="J468" s="19">
        <v>44818</v>
      </c>
      <c r="K468" s="3">
        <v>14</v>
      </c>
      <c r="L468" s="3">
        <v>4903</v>
      </c>
      <c r="M468" s="3">
        <v>25335136</v>
      </c>
      <c r="N468" s="19">
        <v>45866</v>
      </c>
    </row>
    <row r="469" spans="1:14" s="18" customFormat="1" outlineLevel="2">
      <c r="A469" s="19" t="s">
        <v>207</v>
      </c>
      <c r="B469" s="20" t="s">
        <v>199</v>
      </c>
      <c r="C469" s="21" t="s">
        <v>228</v>
      </c>
      <c r="D469" s="20"/>
      <c r="E469" s="3"/>
      <c r="F469" s="19"/>
      <c r="G469" s="3">
        <v>25335136</v>
      </c>
      <c r="H469" s="2">
        <v>5.0000000000000001E-3</v>
      </c>
      <c r="I469" s="19">
        <v>44819</v>
      </c>
      <c r="J469" s="19">
        <v>44834</v>
      </c>
      <c r="K469" s="3">
        <v>16</v>
      </c>
      <c r="L469" s="3">
        <v>5553</v>
      </c>
      <c r="M469" s="3"/>
      <c r="N469" s="19">
        <v>45866</v>
      </c>
    </row>
    <row r="470" spans="1:14" s="18" customFormat="1" outlineLevel="2">
      <c r="A470" s="19" t="s">
        <v>207</v>
      </c>
      <c r="B470" s="20" t="s">
        <v>200</v>
      </c>
      <c r="C470" s="21" t="s">
        <v>228</v>
      </c>
      <c r="D470" s="20" t="s">
        <v>229</v>
      </c>
      <c r="E470" s="3">
        <v>27000000</v>
      </c>
      <c r="F470" s="19">
        <v>44771</v>
      </c>
      <c r="G470" s="3">
        <v>26756757</v>
      </c>
      <c r="H470" s="2">
        <v>5.0000000000000001E-3</v>
      </c>
      <c r="I470" s="19">
        <v>44805</v>
      </c>
      <c r="J470" s="19">
        <v>44818</v>
      </c>
      <c r="K470" s="3">
        <v>14</v>
      </c>
      <c r="L470" s="3">
        <v>5131</v>
      </c>
      <c r="M470" s="3">
        <v>26513514</v>
      </c>
      <c r="N470" s="19">
        <v>45866</v>
      </c>
    </row>
    <row r="471" spans="1:14" s="18" customFormat="1" outlineLevel="2">
      <c r="A471" s="19" t="s">
        <v>207</v>
      </c>
      <c r="B471" s="20" t="s">
        <v>200</v>
      </c>
      <c r="C471" s="21" t="s">
        <v>228</v>
      </c>
      <c r="D471" s="20"/>
      <c r="E471" s="3"/>
      <c r="F471" s="19"/>
      <c r="G471" s="3">
        <v>26513514</v>
      </c>
      <c r="H471" s="2">
        <v>5.0000000000000001E-3</v>
      </c>
      <c r="I471" s="19">
        <v>44819</v>
      </c>
      <c r="J471" s="19">
        <v>44834</v>
      </c>
      <c r="K471" s="3">
        <v>16</v>
      </c>
      <c r="L471" s="3">
        <v>5811</v>
      </c>
      <c r="M471" s="3"/>
      <c r="N471" s="19">
        <v>45866</v>
      </c>
    </row>
    <row r="472" spans="1:14" s="18" customFormat="1" outlineLevel="2">
      <c r="A472" s="19" t="s">
        <v>207</v>
      </c>
      <c r="B472" s="20" t="s">
        <v>201</v>
      </c>
      <c r="C472" s="21" t="s">
        <v>230</v>
      </c>
      <c r="D472" s="20" t="s">
        <v>231</v>
      </c>
      <c r="E472" s="3">
        <v>30800000</v>
      </c>
      <c r="F472" s="19">
        <v>44790</v>
      </c>
      <c r="G472" s="3">
        <v>30800000</v>
      </c>
      <c r="H472" s="2">
        <v>5.0000000000000001E-3</v>
      </c>
      <c r="I472" s="19">
        <v>44805</v>
      </c>
      <c r="J472" s="19">
        <v>44834</v>
      </c>
      <c r="K472" s="3">
        <v>30</v>
      </c>
      <c r="L472" s="3">
        <v>12658</v>
      </c>
      <c r="M472" s="3">
        <v>30800000</v>
      </c>
      <c r="N472" s="19">
        <v>45885</v>
      </c>
    </row>
    <row r="473" spans="1:14" s="18" customFormat="1" outlineLevel="2">
      <c r="A473" s="19" t="s">
        <v>207</v>
      </c>
      <c r="B473" s="20" t="s">
        <v>202</v>
      </c>
      <c r="C473" s="21" t="s">
        <v>222</v>
      </c>
      <c r="D473" s="20" t="s">
        <v>223</v>
      </c>
      <c r="E473" s="3">
        <v>132270000</v>
      </c>
      <c r="F473" s="19">
        <v>44802</v>
      </c>
      <c r="G473" s="3">
        <v>132270000</v>
      </c>
      <c r="H473" s="2">
        <v>5.0000000000000001E-3</v>
      </c>
      <c r="I473" s="19">
        <v>44805</v>
      </c>
      <c r="J473" s="19">
        <v>44834</v>
      </c>
      <c r="K473" s="3">
        <v>30</v>
      </c>
      <c r="L473" s="3">
        <v>54358</v>
      </c>
      <c r="M473" s="3">
        <v>132270000</v>
      </c>
      <c r="N473" s="19">
        <v>45897</v>
      </c>
    </row>
    <row r="474" spans="1:14" s="18" customFormat="1" outlineLevel="2">
      <c r="A474" s="19" t="s">
        <v>207</v>
      </c>
      <c r="B474" s="20" t="s">
        <v>203</v>
      </c>
      <c r="C474" s="21" t="s">
        <v>208</v>
      </c>
      <c r="D474" s="20" t="s">
        <v>209</v>
      </c>
      <c r="E474" s="3">
        <v>31841012</v>
      </c>
      <c r="F474" s="19">
        <v>44797</v>
      </c>
      <c r="G474" s="3">
        <v>31841012</v>
      </c>
      <c r="H474" s="2">
        <v>5.0000000000000001E-3</v>
      </c>
      <c r="I474" s="19">
        <v>44805</v>
      </c>
      <c r="J474" s="19">
        <v>44834</v>
      </c>
      <c r="K474" s="3">
        <v>30</v>
      </c>
      <c r="L474" s="3">
        <v>13085</v>
      </c>
      <c r="M474" s="3">
        <v>31841012</v>
      </c>
      <c r="N474" s="19">
        <v>46622</v>
      </c>
    </row>
    <row r="475" spans="1:14" s="18" customFormat="1" outlineLevel="2">
      <c r="A475" s="19" t="s">
        <v>207</v>
      </c>
      <c r="B475" s="20" t="s">
        <v>204</v>
      </c>
      <c r="C475" s="21" t="s">
        <v>230</v>
      </c>
      <c r="D475" s="20" t="s">
        <v>231</v>
      </c>
      <c r="E475" s="3">
        <v>16590000</v>
      </c>
      <c r="F475" s="19">
        <v>44823</v>
      </c>
      <c r="G475" s="3">
        <v>16590000</v>
      </c>
      <c r="H475" s="2">
        <v>5.0000000000000001E-3</v>
      </c>
      <c r="I475" s="19">
        <v>44823</v>
      </c>
      <c r="J475" s="19">
        <v>44834</v>
      </c>
      <c r="K475" s="3">
        <v>12</v>
      </c>
      <c r="L475" s="3">
        <v>2727</v>
      </c>
      <c r="M475" s="3">
        <v>16590000</v>
      </c>
      <c r="N475" s="19">
        <v>45918</v>
      </c>
    </row>
    <row r="476" spans="1:14" s="18" customFormat="1" outlineLevel="2">
      <c r="A476" s="19" t="s">
        <v>207</v>
      </c>
      <c r="B476" s="20" t="s">
        <v>205</v>
      </c>
      <c r="C476" s="21" t="s">
        <v>573</v>
      </c>
      <c r="D476" s="20" t="s">
        <v>572</v>
      </c>
      <c r="E476" s="3">
        <v>2650000</v>
      </c>
      <c r="F476" s="19">
        <v>44834</v>
      </c>
      <c r="G476" s="3">
        <v>2650000</v>
      </c>
      <c r="H476" s="2">
        <v>5.0000000000000001E-3</v>
      </c>
      <c r="I476" s="19">
        <v>44834</v>
      </c>
      <c r="J476" s="19">
        <v>44834</v>
      </c>
      <c r="K476" s="3">
        <v>1</v>
      </c>
      <c r="L476" s="3">
        <v>36</v>
      </c>
      <c r="M476" s="3">
        <v>2650000</v>
      </c>
      <c r="N476" s="19">
        <v>46659</v>
      </c>
    </row>
    <row r="477" spans="1:14" s="18" customFormat="1" outlineLevel="1">
      <c r="A477" s="22" t="s">
        <v>232</v>
      </c>
      <c r="B477" s="23"/>
      <c r="C477" s="24"/>
      <c r="D477" s="23"/>
      <c r="E477" s="25">
        <v>2142417398</v>
      </c>
      <c r="F477" s="26"/>
      <c r="G477" s="25"/>
      <c r="H477" s="27"/>
      <c r="I477" s="26"/>
      <c r="J477" s="26"/>
      <c r="K477" s="25"/>
      <c r="L477" s="25">
        <v>819487</v>
      </c>
      <c r="M477" s="25">
        <v>2001556346</v>
      </c>
      <c r="N477" s="26"/>
    </row>
    <row r="478" spans="1:14" s="18" customFormat="1" outlineLevel="2">
      <c r="A478" s="19" t="s">
        <v>233</v>
      </c>
      <c r="B478" s="20" t="s">
        <v>17</v>
      </c>
      <c r="C478" s="21" t="s">
        <v>234</v>
      </c>
      <c r="D478" s="20" t="s">
        <v>235</v>
      </c>
      <c r="E478" s="3">
        <v>69000000</v>
      </c>
      <c r="F478" s="19">
        <v>43822</v>
      </c>
      <c r="G478" s="3">
        <v>69000000</v>
      </c>
      <c r="H478" s="2">
        <v>5.0000000000000001E-3</v>
      </c>
      <c r="I478" s="19">
        <v>44805</v>
      </c>
      <c r="J478" s="19">
        <v>44834</v>
      </c>
      <c r="K478" s="3">
        <v>30</v>
      </c>
      <c r="L478" s="3">
        <v>28356</v>
      </c>
      <c r="M478" s="3">
        <v>69000000</v>
      </c>
      <c r="N478" s="19">
        <v>45648</v>
      </c>
    </row>
    <row r="479" spans="1:14" s="18" customFormat="1" outlineLevel="2">
      <c r="A479" s="19" t="s">
        <v>233</v>
      </c>
      <c r="B479" s="20" t="s">
        <v>20</v>
      </c>
      <c r="C479" s="21" t="s">
        <v>38</v>
      </c>
      <c r="D479" s="20" t="s">
        <v>39</v>
      </c>
      <c r="E479" s="3">
        <v>247700000</v>
      </c>
      <c r="F479" s="19">
        <v>43985</v>
      </c>
      <c r="G479" s="3">
        <v>247700000</v>
      </c>
      <c r="H479" s="2">
        <v>5.0000000000000001E-3</v>
      </c>
      <c r="I479" s="19">
        <v>44805</v>
      </c>
      <c r="J479" s="19">
        <v>44834</v>
      </c>
      <c r="K479" s="3">
        <v>30</v>
      </c>
      <c r="L479" s="3">
        <v>101795</v>
      </c>
      <c r="M479" s="3">
        <v>247700000</v>
      </c>
      <c r="N479" s="19">
        <v>45810</v>
      </c>
    </row>
    <row r="480" spans="1:14" s="18" customFormat="1" outlineLevel="2">
      <c r="A480" s="19" t="s">
        <v>233</v>
      </c>
      <c r="B480" s="20" t="s">
        <v>131</v>
      </c>
      <c r="C480" s="21" t="s">
        <v>236</v>
      </c>
      <c r="D480" s="20" t="s">
        <v>237</v>
      </c>
      <c r="E480" s="3">
        <v>6880000</v>
      </c>
      <c r="F480" s="19">
        <v>44539</v>
      </c>
      <c r="G480" s="3">
        <v>6880000</v>
      </c>
      <c r="H480" s="2">
        <v>5.0000000000000001E-3</v>
      </c>
      <c r="I480" s="19">
        <v>44805</v>
      </c>
      <c r="J480" s="19">
        <v>44834</v>
      </c>
      <c r="K480" s="3">
        <v>30</v>
      </c>
      <c r="L480" s="3">
        <v>2827</v>
      </c>
      <c r="M480" s="3">
        <v>6880000</v>
      </c>
      <c r="N480" s="19">
        <v>45634</v>
      </c>
    </row>
    <row r="481" spans="1:14" s="18" customFormat="1" outlineLevel="2">
      <c r="A481" s="19" t="s">
        <v>233</v>
      </c>
      <c r="B481" s="20" t="s">
        <v>134</v>
      </c>
      <c r="C481" s="21" t="s">
        <v>236</v>
      </c>
      <c r="D481" s="20" t="s">
        <v>237</v>
      </c>
      <c r="E481" s="3">
        <v>10050000</v>
      </c>
      <c r="F481" s="19">
        <v>44532</v>
      </c>
      <c r="G481" s="3">
        <v>10050000</v>
      </c>
      <c r="H481" s="2">
        <v>5.0000000000000001E-3</v>
      </c>
      <c r="I481" s="19">
        <v>44805</v>
      </c>
      <c r="J481" s="19">
        <v>44834</v>
      </c>
      <c r="K481" s="3">
        <v>30</v>
      </c>
      <c r="L481" s="3">
        <v>4130</v>
      </c>
      <c r="M481" s="3">
        <v>10050000</v>
      </c>
      <c r="N481" s="19">
        <v>45627</v>
      </c>
    </row>
    <row r="482" spans="1:14" s="18" customFormat="1" outlineLevel="2">
      <c r="A482" s="19" t="s">
        <v>233</v>
      </c>
      <c r="B482" s="20" t="s">
        <v>137</v>
      </c>
      <c r="C482" s="21" t="s">
        <v>236</v>
      </c>
      <c r="D482" s="20" t="s">
        <v>237</v>
      </c>
      <c r="E482" s="3">
        <v>1100000</v>
      </c>
      <c r="F482" s="19">
        <v>44539</v>
      </c>
      <c r="G482" s="3">
        <v>1100000</v>
      </c>
      <c r="H482" s="2">
        <v>5.0000000000000001E-3</v>
      </c>
      <c r="I482" s="19">
        <v>44805</v>
      </c>
      <c r="J482" s="19">
        <v>44834</v>
      </c>
      <c r="K482" s="3">
        <v>30</v>
      </c>
      <c r="L482" s="3">
        <v>452</v>
      </c>
      <c r="M482" s="3">
        <v>1100000</v>
      </c>
      <c r="N482" s="19">
        <v>45634</v>
      </c>
    </row>
    <row r="483" spans="1:14" s="18" customFormat="1" outlineLevel="2">
      <c r="A483" s="19" t="s">
        <v>233</v>
      </c>
      <c r="B483" s="20" t="s">
        <v>138</v>
      </c>
      <c r="C483" s="21" t="s">
        <v>236</v>
      </c>
      <c r="D483" s="20" t="s">
        <v>237</v>
      </c>
      <c r="E483" s="3">
        <v>1070000</v>
      </c>
      <c r="F483" s="19">
        <v>44532</v>
      </c>
      <c r="G483" s="3">
        <v>1070000</v>
      </c>
      <c r="H483" s="2">
        <v>5.0000000000000001E-3</v>
      </c>
      <c r="I483" s="19">
        <v>44805</v>
      </c>
      <c r="J483" s="19">
        <v>44834</v>
      </c>
      <c r="K483" s="3">
        <v>30</v>
      </c>
      <c r="L483" s="3">
        <v>440</v>
      </c>
      <c r="M483" s="3">
        <v>1070000</v>
      </c>
      <c r="N483" s="19">
        <v>45627</v>
      </c>
    </row>
    <row r="484" spans="1:14" s="18" customFormat="1" outlineLevel="2">
      <c r="A484" s="19" t="s">
        <v>233</v>
      </c>
      <c r="B484" s="20" t="s">
        <v>141</v>
      </c>
      <c r="C484" s="21" t="s">
        <v>236</v>
      </c>
      <c r="D484" s="20" t="s">
        <v>237</v>
      </c>
      <c r="E484" s="3">
        <v>1150000</v>
      </c>
      <c r="F484" s="19">
        <v>44539</v>
      </c>
      <c r="G484" s="3">
        <v>1150000</v>
      </c>
      <c r="H484" s="2">
        <v>5.0000000000000001E-3</v>
      </c>
      <c r="I484" s="19">
        <v>44805</v>
      </c>
      <c r="J484" s="19">
        <v>44834</v>
      </c>
      <c r="K484" s="3">
        <v>30</v>
      </c>
      <c r="L484" s="3">
        <v>473</v>
      </c>
      <c r="M484" s="3">
        <v>1150000</v>
      </c>
      <c r="N484" s="19">
        <v>45634</v>
      </c>
    </row>
    <row r="485" spans="1:14" s="18" customFormat="1" outlineLevel="2">
      <c r="A485" s="19" t="s">
        <v>233</v>
      </c>
      <c r="B485" s="20" t="s">
        <v>142</v>
      </c>
      <c r="C485" s="21" t="s">
        <v>236</v>
      </c>
      <c r="D485" s="20" t="s">
        <v>237</v>
      </c>
      <c r="E485" s="3">
        <v>5080000</v>
      </c>
      <c r="F485" s="19">
        <v>44539</v>
      </c>
      <c r="G485" s="3">
        <v>5080000</v>
      </c>
      <c r="H485" s="2">
        <v>5.0000000000000001E-3</v>
      </c>
      <c r="I485" s="19">
        <v>44805</v>
      </c>
      <c r="J485" s="19">
        <v>44834</v>
      </c>
      <c r="K485" s="3">
        <v>30</v>
      </c>
      <c r="L485" s="3">
        <v>2088</v>
      </c>
      <c r="M485" s="3">
        <v>5080000</v>
      </c>
      <c r="N485" s="19">
        <v>45634</v>
      </c>
    </row>
    <row r="486" spans="1:14" s="18" customFormat="1" outlineLevel="2">
      <c r="A486" s="19" t="s">
        <v>233</v>
      </c>
      <c r="B486" s="20" t="s">
        <v>145</v>
      </c>
      <c r="C486" s="21" t="s">
        <v>236</v>
      </c>
      <c r="D486" s="20" t="s">
        <v>237</v>
      </c>
      <c r="E486" s="3">
        <v>1920000</v>
      </c>
      <c r="F486" s="19">
        <v>44551</v>
      </c>
      <c r="G486" s="3">
        <v>1920000</v>
      </c>
      <c r="H486" s="2">
        <v>5.0000000000000001E-3</v>
      </c>
      <c r="I486" s="19">
        <v>44805</v>
      </c>
      <c r="J486" s="19">
        <v>44834</v>
      </c>
      <c r="K486" s="3">
        <v>30</v>
      </c>
      <c r="L486" s="3">
        <v>789</v>
      </c>
      <c r="M486" s="3">
        <v>1920000</v>
      </c>
      <c r="N486" s="19">
        <v>45646</v>
      </c>
    </row>
    <row r="487" spans="1:14" s="18" customFormat="1" outlineLevel="2">
      <c r="A487" s="19" t="s">
        <v>233</v>
      </c>
      <c r="B487" s="20" t="s">
        <v>148</v>
      </c>
      <c r="C487" s="21" t="s">
        <v>238</v>
      </c>
      <c r="D487" s="20" t="s">
        <v>239</v>
      </c>
      <c r="E487" s="3">
        <v>22000000</v>
      </c>
      <c r="F487" s="19">
        <v>44545</v>
      </c>
      <c r="G487" s="3">
        <v>22000000</v>
      </c>
      <c r="H487" s="2">
        <v>5.0000000000000001E-3</v>
      </c>
      <c r="I487" s="19">
        <v>44805</v>
      </c>
      <c r="J487" s="19">
        <v>44834</v>
      </c>
      <c r="K487" s="3">
        <v>30</v>
      </c>
      <c r="L487" s="3">
        <v>9041</v>
      </c>
      <c r="M487" s="3">
        <v>22000000</v>
      </c>
      <c r="N487" s="19">
        <v>46370</v>
      </c>
    </row>
    <row r="488" spans="1:14" s="18" customFormat="1" outlineLevel="2">
      <c r="A488" s="19" t="s">
        <v>233</v>
      </c>
      <c r="B488" s="20" t="s">
        <v>149</v>
      </c>
      <c r="C488" s="21" t="s">
        <v>240</v>
      </c>
      <c r="D488" s="20" t="s">
        <v>241</v>
      </c>
      <c r="E488" s="3">
        <v>27000000</v>
      </c>
      <c r="F488" s="19">
        <v>44537</v>
      </c>
      <c r="G488" s="3">
        <v>27000000</v>
      </c>
      <c r="H488" s="2">
        <v>5.0000000000000001E-3</v>
      </c>
      <c r="I488" s="19">
        <v>44805</v>
      </c>
      <c r="J488" s="19">
        <v>44834</v>
      </c>
      <c r="K488" s="3">
        <v>30</v>
      </c>
      <c r="L488" s="3">
        <v>11096</v>
      </c>
      <c r="M488" s="3">
        <v>27000000</v>
      </c>
      <c r="N488" s="19">
        <v>46362</v>
      </c>
    </row>
    <row r="489" spans="1:14" s="18" customFormat="1" outlineLevel="2">
      <c r="A489" s="19" t="s">
        <v>233</v>
      </c>
      <c r="B489" s="20" t="s">
        <v>152</v>
      </c>
      <c r="C489" s="21" t="s">
        <v>163</v>
      </c>
      <c r="D489" s="20" t="s">
        <v>164</v>
      </c>
      <c r="E489" s="3">
        <v>400000000</v>
      </c>
      <c r="F489" s="19">
        <v>44552</v>
      </c>
      <c r="G489" s="3">
        <v>400000000</v>
      </c>
      <c r="H489" s="2">
        <v>5.0000000000000001E-3</v>
      </c>
      <c r="I489" s="19">
        <v>44805</v>
      </c>
      <c r="J489" s="19">
        <v>44834</v>
      </c>
      <c r="K489" s="3">
        <v>30</v>
      </c>
      <c r="L489" s="3">
        <v>164384</v>
      </c>
      <c r="M489" s="3">
        <v>400000000</v>
      </c>
      <c r="N489" s="19">
        <v>45647</v>
      </c>
    </row>
    <row r="490" spans="1:14" s="18" customFormat="1" outlineLevel="2">
      <c r="A490" s="19" t="s">
        <v>233</v>
      </c>
      <c r="B490" s="20" t="s">
        <v>242</v>
      </c>
      <c r="C490" s="21" t="s">
        <v>21</v>
      </c>
      <c r="D490" s="20" t="s">
        <v>22</v>
      </c>
      <c r="E490" s="3">
        <v>382800000</v>
      </c>
      <c r="F490" s="19">
        <v>44567</v>
      </c>
      <c r="G490" s="3">
        <v>350900000</v>
      </c>
      <c r="H490" s="2">
        <v>3.0000000000000001E-3</v>
      </c>
      <c r="I490" s="19">
        <v>44805</v>
      </c>
      <c r="J490" s="19">
        <v>44834</v>
      </c>
      <c r="K490" s="3">
        <v>30</v>
      </c>
      <c r="L490" s="3">
        <v>86523</v>
      </c>
      <c r="M490" s="3">
        <v>350900000</v>
      </c>
      <c r="N490" s="19">
        <v>46392</v>
      </c>
    </row>
    <row r="491" spans="1:14" s="18" customFormat="1" outlineLevel="2">
      <c r="A491" s="19" t="s">
        <v>233</v>
      </c>
      <c r="B491" s="20" t="s">
        <v>243</v>
      </c>
      <c r="C491" s="21" t="s">
        <v>236</v>
      </c>
      <c r="D491" s="20" t="s">
        <v>237</v>
      </c>
      <c r="E491" s="3">
        <v>320000</v>
      </c>
      <c r="F491" s="19">
        <v>44564</v>
      </c>
      <c r="G491" s="3">
        <v>320000</v>
      </c>
      <c r="H491" s="2">
        <v>5.0000000000000001E-3</v>
      </c>
      <c r="I491" s="19">
        <v>44805</v>
      </c>
      <c r="J491" s="19">
        <v>44834</v>
      </c>
      <c r="K491" s="3">
        <v>30</v>
      </c>
      <c r="L491" s="3">
        <v>132</v>
      </c>
      <c r="M491" s="3">
        <v>320000</v>
      </c>
      <c r="N491" s="19">
        <v>45659</v>
      </c>
    </row>
    <row r="492" spans="1:14" s="18" customFormat="1" outlineLevel="2">
      <c r="A492" s="19" t="s">
        <v>233</v>
      </c>
      <c r="B492" s="20" t="s">
        <v>244</v>
      </c>
      <c r="C492" s="21" t="s">
        <v>236</v>
      </c>
      <c r="D492" s="20" t="s">
        <v>237</v>
      </c>
      <c r="E492" s="3">
        <v>13640000</v>
      </c>
      <c r="F492" s="19">
        <v>44568</v>
      </c>
      <c r="G492" s="3">
        <v>13640000</v>
      </c>
      <c r="H492" s="2">
        <v>5.0000000000000001E-3</v>
      </c>
      <c r="I492" s="19">
        <v>44805</v>
      </c>
      <c r="J492" s="19">
        <v>44834</v>
      </c>
      <c r="K492" s="3">
        <v>30</v>
      </c>
      <c r="L492" s="3">
        <v>5605</v>
      </c>
      <c r="M492" s="3">
        <v>13640000</v>
      </c>
      <c r="N492" s="19">
        <v>45663</v>
      </c>
    </row>
    <row r="493" spans="1:14" s="18" customFormat="1" outlineLevel="2">
      <c r="A493" s="19" t="s">
        <v>233</v>
      </c>
      <c r="B493" s="20" t="s">
        <v>245</v>
      </c>
      <c r="C493" s="21" t="s">
        <v>236</v>
      </c>
      <c r="D493" s="20" t="s">
        <v>237</v>
      </c>
      <c r="E493" s="3">
        <v>16093000</v>
      </c>
      <c r="F493" s="19">
        <v>44564</v>
      </c>
      <c r="G493" s="3">
        <v>16093000</v>
      </c>
      <c r="H493" s="2">
        <v>5.0000000000000001E-3</v>
      </c>
      <c r="I493" s="19">
        <v>44805</v>
      </c>
      <c r="J493" s="19">
        <v>44834</v>
      </c>
      <c r="K493" s="3">
        <v>30</v>
      </c>
      <c r="L493" s="3">
        <v>6614</v>
      </c>
      <c r="M493" s="3">
        <v>16093000</v>
      </c>
      <c r="N493" s="19">
        <v>45659</v>
      </c>
    </row>
    <row r="494" spans="1:14" s="18" customFormat="1" outlineLevel="2">
      <c r="A494" s="19" t="s">
        <v>233</v>
      </c>
      <c r="B494" s="20" t="s">
        <v>246</v>
      </c>
      <c r="C494" s="21" t="s">
        <v>236</v>
      </c>
      <c r="D494" s="20" t="s">
        <v>237</v>
      </c>
      <c r="E494" s="3">
        <v>1830000</v>
      </c>
      <c r="F494" s="19">
        <v>44568</v>
      </c>
      <c r="G494" s="3">
        <v>1830000</v>
      </c>
      <c r="H494" s="2">
        <v>5.0000000000000001E-3</v>
      </c>
      <c r="I494" s="19">
        <v>44805</v>
      </c>
      <c r="J494" s="19">
        <v>44834</v>
      </c>
      <c r="K494" s="3">
        <v>30</v>
      </c>
      <c r="L494" s="3">
        <v>752</v>
      </c>
      <c r="M494" s="3">
        <v>1830000</v>
      </c>
      <c r="N494" s="19">
        <v>45663</v>
      </c>
    </row>
    <row r="495" spans="1:14" s="18" customFormat="1" outlineLevel="2">
      <c r="A495" s="19" t="s">
        <v>233</v>
      </c>
      <c r="B495" s="20" t="s">
        <v>247</v>
      </c>
      <c r="C495" s="21" t="s">
        <v>236</v>
      </c>
      <c r="D495" s="20" t="s">
        <v>237</v>
      </c>
      <c r="E495" s="3">
        <v>6880000</v>
      </c>
      <c r="F495" s="19">
        <v>44588</v>
      </c>
      <c r="G495" s="3">
        <v>6880000</v>
      </c>
      <c r="H495" s="2">
        <v>5.0000000000000001E-3</v>
      </c>
      <c r="I495" s="19">
        <v>44805</v>
      </c>
      <c r="J495" s="19">
        <v>44834</v>
      </c>
      <c r="K495" s="3">
        <v>30</v>
      </c>
      <c r="L495" s="3">
        <v>2827</v>
      </c>
      <c r="M495" s="3">
        <v>6880000</v>
      </c>
      <c r="N495" s="19">
        <v>45683</v>
      </c>
    </row>
    <row r="496" spans="1:14" s="18" customFormat="1" outlineLevel="2">
      <c r="A496" s="19" t="s">
        <v>233</v>
      </c>
      <c r="B496" s="20" t="s">
        <v>248</v>
      </c>
      <c r="C496" s="21" t="s">
        <v>236</v>
      </c>
      <c r="D496" s="20" t="s">
        <v>237</v>
      </c>
      <c r="E496" s="3">
        <v>1550000</v>
      </c>
      <c r="F496" s="19">
        <v>44568</v>
      </c>
      <c r="G496" s="3">
        <v>1550000</v>
      </c>
      <c r="H496" s="2">
        <v>5.0000000000000001E-3</v>
      </c>
      <c r="I496" s="19">
        <v>44805</v>
      </c>
      <c r="J496" s="19">
        <v>44834</v>
      </c>
      <c r="K496" s="3">
        <v>30</v>
      </c>
      <c r="L496" s="3">
        <v>637</v>
      </c>
      <c r="M496" s="3">
        <v>1550000</v>
      </c>
      <c r="N496" s="19">
        <v>45663</v>
      </c>
    </row>
    <row r="497" spans="1:14" s="18" customFormat="1" outlineLevel="2">
      <c r="A497" s="19" t="s">
        <v>233</v>
      </c>
      <c r="B497" s="20" t="s">
        <v>249</v>
      </c>
      <c r="C497" s="21" t="s">
        <v>236</v>
      </c>
      <c r="D497" s="20" t="s">
        <v>237</v>
      </c>
      <c r="E497" s="3">
        <v>6110000</v>
      </c>
      <c r="F497" s="19">
        <v>44568</v>
      </c>
      <c r="G497" s="3">
        <v>6110000</v>
      </c>
      <c r="H497" s="2">
        <v>5.0000000000000001E-3</v>
      </c>
      <c r="I497" s="19">
        <v>44805</v>
      </c>
      <c r="J497" s="19">
        <v>44834</v>
      </c>
      <c r="K497" s="3">
        <v>30</v>
      </c>
      <c r="L497" s="3">
        <v>2511</v>
      </c>
      <c r="M497" s="3">
        <v>6110000</v>
      </c>
      <c r="N497" s="19">
        <v>45663</v>
      </c>
    </row>
    <row r="498" spans="1:14" s="18" customFormat="1" outlineLevel="2">
      <c r="A498" s="19" t="s">
        <v>233</v>
      </c>
      <c r="B498" s="20" t="s">
        <v>250</v>
      </c>
      <c r="C498" s="21" t="s">
        <v>236</v>
      </c>
      <c r="D498" s="20" t="s">
        <v>237</v>
      </c>
      <c r="E498" s="3">
        <v>600000</v>
      </c>
      <c r="F498" s="19">
        <v>44568</v>
      </c>
      <c r="G498" s="3">
        <v>600000</v>
      </c>
      <c r="H498" s="2">
        <v>5.0000000000000001E-3</v>
      </c>
      <c r="I498" s="19">
        <v>44805</v>
      </c>
      <c r="J498" s="19">
        <v>44834</v>
      </c>
      <c r="K498" s="3">
        <v>30</v>
      </c>
      <c r="L498" s="3">
        <v>247</v>
      </c>
      <c r="M498" s="3">
        <v>600000</v>
      </c>
      <c r="N498" s="19">
        <v>45663</v>
      </c>
    </row>
    <row r="499" spans="1:14" s="18" customFormat="1" outlineLevel="2">
      <c r="A499" s="19" t="s">
        <v>233</v>
      </c>
      <c r="B499" s="20" t="s">
        <v>251</v>
      </c>
      <c r="C499" s="21" t="s">
        <v>157</v>
      </c>
      <c r="D499" s="20" t="s">
        <v>158</v>
      </c>
      <c r="E499" s="3">
        <v>29500000</v>
      </c>
      <c r="F499" s="19">
        <v>44586</v>
      </c>
      <c r="G499" s="3">
        <v>29500000</v>
      </c>
      <c r="H499" s="2">
        <v>3.0000000000000001E-3</v>
      </c>
      <c r="I499" s="19">
        <v>44805</v>
      </c>
      <c r="J499" s="19">
        <v>44834</v>
      </c>
      <c r="K499" s="3">
        <v>30</v>
      </c>
      <c r="L499" s="3">
        <v>7274</v>
      </c>
      <c r="M499" s="3">
        <v>29500000</v>
      </c>
      <c r="N499" s="19">
        <v>45681</v>
      </c>
    </row>
    <row r="500" spans="1:14" s="18" customFormat="1" outlineLevel="2">
      <c r="A500" s="19" t="s">
        <v>233</v>
      </c>
      <c r="B500" s="20" t="s">
        <v>26</v>
      </c>
      <c r="C500" s="21" t="s">
        <v>21</v>
      </c>
      <c r="D500" s="20" t="s">
        <v>22</v>
      </c>
      <c r="E500" s="3">
        <v>624000000</v>
      </c>
      <c r="F500" s="19">
        <v>44014</v>
      </c>
      <c r="G500" s="3">
        <v>572000000</v>
      </c>
      <c r="H500" s="2">
        <v>5.0000000000000001E-3</v>
      </c>
      <c r="I500" s="19">
        <v>44805</v>
      </c>
      <c r="J500" s="19">
        <v>44834</v>
      </c>
      <c r="K500" s="3">
        <v>30</v>
      </c>
      <c r="L500" s="3">
        <v>235068</v>
      </c>
      <c r="M500" s="3">
        <v>572000000</v>
      </c>
      <c r="N500" s="19">
        <v>45839</v>
      </c>
    </row>
    <row r="501" spans="1:14" s="18" customFormat="1" outlineLevel="2">
      <c r="A501" s="19" t="s">
        <v>233</v>
      </c>
      <c r="B501" s="20" t="s">
        <v>252</v>
      </c>
      <c r="C501" s="21" t="s">
        <v>18</v>
      </c>
      <c r="D501" s="20" t="s">
        <v>19</v>
      </c>
      <c r="E501" s="3">
        <v>1325357</v>
      </c>
      <c r="F501" s="19">
        <v>44575</v>
      </c>
      <c r="G501" s="3">
        <v>1099765</v>
      </c>
      <c r="H501" s="2">
        <v>5.0000000000000001E-3</v>
      </c>
      <c r="I501" s="19">
        <v>44805</v>
      </c>
      <c r="J501" s="19">
        <v>44818</v>
      </c>
      <c r="K501" s="3">
        <v>14</v>
      </c>
      <c r="L501" s="3">
        <v>211</v>
      </c>
      <c r="M501" s="3">
        <v>1071566</v>
      </c>
      <c r="N501" s="19">
        <v>46400</v>
      </c>
    </row>
    <row r="502" spans="1:14" s="18" customFormat="1" outlineLevel="2">
      <c r="A502" s="19" t="s">
        <v>233</v>
      </c>
      <c r="B502" s="20" t="s">
        <v>252</v>
      </c>
      <c r="C502" s="21" t="s">
        <v>18</v>
      </c>
      <c r="D502" s="20"/>
      <c r="E502" s="3"/>
      <c r="F502" s="19"/>
      <c r="G502" s="3">
        <v>1071566</v>
      </c>
      <c r="H502" s="2">
        <v>5.0000000000000001E-3</v>
      </c>
      <c r="I502" s="19">
        <v>44819</v>
      </c>
      <c r="J502" s="19">
        <v>44834</v>
      </c>
      <c r="K502" s="3">
        <v>16</v>
      </c>
      <c r="L502" s="3">
        <v>235</v>
      </c>
      <c r="M502" s="3"/>
      <c r="N502" s="19">
        <v>46400</v>
      </c>
    </row>
    <row r="503" spans="1:14" s="18" customFormat="1" outlineLevel="2">
      <c r="A503" s="19" t="s">
        <v>233</v>
      </c>
      <c r="B503" s="20" t="s">
        <v>253</v>
      </c>
      <c r="C503" s="21" t="s">
        <v>56</v>
      </c>
      <c r="D503" s="20" t="s">
        <v>57</v>
      </c>
      <c r="E503" s="3">
        <v>1021581</v>
      </c>
      <c r="F503" s="19">
        <v>44589</v>
      </c>
      <c r="G503" s="3">
        <v>902399</v>
      </c>
      <c r="H503" s="2">
        <v>5.0000000000000001E-3</v>
      </c>
      <c r="I503" s="19">
        <v>44805</v>
      </c>
      <c r="J503" s="19">
        <v>44818</v>
      </c>
      <c r="K503" s="3">
        <v>14</v>
      </c>
      <c r="L503" s="3">
        <v>173</v>
      </c>
      <c r="M503" s="3">
        <v>885373</v>
      </c>
      <c r="N503" s="19">
        <v>45684</v>
      </c>
    </row>
    <row r="504" spans="1:14" s="18" customFormat="1" outlineLevel="2">
      <c r="A504" s="19" t="s">
        <v>233</v>
      </c>
      <c r="B504" s="20" t="s">
        <v>253</v>
      </c>
      <c r="C504" s="21" t="s">
        <v>56</v>
      </c>
      <c r="D504" s="20"/>
      <c r="E504" s="3"/>
      <c r="F504" s="19"/>
      <c r="G504" s="3">
        <v>885373</v>
      </c>
      <c r="H504" s="2">
        <v>5.0000000000000001E-3</v>
      </c>
      <c r="I504" s="19">
        <v>44819</v>
      </c>
      <c r="J504" s="19">
        <v>44834</v>
      </c>
      <c r="K504" s="3">
        <v>16</v>
      </c>
      <c r="L504" s="3">
        <v>194</v>
      </c>
      <c r="M504" s="3"/>
      <c r="N504" s="19">
        <v>45684</v>
      </c>
    </row>
    <row r="505" spans="1:14" s="18" customFormat="1" outlineLevel="2">
      <c r="A505" s="19" t="s">
        <v>233</v>
      </c>
      <c r="B505" s="20" t="s">
        <v>276</v>
      </c>
      <c r="C505" s="21" t="s">
        <v>489</v>
      </c>
      <c r="D505" s="20" t="s">
        <v>488</v>
      </c>
      <c r="E505" s="3">
        <v>59000000</v>
      </c>
      <c r="F505" s="19">
        <v>44607</v>
      </c>
      <c r="G505" s="3">
        <v>59000000</v>
      </c>
      <c r="H505" s="2">
        <v>5.0000000000000001E-3</v>
      </c>
      <c r="I505" s="19">
        <v>44805</v>
      </c>
      <c r="J505" s="19">
        <v>44834</v>
      </c>
      <c r="K505" s="3">
        <v>30</v>
      </c>
      <c r="L505" s="3">
        <v>24247</v>
      </c>
      <c r="M505" s="3">
        <v>59000000</v>
      </c>
      <c r="N505" s="19">
        <v>45702</v>
      </c>
    </row>
    <row r="506" spans="1:14" s="18" customFormat="1" outlineLevel="2">
      <c r="A506" s="19" t="s">
        <v>233</v>
      </c>
      <c r="B506" s="20" t="s">
        <v>277</v>
      </c>
      <c r="C506" s="21" t="s">
        <v>236</v>
      </c>
      <c r="D506" s="20" t="s">
        <v>237</v>
      </c>
      <c r="E506" s="3">
        <v>9130000</v>
      </c>
      <c r="F506" s="19">
        <v>44599</v>
      </c>
      <c r="G506" s="3">
        <v>9130000</v>
      </c>
      <c r="H506" s="2">
        <v>5.0000000000000001E-3</v>
      </c>
      <c r="I506" s="19">
        <v>44805</v>
      </c>
      <c r="J506" s="19">
        <v>44834</v>
      </c>
      <c r="K506" s="3">
        <v>30</v>
      </c>
      <c r="L506" s="3">
        <v>3752</v>
      </c>
      <c r="M506" s="3">
        <v>9130000</v>
      </c>
      <c r="N506" s="19">
        <v>45694</v>
      </c>
    </row>
    <row r="507" spans="1:14" s="18" customFormat="1" outlineLevel="2">
      <c r="A507" s="19" t="s">
        <v>233</v>
      </c>
      <c r="B507" s="20" t="s">
        <v>278</v>
      </c>
      <c r="C507" s="21" t="s">
        <v>236</v>
      </c>
      <c r="D507" s="20" t="s">
        <v>237</v>
      </c>
      <c r="E507" s="3">
        <v>12190000</v>
      </c>
      <c r="F507" s="19">
        <v>44601</v>
      </c>
      <c r="G507" s="3">
        <v>12190000</v>
      </c>
      <c r="H507" s="2">
        <v>5.0000000000000001E-3</v>
      </c>
      <c r="I507" s="19">
        <v>44805</v>
      </c>
      <c r="J507" s="19">
        <v>44834</v>
      </c>
      <c r="K507" s="3">
        <v>30</v>
      </c>
      <c r="L507" s="3">
        <v>5010</v>
      </c>
      <c r="M507" s="3">
        <v>12190000</v>
      </c>
      <c r="N507" s="19">
        <v>45696</v>
      </c>
    </row>
    <row r="508" spans="1:14" s="18" customFormat="1" outlineLevel="2">
      <c r="A508" s="19" t="s">
        <v>233</v>
      </c>
      <c r="B508" s="20" t="s">
        <v>279</v>
      </c>
      <c r="C508" s="21" t="s">
        <v>236</v>
      </c>
      <c r="D508" s="20" t="s">
        <v>237</v>
      </c>
      <c r="E508" s="3">
        <v>10820000</v>
      </c>
      <c r="F508" s="19">
        <v>44599</v>
      </c>
      <c r="G508" s="3">
        <v>10820000</v>
      </c>
      <c r="H508" s="2">
        <v>5.0000000000000001E-3</v>
      </c>
      <c r="I508" s="19">
        <v>44805</v>
      </c>
      <c r="J508" s="19">
        <v>44834</v>
      </c>
      <c r="K508" s="3">
        <v>30</v>
      </c>
      <c r="L508" s="3">
        <v>4447</v>
      </c>
      <c r="M508" s="3">
        <v>10820000</v>
      </c>
      <c r="N508" s="19">
        <v>45694</v>
      </c>
    </row>
    <row r="509" spans="1:14" s="18" customFormat="1" outlineLevel="2">
      <c r="A509" s="19" t="s">
        <v>233</v>
      </c>
      <c r="B509" s="20" t="s">
        <v>280</v>
      </c>
      <c r="C509" s="21" t="s">
        <v>236</v>
      </c>
      <c r="D509" s="20" t="s">
        <v>237</v>
      </c>
      <c r="E509" s="3">
        <v>260000</v>
      </c>
      <c r="F509" s="19">
        <v>44599</v>
      </c>
      <c r="G509" s="3">
        <v>260000</v>
      </c>
      <c r="H509" s="2">
        <v>5.0000000000000001E-3</v>
      </c>
      <c r="I509" s="19">
        <v>44805</v>
      </c>
      <c r="J509" s="19">
        <v>44834</v>
      </c>
      <c r="K509" s="3">
        <v>30</v>
      </c>
      <c r="L509" s="3">
        <v>107</v>
      </c>
      <c r="M509" s="3">
        <v>260000</v>
      </c>
      <c r="N509" s="19">
        <v>45694</v>
      </c>
    </row>
    <row r="510" spans="1:14" s="18" customFormat="1" outlineLevel="2">
      <c r="A510" s="19" t="s">
        <v>233</v>
      </c>
      <c r="B510" s="20" t="s">
        <v>281</v>
      </c>
      <c r="C510" s="21" t="s">
        <v>236</v>
      </c>
      <c r="D510" s="20" t="s">
        <v>237</v>
      </c>
      <c r="E510" s="3">
        <v>1530000</v>
      </c>
      <c r="F510" s="19">
        <v>44599</v>
      </c>
      <c r="G510" s="3">
        <v>1530000</v>
      </c>
      <c r="H510" s="2">
        <v>5.0000000000000001E-3</v>
      </c>
      <c r="I510" s="19">
        <v>44805</v>
      </c>
      <c r="J510" s="19">
        <v>44834</v>
      </c>
      <c r="K510" s="3">
        <v>30</v>
      </c>
      <c r="L510" s="3">
        <v>629</v>
      </c>
      <c r="M510" s="3">
        <v>1530000</v>
      </c>
      <c r="N510" s="19">
        <v>45694</v>
      </c>
    </row>
    <row r="511" spans="1:14" s="18" customFormat="1" outlineLevel="2">
      <c r="A511" s="19" t="s">
        <v>233</v>
      </c>
      <c r="B511" s="20" t="s">
        <v>282</v>
      </c>
      <c r="C511" s="21" t="s">
        <v>487</v>
      </c>
      <c r="D511" s="20" t="s">
        <v>486</v>
      </c>
      <c r="E511" s="3">
        <v>13260000</v>
      </c>
      <c r="F511" s="19">
        <v>44607</v>
      </c>
      <c r="G511" s="3">
        <v>13260000</v>
      </c>
      <c r="H511" s="2">
        <v>5.0000000000000001E-3</v>
      </c>
      <c r="I511" s="19">
        <v>44805</v>
      </c>
      <c r="J511" s="19">
        <v>44834</v>
      </c>
      <c r="K511" s="3">
        <v>30</v>
      </c>
      <c r="L511" s="3">
        <v>5449</v>
      </c>
      <c r="M511" s="3">
        <v>13260000</v>
      </c>
      <c r="N511" s="19">
        <v>45702</v>
      </c>
    </row>
    <row r="512" spans="1:14" s="18" customFormat="1" outlineLevel="2">
      <c r="A512" s="19" t="s">
        <v>233</v>
      </c>
      <c r="B512" s="20" t="s">
        <v>283</v>
      </c>
      <c r="C512" s="21" t="s">
        <v>487</v>
      </c>
      <c r="D512" s="20" t="s">
        <v>486</v>
      </c>
      <c r="E512" s="3">
        <v>26300000</v>
      </c>
      <c r="F512" s="19">
        <v>44607</v>
      </c>
      <c r="G512" s="3">
        <v>26300000</v>
      </c>
      <c r="H512" s="2">
        <v>5.0000000000000001E-3</v>
      </c>
      <c r="I512" s="19">
        <v>44805</v>
      </c>
      <c r="J512" s="19">
        <v>44834</v>
      </c>
      <c r="K512" s="3">
        <v>30</v>
      </c>
      <c r="L512" s="3">
        <v>10808</v>
      </c>
      <c r="M512" s="3">
        <v>26300000</v>
      </c>
      <c r="N512" s="19">
        <v>45702</v>
      </c>
    </row>
    <row r="513" spans="1:14" s="18" customFormat="1" outlineLevel="2">
      <c r="A513" s="19" t="s">
        <v>233</v>
      </c>
      <c r="B513" s="20" t="s">
        <v>27</v>
      </c>
      <c r="C513" s="21" t="s">
        <v>21</v>
      </c>
      <c r="D513" s="20" t="s">
        <v>22</v>
      </c>
      <c r="E513" s="3">
        <v>82000000</v>
      </c>
      <c r="F513" s="19">
        <v>44042</v>
      </c>
      <c r="G513" s="3">
        <v>75166666</v>
      </c>
      <c r="H513" s="2">
        <v>5.0000000000000001E-3</v>
      </c>
      <c r="I513" s="19">
        <v>44805</v>
      </c>
      <c r="J513" s="19">
        <v>44834</v>
      </c>
      <c r="K513" s="3">
        <v>30</v>
      </c>
      <c r="L513" s="3">
        <v>30890</v>
      </c>
      <c r="M513" s="3">
        <v>75166666</v>
      </c>
      <c r="N513" s="19">
        <v>45867</v>
      </c>
    </row>
    <row r="514" spans="1:14" s="18" customFormat="1" outlineLevel="2">
      <c r="A514" s="19" t="s">
        <v>233</v>
      </c>
      <c r="B514" s="20" t="s">
        <v>284</v>
      </c>
      <c r="C514" s="21" t="s">
        <v>218</v>
      </c>
      <c r="D514" s="20" t="s">
        <v>219</v>
      </c>
      <c r="E514" s="3">
        <v>10662500</v>
      </c>
      <c r="F514" s="19">
        <v>44599</v>
      </c>
      <c r="G514" s="3">
        <v>10307082</v>
      </c>
      <c r="H514" s="2">
        <v>5.0000000000000001E-3</v>
      </c>
      <c r="I514" s="19">
        <v>44805</v>
      </c>
      <c r="J514" s="19">
        <v>44818</v>
      </c>
      <c r="K514" s="3">
        <v>14</v>
      </c>
      <c r="L514" s="3">
        <v>1977</v>
      </c>
      <c r="M514" s="3">
        <v>10129373</v>
      </c>
      <c r="N514" s="19">
        <v>46424</v>
      </c>
    </row>
    <row r="515" spans="1:14" s="18" customFormat="1" outlineLevel="2">
      <c r="A515" s="19" t="s">
        <v>233</v>
      </c>
      <c r="B515" s="20" t="s">
        <v>284</v>
      </c>
      <c r="C515" s="21" t="s">
        <v>218</v>
      </c>
      <c r="D515" s="20"/>
      <c r="E515" s="3"/>
      <c r="F515" s="19"/>
      <c r="G515" s="3">
        <v>10129373</v>
      </c>
      <c r="H515" s="2">
        <v>5.0000000000000001E-3</v>
      </c>
      <c r="I515" s="19">
        <v>44819</v>
      </c>
      <c r="J515" s="19">
        <v>44834</v>
      </c>
      <c r="K515" s="3">
        <v>16</v>
      </c>
      <c r="L515" s="3">
        <v>2220</v>
      </c>
      <c r="M515" s="3"/>
      <c r="N515" s="19">
        <v>46424</v>
      </c>
    </row>
    <row r="516" spans="1:14" s="18" customFormat="1" outlineLevel="2">
      <c r="A516" s="19" t="s">
        <v>233</v>
      </c>
      <c r="B516" s="20" t="s">
        <v>285</v>
      </c>
      <c r="C516" s="21" t="s">
        <v>230</v>
      </c>
      <c r="D516" s="20" t="s">
        <v>231</v>
      </c>
      <c r="E516" s="3">
        <v>8920000</v>
      </c>
      <c r="F516" s="19">
        <v>44624</v>
      </c>
      <c r="G516" s="3">
        <v>8920000</v>
      </c>
      <c r="H516" s="2">
        <v>5.0000000000000001E-3</v>
      </c>
      <c r="I516" s="19">
        <v>44805</v>
      </c>
      <c r="J516" s="19">
        <v>44834</v>
      </c>
      <c r="K516" s="3">
        <v>30</v>
      </c>
      <c r="L516" s="3">
        <v>3666</v>
      </c>
      <c r="M516" s="3">
        <v>8920000</v>
      </c>
      <c r="N516" s="19">
        <v>45719</v>
      </c>
    </row>
    <row r="517" spans="1:14" s="18" customFormat="1" outlineLevel="2">
      <c r="A517" s="19" t="s">
        <v>233</v>
      </c>
      <c r="B517" s="20" t="s">
        <v>288</v>
      </c>
      <c r="C517" s="21" t="s">
        <v>230</v>
      </c>
      <c r="D517" s="20" t="s">
        <v>231</v>
      </c>
      <c r="E517" s="3">
        <v>16960000</v>
      </c>
      <c r="F517" s="19">
        <v>44627</v>
      </c>
      <c r="G517" s="3">
        <v>16960000</v>
      </c>
      <c r="H517" s="2">
        <v>5.0000000000000001E-3</v>
      </c>
      <c r="I517" s="19">
        <v>44805</v>
      </c>
      <c r="J517" s="19">
        <v>44834</v>
      </c>
      <c r="K517" s="3">
        <v>30</v>
      </c>
      <c r="L517" s="3">
        <v>6970</v>
      </c>
      <c r="M517" s="3">
        <v>16960000</v>
      </c>
      <c r="N517" s="19">
        <v>45722</v>
      </c>
    </row>
    <row r="518" spans="1:14" s="18" customFormat="1" outlineLevel="2">
      <c r="A518" s="19" t="s">
        <v>233</v>
      </c>
      <c r="B518" s="20" t="s">
        <v>289</v>
      </c>
      <c r="C518" s="21" t="s">
        <v>230</v>
      </c>
      <c r="D518" s="20" t="s">
        <v>231</v>
      </c>
      <c r="E518" s="3">
        <v>6468000</v>
      </c>
      <c r="F518" s="19">
        <v>44636</v>
      </c>
      <c r="G518" s="3">
        <v>6468000</v>
      </c>
      <c r="H518" s="2">
        <v>5.0000000000000001E-3</v>
      </c>
      <c r="I518" s="19">
        <v>44805</v>
      </c>
      <c r="J518" s="19">
        <v>44834</v>
      </c>
      <c r="K518" s="3">
        <v>30</v>
      </c>
      <c r="L518" s="3">
        <v>2658</v>
      </c>
      <c r="M518" s="3">
        <v>6468000</v>
      </c>
      <c r="N518" s="19">
        <v>45731</v>
      </c>
    </row>
    <row r="519" spans="1:14" s="18" customFormat="1" outlineLevel="2">
      <c r="A519" s="19" t="s">
        <v>233</v>
      </c>
      <c r="B519" s="20" t="s">
        <v>292</v>
      </c>
      <c r="C519" s="21" t="s">
        <v>38</v>
      </c>
      <c r="D519" s="20" t="s">
        <v>39</v>
      </c>
      <c r="E519" s="3">
        <v>18814000</v>
      </c>
      <c r="F519" s="19">
        <v>44634</v>
      </c>
      <c r="G519" s="3">
        <v>18814000</v>
      </c>
      <c r="H519" s="2">
        <v>5.0000000000000001E-3</v>
      </c>
      <c r="I519" s="19">
        <v>44805</v>
      </c>
      <c r="J519" s="19">
        <v>44834</v>
      </c>
      <c r="K519" s="3">
        <v>30</v>
      </c>
      <c r="L519" s="3">
        <v>7732</v>
      </c>
      <c r="M519" s="3">
        <v>18814000</v>
      </c>
      <c r="N519" s="19">
        <v>46459</v>
      </c>
    </row>
    <row r="520" spans="1:14" s="18" customFormat="1" outlineLevel="2">
      <c r="A520" s="19" t="s">
        <v>233</v>
      </c>
      <c r="B520" s="20" t="s">
        <v>293</v>
      </c>
      <c r="C520" s="21" t="s">
        <v>38</v>
      </c>
      <c r="D520" s="20" t="s">
        <v>39</v>
      </c>
      <c r="E520" s="3">
        <v>202415000</v>
      </c>
      <c r="F520" s="19">
        <v>44634</v>
      </c>
      <c r="G520" s="3">
        <v>202415000</v>
      </c>
      <c r="H520" s="2">
        <v>5.0000000000000001E-3</v>
      </c>
      <c r="I520" s="19">
        <v>44805</v>
      </c>
      <c r="J520" s="19">
        <v>44834</v>
      </c>
      <c r="K520" s="3">
        <v>30</v>
      </c>
      <c r="L520" s="3">
        <v>83184</v>
      </c>
      <c r="M520" s="3">
        <v>202415000</v>
      </c>
      <c r="N520" s="19">
        <v>46459</v>
      </c>
    </row>
    <row r="521" spans="1:14" s="18" customFormat="1" outlineLevel="2">
      <c r="A521" s="19" t="s">
        <v>233</v>
      </c>
      <c r="B521" s="20" t="s">
        <v>294</v>
      </c>
      <c r="C521" s="21" t="s">
        <v>38</v>
      </c>
      <c r="D521" s="20" t="s">
        <v>39</v>
      </c>
      <c r="E521" s="3">
        <v>40000000</v>
      </c>
      <c r="F521" s="19">
        <v>44651</v>
      </c>
      <c r="G521" s="3">
        <v>40000000</v>
      </c>
      <c r="H521" s="2">
        <v>5.0000000000000001E-3</v>
      </c>
      <c r="I521" s="19">
        <v>44805</v>
      </c>
      <c r="J521" s="19">
        <v>44834</v>
      </c>
      <c r="K521" s="3">
        <v>30</v>
      </c>
      <c r="L521" s="3">
        <v>16438</v>
      </c>
      <c r="M521" s="3">
        <v>40000000</v>
      </c>
      <c r="N521" s="19">
        <v>46476</v>
      </c>
    </row>
    <row r="522" spans="1:14" s="18" customFormat="1" outlineLevel="2">
      <c r="A522" s="19" t="s">
        <v>233</v>
      </c>
      <c r="B522" s="20" t="s">
        <v>295</v>
      </c>
      <c r="C522" s="21" t="s">
        <v>240</v>
      </c>
      <c r="D522" s="20" t="s">
        <v>241</v>
      </c>
      <c r="E522" s="3">
        <v>6000000</v>
      </c>
      <c r="F522" s="19">
        <v>44623</v>
      </c>
      <c r="G522" s="3">
        <v>6000000</v>
      </c>
      <c r="H522" s="2">
        <v>5.0000000000000001E-3</v>
      </c>
      <c r="I522" s="19">
        <v>44805</v>
      </c>
      <c r="J522" s="19">
        <v>44834</v>
      </c>
      <c r="K522" s="3">
        <v>30</v>
      </c>
      <c r="L522" s="3">
        <v>2466</v>
      </c>
      <c r="M522" s="3">
        <v>6000000</v>
      </c>
      <c r="N522" s="19">
        <v>46448</v>
      </c>
    </row>
    <row r="523" spans="1:14" s="18" customFormat="1" outlineLevel="2">
      <c r="A523" s="19" t="s">
        <v>233</v>
      </c>
      <c r="B523" s="20" t="s">
        <v>296</v>
      </c>
      <c r="C523" s="21" t="s">
        <v>56</v>
      </c>
      <c r="D523" s="20" t="s">
        <v>57</v>
      </c>
      <c r="E523" s="3">
        <v>1278739</v>
      </c>
      <c r="F523" s="19">
        <v>44621</v>
      </c>
      <c r="G523" s="3">
        <v>1148695</v>
      </c>
      <c r="H523" s="2">
        <v>5.0000000000000001E-3</v>
      </c>
      <c r="I523" s="19">
        <v>44805</v>
      </c>
      <c r="J523" s="19">
        <v>44818</v>
      </c>
      <c r="K523" s="3">
        <v>14</v>
      </c>
      <c r="L523" s="3">
        <v>220</v>
      </c>
      <c r="M523" s="3">
        <v>1127021</v>
      </c>
      <c r="N523" s="19">
        <v>45716</v>
      </c>
    </row>
    <row r="524" spans="1:14" s="18" customFormat="1" outlineLevel="2">
      <c r="A524" s="19" t="s">
        <v>233</v>
      </c>
      <c r="B524" s="20" t="s">
        <v>296</v>
      </c>
      <c r="C524" s="21" t="s">
        <v>56</v>
      </c>
      <c r="D524" s="20"/>
      <c r="E524" s="3"/>
      <c r="F524" s="19"/>
      <c r="G524" s="3">
        <v>1127021</v>
      </c>
      <c r="H524" s="2">
        <v>5.0000000000000001E-3</v>
      </c>
      <c r="I524" s="19">
        <v>44819</v>
      </c>
      <c r="J524" s="19">
        <v>44834</v>
      </c>
      <c r="K524" s="3">
        <v>16</v>
      </c>
      <c r="L524" s="3">
        <v>247</v>
      </c>
      <c r="M524" s="3"/>
      <c r="N524" s="19">
        <v>45716</v>
      </c>
    </row>
    <row r="525" spans="1:14" s="18" customFormat="1" outlineLevel="2">
      <c r="A525" s="19" t="s">
        <v>233</v>
      </c>
      <c r="B525" s="20" t="s">
        <v>297</v>
      </c>
      <c r="C525" s="21" t="s">
        <v>56</v>
      </c>
      <c r="D525" s="20" t="s">
        <v>57</v>
      </c>
      <c r="E525" s="3">
        <v>855383</v>
      </c>
      <c r="F525" s="19">
        <v>44651</v>
      </c>
      <c r="G525" s="3">
        <v>781643</v>
      </c>
      <c r="H525" s="2">
        <v>5.0000000000000001E-3</v>
      </c>
      <c r="I525" s="19">
        <v>44805</v>
      </c>
      <c r="J525" s="19">
        <v>44818</v>
      </c>
      <c r="K525" s="3">
        <v>14</v>
      </c>
      <c r="L525" s="3">
        <v>150</v>
      </c>
      <c r="M525" s="3">
        <v>766895</v>
      </c>
      <c r="N525" s="19">
        <v>45746</v>
      </c>
    </row>
    <row r="526" spans="1:14" s="18" customFormat="1" outlineLevel="2">
      <c r="A526" s="19" t="s">
        <v>233</v>
      </c>
      <c r="B526" s="20" t="s">
        <v>297</v>
      </c>
      <c r="C526" s="21" t="s">
        <v>56</v>
      </c>
      <c r="D526" s="20"/>
      <c r="E526" s="3"/>
      <c r="F526" s="19"/>
      <c r="G526" s="3">
        <v>766895</v>
      </c>
      <c r="H526" s="2">
        <v>5.0000000000000001E-3</v>
      </c>
      <c r="I526" s="19">
        <v>44819</v>
      </c>
      <c r="J526" s="19">
        <v>44834</v>
      </c>
      <c r="K526" s="3">
        <v>16</v>
      </c>
      <c r="L526" s="3">
        <v>168</v>
      </c>
      <c r="M526" s="3"/>
      <c r="N526" s="19">
        <v>45746</v>
      </c>
    </row>
    <row r="527" spans="1:14" s="18" customFormat="1" outlineLevel="2">
      <c r="A527" s="19" t="s">
        <v>233</v>
      </c>
      <c r="B527" s="20" t="s">
        <v>30</v>
      </c>
      <c r="C527" s="21" t="s">
        <v>21</v>
      </c>
      <c r="D527" s="20" t="s">
        <v>22</v>
      </c>
      <c r="E527" s="3">
        <v>406400000</v>
      </c>
      <c r="F527" s="19">
        <v>44042</v>
      </c>
      <c r="G527" s="3">
        <v>372533334</v>
      </c>
      <c r="H527" s="2">
        <v>3.0000000000000001E-3</v>
      </c>
      <c r="I527" s="19">
        <v>44805</v>
      </c>
      <c r="J527" s="19">
        <v>44834</v>
      </c>
      <c r="K527" s="3">
        <v>30</v>
      </c>
      <c r="L527" s="3">
        <v>91858</v>
      </c>
      <c r="M527" s="3">
        <v>372533334</v>
      </c>
      <c r="N527" s="19">
        <v>45867</v>
      </c>
    </row>
    <row r="528" spans="1:14" s="18" customFormat="1" outlineLevel="2">
      <c r="A528" s="19" t="s">
        <v>233</v>
      </c>
      <c r="B528" s="20" t="s">
        <v>298</v>
      </c>
      <c r="C528" s="21" t="s">
        <v>489</v>
      </c>
      <c r="D528" s="20" t="s">
        <v>488</v>
      </c>
      <c r="E528" s="3">
        <v>126000000</v>
      </c>
      <c r="F528" s="19">
        <v>44666</v>
      </c>
      <c r="G528" s="3">
        <v>126000000</v>
      </c>
      <c r="H528" s="2">
        <v>5.0000000000000001E-3</v>
      </c>
      <c r="I528" s="19">
        <v>44805</v>
      </c>
      <c r="J528" s="19">
        <v>44834</v>
      </c>
      <c r="K528" s="3">
        <v>30</v>
      </c>
      <c r="L528" s="3">
        <v>51781</v>
      </c>
      <c r="M528" s="3">
        <v>126000000</v>
      </c>
      <c r="N528" s="19">
        <v>45761</v>
      </c>
    </row>
    <row r="529" spans="1:14" s="18" customFormat="1" outlineLevel="2">
      <c r="A529" s="19" t="s">
        <v>233</v>
      </c>
      <c r="B529" s="20" t="s">
        <v>299</v>
      </c>
      <c r="C529" s="21" t="s">
        <v>230</v>
      </c>
      <c r="D529" s="20" t="s">
        <v>231</v>
      </c>
      <c r="E529" s="3">
        <v>3190000</v>
      </c>
      <c r="F529" s="19">
        <v>44669</v>
      </c>
      <c r="G529" s="3">
        <v>3190000</v>
      </c>
      <c r="H529" s="2">
        <v>5.0000000000000001E-3</v>
      </c>
      <c r="I529" s="19">
        <v>44805</v>
      </c>
      <c r="J529" s="19">
        <v>44834</v>
      </c>
      <c r="K529" s="3">
        <v>30</v>
      </c>
      <c r="L529" s="3">
        <v>1311</v>
      </c>
      <c r="M529" s="3">
        <v>3190000</v>
      </c>
      <c r="N529" s="19">
        <v>45764</v>
      </c>
    </row>
    <row r="530" spans="1:14" s="18" customFormat="1" outlineLevel="2">
      <c r="A530" s="19" t="s">
        <v>233</v>
      </c>
      <c r="B530" s="20" t="s">
        <v>300</v>
      </c>
      <c r="C530" s="21" t="s">
        <v>268</v>
      </c>
      <c r="D530" s="20" t="s">
        <v>269</v>
      </c>
      <c r="E530" s="3">
        <v>4470142</v>
      </c>
      <c r="F530" s="19">
        <v>44711</v>
      </c>
      <c r="G530" s="3">
        <v>4470142</v>
      </c>
      <c r="H530" s="2">
        <v>5.0000000000000001E-3</v>
      </c>
      <c r="I530" s="19">
        <v>44805</v>
      </c>
      <c r="J530" s="19">
        <v>44834</v>
      </c>
      <c r="K530" s="3">
        <v>30</v>
      </c>
      <c r="L530" s="3">
        <v>1837</v>
      </c>
      <c r="M530" s="3">
        <v>4470142</v>
      </c>
      <c r="N530" s="19">
        <v>45806</v>
      </c>
    </row>
    <row r="531" spans="1:14" s="18" customFormat="1" outlineLevel="2">
      <c r="A531" s="19" t="s">
        <v>233</v>
      </c>
      <c r="B531" s="20" t="s">
        <v>301</v>
      </c>
      <c r="C531" s="21" t="s">
        <v>268</v>
      </c>
      <c r="D531" s="20" t="s">
        <v>269</v>
      </c>
      <c r="E531" s="3">
        <v>85979672</v>
      </c>
      <c r="F531" s="19">
        <v>44711</v>
      </c>
      <c r="G531" s="3">
        <v>85979672</v>
      </c>
      <c r="H531" s="2">
        <v>5.0000000000000001E-3</v>
      </c>
      <c r="I531" s="19">
        <v>44805</v>
      </c>
      <c r="J531" s="19">
        <v>44834</v>
      </c>
      <c r="K531" s="3">
        <v>30</v>
      </c>
      <c r="L531" s="3">
        <v>35334</v>
      </c>
      <c r="M531" s="3">
        <v>85979672</v>
      </c>
      <c r="N531" s="19">
        <v>45806</v>
      </c>
    </row>
    <row r="532" spans="1:14" s="18" customFormat="1" outlineLevel="2">
      <c r="A532" s="19" t="s">
        <v>233</v>
      </c>
      <c r="B532" s="20" t="s">
        <v>302</v>
      </c>
      <c r="C532" s="21" t="s">
        <v>38</v>
      </c>
      <c r="D532" s="20" t="s">
        <v>39</v>
      </c>
      <c r="E532" s="3">
        <v>36375000</v>
      </c>
      <c r="F532" s="19">
        <v>44694</v>
      </c>
      <c r="G532" s="3">
        <v>36375000</v>
      </c>
      <c r="H532" s="2">
        <v>5.0000000000000001E-3</v>
      </c>
      <c r="I532" s="19">
        <v>44805</v>
      </c>
      <c r="J532" s="19">
        <v>44834</v>
      </c>
      <c r="K532" s="3">
        <v>30</v>
      </c>
      <c r="L532" s="3">
        <v>14949</v>
      </c>
      <c r="M532" s="3">
        <v>36375000</v>
      </c>
      <c r="N532" s="19">
        <v>46519</v>
      </c>
    </row>
    <row r="533" spans="1:14" s="18" customFormat="1" outlineLevel="2">
      <c r="A533" s="19" t="s">
        <v>233</v>
      </c>
      <c r="B533" s="20" t="s">
        <v>303</v>
      </c>
      <c r="C533" s="21" t="s">
        <v>230</v>
      </c>
      <c r="D533" s="20" t="s">
        <v>231</v>
      </c>
      <c r="E533" s="3">
        <v>2770000</v>
      </c>
      <c r="F533" s="19">
        <v>44698</v>
      </c>
      <c r="G533" s="3">
        <v>2770000</v>
      </c>
      <c r="H533" s="2">
        <v>5.0000000000000001E-3</v>
      </c>
      <c r="I533" s="19">
        <v>44805</v>
      </c>
      <c r="J533" s="19">
        <v>44834</v>
      </c>
      <c r="K533" s="3">
        <v>30</v>
      </c>
      <c r="L533" s="3">
        <v>1138</v>
      </c>
      <c r="M533" s="3">
        <v>2770000</v>
      </c>
      <c r="N533" s="19">
        <v>45793</v>
      </c>
    </row>
    <row r="534" spans="1:14" s="18" customFormat="1" outlineLevel="2">
      <c r="A534" s="19" t="s">
        <v>233</v>
      </c>
      <c r="B534" s="20" t="s">
        <v>306</v>
      </c>
      <c r="C534" s="21" t="s">
        <v>230</v>
      </c>
      <c r="D534" s="20" t="s">
        <v>231</v>
      </c>
      <c r="E534" s="3">
        <v>3610000</v>
      </c>
      <c r="F534" s="19">
        <v>44690</v>
      </c>
      <c r="G534" s="3">
        <v>3610000</v>
      </c>
      <c r="H534" s="2">
        <v>5.0000000000000001E-3</v>
      </c>
      <c r="I534" s="19">
        <v>44805</v>
      </c>
      <c r="J534" s="19">
        <v>44834</v>
      </c>
      <c r="K534" s="3">
        <v>30</v>
      </c>
      <c r="L534" s="3">
        <v>1484</v>
      </c>
      <c r="M534" s="3">
        <v>3610000</v>
      </c>
      <c r="N534" s="19">
        <v>45785</v>
      </c>
    </row>
    <row r="535" spans="1:14" s="18" customFormat="1" outlineLevel="2">
      <c r="A535" s="19" t="s">
        <v>233</v>
      </c>
      <c r="B535" s="20" t="s">
        <v>307</v>
      </c>
      <c r="C535" s="21" t="s">
        <v>228</v>
      </c>
      <c r="D535" s="20" t="s">
        <v>229</v>
      </c>
      <c r="E535" s="3">
        <v>4500000</v>
      </c>
      <c r="F535" s="19">
        <v>44684</v>
      </c>
      <c r="G535" s="3">
        <v>4500000</v>
      </c>
      <c r="H535" s="2">
        <v>5.0000000000000001E-3</v>
      </c>
      <c r="I535" s="19">
        <v>44805</v>
      </c>
      <c r="J535" s="19">
        <v>44834</v>
      </c>
      <c r="K535" s="3">
        <v>30</v>
      </c>
      <c r="L535" s="3">
        <v>1849</v>
      </c>
      <c r="M535" s="3">
        <v>4500000</v>
      </c>
      <c r="N535" s="19">
        <v>46509</v>
      </c>
    </row>
    <row r="536" spans="1:14" s="18" customFormat="1" outlineLevel="2">
      <c r="A536" s="19" t="s">
        <v>233</v>
      </c>
      <c r="B536" s="20" t="s">
        <v>308</v>
      </c>
      <c r="C536" s="21" t="s">
        <v>163</v>
      </c>
      <c r="D536" s="20" t="s">
        <v>164</v>
      </c>
      <c r="E536" s="3">
        <v>29400000</v>
      </c>
      <c r="F536" s="19">
        <v>44698</v>
      </c>
      <c r="G536" s="3">
        <v>29400000</v>
      </c>
      <c r="H536" s="2">
        <v>3.0000000000000001E-3</v>
      </c>
      <c r="I536" s="19">
        <v>44805</v>
      </c>
      <c r="J536" s="19">
        <v>44834</v>
      </c>
      <c r="K536" s="3">
        <v>30</v>
      </c>
      <c r="L536" s="3">
        <v>7249</v>
      </c>
      <c r="M536" s="3">
        <v>29400000</v>
      </c>
      <c r="N536" s="19">
        <v>46523</v>
      </c>
    </row>
    <row r="537" spans="1:14" s="18" customFormat="1" outlineLevel="2">
      <c r="A537" s="19" t="s">
        <v>233</v>
      </c>
      <c r="B537" s="20" t="s">
        <v>309</v>
      </c>
      <c r="C537" s="21" t="s">
        <v>56</v>
      </c>
      <c r="D537" s="20" t="s">
        <v>57</v>
      </c>
      <c r="E537" s="3">
        <v>840080</v>
      </c>
      <c r="F537" s="19">
        <v>44684</v>
      </c>
      <c r="G537" s="3">
        <v>781124</v>
      </c>
      <c r="H537" s="2">
        <v>5.0000000000000001E-3</v>
      </c>
      <c r="I537" s="19">
        <v>44805</v>
      </c>
      <c r="J537" s="19">
        <v>44818</v>
      </c>
      <c r="K537" s="3">
        <v>14</v>
      </c>
      <c r="L537" s="3">
        <v>150</v>
      </c>
      <c r="M537" s="3">
        <v>766385</v>
      </c>
      <c r="N537" s="19">
        <v>45779</v>
      </c>
    </row>
    <row r="538" spans="1:14" s="18" customFormat="1" outlineLevel="2">
      <c r="A538" s="19" t="s">
        <v>233</v>
      </c>
      <c r="B538" s="20" t="s">
        <v>309</v>
      </c>
      <c r="C538" s="21" t="s">
        <v>56</v>
      </c>
      <c r="D538" s="20"/>
      <c r="E538" s="3"/>
      <c r="F538" s="19"/>
      <c r="G538" s="3">
        <v>766385</v>
      </c>
      <c r="H538" s="2">
        <v>5.0000000000000001E-3</v>
      </c>
      <c r="I538" s="19">
        <v>44819</v>
      </c>
      <c r="J538" s="19">
        <v>44834</v>
      </c>
      <c r="K538" s="3">
        <v>16</v>
      </c>
      <c r="L538" s="3">
        <v>168</v>
      </c>
      <c r="M538" s="3"/>
      <c r="N538" s="19">
        <v>45779</v>
      </c>
    </row>
    <row r="539" spans="1:14" s="18" customFormat="1" outlineLevel="2">
      <c r="A539" s="19" t="s">
        <v>233</v>
      </c>
      <c r="B539" s="20" t="s">
        <v>33</v>
      </c>
      <c r="C539" s="21" t="s">
        <v>21</v>
      </c>
      <c r="D539" s="20" t="s">
        <v>22</v>
      </c>
      <c r="E539" s="3">
        <v>51600000</v>
      </c>
      <c r="F539" s="19">
        <v>44042</v>
      </c>
      <c r="G539" s="3">
        <v>47300000</v>
      </c>
      <c r="H539" s="2">
        <v>3.0000000000000001E-3</v>
      </c>
      <c r="I539" s="19">
        <v>44805</v>
      </c>
      <c r="J539" s="19">
        <v>44834</v>
      </c>
      <c r="K539" s="3">
        <v>30</v>
      </c>
      <c r="L539" s="3">
        <v>11663</v>
      </c>
      <c r="M539" s="3">
        <v>47300000</v>
      </c>
      <c r="N539" s="19">
        <v>45867</v>
      </c>
    </row>
    <row r="540" spans="1:14" s="18" customFormat="1" outlineLevel="2">
      <c r="A540" s="19" t="s">
        <v>233</v>
      </c>
      <c r="B540" s="20" t="s">
        <v>310</v>
      </c>
      <c r="C540" s="21" t="s">
        <v>56</v>
      </c>
      <c r="D540" s="20" t="s">
        <v>57</v>
      </c>
      <c r="E540" s="3">
        <v>927282</v>
      </c>
      <c r="F540" s="19">
        <v>44712</v>
      </c>
      <c r="G540" s="3">
        <v>877605</v>
      </c>
      <c r="H540" s="2">
        <v>5.0000000000000001E-3</v>
      </c>
      <c r="I540" s="19">
        <v>44805</v>
      </c>
      <c r="J540" s="19">
        <v>44818</v>
      </c>
      <c r="K540" s="3">
        <v>14</v>
      </c>
      <c r="L540" s="3">
        <v>168</v>
      </c>
      <c r="M540" s="3">
        <v>861046</v>
      </c>
      <c r="N540" s="19">
        <v>45807</v>
      </c>
    </row>
    <row r="541" spans="1:14" s="18" customFormat="1" outlineLevel="2">
      <c r="A541" s="19" t="s">
        <v>233</v>
      </c>
      <c r="B541" s="20" t="s">
        <v>310</v>
      </c>
      <c r="C541" s="21" t="s">
        <v>56</v>
      </c>
      <c r="D541" s="20"/>
      <c r="E541" s="3"/>
      <c r="F541" s="19"/>
      <c r="G541" s="3">
        <v>861046</v>
      </c>
      <c r="H541" s="2">
        <v>5.0000000000000001E-3</v>
      </c>
      <c r="I541" s="19">
        <v>44819</v>
      </c>
      <c r="J541" s="19">
        <v>44834</v>
      </c>
      <c r="K541" s="3">
        <v>16</v>
      </c>
      <c r="L541" s="3">
        <v>189</v>
      </c>
      <c r="M541" s="3"/>
      <c r="N541" s="19">
        <v>45807</v>
      </c>
    </row>
    <row r="542" spans="1:14" s="18" customFormat="1" outlineLevel="2">
      <c r="A542" s="19" t="s">
        <v>233</v>
      </c>
      <c r="B542" s="20" t="s">
        <v>311</v>
      </c>
      <c r="C542" s="21" t="s">
        <v>266</v>
      </c>
      <c r="D542" s="20" t="s">
        <v>267</v>
      </c>
      <c r="E542" s="3">
        <v>500000000</v>
      </c>
      <c r="F542" s="19">
        <v>44742</v>
      </c>
      <c r="G542" s="3">
        <v>500000000</v>
      </c>
      <c r="H542" s="2">
        <v>3.0000000000000001E-3</v>
      </c>
      <c r="I542" s="19">
        <v>44805</v>
      </c>
      <c r="J542" s="19">
        <v>44834</v>
      </c>
      <c r="K542" s="3">
        <v>30</v>
      </c>
      <c r="L542" s="3">
        <v>123288</v>
      </c>
      <c r="M542" s="3">
        <v>500000000</v>
      </c>
      <c r="N542" s="19">
        <v>46567</v>
      </c>
    </row>
    <row r="543" spans="1:14" s="18" customFormat="1" outlineLevel="2">
      <c r="A543" s="19" t="s">
        <v>233</v>
      </c>
      <c r="B543" s="20" t="s">
        <v>312</v>
      </c>
      <c r="C543" s="21" t="s">
        <v>230</v>
      </c>
      <c r="D543" s="20" t="s">
        <v>231</v>
      </c>
      <c r="E543" s="3">
        <v>2760000</v>
      </c>
      <c r="F543" s="19">
        <v>44729</v>
      </c>
      <c r="G543" s="3">
        <v>2760000</v>
      </c>
      <c r="H543" s="2">
        <v>5.0000000000000001E-3</v>
      </c>
      <c r="I543" s="19">
        <v>44805</v>
      </c>
      <c r="J543" s="19">
        <v>44834</v>
      </c>
      <c r="K543" s="3">
        <v>30</v>
      </c>
      <c r="L543" s="3">
        <v>1134</v>
      </c>
      <c r="M543" s="3">
        <v>2760000</v>
      </c>
      <c r="N543" s="19">
        <v>45824</v>
      </c>
    </row>
    <row r="544" spans="1:14" s="18" customFormat="1" outlineLevel="2">
      <c r="A544" s="19" t="s">
        <v>233</v>
      </c>
      <c r="B544" s="20" t="s">
        <v>313</v>
      </c>
      <c r="C544" s="21" t="s">
        <v>230</v>
      </c>
      <c r="D544" s="20" t="s">
        <v>231</v>
      </c>
      <c r="E544" s="3">
        <v>8480000</v>
      </c>
      <c r="F544" s="19">
        <v>44739</v>
      </c>
      <c r="G544" s="3">
        <v>8480000</v>
      </c>
      <c r="H544" s="2">
        <v>5.0000000000000001E-3</v>
      </c>
      <c r="I544" s="19">
        <v>44805</v>
      </c>
      <c r="J544" s="19">
        <v>44834</v>
      </c>
      <c r="K544" s="3">
        <v>30</v>
      </c>
      <c r="L544" s="3">
        <v>3485</v>
      </c>
      <c r="M544" s="3">
        <v>8480000</v>
      </c>
      <c r="N544" s="19">
        <v>45834</v>
      </c>
    </row>
    <row r="545" spans="1:14" s="18" customFormat="1" outlineLevel="2">
      <c r="A545" s="19" t="s">
        <v>233</v>
      </c>
      <c r="B545" s="20" t="s">
        <v>314</v>
      </c>
      <c r="C545" s="21" t="s">
        <v>304</v>
      </c>
      <c r="D545" s="20" t="s">
        <v>305</v>
      </c>
      <c r="E545" s="3">
        <v>46000000</v>
      </c>
      <c r="F545" s="19">
        <v>44736</v>
      </c>
      <c r="G545" s="3">
        <v>44904760</v>
      </c>
      <c r="H545" s="2">
        <v>5.0000000000000001E-3</v>
      </c>
      <c r="I545" s="19">
        <v>44805</v>
      </c>
      <c r="J545" s="19">
        <v>44818</v>
      </c>
      <c r="K545" s="3">
        <v>14</v>
      </c>
      <c r="L545" s="3">
        <v>8612</v>
      </c>
      <c r="M545" s="3">
        <v>44357140</v>
      </c>
      <c r="N545" s="19">
        <v>46561</v>
      </c>
    </row>
    <row r="546" spans="1:14" s="18" customFormat="1" outlineLevel="2">
      <c r="A546" s="19" t="s">
        <v>233</v>
      </c>
      <c r="B546" s="20" t="s">
        <v>314</v>
      </c>
      <c r="C546" s="21" t="s">
        <v>304</v>
      </c>
      <c r="D546" s="20"/>
      <c r="E546" s="3"/>
      <c r="F546" s="19"/>
      <c r="G546" s="3">
        <v>44357140</v>
      </c>
      <c r="H546" s="2">
        <v>5.0000000000000001E-3</v>
      </c>
      <c r="I546" s="19">
        <v>44819</v>
      </c>
      <c r="J546" s="19">
        <v>44834</v>
      </c>
      <c r="K546" s="3">
        <v>16</v>
      </c>
      <c r="L546" s="3">
        <v>9722</v>
      </c>
      <c r="M546" s="3"/>
      <c r="N546" s="19">
        <v>46561</v>
      </c>
    </row>
    <row r="547" spans="1:14" s="18" customFormat="1" outlineLevel="2">
      <c r="A547" s="19" t="s">
        <v>233</v>
      </c>
      <c r="B547" s="20" t="s">
        <v>315</v>
      </c>
      <c r="C547" s="21" t="s">
        <v>487</v>
      </c>
      <c r="D547" s="20" t="s">
        <v>486</v>
      </c>
      <c r="E547" s="3">
        <v>28450000</v>
      </c>
      <c r="F547" s="19">
        <v>44742</v>
      </c>
      <c r="G547" s="3">
        <v>28450000</v>
      </c>
      <c r="H547" s="2">
        <v>5.0000000000000001E-3</v>
      </c>
      <c r="I547" s="19">
        <v>44805</v>
      </c>
      <c r="J547" s="19">
        <v>44834</v>
      </c>
      <c r="K547" s="3">
        <v>30</v>
      </c>
      <c r="L547" s="3">
        <v>11692</v>
      </c>
      <c r="M547" s="3">
        <v>28450000</v>
      </c>
      <c r="N547" s="19">
        <v>45837</v>
      </c>
    </row>
    <row r="548" spans="1:14" s="18" customFormat="1" outlineLevel="2">
      <c r="A548" s="19" t="s">
        <v>233</v>
      </c>
      <c r="B548" s="20" t="s">
        <v>316</v>
      </c>
      <c r="C548" s="21" t="s">
        <v>487</v>
      </c>
      <c r="D548" s="20" t="s">
        <v>486</v>
      </c>
      <c r="E548" s="3">
        <v>52450000</v>
      </c>
      <c r="F548" s="19">
        <v>44742</v>
      </c>
      <c r="G548" s="3">
        <v>52450000</v>
      </c>
      <c r="H548" s="2">
        <v>5.0000000000000001E-3</v>
      </c>
      <c r="I548" s="19">
        <v>44805</v>
      </c>
      <c r="J548" s="19">
        <v>44834</v>
      </c>
      <c r="K548" s="3">
        <v>30</v>
      </c>
      <c r="L548" s="3">
        <v>21555</v>
      </c>
      <c r="M548" s="3">
        <v>52450000</v>
      </c>
      <c r="N548" s="19">
        <v>45837</v>
      </c>
    </row>
    <row r="549" spans="1:14" s="18" customFormat="1" outlineLevel="2">
      <c r="A549" s="19" t="s">
        <v>233</v>
      </c>
      <c r="B549" s="20" t="s">
        <v>317</v>
      </c>
      <c r="C549" s="21" t="s">
        <v>541</v>
      </c>
      <c r="D549" s="20" t="s">
        <v>540</v>
      </c>
      <c r="E549" s="3">
        <v>160000000</v>
      </c>
      <c r="F549" s="19">
        <v>44718</v>
      </c>
      <c r="G549" s="3">
        <v>160000000</v>
      </c>
      <c r="H549" s="2">
        <v>5.0000000000000001E-3</v>
      </c>
      <c r="I549" s="19">
        <v>44805</v>
      </c>
      <c r="J549" s="19">
        <v>44834</v>
      </c>
      <c r="K549" s="3">
        <v>30</v>
      </c>
      <c r="L549" s="3">
        <v>65753</v>
      </c>
      <c r="M549" s="3">
        <v>160000000</v>
      </c>
      <c r="N549" s="19">
        <v>46543</v>
      </c>
    </row>
    <row r="550" spans="1:14" s="18" customFormat="1" outlineLevel="2">
      <c r="A550" s="19" t="s">
        <v>233</v>
      </c>
      <c r="B550" s="20" t="s">
        <v>318</v>
      </c>
      <c r="C550" s="21" t="s">
        <v>56</v>
      </c>
      <c r="D550" s="20" t="s">
        <v>57</v>
      </c>
      <c r="E550" s="3">
        <v>1082576</v>
      </c>
      <c r="F550" s="19">
        <v>44742</v>
      </c>
      <c r="G550" s="3">
        <v>1043208</v>
      </c>
      <c r="H550" s="2">
        <v>5.0000000000000001E-3</v>
      </c>
      <c r="I550" s="19">
        <v>44805</v>
      </c>
      <c r="J550" s="19">
        <v>44818</v>
      </c>
      <c r="K550" s="3">
        <v>14</v>
      </c>
      <c r="L550" s="3">
        <v>200</v>
      </c>
      <c r="M550" s="3">
        <v>1023524</v>
      </c>
      <c r="N550" s="19">
        <v>45837</v>
      </c>
    </row>
    <row r="551" spans="1:14" s="18" customFormat="1" outlineLevel="2">
      <c r="A551" s="19" t="s">
        <v>233</v>
      </c>
      <c r="B551" s="20" t="s">
        <v>318</v>
      </c>
      <c r="C551" s="21" t="s">
        <v>56</v>
      </c>
      <c r="D551" s="20"/>
      <c r="E551" s="3"/>
      <c r="F551" s="19"/>
      <c r="G551" s="3">
        <v>1023524</v>
      </c>
      <c r="H551" s="2">
        <v>5.0000000000000001E-3</v>
      </c>
      <c r="I551" s="19">
        <v>44819</v>
      </c>
      <c r="J551" s="19">
        <v>44834</v>
      </c>
      <c r="K551" s="3">
        <v>16</v>
      </c>
      <c r="L551" s="3">
        <v>224</v>
      </c>
      <c r="M551" s="3"/>
      <c r="N551" s="19">
        <v>45837</v>
      </c>
    </row>
    <row r="552" spans="1:14" s="18" customFormat="1" outlineLevel="2">
      <c r="A552" s="19" t="s">
        <v>233</v>
      </c>
      <c r="B552" s="20" t="s">
        <v>319</v>
      </c>
      <c r="C552" s="21" t="s">
        <v>218</v>
      </c>
      <c r="D552" s="20" t="s">
        <v>219</v>
      </c>
      <c r="E552" s="3">
        <v>5813480</v>
      </c>
      <c r="F552" s="19">
        <v>44721</v>
      </c>
      <c r="G552" s="3">
        <v>5619696</v>
      </c>
      <c r="H552" s="2">
        <v>5.0000000000000001E-3</v>
      </c>
      <c r="I552" s="19">
        <v>44805</v>
      </c>
      <c r="J552" s="19">
        <v>44818</v>
      </c>
      <c r="K552" s="3">
        <v>14</v>
      </c>
      <c r="L552" s="3">
        <v>1078</v>
      </c>
      <c r="M552" s="3">
        <v>5522804</v>
      </c>
      <c r="N552" s="19">
        <v>46546</v>
      </c>
    </row>
    <row r="553" spans="1:14" s="18" customFormat="1" outlineLevel="2">
      <c r="A553" s="19" t="s">
        <v>233</v>
      </c>
      <c r="B553" s="20" t="s">
        <v>319</v>
      </c>
      <c r="C553" s="21" t="s">
        <v>218</v>
      </c>
      <c r="D553" s="20"/>
      <c r="E553" s="3"/>
      <c r="F553" s="19"/>
      <c r="G553" s="3">
        <v>5522804</v>
      </c>
      <c r="H553" s="2">
        <v>5.0000000000000001E-3</v>
      </c>
      <c r="I553" s="19">
        <v>44819</v>
      </c>
      <c r="J553" s="19">
        <v>44834</v>
      </c>
      <c r="K553" s="3">
        <v>16</v>
      </c>
      <c r="L553" s="3">
        <v>1210</v>
      </c>
      <c r="M553" s="3"/>
      <c r="N553" s="19">
        <v>46546</v>
      </c>
    </row>
    <row r="554" spans="1:14" s="18" customFormat="1" outlineLevel="2">
      <c r="A554" s="19" t="s">
        <v>233</v>
      </c>
      <c r="B554" s="20" t="s">
        <v>34</v>
      </c>
      <c r="C554" s="21" t="s">
        <v>240</v>
      </c>
      <c r="D554" s="20" t="s">
        <v>241</v>
      </c>
      <c r="E554" s="3">
        <v>1850000</v>
      </c>
      <c r="F554" s="19">
        <v>44018</v>
      </c>
      <c r="G554" s="3">
        <v>1850000</v>
      </c>
      <c r="H554" s="2">
        <v>5.0000000000000001E-3</v>
      </c>
      <c r="I554" s="19">
        <v>44805</v>
      </c>
      <c r="J554" s="19">
        <v>44834</v>
      </c>
      <c r="K554" s="3">
        <v>30</v>
      </c>
      <c r="L554" s="3">
        <v>760</v>
      </c>
      <c r="M554" s="3">
        <v>1850000</v>
      </c>
      <c r="N554" s="19">
        <v>45843</v>
      </c>
    </row>
    <row r="555" spans="1:14" s="18" customFormat="1" outlineLevel="2">
      <c r="A555" s="19" t="s">
        <v>233</v>
      </c>
      <c r="B555" s="20" t="s">
        <v>320</v>
      </c>
      <c r="C555" s="21" t="s">
        <v>218</v>
      </c>
      <c r="D555" s="20" t="s">
        <v>219</v>
      </c>
      <c r="E555" s="3">
        <v>20215160</v>
      </c>
      <c r="F555" s="19">
        <v>44734</v>
      </c>
      <c r="G555" s="3">
        <v>19541320</v>
      </c>
      <c r="H555" s="2">
        <v>5.0000000000000001E-3</v>
      </c>
      <c r="I555" s="19">
        <v>44805</v>
      </c>
      <c r="J555" s="19">
        <v>44818</v>
      </c>
      <c r="K555" s="3">
        <v>14</v>
      </c>
      <c r="L555" s="3">
        <v>3748</v>
      </c>
      <c r="M555" s="3">
        <v>19204400</v>
      </c>
      <c r="N555" s="19">
        <v>46559</v>
      </c>
    </row>
    <row r="556" spans="1:14" s="18" customFormat="1" outlineLevel="2">
      <c r="A556" s="19" t="s">
        <v>233</v>
      </c>
      <c r="B556" s="20" t="s">
        <v>320</v>
      </c>
      <c r="C556" s="21" t="s">
        <v>218</v>
      </c>
      <c r="D556" s="20"/>
      <c r="E556" s="3"/>
      <c r="F556" s="19"/>
      <c r="G556" s="3">
        <v>19204400</v>
      </c>
      <c r="H556" s="2">
        <v>5.0000000000000001E-3</v>
      </c>
      <c r="I556" s="19">
        <v>44819</v>
      </c>
      <c r="J556" s="19">
        <v>44834</v>
      </c>
      <c r="K556" s="3">
        <v>16</v>
      </c>
      <c r="L556" s="3">
        <v>4209</v>
      </c>
      <c r="M556" s="3"/>
      <c r="N556" s="19">
        <v>46559</v>
      </c>
    </row>
    <row r="557" spans="1:14" s="18" customFormat="1" outlineLevel="2">
      <c r="A557" s="19" t="s">
        <v>233</v>
      </c>
      <c r="B557" s="20" t="s">
        <v>321</v>
      </c>
      <c r="C557" s="21" t="s">
        <v>489</v>
      </c>
      <c r="D557" s="20" t="s">
        <v>488</v>
      </c>
      <c r="E557" s="3">
        <v>168000000</v>
      </c>
      <c r="F557" s="19">
        <v>44757</v>
      </c>
      <c r="G557" s="3">
        <v>168000000</v>
      </c>
      <c r="H557" s="2">
        <v>5.0000000000000001E-3</v>
      </c>
      <c r="I557" s="19">
        <v>44805</v>
      </c>
      <c r="J557" s="19">
        <v>44834</v>
      </c>
      <c r="K557" s="3">
        <v>30</v>
      </c>
      <c r="L557" s="3">
        <v>69041</v>
      </c>
      <c r="M557" s="3">
        <v>168000000</v>
      </c>
      <c r="N557" s="19">
        <v>45852</v>
      </c>
    </row>
    <row r="558" spans="1:14" s="18" customFormat="1" outlineLevel="2">
      <c r="A558" s="19" t="s">
        <v>233</v>
      </c>
      <c r="B558" s="20" t="s">
        <v>322</v>
      </c>
      <c r="C558" s="21" t="s">
        <v>230</v>
      </c>
      <c r="D558" s="20" t="s">
        <v>231</v>
      </c>
      <c r="E558" s="3">
        <v>2680000</v>
      </c>
      <c r="F558" s="19">
        <v>44760</v>
      </c>
      <c r="G558" s="3">
        <v>2680000</v>
      </c>
      <c r="H558" s="2">
        <v>5.0000000000000001E-3</v>
      </c>
      <c r="I558" s="19">
        <v>44805</v>
      </c>
      <c r="J558" s="19">
        <v>44834</v>
      </c>
      <c r="K558" s="3">
        <v>30</v>
      </c>
      <c r="L558" s="3">
        <v>1101</v>
      </c>
      <c r="M558" s="3">
        <v>2680000</v>
      </c>
      <c r="N558" s="19">
        <v>45855</v>
      </c>
    </row>
    <row r="559" spans="1:14" s="18" customFormat="1" outlineLevel="2">
      <c r="A559" s="19" t="s">
        <v>233</v>
      </c>
      <c r="B559" s="20" t="s">
        <v>323</v>
      </c>
      <c r="C559" s="21" t="s">
        <v>230</v>
      </c>
      <c r="D559" s="20" t="s">
        <v>231</v>
      </c>
      <c r="E559" s="3">
        <v>2660000</v>
      </c>
      <c r="F559" s="19">
        <v>44769</v>
      </c>
      <c r="G559" s="3">
        <v>2660000</v>
      </c>
      <c r="H559" s="2">
        <v>5.0000000000000001E-3</v>
      </c>
      <c r="I559" s="19">
        <v>44805</v>
      </c>
      <c r="J559" s="19">
        <v>44834</v>
      </c>
      <c r="K559" s="3">
        <v>30</v>
      </c>
      <c r="L559" s="3">
        <v>1093</v>
      </c>
      <c r="M559" s="3">
        <v>2660000</v>
      </c>
      <c r="N559" s="19">
        <v>45864</v>
      </c>
    </row>
    <row r="560" spans="1:14" s="18" customFormat="1" outlineLevel="2">
      <c r="A560" s="19" t="s">
        <v>233</v>
      </c>
      <c r="B560" s="20" t="s">
        <v>324</v>
      </c>
      <c r="C560" s="21" t="s">
        <v>218</v>
      </c>
      <c r="D560" s="20" t="s">
        <v>219</v>
      </c>
      <c r="E560" s="3">
        <v>1797600</v>
      </c>
      <c r="F560" s="19">
        <v>44771</v>
      </c>
      <c r="G560" s="3">
        <v>1767132</v>
      </c>
      <c r="H560" s="2">
        <v>5.0000000000000001E-3</v>
      </c>
      <c r="I560" s="19">
        <v>44805</v>
      </c>
      <c r="J560" s="19">
        <v>44818</v>
      </c>
      <c r="K560" s="3">
        <v>14</v>
      </c>
      <c r="L560" s="3">
        <v>339</v>
      </c>
      <c r="M560" s="3">
        <v>1736664</v>
      </c>
      <c r="N560" s="19">
        <v>46596</v>
      </c>
    </row>
    <row r="561" spans="1:14" s="18" customFormat="1" outlineLevel="2">
      <c r="A561" s="19" t="s">
        <v>233</v>
      </c>
      <c r="B561" s="20" t="s">
        <v>324</v>
      </c>
      <c r="C561" s="21" t="s">
        <v>218</v>
      </c>
      <c r="D561" s="20"/>
      <c r="E561" s="3"/>
      <c r="F561" s="19"/>
      <c r="G561" s="3">
        <v>1736664</v>
      </c>
      <c r="H561" s="2">
        <v>5.0000000000000001E-3</v>
      </c>
      <c r="I561" s="19">
        <v>44819</v>
      </c>
      <c r="J561" s="19">
        <v>44834</v>
      </c>
      <c r="K561" s="3">
        <v>16</v>
      </c>
      <c r="L561" s="3">
        <v>381</v>
      </c>
      <c r="M561" s="3"/>
      <c r="N561" s="19">
        <v>46596</v>
      </c>
    </row>
    <row r="562" spans="1:14" s="18" customFormat="1" outlineLevel="2">
      <c r="A562" s="19" t="s">
        <v>233</v>
      </c>
      <c r="B562" s="20" t="s">
        <v>325</v>
      </c>
      <c r="C562" s="21" t="s">
        <v>266</v>
      </c>
      <c r="D562" s="20" t="s">
        <v>267</v>
      </c>
      <c r="E562" s="3">
        <v>1000000000</v>
      </c>
      <c r="F562" s="19">
        <v>44803</v>
      </c>
      <c r="G562" s="3">
        <v>1000000000</v>
      </c>
      <c r="H562" s="2">
        <v>3.0000000000000001E-3</v>
      </c>
      <c r="I562" s="19">
        <v>44805</v>
      </c>
      <c r="J562" s="19">
        <v>44834</v>
      </c>
      <c r="K562" s="3">
        <v>30</v>
      </c>
      <c r="L562" s="3">
        <v>246575</v>
      </c>
      <c r="M562" s="3">
        <v>1000000000</v>
      </c>
      <c r="N562" s="19">
        <v>46628</v>
      </c>
    </row>
    <row r="563" spans="1:14" s="18" customFormat="1" outlineLevel="2">
      <c r="A563" s="19" t="s">
        <v>233</v>
      </c>
      <c r="B563" s="20" t="s">
        <v>326</v>
      </c>
      <c r="C563" s="21" t="s">
        <v>489</v>
      </c>
      <c r="D563" s="20" t="s">
        <v>488</v>
      </c>
      <c r="E563" s="3">
        <v>120000000</v>
      </c>
      <c r="F563" s="19">
        <v>44788</v>
      </c>
      <c r="G563" s="3">
        <v>120000000</v>
      </c>
      <c r="H563" s="2">
        <v>5.0000000000000001E-3</v>
      </c>
      <c r="I563" s="19">
        <v>44805</v>
      </c>
      <c r="J563" s="19">
        <v>44834</v>
      </c>
      <c r="K563" s="3">
        <v>30</v>
      </c>
      <c r="L563" s="3">
        <v>49315</v>
      </c>
      <c r="M563" s="3">
        <v>120000000</v>
      </c>
      <c r="N563" s="19">
        <v>45883</v>
      </c>
    </row>
    <row r="564" spans="1:14" s="18" customFormat="1" outlineLevel="2">
      <c r="A564" s="19" t="s">
        <v>233</v>
      </c>
      <c r="B564" s="20" t="s">
        <v>327</v>
      </c>
      <c r="C564" s="21" t="s">
        <v>268</v>
      </c>
      <c r="D564" s="20" t="s">
        <v>269</v>
      </c>
      <c r="E564" s="3">
        <v>704241</v>
      </c>
      <c r="F564" s="19">
        <v>44803</v>
      </c>
      <c r="G564" s="3">
        <v>704241</v>
      </c>
      <c r="H564" s="2">
        <v>5.0000000000000001E-3</v>
      </c>
      <c r="I564" s="19">
        <v>44805</v>
      </c>
      <c r="J564" s="19">
        <v>44834</v>
      </c>
      <c r="K564" s="3">
        <v>30</v>
      </c>
      <c r="L564" s="3">
        <v>289</v>
      </c>
      <c r="M564" s="3">
        <v>704241</v>
      </c>
      <c r="N564" s="19">
        <v>45898</v>
      </c>
    </row>
    <row r="565" spans="1:14" s="18" customFormat="1" outlineLevel="2">
      <c r="A565" s="19" t="s">
        <v>233</v>
      </c>
      <c r="B565" s="20" t="s">
        <v>328</v>
      </c>
      <c r="C565" s="21" t="s">
        <v>268</v>
      </c>
      <c r="D565" s="20" t="s">
        <v>269</v>
      </c>
      <c r="E565" s="3">
        <v>26704572</v>
      </c>
      <c r="F565" s="19">
        <v>44803</v>
      </c>
      <c r="G565" s="3">
        <v>26704572</v>
      </c>
      <c r="H565" s="2">
        <v>5.0000000000000001E-3</v>
      </c>
      <c r="I565" s="19">
        <v>44805</v>
      </c>
      <c r="J565" s="19">
        <v>44834</v>
      </c>
      <c r="K565" s="3">
        <v>30</v>
      </c>
      <c r="L565" s="3">
        <v>10974</v>
      </c>
      <c r="M565" s="3">
        <v>26704572</v>
      </c>
      <c r="N565" s="19">
        <v>45898</v>
      </c>
    </row>
    <row r="566" spans="1:14" s="18" customFormat="1" outlineLevel="2">
      <c r="A566" s="19" t="s">
        <v>233</v>
      </c>
      <c r="B566" s="20" t="s">
        <v>329</v>
      </c>
      <c r="C566" s="21" t="s">
        <v>268</v>
      </c>
      <c r="D566" s="20" t="s">
        <v>269</v>
      </c>
      <c r="E566" s="3">
        <v>34269681</v>
      </c>
      <c r="F566" s="19">
        <v>44803</v>
      </c>
      <c r="G566" s="3">
        <v>34269681</v>
      </c>
      <c r="H566" s="2">
        <v>5.0000000000000001E-3</v>
      </c>
      <c r="I566" s="19">
        <v>44805</v>
      </c>
      <c r="J566" s="19">
        <v>44834</v>
      </c>
      <c r="K566" s="3">
        <v>30</v>
      </c>
      <c r="L566" s="3">
        <v>14083</v>
      </c>
      <c r="M566" s="3">
        <v>34269681</v>
      </c>
      <c r="N566" s="19">
        <v>45898</v>
      </c>
    </row>
    <row r="567" spans="1:14" s="18" customFormat="1" outlineLevel="2">
      <c r="A567" s="19" t="s">
        <v>233</v>
      </c>
      <c r="B567" s="20" t="s">
        <v>35</v>
      </c>
      <c r="C567" s="21" t="s">
        <v>240</v>
      </c>
      <c r="D567" s="20" t="s">
        <v>241</v>
      </c>
      <c r="E567" s="3">
        <v>5400000</v>
      </c>
      <c r="F567" s="19">
        <v>44019</v>
      </c>
      <c r="G567" s="3">
        <v>5400000</v>
      </c>
      <c r="H567" s="2">
        <v>5.0000000000000001E-3</v>
      </c>
      <c r="I567" s="19">
        <v>44805</v>
      </c>
      <c r="J567" s="19">
        <v>44834</v>
      </c>
      <c r="K567" s="3">
        <v>30</v>
      </c>
      <c r="L567" s="3">
        <v>2219</v>
      </c>
      <c r="M567" s="3">
        <v>5400000</v>
      </c>
      <c r="N567" s="19">
        <v>45844</v>
      </c>
    </row>
    <row r="568" spans="1:14" s="18" customFormat="1" outlineLevel="2">
      <c r="A568" s="19" t="s">
        <v>233</v>
      </c>
      <c r="B568" s="20" t="s">
        <v>330</v>
      </c>
      <c r="C568" s="21" t="s">
        <v>230</v>
      </c>
      <c r="D568" s="20" t="s">
        <v>231</v>
      </c>
      <c r="E568" s="3">
        <v>3620000</v>
      </c>
      <c r="F568" s="19">
        <v>44781</v>
      </c>
      <c r="G568" s="3">
        <v>3620000</v>
      </c>
      <c r="H568" s="2">
        <v>5.0000000000000001E-3</v>
      </c>
      <c r="I568" s="19">
        <v>44805</v>
      </c>
      <c r="J568" s="19">
        <v>44834</v>
      </c>
      <c r="K568" s="3">
        <v>30</v>
      </c>
      <c r="L568" s="3">
        <v>1488</v>
      </c>
      <c r="M568" s="3">
        <v>3620000</v>
      </c>
      <c r="N568" s="19">
        <v>45876</v>
      </c>
    </row>
    <row r="569" spans="1:14" s="18" customFormat="1" outlineLevel="2">
      <c r="A569" s="19" t="s">
        <v>233</v>
      </c>
      <c r="B569" s="20" t="s">
        <v>331</v>
      </c>
      <c r="C569" s="21" t="s">
        <v>230</v>
      </c>
      <c r="D569" s="20" t="s">
        <v>231</v>
      </c>
      <c r="E569" s="3">
        <v>1480000</v>
      </c>
      <c r="F569" s="19">
        <v>44790</v>
      </c>
      <c r="G569" s="3">
        <v>1480000</v>
      </c>
      <c r="H569" s="2">
        <v>5.0000000000000001E-3</v>
      </c>
      <c r="I569" s="19">
        <v>44805</v>
      </c>
      <c r="J569" s="19">
        <v>44834</v>
      </c>
      <c r="K569" s="3">
        <v>30</v>
      </c>
      <c r="L569" s="3">
        <v>608</v>
      </c>
      <c r="M569" s="3">
        <v>1480000</v>
      </c>
      <c r="N569" s="19">
        <v>45885</v>
      </c>
    </row>
    <row r="570" spans="1:14" s="18" customFormat="1" outlineLevel="2">
      <c r="A570" s="19" t="s">
        <v>233</v>
      </c>
      <c r="B570" s="20" t="s">
        <v>332</v>
      </c>
      <c r="C570" s="21" t="s">
        <v>230</v>
      </c>
      <c r="D570" s="20" t="s">
        <v>231</v>
      </c>
      <c r="E570" s="3">
        <v>2600000</v>
      </c>
      <c r="F570" s="19">
        <v>44790</v>
      </c>
      <c r="G570" s="3">
        <v>2600000</v>
      </c>
      <c r="H570" s="2">
        <v>5.0000000000000001E-3</v>
      </c>
      <c r="I570" s="19">
        <v>44805</v>
      </c>
      <c r="J570" s="19">
        <v>44834</v>
      </c>
      <c r="K570" s="3">
        <v>30</v>
      </c>
      <c r="L570" s="3">
        <v>1068</v>
      </c>
      <c r="M570" s="3">
        <v>2600000</v>
      </c>
      <c r="N570" s="19">
        <v>45885</v>
      </c>
    </row>
    <row r="571" spans="1:14" s="18" customFormat="1" outlineLevel="2">
      <c r="A571" s="19" t="s">
        <v>233</v>
      </c>
      <c r="B571" s="20" t="s">
        <v>333</v>
      </c>
      <c r="C571" s="21" t="s">
        <v>230</v>
      </c>
      <c r="D571" s="20" t="s">
        <v>231</v>
      </c>
      <c r="E571" s="3">
        <v>1190000</v>
      </c>
      <c r="F571" s="19">
        <v>44790</v>
      </c>
      <c r="G571" s="3">
        <v>1190000</v>
      </c>
      <c r="H571" s="2">
        <v>5.0000000000000001E-3</v>
      </c>
      <c r="I571" s="19">
        <v>44805</v>
      </c>
      <c r="J571" s="19">
        <v>44834</v>
      </c>
      <c r="K571" s="3">
        <v>30</v>
      </c>
      <c r="L571" s="3">
        <v>489</v>
      </c>
      <c r="M571" s="3">
        <v>1190000</v>
      </c>
      <c r="N571" s="19">
        <v>45885</v>
      </c>
    </row>
    <row r="572" spans="1:14" s="18" customFormat="1" outlineLevel="2">
      <c r="A572" s="19" t="s">
        <v>233</v>
      </c>
      <c r="B572" s="20" t="s">
        <v>334</v>
      </c>
      <c r="C572" s="21" t="s">
        <v>541</v>
      </c>
      <c r="D572" s="20" t="s">
        <v>540</v>
      </c>
      <c r="E572" s="3">
        <v>92230000</v>
      </c>
      <c r="F572" s="19">
        <v>44785</v>
      </c>
      <c r="G572" s="3">
        <v>92230000</v>
      </c>
      <c r="H572" s="2">
        <v>5.0000000000000001E-3</v>
      </c>
      <c r="I572" s="19">
        <v>44805</v>
      </c>
      <c r="J572" s="19">
        <v>44834</v>
      </c>
      <c r="K572" s="3">
        <v>30</v>
      </c>
      <c r="L572" s="3">
        <v>37903</v>
      </c>
      <c r="M572" s="3">
        <v>92230000</v>
      </c>
      <c r="N572" s="19">
        <v>46610</v>
      </c>
    </row>
    <row r="573" spans="1:14" s="18" customFormat="1" outlineLevel="2">
      <c r="A573" s="19" t="s">
        <v>233</v>
      </c>
      <c r="B573" s="20" t="s">
        <v>335</v>
      </c>
      <c r="C573" s="21" t="s">
        <v>541</v>
      </c>
      <c r="D573" s="20" t="s">
        <v>540</v>
      </c>
      <c r="E573" s="3">
        <v>35490000</v>
      </c>
      <c r="F573" s="19">
        <v>44785</v>
      </c>
      <c r="G573" s="3">
        <v>35490000</v>
      </c>
      <c r="H573" s="2">
        <v>5.0000000000000001E-3</v>
      </c>
      <c r="I573" s="19">
        <v>44805</v>
      </c>
      <c r="J573" s="19">
        <v>44834</v>
      </c>
      <c r="K573" s="3">
        <v>30</v>
      </c>
      <c r="L573" s="3">
        <v>14585</v>
      </c>
      <c r="M573" s="3">
        <v>35490000</v>
      </c>
      <c r="N573" s="19">
        <v>46610</v>
      </c>
    </row>
    <row r="574" spans="1:14" s="18" customFormat="1" outlineLevel="2">
      <c r="A574" s="19" t="s">
        <v>233</v>
      </c>
      <c r="B574" s="20" t="s">
        <v>336</v>
      </c>
      <c r="C574" s="21" t="s">
        <v>264</v>
      </c>
      <c r="D574" s="20" t="s">
        <v>265</v>
      </c>
      <c r="E574" s="3">
        <v>89000000</v>
      </c>
      <c r="F574" s="19">
        <v>44789</v>
      </c>
      <c r="G574" s="3">
        <v>89000000</v>
      </c>
      <c r="H574" s="2">
        <v>5.0000000000000001E-3</v>
      </c>
      <c r="I574" s="19">
        <v>44805</v>
      </c>
      <c r="J574" s="19">
        <v>44834</v>
      </c>
      <c r="K574" s="3">
        <v>30</v>
      </c>
      <c r="L574" s="3">
        <v>36575</v>
      </c>
      <c r="M574" s="3">
        <v>89000000</v>
      </c>
      <c r="N574" s="19">
        <v>46614</v>
      </c>
    </row>
    <row r="575" spans="1:14" s="18" customFormat="1" outlineLevel="2">
      <c r="A575" s="19" t="s">
        <v>233</v>
      </c>
      <c r="B575" s="20" t="s">
        <v>337</v>
      </c>
      <c r="C575" s="21" t="s">
        <v>56</v>
      </c>
      <c r="D575" s="20" t="s">
        <v>57</v>
      </c>
      <c r="E575" s="3">
        <v>573713</v>
      </c>
      <c r="F575" s="19">
        <v>44774</v>
      </c>
      <c r="G575" s="3">
        <v>563088</v>
      </c>
      <c r="H575" s="2">
        <v>5.0000000000000001E-3</v>
      </c>
      <c r="I575" s="19">
        <v>44805</v>
      </c>
      <c r="J575" s="19">
        <v>44818</v>
      </c>
      <c r="K575" s="3">
        <v>14</v>
      </c>
      <c r="L575" s="3">
        <v>108</v>
      </c>
      <c r="M575" s="3">
        <v>552463</v>
      </c>
      <c r="N575" s="19">
        <v>45869</v>
      </c>
    </row>
    <row r="576" spans="1:14" s="18" customFormat="1" outlineLevel="2">
      <c r="A576" s="19" t="s">
        <v>233</v>
      </c>
      <c r="B576" s="20" t="s">
        <v>337</v>
      </c>
      <c r="C576" s="21" t="s">
        <v>56</v>
      </c>
      <c r="D576" s="20"/>
      <c r="E576" s="3"/>
      <c r="F576" s="19"/>
      <c r="G576" s="3">
        <v>552463</v>
      </c>
      <c r="H576" s="2">
        <v>5.0000000000000001E-3</v>
      </c>
      <c r="I576" s="19">
        <v>44819</v>
      </c>
      <c r="J576" s="19">
        <v>44834</v>
      </c>
      <c r="K576" s="3">
        <v>16</v>
      </c>
      <c r="L576" s="3">
        <v>121</v>
      </c>
      <c r="M576" s="3"/>
      <c r="N576" s="19">
        <v>45869</v>
      </c>
    </row>
    <row r="577" spans="1:14" s="18" customFormat="1" outlineLevel="2">
      <c r="A577" s="19" t="s">
        <v>233</v>
      </c>
      <c r="B577" s="20" t="s">
        <v>338</v>
      </c>
      <c r="C577" s="21" t="s">
        <v>56</v>
      </c>
      <c r="D577" s="20" t="s">
        <v>57</v>
      </c>
      <c r="E577" s="3">
        <v>1008882</v>
      </c>
      <c r="F577" s="19">
        <v>44804</v>
      </c>
      <c r="G577" s="3">
        <v>1008882</v>
      </c>
      <c r="H577" s="2">
        <v>5.0000000000000001E-3</v>
      </c>
      <c r="I577" s="19">
        <v>44805</v>
      </c>
      <c r="J577" s="19">
        <v>44818</v>
      </c>
      <c r="K577" s="3">
        <v>14</v>
      </c>
      <c r="L577" s="3">
        <v>193</v>
      </c>
      <c r="M577" s="3">
        <v>989846</v>
      </c>
      <c r="N577" s="19">
        <v>45899</v>
      </c>
    </row>
    <row r="578" spans="1:14" s="18" customFormat="1" outlineLevel="2">
      <c r="A578" s="19" t="s">
        <v>233</v>
      </c>
      <c r="B578" s="20" t="s">
        <v>338</v>
      </c>
      <c r="C578" s="21" t="s">
        <v>56</v>
      </c>
      <c r="D578" s="20"/>
      <c r="E578" s="3"/>
      <c r="F578" s="19"/>
      <c r="G578" s="3">
        <v>989846</v>
      </c>
      <c r="H578" s="2">
        <v>5.0000000000000001E-3</v>
      </c>
      <c r="I578" s="19">
        <v>44819</v>
      </c>
      <c r="J578" s="19">
        <v>44834</v>
      </c>
      <c r="K578" s="3">
        <v>16</v>
      </c>
      <c r="L578" s="3">
        <v>217</v>
      </c>
      <c r="M578" s="3"/>
      <c r="N578" s="19">
        <v>45899</v>
      </c>
    </row>
    <row r="579" spans="1:14" s="18" customFormat="1" outlineLevel="2">
      <c r="A579" s="19" t="s">
        <v>233</v>
      </c>
      <c r="B579" s="20" t="s">
        <v>339</v>
      </c>
      <c r="C579" s="21" t="s">
        <v>218</v>
      </c>
      <c r="D579" s="20" t="s">
        <v>219</v>
      </c>
      <c r="E579" s="3">
        <v>6888000</v>
      </c>
      <c r="F579" s="19">
        <v>44774</v>
      </c>
      <c r="G579" s="3">
        <v>6771254</v>
      </c>
      <c r="H579" s="2">
        <v>5.0000000000000001E-3</v>
      </c>
      <c r="I579" s="19">
        <v>44805</v>
      </c>
      <c r="J579" s="19">
        <v>44818</v>
      </c>
      <c r="K579" s="3">
        <v>14</v>
      </c>
      <c r="L579" s="3">
        <v>1299</v>
      </c>
      <c r="M579" s="3">
        <v>6654508</v>
      </c>
      <c r="N579" s="19">
        <v>46599</v>
      </c>
    </row>
    <row r="580" spans="1:14" s="18" customFormat="1" outlineLevel="2">
      <c r="A580" s="19" t="s">
        <v>233</v>
      </c>
      <c r="B580" s="20" t="s">
        <v>339</v>
      </c>
      <c r="C580" s="21" t="s">
        <v>218</v>
      </c>
      <c r="D580" s="20"/>
      <c r="E580" s="3"/>
      <c r="F580" s="19"/>
      <c r="G580" s="3">
        <v>6654508</v>
      </c>
      <c r="H580" s="2">
        <v>5.0000000000000001E-3</v>
      </c>
      <c r="I580" s="19">
        <v>44819</v>
      </c>
      <c r="J580" s="19">
        <v>44834</v>
      </c>
      <c r="K580" s="3">
        <v>16</v>
      </c>
      <c r="L580" s="3">
        <v>1459</v>
      </c>
      <c r="M580" s="3"/>
      <c r="N580" s="19">
        <v>46599</v>
      </c>
    </row>
    <row r="581" spans="1:14" s="18" customFormat="1" outlineLevel="2">
      <c r="A581" s="19" t="s">
        <v>233</v>
      </c>
      <c r="B581" s="20" t="s">
        <v>36</v>
      </c>
      <c r="C581" s="21" t="s">
        <v>240</v>
      </c>
      <c r="D581" s="20" t="s">
        <v>241</v>
      </c>
      <c r="E581" s="3">
        <v>2300000</v>
      </c>
      <c r="F581" s="19">
        <v>44027</v>
      </c>
      <c r="G581" s="3">
        <v>2300000</v>
      </c>
      <c r="H581" s="2">
        <v>5.0000000000000001E-3</v>
      </c>
      <c r="I581" s="19">
        <v>44805</v>
      </c>
      <c r="J581" s="19">
        <v>44834</v>
      </c>
      <c r="K581" s="3">
        <v>30</v>
      </c>
      <c r="L581" s="3">
        <v>945</v>
      </c>
      <c r="M581" s="3">
        <v>2300000</v>
      </c>
      <c r="N581" s="19">
        <v>45852</v>
      </c>
    </row>
    <row r="582" spans="1:14" s="18" customFormat="1" outlineLevel="2">
      <c r="A582" s="19" t="s">
        <v>233</v>
      </c>
      <c r="B582" s="20" t="s">
        <v>340</v>
      </c>
      <c r="C582" s="21" t="s">
        <v>218</v>
      </c>
      <c r="D582" s="20" t="s">
        <v>219</v>
      </c>
      <c r="E582" s="3">
        <v>2708000</v>
      </c>
      <c r="F582" s="19">
        <v>44790</v>
      </c>
      <c r="G582" s="3">
        <v>2708000</v>
      </c>
      <c r="H582" s="2">
        <v>5.0000000000000001E-3</v>
      </c>
      <c r="I582" s="19">
        <v>44805</v>
      </c>
      <c r="J582" s="19">
        <v>44818</v>
      </c>
      <c r="K582" s="3">
        <v>14</v>
      </c>
      <c r="L582" s="3">
        <v>519</v>
      </c>
      <c r="M582" s="3">
        <v>2661310</v>
      </c>
      <c r="N582" s="19">
        <v>46615</v>
      </c>
    </row>
    <row r="583" spans="1:14" s="18" customFormat="1" outlineLevel="2">
      <c r="A583" s="19" t="s">
        <v>233</v>
      </c>
      <c r="B583" s="20" t="s">
        <v>340</v>
      </c>
      <c r="C583" s="21" t="s">
        <v>218</v>
      </c>
      <c r="D583" s="20"/>
      <c r="E583" s="3"/>
      <c r="F583" s="19"/>
      <c r="G583" s="3">
        <v>2661310</v>
      </c>
      <c r="H583" s="2">
        <v>5.0000000000000001E-3</v>
      </c>
      <c r="I583" s="19">
        <v>44819</v>
      </c>
      <c r="J583" s="19">
        <v>44834</v>
      </c>
      <c r="K583" s="3">
        <v>16</v>
      </c>
      <c r="L583" s="3">
        <v>583</v>
      </c>
      <c r="M583" s="3"/>
      <c r="N583" s="19">
        <v>46615</v>
      </c>
    </row>
    <row r="584" spans="1:14" s="18" customFormat="1" outlineLevel="2">
      <c r="A584" s="19" t="s">
        <v>233</v>
      </c>
      <c r="B584" s="20" t="s">
        <v>341</v>
      </c>
      <c r="C584" s="21" t="s">
        <v>218</v>
      </c>
      <c r="D584" s="20" t="s">
        <v>219</v>
      </c>
      <c r="E584" s="3">
        <v>10850000</v>
      </c>
      <c r="F584" s="19">
        <v>44798</v>
      </c>
      <c r="G584" s="3">
        <v>10850000</v>
      </c>
      <c r="H584" s="2">
        <v>5.0000000000000001E-3</v>
      </c>
      <c r="I584" s="19">
        <v>44805</v>
      </c>
      <c r="J584" s="19">
        <v>44818</v>
      </c>
      <c r="K584" s="3">
        <v>14</v>
      </c>
      <c r="L584" s="3">
        <v>2081</v>
      </c>
      <c r="M584" s="3">
        <v>10662931</v>
      </c>
      <c r="N584" s="19">
        <v>46623</v>
      </c>
    </row>
    <row r="585" spans="1:14" s="18" customFormat="1" outlineLevel="2">
      <c r="A585" s="19" t="s">
        <v>233</v>
      </c>
      <c r="B585" s="20" t="s">
        <v>341</v>
      </c>
      <c r="C585" s="21" t="s">
        <v>218</v>
      </c>
      <c r="D585" s="20"/>
      <c r="E585" s="3"/>
      <c r="F585" s="19"/>
      <c r="G585" s="3">
        <v>10662931</v>
      </c>
      <c r="H585" s="2">
        <v>5.0000000000000001E-3</v>
      </c>
      <c r="I585" s="19">
        <v>44819</v>
      </c>
      <c r="J585" s="19">
        <v>44834</v>
      </c>
      <c r="K585" s="3">
        <v>16</v>
      </c>
      <c r="L585" s="3">
        <v>2337</v>
      </c>
      <c r="M585" s="3"/>
      <c r="N585" s="19">
        <v>46623</v>
      </c>
    </row>
    <row r="586" spans="1:14" s="18" customFormat="1" outlineLevel="2">
      <c r="A586" s="19" t="s">
        <v>233</v>
      </c>
      <c r="B586" s="20" t="s">
        <v>342</v>
      </c>
      <c r="C586" s="21" t="s">
        <v>268</v>
      </c>
      <c r="D586" s="20" t="s">
        <v>269</v>
      </c>
      <c r="E586" s="3">
        <v>28644348</v>
      </c>
      <c r="F586" s="19">
        <v>44832</v>
      </c>
      <c r="G586" s="3">
        <v>28644348</v>
      </c>
      <c r="H586" s="2">
        <v>5.0000000000000001E-3</v>
      </c>
      <c r="I586" s="19">
        <v>44832</v>
      </c>
      <c r="J586" s="19">
        <v>44834</v>
      </c>
      <c r="K586" s="3">
        <v>3</v>
      </c>
      <c r="L586" s="3">
        <v>1177</v>
      </c>
      <c r="M586" s="3">
        <v>28644348</v>
      </c>
      <c r="N586" s="19">
        <v>45927</v>
      </c>
    </row>
    <row r="587" spans="1:14" s="18" customFormat="1" outlineLevel="2">
      <c r="A587" s="19" t="s">
        <v>233</v>
      </c>
      <c r="B587" s="20" t="s">
        <v>343</v>
      </c>
      <c r="C587" s="21" t="s">
        <v>230</v>
      </c>
      <c r="D587" s="20" t="s">
        <v>231</v>
      </c>
      <c r="E587" s="3">
        <v>2690000</v>
      </c>
      <c r="F587" s="19">
        <v>44823</v>
      </c>
      <c r="G587" s="3">
        <v>2690000</v>
      </c>
      <c r="H587" s="2">
        <v>5.0000000000000001E-3</v>
      </c>
      <c r="I587" s="19">
        <v>44823</v>
      </c>
      <c r="J587" s="19">
        <v>44834</v>
      </c>
      <c r="K587" s="3">
        <v>12</v>
      </c>
      <c r="L587" s="3">
        <v>442</v>
      </c>
      <c r="M587" s="3">
        <v>2690000</v>
      </c>
      <c r="N587" s="19">
        <v>45918</v>
      </c>
    </row>
    <row r="588" spans="1:14" s="18" customFormat="1" outlineLevel="2">
      <c r="A588" s="19" t="s">
        <v>233</v>
      </c>
      <c r="B588" s="20" t="s">
        <v>344</v>
      </c>
      <c r="C588" s="21" t="s">
        <v>228</v>
      </c>
      <c r="D588" s="20" t="s">
        <v>229</v>
      </c>
      <c r="E588" s="3">
        <v>6000000</v>
      </c>
      <c r="F588" s="19">
        <v>44809</v>
      </c>
      <c r="G588" s="3">
        <v>6000000</v>
      </c>
      <c r="H588" s="2">
        <v>5.0000000000000001E-3</v>
      </c>
      <c r="I588" s="19">
        <v>44809</v>
      </c>
      <c r="J588" s="19">
        <v>44834</v>
      </c>
      <c r="K588" s="3">
        <v>26</v>
      </c>
      <c r="L588" s="3">
        <v>2137</v>
      </c>
      <c r="M588" s="3">
        <v>6000000</v>
      </c>
      <c r="N588" s="19">
        <v>46634</v>
      </c>
    </row>
    <row r="589" spans="1:14" s="18" customFormat="1" outlineLevel="2">
      <c r="A589" s="19" t="s">
        <v>233</v>
      </c>
      <c r="B589" s="20" t="s">
        <v>345</v>
      </c>
      <c r="C589" s="21" t="s">
        <v>56</v>
      </c>
      <c r="D589" s="20" t="s">
        <v>57</v>
      </c>
      <c r="E589" s="3">
        <v>9099570</v>
      </c>
      <c r="F589" s="19">
        <v>44833</v>
      </c>
      <c r="G589" s="3">
        <v>9099570</v>
      </c>
      <c r="H589" s="2">
        <v>5.0000000000000001E-3</v>
      </c>
      <c r="I589" s="19">
        <v>44833</v>
      </c>
      <c r="J589" s="19">
        <v>44834</v>
      </c>
      <c r="K589" s="3">
        <v>2</v>
      </c>
      <c r="L589" s="3">
        <v>249</v>
      </c>
      <c r="M589" s="3">
        <v>9099570</v>
      </c>
      <c r="N589" s="19">
        <v>45928</v>
      </c>
    </row>
    <row r="590" spans="1:14" s="18" customFormat="1" outlineLevel="2">
      <c r="A590" s="19" t="s">
        <v>233</v>
      </c>
      <c r="B590" s="20" t="s">
        <v>346</v>
      </c>
      <c r="C590" s="21" t="s">
        <v>56</v>
      </c>
      <c r="D590" s="20" t="s">
        <v>57</v>
      </c>
      <c r="E590" s="3">
        <v>34994450</v>
      </c>
      <c r="F590" s="19">
        <v>44834</v>
      </c>
      <c r="G590" s="3">
        <v>34994450</v>
      </c>
      <c r="H590" s="2">
        <v>5.0000000000000001E-3</v>
      </c>
      <c r="I590" s="19">
        <v>44834</v>
      </c>
      <c r="J590" s="19">
        <v>44834</v>
      </c>
      <c r="K590" s="3">
        <v>1</v>
      </c>
      <c r="L590" s="3">
        <v>479</v>
      </c>
      <c r="M590" s="3">
        <v>34994450</v>
      </c>
      <c r="N590" s="19">
        <v>45929</v>
      </c>
    </row>
    <row r="591" spans="1:14" s="18" customFormat="1" outlineLevel="2">
      <c r="A591" s="19" t="s">
        <v>233</v>
      </c>
      <c r="B591" s="20" t="s">
        <v>347</v>
      </c>
      <c r="C591" s="21" t="s">
        <v>56</v>
      </c>
      <c r="D591" s="20" t="s">
        <v>57</v>
      </c>
      <c r="E591" s="3">
        <v>876098</v>
      </c>
      <c r="F591" s="19">
        <v>44834</v>
      </c>
      <c r="G591" s="3">
        <v>876098</v>
      </c>
      <c r="H591" s="2">
        <v>5.0000000000000001E-3</v>
      </c>
      <c r="I591" s="19">
        <v>44834</v>
      </c>
      <c r="J591" s="19">
        <v>44834</v>
      </c>
      <c r="K591" s="3">
        <v>1</v>
      </c>
      <c r="L591" s="3">
        <v>12</v>
      </c>
      <c r="M591" s="3">
        <v>876098</v>
      </c>
      <c r="N591" s="19">
        <v>45929</v>
      </c>
    </row>
    <row r="592" spans="1:14" s="18" customFormat="1" outlineLevel="2">
      <c r="A592" s="19" t="s">
        <v>233</v>
      </c>
      <c r="B592" s="20" t="s">
        <v>348</v>
      </c>
      <c r="C592" s="21" t="s">
        <v>218</v>
      </c>
      <c r="D592" s="20" t="s">
        <v>219</v>
      </c>
      <c r="E592" s="3">
        <v>36570000</v>
      </c>
      <c r="F592" s="19">
        <v>44809</v>
      </c>
      <c r="G592" s="3">
        <v>36570000</v>
      </c>
      <c r="H592" s="2">
        <v>5.0000000000000001E-3</v>
      </c>
      <c r="I592" s="19">
        <v>44809</v>
      </c>
      <c r="J592" s="19">
        <v>44818</v>
      </c>
      <c r="K592" s="3">
        <v>10</v>
      </c>
      <c r="L592" s="3">
        <v>5010</v>
      </c>
      <c r="M592" s="3">
        <v>35939482</v>
      </c>
      <c r="N592" s="19">
        <v>46634</v>
      </c>
    </row>
    <row r="593" spans="1:14" s="18" customFormat="1" outlineLevel="2">
      <c r="A593" s="19" t="s">
        <v>233</v>
      </c>
      <c r="B593" s="20" t="s">
        <v>348</v>
      </c>
      <c r="C593" s="21" t="s">
        <v>218</v>
      </c>
      <c r="D593" s="20"/>
      <c r="E593" s="3"/>
      <c r="F593" s="19"/>
      <c r="G593" s="3">
        <v>35939482</v>
      </c>
      <c r="H593" s="2">
        <v>5.0000000000000001E-3</v>
      </c>
      <c r="I593" s="19">
        <v>44819</v>
      </c>
      <c r="J593" s="19">
        <v>44834</v>
      </c>
      <c r="K593" s="3">
        <v>16</v>
      </c>
      <c r="L593" s="3">
        <v>7877</v>
      </c>
      <c r="M593" s="3"/>
      <c r="N593" s="19">
        <v>46634</v>
      </c>
    </row>
    <row r="594" spans="1:14" s="18" customFormat="1" outlineLevel="2">
      <c r="A594" s="19" t="s">
        <v>233</v>
      </c>
      <c r="B594" s="20" t="s">
        <v>349</v>
      </c>
      <c r="C594" s="21" t="s">
        <v>218</v>
      </c>
      <c r="D594" s="20" t="s">
        <v>219</v>
      </c>
      <c r="E594" s="3">
        <v>2746800</v>
      </c>
      <c r="F594" s="19">
        <v>44823</v>
      </c>
      <c r="G594" s="3">
        <v>2746800</v>
      </c>
      <c r="H594" s="2">
        <v>5.0000000000000001E-3</v>
      </c>
      <c r="I594" s="19">
        <v>44823</v>
      </c>
      <c r="J594" s="19">
        <v>44834</v>
      </c>
      <c r="K594" s="3">
        <v>12</v>
      </c>
      <c r="L594" s="3">
        <v>452</v>
      </c>
      <c r="M594" s="3">
        <v>2746800</v>
      </c>
      <c r="N594" s="19">
        <v>46648</v>
      </c>
    </row>
    <row r="595" spans="1:14" s="18" customFormat="1" outlineLevel="2">
      <c r="A595" s="19" t="s">
        <v>233</v>
      </c>
      <c r="B595" s="20" t="s">
        <v>37</v>
      </c>
      <c r="C595" s="21" t="s">
        <v>240</v>
      </c>
      <c r="D595" s="20" t="s">
        <v>241</v>
      </c>
      <c r="E595" s="3">
        <v>16280000</v>
      </c>
      <c r="F595" s="19">
        <v>44041</v>
      </c>
      <c r="G595" s="3">
        <v>16280000</v>
      </c>
      <c r="H595" s="2">
        <v>5.0000000000000001E-3</v>
      </c>
      <c r="I595" s="19">
        <v>44805</v>
      </c>
      <c r="J595" s="19">
        <v>44834</v>
      </c>
      <c r="K595" s="3">
        <v>30</v>
      </c>
      <c r="L595" s="3">
        <v>6690</v>
      </c>
      <c r="M595" s="3">
        <v>16280000</v>
      </c>
      <c r="N595" s="19">
        <v>45866</v>
      </c>
    </row>
    <row r="596" spans="1:14" s="18" customFormat="1" outlineLevel="2">
      <c r="A596" s="19" t="s">
        <v>233</v>
      </c>
      <c r="B596" s="20" t="s">
        <v>40</v>
      </c>
      <c r="C596" s="21" t="s">
        <v>18</v>
      </c>
      <c r="D596" s="20" t="s">
        <v>19</v>
      </c>
      <c r="E596" s="3">
        <v>162300000</v>
      </c>
      <c r="F596" s="19">
        <v>43829</v>
      </c>
      <c r="G596" s="3">
        <v>108200000</v>
      </c>
      <c r="H596" s="2">
        <v>5.0000000000000001E-3</v>
      </c>
      <c r="I596" s="19">
        <v>44805</v>
      </c>
      <c r="J596" s="19">
        <v>44818</v>
      </c>
      <c r="K596" s="3">
        <v>14</v>
      </c>
      <c r="L596" s="3">
        <v>20751</v>
      </c>
      <c r="M596" s="3">
        <v>104335714</v>
      </c>
      <c r="N596" s="19">
        <v>45655</v>
      </c>
    </row>
    <row r="597" spans="1:14" s="18" customFormat="1" outlineLevel="2">
      <c r="A597" s="19" t="s">
        <v>233</v>
      </c>
      <c r="B597" s="20" t="s">
        <v>40</v>
      </c>
      <c r="C597" s="21" t="s">
        <v>18</v>
      </c>
      <c r="D597" s="20"/>
      <c r="E597" s="3"/>
      <c r="F597" s="19"/>
      <c r="G597" s="3">
        <v>104335714</v>
      </c>
      <c r="H597" s="2">
        <v>5.0000000000000001E-3</v>
      </c>
      <c r="I597" s="19">
        <v>44819</v>
      </c>
      <c r="J597" s="19">
        <v>44834</v>
      </c>
      <c r="K597" s="3">
        <v>16</v>
      </c>
      <c r="L597" s="3">
        <v>22868</v>
      </c>
      <c r="M597" s="3"/>
      <c r="N597" s="19">
        <v>45655</v>
      </c>
    </row>
    <row r="598" spans="1:14" s="18" customFormat="1" outlineLevel="2">
      <c r="A598" s="19" t="s">
        <v>233</v>
      </c>
      <c r="B598" s="20" t="s">
        <v>41</v>
      </c>
      <c r="C598" s="21" t="s">
        <v>117</v>
      </c>
      <c r="D598" s="20" t="s">
        <v>118</v>
      </c>
      <c r="E598" s="3">
        <v>30000000</v>
      </c>
      <c r="F598" s="19">
        <v>44020</v>
      </c>
      <c r="G598" s="3">
        <v>28333332</v>
      </c>
      <c r="H598" s="2">
        <v>5.0000000000000001E-3</v>
      </c>
      <c r="I598" s="19">
        <v>44805</v>
      </c>
      <c r="J598" s="19">
        <v>44818</v>
      </c>
      <c r="K598" s="3">
        <v>14</v>
      </c>
      <c r="L598" s="3">
        <v>5434</v>
      </c>
      <c r="M598" s="3">
        <v>27499998</v>
      </c>
      <c r="N598" s="19">
        <v>45845</v>
      </c>
    </row>
    <row r="599" spans="1:14" s="18" customFormat="1" outlineLevel="2">
      <c r="A599" s="19" t="s">
        <v>233</v>
      </c>
      <c r="B599" s="20" t="s">
        <v>41</v>
      </c>
      <c r="C599" s="21" t="s">
        <v>117</v>
      </c>
      <c r="D599" s="20"/>
      <c r="E599" s="3"/>
      <c r="F599" s="19"/>
      <c r="G599" s="3">
        <v>27499998</v>
      </c>
      <c r="H599" s="2">
        <v>5.0000000000000001E-3</v>
      </c>
      <c r="I599" s="19">
        <v>44819</v>
      </c>
      <c r="J599" s="19">
        <v>44834</v>
      </c>
      <c r="K599" s="3">
        <v>16</v>
      </c>
      <c r="L599" s="3">
        <v>6027</v>
      </c>
      <c r="M599" s="3"/>
      <c r="N599" s="19">
        <v>45845</v>
      </c>
    </row>
    <row r="600" spans="1:14" s="18" customFormat="1" outlineLevel="2">
      <c r="A600" s="19" t="s">
        <v>233</v>
      </c>
      <c r="B600" s="20" t="s">
        <v>42</v>
      </c>
      <c r="C600" s="21" t="s">
        <v>28</v>
      </c>
      <c r="D600" s="20" t="s">
        <v>29</v>
      </c>
      <c r="E600" s="3">
        <v>35100000</v>
      </c>
      <c r="F600" s="19">
        <v>44013</v>
      </c>
      <c r="G600" s="3">
        <v>24862500</v>
      </c>
      <c r="H600" s="2">
        <v>5.0000000000000001E-3</v>
      </c>
      <c r="I600" s="19">
        <v>44805</v>
      </c>
      <c r="J600" s="19">
        <v>44818</v>
      </c>
      <c r="K600" s="3">
        <v>14</v>
      </c>
      <c r="L600" s="3">
        <v>4768</v>
      </c>
      <c r="M600" s="3">
        <v>24131250</v>
      </c>
      <c r="N600" s="19">
        <v>45838</v>
      </c>
    </row>
    <row r="601" spans="1:14" s="18" customFormat="1" outlineLevel="2">
      <c r="A601" s="19" t="s">
        <v>233</v>
      </c>
      <c r="B601" s="20" t="s">
        <v>42</v>
      </c>
      <c r="C601" s="21" t="s">
        <v>28</v>
      </c>
      <c r="D601" s="20"/>
      <c r="E601" s="3"/>
      <c r="F601" s="19"/>
      <c r="G601" s="3">
        <v>24131250</v>
      </c>
      <c r="H601" s="2">
        <v>5.0000000000000001E-3</v>
      </c>
      <c r="I601" s="19">
        <v>44819</v>
      </c>
      <c r="J601" s="19">
        <v>44834</v>
      </c>
      <c r="K601" s="3">
        <v>16</v>
      </c>
      <c r="L601" s="3">
        <v>5289</v>
      </c>
      <c r="M601" s="3"/>
      <c r="N601" s="19">
        <v>45838</v>
      </c>
    </row>
    <row r="602" spans="1:14" s="18" customFormat="1" outlineLevel="2">
      <c r="A602" s="19" t="s">
        <v>233</v>
      </c>
      <c r="B602" s="20" t="s">
        <v>43</v>
      </c>
      <c r="C602" s="21" t="s">
        <v>28</v>
      </c>
      <c r="D602" s="20" t="s">
        <v>29</v>
      </c>
      <c r="E602" s="3">
        <v>14900000</v>
      </c>
      <c r="F602" s="19">
        <v>44021</v>
      </c>
      <c r="G602" s="3">
        <v>10554176</v>
      </c>
      <c r="H602" s="2">
        <v>5.0000000000000001E-3</v>
      </c>
      <c r="I602" s="19">
        <v>44805</v>
      </c>
      <c r="J602" s="19">
        <v>44818</v>
      </c>
      <c r="K602" s="3">
        <v>14</v>
      </c>
      <c r="L602" s="3">
        <v>2024</v>
      </c>
      <c r="M602" s="3">
        <v>10243760</v>
      </c>
      <c r="N602" s="19">
        <v>45846</v>
      </c>
    </row>
    <row r="603" spans="1:14" s="18" customFormat="1" outlineLevel="2">
      <c r="A603" s="19" t="s">
        <v>233</v>
      </c>
      <c r="B603" s="20" t="s">
        <v>43</v>
      </c>
      <c r="C603" s="21" t="s">
        <v>28</v>
      </c>
      <c r="D603" s="20"/>
      <c r="E603" s="3"/>
      <c r="F603" s="19"/>
      <c r="G603" s="3">
        <v>10243760</v>
      </c>
      <c r="H603" s="2">
        <v>5.0000000000000001E-3</v>
      </c>
      <c r="I603" s="19">
        <v>44819</v>
      </c>
      <c r="J603" s="19">
        <v>44834</v>
      </c>
      <c r="K603" s="3">
        <v>16</v>
      </c>
      <c r="L603" s="3">
        <v>2245</v>
      </c>
      <c r="M603" s="3"/>
      <c r="N603" s="19">
        <v>45846</v>
      </c>
    </row>
    <row r="604" spans="1:14" s="18" customFormat="1" outlineLevel="2">
      <c r="A604" s="19" t="s">
        <v>233</v>
      </c>
      <c r="B604" s="20" t="s">
        <v>44</v>
      </c>
      <c r="C604" s="21" t="s">
        <v>117</v>
      </c>
      <c r="D604" s="20" t="s">
        <v>118</v>
      </c>
      <c r="E604" s="3">
        <v>30000000</v>
      </c>
      <c r="F604" s="19">
        <v>44050</v>
      </c>
      <c r="G604" s="3">
        <v>28333332</v>
      </c>
      <c r="H604" s="2">
        <v>5.0000000000000001E-3</v>
      </c>
      <c r="I604" s="19">
        <v>44805</v>
      </c>
      <c r="J604" s="19">
        <v>44818</v>
      </c>
      <c r="K604" s="3">
        <v>14</v>
      </c>
      <c r="L604" s="3">
        <v>5434</v>
      </c>
      <c r="M604" s="3">
        <v>27499998</v>
      </c>
      <c r="N604" s="19">
        <v>45875</v>
      </c>
    </row>
    <row r="605" spans="1:14" s="18" customFormat="1" outlineLevel="2">
      <c r="A605" s="19" t="s">
        <v>233</v>
      </c>
      <c r="B605" s="20" t="s">
        <v>44</v>
      </c>
      <c r="C605" s="21" t="s">
        <v>117</v>
      </c>
      <c r="D605" s="20"/>
      <c r="E605" s="3"/>
      <c r="F605" s="19"/>
      <c r="G605" s="3">
        <v>27499998</v>
      </c>
      <c r="H605" s="2">
        <v>5.0000000000000001E-3</v>
      </c>
      <c r="I605" s="19">
        <v>44819</v>
      </c>
      <c r="J605" s="19">
        <v>44834</v>
      </c>
      <c r="K605" s="3">
        <v>16</v>
      </c>
      <c r="L605" s="3">
        <v>6027</v>
      </c>
      <c r="M605" s="3"/>
      <c r="N605" s="19">
        <v>45875</v>
      </c>
    </row>
    <row r="606" spans="1:14" s="18" customFormat="1" outlineLevel="2">
      <c r="A606" s="19" t="s">
        <v>233</v>
      </c>
      <c r="B606" s="20" t="s">
        <v>45</v>
      </c>
      <c r="C606" s="21" t="s">
        <v>157</v>
      </c>
      <c r="D606" s="20" t="s">
        <v>158</v>
      </c>
      <c r="E606" s="3">
        <v>72450000</v>
      </c>
      <c r="F606" s="19">
        <v>44064</v>
      </c>
      <c r="G606" s="3">
        <v>72450000</v>
      </c>
      <c r="H606" s="2">
        <v>5.0000000000000001E-3</v>
      </c>
      <c r="I606" s="19">
        <v>44805</v>
      </c>
      <c r="J606" s="19">
        <v>44834</v>
      </c>
      <c r="K606" s="3">
        <v>30</v>
      </c>
      <c r="L606" s="3">
        <v>29774</v>
      </c>
      <c r="M606" s="3">
        <v>72450000</v>
      </c>
      <c r="N606" s="19">
        <v>45889</v>
      </c>
    </row>
    <row r="607" spans="1:14" s="18" customFormat="1" outlineLevel="2">
      <c r="A607" s="19" t="s">
        <v>233</v>
      </c>
      <c r="B607" s="20" t="s">
        <v>48</v>
      </c>
      <c r="C607" s="21" t="s">
        <v>135</v>
      </c>
      <c r="D607" s="20" t="s">
        <v>136</v>
      </c>
      <c r="E607" s="3">
        <v>77500000</v>
      </c>
      <c r="F607" s="19">
        <v>44060</v>
      </c>
      <c r="G607" s="3">
        <v>77500000</v>
      </c>
      <c r="H607" s="2">
        <v>5.0000000000000001E-3</v>
      </c>
      <c r="I607" s="19">
        <v>44805</v>
      </c>
      <c r="J607" s="19">
        <v>44834</v>
      </c>
      <c r="K607" s="3">
        <v>30</v>
      </c>
      <c r="L607" s="3">
        <v>31849</v>
      </c>
      <c r="M607" s="3">
        <v>77500000</v>
      </c>
      <c r="N607" s="19">
        <v>45885</v>
      </c>
    </row>
    <row r="608" spans="1:14" s="18" customFormat="1" outlineLevel="2">
      <c r="A608" s="19" t="s">
        <v>233</v>
      </c>
      <c r="B608" s="20" t="s">
        <v>51</v>
      </c>
      <c r="C608" s="21" t="s">
        <v>157</v>
      </c>
      <c r="D608" s="20" t="s">
        <v>158</v>
      </c>
      <c r="E608" s="3">
        <v>160000000</v>
      </c>
      <c r="F608" s="19">
        <v>44098</v>
      </c>
      <c r="G608" s="3">
        <v>160000000</v>
      </c>
      <c r="H608" s="2">
        <v>5.0000000000000001E-3</v>
      </c>
      <c r="I608" s="19">
        <v>44805</v>
      </c>
      <c r="J608" s="19">
        <v>44834</v>
      </c>
      <c r="K608" s="3">
        <v>30</v>
      </c>
      <c r="L608" s="3">
        <v>65753</v>
      </c>
      <c r="M608" s="3">
        <v>160000000</v>
      </c>
      <c r="N608" s="19">
        <v>45923</v>
      </c>
    </row>
    <row r="609" spans="1:14" s="18" customFormat="1" outlineLevel="2">
      <c r="A609" s="19" t="s">
        <v>233</v>
      </c>
      <c r="B609" s="20" t="s">
        <v>52</v>
      </c>
      <c r="C609" s="21" t="s">
        <v>254</v>
      </c>
      <c r="D609" s="20" t="s">
        <v>255</v>
      </c>
      <c r="E609" s="3">
        <v>73100000</v>
      </c>
      <c r="F609" s="19">
        <v>44095</v>
      </c>
      <c r="G609" s="3">
        <v>73100000</v>
      </c>
      <c r="H609" s="2">
        <v>5.0000000000000001E-3</v>
      </c>
      <c r="I609" s="19">
        <v>44805</v>
      </c>
      <c r="J609" s="19">
        <v>44834</v>
      </c>
      <c r="K609" s="3">
        <v>30</v>
      </c>
      <c r="L609" s="3">
        <v>30041</v>
      </c>
      <c r="M609" s="3">
        <v>73100000</v>
      </c>
      <c r="N609" s="19">
        <v>45920</v>
      </c>
    </row>
    <row r="610" spans="1:14" s="18" customFormat="1" outlineLevel="2">
      <c r="A610" s="19" t="s">
        <v>233</v>
      </c>
      <c r="B610" s="20" t="s">
        <v>53</v>
      </c>
      <c r="C610" s="21" t="s">
        <v>240</v>
      </c>
      <c r="D610" s="20" t="s">
        <v>241</v>
      </c>
      <c r="E610" s="3">
        <v>3000000</v>
      </c>
      <c r="F610" s="19">
        <v>44132</v>
      </c>
      <c r="G610" s="3">
        <v>3000000</v>
      </c>
      <c r="H610" s="2">
        <v>5.0000000000000001E-3</v>
      </c>
      <c r="I610" s="19">
        <v>44805</v>
      </c>
      <c r="J610" s="19">
        <v>44834</v>
      </c>
      <c r="K610" s="3">
        <v>30</v>
      </c>
      <c r="L610" s="3">
        <v>1233</v>
      </c>
      <c r="M610" s="3">
        <v>3000000</v>
      </c>
      <c r="N610" s="19">
        <v>45957</v>
      </c>
    </row>
    <row r="611" spans="1:14" s="18" customFormat="1" outlineLevel="2">
      <c r="A611" s="19" t="s">
        <v>233</v>
      </c>
      <c r="B611" s="20" t="s">
        <v>54</v>
      </c>
      <c r="C611" s="21" t="s">
        <v>135</v>
      </c>
      <c r="D611" s="20" t="s">
        <v>136</v>
      </c>
      <c r="E611" s="3">
        <v>141000000</v>
      </c>
      <c r="F611" s="19">
        <v>44119</v>
      </c>
      <c r="G611" s="3">
        <v>141000000</v>
      </c>
      <c r="H611" s="2">
        <v>5.0000000000000001E-3</v>
      </c>
      <c r="I611" s="19">
        <v>44805</v>
      </c>
      <c r="J611" s="19">
        <v>44834</v>
      </c>
      <c r="K611" s="3">
        <v>30</v>
      </c>
      <c r="L611" s="3">
        <v>57945</v>
      </c>
      <c r="M611" s="3">
        <v>141000000</v>
      </c>
      <c r="N611" s="19">
        <v>45944</v>
      </c>
    </row>
    <row r="612" spans="1:14" s="18" customFormat="1" outlineLevel="2">
      <c r="A612" s="19" t="s">
        <v>233</v>
      </c>
      <c r="B612" s="20" t="s">
        <v>55</v>
      </c>
      <c r="C612" s="21" t="s">
        <v>21</v>
      </c>
      <c r="D612" s="20" t="s">
        <v>22</v>
      </c>
      <c r="E612" s="3">
        <v>60000000</v>
      </c>
      <c r="F612" s="19">
        <v>43922</v>
      </c>
      <c r="G612" s="3">
        <v>55000000</v>
      </c>
      <c r="H612" s="2">
        <v>3.0000000000000001E-3</v>
      </c>
      <c r="I612" s="19">
        <v>44805</v>
      </c>
      <c r="J612" s="19">
        <v>44834</v>
      </c>
      <c r="K612" s="3">
        <v>30</v>
      </c>
      <c r="L612" s="3">
        <v>13562</v>
      </c>
      <c r="M612" s="3">
        <v>55000000</v>
      </c>
      <c r="N612" s="19">
        <v>45747</v>
      </c>
    </row>
    <row r="613" spans="1:14" s="18" customFormat="1" outlineLevel="2">
      <c r="A613" s="19" t="s">
        <v>233</v>
      </c>
      <c r="B613" s="20" t="s">
        <v>58</v>
      </c>
      <c r="C613" s="21" t="s">
        <v>240</v>
      </c>
      <c r="D613" s="20" t="s">
        <v>241</v>
      </c>
      <c r="E613" s="3">
        <v>2500000</v>
      </c>
      <c r="F613" s="19">
        <v>44146</v>
      </c>
      <c r="G613" s="3">
        <v>2500000</v>
      </c>
      <c r="H613" s="2">
        <v>5.0000000000000001E-3</v>
      </c>
      <c r="I613" s="19">
        <v>44805</v>
      </c>
      <c r="J613" s="19">
        <v>44834</v>
      </c>
      <c r="K613" s="3">
        <v>30</v>
      </c>
      <c r="L613" s="3">
        <v>1027</v>
      </c>
      <c r="M613" s="3">
        <v>2500000</v>
      </c>
      <c r="N613" s="19">
        <v>45971</v>
      </c>
    </row>
    <row r="614" spans="1:14" s="18" customFormat="1" outlineLevel="2">
      <c r="A614" s="19" t="s">
        <v>233</v>
      </c>
      <c r="B614" s="20" t="s">
        <v>59</v>
      </c>
      <c r="C614" s="21" t="s">
        <v>117</v>
      </c>
      <c r="D614" s="20" t="s">
        <v>118</v>
      </c>
      <c r="E614" s="3">
        <v>11610900</v>
      </c>
      <c r="F614" s="19">
        <v>44137</v>
      </c>
      <c r="G614" s="3">
        <v>10965850</v>
      </c>
      <c r="H614" s="2">
        <v>5.0000000000000001E-3</v>
      </c>
      <c r="I614" s="19">
        <v>44805</v>
      </c>
      <c r="J614" s="19">
        <v>44818</v>
      </c>
      <c r="K614" s="3">
        <v>14</v>
      </c>
      <c r="L614" s="3">
        <v>2103</v>
      </c>
      <c r="M614" s="3">
        <v>10643325</v>
      </c>
      <c r="N614" s="19">
        <v>45962</v>
      </c>
    </row>
    <row r="615" spans="1:14" s="18" customFormat="1" outlineLevel="2">
      <c r="A615" s="19" t="s">
        <v>233</v>
      </c>
      <c r="B615" s="20" t="s">
        <v>59</v>
      </c>
      <c r="C615" s="21" t="s">
        <v>117</v>
      </c>
      <c r="D615" s="20"/>
      <c r="E615" s="3"/>
      <c r="F615" s="19"/>
      <c r="G615" s="3">
        <v>10643325</v>
      </c>
      <c r="H615" s="2">
        <v>5.0000000000000001E-3</v>
      </c>
      <c r="I615" s="19">
        <v>44819</v>
      </c>
      <c r="J615" s="19">
        <v>44834</v>
      </c>
      <c r="K615" s="3">
        <v>16</v>
      </c>
      <c r="L615" s="3">
        <v>2333</v>
      </c>
      <c r="M615" s="3"/>
      <c r="N615" s="19">
        <v>45962</v>
      </c>
    </row>
    <row r="616" spans="1:14" s="18" customFormat="1" outlineLevel="2">
      <c r="A616" s="19" t="s">
        <v>233</v>
      </c>
      <c r="B616" s="20" t="s">
        <v>60</v>
      </c>
      <c r="C616" s="21" t="s">
        <v>256</v>
      </c>
      <c r="D616" s="20" t="s">
        <v>257</v>
      </c>
      <c r="E616" s="3">
        <v>12000000</v>
      </c>
      <c r="F616" s="19">
        <v>44145</v>
      </c>
      <c r="G616" s="3">
        <v>7000000</v>
      </c>
      <c r="H616" s="2">
        <v>5.0000000000000001E-3</v>
      </c>
      <c r="I616" s="19">
        <v>44805</v>
      </c>
      <c r="J616" s="19">
        <v>44834</v>
      </c>
      <c r="K616" s="3">
        <v>30</v>
      </c>
      <c r="L616" s="3">
        <v>2877</v>
      </c>
      <c r="M616" s="3">
        <v>7000000</v>
      </c>
      <c r="N616" s="19">
        <v>45970</v>
      </c>
    </row>
    <row r="617" spans="1:14" s="18" customFormat="1" outlineLevel="2">
      <c r="A617" s="19" t="s">
        <v>233</v>
      </c>
      <c r="B617" s="20" t="s">
        <v>63</v>
      </c>
      <c r="C617" s="21" t="s">
        <v>258</v>
      </c>
      <c r="D617" s="20" t="s">
        <v>259</v>
      </c>
      <c r="E617" s="3">
        <v>23000000</v>
      </c>
      <c r="F617" s="19">
        <v>44137</v>
      </c>
      <c r="G617" s="3">
        <v>14566674</v>
      </c>
      <c r="H617" s="2">
        <v>5.0000000000000001E-3</v>
      </c>
      <c r="I617" s="19">
        <v>44805</v>
      </c>
      <c r="J617" s="19">
        <v>44818</v>
      </c>
      <c r="K617" s="3">
        <v>14</v>
      </c>
      <c r="L617" s="3">
        <v>2794</v>
      </c>
      <c r="M617" s="3">
        <v>14183341</v>
      </c>
      <c r="N617" s="19">
        <v>45962</v>
      </c>
    </row>
    <row r="618" spans="1:14" s="18" customFormat="1" outlineLevel="2">
      <c r="A618" s="19" t="s">
        <v>233</v>
      </c>
      <c r="B618" s="20" t="s">
        <v>63</v>
      </c>
      <c r="C618" s="21" t="s">
        <v>258</v>
      </c>
      <c r="D618" s="20"/>
      <c r="E618" s="3"/>
      <c r="F618" s="19"/>
      <c r="G618" s="3">
        <v>14183341</v>
      </c>
      <c r="H618" s="2">
        <v>5.0000000000000001E-3</v>
      </c>
      <c r="I618" s="19">
        <v>44819</v>
      </c>
      <c r="J618" s="19">
        <v>44834</v>
      </c>
      <c r="K618" s="3">
        <v>16</v>
      </c>
      <c r="L618" s="3">
        <v>3109</v>
      </c>
      <c r="M618" s="3"/>
      <c r="N618" s="19">
        <v>45962</v>
      </c>
    </row>
    <row r="619" spans="1:14" s="18" customFormat="1" outlineLevel="2">
      <c r="A619" s="19" t="s">
        <v>233</v>
      </c>
      <c r="B619" s="20" t="s">
        <v>64</v>
      </c>
      <c r="C619" s="21" t="s">
        <v>258</v>
      </c>
      <c r="D619" s="20" t="s">
        <v>259</v>
      </c>
      <c r="E619" s="3">
        <v>17000000</v>
      </c>
      <c r="F619" s="19">
        <v>44145</v>
      </c>
      <c r="G619" s="3">
        <v>10766674</v>
      </c>
      <c r="H619" s="2">
        <v>5.0000000000000001E-3</v>
      </c>
      <c r="I619" s="19">
        <v>44805</v>
      </c>
      <c r="J619" s="19">
        <v>44818</v>
      </c>
      <c r="K619" s="3">
        <v>14</v>
      </c>
      <c r="L619" s="3">
        <v>2065</v>
      </c>
      <c r="M619" s="3">
        <v>10483341</v>
      </c>
      <c r="N619" s="19">
        <v>45970</v>
      </c>
    </row>
    <row r="620" spans="1:14" s="18" customFormat="1" outlineLevel="2">
      <c r="A620" s="19" t="s">
        <v>233</v>
      </c>
      <c r="B620" s="20" t="s">
        <v>64</v>
      </c>
      <c r="C620" s="21" t="s">
        <v>258</v>
      </c>
      <c r="D620" s="20"/>
      <c r="E620" s="3"/>
      <c r="F620" s="19"/>
      <c r="G620" s="3">
        <v>10483341</v>
      </c>
      <c r="H620" s="2">
        <v>5.0000000000000001E-3</v>
      </c>
      <c r="I620" s="19">
        <v>44819</v>
      </c>
      <c r="J620" s="19">
        <v>44834</v>
      </c>
      <c r="K620" s="3">
        <v>16</v>
      </c>
      <c r="L620" s="3">
        <v>2298</v>
      </c>
      <c r="M620" s="3"/>
      <c r="N620" s="19">
        <v>45970</v>
      </c>
    </row>
    <row r="621" spans="1:14" s="18" customFormat="1" outlineLevel="2">
      <c r="A621" s="19" t="s">
        <v>233</v>
      </c>
      <c r="B621" s="20" t="s">
        <v>65</v>
      </c>
      <c r="C621" s="21" t="s">
        <v>18</v>
      </c>
      <c r="D621" s="20" t="s">
        <v>19</v>
      </c>
      <c r="E621" s="3">
        <v>4591000</v>
      </c>
      <c r="F621" s="19">
        <v>44160</v>
      </c>
      <c r="G621" s="3">
        <v>2984143</v>
      </c>
      <c r="H621" s="2">
        <v>5.0000000000000001E-3</v>
      </c>
      <c r="I621" s="19">
        <v>44805</v>
      </c>
      <c r="J621" s="19">
        <v>44818</v>
      </c>
      <c r="K621" s="3">
        <v>14</v>
      </c>
      <c r="L621" s="3">
        <v>572</v>
      </c>
      <c r="M621" s="3">
        <v>2907626</v>
      </c>
      <c r="N621" s="19">
        <v>45985</v>
      </c>
    </row>
    <row r="622" spans="1:14" s="18" customFormat="1" outlineLevel="2">
      <c r="A622" s="19" t="s">
        <v>233</v>
      </c>
      <c r="B622" s="20" t="s">
        <v>65</v>
      </c>
      <c r="C622" s="21" t="s">
        <v>18</v>
      </c>
      <c r="D622" s="20"/>
      <c r="E622" s="3"/>
      <c r="F622" s="19"/>
      <c r="G622" s="3">
        <v>2907626</v>
      </c>
      <c r="H622" s="2">
        <v>5.0000000000000001E-3</v>
      </c>
      <c r="I622" s="19">
        <v>44819</v>
      </c>
      <c r="J622" s="19">
        <v>44834</v>
      </c>
      <c r="K622" s="3">
        <v>16</v>
      </c>
      <c r="L622" s="3">
        <v>637</v>
      </c>
      <c r="M622" s="3"/>
      <c r="N622" s="19">
        <v>45985</v>
      </c>
    </row>
    <row r="623" spans="1:14" s="18" customFormat="1" outlineLevel="2">
      <c r="A623" s="19" t="s">
        <v>233</v>
      </c>
      <c r="B623" s="20" t="s">
        <v>68</v>
      </c>
      <c r="C623" s="21" t="s">
        <v>157</v>
      </c>
      <c r="D623" s="20" t="s">
        <v>158</v>
      </c>
      <c r="E623" s="3">
        <v>238000000</v>
      </c>
      <c r="F623" s="19">
        <v>44189</v>
      </c>
      <c r="G623" s="3">
        <v>238000000</v>
      </c>
      <c r="H623" s="2">
        <v>5.0000000000000001E-3</v>
      </c>
      <c r="I623" s="19">
        <v>44805</v>
      </c>
      <c r="J623" s="19">
        <v>44834</v>
      </c>
      <c r="K623" s="3">
        <v>30</v>
      </c>
      <c r="L623" s="3">
        <v>97808</v>
      </c>
      <c r="M623" s="3">
        <v>238000000</v>
      </c>
      <c r="N623" s="19">
        <v>46014</v>
      </c>
    </row>
    <row r="624" spans="1:14" s="18" customFormat="1" outlineLevel="2">
      <c r="A624" s="19" t="s">
        <v>233</v>
      </c>
      <c r="B624" s="20" t="s">
        <v>69</v>
      </c>
      <c r="C624" s="21" t="s">
        <v>135</v>
      </c>
      <c r="D624" s="20" t="s">
        <v>136</v>
      </c>
      <c r="E624" s="3">
        <v>17000000</v>
      </c>
      <c r="F624" s="19">
        <v>44180</v>
      </c>
      <c r="G624" s="3">
        <v>17000000</v>
      </c>
      <c r="H624" s="2">
        <v>5.0000000000000001E-3</v>
      </c>
      <c r="I624" s="19">
        <v>44805</v>
      </c>
      <c r="J624" s="19">
        <v>44834</v>
      </c>
      <c r="K624" s="3">
        <v>30</v>
      </c>
      <c r="L624" s="3">
        <v>6986</v>
      </c>
      <c r="M624" s="3">
        <v>17000000</v>
      </c>
      <c r="N624" s="19">
        <v>46005</v>
      </c>
    </row>
    <row r="625" spans="1:14" s="18" customFormat="1" outlineLevel="2">
      <c r="A625" s="19" t="s">
        <v>233</v>
      </c>
      <c r="B625" s="20" t="s">
        <v>70</v>
      </c>
      <c r="C625" s="21" t="s">
        <v>228</v>
      </c>
      <c r="D625" s="20" t="s">
        <v>229</v>
      </c>
      <c r="E625" s="3">
        <v>8000000</v>
      </c>
      <c r="F625" s="19">
        <v>44169</v>
      </c>
      <c r="G625" s="3">
        <v>8000000</v>
      </c>
      <c r="H625" s="2">
        <v>5.0000000000000001E-3</v>
      </c>
      <c r="I625" s="19">
        <v>44805</v>
      </c>
      <c r="J625" s="19">
        <v>44834</v>
      </c>
      <c r="K625" s="3">
        <v>30</v>
      </c>
      <c r="L625" s="3">
        <v>3288</v>
      </c>
      <c r="M625" s="3">
        <v>8000000</v>
      </c>
      <c r="N625" s="19">
        <v>45994</v>
      </c>
    </row>
    <row r="626" spans="1:14" s="18" customFormat="1" outlineLevel="2">
      <c r="A626" s="19" t="s">
        <v>233</v>
      </c>
      <c r="B626" s="20" t="s">
        <v>73</v>
      </c>
      <c r="C626" s="21" t="s">
        <v>228</v>
      </c>
      <c r="D626" s="20" t="s">
        <v>229</v>
      </c>
      <c r="E626" s="3">
        <v>15000000</v>
      </c>
      <c r="F626" s="19">
        <v>44169</v>
      </c>
      <c r="G626" s="3">
        <v>15000000</v>
      </c>
      <c r="H626" s="2">
        <v>5.0000000000000001E-3</v>
      </c>
      <c r="I626" s="19">
        <v>44805</v>
      </c>
      <c r="J626" s="19">
        <v>44834</v>
      </c>
      <c r="K626" s="3">
        <v>30</v>
      </c>
      <c r="L626" s="3">
        <v>6164</v>
      </c>
      <c r="M626" s="3">
        <v>15000000</v>
      </c>
      <c r="N626" s="19">
        <v>45994</v>
      </c>
    </row>
    <row r="627" spans="1:14" s="18" customFormat="1" outlineLevel="2">
      <c r="A627" s="19" t="s">
        <v>233</v>
      </c>
      <c r="B627" s="20" t="s">
        <v>74</v>
      </c>
      <c r="C627" s="21" t="s">
        <v>21</v>
      </c>
      <c r="D627" s="20" t="s">
        <v>22</v>
      </c>
      <c r="E627" s="3">
        <v>144000000</v>
      </c>
      <c r="F627" s="19">
        <v>43922</v>
      </c>
      <c r="G627" s="3">
        <v>132000000</v>
      </c>
      <c r="H627" s="2">
        <v>5.0000000000000001E-3</v>
      </c>
      <c r="I627" s="19">
        <v>44805</v>
      </c>
      <c r="J627" s="19">
        <v>44834</v>
      </c>
      <c r="K627" s="3">
        <v>30</v>
      </c>
      <c r="L627" s="3">
        <v>54247</v>
      </c>
      <c r="M627" s="3">
        <v>132000000</v>
      </c>
      <c r="N627" s="19">
        <v>45747</v>
      </c>
    </row>
    <row r="628" spans="1:14" s="18" customFormat="1" outlineLevel="2">
      <c r="A628" s="19" t="s">
        <v>233</v>
      </c>
      <c r="B628" s="20" t="s">
        <v>77</v>
      </c>
      <c r="C628" s="21" t="s">
        <v>240</v>
      </c>
      <c r="D628" s="20" t="s">
        <v>241</v>
      </c>
      <c r="E628" s="3">
        <v>7000000</v>
      </c>
      <c r="F628" s="19">
        <v>44202</v>
      </c>
      <c r="G628" s="3">
        <v>7000000</v>
      </c>
      <c r="H628" s="2">
        <v>5.0000000000000001E-3</v>
      </c>
      <c r="I628" s="19">
        <v>44805</v>
      </c>
      <c r="J628" s="19">
        <v>44834</v>
      </c>
      <c r="K628" s="3">
        <v>30</v>
      </c>
      <c r="L628" s="3">
        <v>2877</v>
      </c>
      <c r="M628" s="3">
        <v>7000000</v>
      </c>
      <c r="N628" s="19">
        <v>46027</v>
      </c>
    </row>
    <row r="629" spans="1:14" s="18" customFormat="1" outlineLevel="2">
      <c r="A629" s="19" t="s">
        <v>233</v>
      </c>
      <c r="B629" s="20" t="s">
        <v>78</v>
      </c>
      <c r="C629" s="21" t="s">
        <v>240</v>
      </c>
      <c r="D629" s="20" t="s">
        <v>241</v>
      </c>
      <c r="E629" s="3">
        <v>26000000</v>
      </c>
      <c r="F629" s="19">
        <v>44218</v>
      </c>
      <c r="G629" s="3">
        <v>26000000</v>
      </c>
      <c r="H629" s="2">
        <v>5.0000000000000001E-3</v>
      </c>
      <c r="I629" s="19">
        <v>44805</v>
      </c>
      <c r="J629" s="19">
        <v>44834</v>
      </c>
      <c r="K629" s="3">
        <v>30</v>
      </c>
      <c r="L629" s="3">
        <v>10685</v>
      </c>
      <c r="M629" s="3">
        <v>26000000</v>
      </c>
      <c r="N629" s="19">
        <v>46043</v>
      </c>
    </row>
    <row r="630" spans="1:14" s="18" customFormat="1" outlineLevel="2">
      <c r="A630" s="19" t="s">
        <v>233</v>
      </c>
      <c r="B630" s="20" t="s">
        <v>79</v>
      </c>
      <c r="C630" s="21" t="s">
        <v>228</v>
      </c>
      <c r="D630" s="20" t="s">
        <v>229</v>
      </c>
      <c r="E630" s="3">
        <v>15000000</v>
      </c>
      <c r="F630" s="19">
        <v>44200</v>
      </c>
      <c r="G630" s="3">
        <v>15000000</v>
      </c>
      <c r="H630" s="2">
        <v>5.0000000000000001E-3</v>
      </c>
      <c r="I630" s="19">
        <v>44805</v>
      </c>
      <c r="J630" s="19">
        <v>44834</v>
      </c>
      <c r="K630" s="3">
        <v>30</v>
      </c>
      <c r="L630" s="3">
        <v>6164</v>
      </c>
      <c r="M630" s="3">
        <v>15000000</v>
      </c>
      <c r="N630" s="19">
        <v>46025</v>
      </c>
    </row>
    <row r="631" spans="1:14" s="18" customFormat="1" outlineLevel="2">
      <c r="A631" s="19" t="s">
        <v>233</v>
      </c>
      <c r="B631" s="20" t="s">
        <v>80</v>
      </c>
      <c r="C631" s="21" t="s">
        <v>228</v>
      </c>
      <c r="D631" s="20" t="s">
        <v>229</v>
      </c>
      <c r="E631" s="3">
        <v>6000000</v>
      </c>
      <c r="F631" s="19">
        <v>44203</v>
      </c>
      <c r="G631" s="3">
        <v>6000000</v>
      </c>
      <c r="H631" s="2">
        <v>5.0000000000000001E-3</v>
      </c>
      <c r="I631" s="19">
        <v>44805</v>
      </c>
      <c r="J631" s="19">
        <v>44834</v>
      </c>
      <c r="K631" s="3">
        <v>30</v>
      </c>
      <c r="L631" s="3">
        <v>2466</v>
      </c>
      <c r="M631" s="3">
        <v>6000000</v>
      </c>
      <c r="N631" s="19">
        <v>46028</v>
      </c>
    </row>
    <row r="632" spans="1:14" s="18" customFormat="1" outlineLevel="2">
      <c r="A632" s="19" t="s">
        <v>233</v>
      </c>
      <c r="B632" s="20" t="s">
        <v>81</v>
      </c>
      <c r="C632" s="21" t="s">
        <v>228</v>
      </c>
      <c r="D632" s="20" t="s">
        <v>229</v>
      </c>
      <c r="E632" s="3">
        <v>9000000</v>
      </c>
      <c r="F632" s="19">
        <v>44216</v>
      </c>
      <c r="G632" s="3">
        <v>9000000</v>
      </c>
      <c r="H632" s="2">
        <v>5.0000000000000001E-3</v>
      </c>
      <c r="I632" s="19">
        <v>44805</v>
      </c>
      <c r="J632" s="19">
        <v>44834</v>
      </c>
      <c r="K632" s="3">
        <v>30</v>
      </c>
      <c r="L632" s="3">
        <v>3699</v>
      </c>
      <c r="M632" s="3">
        <v>9000000</v>
      </c>
      <c r="N632" s="19">
        <v>46041</v>
      </c>
    </row>
    <row r="633" spans="1:14" s="18" customFormat="1" outlineLevel="2">
      <c r="A633" s="19" t="s">
        <v>233</v>
      </c>
      <c r="B633" s="20" t="s">
        <v>82</v>
      </c>
      <c r="C633" s="21" t="s">
        <v>21</v>
      </c>
      <c r="D633" s="20" t="s">
        <v>22</v>
      </c>
      <c r="E633" s="3">
        <v>150000000</v>
      </c>
      <c r="F633" s="19">
        <v>44231</v>
      </c>
      <c r="G633" s="3">
        <v>137500000</v>
      </c>
      <c r="H633" s="2">
        <v>3.0000000000000001E-3</v>
      </c>
      <c r="I633" s="19">
        <v>44805</v>
      </c>
      <c r="J633" s="19">
        <v>44834</v>
      </c>
      <c r="K633" s="3">
        <v>30</v>
      </c>
      <c r="L633" s="3">
        <v>33904</v>
      </c>
      <c r="M633" s="3">
        <v>137500000</v>
      </c>
      <c r="N633" s="19">
        <v>46056</v>
      </c>
    </row>
    <row r="634" spans="1:14" s="18" customFormat="1" outlineLevel="2">
      <c r="A634" s="19" t="s">
        <v>233</v>
      </c>
      <c r="B634" s="20" t="s">
        <v>83</v>
      </c>
      <c r="C634" s="21" t="s">
        <v>228</v>
      </c>
      <c r="D634" s="20" t="s">
        <v>229</v>
      </c>
      <c r="E634" s="3">
        <v>2000000</v>
      </c>
      <c r="F634" s="19">
        <v>44228</v>
      </c>
      <c r="G634" s="3">
        <v>2000000</v>
      </c>
      <c r="H634" s="2">
        <v>5.0000000000000001E-3</v>
      </c>
      <c r="I634" s="19">
        <v>44805</v>
      </c>
      <c r="J634" s="19">
        <v>44834</v>
      </c>
      <c r="K634" s="3">
        <v>30</v>
      </c>
      <c r="L634" s="3">
        <v>822</v>
      </c>
      <c r="M634" s="3">
        <v>2000000</v>
      </c>
      <c r="N634" s="19">
        <v>46053</v>
      </c>
    </row>
    <row r="635" spans="1:14" s="18" customFormat="1" outlineLevel="2">
      <c r="A635" s="19" t="s">
        <v>233</v>
      </c>
      <c r="B635" s="20" t="s">
        <v>84</v>
      </c>
      <c r="C635" s="21" t="s">
        <v>228</v>
      </c>
      <c r="D635" s="20" t="s">
        <v>229</v>
      </c>
      <c r="E635" s="3">
        <v>13000000</v>
      </c>
      <c r="F635" s="19">
        <v>44231</v>
      </c>
      <c r="G635" s="3">
        <v>13000000</v>
      </c>
      <c r="H635" s="2">
        <v>5.0000000000000001E-3</v>
      </c>
      <c r="I635" s="19">
        <v>44805</v>
      </c>
      <c r="J635" s="19">
        <v>44834</v>
      </c>
      <c r="K635" s="3">
        <v>30</v>
      </c>
      <c r="L635" s="3">
        <v>5342</v>
      </c>
      <c r="M635" s="3">
        <v>13000000</v>
      </c>
      <c r="N635" s="19">
        <v>46056</v>
      </c>
    </row>
    <row r="636" spans="1:14" s="18" customFormat="1" outlineLevel="2">
      <c r="A636" s="19" t="s">
        <v>233</v>
      </c>
      <c r="B636" s="20" t="s">
        <v>87</v>
      </c>
      <c r="C636" s="21" t="s">
        <v>228</v>
      </c>
      <c r="D636" s="20" t="s">
        <v>229</v>
      </c>
      <c r="E636" s="3">
        <v>8000000</v>
      </c>
      <c r="F636" s="19">
        <v>44235</v>
      </c>
      <c r="G636" s="3">
        <v>8000000</v>
      </c>
      <c r="H636" s="2">
        <v>5.0000000000000001E-3</v>
      </c>
      <c r="I636" s="19">
        <v>44805</v>
      </c>
      <c r="J636" s="19">
        <v>44834</v>
      </c>
      <c r="K636" s="3">
        <v>30</v>
      </c>
      <c r="L636" s="3">
        <v>3288</v>
      </c>
      <c r="M636" s="3">
        <v>8000000</v>
      </c>
      <c r="N636" s="19">
        <v>46060</v>
      </c>
    </row>
    <row r="637" spans="1:14" s="18" customFormat="1" outlineLevel="2">
      <c r="A637" s="19" t="s">
        <v>233</v>
      </c>
      <c r="B637" s="20" t="s">
        <v>88</v>
      </c>
      <c r="C637" s="21" t="s">
        <v>228</v>
      </c>
      <c r="D637" s="20" t="s">
        <v>229</v>
      </c>
      <c r="E637" s="3">
        <v>6000000</v>
      </c>
      <c r="F637" s="19">
        <v>44231</v>
      </c>
      <c r="G637" s="3">
        <v>6000000</v>
      </c>
      <c r="H637" s="2">
        <v>5.0000000000000001E-3</v>
      </c>
      <c r="I637" s="19">
        <v>44805</v>
      </c>
      <c r="J637" s="19">
        <v>44834</v>
      </c>
      <c r="K637" s="3">
        <v>30</v>
      </c>
      <c r="L637" s="3">
        <v>2466</v>
      </c>
      <c r="M637" s="3">
        <v>6000000</v>
      </c>
      <c r="N637" s="19">
        <v>46056</v>
      </c>
    </row>
    <row r="638" spans="1:14" s="18" customFormat="1" outlineLevel="2">
      <c r="A638" s="19" t="s">
        <v>233</v>
      </c>
      <c r="B638" s="20" t="s">
        <v>89</v>
      </c>
      <c r="C638" s="21" t="s">
        <v>240</v>
      </c>
      <c r="D638" s="20" t="s">
        <v>241</v>
      </c>
      <c r="E638" s="3">
        <v>34480000</v>
      </c>
      <c r="F638" s="19">
        <v>43980</v>
      </c>
      <c r="G638" s="3">
        <v>34480000</v>
      </c>
      <c r="H638" s="2">
        <v>5.0000000000000001E-3</v>
      </c>
      <c r="I638" s="19">
        <v>44805</v>
      </c>
      <c r="J638" s="19">
        <v>44834</v>
      </c>
      <c r="K638" s="3">
        <v>30</v>
      </c>
      <c r="L638" s="3">
        <v>14170</v>
      </c>
      <c r="M638" s="3">
        <v>34480000</v>
      </c>
      <c r="N638" s="19">
        <v>45805</v>
      </c>
    </row>
    <row r="639" spans="1:14" s="18" customFormat="1" outlineLevel="2">
      <c r="A639" s="19" t="s">
        <v>233</v>
      </c>
      <c r="B639" s="20" t="s">
        <v>90</v>
      </c>
      <c r="C639" s="21" t="s">
        <v>238</v>
      </c>
      <c r="D639" s="20" t="s">
        <v>239</v>
      </c>
      <c r="E639" s="3">
        <v>11000000</v>
      </c>
      <c r="F639" s="19">
        <v>44235</v>
      </c>
      <c r="G639" s="3">
        <v>11000000</v>
      </c>
      <c r="H639" s="2">
        <v>5.0000000000000001E-3</v>
      </c>
      <c r="I639" s="19">
        <v>44805</v>
      </c>
      <c r="J639" s="19">
        <v>44834</v>
      </c>
      <c r="K639" s="3">
        <v>30</v>
      </c>
      <c r="L639" s="3">
        <v>4521</v>
      </c>
      <c r="M639" s="3">
        <v>11000000</v>
      </c>
      <c r="N639" s="19">
        <v>46060</v>
      </c>
    </row>
    <row r="640" spans="1:14" s="18" customFormat="1" outlineLevel="2">
      <c r="A640" s="19" t="s">
        <v>233</v>
      </c>
      <c r="B640" s="20" t="s">
        <v>91</v>
      </c>
      <c r="C640" s="21" t="s">
        <v>238</v>
      </c>
      <c r="D640" s="20" t="s">
        <v>239</v>
      </c>
      <c r="E640" s="3">
        <v>67000000</v>
      </c>
      <c r="F640" s="19">
        <v>44251</v>
      </c>
      <c r="G640" s="3">
        <v>67000000</v>
      </c>
      <c r="H640" s="2">
        <v>5.0000000000000001E-3</v>
      </c>
      <c r="I640" s="19">
        <v>44805</v>
      </c>
      <c r="J640" s="19">
        <v>44834</v>
      </c>
      <c r="K640" s="3">
        <v>30</v>
      </c>
      <c r="L640" s="3">
        <v>27534</v>
      </c>
      <c r="M640" s="3">
        <v>67000000</v>
      </c>
      <c r="N640" s="19">
        <v>46076</v>
      </c>
    </row>
    <row r="641" spans="1:14" s="18" customFormat="1" outlineLevel="2">
      <c r="A641" s="19" t="s">
        <v>233</v>
      </c>
      <c r="B641" s="20" t="s">
        <v>94</v>
      </c>
      <c r="C641" s="21" t="s">
        <v>163</v>
      </c>
      <c r="D641" s="20" t="s">
        <v>164</v>
      </c>
      <c r="E641" s="3">
        <v>320000000</v>
      </c>
      <c r="F641" s="19">
        <v>44228</v>
      </c>
      <c r="G641" s="3">
        <v>320000000</v>
      </c>
      <c r="H641" s="2">
        <v>5.0000000000000001E-3</v>
      </c>
      <c r="I641" s="19">
        <v>44805</v>
      </c>
      <c r="J641" s="19">
        <v>44834</v>
      </c>
      <c r="K641" s="3">
        <v>30</v>
      </c>
      <c r="L641" s="3">
        <v>131507</v>
      </c>
      <c r="M641" s="3">
        <v>320000000</v>
      </c>
      <c r="N641" s="19">
        <v>46053</v>
      </c>
    </row>
    <row r="642" spans="1:14" s="18" customFormat="1" outlineLevel="2">
      <c r="A642" s="19" t="s">
        <v>233</v>
      </c>
      <c r="B642" s="20" t="s">
        <v>95</v>
      </c>
      <c r="C642" s="21" t="s">
        <v>163</v>
      </c>
      <c r="D642" s="20" t="s">
        <v>164</v>
      </c>
      <c r="E642" s="3">
        <v>17000000</v>
      </c>
      <c r="F642" s="19">
        <v>44246</v>
      </c>
      <c r="G642" s="3">
        <v>17000000</v>
      </c>
      <c r="H642" s="2">
        <v>5.0000000000000001E-3</v>
      </c>
      <c r="I642" s="19">
        <v>44805</v>
      </c>
      <c r="J642" s="19">
        <v>44834</v>
      </c>
      <c r="K642" s="3">
        <v>30</v>
      </c>
      <c r="L642" s="3">
        <v>6986</v>
      </c>
      <c r="M642" s="3">
        <v>17000000</v>
      </c>
      <c r="N642" s="19">
        <v>46071</v>
      </c>
    </row>
    <row r="643" spans="1:14" s="18" customFormat="1" outlineLevel="2">
      <c r="A643" s="19" t="s">
        <v>233</v>
      </c>
      <c r="B643" s="20" t="s">
        <v>96</v>
      </c>
      <c r="C643" s="21" t="s">
        <v>117</v>
      </c>
      <c r="D643" s="20" t="s">
        <v>118</v>
      </c>
      <c r="E643" s="3">
        <v>19980000</v>
      </c>
      <c r="F643" s="19">
        <v>44252</v>
      </c>
      <c r="G643" s="3">
        <v>18870000</v>
      </c>
      <c r="H643" s="2">
        <v>5.0000000000000001E-3</v>
      </c>
      <c r="I643" s="19">
        <v>44805</v>
      </c>
      <c r="J643" s="19">
        <v>44818</v>
      </c>
      <c r="K643" s="3">
        <v>14</v>
      </c>
      <c r="L643" s="3">
        <v>3619</v>
      </c>
      <c r="M643" s="3">
        <v>18315000</v>
      </c>
      <c r="N643" s="19">
        <v>46077</v>
      </c>
    </row>
    <row r="644" spans="1:14" s="18" customFormat="1" outlineLevel="2">
      <c r="A644" s="19" t="s">
        <v>233</v>
      </c>
      <c r="B644" s="20" t="s">
        <v>96</v>
      </c>
      <c r="C644" s="21" t="s">
        <v>117</v>
      </c>
      <c r="D644" s="20"/>
      <c r="E644" s="3"/>
      <c r="F644" s="19"/>
      <c r="G644" s="3">
        <v>18315000</v>
      </c>
      <c r="H644" s="2">
        <v>5.0000000000000001E-3</v>
      </c>
      <c r="I644" s="19">
        <v>44819</v>
      </c>
      <c r="J644" s="19">
        <v>44834</v>
      </c>
      <c r="K644" s="3">
        <v>16</v>
      </c>
      <c r="L644" s="3">
        <v>4014</v>
      </c>
      <c r="M644" s="3"/>
      <c r="N644" s="19">
        <v>46077</v>
      </c>
    </row>
    <row r="645" spans="1:14" s="18" customFormat="1" outlineLevel="2">
      <c r="A645" s="19" t="s">
        <v>233</v>
      </c>
      <c r="B645" s="20" t="s">
        <v>99</v>
      </c>
      <c r="C645" s="21" t="s">
        <v>260</v>
      </c>
      <c r="D645" s="20" t="s">
        <v>261</v>
      </c>
      <c r="E645" s="3">
        <v>9000000</v>
      </c>
      <c r="F645" s="19">
        <v>44253</v>
      </c>
      <c r="G645" s="3">
        <v>9000000</v>
      </c>
      <c r="H645" s="2">
        <v>5.0000000000000001E-3</v>
      </c>
      <c r="I645" s="19">
        <v>44805</v>
      </c>
      <c r="J645" s="19">
        <v>44834</v>
      </c>
      <c r="K645" s="3">
        <v>30</v>
      </c>
      <c r="L645" s="3">
        <v>3699</v>
      </c>
      <c r="M645" s="3">
        <v>9000000</v>
      </c>
      <c r="N645" s="19">
        <v>46078</v>
      </c>
    </row>
    <row r="646" spans="1:14" s="18" customFormat="1" outlineLevel="2">
      <c r="A646" s="19" t="s">
        <v>233</v>
      </c>
      <c r="B646" s="20" t="s">
        <v>100</v>
      </c>
      <c r="C646" s="21" t="s">
        <v>260</v>
      </c>
      <c r="D646" s="20" t="s">
        <v>261</v>
      </c>
      <c r="E646" s="3">
        <v>17000000</v>
      </c>
      <c r="F646" s="19">
        <v>44253</v>
      </c>
      <c r="G646" s="3">
        <v>17000000</v>
      </c>
      <c r="H646" s="2">
        <v>5.0000000000000001E-3</v>
      </c>
      <c r="I646" s="19">
        <v>44805</v>
      </c>
      <c r="J646" s="19">
        <v>44834</v>
      </c>
      <c r="K646" s="3">
        <v>30</v>
      </c>
      <c r="L646" s="3">
        <v>6986</v>
      </c>
      <c r="M646" s="3">
        <v>17000000</v>
      </c>
      <c r="N646" s="19">
        <v>46078</v>
      </c>
    </row>
    <row r="647" spans="1:14" s="18" customFormat="1" outlineLevel="2">
      <c r="A647" s="19" t="s">
        <v>233</v>
      </c>
      <c r="B647" s="20" t="s">
        <v>101</v>
      </c>
      <c r="C647" s="21" t="s">
        <v>38</v>
      </c>
      <c r="D647" s="20" t="s">
        <v>39</v>
      </c>
      <c r="E647" s="3">
        <v>90862000</v>
      </c>
      <c r="F647" s="19">
        <v>44285</v>
      </c>
      <c r="G647" s="3">
        <v>90862000</v>
      </c>
      <c r="H647" s="2">
        <v>5.0000000000000001E-3</v>
      </c>
      <c r="I647" s="19">
        <v>44805</v>
      </c>
      <c r="J647" s="19">
        <v>44834</v>
      </c>
      <c r="K647" s="3">
        <v>30</v>
      </c>
      <c r="L647" s="3">
        <v>37341</v>
      </c>
      <c r="M647" s="3">
        <v>90862000</v>
      </c>
      <c r="N647" s="19">
        <v>46110</v>
      </c>
    </row>
    <row r="648" spans="1:14" s="18" customFormat="1" outlineLevel="2">
      <c r="A648" s="19" t="s">
        <v>233</v>
      </c>
      <c r="B648" s="20" t="s">
        <v>102</v>
      </c>
      <c r="C648" s="21" t="s">
        <v>38</v>
      </c>
      <c r="D648" s="20" t="s">
        <v>39</v>
      </c>
      <c r="E648" s="3">
        <v>49390000</v>
      </c>
      <c r="F648" s="19">
        <v>44285</v>
      </c>
      <c r="G648" s="3">
        <v>49390000</v>
      </c>
      <c r="H648" s="2">
        <v>5.0000000000000001E-3</v>
      </c>
      <c r="I648" s="19">
        <v>44805</v>
      </c>
      <c r="J648" s="19">
        <v>44834</v>
      </c>
      <c r="K648" s="3">
        <v>30</v>
      </c>
      <c r="L648" s="3">
        <v>20297</v>
      </c>
      <c r="M648" s="3">
        <v>49390000</v>
      </c>
      <c r="N648" s="19">
        <v>46110</v>
      </c>
    </row>
    <row r="649" spans="1:14" s="18" customFormat="1" outlineLevel="2">
      <c r="A649" s="19" t="s">
        <v>233</v>
      </c>
      <c r="B649" s="20" t="s">
        <v>103</v>
      </c>
      <c r="C649" s="21" t="s">
        <v>228</v>
      </c>
      <c r="D649" s="20" t="s">
        <v>229</v>
      </c>
      <c r="E649" s="3">
        <v>9000000</v>
      </c>
      <c r="F649" s="19">
        <v>44285</v>
      </c>
      <c r="G649" s="3">
        <v>9000000</v>
      </c>
      <c r="H649" s="2">
        <v>5.0000000000000001E-3</v>
      </c>
      <c r="I649" s="19">
        <v>44805</v>
      </c>
      <c r="J649" s="19">
        <v>44834</v>
      </c>
      <c r="K649" s="3">
        <v>30</v>
      </c>
      <c r="L649" s="3">
        <v>3699</v>
      </c>
      <c r="M649" s="3">
        <v>9000000</v>
      </c>
      <c r="N649" s="19">
        <v>46110</v>
      </c>
    </row>
    <row r="650" spans="1:14" s="18" customFormat="1" outlineLevel="2">
      <c r="A650" s="19" t="s">
        <v>233</v>
      </c>
      <c r="B650" s="20" t="s">
        <v>106</v>
      </c>
      <c r="C650" s="21" t="s">
        <v>110</v>
      </c>
      <c r="D650" s="20" t="s">
        <v>111</v>
      </c>
      <c r="E650" s="3">
        <v>56000000</v>
      </c>
      <c r="F650" s="19">
        <v>43966</v>
      </c>
      <c r="G650" s="3">
        <v>56000000</v>
      </c>
      <c r="H650" s="2">
        <v>5.0000000000000001E-3</v>
      </c>
      <c r="I650" s="19">
        <v>44805</v>
      </c>
      <c r="J650" s="19">
        <v>44834</v>
      </c>
      <c r="K650" s="3">
        <v>30</v>
      </c>
      <c r="L650" s="3">
        <v>23014</v>
      </c>
      <c r="M650" s="3">
        <v>56000000</v>
      </c>
      <c r="N650" s="19">
        <v>45791</v>
      </c>
    </row>
    <row r="651" spans="1:14" s="18" customFormat="1" outlineLevel="2">
      <c r="A651" s="19" t="s">
        <v>233</v>
      </c>
      <c r="B651" s="20" t="s">
        <v>107</v>
      </c>
      <c r="C651" s="21" t="s">
        <v>240</v>
      </c>
      <c r="D651" s="20" t="s">
        <v>241</v>
      </c>
      <c r="E651" s="3">
        <v>28000000</v>
      </c>
      <c r="F651" s="19">
        <v>44264</v>
      </c>
      <c r="G651" s="3">
        <v>28000000</v>
      </c>
      <c r="H651" s="2">
        <v>5.0000000000000001E-3</v>
      </c>
      <c r="I651" s="19">
        <v>44805</v>
      </c>
      <c r="J651" s="19">
        <v>44834</v>
      </c>
      <c r="K651" s="3">
        <v>30</v>
      </c>
      <c r="L651" s="3">
        <v>11507</v>
      </c>
      <c r="M651" s="3">
        <v>28000000</v>
      </c>
      <c r="N651" s="19">
        <v>46089</v>
      </c>
    </row>
    <row r="652" spans="1:14" s="18" customFormat="1" outlineLevel="2">
      <c r="A652" s="19" t="s">
        <v>233</v>
      </c>
      <c r="B652" s="20" t="s">
        <v>167</v>
      </c>
      <c r="C652" s="21" t="s">
        <v>240</v>
      </c>
      <c r="D652" s="20" t="s">
        <v>241</v>
      </c>
      <c r="E652" s="3">
        <v>26000000</v>
      </c>
      <c r="F652" s="19">
        <v>44264</v>
      </c>
      <c r="G652" s="3">
        <v>26000000</v>
      </c>
      <c r="H652" s="2">
        <v>5.0000000000000001E-3</v>
      </c>
      <c r="I652" s="19">
        <v>44805</v>
      </c>
      <c r="J652" s="19">
        <v>44834</v>
      </c>
      <c r="K652" s="3">
        <v>30</v>
      </c>
      <c r="L652" s="3">
        <v>10685</v>
      </c>
      <c r="M652" s="3">
        <v>26000000</v>
      </c>
      <c r="N652" s="19">
        <v>46089</v>
      </c>
    </row>
    <row r="653" spans="1:14" s="18" customFormat="1" outlineLevel="2">
      <c r="A653" s="19" t="s">
        <v>233</v>
      </c>
      <c r="B653" s="20" t="s">
        <v>168</v>
      </c>
      <c r="C653" s="21" t="s">
        <v>31</v>
      </c>
      <c r="D653" s="20" t="s">
        <v>32</v>
      </c>
      <c r="E653" s="3">
        <v>60000000</v>
      </c>
      <c r="F653" s="19">
        <v>44272</v>
      </c>
      <c r="G653" s="3">
        <v>60000000</v>
      </c>
      <c r="H653" s="2">
        <v>5.0000000000000001E-3</v>
      </c>
      <c r="I653" s="19">
        <v>44805</v>
      </c>
      <c r="J653" s="19">
        <v>44834</v>
      </c>
      <c r="K653" s="3">
        <v>30</v>
      </c>
      <c r="L653" s="3">
        <v>24658</v>
      </c>
      <c r="M653" s="3">
        <v>60000000</v>
      </c>
      <c r="N653" s="19">
        <v>46097</v>
      </c>
    </row>
    <row r="654" spans="1:14" s="18" customFormat="1" outlineLevel="2">
      <c r="A654" s="19" t="s">
        <v>233</v>
      </c>
      <c r="B654" s="20" t="s">
        <v>169</v>
      </c>
      <c r="C654" s="21" t="s">
        <v>262</v>
      </c>
      <c r="D654" s="20" t="s">
        <v>263</v>
      </c>
      <c r="E654" s="3">
        <v>37000000</v>
      </c>
      <c r="F654" s="19">
        <v>44270</v>
      </c>
      <c r="G654" s="3">
        <v>31758322</v>
      </c>
      <c r="H654" s="2">
        <v>5.0000000000000001E-3</v>
      </c>
      <c r="I654" s="19">
        <v>44805</v>
      </c>
      <c r="J654" s="19">
        <v>44818</v>
      </c>
      <c r="K654" s="3">
        <v>14</v>
      </c>
      <c r="L654" s="3">
        <v>6091</v>
      </c>
      <c r="M654" s="3">
        <v>31449988</v>
      </c>
      <c r="N654" s="19">
        <v>46095</v>
      </c>
    </row>
    <row r="655" spans="1:14" s="18" customFormat="1" outlineLevel="2">
      <c r="A655" s="19" t="s">
        <v>233</v>
      </c>
      <c r="B655" s="20" t="s">
        <v>169</v>
      </c>
      <c r="C655" s="21" t="s">
        <v>262</v>
      </c>
      <c r="D655" s="20"/>
      <c r="E655" s="3"/>
      <c r="F655" s="19"/>
      <c r="G655" s="3">
        <v>31449988</v>
      </c>
      <c r="H655" s="2">
        <v>5.0000000000000001E-3</v>
      </c>
      <c r="I655" s="19">
        <v>44819</v>
      </c>
      <c r="J655" s="19">
        <v>44834</v>
      </c>
      <c r="K655" s="3">
        <v>16</v>
      </c>
      <c r="L655" s="3">
        <v>6893</v>
      </c>
      <c r="M655" s="3"/>
      <c r="N655" s="19">
        <v>46095</v>
      </c>
    </row>
    <row r="656" spans="1:14" s="18" customFormat="1" outlineLevel="2">
      <c r="A656" s="19" t="s">
        <v>233</v>
      </c>
      <c r="B656" s="20" t="s">
        <v>170</v>
      </c>
      <c r="C656" s="21" t="s">
        <v>262</v>
      </c>
      <c r="D656" s="20" t="s">
        <v>263</v>
      </c>
      <c r="E656" s="3">
        <v>23000000</v>
      </c>
      <c r="F656" s="19">
        <v>44270</v>
      </c>
      <c r="G656" s="3">
        <v>18345230</v>
      </c>
      <c r="H656" s="2">
        <v>5.0000000000000001E-3</v>
      </c>
      <c r="I656" s="19">
        <v>44805</v>
      </c>
      <c r="J656" s="19">
        <v>44818</v>
      </c>
      <c r="K656" s="3">
        <v>14</v>
      </c>
      <c r="L656" s="3">
        <v>3518</v>
      </c>
      <c r="M656" s="3">
        <v>18071420</v>
      </c>
      <c r="N656" s="19">
        <v>46095</v>
      </c>
    </row>
    <row r="657" spans="1:14" s="18" customFormat="1" outlineLevel="2">
      <c r="A657" s="19" t="s">
        <v>233</v>
      </c>
      <c r="B657" s="20" t="s">
        <v>170</v>
      </c>
      <c r="C657" s="21" t="s">
        <v>262</v>
      </c>
      <c r="D657" s="20"/>
      <c r="E657" s="3"/>
      <c r="F657" s="19"/>
      <c r="G657" s="3">
        <v>18071420</v>
      </c>
      <c r="H657" s="2">
        <v>5.0000000000000001E-3</v>
      </c>
      <c r="I657" s="19">
        <v>44819</v>
      </c>
      <c r="J657" s="19">
        <v>44834</v>
      </c>
      <c r="K657" s="3">
        <v>16</v>
      </c>
      <c r="L657" s="3">
        <v>3961</v>
      </c>
      <c r="M657" s="3"/>
      <c r="N657" s="19">
        <v>46095</v>
      </c>
    </row>
    <row r="658" spans="1:14" s="18" customFormat="1" outlineLevel="2">
      <c r="A658" s="19" t="s">
        <v>233</v>
      </c>
      <c r="B658" s="20" t="s">
        <v>171</v>
      </c>
      <c r="C658" s="21" t="s">
        <v>262</v>
      </c>
      <c r="D658" s="20" t="s">
        <v>263</v>
      </c>
      <c r="E658" s="3">
        <v>30000000</v>
      </c>
      <c r="F658" s="19">
        <v>44270</v>
      </c>
      <c r="G658" s="3">
        <v>23928569</v>
      </c>
      <c r="H658" s="2">
        <v>5.0000000000000001E-3</v>
      </c>
      <c r="I658" s="19">
        <v>44805</v>
      </c>
      <c r="J658" s="19">
        <v>44818</v>
      </c>
      <c r="K658" s="3">
        <v>14</v>
      </c>
      <c r="L658" s="3">
        <v>4589</v>
      </c>
      <c r="M658" s="3">
        <v>23571426</v>
      </c>
      <c r="N658" s="19">
        <v>46095</v>
      </c>
    </row>
    <row r="659" spans="1:14" s="18" customFormat="1" outlineLevel="2">
      <c r="A659" s="19" t="s">
        <v>233</v>
      </c>
      <c r="B659" s="20" t="s">
        <v>171</v>
      </c>
      <c r="C659" s="21" t="s">
        <v>262</v>
      </c>
      <c r="D659" s="20"/>
      <c r="E659" s="3"/>
      <c r="F659" s="19"/>
      <c r="G659" s="3">
        <v>23571426</v>
      </c>
      <c r="H659" s="2">
        <v>5.0000000000000001E-3</v>
      </c>
      <c r="I659" s="19">
        <v>44819</v>
      </c>
      <c r="J659" s="19">
        <v>44834</v>
      </c>
      <c r="K659" s="3">
        <v>16</v>
      </c>
      <c r="L659" s="3">
        <v>5166</v>
      </c>
      <c r="M659" s="3"/>
      <c r="N659" s="19">
        <v>46095</v>
      </c>
    </row>
    <row r="660" spans="1:14" s="18" customFormat="1" outlineLevel="2">
      <c r="A660" s="19" t="s">
        <v>233</v>
      </c>
      <c r="B660" s="20" t="s">
        <v>172</v>
      </c>
      <c r="C660" s="21" t="s">
        <v>264</v>
      </c>
      <c r="D660" s="20" t="s">
        <v>265</v>
      </c>
      <c r="E660" s="3">
        <v>33600000</v>
      </c>
      <c r="F660" s="19">
        <v>44314</v>
      </c>
      <c r="G660" s="3">
        <v>33600000</v>
      </c>
      <c r="H660" s="2">
        <v>5.0000000000000001E-3</v>
      </c>
      <c r="I660" s="19">
        <v>44805</v>
      </c>
      <c r="J660" s="19">
        <v>44834</v>
      </c>
      <c r="K660" s="3">
        <v>30</v>
      </c>
      <c r="L660" s="3">
        <v>13808</v>
      </c>
      <c r="M660" s="3">
        <v>33600000</v>
      </c>
      <c r="N660" s="19">
        <v>46139</v>
      </c>
    </row>
    <row r="661" spans="1:14" s="18" customFormat="1" outlineLevel="2">
      <c r="A661" s="19" t="s">
        <v>233</v>
      </c>
      <c r="B661" s="20" t="s">
        <v>173</v>
      </c>
      <c r="C661" s="21" t="s">
        <v>260</v>
      </c>
      <c r="D661" s="20" t="s">
        <v>261</v>
      </c>
      <c r="E661" s="3">
        <v>22000000</v>
      </c>
      <c r="F661" s="19">
        <v>44314</v>
      </c>
      <c r="G661" s="3">
        <v>22000000</v>
      </c>
      <c r="H661" s="2">
        <v>5.0000000000000001E-3</v>
      </c>
      <c r="I661" s="19">
        <v>44805</v>
      </c>
      <c r="J661" s="19">
        <v>44834</v>
      </c>
      <c r="K661" s="3">
        <v>30</v>
      </c>
      <c r="L661" s="3">
        <v>9041</v>
      </c>
      <c r="M661" s="3">
        <v>22000000</v>
      </c>
      <c r="N661" s="19">
        <v>46139</v>
      </c>
    </row>
    <row r="662" spans="1:14" s="18" customFormat="1" outlineLevel="2">
      <c r="A662" s="19" t="s">
        <v>233</v>
      </c>
      <c r="B662" s="20" t="s">
        <v>174</v>
      </c>
      <c r="C662" s="21" t="s">
        <v>266</v>
      </c>
      <c r="D662" s="20" t="s">
        <v>267</v>
      </c>
      <c r="E662" s="3">
        <v>16000000</v>
      </c>
      <c r="F662" s="19">
        <v>44315</v>
      </c>
      <c r="G662" s="3">
        <v>16000000</v>
      </c>
      <c r="H662" s="2">
        <v>3.0000000000000001E-3</v>
      </c>
      <c r="I662" s="19">
        <v>44805</v>
      </c>
      <c r="J662" s="19">
        <v>44834</v>
      </c>
      <c r="K662" s="3">
        <v>30</v>
      </c>
      <c r="L662" s="3">
        <v>3945</v>
      </c>
      <c r="M662" s="3">
        <v>16000000</v>
      </c>
      <c r="N662" s="19">
        <v>46140</v>
      </c>
    </row>
    <row r="663" spans="1:14" s="18" customFormat="1" outlineLevel="2">
      <c r="A663" s="19" t="s">
        <v>233</v>
      </c>
      <c r="B663" s="20" t="s">
        <v>175</v>
      </c>
      <c r="C663" s="21" t="s">
        <v>222</v>
      </c>
      <c r="D663" s="20" t="s">
        <v>223</v>
      </c>
      <c r="E663" s="3">
        <v>3800000</v>
      </c>
      <c r="F663" s="19">
        <v>44309</v>
      </c>
      <c r="G663" s="3">
        <v>3800000</v>
      </c>
      <c r="H663" s="2">
        <v>5.0000000000000001E-3</v>
      </c>
      <c r="I663" s="19">
        <v>44805</v>
      </c>
      <c r="J663" s="19">
        <v>44834</v>
      </c>
      <c r="K663" s="3">
        <v>30</v>
      </c>
      <c r="L663" s="3">
        <v>1562</v>
      </c>
      <c r="M663" s="3">
        <v>3800000</v>
      </c>
      <c r="N663" s="19">
        <v>46134</v>
      </c>
    </row>
    <row r="664" spans="1:14" s="18" customFormat="1" outlineLevel="2">
      <c r="A664" s="19" t="s">
        <v>233</v>
      </c>
      <c r="B664" s="20" t="s">
        <v>108</v>
      </c>
      <c r="C664" s="21" t="s">
        <v>21</v>
      </c>
      <c r="D664" s="20" t="s">
        <v>22</v>
      </c>
      <c r="E664" s="3">
        <v>150000000</v>
      </c>
      <c r="F664" s="19">
        <v>43958</v>
      </c>
      <c r="G664" s="3">
        <v>137500000</v>
      </c>
      <c r="H664" s="2">
        <v>5.0000000000000001E-3</v>
      </c>
      <c r="I664" s="19">
        <v>44805</v>
      </c>
      <c r="J664" s="19">
        <v>44834</v>
      </c>
      <c r="K664" s="3">
        <v>30</v>
      </c>
      <c r="L664" s="3">
        <v>56507</v>
      </c>
      <c r="M664" s="3">
        <v>137500000</v>
      </c>
      <c r="N664" s="19">
        <v>45783</v>
      </c>
    </row>
    <row r="665" spans="1:14" s="18" customFormat="1" outlineLevel="2">
      <c r="A665" s="19" t="s">
        <v>233</v>
      </c>
      <c r="B665" s="20" t="s">
        <v>176</v>
      </c>
      <c r="C665" s="21" t="s">
        <v>18</v>
      </c>
      <c r="D665" s="20" t="s">
        <v>19</v>
      </c>
      <c r="E665" s="3">
        <v>2245530</v>
      </c>
      <c r="F665" s="19">
        <v>44334</v>
      </c>
      <c r="G665" s="3">
        <v>1621770</v>
      </c>
      <c r="H665" s="2">
        <v>5.0000000000000001E-3</v>
      </c>
      <c r="I665" s="19">
        <v>44805</v>
      </c>
      <c r="J665" s="19">
        <v>44818</v>
      </c>
      <c r="K665" s="3">
        <v>14</v>
      </c>
      <c r="L665" s="3">
        <v>311</v>
      </c>
      <c r="M665" s="3">
        <v>1580186</v>
      </c>
      <c r="N665" s="19">
        <v>46159</v>
      </c>
    </row>
    <row r="666" spans="1:14" s="18" customFormat="1" outlineLevel="2">
      <c r="A666" s="19" t="s">
        <v>233</v>
      </c>
      <c r="B666" s="20" t="s">
        <v>176</v>
      </c>
      <c r="C666" s="21" t="s">
        <v>18</v>
      </c>
      <c r="D666" s="20"/>
      <c r="E666" s="3"/>
      <c r="F666" s="19"/>
      <c r="G666" s="3">
        <v>1580186</v>
      </c>
      <c r="H666" s="2">
        <v>5.0000000000000001E-3</v>
      </c>
      <c r="I666" s="19">
        <v>44819</v>
      </c>
      <c r="J666" s="19">
        <v>44834</v>
      </c>
      <c r="K666" s="3">
        <v>16</v>
      </c>
      <c r="L666" s="3">
        <v>346</v>
      </c>
      <c r="M666" s="3"/>
      <c r="N666" s="19">
        <v>46159</v>
      </c>
    </row>
    <row r="667" spans="1:14" s="18" customFormat="1" outlineLevel="2">
      <c r="A667" s="19" t="s">
        <v>233</v>
      </c>
      <c r="B667" s="20" t="s">
        <v>177</v>
      </c>
      <c r="C667" s="21" t="s">
        <v>228</v>
      </c>
      <c r="D667" s="20" t="s">
        <v>229</v>
      </c>
      <c r="E667" s="3">
        <v>1000000</v>
      </c>
      <c r="F667" s="19">
        <v>44376</v>
      </c>
      <c r="G667" s="3">
        <v>1000000</v>
      </c>
      <c r="H667" s="2">
        <v>5.0000000000000001E-3</v>
      </c>
      <c r="I667" s="19">
        <v>44805</v>
      </c>
      <c r="J667" s="19">
        <v>44834</v>
      </c>
      <c r="K667" s="3">
        <v>30</v>
      </c>
      <c r="L667" s="3">
        <v>411</v>
      </c>
      <c r="M667" s="3">
        <v>1000000</v>
      </c>
      <c r="N667" s="19">
        <v>46201</v>
      </c>
    </row>
    <row r="668" spans="1:14" s="18" customFormat="1" outlineLevel="2">
      <c r="A668" s="19" t="s">
        <v>233</v>
      </c>
      <c r="B668" s="20" t="s">
        <v>178</v>
      </c>
      <c r="C668" s="21" t="s">
        <v>228</v>
      </c>
      <c r="D668" s="20" t="s">
        <v>229</v>
      </c>
      <c r="E668" s="3">
        <v>3000000</v>
      </c>
      <c r="F668" s="19">
        <v>44376</v>
      </c>
      <c r="G668" s="3">
        <v>3000000</v>
      </c>
      <c r="H668" s="2">
        <v>5.0000000000000001E-3</v>
      </c>
      <c r="I668" s="19">
        <v>44805</v>
      </c>
      <c r="J668" s="19">
        <v>44834</v>
      </c>
      <c r="K668" s="3">
        <v>30</v>
      </c>
      <c r="L668" s="3">
        <v>1233</v>
      </c>
      <c r="M668" s="3">
        <v>3000000</v>
      </c>
      <c r="N668" s="19">
        <v>46201</v>
      </c>
    </row>
    <row r="669" spans="1:14" s="18" customFormat="1" outlineLevel="2">
      <c r="A669" s="19" t="s">
        <v>233</v>
      </c>
      <c r="B669" s="20" t="s">
        <v>179</v>
      </c>
      <c r="C669" s="21" t="s">
        <v>260</v>
      </c>
      <c r="D669" s="20" t="s">
        <v>261</v>
      </c>
      <c r="E669" s="3">
        <v>28000000</v>
      </c>
      <c r="F669" s="19">
        <v>44375</v>
      </c>
      <c r="G669" s="3">
        <v>28000000</v>
      </c>
      <c r="H669" s="2">
        <v>5.0000000000000001E-3</v>
      </c>
      <c r="I669" s="19">
        <v>44805</v>
      </c>
      <c r="J669" s="19">
        <v>44834</v>
      </c>
      <c r="K669" s="3">
        <v>30</v>
      </c>
      <c r="L669" s="3">
        <v>11507</v>
      </c>
      <c r="M669" s="3">
        <v>28000000</v>
      </c>
      <c r="N669" s="19">
        <v>46200</v>
      </c>
    </row>
    <row r="670" spans="1:14" s="18" customFormat="1" outlineLevel="2">
      <c r="A670" s="19" t="s">
        <v>233</v>
      </c>
      <c r="B670" s="20" t="s">
        <v>180</v>
      </c>
      <c r="C670" s="21" t="s">
        <v>21</v>
      </c>
      <c r="D670" s="20" t="s">
        <v>22</v>
      </c>
      <c r="E670" s="3">
        <v>79200000</v>
      </c>
      <c r="F670" s="19">
        <v>44405</v>
      </c>
      <c r="G670" s="3">
        <v>72600000</v>
      </c>
      <c r="H670" s="2">
        <v>3.0000000000000001E-3</v>
      </c>
      <c r="I670" s="19">
        <v>44805</v>
      </c>
      <c r="J670" s="19">
        <v>44834</v>
      </c>
      <c r="K670" s="3">
        <v>30</v>
      </c>
      <c r="L670" s="3">
        <v>17901</v>
      </c>
      <c r="M670" s="3">
        <v>72600000</v>
      </c>
      <c r="N670" s="19">
        <v>46230</v>
      </c>
    </row>
    <row r="671" spans="1:14" s="18" customFormat="1" outlineLevel="2">
      <c r="A671" s="19" t="s">
        <v>233</v>
      </c>
      <c r="B671" s="20" t="s">
        <v>181</v>
      </c>
      <c r="C671" s="21" t="s">
        <v>240</v>
      </c>
      <c r="D671" s="20" t="s">
        <v>241</v>
      </c>
      <c r="E671" s="3">
        <v>6000000</v>
      </c>
      <c r="F671" s="19">
        <v>44386</v>
      </c>
      <c r="G671" s="3">
        <v>6000000</v>
      </c>
      <c r="H671" s="2">
        <v>5.0000000000000001E-3</v>
      </c>
      <c r="I671" s="19">
        <v>44805</v>
      </c>
      <c r="J671" s="19">
        <v>44834</v>
      </c>
      <c r="K671" s="3">
        <v>30</v>
      </c>
      <c r="L671" s="3">
        <v>2466</v>
      </c>
      <c r="M671" s="3">
        <v>6000000</v>
      </c>
      <c r="N671" s="19">
        <v>46211</v>
      </c>
    </row>
    <row r="672" spans="1:14" s="18" customFormat="1" outlineLevel="2">
      <c r="A672" s="19" t="s">
        <v>233</v>
      </c>
      <c r="B672" s="20" t="s">
        <v>182</v>
      </c>
      <c r="C672" s="21" t="s">
        <v>236</v>
      </c>
      <c r="D672" s="20" t="s">
        <v>237</v>
      </c>
      <c r="E672" s="3">
        <v>63360000</v>
      </c>
      <c r="F672" s="19">
        <v>44438</v>
      </c>
      <c r="G672" s="3">
        <v>63360000</v>
      </c>
      <c r="H672" s="2">
        <v>5.0000000000000001E-3</v>
      </c>
      <c r="I672" s="19">
        <v>44805</v>
      </c>
      <c r="J672" s="19">
        <v>44834</v>
      </c>
      <c r="K672" s="3">
        <v>30</v>
      </c>
      <c r="L672" s="3">
        <v>26038</v>
      </c>
      <c r="M672" s="3">
        <v>63360000</v>
      </c>
      <c r="N672" s="19">
        <v>45533</v>
      </c>
    </row>
    <row r="673" spans="1:14" s="18" customFormat="1" outlineLevel="2">
      <c r="A673" s="19" t="s">
        <v>233</v>
      </c>
      <c r="B673" s="20" t="s">
        <v>183</v>
      </c>
      <c r="C673" s="21" t="s">
        <v>38</v>
      </c>
      <c r="D673" s="20" t="s">
        <v>39</v>
      </c>
      <c r="E673" s="3">
        <v>6249000</v>
      </c>
      <c r="F673" s="19">
        <v>44454</v>
      </c>
      <c r="G673" s="3">
        <v>6249000</v>
      </c>
      <c r="H673" s="2">
        <v>5.0000000000000001E-3</v>
      </c>
      <c r="I673" s="19">
        <v>44805</v>
      </c>
      <c r="J673" s="19">
        <v>44834</v>
      </c>
      <c r="K673" s="3">
        <v>30</v>
      </c>
      <c r="L673" s="3">
        <v>2568</v>
      </c>
      <c r="M673" s="3">
        <v>6249000</v>
      </c>
      <c r="N673" s="19">
        <v>46279</v>
      </c>
    </row>
    <row r="674" spans="1:14" s="18" customFormat="1" outlineLevel="2">
      <c r="A674" s="19" t="s">
        <v>233</v>
      </c>
      <c r="B674" s="20" t="s">
        <v>184</v>
      </c>
      <c r="C674" s="21" t="s">
        <v>38</v>
      </c>
      <c r="D674" s="20" t="s">
        <v>39</v>
      </c>
      <c r="E674" s="3">
        <v>193961000</v>
      </c>
      <c r="F674" s="19">
        <v>44454</v>
      </c>
      <c r="G674" s="3">
        <v>193961000</v>
      </c>
      <c r="H674" s="2">
        <v>5.0000000000000001E-3</v>
      </c>
      <c r="I674" s="19">
        <v>44805</v>
      </c>
      <c r="J674" s="19">
        <v>44834</v>
      </c>
      <c r="K674" s="3">
        <v>30</v>
      </c>
      <c r="L674" s="3">
        <v>79710</v>
      </c>
      <c r="M674" s="3">
        <v>193961000</v>
      </c>
      <c r="N674" s="19">
        <v>46279</v>
      </c>
    </row>
    <row r="675" spans="1:14" s="18" customFormat="1" outlineLevel="2">
      <c r="A675" s="19" t="s">
        <v>233</v>
      </c>
      <c r="B675" s="20" t="s">
        <v>185</v>
      </c>
      <c r="C675" s="21" t="s">
        <v>135</v>
      </c>
      <c r="D675" s="20" t="s">
        <v>136</v>
      </c>
      <c r="E675" s="3">
        <v>188800000</v>
      </c>
      <c r="F675" s="19">
        <v>44454</v>
      </c>
      <c r="G675" s="3">
        <v>188800000</v>
      </c>
      <c r="H675" s="2">
        <v>5.0000000000000001E-3</v>
      </c>
      <c r="I675" s="19">
        <v>44805</v>
      </c>
      <c r="J675" s="19">
        <v>44834</v>
      </c>
      <c r="K675" s="3">
        <v>30</v>
      </c>
      <c r="L675" s="3">
        <v>77589</v>
      </c>
      <c r="M675" s="3">
        <v>188800000</v>
      </c>
      <c r="N675" s="19">
        <v>46279</v>
      </c>
    </row>
    <row r="676" spans="1:14" s="18" customFormat="1" outlineLevel="2">
      <c r="A676" s="19" t="s">
        <v>233</v>
      </c>
      <c r="B676" s="20" t="s">
        <v>109</v>
      </c>
      <c r="C676" s="21" t="s">
        <v>240</v>
      </c>
      <c r="D676" s="20" t="s">
        <v>241</v>
      </c>
      <c r="E676" s="3">
        <v>5000000</v>
      </c>
      <c r="F676" s="19">
        <v>43998</v>
      </c>
      <c r="G676" s="3">
        <v>5000000</v>
      </c>
      <c r="H676" s="2">
        <v>5.0000000000000001E-3</v>
      </c>
      <c r="I676" s="19">
        <v>44805</v>
      </c>
      <c r="J676" s="19">
        <v>44834</v>
      </c>
      <c r="K676" s="3">
        <v>30</v>
      </c>
      <c r="L676" s="3">
        <v>2055</v>
      </c>
      <c r="M676" s="3">
        <v>5000000</v>
      </c>
      <c r="N676" s="19">
        <v>45823</v>
      </c>
    </row>
    <row r="677" spans="1:14" s="18" customFormat="1" outlineLevel="2">
      <c r="A677" s="19" t="s">
        <v>233</v>
      </c>
      <c r="B677" s="20" t="s">
        <v>186</v>
      </c>
      <c r="C677" s="21" t="s">
        <v>117</v>
      </c>
      <c r="D677" s="20" t="s">
        <v>118</v>
      </c>
      <c r="E677" s="3">
        <v>29880000</v>
      </c>
      <c r="F677" s="19">
        <v>44448</v>
      </c>
      <c r="G677" s="3">
        <v>28220000</v>
      </c>
      <c r="H677" s="2">
        <v>5.0000000000000001E-3</v>
      </c>
      <c r="I677" s="19">
        <v>44805</v>
      </c>
      <c r="J677" s="19">
        <v>44818</v>
      </c>
      <c r="K677" s="3">
        <v>14</v>
      </c>
      <c r="L677" s="3">
        <v>5412</v>
      </c>
      <c r="M677" s="3">
        <v>27390000</v>
      </c>
      <c r="N677" s="19">
        <v>46273</v>
      </c>
    </row>
    <row r="678" spans="1:14" s="18" customFormat="1" outlineLevel="2">
      <c r="A678" s="19" t="s">
        <v>233</v>
      </c>
      <c r="B678" s="20" t="s">
        <v>186</v>
      </c>
      <c r="C678" s="21" t="s">
        <v>117</v>
      </c>
      <c r="D678" s="20"/>
      <c r="E678" s="3"/>
      <c r="F678" s="19"/>
      <c r="G678" s="3">
        <v>27390000</v>
      </c>
      <c r="H678" s="2">
        <v>5.0000000000000001E-3</v>
      </c>
      <c r="I678" s="19">
        <v>44819</v>
      </c>
      <c r="J678" s="19">
        <v>44834</v>
      </c>
      <c r="K678" s="3">
        <v>16</v>
      </c>
      <c r="L678" s="3">
        <v>6003</v>
      </c>
      <c r="M678" s="3"/>
      <c r="N678" s="19">
        <v>46273</v>
      </c>
    </row>
    <row r="679" spans="1:14" s="18" customFormat="1" outlineLevel="2">
      <c r="A679" s="19" t="s">
        <v>233</v>
      </c>
      <c r="B679" s="20" t="s">
        <v>187</v>
      </c>
      <c r="C679" s="21" t="s">
        <v>260</v>
      </c>
      <c r="D679" s="20" t="s">
        <v>261</v>
      </c>
      <c r="E679" s="3">
        <v>29000000</v>
      </c>
      <c r="F679" s="19">
        <v>44468</v>
      </c>
      <c r="G679" s="3">
        <v>29000000</v>
      </c>
      <c r="H679" s="2">
        <v>5.0000000000000001E-3</v>
      </c>
      <c r="I679" s="19">
        <v>44805</v>
      </c>
      <c r="J679" s="19">
        <v>44834</v>
      </c>
      <c r="K679" s="3">
        <v>30</v>
      </c>
      <c r="L679" s="3">
        <v>11918</v>
      </c>
      <c r="M679" s="3">
        <v>29000000</v>
      </c>
      <c r="N679" s="19">
        <v>46293</v>
      </c>
    </row>
    <row r="680" spans="1:14" s="18" customFormat="1" outlineLevel="2">
      <c r="A680" s="19" t="s">
        <v>233</v>
      </c>
      <c r="B680" s="20" t="s">
        <v>188</v>
      </c>
      <c r="C680" s="21" t="s">
        <v>240</v>
      </c>
      <c r="D680" s="20" t="s">
        <v>241</v>
      </c>
      <c r="E680" s="3">
        <v>14000000</v>
      </c>
      <c r="F680" s="19">
        <v>44483</v>
      </c>
      <c r="G680" s="3">
        <v>14000000</v>
      </c>
      <c r="H680" s="2">
        <v>5.0000000000000001E-3</v>
      </c>
      <c r="I680" s="19">
        <v>44805</v>
      </c>
      <c r="J680" s="19">
        <v>44834</v>
      </c>
      <c r="K680" s="3">
        <v>30</v>
      </c>
      <c r="L680" s="3">
        <v>5753</v>
      </c>
      <c r="M680" s="3">
        <v>14000000</v>
      </c>
      <c r="N680" s="19">
        <v>46308</v>
      </c>
    </row>
    <row r="681" spans="1:14" s="18" customFormat="1" outlineLevel="2">
      <c r="A681" s="19" t="s">
        <v>233</v>
      </c>
      <c r="B681" s="20" t="s">
        <v>189</v>
      </c>
      <c r="C681" s="21" t="s">
        <v>135</v>
      </c>
      <c r="D681" s="20" t="s">
        <v>136</v>
      </c>
      <c r="E681" s="3">
        <v>75700000</v>
      </c>
      <c r="F681" s="19">
        <v>44497</v>
      </c>
      <c r="G681" s="3">
        <v>75700000</v>
      </c>
      <c r="H681" s="2">
        <v>5.0000000000000001E-3</v>
      </c>
      <c r="I681" s="19">
        <v>44805</v>
      </c>
      <c r="J681" s="19">
        <v>44834</v>
      </c>
      <c r="K681" s="3">
        <v>30</v>
      </c>
      <c r="L681" s="3">
        <v>31110</v>
      </c>
      <c r="M681" s="3">
        <v>75700000</v>
      </c>
      <c r="N681" s="19">
        <v>46322</v>
      </c>
    </row>
    <row r="682" spans="1:14" s="18" customFormat="1" outlineLevel="2">
      <c r="A682" s="19" t="s">
        <v>233</v>
      </c>
      <c r="B682" s="20" t="s">
        <v>190</v>
      </c>
      <c r="C682" s="21" t="s">
        <v>264</v>
      </c>
      <c r="D682" s="20" t="s">
        <v>265</v>
      </c>
      <c r="E682" s="3">
        <v>45000000</v>
      </c>
      <c r="F682" s="19">
        <v>44473</v>
      </c>
      <c r="G682" s="3">
        <v>45000000</v>
      </c>
      <c r="H682" s="2">
        <v>5.0000000000000001E-3</v>
      </c>
      <c r="I682" s="19">
        <v>44805</v>
      </c>
      <c r="J682" s="19">
        <v>44834</v>
      </c>
      <c r="K682" s="3">
        <v>30</v>
      </c>
      <c r="L682" s="3">
        <v>18493</v>
      </c>
      <c r="M682" s="3">
        <v>45000000</v>
      </c>
      <c r="N682" s="19">
        <v>46298</v>
      </c>
    </row>
    <row r="683" spans="1:14" s="18" customFormat="1" outlineLevel="2">
      <c r="A683" s="19" t="s">
        <v>233</v>
      </c>
      <c r="B683" s="20" t="s">
        <v>191</v>
      </c>
      <c r="C683" s="21" t="s">
        <v>236</v>
      </c>
      <c r="D683" s="20" t="s">
        <v>237</v>
      </c>
      <c r="E683" s="3">
        <v>7990000</v>
      </c>
      <c r="F683" s="19">
        <v>44470</v>
      </c>
      <c r="G683" s="3">
        <v>7990000</v>
      </c>
      <c r="H683" s="2">
        <v>5.0000000000000001E-3</v>
      </c>
      <c r="I683" s="19">
        <v>44805</v>
      </c>
      <c r="J683" s="19">
        <v>44834</v>
      </c>
      <c r="K683" s="3">
        <v>30</v>
      </c>
      <c r="L683" s="3">
        <v>3284</v>
      </c>
      <c r="M683" s="3">
        <v>7990000</v>
      </c>
      <c r="N683" s="19">
        <v>45565</v>
      </c>
    </row>
    <row r="684" spans="1:14" s="18" customFormat="1" outlineLevel="2">
      <c r="A684" s="19" t="s">
        <v>233</v>
      </c>
      <c r="B684" s="20" t="s">
        <v>192</v>
      </c>
      <c r="C684" s="21" t="s">
        <v>236</v>
      </c>
      <c r="D684" s="20" t="s">
        <v>237</v>
      </c>
      <c r="E684" s="3">
        <v>1460000</v>
      </c>
      <c r="F684" s="19">
        <v>44481</v>
      </c>
      <c r="G684" s="3">
        <v>1460000</v>
      </c>
      <c r="H684" s="2">
        <v>5.0000000000000001E-3</v>
      </c>
      <c r="I684" s="19">
        <v>44805</v>
      </c>
      <c r="J684" s="19">
        <v>44834</v>
      </c>
      <c r="K684" s="3">
        <v>30</v>
      </c>
      <c r="L684" s="3">
        <v>600</v>
      </c>
      <c r="M684" s="3">
        <v>1460000</v>
      </c>
      <c r="N684" s="19">
        <v>45576</v>
      </c>
    </row>
    <row r="685" spans="1:14" s="18" customFormat="1" outlineLevel="2">
      <c r="A685" s="19" t="s">
        <v>233</v>
      </c>
      <c r="B685" s="20" t="s">
        <v>193</v>
      </c>
      <c r="C685" s="21" t="s">
        <v>236</v>
      </c>
      <c r="D685" s="20" t="s">
        <v>237</v>
      </c>
      <c r="E685" s="3">
        <v>33360000</v>
      </c>
      <c r="F685" s="19">
        <v>44497</v>
      </c>
      <c r="G685" s="3">
        <v>33360000</v>
      </c>
      <c r="H685" s="2">
        <v>5.0000000000000001E-3</v>
      </c>
      <c r="I685" s="19">
        <v>44805</v>
      </c>
      <c r="J685" s="19">
        <v>44834</v>
      </c>
      <c r="K685" s="3">
        <v>30</v>
      </c>
      <c r="L685" s="3">
        <v>13710</v>
      </c>
      <c r="M685" s="3">
        <v>33360000</v>
      </c>
      <c r="N685" s="19">
        <v>45592</v>
      </c>
    </row>
    <row r="686" spans="1:14" s="18" customFormat="1" outlineLevel="2">
      <c r="A686" s="19" t="s">
        <v>233</v>
      </c>
      <c r="B686" s="20" t="s">
        <v>194</v>
      </c>
      <c r="C686" s="21" t="s">
        <v>236</v>
      </c>
      <c r="D686" s="20" t="s">
        <v>237</v>
      </c>
      <c r="E686" s="3">
        <v>28600000</v>
      </c>
      <c r="F686" s="19">
        <v>44497</v>
      </c>
      <c r="G686" s="3">
        <v>28600000</v>
      </c>
      <c r="H686" s="2">
        <v>5.0000000000000001E-3</v>
      </c>
      <c r="I686" s="19">
        <v>44805</v>
      </c>
      <c r="J686" s="19">
        <v>44834</v>
      </c>
      <c r="K686" s="3">
        <v>30</v>
      </c>
      <c r="L686" s="3">
        <v>11753</v>
      </c>
      <c r="M686" s="3">
        <v>28600000</v>
      </c>
      <c r="N686" s="19">
        <v>45592</v>
      </c>
    </row>
    <row r="687" spans="1:14" s="18" customFormat="1" outlineLevel="2">
      <c r="A687" s="19" t="s">
        <v>233</v>
      </c>
      <c r="B687" s="20" t="s">
        <v>195</v>
      </c>
      <c r="C687" s="21" t="s">
        <v>254</v>
      </c>
      <c r="D687" s="20" t="s">
        <v>255</v>
      </c>
      <c r="E687" s="3">
        <v>9300000</v>
      </c>
      <c r="F687" s="19">
        <v>44515</v>
      </c>
      <c r="G687" s="3">
        <v>9300000</v>
      </c>
      <c r="H687" s="2">
        <v>5.0000000000000001E-3</v>
      </c>
      <c r="I687" s="19">
        <v>44805</v>
      </c>
      <c r="J687" s="19">
        <v>44834</v>
      </c>
      <c r="K687" s="3">
        <v>30</v>
      </c>
      <c r="L687" s="3">
        <v>3822</v>
      </c>
      <c r="M687" s="3">
        <v>9300000</v>
      </c>
      <c r="N687" s="19">
        <v>46340</v>
      </c>
    </row>
    <row r="688" spans="1:14" s="18" customFormat="1" outlineLevel="2">
      <c r="A688" s="19" t="s">
        <v>233</v>
      </c>
      <c r="B688" s="20" t="s">
        <v>112</v>
      </c>
      <c r="C688" s="21" t="s">
        <v>240</v>
      </c>
      <c r="D688" s="20" t="s">
        <v>241</v>
      </c>
      <c r="E688" s="3">
        <v>17292000</v>
      </c>
      <c r="F688" s="19">
        <v>44002</v>
      </c>
      <c r="G688" s="3">
        <v>17292000</v>
      </c>
      <c r="H688" s="2">
        <v>5.0000000000000001E-3</v>
      </c>
      <c r="I688" s="19">
        <v>44805</v>
      </c>
      <c r="J688" s="19">
        <v>44834</v>
      </c>
      <c r="K688" s="3">
        <v>30</v>
      </c>
      <c r="L688" s="3">
        <v>7106</v>
      </c>
      <c r="M688" s="3">
        <v>17292000</v>
      </c>
      <c r="N688" s="19">
        <v>45827</v>
      </c>
    </row>
    <row r="689" spans="1:14" s="18" customFormat="1" outlineLevel="2">
      <c r="A689" s="19" t="s">
        <v>233</v>
      </c>
      <c r="B689" s="20" t="s">
        <v>196</v>
      </c>
      <c r="C689" s="21" t="s">
        <v>38</v>
      </c>
      <c r="D689" s="20" t="s">
        <v>39</v>
      </c>
      <c r="E689" s="3">
        <v>114234000</v>
      </c>
      <c r="F689" s="19">
        <v>44523</v>
      </c>
      <c r="G689" s="3">
        <v>114234000</v>
      </c>
      <c r="H689" s="2">
        <v>5.0000000000000001E-3</v>
      </c>
      <c r="I689" s="19">
        <v>44805</v>
      </c>
      <c r="J689" s="19">
        <v>44834</v>
      </c>
      <c r="K689" s="3">
        <v>30</v>
      </c>
      <c r="L689" s="3">
        <v>46945</v>
      </c>
      <c r="M689" s="3">
        <v>114234000</v>
      </c>
      <c r="N689" s="19">
        <v>46348</v>
      </c>
    </row>
    <row r="690" spans="1:14" s="18" customFormat="1" outlineLevel="2">
      <c r="A690" s="19" t="s">
        <v>233</v>
      </c>
      <c r="B690" s="20" t="s">
        <v>197</v>
      </c>
      <c r="C690" s="21" t="s">
        <v>228</v>
      </c>
      <c r="D690" s="20" t="s">
        <v>229</v>
      </c>
      <c r="E690" s="3">
        <v>16500000</v>
      </c>
      <c r="F690" s="19">
        <v>44530</v>
      </c>
      <c r="G690" s="3">
        <v>16500000</v>
      </c>
      <c r="H690" s="2">
        <v>5.0000000000000001E-3</v>
      </c>
      <c r="I690" s="19">
        <v>44805</v>
      </c>
      <c r="J690" s="19">
        <v>44834</v>
      </c>
      <c r="K690" s="3">
        <v>30</v>
      </c>
      <c r="L690" s="3">
        <v>6781</v>
      </c>
      <c r="M690" s="3">
        <v>16500000</v>
      </c>
      <c r="N690" s="19">
        <v>46355</v>
      </c>
    </row>
    <row r="691" spans="1:14" s="18" customFormat="1" outlineLevel="2">
      <c r="A691" s="19" t="s">
        <v>233</v>
      </c>
      <c r="B691" s="20" t="s">
        <v>198</v>
      </c>
      <c r="C691" s="21" t="s">
        <v>236</v>
      </c>
      <c r="D691" s="20" t="s">
        <v>237</v>
      </c>
      <c r="E691" s="3">
        <v>7990000</v>
      </c>
      <c r="F691" s="19">
        <v>44502</v>
      </c>
      <c r="G691" s="3">
        <v>7990000</v>
      </c>
      <c r="H691" s="2">
        <v>5.0000000000000001E-3</v>
      </c>
      <c r="I691" s="19">
        <v>44805</v>
      </c>
      <c r="J691" s="19">
        <v>44834</v>
      </c>
      <c r="K691" s="3">
        <v>30</v>
      </c>
      <c r="L691" s="3">
        <v>3284</v>
      </c>
      <c r="M691" s="3">
        <v>7990000</v>
      </c>
      <c r="N691" s="19">
        <v>45597</v>
      </c>
    </row>
    <row r="692" spans="1:14" s="18" customFormat="1" outlineLevel="2">
      <c r="A692" s="19" t="s">
        <v>233</v>
      </c>
      <c r="B692" s="20" t="s">
        <v>199</v>
      </c>
      <c r="C692" s="21" t="s">
        <v>236</v>
      </c>
      <c r="D692" s="20" t="s">
        <v>237</v>
      </c>
      <c r="E692" s="3">
        <v>7330000</v>
      </c>
      <c r="F692" s="19">
        <v>44509</v>
      </c>
      <c r="G692" s="3">
        <v>7330000</v>
      </c>
      <c r="H692" s="2">
        <v>5.0000000000000001E-3</v>
      </c>
      <c r="I692" s="19">
        <v>44805</v>
      </c>
      <c r="J692" s="19">
        <v>44834</v>
      </c>
      <c r="K692" s="3">
        <v>30</v>
      </c>
      <c r="L692" s="3">
        <v>3012</v>
      </c>
      <c r="M692" s="3">
        <v>7330000</v>
      </c>
      <c r="N692" s="19">
        <v>45604</v>
      </c>
    </row>
    <row r="693" spans="1:14" s="18" customFormat="1" outlineLevel="2">
      <c r="A693" s="19" t="s">
        <v>233</v>
      </c>
      <c r="B693" s="20" t="s">
        <v>200</v>
      </c>
      <c r="C693" s="21" t="s">
        <v>236</v>
      </c>
      <c r="D693" s="20" t="s">
        <v>237</v>
      </c>
      <c r="E693" s="3">
        <v>920000</v>
      </c>
      <c r="F693" s="19">
        <v>44509</v>
      </c>
      <c r="G693" s="3">
        <v>920000</v>
      </c>
      <c r="H693" s="2">
        <v>5.0000000000000001E-3</v>
      </c>
      <c r="I693" s="19">
        <v>44805</v>
      </c>
      <c r="J693" s="19">
        <v>44834</v>
      </c>
      <c r="K693" s="3">
        <v>30</v>
      </c>
      <c r="L693" s="3">
        <v>378</v>
      </c>
      <c r="M693" s="3">
        <v>920000</v>
      </c>
      <c r="N693" s="19">
        <v>45604</v>
      </c>
    </row>
    <row r="694" spans="1:14" s="18" customFormat="1" outlineLevel="2">
      <c r="A694" s="19" t="s">
        <v>233</v>
      </c>
      <c r="B694" s="20" t="s">
        <v>201</v>
      </c>
      <c r="C694" s="21" t="s">
        <v>236</v>
      </c>
      <c r="D694" s="20" t="s">
        <v>237</v>
      </c>
      <c r="E694" s="3">
        <v>29470000</v>
      </c>
      <c r="F694" s="19">
        <v>44509</v>
      </c>
      <c r="G694" s="3">
        <v>29470000</v>
      </c>
      <c r="H694" s="2">
        <v>5.0000000000000001E-3</v>
      </c>
      <c r="I694" s="19">
        <v>44805</v>
      </c>
      <c r="J694" s="19">
        <v>44834</v>
      </c>
      <c r="K694" s="3">
        <v>30</v>
      </c>
      <c r="L694" s="3">
        <v>12111</v>
      </c>
      <c r="M694" s="3">
        <v>29470000</v>
      </c>
      <c r="N694" s="19">
        <v>45604</v>
      </c>
    </row>
    <row r="695" spans="1:14" s="18" customFormat="1" outlineLevel="2">
      <c r="A695" s="19" t="s">
        <v>233</v>
      </c>
      <c r="B695" s="20" t="s">
        <v>202</v>
      </c>
      <c r="C695" s="21" t="s">
        <v>21</v>
      </c>
      <c r="D695" s="20" t="s">
        <v>22</v>
      </c>
      <c r="E695" s="3">
        <v>506400000</v>
      </c>
      <c r="F695" s="19">
        <v>44532</v>
      </c>
      <c r="G695" s="3">
        <v>464200000</v>
      </c>
      <c r="H695" s="2">
        <v>3.0000000000000001E-3</v>
      </c>
      <c r="I695" s="19">
        <v>44805</v>
      </c>
      <c r="J695" s="19">
        <v>44834</v>
      </c>
      <c r="K695" s="3">
        <v>30</v>
      </c>
      <c r="L695" s="3">
        <v>114460</v>
      </c>
      <c r="M695" s="3">
        <v>464200000</v>
      </c>
      <c r="N695" s="19">
        <v>46357</v>
      </c>
    </row>
    <row r="696" spans="1:14" s="18" customFormat="1" outlineLevel="2">
      <c r="A696" s="19" t="s">
        <v>233</v>
      </c>
      <c r="B696" s="20" t="s">
        <v>203</v>
      </c>
      <c r="C696" s="21" t="s">
        <v>31</v>
      </c>
      <c r="D696" s="20" t="s">
        <v>32</v>
      </c>
      <c r="E696" s="3">
        <v>40000000</v>
      </c>
      <c r="F696" s="19">
        <v>44557</v>
      </c>
      <c r="G696" s="3">
        <v>40000000</v>
      </c>
      <c r="H696" s="2">
        <v>5.0000000000000001E-3</v>
      </c>
      <c r="I696" s="19">
        <v>44805</v>
      </c>
      <c r="J696" s="19">
        <v>44834</v>
      </c>
      <c r="K696" s="3">
        <v>30</v>
      </c>
      <c r="L696" s="3">
        <v>16438</v>
      </c>
      <c r="M696" s="3">
        <v>40000000</v>
      </c>
      <c r="N696" s="19">
        <v>46382</v>
      </c>
    </row>
    <row r="697" spans="1:14" s="18" customFormat="1" outlineLevel="2">
      <c r="A697" s="19" t="s">
        <v>233</v>
      </c>
      <c r="B697" s="20" t="s">
        <v>204</v>
      </c>
      <c r="C697" s="21" t="s">
        <v>268</v>
      </c>
      <c r="D697" s="20" t="s">
        <v>269</v>
      </c>
      <c r="E697" s="3">
        <v>214822</v>
      </c>
      <c r="F697" s="19">
        <v>44532</v>
      </c>
      <c r="G697" s="3">
        <v>214822</v>
      </c>
      <c r="H697" s="2">
        <v>5.0000000000000001E-3</v>
      </c>
      <c r="I697" s="19">
        <v>44805</v>
      </c>
      <c r="J697" s="19">
        <v>44834</v>
      </c>
      <c r="K697" s="3">
        <v>30</v>
      </c>
      <c r="L697" s="3">
        <v>88</v>
      </c>
      <c r="M697" s="3">
        <v>214822</v>
      </c>
      <c r="N697" s="19">
        <v>45627</v>
      </c>
    </row>
    <row r="698" spans="1:14" s="18" customFormat="1" outlineLevel="2">
      <c r="A698" s="19" t="s">
        <v>233</v>
      </c>
      <c r="B698" s="20" t="s">
        <v>205</v>
      </c>
      <c r="C698" s="21" t="s">
        <v>236</v>
      </c>
      <c r="D698" s="20" t="s">
        <v>237</v>
      </c>
      <c r="E698" s="3">
        <v>9130000</v>
      </c>
      <c r="F698" s="19">
        <v>44532</v>
      </c>
      <c r="G698" s="3">
        <v>9130000</v>
      </c>
      <c r="H698" s="2">
        <v>5.0000000000000001E-3</v>
      </c>
      <c r="I698" s="19">
        <v>44805</v>
      </c>
      <c r="J698" s="19">
        <v>44834</v>
      </c>
      <c r="K698" s="3">
        <v>30</v>
      </c>
      <c r="L698" s="3">
        <v>3752</v>
      </c>
      <c r="M698" s="3">
        <v>9130000</v>
      </c>
      <c r="N698" s="19">
        <v>45627</v>
      </c>
    </row>
    <row r="699" spans="1:14" s="18" customFormat="1" outlineLevel="1">
      <c r="A699" s="22" t="s">
        <v>270</v>
      </c>
      <c r="B699" s="23"/>
      <c r="C699" s="24"/>
      <c r="D699" s="23"/>
      <c r="E699" s="25">
        <v>10063453159</v>
      </c>
      <c r="F699" s="26"/>
      <c r="G699" s="25"/>
      <c r="H699" s="27"/>
      <c r="I699" s="26"/>
      <c r="J699" s="26"/>
      <c r="K699" s="25"/>
      <c r="L699" s="25">
        <v>3457331</v>
      </c>
      <c r="M699" s="25">
        <v>9714946500</v>
      </c>
      <c r="N699" s="26"/>
    </row>
    <row r="700" spans="1:14" s="18" customFormat="1" outlineLevel="2">
      <c r="A700" s="19" t="s">
        <v>271</v>
      </c>
      <c r="B700" s="20" t="s">
        <v>17</v>
      </c>
      <c r="C700" s="21" t="s">
        <v>272</v>
      </c>
      <c r="D700" s="20" t="s">
        <v>273</v>
      </c>
      <c r="E700" s="3">
        <v>38000000</v>
      </c>
      <c r="F700" s="19">
        <v>43762</v>
      </c>
      <c r="G700" s="3">
        <v>38000000</v>
      </c>
      <c r="H700" s="2">
        <v>5.0000000000000001E-3</v>
      </c>
      <c r="I700" s="19">
        <v>44805</v>
      </c>
      <c r="J700" s="19">
        <v>44834</v>
      </c>
      <c r="K700" s="3">
        <v>30</v>
      </c>
      <c r="L700" s="3">
        <v>15616</v>
      </c>
      <c r="M700" s="3">
        <v>38000000</v>
      </c>
      <c r="N700" s="19">
        <v>45588</v>
      </c>
    </row>
    <row r="701" spans="1:14" s="18" customFormat="1" outlineLevel="2">
      <c r="A701" s="19" t="s">
        <v>271</v>
      </c>
      <c r="B701" s="20" t="s">
        <v>20</v>
      </c>
      <c r="C701" s="21" t="s">
        <v>75</v>
      </c>
      <c r="D701" s="20" t="s">
        <v>76</v>
      </c>
      <c r="E701" s="3">
        <v>110000000</v>
      </c>
      <c r="F701" s="19">
        <v>43913</v>
      </c>
      <c r="G701" s="3">
        <v>110000000</v>
      </c>
      <c r="H701" s="2">
        <v>5.0000000000000001E-3</v>
      </c>
      <c r="I701" s="19">
        <v>44805</v>
      </c>
      <c r="J701" s="19">
        <v>44834</v>
      </c>
      <c r="K701" s="3">
        <v>30</v>
      </c>
      <c r="L701" s="3">
        <v>45205</v>
      </c>
      <c r="M701" s="3">
        <v>110000000</v>
      </c>
      <c r="N701" s="19">
        <v>45738</v>
      </c>
    </row>
    <row r="702" spans="1:14" s="18" customFormat="1" outlineLevel="2">
      <c r="A702" s="19" t="s">
        <v>271</v>
      </c>
      <c r="B702" s="20" t="s">
        <v>131</v>
      </c>
      <c r="C702" s="21" t="s">
        <v>226</v>
      </c>
      <c r="D702" s="20" t="s">
        <v>227</v>
      </c>
      <c r="E702" s="3">
        <v>5000000</v>
      </c>
      <c r="F702" s="19">
        <v>44204</v>
      </c>
      <c r="G702" s="3">
        <v>5000000</v>
      </c>
      <c r="H702" s="2">
        <v>5.0000000000000001E-3</v>
      </c>
      <c r="I702" s="19">
        <v>44805</v>
      </c>
      <c r="J702" s="19">
        <v>44834</v>
      </c>
      <c r="K702" s="3">
        <v>30</v>
      </c>
      <c r="L702" s="3">
        <v>2055</v>
      </c>
      <c r="M702" s="3">
        <v>5000000</v>
      </c>
      <c r="N702" s="19">
        <v>46029</v>
      </c>
    </row>
    <row r="703" spans="1:14" s="18" customFormat="1" outlineLevel="2">
      <c r="A703" s="19" t="s">
        <v>271</v>
      </c>
      <c r="B703" s="20" t="s">
        <v>134</v>
      </c>
      <c r="C703" s="21" t="s">
        <v>274</v>
      </c>
      <c r="D703" s="20" t="s">
        <v>275</v>
      </c>
      <c r="E703" s="3">
        <v>3528000</v>
      </c>
      <c r="F703" s="19">
        <v>44207</v>
      </c>
      <c r="G703" s="3">
        <v>3528000</v>
      </c>
      <c r="H703" s="2">
        <v>5.0000000000000001E-3</v>
      </c>
      <c r="I703" s="19">
        <v>44805</v>
      </c>
      <c r="J703" s="19">
        <v>44834</v>
      </c>
      <c r="K703" s="3">
        <v>30</v>
      </c>
      <c r="L703" s="3">
        <v>1450</v>
      </c>
      <c r="M703" s="3">
        <v>3528000</v>
      </c>
      <c r="N703" s="19">
        <v>46032</v>
      </c>
    </row>
    <row r="704" spans="1:14" s="18" customFormat="1" outlineLevel="2">
      <c r="A704" s="19" t="s">
        <v>271</v>
      </c>
      <c r="B704" s="20" t="s">
        <v>137</v>
      </c>
      <c r="C704" s="21" t="s">
        <v>274</v>
      </c>
      <c r="D704" s="20" t="s">
        <v>275</v>
      </c>
      <c r="E704" s="3">
        <v>2520000</v>
      </c>
      <c r="F704" s="19">
        <v>44207</v>
      </c>
      <c r="G704" s="3">
        <v>2520000</v>
      </c>
      <c r="H704" s="2">
        <v>5.0000000000000001E-3</v>
      </c>
      <c r="I704" s="19">
        <v>44805</v>
      </c>
      <c r="J704" s="19">
        <v>44834</v>
      </c>
      <c r="K704" s="3">
        <v>30</v>
      </c>
      <c r="L704" s="3">
        <v>1036</v>
      </c>
      <c r="M704" s="3">
        <v>2520000</v>
      </c>
      <c r="N704" s="19">
        <v>46032</v>
      </c>
    </row>
    <row r="705" spans="1:14" s="18" customFormat="1" outlineLevel="2">
      <c r="A705" s="19" t="s">
        <v>271</v>
      </c>
      <c r="B705" s="20" t="s">
        <v>138</v>
      </c>
      <c r="C705" s="21" t="s">
        <v>274</v>
      </c>
      <c r="D705" s="20" t="s">
        <v>275</v>
      </c>
      <c r="E705" s="3">
        <v>4368000</v>
      </c>
      <c r="F705" s="19">
        <v>44210</v>
      </c>
      <c r="G705" s="3">
        <v>4368000</v>
      </c>
      <c r="H705" s="2">
        <v>5.0000000000000001E-3</v>
      </c>
      <c r="I705" s="19">
        <v>44805</v>
      </c>
      <c r="J705" s="19">
        <v>44834</v>
      </c>
      <c r="K705" s="3">
        <v>30</v>
      </c>
      <c r="L705" s="3">
        <v>1795</v>
      </c>
      <c r="M705" s="3">
        <v>4368000</v>
      </c>
      <c r="N705" s="19">
        <v>46035</v>
      </c>
    </row>
    <row r="706" spans="1:14" s="18" customFormat="1" outlineLevel="2">
      <c r="A706" s="19" t="s">
        <v>271</v>
      </c>
      <c r="B706" s="20" t="s">
        <v>141</v>
      </c>
      <c r="C706" s="21" t="s">
        <v>274</v>
      </c>
      <c r="D706" s="20" t="s">
        <v>275</v>
      </c>
      <c r="E706" s="3">
        <v>95583736</v>
      </c>
      <c r="F706" s="19">
        <v>44225</v>
      </c>
      <c r="G706" s="3">
        <v>95583736</v>
      </c>
      <c r="H706" s="2">
        <v>5.0000000000000001E-3</v>
      </c>
      <c r="I706" s="19">
        <v>44805</v>
      </c>
      <c r="J706" s="19">
        <v>44834</v>
      </c>
      <c r="K706" s="3">
        <v>30</v>
      </c>
      <c r="L706" s="3">
        <v>39281</v>
      </c>
      <c r="M706" s="3">
        <v>95583736</v>
      </c>
      <c r="N706" s="19">
        <v>46050</v>
      </c>
    </row>
    <row r="707" spans="1:14" s="18" customFormat="1" outlineLevel="2">
      <c r="A707" s="19" t="s">
        <v>271</v>
      </c>
      <c r="B707" s="20" t="s">
        <v>142</v>
      </c>
      <c r="C707" s="21" t="s">
        <v>85</v>
      </c>
      <c r="D707" s="20" t="s">
        <v>86</v>
      </c>
      <c r="E707" s="3">
        <v>200000000</v>
      </c>
      <c r="F707" s="19">
        <v>44211</v>
      </c>
      <c r="G707" s="3">
        <v>200000000</v>
      </c>
      <c r="H707" s="2">
        <v>5.0000000000000001E-3</v>
      </c>
      <c r="I707" s="19">
        <v>44805</v>
      </c>
      <c r="J707" s="19">
        <v>44834</v>
      </c>
      <c r="K707" s="3">
        <v>30</v>
      </c>
      <c r="L707" s="3">
        <v>82192</v>
      </c>
      <c r="M707" s="3">
        <v>200000000</v>
      </c>
      <c r="N707" s="19">
        <v>46036</v>
      </c>
    </row>
    <row r="708" spans="1:14" s="18" customFormat="1" outlineLevel="2">
      <c r="A708" s="19" t="s">
        <v>271</v>
      </c>
      <c r="B708" s="20" t="s">
        <v>145</v>
      </c>
      <c r="C708" s="21" t="s">
        <v>240</v>
      </c>
      <c r="D708" s="20" t="s">
        <v>241</v>
      </c>
      <c r="E708" s="3">
        <v>3000000</v>
      </c>
      <c r="F708" s="19">
        <v>44216</v>
      </c>
      <c r="G708" s="3">
        <v>3000000</v>
      </c>
      <c r="H708" s="2">
        <v>5.0000000000000001E-3</v>
      </c>
      <c r="I708" s="19">
        <v>44805</v>
      </c>
      <c r="J708" s="19">
        <v>44834</v>
      </c>
      <c r="K708" s="3">
        <v>30</v>
      </c>
      <c r="L708" s="3">
        <v>1233</v>
      </c>
      <c r="M708" s="3">
        <v>3000000</v>
      </c>
      <c r="N708" s="19">
        <v>46041</v>
      </c>
    </row>
    <row r="709" spans="1:14" s="18" customFormat="1" outlineLevel="2">
      <c r="A709" s="19" t="s">
        <v>271</v>
      </c>
      <c r="B709" s="20" t="s">
        <v>148</v>
      </c>
      <c r="C709" s="21" t="s">
        <v>240</v>
      </c>
      <c r="D709" s="20" t="s">
        <v>241</v>
      </c>
      <c r="E709" s="3">
        <v>10000000</v>
      </c>
      <c r="F709" s="19">
        <v>44216</v>
      </c>
      <c r="G709" s="3">
        <v>10000000</v>
      </c>
      <c r="H709" s="2">
        <v>5.0000000000000001E-3</v>
      </c>
      <c r="I709" s="19">
        <v>44805</v>
      </c>
      <c r="J709" s="19">
        <v>44834</v>
      </c>
      <c r="K709" s="3">
        <v>30</v>
      </c>
      <c r="L709" s="3">
        <v>4110</v>
      </c>
      <c r="M709" s="3">
        <v>10000000</v>
      </c>
      <c r="N709" s="19">
        <v>46041</v>
      </c>
    </row>
    <row r="710" spans="1:14" s="18" customFormat="1" outlineLevel="2">
      <c r="A710" s="19" t="s">
        <v>271</v>
      </c>
      <c r="B710" s="20" t="s">
        <v>149</v>
      </c>
      <c r="C710" s="21" t="s">
        <v>153</v>
      </c>
      <c r="D710" s="20" t="s">
        <v>154</v>
      </c>
      <c r="E710" s="3">
        <v>14776161</v>
      </c>
      <c r="F710" s="19">
        <v>44221</v>
      </c>
      <c r="G710" s="3">
        <v>14776161</v>
      </c>
      <c r="H710" s="2">
        <v>5.0000000000000001E-3</v>
      </c>
      <c r="I710" s="19">
        <v>44805</v>
      </c>
      <c r="J710" s="19">
        <v>44834</v>
      </c>
      <c r="K710" s="3">
        <v>30</v>
      </c>
      <c r="L710" s="3">
        <v>6072</v>
      </c>
      <c r="M710" s="3">
        <v>14776161</v>
      </c>
      <c r="N710" s="19">
        <v>46046</v>
      </c>
    </row>
    <row r="711" spans="1:14" s="18" customFormat="1" outlineLevel="2">
      <c r="A711" s="19" t="s">
        <v>271</v>
      </c>
      <c r="B711" s="20" t="s">
        <v>152</v>
      </c>
      <c r="C711" s="21" t="s">
        <v>272</v>
      </c>
      <c r="D711" s="20" t="s">
        <v>273</v>
      </c>
      <c r="E711" s="3">
        <v>4100000</v>
      </c>
      <c r="F711" s="19">
        <v>44228</v>
      </c>
      <c r="G711" s="3">
        <v>4100000</v>
      </c>
      <c r="H711" s="2">
        <v>5.0000000000000001E-3</v>
      </c>
      <c r="I711" s="19">
        <v>44805</v>
      </c>
      <c r="J711" s="19">
        <v>44834</v>
      </c>
      <c r="K711" s="3">
        <v>30</v>
      </c>
      <c r="L711" s="3">
        <v>1685</v>
      </c>
      <c r="M711" s="3">
        <v>4100000</v>
      </c>
      <c r="N711" s="19">
        <v>46053</v>
      </c>
    </row>
    <row r="712" spans="1:14" s="18" customFormat="1" outlineLevel="2">
      <c r="A712" s="19" t="s">
        <v>271</v>
      </c>
      <c r="B712" s="20" t="s">
        <v>23</v>
      </c>
      <c r="C712" s="21" t="s">
        <v>274</v>
      </c>
      <c r="D712" s="20" t="s">
        <v>275</v>
      </c>
      <c r="E712" s="3">
        <v>95655336</v>
      </c>
      <c r="F712" s="19">
        <v>43951</v>
      </c>
      <c r="G712" s="3">
        <v>95655336</v>
      </c>
      <c r="H712" s="2">
        <v>5.0000000000000001E-3</v>
      </c>
      <c r="I712" s="19">
        <v>44805</v>
      </c>
      <c r="J712" s="19">
        <v>44834</v>
      </c>
      <c r="K712" s="3">
        <v>30</v>
      </c>
      <c r="L712" s="3">
        <v>39310</v>
      </c>
      <c r="M712" s="3">
        <v>95655336</v>
      </c>
      <c r="N712" s="19">
        <v>45776</v>
      </c>
    </row>
    <row r="713" spans="1:14" s="18" customFormat="1" outlineLevel="2">
      <c r="A713" s="19" t="s">
        <v>271</v>
      </c>
      <c r="B713" s="20" t="s">
        <v>242</v>
      </c>
      <c r="C713" s="21" t="s">
        <v>274</v>
      </c>
      <c r="D713" s="20" t="s">
        <v>275</v>
      </c>
      <c r="E713" s="3">
        <v>13843200</v>
      </c>
      <c r="F713" s="19">
        <v>44232</v>
      </c>
      <c r="G713" s="3">
        <v>13843200</v>
      </c>
      <c r="H713" s="2">
        <v>5.0000000000000001E-3</v>
      </c>
      <c r="I713" s="19">
        <v>44805</v>
      </c>
      <c r="J713" s="19">
        <v>44834</v>
      </c>
      <c r="K713" s="3">
        <v>30</v>
      </c>
      <c r="L713" s="3">
        <v>5689</v>
      </c>
      <c r="M713" s="3">
        <v>13843200</v>
      </c>
      <c r="N713" s="19">
        <v>46057</v>
      </c>
    </row>
    <row r="714" spans="1:14" s="18" customFormat="1" outlineLevel="2">
      <c r="A714" s="19" t="s">
        <v>271</v>
      </c>
      <c r="B714" s="20" t="s">
        <v>243</v>
      </c>
      <c r="C714" s="21" t="s">
        <v>274</v>
      </c>
      <c r="D714" s="20" t="s">
        <v>275</v>
      </c>
      <c r="E714" s="3">
        <v>7056000</v>
      </c>
      <c r="F714" s="19">
        <v>44235</v>
      </c>
      <c r="G714" s="3">
        <v>7056000</v>
      </c>
      <c r="H714" s="2">
        <v>5.0000000000000001E-3</v>
      </c>
      <c r="I714" s="19">
        <v>44805</v>
      </c>
      <c r="J714" s="19">
        <v>44834</v>
      </c>
      <c r="K714" s="3">
        <v>30</v>
      </c>
      <c r="L714" s="3">
        <v>2900</v>
      </c>
      <c r="M714" s="3">
        <v>7056000</v>
      </c>
      <c r="N714" s="19">
        <v>46060</v>
      </c>
    </row>
    <row r="715" spans="1:14" s="18" customFormat="1" outlineLevel="2">
      <c r="A715" s="19" t="s">
        <v>271</v>
      </c>
      <c r="B715" s="20" t="s">
        <v>244</v>
      </c>
      <c r="C715" s="21" t="s">
        <v>274</v>
      </c>
      <c r="D715" s="20" t="s">
        <v>275</v>
      </c>
      <c r="E715" s="3">
        <v>2184000</v>
      </c>
      <c r="F715" s="19">
        <v>44235</v>
      </c>
      <c r="G715" s="3">
        <v>2184000</v>
      </c>
      <c r="H715" s="2">
        <v>5.0000000000000001E-3</v>
      </c>
      <c r="I715" s="19">
        <v>44805</v>
      </c>
      <c r="J715" s="19">
        <v>44834</v>
      </c>
      <c r="K715" s="3">
        <v>30</v>
      </c>
      <c r="L715" s="3">
        <v>898</v>
      </c>
      <c r="M715" s="3">
        <v>2184000</v>
      </c>
      <c r="N715" s="19">
        <v>46060</v>
      </c>
    </row>
    <row r="716" spans="1:14" s="18" customFormat="1" outlineLevel="2">
      <c r="A716" s="19" t="s">
        <v>271</v>
      </c>
      <c r="B716" s="20" t="s">
        <v>245</v>
      </c>
      <c r="C716" s="21" t="s">
        <v>274</v>
      </c>
      <c r="D716" s="20" t="s">
        <v>275</v>
      </c>
      <c r="E716" s="3">
        <v>5040000</v>
      </c>
      <c r="F716" s="19">
        <v>44235</v>
      </c>
      <c r="G716" s="3">
        <v>5040000</v>
      </c>
      <c r="H716" s="2">
        <v>5.0000000000000001E-3</v>
      </c>
      <c r="I716" s="19">
        <v>44805</v>
      </c>
      <c r="J716" s="19">
        <v>44834</v>
      </c>
      <c r="K716" s="3">
        <v>30</v>
      </c>
      <c r="L716" s="3">
        <v>2071</v>
      </c>
      <c r="M716" s="3">
        <v>5040000</v>
      </c>
      <c r="N716" s="19">
        <v>46060</v>
      </c>
    </row>
    <row r="717" spans="1:14" s="18" customFormat="1" outlineLevel="2">
      <c r="A717" s="19" t="s">
        <v>271</v>
      </c>
      <c r="B717" s="20" t="s">
        <v>246</v>
      </c>
      <c r="C717" s="21" t="s">
        <v>274</v>
      </c>
      <c r="D717" s="20" t="s">
        <v>275</v>
      </c>
      <c r="E717" s="3">
        <v>8316000</v>
      </c>
      <c r="F717" s="19">
        <v>44244</v>
      </c>
      <c r="G717" s="3">
        <v>8316000</v>
      </c>
      <c r="H717" s="2">
        <v>5.0000000000000001E-3</v>
      </c>
      <c r="I717" s="19">
        <v>44805</v>
      </c>
      <c r="J717" s="19">
        <v>44834</v>
      </c>
      <c r="K717" s="3">
        <v>30</v>
      </c>
      <c r="L717" s="3">
        <v>3418</v>
      </c>
      <c r="M717" s="3">
        <v>8316000</v>
      </c>
      <c r="N717" s="19">
        <v>46069</v>
      </c>
    </row>
    <row r="718" spans="1:14" s="18" customFormat="1" outlineLevel="2">
      <c r="A718" s="19" t="s">
        <v>271</v>
      </c>
      <c r="B718" s="20" t="s">
        <v>247</v>
      </c>
      <c r="C718" s="21" t="s">
        <v>274</v>
      </c>
      <c r="D718" s="20" t="s">
        <v>275</v>
      </c>
      <c r="E718" s="3">
        <v>8547840</v>
      </c>
      <c r="F718" s="19">
        <v>44244</v>
      </c>
      <c r="G718" s="3">
        <v>8547840</v>
      </c>
      <c r="H718" s="2">
        <v>5.0000000000000001E-3</v>
      </c>
      <c r="I718" s="19">
        <v>44805</v>
      </c>
      <c r="J718" s="19">
        <v>44834</v>
      </c>
      <c r="K718" s="3">
        <v>30</v>
      </c>
      <c r="L718" s="3">
        <v>3513</v>
      </c>
      <c r="M718" s="3">
        <v>8547840</v>
      </c>
      <c r="N718" s="19">
        <v>46069</v>
      </c>
    </row>
    <row r="719" spans="1:14" s="18" customFormat="1" outlineLevel="2">
      <c r="A719" s="19" t="s">
        <v>271</v>
      </c>
      <c r="B719" s="20" t="s">
        <v>248</v>
      </c>
      <c r="C719" s="21" t="s">
        <v>274</v>
      </c>
      <c r="D719" s="20" t="s">
        <v>275</v>
      </c>
      <c r="E719" s="3">
        <v>6384000</v>
      </c>
      <c r="F719" s="19">
        <v>44244</v>
      </c>
      <c r="G719" s="3">
        <v>6384000</v>
      </c>
      <c r="H719" s="2">
        <v>5.0000000000000001E-3</v>
      </c>
      <c r="I719" s="19">
        <v>44805</v>
      </c>
      <c r="J719" s="19">
        <v>44834</v>
      </c>
      <c r="K719" s="3">
        <v>30</v>
      </c>
      <c r="L719" s="3">
        <v>2624</v>
      </c>
      <c r="M719" s="3">
        <v>6384000</v>
      </c>
      <c r="N719" s="19">
        <v>46069</v>
      </c>
    </row>
    <row r="720" spans="1:14" s="18" customFormat="1" outlineLevel="2">
      <c r="A720" s="19" t="s">
        <v>271</v>
      </c>
      <c r="B720" s="20" t="s">
        <v>249</v>
      </c>
      <c r="C720" s="21" t="s">
        <v>274</v>
      </c>
      <c r="D720" s="20" t="s">
        <v>275</v>
      </c>
      <c r="E720" s="3">
        <v>226800</v>
      </c>
      <c r="F720" s="19">
        <v>44244</v>
      </c>
      <c r="G720" s="3">
        <v>226800</v>
      </c>
      <c r="H720" s="2">
        <v>5.0000000000000001E-3</v>
      </c>
      <c r="I720" s="19">
        <v>44805</v>
      </c>
      <c r="J720" s="19">
        <v>44834</v>
      </c>
      <c r="K720" s="3">
        <v>30</v>
      </c>
      <c r="L720" s="3">
        <v>93</v>
      </c>
      <c r="M720" s="3">
        <v>226800</v>
      </c>
      <c r="N720" s="19">
        <v>46069</v>
      </c>
    </row>
    <row r="721" spans="1:14" s="18" customFormat="1" outlineLevel="2">
      <c r="A721" s="19" t="s">
        <v>271</v>
      </c>
      <c r="B721" s="20" t="s">
        <v>250</v>
      </c>
      <c r="C721" s="21" t="s">
        <v>85</v>
      </c>
      <c r="D721" s="20" t="s">
        <v>86</v>
      </c>
      <c r="E721" s="3">
        <v>100000000</v>
      </c>
      <c r="F721" s="19">
        <v>44236</v>
      </c>
      <c r="G721" s="3">
        <v>100000000</v>
      </c>
      <c r="H721" s="2">
        <v>5.0000000000000001E-3</v>
      </c>
      <c r="I721" s="19">
        <v>44805</v>
      </c>
      <c r="J721" s="19">
        <v>44834</v>
      </c>
      <c r="K721" s="3">
        <v>30</v>
      </c>
      <c r="L721" s="3">
        <v>41096</v>
      </c>
      <c r="M721" s="3">
        <v>100000000</v>
      </c>
      <c r="N721" s="19">
        <v>46061</v>
      </c>
    </row>
    <row r="722" spans="1:14" s="18" customFormat="1" outlineLevel="2">
      <c r="A722" s="19" t="s">
        <v>271</v>
      </c>
      <c r="B722" s="20" t="s">
        <v>251</v>
      </c>
      <c r="C722" s="21" t="s">
        <v>85</v>
      </c>
      <c r="D722" s="20" t="s">
        <v>86</v>
      </c>
      <c r="E722" s="3">
        <v>200000000</v>
      </c>
      <c r="F722" s="19">
        <v>44244</v>
      </c>
      <c r="G722" s="3">
        <v>200000000</v>
      </c>
      <c r="H722" s="2">
        <v>5.0000000000000001E-3</v>
      </c>
      <c r="I722" s="19">
        <v>44805</v>
      </c>
      <c r="J722" s="19">
        <v>44834</v>
      </c>
      <c r="K722" s="3">
        <v>30</v>
      </c>
      <c r="L722" s="3">
        <v>82192</v>
      </c>
      <c r="M722" s="3">
        <v>200000000</v>
      </c>
      <c r="N722" s="19">
        <v>46069</v>
      </c>
    </row>
    <row r="723" spans="1:14" s="18" customFormat="1" outlineLevel="2">
      <c r="A723" s="19" t="s">
        <v>271</v>
      </c>
      <c r="B723" s="20" t="s">
        <v>26</v>
      </c>
      <c r="C723" s="21" t="s">
        <v>272</v>
      </c>
      <c r="D723" s="20" t="s">
        <v>273</v>
      </c>
      <c r="E723" s="3">
        <v>38000000</v>
      </c>
      <c r="F723" s="19">
        <v>43962</v>
      </c>
      <c r="G723" s="3">
        <v>38000000</v>
      </c>
      <c r="H723" s="2">
        <v>5.0000000000000001E-3</v>
      </c>
      <c r="I723" s="19">
        <v>44805</v>
      </c>
      <c r="J723" s="19">
        <v>44834</v>
      </c>
      <c r="K723" s="3">
        <v>30</v>
      </c>
      <c r="L723" s="3">
        <v>15616</v>
      </c>
      <c r="M723" s="3">
        <v>38000000</v>
      </c>
      <c r="N723" s="19">
        <v>45787</v>
      </c>
    </row>
    <row r="724" spans="1:14" s="18" customFormat="1" outlineLevel="2">
      <c r="A724" s="19" t="s">
        <v>271</v>
      </c>
      <c r="B724" s="20" t="s">
        <v>252</v>
      </c>
      <c r="C724" s="21" t="s">
        <v>260</v>
      </c>
      <c r="D724" s="20" t="s">
        <v>261</v>
      </c>
      <c r="E724" s="3">
        <v>20000000</v>
      </c>
      <c r="F724" s="19">
        <v>44251</v>
      </c>
      <c r="G724" s="3">
        <v>20000000</v>
      </c>
      <c r="H724" s="2">
        <v>5.0000000000000001E-3</v>
      </c>
      <c r="I724" s="19">
        <v>44805</v>
      </c>
      <c r="J724" s="19">
        <v>44834</v>
      </c>
      <c r="K724" s="3">
        <v>30</v>
      </c>
      <c r="L724" s="3">
        <v>8219</v>
      </c>
      <c r="M724" s="3">
        <v>20000000</v>
      </c>
      <c r="N724" s="19">
        <v>46076</v>
      </c>
    </row>
    <row r="725" spans="1:14" s="18" customFormat="1" outlineLevel="2">
      <c r="A725" s="19" t="s">
        <v>271</v>
      </c>
      <c r="B725" s="20" t="s">
        <v>253</v>
      </c>
      <c r="C725" s="21" t="s">
        <v>240</v>
      </c>
      <c r="D725" s="20" t="s">
        <v>241</v>
      </c>
      <c r="E725" s="3">
        <v>5000000</v>
      </c>
      <c r="F725" s="19">
        <v>44251</v>
      </c>
      <c r="G725" s="3">
        <v>5000000</v>
      </c>
      <c r="H725" s="2">
        <v>5.0000000000000001E-3</v>
      </c>
      <c r="I725" s="19">
        <v>44805</v>
      </c>
      <c r="J725" s="19">
        <v>44834</v>
      </c>
      <c r="K725" s="3">
        <v>30</v>
      </c>
      <c r="L725" s="3">
        <v>2055</v>
      </c>
      <c r="M725" s="3">
        <v>5000000</v>
      </c>
      <c r="N725" s="19">
        <v>46076</v>
      </c>
    </row>
    <row r="726" spans="1:14" s="18" customFormat="1" outlineLevel="2">
      <c r="A726" s="19" t="s">
        <v>271</v>
      </c>
      <c r="B726" s="20" t="s">
        <v>276</v>
      </c>
      <c r="C726" s="21" t="s">
        <v>159</v>
      </c>
      <c r="D726" s="20" t="s">
        <v>160</v>
      </c>
      <c r="E726" s="3">
        <v>80000000</v>
      </c>
      <c r="F726" s="19">
        <v>44253</v>
      </c>
      <c r="G726" s="3">
        <v>80000000</v>
      </c>
      <c r="H726" s="2">
        <v>5.0000000000000001E-3</v>
      </c>
      <c r="I726" s="19">
        <v>44805</v>
      </c>
      <c r="J726" s="19">
        <v>44834</v>
      </c>
      <c r="K726" s="3">
        <v>30</v>
      </c>
      <c r="L726" s="3">
        <v>32877</v>
      </c>
      <c r="M726" s="3">
        <v>80000000</v>
      </c>
      <c r="N726" s="19">
        <v>46078</v>
      </c>
    </row>
    <row r="727" spans="1:14" s="18" customFormat="1" outlineLevel="2">
      <c r="A727" s="19" t="s">
        <v>271</v>
      </c>
      <c r="B727" s="20" t="s">
        <v>277</v>
      </c>
      <c r="C727" s="21" t="s">
        <v>272</v>
      </c>
      <c r="D727" s="20" t="s">
        <v>273</v>
      </c>
      <c r="E727" s="3">
        <v>1350000</v>
      </c>
      <c r="F727" s="19">
        <v>44257</v>
      </c>
      <c r="G727" s="3">
        <v>1350000</v>
      </c>
      <c r="H727" s="2">
        <v>5.0000000000000001E-3</v>
      </c>
      <c r="I727" s="19">
        <v>44805</v>
      </c>
      <c r="J727" s="19">
        <v>44834</v>
      </c>
      <c r="K727" s="3">
        <v>30</v>
      </c>
      <c r="L727" s="3">
        <v>555</v>
      </c>
      <c r="M727" s="3">
        <v>1350000</v>
      </c>
      <c r="N727" s="19">
        <v>46082</v>
      </c>
    </row>
    <row r="728" spans="1:14" s="18" customFormat="1" outlineLevel="2">
      <c r="A728" s="19" t="s">
        <v>271</v>
      </c>
      <c r="B728" s="20" t="s">
        <v>278</v>
      </c>
      <c r="C728" s="21" t="s">
        <v>272</v>
      </c>
      <c r="D728" s="20" t="s">
        <v>273</v>
      </c>
      <c r="E728" s="3">
        <v>3000000</v>
      </c>
      <c r="F728" s="19">
        <v>44286</v>
      </c>
      <c r="G728" s="3">
        <v>3000000</v>
      </c>
      <c r="H728" s="2">
        <v>5.0000000000000001E-3</v>
      </c>
      <c r="I728" s="19">
        <v>44805</v>
      </c>
      <c r="J728" s="19">
        <v>44834</v>
      </c>
      <c r="K728" s="3">
        <v>30</v>
      </c>
      <c r="L728" s="3">
        <v>1233</v>
      </c>
      <c r="M728" s="3">
        <v>3000000</v>
      </c>
      <c r="N728" s="19">
        <v>46111</v>
      </c>
    </row>
    <row r="729" spans="1:14" s="18" customFormat="1" outlineLevel="2">
      <c r="A729" s="19" t="s">
        <v>271</v>
      </c>
      <c r="B729" s="20" t="s">
        <v>279</v>
      </c>
      <c r="C729" s="21" t="s">
        <v>272</v>
      </c>
      <c r="D729" s="20" t="s">
        <v>273</v>
      </c>
      <c r="E729" s="3">
        <v>12800000</v>
      </c>
      <c r="F729" s="19">
        <v>44286</v>
      </c>
      <c r="G729" s="3">
        <v>12800000</v>
      </c>
      <c r="H729" s="2">
        <v>5.0000000000000001E-3</v>
      </c>
      <c r="I729" s="19">
        <v>44805</v>
      </c>
      <c r="J729" s="19">
        <v>44834</v>
      </c>
      <c r="K729" s="3">
        <v>30</v>
      </c>
      <c r="L729" s="3">
        <v>5260</v>
      </c>
      <c r="M729" s="3">
        <v>12800000</v>
      </c>
      <c r="N729" s="19">
        <v>46111</v>
      </c>
    </row>
    <row r="730" spans="1:14" s="18" customFormat="1" outlineLevel="2">
      <c r="A730" s="19" t="s">
        <v>271</v>
      </c>
      <c r="B730" s="20" t="s">
        <v>280</v>
      </c>
      <c r="C730" s="21" t="s">
        <v>240</v>
      </c>
      <c r="D730" s="20" t="s">
        <v>241</v>
      </c>
      <c r="E730" s="3">
        <v>29000000</v>
      </c>
      <c r="F730" s="19">
        <v>44257</v>
      </c>
      <c r="G730" s="3">
        <v>29000000</v>
      </c>
      <c r="H730" s="2">
        <v>5.0000000000000001E-3</v>
      </c>
      <c r="I730" s="19">
        <v>44805</v>
      </c>
      <c r="J730" s="19">
        <v>44834</v>
      </c>
      <c r="K730" s="3">
        <v>30</v>
      </c>
      <c r="L730" s="3">
        <v>11918</v>
      </c>
      <c r="M730" s="3">
        <v>29000000</v>
      </c>
      <c r="N730" s="19">
        <v>46082</v>
      </c>
    </row>
    <row r="731" spans="1:14" s="18" customFormat="1" outlineLevel="2">
      <c r="A731" s="19" t="s">
        <v>271</v>
      </c>
      <c r="B731" s="20" t="s">
        <v>281</v>
      </c>
      <c r="C731" s="21" t="s">
        <v>240</v>
      </c>
      <c r="D731" s="20" t="s">
        <v>241</v>
      </c>
      <c r="E731" s="3">
        <v>5000000</v>
      </c>
      <c r="F731" s="19">
        <v>44279</v>
      </c>
      <c r="G731" s="3">
        <v>5000000</v>
      </c>
      <c r="H731" s="2">
        <v>5.0000000000000001E-3</v>
      </c>
      <c r="I731" s="19">
        <v>44805</v>
      </c>
      <c r="J731" s="19">
        <v>44834</v>
      </c>
      <c r="K731" s="3">
        <v>30</v>
      </c>
      <c r="L731" s="3">
        <v>2055</v>
      </c>
      <c r="M731" s="3">
        <v>5000000</v>
      </c>
      <c r="N731" s="19">
        <v>46104</v>
      </c>
    </row>
    <row r="732" spans="1:14" s="18" customFormat="1" outlineLevel="2">
      <c r="A732" s="19" t="s">
        <v>271</v>
      </c>
      <c r="B732" s="20" t="s">
        <v>282</v>
      </c>
      <c r="C732" s="21" t="s">
        <v>240</v>
      </c>
      <c r="D732" s="20" t="s">
        <v>241</v>
      </c>
      <c r="E732" s="3">
        <v>5000000</v>
      </c>
      <c r="F732" s="19">
        <v>44286</v>
      </c>
      <c r="G732" s="3">
        <v>5000000</v>
      </c>
      <c r="H732" s="2">
        <v>5.0000000000000001E-3</v>
      </c>
      <c r="I732" s="19">
        <v>44805</v>
      </c>
      <c r="J732" s="19">
        <v>44834</v>
      </c>
      <c r="K732" s="3">
        <v>30</v>
      </c>
      <c r="L732" s="3">
        <v>2055</v>
      </c>
      <c r="M732" s="3">
        <v>5000000</v>
      </c>
      <c r="N732" s="19">
        <v>46111</v>
      </c>
    </row>
    <row r="733" spans="1:14" s="18" customFormat="1" outlineLevel="2">
      <c r="A733" s="19" t="s">
        <v>271</v>
      </c>
      <c r="B733" s="20" t="s">
        <v>283</v>
      </c>
      <c r="C733" s="21" t="s">
        <v>274</v>
      </c>
      <c r="D733" s="20" t="s">
        <v>275</v>
      </c>
      <c r="E733" s="3">
        <v>1176000</v>
      </c>
      <c r="F733" s="19">
        <v>44270</v>
      </c>
      <c r="G733" s="3">
        <v>1176000</v>
      </c>
      <c r="H733" s="2">
        <v>5.0000000000000001E-3</v>
      </c>
      <c r="I733" s="19">
        <v>44805</v>
      </c>
      <c r="J733" s="19">
        <v>44834</v>
      </c>
      <c r="K733" s="3">
        <v>30</v>
      </c>
      <c r="L733" s="3">
        <v>483</v>
      </c>
      <c r="M733" s="3">
        <v>1176000</v>
      </c>
      <c r="N733" s="19">
        <v>46095</v>
      </c>
    </row>
    <row r="734" spans="1:14" s="18" customFormat="1" outlineLevel="2">
      <c r="A734" s="19" t="s">
        <v>271</v>
      </c>
      <c r="B734" s="20" t="s">
        <v>27</v>
      </c>
      <c r="C734" s="21" t="s">
        <v>272</v>
      </c>
      <c r="D734" s="20" t="s">
        <v>273</v>
      </c>
      <c r="E734" s="3">
        <v>10500000</v>
      </c>
      <c r="F734" s="19">
        <v>43962</v>
      </c>
      <c r="G734" s="3">
        <v>10500000</v>
      </c>
      <c r="H734" s="2">
        <v>5.0000000000000001E-3</v>
      </c>
      <c r="I734" s="19">
        <v>44805</v>
      </c>
      <c r="J734" s="19">
        <v>44834</v>
      </c>
      <c r="K734" s="3">
        <v>30</v>
      </c>
      <c r="L734" s="3">
        <v>4315</v>
      </c>
      <c r="M734" s="3">
        <v>10500000</v>
      </c>
      <c r="N734" s="19">
        <v>45787</v>
      </c>
    </row>
    <row r="735" spans="1:14" s="18" customFormat="1" outlineLevel="2">
      <c r="A735" s="19" t="s">
        <v>271</v>
      </c>
      <c r="B735" s="20" t="s">
        <v>284</v>
      </c>
      <c r="C735" s="21" t="s">
        <v>274</v>
      </c>
      <c r="D735" s="20" t="s">
        <v>275</v>
      </c>
      <c r="E735" s="3">
        <v>840000</v>
      </c>
      <c r="F735" s="19">
        <v>44270</v>
      </c>
      <c r="G735" s="3">
        <v>840000</v>
      </c>
      <c r="H735" s="2">
        <v>5.0000000000000001E-3</v>
      </c>
      <c r="I735" s="19">
        <v>44805</v>
      </c>
      <c r="J735" s="19">
        <v>44834</v>
      </c>
      <c r="K735" s="3">
        <v>30</v>
      </c>
      <c r="L735" s="3">
        <v>345</v>
      </c>
      <c r="M735" s="3">
        <v>840000</v>
      </c>
      <c r="N735" s="19">
        <v>46095</v>
      </c>
    </row>
    <row r="736" spans="1:14" s="18" customFormat="1" outlineLevel="2">
      <c r="A736" s="19" t="s">
        <v>271</v>
      </c>
      <c r="B736" s="20" t="s">
        <v>285</v>
      </c>
      <c r="C736" s="21" t="s">
        <v>286</v>
      </c>
      <c r="D736" s="20" t="s">
        <v>287</v>
      </c>
      <c r="E736" s="3">
        <v>190400000</v>
      </c>
      <c r="F736" s="19">
        <v>44273</v>
      </c>
      <c r="G736" s="3">
        <v>190400000</v>
      </c>
      <c r="H736" s="2">
        <v>5.0000000000000001E-3</v>
      </c>
      <c r="I736" s="19">
        <v>44805</v>
      </c>
      <c r="J736" s="19">
        <v>44834</v>
      </c>
      <c r="K736" s="3">
        <v>30</v>
      </c>
      <c r="L736" s="3">
        <v>78247</v>
      </c>
      <c r="M736" s="3">
        <v>190400000</v>
      </c>
      <c r="N736" s="19">
        <v>46098</v>
      </c>
    </row>
    <row r="737" spans="1:14" s="18" customFormat="1" outlineLevel="2">
      <c r="A737" s="19" t="s">
        <v>271</v>
      </c>
      <c r="B737" s="20" t="s">
        <v>288</v>
      </c>
      <c r="C737" s="21" t="s">
        <v>234</v>
      </c>
      <c r="D737" s="20" t="s">
        <v>235</v>
      </c>
      <c r="E737" s="3">
        <v>54000000</v>
      </c>
      <c r="F737" s="19">
        <v>44278</v>
      </c>
      <c r="G737" s="3">
        <v>54000000</v>
      </c>
      <c r="H737" s="2">
        <v>5.0000000000000001E-3</v>
      </c>
      <c r="I737" s="19">
        <v>44805</v>
      </c>
      <c r="J737" s="19">
        <v>44834</v>
      </c>
      <c r="K737" s="3">
        <v>30</v>
      </c>
      <c r="L737" s="3">
        <v>22192</v>
      </c>
      <c r="M737" s="3">
        <v>54000000</v>
      </c>
      <c r="N737" s="19">
        <v>46103</v>
      </c>
    </row>
    <row r="738" spans="1:14" s="18" customFormat="1" outlineLevel="2">
      <c r="A738" s="19" t="s">
        <v>271</v>
      </c>
      <c r="B738" s="20" t="s">
        <v>289</v>
      </c>
      <c r="C738" s="21" t="s">
        <v>290</v>
      </c>
      <c r="D738" s="20" t="s">
        <v>291</v>
      </c>
      <c r="E738" s="3">
        <v>24800000</v>
      </c>
      <c r="F738" s="19">
        <v>44284</v>
      </c>
      <c r="G738" s="3">
        <v>16533336</v>
      </c>
      <c r="H738" s="2">
        <v>5.0000000000000001E-3</v>
      </c>
      <c r="I738" s="19">
        <v>44805</v>
      </c>
      <c r="J738" s="19">
        <v>44818</v>
      </c>
      <c r="K738" s="3">
        <v>14</v>
      </c>
      <c r="L738" s="3">
        <v>3171</v>
      </c>
      <c r="M738" s="3">
        <v>15500003</v>
      </c>
      <c r="N738" s="19">
        <v>45379</v>
      </c>
    </row>
    <row r="739" spans="1:14" s="18" customFormat="1" outlineLevel="2">
      <c r="A739" s="19" t="s">
        <v>271</v>
      </c>
      <c r="B739" s="20" t="s">
        <v>289</v>
      </c>
      <c r="C739" s="21" t="s">
        <v>290</v>
      </c>
      <c r="D739" s="20"/>
      <c r="E739" s="3"/>
      <c r="F739" s="19"/>
      <c r="G739" s="3">
        <v>15500003</v>
      </c>
      <c r="H739" s="2">
        <v>5.0000000000000001E-3</v>
      </c>
      <c r="I739" s="19">
        <v>44819</v>
      </c>
      <c r="J739" s="19">
        <v>44834</v>
      </c>
      <c r="K739" s="3">
        <v>16</v>
      </c>
      <c r="L739" s="3">
        <v>3397</v>
      </c>
      <c r="M739" s="3"/>
      <c r="N739" s="19">
        <v>45379</v>
      </c>
    </row>
    <row r="740" spans="1:14" s="18" customFormat="1" outlineLevel="2">
      <c r="A740" s="19" t="s">
        <v>271</v>
      </c>
      <c r="B740" s="20" t="s">
        <v>292</v>
      </c>
      <c r="C740" s="21" t="s">
        <v>143</v>
      </c>
      <c r="D740" s="20" t="s">
        <v>144</v>
      </c>
      <c r="E740" s="3">
        <v>2500000</v>
      </c>
      <c r="F740" s="19">
        <v>44287</v>
      </c>
      <c r="G740" s="3">
        <v>2500000</v>
      </c>
      <c r="H740" s="2">
        <v>5.0000000000000001E-3</v>
      </c>
      <c r="I740" s="19">
        <v>44805</v>
      </c>
      <c r="J740" s="19">
        <v>44834</v>
      </c>
      <c r="K740" s="3">
        <v>30</v>
      </c>
      <c r="L740" s="3">
        <v>1027</v>
      </c>
      <c r="M740" s="3">
        <v>2500000</v>
      </c>
      <c r="N740" s="19">
        <v>46112</v>
      </c>
    </row>
    <row r="741" spans="1:14" s="18" customFormat="1" outlineLevel="2">
      <c r="A741" s="19" t="s">
        <v>271</v>
      </c>
      <c r="B741" s="20" t="s">
        <v>293</v>
      </c>
      <c r="C741" s="21" t="s">
        <v>143</v>
      </c>
      <c r="D741" s="20" t="s">
        <v>144</v>
      </c>
      <c r="E741" s="3">
        <v>7500000</v>
      </c>
      <c r="F741" s="19">
        <v>44287</v>
      </c>
      <c r="G741" s="3">
        <v>7500000</v>
      </c>
      <c r="H741" s="2">
        <v>5.0000000000000001E-3</v>
      </c>
      <c r="I741" s="19">
        <v>44805</v>
      </c>
      <c r="J741" s="19">
        <v>44834</v>
      </c>
      <c r="K741" s="3">
        <v>30</v>
      </c>
      <c r="L741" s="3">
        <v>3082</v>
      </c>
      <c r="M741" s="3">
        <v>7500000</v>
      </c>
      <c r="N741" s="19">
        <v>46112</v>
      </c>
    </row>
    <row r="742" spans="1:14" s="18" customFormat="1" outlineLevel="2">
      <c r="A742" s="19" t="s">
        <v>271</v>
      </c>
      <c r="B742" s="20" t="s">
        <v>294</v>
      </c>
      <c r="C742" s="21" t="s">
        <v>143</v>
      </c>
      <c r="D742" s="20" t="s">
        <v>144</v>
      </c>
      <c r="E742" s="3">
        <v>4975000</v>
      </c>
      <c r="F742" s="19">
        <v>44306</v>
      </c>
      <c r="G742" s="3">
        <v>4975000</v>
      </c>
      <c r="H742" s="2">
        <v>5.0000000000000001E-3</v>
      </c>
      <c r="I742" s="19">
        <v>44805</v>
      </c>
      <c r="J742" s="19">
        <v>44834</v>
      </c>
      <c r="K742" s="3">
        <v>30</v>
      </c>
      <c r="L742" s="3">
        <v>2045</v>
      </c>
      <c r="M742" s="3">
        <v>4975000</v>
      </c>
      <c r="N742" s="19">
        <v>46131</v>
      </c>
    </row>
    <row r="743" spans="1:14" s="18" customFormat="1" outlineLevel="2">
      <c r="A743" s="19" t="s">
        <v>271</v>
      </c>
      <c r="B743" s="20" t="s">
        <v>295</v>
      </c>
      <c r="C743" s="21" t="s">
        <v>143</v>
      </c>
      <c r="D743" s="20" t="s">
        <v>144</v>
      </c>
      <c r="E743" s="3">
        <v>14925000</v>
      </c>
      <c r="F743" s="19">
        <v>44306</v>
      </c>
      <c r="G743" s="3">
        <v>14925000</v>
      </c>
      <c r="H743" s="2">
        <v>5.0000000000000001E-3</v>
      </c>
      <c r="I743" s="19">
        <v>44805</v>
      </c>
      <c r="J743" s="19">
        <v>44834</v>
      </c>
      <c r="K743" s="3">
        <v>30</v>
      </c>
      <c r="L743" s="3">
        <v>6134</v>
      </c>
      <c r="M743" s="3">
        <v>14925000</v>
      </c>
      <c r="N743" s="19">
        <v>46131</v>
      </c>
    </row>
    <row r="744" spans="1:14" s="18" customFormat="1" outlineLevel="2">
      <c r="A744" s="19" t="s">
        <v>271</v>
      </c>
      <c r="B744" s="20" t="s">
        <v>296</v>
      </c>
      <c r="C744" s="21" t="s">
        <v>274</v>
      </c>
      <c r="D744" s="20" t="s">
        <v>275</v>
      </c>
      <c r="E744" s="3">
        <v>1663200</v>
      </c>
      <c r="F744" s="19">
        <v>44294</v>
      </c>
      <c r="G744" s="3">
        <v>1663200</v>
      </c>
      <c r="H744" s="2">
        <v>5.0000000000000001E-3</v>
      </c>
      <c r="I744" s="19">
        <v>44805</v>
      </c>
      <c r="J744" s="19">
        <v>44834</v>
      </c>
      <c r="K744" s="3">
        <v>30</v>
      </c>
      <c r="L744" s="3">
        <v>684</v>
      </c>
      <c r="M744" s="3">
        <v>1663200</v>
      </c>
      <c r="N744" s="19">
        <v>46119</v>
      </c>
    </row>
    <row r="745" spans="1:14" s="18" customFormat="1" outlineLevel="2">
      <c r="A745" s="19" t="s">
        <v>271</v>
      </c>
      <c r="B745" s="20" t="s">
        <v>297</v>
      </c>
      <c r="C745" s="21" t="s">
        <v>274</v>
      </c>
      <c r="D745" s="20" t="s">
        <v>275</v>
      </c>
      <c r="E745" s="3">
        <v>3528000</v>
      </c>
      <c r="F745" s="19">
        <v>44300</v>
      </c>
      <c r="G745" s="3">
        <v>3528000</v>
      </c>
      <c r="H745" s="2">
        <v>5.0000000000000001E-3</v>
      </c>
      <c r="I745" s="19">
        <v>44805</v>
      </c>
      <c r="J745" s="19">
        <v>44834</v>
      </c>
      <c r="K745" s="3">
        <v>30</v>
      </c>
      <c r="L745" s="3">
        <v>1450</v>
      </c>
      <c r="M745" s="3">
        <v>3528000</v>
      </c>
      <c r="N745" s="19">
        <v>46125</v>
      </c>
    </row>
    <row r="746" spans="1:14" s="18" customFormat="1" outlineLevel="2">
      <c r="A746" s="19" t="s">
        <v>271</v>
      </c>
      <c r="B746" s="20" t="s">
        <v>30</v>
      </c>
      <c r="C746" s="21" t="s">
        <v>218</v>
      </c>
      <c r="D746" s="20" t="s">
        <v>219</v>
      </c>
      <c r="E746" s="3">
        <v>160000000</v>
      </c>
      <c r="F746" s="19">
        <v>43970</v>
      </c>
      <c r="G746" s="3">
        <v>160000000</v>
      </c>
      <c r="H746" s="2">
        <v>5.0000000000000001E-3</v>
      </c>
      <c r="I746" s="19">
        <v>44805</v>
      </c>
      <c r="J746" s="19">
        <v>44834</v>
      </c>
      <c r="K746" s="3">
        <v>30</v>
      </c>
      <c r="L746" s="3">
        <v>65753</v>
      </c>
      <c r="M746" s="3">
        <v>160000000</v>
      </c>
      <c r="N746" s="19">
        <v>45795</v>
      </c>
    </row>
    <row r="747" spans="1:14" s="18" customFormat="1" outlineLevel="2">
      <c r="A747" s="19" t="s">
        <v>271</v>
      </c>
      <c r="B747" s="20" t="s">
        <v>298</v>
      </c>
      <c r="C747" s="21" t="s">
        <v>274</v>
      </c>
      <c r="D747" s="20" t="s">
        <v>275</v>
      </c>
      <c r="E747" s="3">
        <v>12213027</v>
      </c>
      <c r="F747" s="19">
        <v>44307</v>
      </c>
      <c r="G747" s="3">
        <v>12213027</v>
      </c>
      <c r="H747" s="2">
        <v>5.0000000000000001E-3</v>
      </c>
      <c r="I747" s="19">
        <v>44805</v>
      </c>
      <c r="J747" s="19">
        <v>44834</v>
      </c>
      <c r="K747" s="3">
        <v>30</v>
      </c>
      <c r="L747" s="3">
        <v>5019</v>
      </c>
      <c r="M747" s="3">
        <v>12213027</v>
      </c>
      <c r="N747" s="19">
        <v>46132</v>
      </c>
    </row>
    <row r="748" spans="1:14" s="18" customFormat="1" outlineLevel="2">
      <c r="A748" s="19" t="s">
        <v>271</v>
      </c>
      <c r="B748" s="20" t="s">
        <v>299</v>
      </c>
      <c r="C748" s="21" t="s">
        <v>274</v>
      </c>
      <c r="D748" s="20" t="s">
        <v>275</v>
      </c>
      <c r="E748" s="3">
        <v>11337919</v>
      </c>
      <c r="F748" s="19">
        <v>44314</v>
      </c>
      <c r="G748" s="3">
        <v>11337919</v>
      </c>
      <c r="H748" s="2">
        <v>5.0000000000000001E-3</v>
      </c>
      <c r="I748" s="19">
        <v>44805</v>
      </c>
      <c r="J748" s="19">
        <v>44834</v>
      </c>
      <c r="K748" s="3">
        <v>30</v>
      </c>
      <c r="L748" s="3">
        <v>4659</v>
      </c>
      <c r="M748" s="3">
        <v>11337919</v>
      </c>
      <c r="N748" s="19">
        <v>46139</v>
      </c>
    </row>
    <row r="749" spans="1:14" s="18" customFormat="1" outlineLevel="2">
      <c r="A749" s="19" t="s">
        <v>271</v>
      </c>
      <c r="B749" s="20" t="s">
        <v>300</v>
      </c>
      <c r="C749" s="21" t="s">
        <v>260</v>
      </c>
      <c r="D749" s="20" t="s">
        <v>261</v>
      </c>
      <c r="E749" s="3">
        <v>20000000</v>
      </c>
      <c r="F749" s="19">
        <v>44308</v>
      </c>
      <c r="G749" s="3">
        <v>20000000</v>
      </c>
      <c r="H749" s="2">
        <v>5.0000000000000001E-3</v>
      </c>
      <c r="I749" s="19">
        <v>44805</v>
      </c>
      <c r="J749" s="19">
        <v>44834</v>
      </c>
      <c r="K749" s="3">
        <v>30</v>
      </c>
      <c r="L749" s="3">
        <v>8219</v>
      </c>
      <c r="M749" s="3">
        <v>20000000</v>
      </c>
      <c r="N749" s="19">
        <v>46133</v>
      </c>
    </row>
    <row r="750" spans="1:14" s="18" customFormat="1" outlineLevel="2">
      <c r="A750" s="19" t="s">
        <v>271</v>
      </c>
      <c r="B750" s="20" t="s">
        <v>301</v>
      </c>
      <c r="C750" s="21" t="s">
        <v>71</v>
      </c>
      <c r="D750" s="20" t="s">
        <v>72</v>
      </c>
      <c r="E750" s="3">
        <v>9800000</v>
      </c>
      <c r="F750" s="19">
        <v>44313</v>
      </c>
      <c r="G750" s="3">
        <v>9800000</v>
      </c>
      <c r="H750" s="2">
        <v>5.0000000000000001E-3</v>
      </c>
      <c r="I750" s="19">
        <v>44805</v>
      </c>
      <c r="J750" s="19">
        <v>44834</v>
      </c>
      <c r="K750" s="3">
        <v>30</v>
      </c>
      <c r="L750" s="3">
        <v>4027</v>
      </c>
      <c r="M750" s="3">
        <v>9800000</v>
      </c>
      <c r="N750" s="19">
        <v>46138</v>
      </c>
    </row>
    <row r="751" spans="1:14" s="18" customFormat="1" outlineLevel="2">
      <c r="A751" s="19" t="s">
        <v>271</v>
      </c>
      <c r="B751" s="20" t="s">
        <v>302</v>
      </c>
      <c r="C751" s="21" t="s">
        <v>266</v>
      </c>
      <c r="D751" s="20" t="s">
        <v>267</v>
      </c>
      <c r="E751" s="3">
        <v>37000000</v>
      </c>
      <c r="F751" s="19">
        <v>44314</v>
      </c>
      <c r="G751" s="3">
        <v>37000000</v>
      </c>
      <c r="H751" s="2">
        <v>5.0000000000000001E-3</v>
      </c>
      <c r="I751" s="19">
        <v>44805</v>
      </c>
      <c r="J751" s="19">
        <v>44834</v>
      </c>
      <c r="K751" s="3">
        <v>30</v>
      </c>
      <c r="L751" s="3">
        <v>15205</v>
      </c>
      <c r="M751" s="3">
        <v>37000000</v>
      </c>
      <c r="N751" s="19">
        <v>46139</v>
      </c>
    </row>
    <row r="752" spans="1:14" s="18" customFormat="1" outlineLevel="2">
      <c r="A752" s="19" t="s">
        <v>271</v>
      </c>
      <c r="B752" s="20" t="s">
        <v>303</v>
      </c>
      <c r="C752" s="21" t="s">
        <v>304</v>
      </c>
      <c r="D752" s="20" t="s">
        <v>305</v>
      </c>
      <c r="E752" s="3">
        <v>70000000</v>
      </c>
      <c r="F752" s="19">
        <v>44315</v>
      </c>
      <c r="G752" s="3">
        <v>59818176</v>
      </c>
      <c r="H752" s="2">
        <v>5.0000000000000001E-3</v>
      </c>
      <c r="I752" s="19">
        <v>44805</v>
      </c>
      <c r="J752" s="19">
        <v>44818</v>
      </c>
      <c r="K752" s="3">
        <v>14</v>
      </c>
      <c r="L752" s="3">
        <v>11472</v>
      </c>
      <c r="M752" s="3">
        <v>59181812</v>
      </c>
      <c r="N752" s="19">
        <v>46140</v>
      </c>
    </row>
    <row r="753" spans="1:14" s="18" customFormat="1" outlineLevel="2">
      <c r="A753" s="19" t="s">
        <v>271</v>
      </c>
      <c r="B753" s="20" t="s">
        <v>303</v>
      </c>
      <c r="C753" s="21" t="s">
        <v>304</v>
      </c>
      <c r="D753" s="20"/>
      <c r="E753" s="3"/>
      <c r="F753" s="19"/>
      <c r="G753" s="3">
        <v>59181812</v>
      </c>
      <c r="H753" s="2">
        <v>5.0000000000000001E-3</v>
      </c>
      <c r="I753" s="19">
        <v>44819</v>
      </c>
      <c r="J753" s="19">
        <v>44834</v>
      </c>
      <c r="K753" s="3">
        <v>16</v>
      </c>
      <c r="L753" s="3">
        <v>12971</v>
      </c>
      <c r="M753" s="3"/>
      <c r="N753" s="19">
        <v>46140</v>
      </c>
    </row>
    <row r="754" spans="1:14" s="18" customFormat="1" outlineLevel="2">
      <c r="A754" s="19" t="s">
        <v>271</v>
      </c>
      <c r="B754" s="20" t="s">
        <v>306</v>
      </c>
      <c r="C754" s="21" t="s">
        <v>304</v>
      </c>
      <c r="D754" s="20" t="s">
        <v>305</v>
      </c>
      <c r="E754" s="3">
        <v>10000000</v>
      </c>
      <c r="F754" s="19">
        <v>44315</v>
      </c>
      <c r="G754" s="3">
        <v>8095232</v>
      </c>
      <c r="H754" s="2">
        <v>5.0000000000000001E-3</v>
      </c>
      <c r="I754" s="19">
        <v>44805</v>
      </c>
      <c r="J754" s="19">
        <v>44818</v>
      </c>
      <c r="K754" s="3">
        <v>14</v>
      </c>
      <c r="L754" s="3">
        <v>1553</v>
      </c>
      <c r="M754" s="3">
        <v>7976184</v>
      </c>
      <c r="N754" s="19">
        <v>46140</v>
      </c>
    </row>
    <row r="755" spans="1:14" s="18" customFormat="1" outlineLevel="2">
      <c r="A755" s="19" t="s">
        <v>271</v>
      </c>
      <c r="B755" s="20" t="s">
        <v>306</v>
      </c>
      <c r="C755" s="21" t="s">
        <v>304</v>
      </c>
      <c r="D755" s="20"/>
      <c r="E755" s="3"/>
      <c r="F755" s="19"/>
      <c r="G755" s="3">
        <v>7976184</v>
      </c>
      <c r="H755" s="2">
        <v>5.0000000000000001E-3</v>
      </c>
      <c r="I755" s="19">
        <v>44819</v>
      </c>
      <c r="J755" s="19">
        <v>44834</v>
      </c>
      <c r="K755" s="3">
        <v>16</v>
      </c>
      <c r="L755" s="3">
        <v>1748</v>
      </c>
      <c r="M755" s="3"/>
      <c r="N755" s="19">
        <v>46140</v>
      </c>
    </row>
    <row r="756" spans="1:14" s="18" customFormat="1" outlineLevel="2">
      <c r="A756" s="19" t="s">
        <v>271</v>
      </c>
      <c r="B756" s="20" t="s">
        <v>307</v>
      </c>
      <c r="C756" s="21" t="s">
        <v>304</v>
      </c>
      <c r="D756" s="20" t="s">
        <v>305</v>
      </c>
      <c r="E756" s="3">
        <v>40000000</v>
      </c>
      <c r="F756" s="19">
        <v>44315</v>
      </c>
      <c r="G756" s="3">
        <v>32380956</v>
      </c>
      <c r="H756" s="2">
        <v>5.0000000000000001E-3</v>
      </c>
      <c r="I756" s="19">
        <v>44805</v>
      </c>
      <c r="J756" s="19">
        <v>44818</v>
      </c>
      <c r="K756" s="3">
        <v>14</v>
      </c>
      <c r="L756" s="3">
        <v>6210</v>
      </c>
      <c r="M756" s="3">
        <v>31904765</v>
      </c>
      <c r="N756" s="19">
        <v>46140</v>
      </c>
    </row>
    <row r="757" spans="1:14" s="18" customFormat="1" outlineLevel="2">
      <c r="A757" s="19" t="s">
        <v>271</v>
      </c>
      <c r="B757" s="20" t="s">
        <v>307</v>
      </c>
      <c r="C757" s="21" t="s">
        <v>304</v>
      </c>
      <c r="D757" s="20"/>
      <c r="E757" s="3"/>
      <c r="F757" s="19"/>
      <c r="G757" s="3">
        <v>31904765</v>
      </c>
      <c r="H757" s="2">
        <v>5.0000000000000001E-3</v>
      </c>
      <c r="I757" s="19">
        <v>44819</v>
      </c>
      <c r="J757" s="19">
        <v>44834</v>
      </c>
      <c r="K757" s="3">
        <v>16</v>
      </c>
      <c r="L757" s="3">
        <v>6993</v>
      </c>
      <c r="M757" s="3"/>
      <c r="N757" s="19">
        <v>46140</v>
      </c>
    </row>
    <row r="758" spans="1:14" s="18" customFormat="1" outlineLevel="2">
      <c r="A758" s="19" t="s">
        <v>271</v>
      </c>
      <c r="B758" s="20" t="s">
        <v>308</v>
      </c>
      <c r="C758" s="21" t="s">
        <v>274</v>
      </c>
      <c r="D758" s="20" t="s">
        <v>275</v>
      </c>
      <c r="E758" s="3">
        <v>10752000</v>
      </c>
      <c r="F758" s="19">
        <v>44320</v>
      </c>
      <c r="G758" s="3">
        <v>10752000</v>
      </c>
      <c r="H758" s="2">
        <v>5.0000000000000001E-3</v>
      </c>
      <c r="I758" s="19">
        <v>44805</v>
      </c>
      <c r="J758" s="19">
        <v>44834</v>
      </c>
      <c r="K758" s="3">
        <v>30</v>
      </c>
      <c r="L758" s="3">
        <v>4419</v>
      </c>
      <c r="M758" s="3">
        <v>10752000</v>
      </c>
      <c r="N758" s="19">
        <v>46145</v>
      </c>
    </row>
    <row r="759" spans="1:14" s="18" customFormat="1" outlineLevel="2">
      <c r="A759" s="19" t="s">
        <v>271</v>
      </c>
      <c r="B759" s="20" t="s">
        <v>309</v>
      </c>
      <c r="C759" s="21" t="s">
        <v>274</v>
      </c>
      <c r="D759" s="20" t="s">
        <v>275</v>
      </c>
      <c r="E759" s="3">
        <v>4200000</v>
      </c>
      <c r="F759" s="19">
        <v>44320</v>
      </c>
      <c r="G759" s="3">
        <v>4200000</v>
      </c>
      <c r="H759" s="2">
        <v>5.0000000000000001E-3</v>
      </c>
      <c r="I759" s="19">
        <v>44805</v>
      </c>
      <c r="J759" s="19">
        <v>44834</v>
      </c>
      <c r="K759" s="3">
        <v>30</v>
      </c>
      <c r="L759" s="3">
        <v>1726</v>
      </c>
      <c r="M759" s="3">
        <v>4200000</v>
      </c>
      <c r="N759" s="19">
        <v>46145</v>
      </c>
    </row>
    <row r="760" spans="1:14" s="18" customFormat="1" outlineLevel="2">
      <c r="A760" s="19" t="s">
        <v>271</v>
      </c>
      <c r="B760" s="20" t="s">
        <v>33</v>
      </c>
      <c r="C760" s="21" t="s">
        <v>274</v>
      </c>
      <c r="D760" s="20" t="s">
        <v>275</v>
      </c>
      <c r="E760" s="3">
        <v>13104000</v>
      </c>
      <c r="F760" s="19">
        <v>43979</v>
      </c>
      <c r="G760" s="3">
        <v>13104000</v>
      </c>
      <c r="H760" s="2">
        <v>5.0000000000000001E-3</v>
      </c>
      <c r="I760" s="19">
        <v>44805</v>
      </c>
      <c r="J760" s="19">
        <v>44834</v>
      </c>
      <c r="K760" s="3">
        <v>30</v>
      </c>
      <c r="L760" s="3">
        <v>5385</v>
      </c>
      <c r="M760" s="3">
        <v>13104000</v>
      </c>
      <c r="N760" s="19">
        <v>45804</v>
      </c>
    </row>
    <row r="761" spans="1:14" s="18" customFormat="1" outlineLevel="2">
      <c r="A761" s="19" t="s">
        <v>271</v>
      </c>
      <c r="B761" s="20" t="s">
        <v>310</v>
      </c>
      <c r="C761" s="21" t="s">
        <v>274</v>
      </c>
      <c r="D761" s="20" t="s">
        <v>275</v>
      </c>
      <c r="E761" s="3">
        <v>4200000</v>
      </c>
      <c r="F761" s="19">
        <v>44320</v>
      </c>
      <c r="G761" s="3">
        <v>4200000</v>
      </c>
      <c r="H761" s="2">
        <v>5.0000000000000001E-3</v>
      </c>
      <c r="I761" s="19">
        <v>44805</v>
      </c>
      <c r="J761" s="19">
        <v>44834</v>
      </c>
      <c r="K761" s="3">
        <v>30</v>
      </c>
      <c r="L761" s="3">
        <v>1726</v>
      </c>
      <c r="M761" s="3">
        <v>4200000</v>
      </c>
      <c r="N761" s="19">
        <v>46145</v>
      </c>
    </row>
    <row r="762" spans="1:14" s="18" customFormat="1" outlineLevel="2">
      <c r="A762" s="19" t="s">
        <v>271</v>
      </c>
      <c r="B762" s="20" t="s">
        <v>311</v>
      </c>
      <c r="C762" s="21" t="s">
        <v>71</v>
      </c>
      <c r="D762" s="20" t="s">
        <v>72</v>
      </c>
      <c r="E762" s="3">
        <v>5100000</v>
      </c>
      <c r="F762" s="19">
        <v>44330</v>
      </c>
      <c r="G762" s="3">
        <v>5100000</v>
      </c>
      <c r="H762" s="2">
        <v>5.0000000000000001E-3</v>
      </c>
      <c r="I762" s="19">
        <v>44805</v>
      </c>
      <c r="J762" s="19">
        <v>44834</v>
      </c>
      <c r="K762" s="3">
        <v>30</v>
      </c>
      <c r="L762" s="3">
        <v>2096</v>
      </c>
      <c r="M762" s="3">
        <v>5100000</v>
      </c>
      <c r="N762" s="19">
        <v>46155</v>
      </c>
    </row>
    <row r="763" spans="1:14" s="18" customFormat="1" outlineLevel="2">
      <c r="A763" s="19" t="s">
        <v>271</v>
      </c>
      <c r="B763" s="20" t="s">
        <v>312</v>
      </c>
      <c r="C763" s="21" t="s">
        <v>274</v>
      </c>
      <c r="D763" s="20" t="s">
        <v>275</v>
      </c>
      <c r="E763" s="3">
        <v>100000000</v>
      </c>
      <c r="F763" s="19">
        <v>44335</v>
      </c>
      <c r="G763" s="3">
        <v>100000000</v>
      </c>
      <c r="H763" s="2">
        <v>5.0000000000000001E-3</v>
      </c>
      <c r="I763" s="19">
        <v>44805</v>
      </c>
      <c r="J763" s="19">
        <v>44834</v>
      </c>
      <c r="K763" s="3">
        <v>30</v>
      </c>
      <c r="L763" s="3">
        <v>41096</v>
      </c>
      <c r="M763" s="3">
        <v>100000000</v>
      </c>
      <c r="N763" s="19">
        <v>46160</v>
      </c>
    </row>
    <row r="764" spans="1:14" s="18" customFormat="1" outlineLevel="2">
      <c r="A764" s="19" t="s">
        <v>271</v>
      </c>
      <c r="B764" s="20" t="s">
        <v>313</v>
      </c>
      <c r="C764" s="21" t="s">
        <v>153</v>
      </c>
      <c r="D764" s="20" t="s">
        <v>154</v>
      </c>
      <c r="E764" s="3">
        <v>9464321</v>
      </c>
      <c r="F764" s="19">
        <v>44337</v>
      </c>
      <c r="G764" s="3">
        <v>9464321</v>
      </c>
      <c r="H764" s="2">
        <v>5.0000000000000001E-3</v>
      </c>
      <c r="I764" s="19">
        <v>44805</v>
      </c>
      <c r="J764" s="19">
        <v>44834</v>
      </c>
      <c r="K764" s="3">
        <v>30</v>
      </c>
      <c r="L764" s="3">
        <v>3889</v>
      </c>
      <c r="M764" s="3">
        <v>9464321</v>
      </c>
      <c r="N764" s="19">
        <v>46162</v>
      </c>
    </row>
    <row r="765" spans="1:14" s="18" customFormat="1" outlineLevel="2">
      <c r="A765" s="19" t="s">
        <v>271</v>
      </c>
      <c r="B765" s="20" t="s">
        <v>314</v>
      </c>
      <c r="C765" s="21" t="s">
        <v>274</v>
      </c>
      <c r="D765" s="20" t="s">
        <v>275</v>
      </c>
      <c r="E765" s="3">
        <v>3360000</v>
      </c>
      <c r="F765" s="19">
        <v>44350</v>
      </c>
      <c r="G765" s="3">
        <v>3360000</v>
      </c>
      <c r="H765" s="2">
        <v>5.0000000000000001E-3</v>
      </c>
      <c r="I765" s="19">
        <v>44805</v>
      </c>
      <c r="J765" s="19">
        <v>44834</v>
      </c>
      <c r="K765" s="3">
        <v>30</v>
      </c>
      <c r="L765" s="3">
        <v>1381</v>
      </c>
      <c r="M765" s="3">
        <v>3360000</v>
      </c>
      <c r="N765" s="19">
        <v>46175</v>
      </c>
    </row>
    <row r="766" spans="1:14" s="18" customFormat="1" outlineLevel="2">
      <c r="A766" s="19" t="s">
        <v>271</v>
      </c>
      <c r="B766" s="20" t="s">
        <v>315</v>
      </c>
      <c r="C766" s="21" t="s">
        <v>274</v>
      </c>
      <c r="D766" s="20" t="s">
        <v>275</v>
      </c>
      <c r="E766" s="3">
        <v>3360000</v>
      </c>
      <c r="F766" s="19">
        <v>44350</v>
      </c>
      <c r="G766" s="3">
        <v>3360000</v>
      </c>
      <c r="H766" s="2">
        <v>5.0000000000000001E-3</v>
      </c>
      <c r="I766" s="19">
        <v>44805</v>
      </c>
      <c r="J766" s="19">
        <v>44834</v>
      </c>
      <c r="K766" s="3">
        <v>30</v>
      </c>
      <c r="L766" s="3">
        <v>1381</v>
      </c>
      <c r="M766" s="3">
        <v>3360000</v>
      </c>
      <c r="N766" s="19">
        <v>46175</v>
      </c>
    </row>
    <row r="767" spans="1:14" s="18" customFormat="1" outlineLevel="2">
      <c r="A767" s="19" t="s">
        <v>271</v>
      </c>
      <c r="B767" s="20" t="s">
        <v>316</v>
      </c>
      <c r="C767" s="21" t="s">
        <v>274</v>
      </c>
      <c r="D767" s="20" t="s">
        <v>275</v>
      </c>
      <c r="E767" s="3">
        <v>3326400</v>
      </c>
      <c r="F767" s="19">
        <v>44351</v>
      </c>
      <c r="G767" s="3">
        <v>3326400</v>
      </c>
      <c r="H767" s="2">
        <v>5.0000000000000001E-3</v>
      </c>
      <c r="I767" s="19">
        <v>44805</v>
      </c>
      <c r="J767" s="19">
        <v>44834</v>
      </c>
      <c r="K767" s="3">
        <v>30</v>
      </c>
      <c r="L767" s="3">
        <v>1367</v>
      </c>
      <c r="M767" s="3">
        <v>3326400</v>
      </c>
      <c r="N767" s="19">
        <v>46176</v>
      </c>
    </row>
    <row r="768" spans="1:14" s="18" customFormat="1" outlineLevel="2">
      <c r="A768" s="19" t="s">
        <v>271</v>
      </c>
      <c r="B768" s="20" t="s">
        <v>317</v>
      </c>
      <c r="C768" s="21" t="s">
        <v>274</v>
      </c>
      <c r="D768" s="20" t="s">
        <v>275</v>
      </c>
      <c r="E768" s="3">
        <v>150000000</v>
      </c>
      <c r="F768" s="19">
        <v>44354</v>
      </c>
      <c r="G768" s="3">
        <v>150000000</v>
      </c>
      <c r="H768" s="2">
        <v>5.0000000000000001E-3</v>
      </c>
      <c r="I768" s="19">
        <v>44805</v>
      </c>
      <c r="J768" s="19">
        <v>44834</v>
      </c>
      <c r="K768" s="3">
        <v>30</v>
      </c>
      <c r="L768" s="3">
        <v>61644</v>
      </c>
      <c r="M768" s="3">
        <v>150000000</v>
      </c>
      <c r="N768" s="19">
        <v>46179</v>
      </c>
    </row>
    <row r="769" spans="1:14" s="18" customFormat="1" outlineLevel="2">
      <c r="A769" s="19" t="s">
        <v>271</v>
      </c>
      <c r="B769" s="20" t="s">
        <v>318</v>
      </c>
      <c r="C769" s="21" t="s">
        <v>274</v>
      </c>
      <c r="D769" s="20" t="s">
        <v>275</v>
      </c>
      <c r="E769" s="3">
        <v>1663200</v>
      </c>
      <c r="F769" s="19">
        <v>44356</v>
      </c>
      <c r="G769" s="3">
        <v>1663200</v>
      </c>
      <c r="H769" s="2">
        <v>5.0000000000000001E-3</v>
      </c>
      <c r="I769" s="19">
        <v>44805</v>
      </c>
      <c r="J769" s="19">
        <v>44834</v>
      </c>
      <c r="K769" s="3">
        <v>30</v>
      </c>
      <c r="L769" s="3">
        <v>684</v>
      </c>
      <c r="M769" s="3">
        <v>1663200</v>
      </c>
      <c r="N769" s="19">
        <v>46181</v>
      </c>
    </row>
    <row r="770" spans="1:14" s="18" customFormat="1" outlineLevel="2">
      <c r="A770" s="19" t="s">
        <v>271</v>
      </c>
      <c r="B770" s="20" t="s">
        <v>319</v>
      </c>
      <c r="C770" s="21" t="s">
        <v>274</v>
      </c>
      <c r="D770" s="20" t="s">
        <v>275</v>
      </c>
      <c r="E770" s="3">
        <v>312002</v>
      </c>
      <c r="F770" s="19">
        <v>44358</v>
      </c>
      <c r="G770" s="3">
        <v>312002</v>
      </c>
      <c r="H770" s="2">
        <v>5.0000000000000001E-3</v>
      </c>
      <c r="I770" s="19">
        <v>44805</v>
      </c>
      <c r="J770" s="19">
        <v>44834</v>
      </c>
      <c r="K770" s="3">
        <v>30</v>
      </c>
      <c r="L770" s="3">
        <v>128</v>
      </c>
      <c r="M770" s="3">
        <v>312002</v>
      </c>
      <c r="N770" s="19">
        <v>46183</v>
      </c>
    </row>
    <row r="771" spans="1:14" s="18" customFormat="1" outlineLevel="2">
      <c r="A771" s="19" t="s">
        <v>271</v>
      </c>
      <c r="B771" s="20" t="s">
        <v>34</v>
      </c>
      <c r="C771" s="21" t="s">
        <v>159</v>
      </c>
      <c r="D771" s="20" t="s">
        <v>160</v>
      </c>
      <c r="E771" s="3">
        <v>6550000</v>
      </c>
      <c r="F771" s="19">
        <v>43993</v>
      </c>
      <c r="G771" s="3">
        <v>6550000</v>
      </c>
      <c r="H771" s="2">
        <v>5.0000000000000001E-3</v>
      </c>
      <c r="I771" s="19">
        <v>44805</v>
      </c>
      <c r="J771" s="19">
        <v>44834</v>
      </c>
      <c r="K771" s="3">
        <v>30</v>
      </c>
      <c r="L771" s="3">
        <v>2692</v>
      </c>
      <c r="M771" s="3">
        <v>6550000</v>
      </c>
      <c r="N771" s="19">
        <v>45818</v>
      </c>
    </row>
    <row r="772" spans="1:14" s="18" customFormat="1" outlineLevel="2">
      <c r="A772" s="19" t="s">
        <v>271</v>
      </c>
      <c r="B772" s="20" t="s">
        <v>320</v>
      </c>
      <c r="C772" s="21" t="s">
        <v>274</v>
      </c>
      <c r="D772" s="20" t="s">
        <v>275</v>
      </c>
      <c r="E772" s="3">
        <v>478800</v>
      </c>
      <c r="F772" s="19">
        <v>44358</v>
      </c>
      <c r="G772" s="3">
        <v>478800</v>
      </c>
      <c r="H772" s="2">
        <v>5.0000000000000001E-3</v>
      </c>
      <c r="I772" s="19">
        <v>44805</v>
      </c>
      <c r="J772" s="19">
        <v>44834</v>
      </c>
      <c r="K772" s="3">
        <v>30</v>
      </c>
      <c r="L772" s="3">
        <v>197</v>
      </c>
      <c r="M772" s="3">
        <v>478800</v>
      </c>
      <c r="N772" s="19">
        <v>46183</v>
      </c>
    </row>
    <row r="773" spans="1:14" s="18" customFormat="1" outlineLevel="2">
      <c r="A773" s="19" t="s">
        <v>271</v>
      </c>
      <c r="B773" s="20" t="s">
        <v>321</v>
      </c>
      <c r="C773" s="21" t="s">
        <v>274</v>
      </c>
      <c r="D773" s="20" t="s">
        <v>275</v>
      </c>
      <c r="E773" s="3">
        <v>70000000</v>
      </c>
      <c r="F773" s="19">
        <v>44362</v>
      </c>
      <c r="G773" s="3">
        <v>70000000</v>
      </c>
      <c r="H773" s="2">
        <v>5.0000000000000001E-3</v>
      </c>
      <c r="I773" s="19">
        <v>44805</v>
      </c>
      <c r="J773" s="19">
        <v>44834</v>
      </c>
      <c r="K773" s="3">
        <v>30</v>
      </c>
      <c r="L773" s="3">
        <v>28767</v>
      </c>
      <c r="M773" s="3">
        <v>70000000</v>
      </c>
      <c r="N773" s="19">
        <v>46187</v>
      </c>
    </row>
    <row r="774" spans="1:14" s="18" customFormat="1" outlineLevel="2">
      <c r="A774" s="19" t="s">
        <v>271</v>
      </c>
      <c r="B774" s="20" t="s">
        <v>322</v>
      </c>
      <c r="C774" s="21" t="s">
        <v>274</v>
      </c>
      <c r="D774" s="20" t="s">
        <v>275</v>
      </c>
      <c r="E774" s="3">
        <v>806400</v>
      </c>
      <c r="F774" s="19">
        <v>44376</v>
      </c>
      <c r="G774" s="3">
        <v>806400</v>
      </c>
      <c r="H774" s="2">
        <v>5.0000000000000001E-3</v>
      </c>
      <c r="I774" s="19">
        <v>44805</v>
      </c>
      <c r="J774" s="19">
        <v>44834</v>
      </c>
      <c r="K774" s="3">
        <v>30</v>
      </c>
      <c r="L774" s="3">
        <v>331</v>
      </c>
      <c r="M774" s="3">
        <v>806400</v>
      </c>
      <c r="N774" s="19">
        <v>46201</v>
      </c>
    </row>
    <row r="775" spans="1:14" s="18" customFormat="1" outlineLevel="2">
      <c r="A775" s="19" t="s">
        <v>271</v>
      </c>
      <c r="B775" s="20" t="s">
        <v>323</v>
      </c>
      <c r="C775" s="21" t="s">
        <v>159</v>
      </c>
      <c r="D775" s="20" t="s">
        <v>160</v>
      </c>
      <c r="E775" s="3">
        <v>34000000</v>
      </c>
      <c r="F775" s="19">
        <v>44369</v>
      </c>
      <c r="G775" s="3">
        <v>34000000</v>
      </c>
      <c r="H775" s="2">
        <v>5.0000000000000001E-3</v>
      </c>
      <c r="I775" s="19">
        <v>44805</v>
      </c>
      <c r="J775" s="19">
        <v>44834</v>
      </c>
      <c r="K775" s="3">
        <v>30</v>
      </c>
      <c r="L775" s="3">
        <v>13973</v>
      </c>
      <c r="M775" s="3">
        <v>34000000</v>
      </c>
      <c r="N775" s="19">
        <v>46194</v>
      </c>
    </row>
    <row r="776" spans="1:14" s="18" customFormat="1" outlineLevel="2">
      <c r="A776" s="19" t="s">
        <v>271</v>
      </c>
      <c r="B776" s="20" t="s">
        <v>324</v>
      </c>
      <c r="C776" s="21" t="s">
        <v>159</v>
      </c>
      <c r="D776" s="20" t="s">
        <v>160</v>
      </c>
      <c r="E776" s="3">
        <v>34000000</v>
      </c>
      <c r="F776" s="19">
        <v>44369</v>
      </c>
      <c r="G776" s="3">
        <v>34000000</v>
      </c>
      <c r="H776" s="2">
        <v>5.0000000000000001E-3</v>
      </c>
      <c r="I776" s="19">
        <v>44805</v>
      </c>
      <c r="J776" s="19">
        <v>44834</v>
      </c>
      <c r="K776" s="3">
        <v>30</v>
      </c>
      <c r="L776" s="3">
        <v>13973</v>
      </c>
      <c r="M776" s="3">
        <v>34000000</v>
      </c>
      <c r="N776" s="19">
        <v>46194</v>
      </c>
    </row>
    <row r="777" spans="1:14" s="18" customFormat="1" outlineLevel="2">
      <c r="A777" s="19" t="s">
        <v>271</v>
      </c>
      <c r="B777" s="20" t="s">
        <v>325</v>
      </c>
      <c r="C777" s="21" t="s">
        <v>260</v>
      </c>
      <c r="D777" s="20" t="s">
        <v>261</v>
      </c>
      <c r="E777" s="3">
        <v>35000000</v>
      </c>
      <c r="F777" s="19">
        <v>44371</v>
      </c>
      <c r="G777" s="3">
        <v>35000000</v>
      </c>
      <c r="H777" s="2">
        <v>5.0000000000000001E-3</v>
      </c>
      <c r="I777" s="19">
        <v>44805</v>
      </c>
      <c r="J777" s="19">
        <v>44834</v>
      </c>
      <c r="K777" s="3">
        <v>30</v>
      </c>
      <c r="L777" s="3">
        <v>14384</v>
      </c>
      <c r="M777" s="3">
        <v>35000000</v>
      </c>
      <c r="N777" s="19">
        <v>46196</v>
      </c>
    </row>
    <row r="778" spans="1:14" s="18" customFormat="1" outlineLevel="2">
      <c r="A778" s="19" t="s">
        <v>271</v>
      </c>
      <c r="B778" s="20" t="s">
        <v>326</v>
      </c>
      <c r="C778" s="21" t="s">
        <v>153</v>
      </c>
      <c r="D778" s="20" t="s">
        <v>154</v>
      </c>
      <c r="E778" s="3">
        <v>13481921</v>
      </c>
      <c r="F778" s="19">
        <v>44372</v>
      </c>
      <c r="G778" s="3">
        <v>13481921</v>
      </c>
      <c r="H778" s="2">
        <v>5.0000000000000001E-3</v>
      </c>
      <c r="I778" s="19">
        <v>44805</v>
      </c>
      <c r="J778" s="19">
        <v>44834</v>
      </c>
      <c r="K778" s="3">
        <v>30</v>
      </c>
      <c r="L778" s="3">
        <v>5541</v>
      </c>
      <c r="M778" s="3">
        <v>13481921</v>
      </c>
      <c r="N778" s="19">
        <v>46197</v>
      </c>
    </row>
    <row r="779" spans="1:14" s="18" customFormat="1" outlineLevel="2">
      <c r="A779" s="19" t="s">
        <v>271</v>
      </c>
      <c r="B779" s="20" t="s">
        <v>327</v>
      </c>
      <c r="C779" s="21" t="s">
        <v>153</v>
      </c>
      <c r="D779" s="20" t="s">
        <v>154</v>
      </c>
      <c r="E779" s="3">
        <v>21053378</v>
      </c>
      <c r="F779" s="19">
        <v>44372</v>
      </c>
      <c r="G779" s="3">
        <v>21053378</v>
      </c>
      <c r="H779" s="2">
        <v>5.0000000000000001E-3</v>
      </c>
      <c r="I779" s="19">
        <v>44805</v>
      </c>
      <c r="J779" s="19">
        <v>44834</v>
      </c>
      <c r="K779" s="3">
        <v>30</v>
      </c>
      <c r="L779" s="3">
        <v>8652</v>
      </c>
      <c r="M779" s="3">
        <v>21053378</v>
      </c>
      <c r="N779" s="19">
        <v>46197</v>
      </c>
    </row>
    <row r="780" spans="1:14" s="18" customFormat="1" outlineLevel="2">
      <c r="A780" s="19" t="s">
        <v>271</v>
      </c>
      <c r="B780" s="20" t="s">
        <v>328</v>
      </c>
      <c r="C780" s="21" t="s">
        <v>286</v>
      </c>
      <c r="D780" s="20" t="s">
        <v>287</v>
      </c>
      <c r="E780" s="3">
        <v>66500000</v>
      </c>
      <c r="F780" s="19">
        <v>44379</v>
      </c>
      <c r="G780" s="3">
        <v>66500000</v>
      </c>
      <c r="H780" s="2">
        <v>5.0000000000000001E-3</v>
      </c>
      <c r="I780" s="19">
        <v>44805</v>
      </c>
      <c r="J780" s="19">
        <v>44834</v>
      </c>
      <c r="K780" s="3">
        <v>30</v>
      </c>
      <c r="L780" s="3">
        <v>27329</v>
      </c>
      <c r="M780" s="3">
        <v>66500000</v>
      </c>
      <c r="N780" s="19">
        <v>46204</v>
      </c>
    </row>
    <row r="781" spans="1:14" s="18" customFormat="1" outlineLevel="2">
      <c r="A781" s="19" t="s">
        <v>271</v>
      </c>
      <c r="B781" s="20" t="s">
        <v>329</v>
      </c>
      <c r="C781" s="21" t="s">
        <v>274</v>
      </c>
      <c r="D781" s="20" t="s">
        <v>275</v>
      </c>
      <c r="E781" s="3">
        <v>840000</v>
      </c>
      <c r="F781" s="19">
        <v>44379</v>
      </c>
      <c r="G781" s="3">
        <v>840000</v>
      </c>
      <c r="H781" s="2">
        <v>5.0000000000000001E-3</v>
      </c>
      <c r="I781" s="19">
        <v>44805</v>
      </c>
      <c r="J781" s="19">
        <v>44834</v>
      </c>
      <c r="K781" s="3">
        <v>30</v>
      </c>
      <c r="L781" s="3">
        <v>345</v>
      </c>
      <c r="M781" s="3">
        <v>840000</v>
      </c>
      <c r="N781" s="19">
        <v>46204</v>
      </c>
    </row>
    <row r="782" spans="1:14" s="18" customFormat="1" outlineLevel="2">
      <c r="A782" s="19" t="s">
        <v>271</v>
      </c>
      <c r="B782" s="20" t="s">
        <v>35</v>
      </c>
      <c r="C782" s="21" t="s">
        <v>159</v>
      </c>
      <c r="D782" s="20" t="s">
        <v>160</v>
      </c>
      <c r="E782" s="3">
        <v>19710000</v>
      </c>
      <c r="F782" s="19">
        <v>43993</v>
      </c>
      <c r="G782" s="3">
        <v>19710000</v>
      </c>
      <c r="H782" s="2">
        <v>5.0000000000000001E-3</v>
      </c>
      <c r="I782" s="19">
        <v>44805</v>
      </c>
      <c r="J782" s="19">
        <v>44834</v>
      </c>
      <c r="K782" s="3">
        <v>30</v>
      </c>
      <c r="L782" s="3">
        <v>8100</v>
      </c>
      <c r="M782" s="3">
        <v>19710000</v>
      </c>
      <c r="N782" s="19">
        <v>45818</v>
      </c>
    </row>
    <row r="783" spans="1:14" s="18" customFormat="1" outlineLevel="2">
      <c r="A783" s="19" t="s">
        <v>271</v>
      </c>
      <c r="B783" s="20" t="s">
        <v>330</v>
      </c>
      <c r="C783" s="21" t="s">
        <v>274</v>
      </c>
      <c r="D783" s="20" t="s">
        <v>275</v>
      </c>
      <c r="E783" s="3">
        <v>840000</v>
      </c>
      <c r="F783" s="19">
        <v>44379</v>
      </c>
      <c r="G783" s="3">
        <v>840000</v>
      </c>
      <c r="H783" s="2">
        <v>5.0000000000000001E-3</v>
      </c>
      <c r="I783" s="19">
        <v>44805</v>
      </c>
      <c r="J783" s="19">
        <v>44834</v>
      </c>
      <c r="K783" s="3">
        <v>30</v>
      </c>
      <c r="L783" s="3">
        <v>345</v>
      </c>
      <c r="M783" s="3">
        <v>840000</v>
      </c>
      <c r="N783" s="19">
        <v>46204</v>
      </c>
    </row>
    <row r="784" spans="1:14" s="18" customFormat="1" outlineLevel="2">
      <c r="A784" s="19" t="s">
        <v>271</v>
      </c>
      <c r="B784" s="20" t="s">
        <v>331</v>
      </c>
      <c r="C784" s="21" t="s">
        <v>274</v>
      </c>
      <c r="D784" s="20" t="s">
        <v>275</v>
      </c>
      <c r="E784" s="3">
        <v>1646400</v>
      </c>
      <c r="F784" s="19">
        <v>44384</v>
      </c>
      <c r="G784" s="3">
        <v>1646400</v>
      </c>
      <c r="H784" s="2">
        <v>5.0000000000000001E-3</v>
      </c>
      <c r="I784" s="19">
        <v>44805</v>
      </c>
      <c r="J784" s="19">
        <v>44834</v>
      </c>
      <c r="K784" s="3">
        <v>30</v>
      </c>
      <c r="L784" s="3">
        <v>677</v>
      </c>
      <c r="M784" s="3">
        <v>1646400</v>
      </c>
      <c r="N784" s="19">
        <v>46209</v>
      </c>
    </row>
    <row r="785" spans="1:14" s="18" customFormat="1" outlineLevel="2">
      <c r="A785" s="19" t="s">
        <v>271</v>
      </c>
      <c r="B785" s="20" t="s">
        <v>332</v>
      </c>
      <c r="C785" s="21" t="s">
        <v>274</v>
      </c>
      <c r="D785" s="20" t="s">
        <v>275</v>
      </c>
      <c r="E785" s="3">
        <v>1092000</v>
      </c>
      <c r="F785" s="19">
        <v>44407</v>
      </c>
      <c r="G785" s="3">
        <v>1092000</v>
      </c>
      <c r="H785" s="2">
        <v>5.0000000000000001E-3</v>
      </c>
      <c r="I785" s="19">
        <v>44805</v>
      </c>
      <c r="J785" s="19">
        <v>44834</v>
      </c>
      <c r="K785" s="3">
        <v>30</v>
      </c>
      <c r="L785" s="3">
        <v>449</v>
      </c>
      <c r="M785" s="3">
        <v>1092000</v>
      </c>
      <c r="N785" s="19">
        <v>46232</v>
      </c>
    </row>
    <row r="786" spans="1:14" s="18" customFormat="1" outlineLevel="2">
      <c r="A786" s="19" t="s">
        <v>271</v>
      </c>
      <c r="B786" s="20" t="s">
        <v>333</v>
      </c>
      <c r="C786" s="21" t="s">
        <v>274</v>
      </c>
      <c r="D786" s="20" t="s">
        <v>275</v>
      </c>
      <c r="E786" s="3">
        <v>430080</v>
      </c>
      <c r="F786" s="19">
        <v>44407</v>
      </c>
      <c r="G786" s="3">
        <v>430080</v>
      </c>
      <c r="H786" s="2">
        <v>5.0000000000000001E-3</v>
      </c>
      <c r="I786" s="19">
        <v>44805</v>
      </c>
      <c r="J786" s="19">
        <v>44834</v>
      </c>
      <c r="K786" s="3">
        <v>30</v>
      </c>
      <c r="L786" s="3">
        <v>177</v>
      </c>
      <c r="M786" s="3">
        <v>430080</v>
      </c>
      <c r="N786" s="19">
        <v>46232</v>
      </c>
    </row>
    <row r="787" spans="1:14" s="18" customFormat="1" outlineLevel="2">
      <c r="A787" s="19" t="s">
        <v>271</v>
      </c>
      <c r="B787" s="20" t="s">
        <v>334</v>
      </c>
      <c r="C787" s="21" t="s">
        <v>240</v>
      </c>
      <c r="D787" s="20" t="s">
        <v>241</v>
      </c>
      <c r="E787" s="3">
        <v>7000000</v>
      </c>
      <c r="F787" s="19">
        <v>44389</v>
      </c>
      <c r="G787" s="3">
        <v>7000000</v>
      </c>
      <c r="H787" s="2">
        <v>5.0000000000000001E-3</v>
      </c>
      <c r="I787" s="19">
        <v>44805</v>
      </c>
      <c r="J787" s="19">
        <v>44834</v>
      </c>
      <c r="K787" s="3">
        <v>30</v>
      </c>
      <c r="L787" s="3">
        <v>2877</v>
      </c>
      <c r="M787" s="3">
        <v>7000000</v>
      </c>
      <c r="N787" s="19">
        <v>46214</v>
      </c>
    </row>
    <row r="788" spans="1:14" s="18" customFormat="1" outlineLevel="2">
      <c r="A788" s="19" t="s">
        <v>271</v>
      </c>
      <c r="B788" s="20" t="s">
        <v>335</v>
      </c>
      <c r="C788" s="21" t="s">
        <v>153</v>
      </c>
      <c r="D788" s="20" t="s">
        <v>154</v>
      </c>
      <c r="E788" s="3">
        <v>13481921</v>
      </c>
      <c r="F788" s="19">
        <v>44403</v>
      </c>
      <c r="G788" s="3">
        <v>13481921</v>
      </c>
      <c r="H788" s="2">
        <v>5.0000000000000001E-3</v>
      </c>
      <c r="I788" s="19">
        <v>44805</v>
      </c>
      <c r="J788" s="19">
        <v>44834</v>
      </c>
      <c r="K788" s="3">
        <v>30</v>
      </c>
      <c r="L788" s="3">
        <v>5541</v>
      </c>
      <c r="M788" s="3">
        <v>13481921</v>
      </c>
      <c r="N788" s="19">
        <v>46228</v>
      </c>
    </row>
    <row r="789" spans="1:14" s="18" customFormat="1" outlineLevel="2">
      <c r="A789" s="19" t="s">
        <v>271</v>
      </c>
      <c r="B789" s="20" t="s">
        <v>336</v>
      </c>
      <c r="C789" s="21" t="s">
        <v>274</v>
      </c>
      <c r="D789" s="20" t="s">
        <v>275</v>
      </c>
      <c r="E789" s="3">
        <v>40666</v>
      </c>
      <c r="F789" s="19">
        <v>44417</v>
      </c>
      <c r="G789" s="3">
        <v>40666</v>
      </c>
      <c r="H789" s="2">
        <v>5.0000000000000001E-3</v>
      </c>
      <c r="I789" s="19">
        <v>44805</v>
      </c>
      <c r="J789" s="19">
        <v>44834</v>
      </c>
      <c r="K789" s="3">
        <v>30</v>
      </c>
      <c r="L789" s="3">
        <v>17</v>
      </c>
      <c r="M789" s="3">
        <v>40666</v>
      </c>
      <c r="N789" s="19">
        <v>46242</v>
      </c>
    </row>
    <row r="790" spans="1:14" s="18" customFormat="1" outlineLevel="2">
      <c r="A790" s="19" t="s">
        <v>271</v>
      </c>
      <c r="B790" s="20" t="s">
        <v>337</v>
      </c>
      <c r="C790" s="21" t="s">
        <v>274</v>
      </c>
      <c r="D790" s="20" t="s">
        <v>275</v>
      </c>
      <c r="E790" s="3">
        <v>160704</v>
      </c>
      <c r="F790" s="19">
        <v>44435</v>
      </c>
      <c r="G790" s="3">
        <v>160704</v>
      </c>
      <c r="H790" s="2">
        <v>5.0000000000000001E-3</v>
      </c>
      <c r="I790" s="19">
        <v>44805</v>
      </c>
      <c r="J790" s="19">
        <v>44834</v>
      </c>
      <c r="K790" s="3">
        <v>30</v>
      </c>
      <c r="L790" s="3">
        <v>66</v>
      </c>
      <c r="M790" s="3">
        <v>160704</v>
      </c>
      <c r="N790" s="19">
        <v>46260</v>
      </c>
    </row>
    <row r="791" spans="1:14" s="18" customFormat="1" outlineLevel="2">
      <c r="A791" s="19" t="s">
        <v>271</v>
      </c>
      <c r="B791" s="20" t="s">
        <v>338</v>
      </c>
      <c r="C791" s="21" t="s">
        <v>274</v>
      </c>
      <c r="D791" s="20" t="s">
        <v>275</v>
      </c>
      <c r="E791" s="3">
        <v>1302000</v>
      </c>
      <c r="F791" s="19">
        <v>44438</v>
      </c>
      <c r="G791" s="3">
        <v>1302000</v>
      </c>
      <c r="H791" s="2">
        <v>5.0000000000000001E-3</v>
      </c>
      <c r="I791" s="19">
        <v>44805</v>
      </c>
      <c r="J791" s="19">
        <v>44834</v>
      </c>
      <c r="K791" s="3">
        <v>30</v>
      </c>
      <c r="L791" s="3">
        <v>535</v>
      </c>
      <c r="M791" s="3">
        <v>1302000</v>
      </c>
      <c r="N791" s="19">
        <v>46263</v>
      </c>
    </row>
    <row r="792" spans="1:14" s="18" customFormat="1" outlineLevel="2">
      <c r="A792" s="19" t="s">
        <v>271</v>
      </c>
      <c r="B792" s="20" t="s">
        <v>339</v>
      </c>
      <c r="C792" s="21" t="s">
        <v>260</v>
      </c>
      <c r="D792" s="20" t="s">
        <v>261</v>
      </c>
      <c r="E792" s="3">
        <v>40000000</v>
      </c>
      <c r="F792" s="19">
        <v>44432</v>
      </c>
      <c r="G792" s="3">
        <v>40000000</v>
      </c>
      <c r="H792" s="2">
        <v>5.0000000000000001E-3</v>
      </c>
      <c r="I792" s="19">
        <v>44805</v>
      </c>
      <c r="J792" s="19">
        <v>44834</v>
      </c>
      <c r="K792" s="3">
        <v>30</v>
      </c>
      <c r="L792" s="3">
        <v>16438</v>
      </c>
      <c r="M792" s="3">
        <v>40000000</v>
      </c>
      <c r="N792" s="19">
        <v>46257</v>
      </c>
    </row>
    <row r="793" spans="1:14" s="18" customFormat="1" outlineLevel="2">
      <c r="A793" s="19" t="s">
        <v>271</v>
      </c>
      <c r="B793" s="20" t="s">
        <v>36</v>
      </c>
      <c r="C793" s="21" t="s">
        <v>159</v>
      </c>
      <c r="D793" s="20" t="s">
        <v>160</v>
      </c>
      <c r="E793" s="3">
        <v>16860000</v>
      </c>
      <c r="F793" s="19">
        <v>43993</v>
      </c>
      <c r="G793" s="3">
        <v>16860000</v>
      </c>
      <c r="H793" s="2">
        <v>5.0000000000000001E-3</v>
      </c>
      <c r="I793" s="19">
        <v>44805</v>
      </c>
      <c r="J793" s="19">
        <v>44834</v>
      </c>
      <c r="K793" s="3">
        <v>30</v>
      </c>
      <c r="L793" s="3">
        <v>6929</v>
      </c>
      <c r="M793" s="3">
        <v>16860000</v>
      </c>
      <c r="N793" s="19">
        <v>45818</v>
      </c>
    </row>
    <row r="794" spans="1:14" s="18" customFormat="1" outlineLevel="2">
      <c r="A794" s="19" t="s">
        <v>271</v>
      </c>
      <c r="B794" s="20" t="s">
        <v>340</v>
      </c>
      <c r="C794" s="21" t="s">
        <v>274</v>
      </c>
      <c r="D794" s="20" t="s">
        <v>275</v>
      </c>
      <c r="E794" s="3">
        <v>78606</v>
      </c>
      <c r="F794" s="19">
        <v>44450</v>
      </c>
      <c r="G794" s="3">
        <v>78606</v>
      </c>
      <c r="H794" s="2">
        <v>5.0000000000000001E-3</v>
      </c>
      <c r="I794" s="19">
        <v>44805</v>
      </c>
      <c r="J794" s="19">
        <v>44834</v>
      </c>
      <c r="K794" s="3">
        <v>30</v>
      </c>
      <c r="L794" s="3">
        <v>32</v>
      </c>
      <c r="M794" s="3">
        <v>78606</v>
      </c>
      <c r="N794" s="19">
        <v>46275</v>
      </c>
    </row>
    <row r="795" spans="1:14" s="18" customFormat="1" outlineLevel="2">
      <c r="A795" s="19" t="s">
        <v>271</v>
      </c>
      <c r="B795" s="20" t="s">
        <v>341</v>
      </c>
      <c r="C795" s="21" t="s">
        <v>274</v>
      </c>
      <c r="D795" s="20" t="s">
        <v>275</v>
      </c>
      <c r="E795" s="3">
        <v>160332</v>
      </c>
      <c r="F795" s="19">
        <v>44454</v>
      </c>
      <c r="G795" s="3">
        <v>160332</v>
      </c>
      <c r="H795" s="2">
        <v>5.0000000000000001E-3</v>
      </c>
      <c r="I795" s="19">
        <v>44805</v>
      </c>
      <c r="J795" s="19">
        <v>44834</v>
      </c>
      <c r="K795" s="3">
        <v>30</v>
      </c>
      <c r="L795" s="3">
        <v>66</v>
      </c>
      <c r="M795" s="3">
        <v>160332</v>
      </c>
      <c r="N795" s="19">
        <v>46279</v>
      </c>
    </row>
    <row r="796" spans="1:14" s="18" customFormat="1" outlineLevel="2">
      <c r="A796" s="19" t="s">
        <v>271</v>
      </c>
      <c r="B796" s="20" t="s">
        <v>342</v>
      </c>
      <c r="C796" s="21" t="s">
        <v>274</v>
      </c>
      <c r="D796" s="20" t="s">
        <v>275</v>
      </c>
      <c r="E796" s="3">
        <v>2016000</v>
      </c>
      <c r="F796" s="19">
        <v>44463</v>
      </c>
      <c r="G796" s="3">
        <v>2016000</v>
      </c>
      <c r="H796" s="2">
        <v>5.0000000000000001E-3</v>
      </c>
      <c r="I796" s="19">
        <v>44805</v>
      </c>
      <c r="J796" s="19">
        <v>44834</v>
      </c>
      <c r="K796" s="3">
        <v>30</v>
      </c>
      <c r="L796" s="3">
        <v>828</v>
      </c>
      <c r="M796" s="3">
        <v>2016000</v>
      </c>
      <c r="N796" s="19">
        <v>46288</v>
      </c>
    </row>
    <row r="797" spans="1:14" s="18" customFormat="1" outlineLevel="2">
      <c r="A797" s="19" t="s">
        <v>271</v>
      </c>
      <c r="B797" s="20" t="s">
        <v>343</v>
      </c>
      <c r="C797" s="21" t="s">
        <v>260</v>
      </c>
      <c r="D797" s="20" t="s">
        <v>261</v>
      </c>
      <c r="E797" s="3">
        <v>40000000</v>
      </c>
      <c r="F797" s="19">
        <v>44462</v>
      </c>
      <c r="G797" s="3">
        <v>40000000</v>
      </c>
      <c r="H797" s="2">
        <v>5.0000000000000001E-3</v>
      </c>
      <c r="I797" s="19">
        <v>44805</v>
      </c>
      <c r="J797" s="19">
        <v>44834</v>
      </c>
      <c r="K797" s="3">
        <v>30</v>
      </c>
      <c r="L797" s="3">
        <v>16438</v>
      </c>
      <c r="M797" s="3">
        <v>40000000</v>
      </c>
      <c r="N797" s="19">
        <v>46287</v>
      </c>
    </row>
    <row r="798" spans="1:14" s="18" customFormat="1" outlineLevel="2">
      <c r="A798" s="19" t="s">
        <v>271</v>
      </c>
      <c r="B798" s="20" t="s">
        <v>344</v>
      </c>
      <c r="C798" s="21" t="s">
        <v>153</v>
      </c>
      <c r="D798" s="20" t="s">
        <v>154</v>
      </c>
      <c r="E798" s="3">
        <v>22231681</v>
      </c>
      <c r="F798" s="19">
        <v>44466</v>
      </c>
      <c r="G798" s="3">
        <v>22231681</v>
      </c>
      <c r="H798" s="2">
        <v>5.0000000000000001E-3</v>
      </c>
      <c r="I798" s="19">
        <v>44805</v>
      </c>
      <c r="J798" s="19">
        <v>44834</v>
      </c>
      <c r="K798" s="3">
        <v>30</v>
      </c>
      <c r="L798" s="3">
        <v>9136</v>
      </c>
      <c r="M798" s="3">
        <v>22231681</v>
      </c>
      <c r="N798" s="19">
        <v>46291</v>
      </c>
    </row>
    <row r="799" spans="1:14" s="18" customFormat="1" outlineLevel="2">
      <c r="A799" s="19" t="s">
        <v>271</v>
      </c>
      <c r="B799" s="20" t="s">
        <v>345</v>
      </c>
      <c r="C799" s="21" t="s">
        <v>290</v>
      </c>
      <c r="D799" s="20" t="s">
        <v>291</v>
      </c>
      <c r="E799" s="3">
        <v>8010000</v>
      </c>
      <c r="F799" s="19">
        <v>44468</v>
      </c>
      <c r="G799" s="3">
        <v>5340000</v>
      </c>
      <c r="H799" s="2">
        <v>5.0000000000000001E-3</v>
      </c>
      <c r="I799" s="19">
        <v>44805</v>
      </c>
      <c r="J799" s="19">
        <v>44818</v>
      </c>
      <c r="K799" s="3">
        <v>14</v>
      </c>
      <c r="L799" s="3">
        <v>1024</v>
      </c>
      <c r="M799" s="3">
        <v>5006250</v>
      </c>
      <c r="N799" s="19">
        <v>45563</v>
      </c>
    </row>
    <row r="800" spans="1:14" s="18" customFormat="1" outlineLevel="2">
      <c r="A800" s="19" t="s">
        <v>271</v>
      </c>
      <c r="B800" s="20" t="s">
        <v>345</v>
      </c>
      <c r="C800" s="21" t="s">
        <v>290</v>
      </c>
      <c r="D800" s="20"/>
      <c r="E800" s="3"/>
      <c r="F800" s="19"/>
      <c r="G800" s="3">
        <v>5006250</v>
      </c>
      <c r="H800" s="2">
        <v>5.0000000000000001E-3</v>
      </c>
      <c r="I800" s="19">
        <v>44819</v>
      </c>
      <c r="J800" s="19">
        <v>44834</v>
      </c>
      <c r="K800" s="3">
        <v>16</v>
      </c>
      <c r="L800" s="3">
        <v>1097</v>
      </c>
      <c r="M800" s="3"/>
      <c r="N800" s="19">
        <v>45563</v>
      </c>
    </row>
    <row r="801" spans="1:14" s="18" customFormat="1" outlineLevel="2">
      <c r="A801" s="19" t="s">
        <v>271</v>
      </c>
      <c r="B801" s="20" t="s">
        <v>346</v>
      </c>
      <c r="C801" s="21" t="s">
        <v>274</v>
      </c>
      <c r="D801" s="20" t="s">
        <v>275</v>
      </c>
      <c r="E801" s="3">
        <v>3988404</v>
      </c>
      <c r="F801" s="19">
        <v>44477</v>
      </c>
      <c r="G801" s="3">
        <v>3988404</v>
      </c>
      <c r="H801" s="2">
        <v>5.0000000000000001E-3</v>
      </c>
      <c r="I801" s="19">
        <v>44805</v>
      </c>
      <c r="J801" s="19">
        <v>44834</v>
      </c>
      <c r="K801" s="3">
        <v>30</v>
      </c>
      <c r="L801" s="3">
        <v>1639</v>
      </c>
      <c r="M801" s="3">
        <v>3988404</v>
      </c>
      <c r="N801" s="19">
        <v>46302</v>
      </c>
    </row>
    <row r="802" spans="1:14" s="18" customFormat="1" outlineLevel="2">
      <c r="A802" s="19" t="s">
        <v>271</v>
      </c>
      <c r="B802" s="20" t="s">
        <v>347</v>
      </c>
      <c r="C802" s="21" t="s">
        <v>274</v>
      </c>
      <c r="D802" s="20" t="s">
        <v>275</v>
      </c>
      <c r="E802" s="3">
        <v>94885</v>
      </c>
      <c r="F802" s="19">
        <v>44498</v>
      </c>
      <c r="G802" s="3">
        <v>94885</v>
      </c>
      <c r="H802" s="2">
        <v>5.0000000000000001E-3</v>
      </c>
      <c r="I802" s="19">
        <v>44805</v>
      </c>
      <c r="J802" s="19">
        <v>44834</v>
      </c>
      <c r="K802" s="3">
        <v>30</v>
      </c>
      <c r="L802" s="3">
        <v>39</v>
      </c>
      <c r="M802" s="3">
        <v>94885</v>
      </c>
      <c r="N802" s="19">
        <v>46323</v>
      </c>
    </row>
    <row r="803" spans="1:14" s="18" customFormat="1" outlineLevel="2">
      <c r="A803" s="19" t="s">
        <v>271</v>
      </c>
      <c r="B803" s="20" t="s">
        <v>348</v>
      </c>
      <c r="C803" s="21" t="s">
        <v>274</v>
      </c>
      <c r="D803" s="20" t="s">
        <v>275</v>
      </c>
      <c r="E803" s="3">
        <v>255360</v>
      </c>
      <c r="F803" s="19">
        <v>44498</v>
      </c>
      <c r="G803" s="3">
        <v>255360</v>
      </c>
      <c r="H803" s="2">
        <v>5.0000000000000001E-3</v>
      </c>
      <c r="I803" s="19">
        <v>44805</v>
      </c>
      <c r="J803" s="19">
        <v>44834</v>
      </c>
      <c r="K803" s="3">
        <v>30</v>
      </c>
      <c r="L803" s="3">
        <v>105</v>
      </c>
      <c r="M803" s="3">
        <v>255360</v>
      </c>
      <c r="N803" s="19">
        <v>46323</v>
      </c>
    </row>
    <row r="804" spans="1:14" s="18" customFormat="1" outlineLevel="2">
      <c r="A804" s="19" t="s">
        <v>271</v>
      </c>
      <c r="B804" s="20" t="s">
        <v>349</v>
      </c>
      <c r="C804" s="21" t="s">
        <v>153</v>
      </c>
      <c r="D804" s="20" t="s">
        <v>154</v>
      </c>
      <c r="E804" s="3">
        <v>13481920</v>
      </c>
      <c r="F804" s="19">
        <v>44494</v>
      </c>
      <c r="G804" s="3">
        <v>13481920</v>
      </c>
      <c r="H804" s="2">
        <v>5.0000000000000001E-3</v>
      </c>
      <c r="I804" s="19">
        <v>44805</v>
      </c>
      <c r="J804" s="19">
        <v>44834</v>
      </c>
      <c r="K804" s="3">
        <v>30</v>
      </c>
      <c r="L804" s="3">
        <v>5541</v>
      </c>
      <c r="M804" s="3">
        <v>13481920</v>
      </c>
      <c r="N804" s="19">
        <v>46319</v>
      </c>
    </row>
    <row r="805" spans="1:14" s="18" customFormat="1" outlineLevel="2">
      <c r="A805" s="19" t="s">
        <v>271</v>
      </c>
      <c r="B805" s="20" t="s">
        <v>37</v>
      </c>
      <c r="C805" s="21" t="s">
        <v>350</v>
      </c>
      <c r="D805" s="20" t="s">
        <v>351</v>
      </c>
      <c r="E805" s="3">
        <v>240000000</v>
      </c>
      <c r="F805" s="19">
        <v>44000</v>
      </c>
      <c r="G805" s="3">
        <v>240000000</v>
      </c>
      <c r="H805" s="2">
        <v>5.0000000000000001E-3</v>
      </c>
      <c r="I805" s="19">
        <v>44805</v>
      </c>
      <c r="J805" s="19">
        <v>44834</v>
      </c>
      <c r="K805" s="3">
        <v>30</v>
      </c>
      <c r="L805" s="3">
        <v>98630</v>
      </c>
      <c r="M805" s="3">
        <v>240000000</v>
      </c>
      <c r="N805" s="19">
        <v>45825</v>
      </c>
    </row>
    <row r="806" spans="1:14" s="18" customFormat="1" outlineLevel="2">
      <c r="A806" s="19" t="s">
        <v>271</v>
      </c>
      <c r="B806" s="20" t="s">
        <v>352</v>
      </c>
      <c r="C806" s="21" t="s">
        <v>353</v>
      </c>
      <c r="D806" s="20" t="s">
        <v>354</v>
      </c>
      <c r="E806" s="3">
        <v>1000000000</v>
      </c>
      <c r="F806" s="19">
        <v>44495</v>
      </c>
      <c r="G806" s="3">
        <v>1000000000</v>
      </c>
      <c r="H806" s="2">
        <v>3.0000000000000001E-3</v>
      </c>
      <c r="I806" s="19">
        <v>44805</v>
      </c>
      <c r="J806" s="19">
        <v>44834</v>
      </c>
      <c r="K806" s="3">
        <v>30</v>
      </c>
      <c r="L806" s="3">
        <v>246575</v>
      </c>
      <c r="M806" s="3">
        <v>1000000000</v>
      </c>
      <c r="N806" s="19">
        <v>45590</v>
      </c>
    </row>
    <row r="807" spans="1:14" s="18" customFormat="1" outlineLevel="2">
      <c r="A807" s="19" t="s">
        <v>271</v>
      </c>
      <c r="B807" s="20" t="s">
        <v>355</v>
      </c>
      <c r="C807" s="21" t="s">
        <v>356</v>
      </c>
      <c r="D807" s="20" t="s">
        <v>357</v>
      </c>
      <c r="E807" s="3">
        <v>105700000</v>
      </c>
      <c r="F807" s="19">
        <v>44495</v>
      </c>
      <c r="G807" s="3">
        <v>105700000</v>
      </c>
      <c r="H807" s="2">
        <v>5.0000000000000001E-3</v>
      </c>
      <c r="I807" s="19">
        <v>44805</v>
      </c>
      <c r="J807" s="19">
        <v>44834</v>
      </c>
      <c r="K807" s="3">
        <v>30</v>
      </c>
      <c r="L807" s="3">
        <v>43438</v>
      </c>
      <c r="M807" s="3">
        <v>105700000</v>
      </c>
      <c r="N807" s="19">
        <v>45590</v>
      </c>
    </row>
    <row r="808" spans="1:14" s="18" customFormat="1" outlineLevel="2">
      <c r="A808" s="19" t="s">
        <v>271</v>
      </c>
      <c r="B808" s="20" t="s">
        <v>358</v>
      </c>
      <c r="C808" s="21" t="s">
        <v>135</v>
      </c>
      <c r="D808" s="20" t="s">
        <v>136</v>
      </c>
      <c r="E808" s="3">
        <v>102800000</v>
      </c>
      <c r="F808" s="19">
        <v>44497</v>
      </c>
      <c r="G808" s="3">
        <v>102800000</v>
      </c>
      <c r="H808" s="2">
        <v>5.0000000000000001E-3</v>
      </c>
      <c r="I808" s="19">
        <v>44805</v>
      </c>
      <c r="J808" s="19">
        <v>44834</v>
      </c>
      <c r="K808" s="3">
        <v>30</v>
      </c>
      <c r="L808" s="3">
        <v>42247</v>
      </c>
      <c r="M808" s="3">
        <v>102800000</v>
      </c>
      <c r="N808" s="19">
        <v>46322</v>
      </c>
    </row>
    <row r="809" spans="1:14" s="18" customFormat="1" outlineLevel="2">
      <c r="A809" s="19" t="s">
        <v>271</v>
      </c>
      <c r="B809" s="20" t="s">
        <v>359</v>
      </c>
      <c r="C809" s="21" t="s">
        <v>360</v>
      </c>
      <c r="D809" s="20" t="s">
        <v>361</v>
      </c>
      <c r="E809" s="3">
        <v>110000000</v>
      </c>
      <c r="F809" s="19">
        <v>44497</v>
      </c>
      <c r="G809" s="3">
        <v>110000000</v>
      </c>
      <c r="H809" s="2">
        <v>5.0000000000000001E-3</v>
      </c>
      <c r="I809" s="19">
        <v>44805</v>
      </c>
      <c r="J809" s="19">
        <v>44834</v>
      </c>
      <c r="K809" s="3">
        <v>30</v>
      </c>
      <c r="L809" s="3">
        <v>45205</v>
      </c>
      <c r="M809" s="3">
        <v>110000000</v>
      </c>
      <c r="N809" s="19">
        <v>45592</v>
      </c>
    </row>
    <row r="810" spans="1:14" s="18" customFormat="1" outlineLevel="2">
      <c r="A810" s="19" t="s">
        <v>271</v>
      </c>
      <c r="B810" s="20" t="s">
        <v>362</v>
      </c>
      <c r="C810" s="21" t="s">
        <v>159</v>
      </c>
      <c r="D810" s="20" t="s">
        <v>160</v>
      </c>
      <c r="E810" s="3">
        <v>1000000</v>
      </c>
      <c r="F810" s="19">
        <v>44505</v>
      </c>
      <c r="G810" s="3">
        <v>1000000</v>
      </c>
      <c r="H810" s="2">
        <v>5.0000000000000001E-3</v>
      </c>
      <c r="I810" s="19">
        <v>44805</v>
      </c>
      <c r="J810" s="19">
        <v>44834</v>
      </c>
      <c r="K810" s="3">
        <v>30</v>
      </c>
      <c r="L810" s="3">
        <v>411</v>
      </c>
      <c r="M810" s="3">
        <v>1000000</v>
      </c>
      <c r="N810" s="19">
        <v>45600</v>
      </c>
    </row>
    <row r="811" spans="1:14" s="18" customFormat="1" outlineLevel="2">
      <c r="A811" s="19" t="s">
        <v>271</v>
      </c>
      <c r="B811" s="20" t="s">
        <v>363</v>
      </c>
      <c r="C811" s="21" t="s">
        <v>274</v>
      </c>
      <c r="D811" s="20" t="s">
        <v>275</v>
      </c>
      <c r="E811" s="3">
        <v>410270</v>
      </c>
      <c r="F811" s="19">
        <v>44511</v>
      </c>
      <c r="G811" s="3">
        <v>410270</v>
      </c>
      <c r="H811" s="2">
        <v>5.0000000000000001E-3</v>
      </c>
      <c r="I811" s="19">
        <v>44805</v>
      </c>
      <c r="J811" s="19">
        <v>44834</v>
      </c>
      <c r="K811" s="3">
        <v>30</v>
      </c>
      <c r="L811" s="3">
        <v>169</v>
      </c>
      <c r="M811" s="3">
        <v>410270</v>
      </c>
      <c r="N811" s="19">
        <v>46336</v>
      </c>
    </row>
    <row r="812" spans="1:14" s="18" customFormat="1" outlineLevel="2">
      <c r="A812" s="19" t="s">
        <v>271</v>
      </c>
      <c r="B812" s="20" t="s">
        <v>364</v>
      </c>
      <c r="C812" s="21" t="s">
        <v>274</v>
      </c>
      <c r="D812" s="20" t="s">
        <v>275</v>
      </c>
      <c r="E812" s="3">
        <v>840000</v>
      </c>
      <c r="F812" s="19">
        <v>44516</v>
      </c>
      <c r="G812" s="3">
        <v>840000</v>
      </c>
      <c r="H812" s="2">
        <v>5.0000000000000001E-3</v>
      </c>
      <c r="I812" s="19">
        <v>44805</v>
      </c>
      <c r="J812" s="19">
        <v>44834</v>
      </c>
      <c r="K812" s="3">
        <v>30</v>
      </c>
      <c r="L812" s="3">
        <v>345</v>
      </c>
      <c r="M812" s="3">
        <v>840000</v>
      </c>
      <c r="N812" s="19">
        <v>46341</v>
      </c>
    </row>
    <row r="813" spans="1:14" s="18" customFormat="1" outlineLevel="2">
      <c r="A813" s="19" t="s">
        <v>271</v>
      </c>
      <c r="B813" s="20" t="s">
        <v>365</v>
      </c>
      <c r="C813" s="21" t="s">
        <v>274</v>
      </c>
      <c r="D813" s="20" t="s">
        <v>275</v>
      </c>
      <c r="E813" s="3">
        <v>1290240</v>
      </c>
      <c r="F813" s="19">
        <v>44529</v>
      </c>
      <c r="G813" s="3">
        <v>1290240</v>
      </c>
      <c r="H813" s="2">
        <v>5.0000000000000001E-3</v>
      </c>
      <c r="I813" s="19">
        <v>44805</v>
      </c>
      <c r="J813" s="19">
        <v>44834</v>
      </c>
      <c r="K813" s="3">
        <v>30</v>
      </c>
      <c r="L813" s="3">
        <v>530</v>
      </c>
      <c r="M813" s="3">
        <v>1290240</v>
      </c>
      <c r="N813" s="19">
        <v>46354</v>
      </c>
    </row>
    <row r="814" spans="1:14" s="18" customFormat="1" outlineLevel="2">
      <c r="A814" s="19" t="s">
        <v>271</v>
      </c>
      <c r="B814" s="20" t="s">
        <v>366</v>
      </c>
      <c r="C814" s="21" t="s">
        <v>304</v>
      </c>
      <c r="D814" s="20" t="s">
        <v>305</v>
      </c>
      <c r="E814" s="3">
        <v>6000000</v>
      </c>
      <c r="F814" s="19">
        <v>44512</v>
      </c>
      <c r="G814" s="3">
        <v>5298702</v>
      </c>
      <c r="H814" s="2">
        <v>5.0000000000000001E-3</v>
      </c>
      <c r="I814" s="19">
        <v>44805</v>
      </c>
      <c r="J814" s="19">
        <v>44818</v>
      </c>
      <c r="K814" s="3">
        <v>14</v>
      </c>
      <c r="L814" s="3">
        <v>1016</v>
      </c>
      <c r="M814" s="3">
        <v>5220780</v>
      </c>
      <c r="N814" s="19">
        <v>46337</v>
      </c>
    </row>
    <row r="815" spans="1:14" s="18" customFormat="1" outlineLevel="2">
      <c r="A815" s="19" t="s">
        <v>271</v>
      </c>
      <c r="B815" s="20" t="s">
        <v>366</v>
      </c>
      <c r="C815" s="21" t="s">
        <v>304</v>
      </c>
      <c r="D815" s="20"/>
      <c r="E815" s="3"/>
      <c r="F815" s="19"/>
      <c r="G815" s="3">
        <v>5220780</v>
      </c>
      <c r="H815" s="2">
        <v>5.0000000000000001E-3</v>
      </c>
      <c r="I815" s="19">
        <v>44819</v>
      </c>
      <c r="J815" s="19">
        <v>44834</v>
      </c>
      <c r="K815" s="3">
        <v>16</v>
      </c>
      <c r="L815" s="3">
        <v>1144</v>
      </c>
      <c r="M815" s="3"/>
      <c r="N815" s="19">
        <v>46337</v>
      </c>
    </row>
    <row r="816" spans="1:14" s="18" customFormat="1" outlineLevel="2">
      <c r="A816" s="19" t="s">
        <v>271</v>
      </c>
      <c r="B816" s="20" t="s">
        <v>367</v>
      </c>
      <c r="C816" s="21" t="s">
        <v>368</v>
      </c>
      <c r="D816" s="20" t="s">
        <v>369</v>
      </c>
      <c r="E816" s="3">
        <v>60000000</v>
      </c>
      <c r="F816" s="19">
        <v>44515</v>
      </c>
      <c r="G816" s="3">
        <v>60000000</v>
      </c>
      <c r="H816" s="2">
        <v>5.0000000000000001E-3</v>
      </c>
      <c r="I816" s="19">
        <v>44805</v>
      </c>
      <c r="J816" s="19">
        <v>44834</v>
      </c>
      <c r="K816" s="3">
        <v>30</v>
      </c>
      <c r="L816" s="3">
        <v>24658</v>
      </c>
      <c r="M816" s="3">
        <v>60000000</v>
      </c>
      <c r="N816" s="19">
        <v>45610</v>
      </c>
    </row>
    <row r="817" spans="1:14" s="18" customFormat="1" outlineLevel="2">
      <c r="A817" s="19" t="s">
        <v>271</v>
      </c>
      <c r="B817" s="20" t="s">
        <v>40</v>
      </c>
      <c r="C817" s="21" t="s">
        <v>272</v>
      </c>
      <c r="D817" s="20" t="s">
        <v>273</v>
      </c>
      <c r="E817" s="3">
        <v>57000000</v>
      </c>
      <c r="F817" s="19">
        <v>43822</v>
      </c>
      <c r="G817" s="3">
        <v>57000000</v>
      </c>
      <c r="H817" s="2">
        <v>5.0000000000000001E-3</v>
      </c>
      <c r="I817" s="19">
        <v>44805</v>
      </c>
      <c r="J817" s="19">
        <v>44834</v>
      </c>
      <c r="K817" s="3">
        <v>30</v>
      </c>
      <c r="L817" s="3">
        <v>23425</v>
      </c>
      <c r="M817" s="3">
        <v>57000000</v>
      </c>
      <c r="N817" s="19">
        <v>45648</v>
      </c>
    </row>
    <row r="818" spans="1:14" s="18" customFormat="1" outlineLevel="2">
      <c r="A818" s="19" t="s">
        <v>271</v>
      </c>
      <c r="B818" s="20" t="s">
        <v>41</v>
      </c>
      <c r="C818" s="21" t="s">
        <v>218</v>
      </c>
      <c r="D818" s="20" t="s">
        <v>219</v>
      </c>
      <c r="E818" s="3">
        <v>55000000</v>
      </c>
      <c r="F818" s="19">
        <v>44001</v>
      </c>
      <c r="G818" s="3">
        <v>55000000</v>
      </c>
      <c r="H818" s="2">
        <v>5.0000000000000001E-3</v>
      </c>
      <c r="I818" s="19">
        <v>44805</v>
      </c>
      <c r="J818" s="19">
        <v>44834</v>
      </c>
      <c r="K818" s="3">
        <v>30</v>
      </c>
      <c r="L818" s="3">
        <v>22603</v>
      </c>
      <c r="M818" s="3">
        <v>55000000</v>
      </c>
      <c r="N818" s="19">
        <v>45826</v>
      </c>
    </row>
    <row r="819" spans="1:14" s="18" customFormat="1" outlineLevel="2">
      <c r="A819" s="19" t="s">
        <v>271</v>
      </c>
      <c r="B819" s="20" t="s">
        <v>370</v>
      </c>
      <c r="C819" s="21" t="s">
        <v>274</v>
      </c>
      <c r="D819" s="20" t="s">
        <v>275</v>
      </c>
      <c r="E819" s="3">
        <v>430080</v>
      </c>
      <c r="F819" s="19">
        <v>44532</v>
      </c>
      <c r="G819" s="3">
        <v>430080</v>
      </c>
      <c r="H819" s="2">
        <v>5.0000000000000001E-3</v>
      </c>
      <c r="I819" s="19">
        <v>44805</v>
      </c>
      <c r="J819" s="19">
        <v>44834</v>
      </c>
      <c r="K819" s="3">
        <v>30</v>
      </c>
      <c r="L819" s="3">
        <v>177</v>
      </c>
      <c r="M819" s="3">
        <v>430080</v>
      </c>
      <c r="N819" s="19">
        <v>46357</v>
      </c>
    </row>
    <row r="820" spans="1:14" s="18" customFormat="1" outlineLevel="2">
      <c r="A820" s="19" t="s">
        <v>271</v>
      </c>
      <c r="B820" s="20" t="s">
        <v>371</v>
      </c>
      <c r="C820" s="21" t="s">
        <v>274</v>
      </c>
      <c r="D820" s="20" t="s">
        <v>275</v>
      </c>
      <c r="E820" s="3">
        <v>3192000</v>
      </c>
      <c r="F820" s="19">
        <v>44559</v>
      </c>
      <c r="G820" s="3">
        <v>3192000</v>
      </c>
      <c r="H820" s="2">
        <v>5.0000000000000001E-3</v>
      </c>
      <c r="I820" s="19">
        <v>44805</v>
      </c>
      <c r="J820" s="19">
        <v>44834</v>
      </c>
      <c r="K820" s="3">
        <v>30</v>
      </c>
      <c r="L820" s="3">
        <v>1312</v>
      </c>
      <c r="M820" s="3">
        <v>3192000</v>
      </c>
      <c r="N820" s="19">
        <v>46384</v>
      </c>
    </row>
    <row r="821" spans="1:14" s="18" customFormat="1" outlineLevel="2">
      <c r="A821" s="19" t="s">
        <v>271</v>
      </c>
      <c r="B821" s="20" t="s">
        <v>372</v>
      </c>
      <c r="C821" s="21" t="s">
        <v>153</v>
      </c>
      <c r="D821" s="20" t="s">
        <v>154</v>
      </c>
      <c r="E821" s="3">
        <v>10041307</v>
      </c>
      <c r="F821" s="19">
        <v>44537</v>
      </c>
      <c r="G821" s="3">
        <v>10041307</v>
      </c>
      <c r="H821" s="2">
        <v>5.0000000000000001E-3</v>
      </c>
      <c r="I821" s="19">
        <v>44805</v>
      </c>
      <c r="J821" s="19">
        <v>44834</v>
      </c>
      <c r="K821" s="3">
        <v>30</v>
      </c>
      <c r="L821" s="3">
        <v>4127</v>
      </c>
      <c r="M821" s="3">
        <v>10041307</v>
      </c>
      <c r="N821" s="19">
        <v>46362</v>
      </c>
    </row>
    <row r="822" spans="1:14" s="18" customFormat="1" outlineLevel="2">
      <c r="A822" s="19" t="s">
        <v>271</v>
      </c>
      <c r="B822" s="20" t="s">
        <v>373</v>
      </c>
      <c r="C822" s="21" t="s">
        <v>153</v>
      </c>
      <c r="D822" s="20" t="s">
        <v>154</v>
      </c>
      <c r="E822" s="3">
        <v>61666606</v>
      </c>
      <c r="F822" s="19">
        <v>44554</v>
      </c>
      <c r="G822" s="3">
        <v>61666606</v>
      </c>
      <c r="H822" s="2">
        <v>5.0000000000000001E-3</v>
      </c>
      <c r="I822" s="19">
        <v>44805</v>
      </c>
      <c r="J822" s="19">
        <v>44834</v>
      </c>
      <c r="K822" s="3">
        <v>30</v>
      </c>
      <c r="L822" s="3">
        <v>25342</v>
      </c>
      <c r="M822" s="3">
        <v>61666606</v>
      </c>
      <c r="N822" s="19">
        <v>46379</v>
      </c>
    </row>
    <row r="823" spans="1:14" s="18" customFormat="1" outlineLevel="2">
      <c r="A823" s="19" t="s">
        <v>271</v>
      </c>
      <c r="B823" s="20" t="s">
        <v>374</v>
      </c>
      <c r="C823" s="21" t="s">
        <v>71</v>
      </c>
      <c r="D823" s="20" t="s">
        <v>72</v>
      </c>
      <c r="E823" s="3">
        <v>21000000</v>
      </c>
      <c r="F823" s="19">
        <v>44550</v>
      </c>
      <c r="G823" s="3">
        <v>21000000</v>
      </c>
      <c r="H823" s="2">
        <v>5.0000000000000001E-3</v>
      </c>
      <c r="I823" s="19">
        <v>44805</v>
      </c>
      <c r="J823" s="19">
        <v>44834</v>
      </c>
      <c r="K823" s="3">
        <v>30</v>
      </c>
      <c r="L823" s="3">
        <v>8630</v>
      </c>
      <c r="M823" s="3">
        <v>21000000</v>
      </c>
      <c r="N823" s="19">
        <v>46375</v>
      </c>
    </row>
    <row r="824" spans="1:14" s="18" customFormat="1" outlineLevel="2">
      <c r="A824" s="19" t="s">
        <v>271</v>
      </c>
      <c r="B824" s="20" t="s">
        <v>375</v>
      </c>
      <c r="C824" s="21" t="s">
        <v>146</v>
      </c>
      <c r="D824" s="20" t="s">
        <v>147</v>
      </c>
      <c r="E824" s="3">
        <v>2163000</v>
      </c>
      <c r="F824" s="19">
        <v>44552</v>
      </c>
      <c r="G824" s="3">
        <v>2163000</v>
      </c>
      <c r="H824" s="2">
        <v>5.0000000000000001E-3</v>
      </c>
      <c r="I824" s="19">
        <v>44805</v>
      </c>
      <c r="J824" s="19">
        <v>44834</v>
      </c>
      <c r="K824" s="3">
        <v>30</v>
      </c>
      <c r="L824" s="3">
        <v>889</v>
      </c>
      <c r="M824" s="3">
        <v>2163000</v>
      </c>
      <c r="N824" s="19">
        <v>45647</v>
      </c>
    </row>
    <row r="825" spans="1:14" s="18" customFormat="1" outlineLevel="2">
      <c r="A825" s="19" t="s">
        <v>271</v>
      </c>
      <c r="B825" s="20" t="s">
        <v>376</v>
      </c>
      <c r="C825" s="21" t="s">
        <v>260</v>
      </c>
      <c r="D825" s="20" t="s">
        <v>261</v>
      </c>
      <c r="E825" s="3">
        <v>23000000</v>
      </c>
      <c r="F825" s="19">
        <v>44553</v>
      </c>
      <c r="G825" s="3">
        <v>23000000</v>
      </c>
      <c r="H825" s="2">
        <v>5.0000000000000001E-3</v>
      </c>
      <c r="I825" s="19">
        <v>44805</v>
      </c>
      <c r="J825" s="19">
        <v>44834</v>
      </c>
      <c r="K825" s="3">
        <v>30</v>
      </c>
      <c r="L825" s="3">
        <v>9452</v>
      </c>
      <c r="M825" s="3">
        <v>23000000</v>
      </c>
      <c r="N825" s="19">
        <v>46378</v>
      </c>
    </row>
    <row r="826" spans="1:14" s="18" customFormat="1" outlineLevel="2">
      <c r="A826" s="19" t="s">
        <v>271</v>
      </c>
      <c r="B826" s="20" t="s">
        <v>377</v>
      </c>
      <c r="C826" s="21" t="s">
        <v>290</v>
      </c>
      <c r="D826" s="20" t="s">
        <v>291</v>
      </c>
      <c r="E826" s="3">
        <v>10000000</v>
      </c>
      <c r="F826" s="19">
        <v>44558</v>
      </c>
      <c r="G826" s="3">
        <v>6666664</v>
      </c>
      <c r="H826" s="2">
        <v>5.0000000000000001E-3</v>
      </c>
      <c r="I826" s="19">
        <v>44805</v>
      </c>
      <c r="J826" s="19">
        <v>44818</v>
      </c>
      <c r="K826" s="3">
        <v>14</v>
      </c>
      <c r="L826" s="3">
        <v>1279</v>
      </c>
      <c r="M826" s="3">
        <v>6249997</v>
      </c>
      <c r="N826" s="19">
        <v>45653</v>
      </c>
    </row>
    <row r="827" spans="1:14" s="18" customFormat="1" outlineLevel="2">
      <c r="A827" s="19" t="s">
        <v>271</v>
      </c>
      <c r="B827" s="20" t="s">
        <v>377</v>
      </c>
      <c r="C827" s="21" t="s">
        <v>290</v>
      </c>
      <c r="D827" s="20"/>
      <c r="E827" s="3"/>
      <c r="F827" s="19"/>
      <c r="G827" s="3">
        <v>6249997</v>
      </c>
      <c r="H827" s="2">
        <v>5.0000000000000001E-3</v>
      </c>
      <c r="I827" s="19">
        <v>44819</v>
      </c>
      <c r="J827" s="19">
        <v>44834</v>
      </c>
      <c r="K827" s="3">
        <v>16</v>
      </c>
      <c r="L827" s="3">
        <v>1370</v>
      </c>
      <c r="M827" s="3"/>
      <c r="N827" s="19">
        <v>45653</v>
      </c>
    </row>
    <row r="828" spans="1:14" s="18" customFormat="1" outlineLevel="2">
      <c r="A828" s="19" t="s">
        <v>271</v>
      </c>
      <c r="B828" s="20" t="s">
        <v>378</v>
      </c>
      <c r="C828" s="21" t="s">
        <v>240</v>
      </c>
      <c r="D828" s="20" t="s">
        <v>241</v>
      </c>
      <c r="E828" s="3">
        <v>25000000</v>
      </c>
      <c r="F828" s="19">
        <v>44573</v>
      </c>
      <c r="G828" s="3">
        <v>25000000</v>
      </c>
      <c r="H828" s="2">
        <v>5.0000000000000001E-3</v>
      </c>
      <c r="I828" s="19">
        <v>44805</v>
      </c>
      <c r="J828" s="19">
        <v>44834</v>
      </c>
      <c r="K828" s="3">
        <v>30</v>
      </c>
      <c r="L828" s="3">
        <v>10274</v>
      </c>
      <c r="M828" s="3">
        <v>25000000</v>
      </c>
      <c r="N828" s="19">
        <v>46398</v>
      </c>
    </row>
    <row r="829" spans="1:14" s="18" customFormat="1" outlineLevel="2">
      <c r="A829" s="19" t="s">
        <v>271</v>
      </c>
      <c r="B829" s="20" t="s">
        <v>379</v>
      </c>
      <c r="C829" s="21" t="s">
        <v>260</v>
      </c>
      <c r="D829" s="20" t="s">
        <v>261</v>
      </c>
      <c r="E829" s="3">
        <v>42000000</v>
      </c>
      <c r="F829" s="19">
        <v>44585</v>
      </c>
      <c r="G829" s="3">
        <v>42000000</v>
      </c>
      <c r="H829" s="2">
        <v>5.0000000000000001E-3</v>
      </c>
      <c r="I829" s="19">
        <v>44805</v>
      </c>
      <c r="J829" s="19">
        <v>44834</v>
      </c>
      <c r="K829" s="3">
        <v>30</v>
      </c>
      <c r="L829" s="3">
        <v>17260</v>
      </c>
      <c r="M829" s="3">
        <v>42000000</v>
      </c>
      <c r="N829" s="19">
        <v>46410</v>
      </c>
    </row>
    <row r="830" spans="1:14" s="18" customFormat="1" outlineLevel="2">
      <c r="A830" s="19" t="s">
        <v>271</v>
      </c>
      <c r="B830" s="20" t="s">
        <v>42</v>
      </c>
      <c r="C830" s="21" t="s">
        <v>153</v>
      </c>
      <c r="D830" s="20" t="s">
        <v>154</v>
      </c>
      <c r="E830" s="3">
        <v>8907064</v>
      </c>
      <c r="F830" s="19">
        <v>44006</v>
      </c>
      <c r="G830" s="3">
        <v>8907064</v>
      </c>
      <c r="H830" s="2">
        <v>5.0000000000000001E-3</v>
      </c>
      <c r="I830" s="19">
        <v>44805</v>
      </c>
      <c r="J830" s="19">
        <v>44834</v>
      </c>
      <c r="K830" s="3">
        <v>30</v>
      </c>
      <c r="L830" s="3">
        <v>3660</v>
      </c>
      <c r="M830" s="3">
        <v>8907064</v>
      </c>
      <c r="N830" s="19">
        <v>45831</v>
      </c>
    </row>
    <row r="831" spans="1:14" s="18" customFormat="1" outlineLevel="2">
      <c r="A831" s="19" t="s">
        <v>271</v>
      </c>
      <c r="B831" s="20" t="s">
        <v>380</v>
      </c>
      <c r="C831" s="21" t="s">
        <v>153</v>
      </c>
      <c r="D831" s="20" t="s">
        <v>154</v>
      </c>
      <c r="E831" s="3">
        <v>25256909</v>
      </c>
      <c r="F831" s="19">
        <v>44585</v>
      </c>
      <c r="G831" s="3">
        <v>25256909</v>
      </c>
      <c r="H831" s="2">
        <v>5.0000000000000001E-3</v>
      </c>
      <c r="I831" s="19">
        <v>44805</v>
      </c>
      <c r="J831" s="19">
        <v>44834</v>
      </c>
      <c r="K831" s="3">
        <v>30</v>
      </c>
      <c r="L831" s="3">
        <v>10380</v>
      </c>
      <c r="M831" s="3">
        <v>25256909</v>
      </c>
      <c r="N831" s="19">
        <v>46410</v>
      </c>
    </row>
    <row r="832" spans="1:14" s="18" customFormat="1" outlineLevel="2">
      <c r="A832" s="19" t="s">
        <v>271</v>
      </c>
      <c r="B832" s="20" t="s">
        <v>381</v>
      </c>
      <c r="C832" s="21" t="s">
        <v>274</v>
      </c>
      <c r="D832" s="20" t="s">
        <v>275</v>
      </c>
      <c r="E832" s="3">
        <v>5376000</v>
      </c>
      <c r="F832" s="19">
        <v>44587</v>
      </c>
      <c r="G832" s="3">
        <v>5376000</v>
      </c>
      <c r="H832" s="2">
        <v>5.0000000000000001E-3</v>
      </c>
      <c r="I832" s="19">
        <v>44805</v>
      </c>
      <c r="J832" s="19">
        <v>44834</v>
      </c>
      <c r="K832" s="3">
        <v>30</v>
      </c>
      <c r="L832" s="3">
        <v>2209</v>
      </c>
      <c r="M832" s="3">
        <v>5376000</v>
      </c>
      <c r="N832" s="19">
        <v>46412</v>
      </c>
    </row>
    <row r="833" spans="1:14" s="18" customFormat="1" outlineLevel="2">
      <c r="A833" s="19" t="s">
        <v>271</v>
      </c>
      <c r="B833" s="20" t="s">
        <v>485</v>
      </c>
      <c r="C833" s="21" t="s">
        <v>274</v>
      </c>
      <c r="D833" s="20" t="s">
        <v>275</v>
      </c>
      <c r="E833" s="3">
        <v>952140</v>
      </c>
      <c r="F833" s="19">
        <v>44603</v>
      </c>
      <c r="G833" s="3">
        <v>952140</v>
      </c>
      <c r="H833" s="2">
        <v>5.0000000000000001E-3</v>
      </c>
      <c r="I833" s="19">
        <v>44805</v>
      </c>
      <c r="J833" s="19">
        <v>44834</v>
      </c>
      <c r="K833" s="3">
        <v>30</v>
      </c>
      <c r="L833" s="3">
        <v>391</v>
      </c>
      <c r="M833" s="3">
        <v>952140</v>
      </c>
      <c r="N833" s="19">
        <v>46428</v>
      </c>
    </row>
    <row r="834" spans="1:14" s="18" customFormat="1" outlineLevel="2">
      <c r="A834" s="19" t="s">
        <v>271</v>
      </c>
      <c r="B834" s="20" t="s">
        <v>484</v>
      </c>
      <c r="C834" s="21" t="s">
        <v>483</v>
      </c>
      <c r="D834" s="20" t="s">
        <v>482</v>
      </c>
      <c r="E834" s="3">
        <v>21000000</v>
      </c>
      <c r="F834" s="19">
        <v>44607</v>
      </c>
      <c r="G834" s="3">
        <v>21000000</v>
      </c>
      <c r="H834" s="2">
        <v>5.0000000000000001E-3</v>
      </c>
      <c r="I834" s="19">
        <v>44805</v>
      </c>
      <c r="J834" s="19">
        <v>44834</v>
      </c>
      <c r="K834" s="3">
        <v>30</v>
      </c>
      <c r="L834" s="3">
        <v>8630</v>
      </c>
      <c r="M834" s="3">
        <v>21000000</v>
      </c>
      <c r="N834" s="19">
        <v>45702</v>
      </c>
    </row>
    <row r="835" spans="1:14" s="18" customFormat="1" outlineLevel="2">
      <c r="A835" s="19" t="s">
        <v>271</v>
      </c>
      <c r="B835" s="20" t="s">
        <v>481</v>
      </c>
      <c r="C835" s="21" t="s">
        <v>260</v>
      </c>
      <c r="D835" s="20" t="s">
        <v>261</v>
      </c>
      <c r="E835" s="3">
        <v>22000000</v>
      </c>
      <c r="F835" s="19">
        <v>44616</v>
      </c>
      <c r="G835" s="3">
        <v>22000000</v>
      </c>
      <c r="H835" s="2">
        <v>5.0000000000000001E-3</v>
      </c>
      <c r="I835" s="19">
        <v>44805</v>
      </c>
      <c r="J835" s="19">
        <v>44834</v>
      </c>
      <c r="K835" s="3">
        <v>30</v>
      </c>
      <c r="L835" s="3">
        <v>9041</v>
      </c>
      <c r="M835" s="3">
        <v>22000000</v>
      </c>
      <c r="N835" s="19">
        <v>46441</v>
      </c>
    </row>
    <row r="836" spans="1:14" s="18" customFormat="1" outlineLevel="2">
      <c r="A836" s="19" t="s">
        <v>271</v>
      </c>
      <c r="B836" s="20" t="s">
        <v>510</v>
      </c>
      <c r="C836" s="21" t="s">
        <v>286</v>
      </c>
      <c r="D836" s="20" t="s">
        <v>287</v>
      </c>
      <c r="E836" s="3">
        <v>232300000</v>
      </c>
      <c r="F836" s="19">
        <v>44622</v>
      </c>
      <c r="G836" s="3">
        <v>232300000</v>
      </c>
      <c r="H836" s="2">
        <v>5.0000000000000001E-3</v>
      </c>
      <c r="I836" s="19">
        <v>44805</v>
      </c>
      <c r="J836" s="19">
        <v>44834</v>
      </c>
      <c r="K836" s="3">
        <v>30</v>
      </c>
      <c r="L836" s="3">
        <v>95466</v>
      </c>
      <c r="M836" s="3">
        <v>232300000</v>
      </c>
      <c r="N836" s="19">
        <v>46447</v>
      </c>
    </row>
    <row r="837" spans="1:14" s="18" customFormat="1" outlineLevel="2">
      <c r="A837" s="19" t="s">
        <v>271</v>
      </c>
      <c r="B837" s="20" t="s">
        <v>509</v>
      </c>
      <c r="C837" s="21" t="s">
        <v>286</v>
      </c>
      <c r="D837" s="20" t="s">
        <v>287</v>
      </c>
      <c r="E837" s="3">
        <v>42840000</v>
      </c>
      <c r="F837" s="19">
        <v>44622</v>
      </c>
      <c r="G837" s="3">
        <v>42840000</v>
      </c>
      <c r="H837" s="2">
        <v>5.0000000000000001E-3</v>
      </c>
      <c r="I837" s="19">
        <v>44805</v>
      </c>
      <c r="J837" s="19">
        <v>44834</v>
      </c>
      <c r="K837" s="3">
        <v>30</v>
      </c>
      <c r="L837" s="3">
        <v>17605</v>
      </c>
      <c r="M837" s="3">
        <v>42840000</v>
      </c>
      <c r="N837" s="19">
        <v>46447</v>
      </c>
    </row>
    <row r="838" spans="1:14" s="18" customFormat="1" outlineLevel="2">
      <c r="A838" s="19" t="s">
        <v>271</v>
      </c>
      <c r="B838" s="20" t="s">
        <v>508</v>
      </c>
      <c r="C838" s="21" t="s">
        <v>153</v>
      </c>
      <c r="D838" s="20" t="s">
        <v>154</v>
      </c>
      <c r="E838" s="3">
        <v>1659460</v>
      </c>
      <c r="F838" s="19">
        <v>44628</v>
      </c>
      <c r="G838" s="3">
        <v>1659460</v>
      </c>
      <c r="H838" s="2">
        <v>5.0000000000000001E-3</v>
      </c>
      <c r="I838" s="19">
        <v>44805</v>
      </c>
      <c r="J838" s="19">
        <v>44834</v>
      </c>
      <c r="K838" s="3">
        <v>30</v>
      </c>
      <c r="L838" s="3">
        <v>682</v>
      </c>
      <c r="M838" s="3">
        <v>1659460</v>
      </c>
      <c r="N838" s="19">
        <v>46453</v>
      </c>
    </row>
    <row r="839" spans="1:14" s="18" customFormat="1" outlineLevel="2">
      <c r="A839" s="19" t="s">
        <v>271</v>
      </c>
      <c r="B839" s="20" t="s">
        <v>507</v>
      </c>
      <c r="C839" s="21" t="s">
        <v>153</v>
      </c>
      <c r="D839" s="20" t="s">
        <v>154</v>
      </c>
      <c r="E839" s="3">
        <v>5459000</v>
      </c>
      <c r="F839" s="19">
        <v>44628</v>
      </c>
      <c r="G839" s="3">
        <v>5459000</v>
      </c>
      <c r="H839" s="2">
        <v>5.0000000000000001E-3</v>
      </c>
      <c r="I839" s="19">
        <v>44805</v>
      </c>
      <c r="J839" s="19">
        <v>44834</v>
      </c>
      <c r="K839" s="3">
        <v>30</v>
      </c>
      <c r="L839" s="3">
        <v>2243</v>
      </c>
      <c r="M839" s="3">
        <v>5459000</v>
      </c>
      <c r="N839" s="19">
        <v>46453</v>
      </c>
    </row>
    <row r="840" spans="1:14" s="18" customFormat="1" outlineLevel="2">
      <c r="A840" s="19" t="s">
        <v>271</v>
      </c>
      <c r="B840" s="20" t="s">
        <v>506</v>
      </c>
      <c r="C840" s="21" t="s">
        <v>153</v>
      </c>
      <c r="D840" s="20" t="s">
        <v>154</v>
      </c>
      <c r="E840" s="3">
        <v>24370416</v>
      </c>
      <c r="F840" s="19">
        <v>44645</v>
      </c>
      <c r="G840" s="3">
        <v>24370416</v>
      </c>
      <c r="H840" s="2">
        <v>5.0000000000000001E-3</v>
      </c>
      <c r="I840" s="19">
        <v>44805</v>
      </c>
      <c r="J840" s="19">
        <v>44834</v>
      </c>
      <c r="K840" s="3">
        <v>30</v>
      </c>
      <c r="L840" s="3">
        <v>10015</v>
      </c>
      <c r="M840" s="3">
        <v>24370416</v>
      </c>
      <c r="N840" s="19">
        <v>46470</v>
      </c>
    </row>
    <row r="841" spans="1:14" s="18" customFormat="1" outlineLevel="2">
      <c r="A841" s="19" t="s">
        <v>271</v>
      </c>
      <c r="B841" s="20" t="s">
        <v>43</v>
      </c>
      <c r="C841" s="21" t="s">
        <v>274</v>
      </c>
      <c r="D841" s="20" t="s">
        <v>275</v>
      </c>
      <c r="E841" s="3">
        <v>7560000</v>
      </c>
      <c r="F841" s="19">
        <v>44018</v>
      </c>
      <c r="G841" s="3">
        <v>7560000</v>
      </c>
      <c r="H841" s="2">
        <v>5.0000000000000001E-3</v>
      </c>
      <c r="I841" s="19">
        <v>44805</v>
      </c>
      <c r="J841" s="19">
        <v>44834</v>
      </c>
      <c r="K841" s="3">
        <v>30</v>
      </c>
      <c r="L841" s="3">
        <v>3107</v>
      </c>
      <c r="M841" s="3">
        <v>7560000</v>
      </c>
      <c r="N841" s="19">
        <v>45843</v>
      </c>
    </row>
    <row r="842" spans="1:14" s="18" customFormat="1" outlineLevel="2">
      <c r="A842" s="19" t="s">
        <v>271</v>
      </c>
      <c r="B842" s="20" t="s">
        <v>505</v>
      </c>
      <c r="C842" s="21" t="s">
        <v>274</v>
      </c>
      <c r="D842" s="20" t="s">
        <v>275</v>
      </c>
      <c r="E842" s="3">
        <v>2058000</v>
      </c>
      <c r="F842" s="19">
        <v>44629</v>
      </c>
      <c r="G842" s="3">
        <v>2058000</v>
      </c>
      <c r="H842" s="2">
        <v>5.0000000000000001E-3</v>
      </c>
      <c r="I842" s="19">
        <v>44805</v>
      </c>
      <c r="J842" s="19">
        <v>44834</v>
      </c>
      <c r="K842" s="3">
        <v>30</v>
      </c>
      <c r="L842" s="3">
        <v>846</v>
      </c>
      <c r="M842" s="3">
        <v>2058000</v>
      </c>
      <c r="N842" s="19">
        <v>46454</v>
      </c>
    </row>
    <row r="843" spans="1:14" s="18" customFormat="1" outlineLevel="2">
      <c r="A843" s="19" t="s">
        <v>271</v>
      </c>
      <c r="B843" s="20" t="s">
        <v>504</v>
      </c>
      <c r="C843" s="21" t="s">
        <v>274</v>
      </c>
      <c r="D843" s="20" t="s">
        <v>275</v>
      </c>
      <c r="E843" s="3">
        <v>89460</v>
      </c>
      <c r="F843" s="19">
        <v>44631</v>
      </c>
      <c r="G843" s="3">
        <v>89460</v>
      </c>
      <c r="H843" s="2">
        <v>5.0000000000000001E-3</v>
      </c>
      <c r="I843" s="19">
        <v>44805</v>
      </c>
      <c r="J843" s="19">
        <v>44834</v>
      </c>
      <c r="K843" s="3">
        <v>30</v>
      </c>
      <c r="L843" s="3">
        <v>37</v>
      </c>
      <c r="M843" s="3">
        <v>89460</v>
      </c>
      <c r="N843" s="19">
        <v>46456</v>
      </c>
    </row>
    <row r="844" spans="1:14" s="18" customFormat="1" outlineLevel="2">
      <c r="A844" s="19" t="s">
        <v>271</v>
      </c>
      <c r="B844" s="20" t="s">
        <v>503</v>
      </c>
      <c r="C844" s="21" t="s">
        <v>274</v>
      </c>
      <c r="D844" s="20" t="s">
        <v>275</v>
      </c>
      <c r="E844" s="3">
        <v>4989600</v>
      </c>
      <c r="F844" s="19">
        <v>44650</v>
      </c>
      <c r="G844" s="3">
        <v>4989600</v>
      </c>
      <c r="H844" s="2">
        <v>5.0000000000000001E-3</v>
      </c>
      <c r="I844" s="19">
        <v>44805</v>
      </c>
      <c r="J844" s="19">
        <v>44834</v>
      </c>
      <c r="K844" s="3">
        <v>30</v>
      </c>
      <c r="L844" s="3">
        <v>2051</v>
      </c>
      <c r="M844" s="3">
        <v>4989600</v>
      </c>
      <c r="N844" s="19">
        <v>46475</v>
      </c>
    </row>
    <row r="845" spans="1:14" s="18" customFormat="1" outlineLevel="2">
      <c r="A845" s="19" t="s">
        <v>271</v>
      </c>
      <c r="B845" s="20" t="s">
        <v>502</v>
      </c>
      <c r="C845" s="21" t="s">
        <v>157</v>
      </c>
      <c r="D845" s="20" t="s">
        <v>158</v>
      </c>
      <c r="E845" s="3">
        <v>10000000</v>
      </c>
      <c r="F845" s="19">
        <v>44630</v>
      </c>
      <c r="G845" s="3">
        <v>10000000</v>
      </c>
      <c r="H845" s="2">
        <v>3.0000000000000001E-3</v>
      </c>
      <c r="I845" s="19">
        <v>44805</v>
      </c>
      <c r="J845" s="19">
        <v>44834</v>
      </c>
      <c r="K845" s="3">
        <v>30</v>
      </c>
      <c r="L845" s="3">
        <v>2466</v>
      </c>
      <c r="M845" s="3">
        <v>10000000</v>
      </c>
      <c r="N845" s="19">
        <v>45725</v>
      </c>
    </row>
    <row r="846" spans="1:14" s="18" customFormat="1" outlineLevel="2">
      <c r="A846" s="19" t="s">
        <v>271</v>
      </c>
      <c r="B846" s="20" t="s">
        <v>501</v>
      </c>
      <c r="C846" s="21" t="s">
        <v>159</v>
      </c>
      <c r="D846" s="20" t="s">
        <v>160</v>
      </c>
      <c r="E846" s="3">
        <v>69000000</v>
      </c>
      <c r="F846" s="19">
        <v>44630</v>
      </c>
      <c r="G846" s="3">
        <v>69000000</v>
      </c>
      <c r="H846" s="2">
        <v>5.0000000000000001E-3</v>
      </c>
      <c r="I846" s="19">
        <v>44805</v>
      </c>
      <c r="J846" s="19">
        <v>44834</v>
      </c>
      <c r="K846" s="3">
        <v>30</v>
      </c>
      <c r="L846" s="3">
        <v>28356</v>
      </c>
      <c r="M846" s="3">
        <v>69000000</v>
      </c>
      <c r="N846" s="19">
        <v>45725</v>
      </c>
    </row>
    <row r="847" spans="1:14" s="18" customFormat="1" outlineLevel="2">
      <c r="A847" s="19" t="s">
        <v>271</v>
      </c>
      <c r="B847" s="20" t="s">
        <v>500</v>
      </c>
      <c r="C847" s="21" t="s">
        <v>290</v>
      </c>
      <c r="D847" s="20" t="s">
        <v>291</v>
      </c>
      <c r="E847" s="3">
        <v>6890000</v>
      </c>
      <c r="F847" s="19">
        <v>44641</v>
      </c>
      <c r="G847" s="3">
        <v>5249525</v>
      </c>
      <c r="H847" s="2">
        <v>5.0000000000000001E-3</v>
      </c>
      <c r="I847" s="19">
        <v>44805</v>
      </c>
      <c r="J847" s="19">
        <v>44818</v>
      </c>
      <c r="K847" s="3">
        <v>14</v>
      </c>
      <c r="L847" s="3">
        <v>1007</v>
      </c>
      <c r="M847" s="3">
        <v>4921430</v>
      </c>
      <c r="N847" s="19">
        <v>45736</v>
      </c>
    </row>
    <row r="848" spans="1:14" s="18" customFormat="1" outlineLevel="2">
      <c r="A848" s="19" t="s">
        <v>271</v>
      </c>
      <c r="B848" s="20" t="s">
        <v>500</v>
      </c>
      <c r="C848" s="21" t="s">
        <v>290</v>
      </c>
      <c r="D848" s="20"/>
      <c r="E848" s="3"/>
      <c r="F848" s="19"/>
      <c r="G848" s="3">
        <v>4921430</v>
      </c>
      <c r="H848" s="2">
        <v>5.0000000000000001E-3</v>
      </c>
      <c r="I848" s="19">
        <v>44819</v>
      </c>
      <c r="J848" s="19">
        <v>44834</v>
      </c>
      <c r="K848" s="3">
        <v>16</v>
      </c>
      <c r="L848" s="3">
        <v>1079</v>
      </c>
      <c r="M848" s="3"/>
      <c r="N848" s="19">
        <v>45736</v>
      </c>
    </row>
    <row r="849" spans="1:14" s="18" customFormat="1" outlineLevel="2">
      <c r="A849" s="19" t="s">
        <v>271</v>
      </c>
      <c r="B849" s="20" t="s">
        <v>499</v>
      </c>
      <c r="C849" s="21" t="s">
        <v>356</v>
      </c>
      <c r="D849" s="20" t="s">
        <v>357</v>
      </c>
      <c r="E849" s="3">
        <v>14200000</v>
      </c>
      <c r="F849" s="19">
        <v>44642</v>
      </c>
      <c r="G849" s="3">
        <v>14200000</v>
      </c>
      <c r="H849" s="2">
        <v>5.0000000000000001E-3</v>
      </c>
      <c r="I849" s="19">
        <v>44805</v>
      </c>
      <c r="J849" s="19">
        <v>44834</v>
      </c>
      <c r="K849" s="3">
        <v>30</v>
      </c>
      <c r="L849" s="3">
        <v>5836</v>
      </c>
      <c r="M849" s="3">
        <v>14200000</v>
      </c>
      <c r="N849" s="19">
        <v>45737</v>
      </c>
    </row>
    <row r="850" spans="1:14" s="18" customFormat="1" outlineLevel="2">
      <c r="A850" s="19" t="s">
        <v>271</v>
      </c>
      <c r="B850" s="20" t="s">
        <v>498</v>
      </c>
      <c r="C850" s="21" t="s">
        <v>497</v>
      </c>
      <c r="D850" s="20" t="s">
        <v>496</v>
      </c>
      <c r="E850" s="3">
        <v>64000000</v>
      </c>
      <c r="F850" s="19">
        <v>44644</v>
      </c>
      <c r="G850" s="3">
        <v>64000000</v>
      </c>
      <c r="H850" s="2">
        <v>5.0000000000000001E-3</v>
      </c>
      <c r="I850" s="19">
        <v>44805</v>
      </c>
      <c r="J850" s="19">
        <v>44834</v>
      </c>
      <c r="K850" s="3">
        <v>30</v>
      </c>
      <c r="L850" s="3">
        <v>26301</v>
      </c>
      <c r="M850" s="3">
        <v>64000000</v>
      </c>
      <c r="N850" s="19">
        <v>46469</v>
      </c>
    </row>
    <row r="851" spans="1:14" s="18" customFormat="1" outlineLevel="2">
      <c r="A851" s="19" t="s">
        <v>271</v>
      </c>
      <c r="B851" s="20" t="s">
        <v>518</v>
      </c>
      <c r="C851" s="21" t="s">
        <v>350</v>
      </c>
      <c r="D851" s="20" t="s">
        <v>351</v>
      </c>
      <c r="E851" s="3">
        <v>82000000</v>
      </c>
      <c r="F851" s="19">
        <v>44659</v>
      </c>
      <c r="G851" s="3">
        <v>82000000</v>
      </c>
      <c r="H851" s="2">
        <v>5.0000000000000001E-3</v>
      </c>
      <c r="I851" s="19">
        <v>44805</v>
      </c>
      <c r="J851" s="19">
        <v>44834</v>
      </c>
      <c r="K851" s="3">
        <v>30</v>
      </c>
      <c r="L851" s="3">
        <v>33699</v>
      </c>
      <c r="M851" s="3">
        <v>82000000</v>
      </c>
      <c r="N851" s="19">
        <v>46484</v>
      </c>
    </row>
    <row r="852" spans="1:14" s="18" customFormat="1" outlineLevel="2">
      <c r="A852" s="19" t="s">
        <v>271</v>
      </c>
      <c r="B852" s="20" t="s">
        <v>517</v>
      </c>
      <c r="C852" s="21" t="s">
        <v>159</v>
      </c>
      <c r="D852" s="20" t="s">
        <v>160</v>
      </c>
      <c r="E852" s="3">
        <v>29000000</v>
      </c>
      <c r="F852" s="19">
        <v>44672</v>
      </c>
      <c r="G852" s="3">
        <v>29000000</v>
      </c>
      <c r="H852" s="2">
        <v>5.0000000000000001E-3</v>
      </c>
      <c r="I852" s="19">
        <v>44805</v>
      </c>
      <c r="J852" s="19">
        <v>44834</v>
      </c>
      <c r="K852" s="3">
        <v>30</v>
      </c>
      <c r="L852" s="3">
        <v>11918</v>
      </c>
      <c r="M852" s="3">
        <v>29000000</v>
      </c>
      <c r="N852" s="19">
        <v>46497</v>
      </c>
    </row>
    <row r="853" spans="1:14" s="18" customFormat="1" outlineLevel="2">
      <c r="A853" s="19" t="s">
        <v>271</v>
      </c>
      <c r="B853" s="20" t="s">
        <v>44</v>
      </c>
      <c r="C853" s="21" t="s">
        <v>272</v>
      </c>
      <c r="D853" s="20" t="s">
        <v>273</v>
      </c>
      <c r="E853" s="3">
        <v>38000000</v>
      </c>
      <c r="F853" s="19">
        <v>44022</v>
      </c>
      <c r="G853" s="3">
        <v>38000000</v>
      </c>
      <c r="H853" s="2">
        <v>5.0000000000000001E-3</v>
      </c>
      <c r="I853" s="19">
        <v>44805</v>
      </c>
      <c r="J853" s="19">
        <v>44834</v>
      </c>
      <c r="K853" s="3">
        <v>30</v>
      </c>
      <c r="L853" s="3">
        <v>15616</v>
      </c>
      <c r="M853" s="3">
        <v>38000000</v>
      </c>
      <c r="N853" s="19">
        <v>45847</v>
      </c>
    </row>
    <row r="854" spans="1:14" s="18" customFormat="1" outlineLevel="2">
      <c r="A854" s="19" t="s">
        <v>271</v>
      </c>
      <c r="B854" s="20" t="s">
        <v>516</v>
      </c>
      <c r="C854" s="21" t="s">
        <v>260</v>
      </c>
      <c r="D854" s="20" t="s">
        <v>261</v>
      </c>
      <c r="E854" s="3">
        <v>28000000</v>
      </c>
      <c r="F854" s="19">
        <v>44676</v>
      </c>
      <c r="G854" s="3">
        <v>28000000</v>
      </c>
      <c r="H854" s="2">
        <v>5.0000000000000001E-3</v>
      </c>
      <c r="I854" s="19">
        <v>44805</v>
      </c>
      <c r="J854" s="19">
        <v>44834</v>
      </c>
      <c r="K854" s="3">
        <v>30</v>
      </c>
      <c r="L854" s="3">
        <v>11507</v>
      </c>
      <c r="M854" s="3">
        <v>28000000</v>
      </c>
      <c r="N854" s="19">
        <v>46501</v>
      </c>
    </row>
    <row r="855" spans="1:14" s="18" customFormat="1" outlineLevel="2">
      <c r="A855" s="19" t="s">
        <v>271</v>
      </c>
      <c r="B855" s="20" t="s">
        <v>515</v>
      </c>
      <c r="C855" s="21" t="s">
        <v>274</v>
      </c>
      <c r="D855" s="20" t="s">
        <v>275</v>
      </c>
      <c r="E855" s="3">
        <v>1974000</v>
      </c>
      <c r="F855" s="19">
        <v>44680</v>
      </c>
      <c r="G855" s="3">
        <v>1974000</v>
      </c>
      <c r="H855" s="2">
        <v>5.0000000000000001E-3</v>
      </c>
      <c r="I855" s="19">
        <v>44805</v>
      </c>
      <c r="J855" s="19">
        <v>44834</v>
      </c>
      <c r="K855" s="3">
        <v>30</v>
      </c>
      <c r="L855" s="3">
        <v>811</v>
      </c>
      <c r="M855" s="3">
        <v>1974000</v>
      </c>
      <c r="N855" s="19">
        <v>46505</v>
      </c>
    </row>
    <row r="856" spans="1:14" s="18" customFormat="1" outlineLevel="2">
      <c r="A856" s="19" t="s">
        <v>271</v>
      </c>
      <c r="B856" s="20" t="s">
        <v>528</v>
      </c>
      <c r="C856" s="21" t="s">
        <v>360</v>
      </c>
      <c r="D856" s="20" t="s">
        <v>361</v>
      </c>
      <c r="E856" s="3">
        <v>63360000</v>
      </c>
      <c r="F856" s="19">
        <v>44697</v>
      </c>
      <c r="G856" s="3">
        <v>63360000</v>
      </c>
      <c r="H856" s="2">
        <v>5.0000000000000001E-3</v>
      </c>
      <c r="I856" s="19">
        <v>44805</v>
      </c>
      <c r="J856" s="19">
        <v>44834</v>
      </c>
      <c r="K856" s="3">
        <v>30</v>
      </c>
      <c r="L856" s="3">
        <v>26038</v>
      </c>
      <c r="M856" s="3">
        <v>63360000</v>
      </c>
      <c r="N856" s="19">
        <v>45792</v>
      </c>
    </row>
    <row r="857" spans="1:14" s="18" customFormat="1" outlineLevel="2">
      <c r="A857" s="19" t="s">
        <v>271</v>
      </c>
      <c r="B857" s="20" t="s">
        <v>527</v>
      </c>
      <c r="C857" s="21" t="s">
        <v>260</v>
      </c>
      <c r="D857" s="20" t="s">
        <v>261</v>
      </c>
      <c r="E857" s="3">
        <v>19000000</v>
      </c>
      <c r="F857" s="19">
        <v>44706</v>
      </c>
      <c r="G857" s="3">
        <v>19000000</v>
      </c>
      <c r="H857" s="2">
        <v>5.0000000000000001E-3</v>
      </c>
      <c r="I857" s="19">
        <v>44805</v>
      </c>
      <c r="J857" s="19">
        <v>44834</v>
      </c>
      <c r="K857" s="3">
        <v>30</v>
      </c>
      <c r="L857" s="3">
        <v>7808</v>
      </c>
      <c r="M857" s="3">
        <v>19000000</v>
      </c>
      <c r="N857" s="19">
        <v>46531</v>
      </c>
    </row>
    <row r="858" spans="1:14" s="18" customFormat="1" outlineLevel="2">
      <c r="A858" s="19" t="s">
        <v>271</v>
      </c>
      <c r="B858" s="20" t="s">
        <v>526</v>
      </c>
      <c r="C858" s="21" t="s">
        <v>153</v>
      </c>
      <c r="D858" s="20" t="s">
        <v>154</v>
      </c>
      <c r="E858" s="3">
        <v>31865474</v>
      </c>
      <c r="F858" s="19">
        <v>44706</v>
      </c>
      <c r="G858" s="3">
        <v>31865474</v>
      </c>
      <c r="H858" s="2">
        <v>5.0000000000000001E-3</v>
      </c>
      <c r="I858" s="19">
        <v>44805</v>
      </c>
      <c r="J858" s="19">
        <v>44834</v>
      </c>
      <c r="K858" s="3">
        <v>30</v>
      </c>
      <c r="L858" s="3">
        <v>13095</v>
      </c>
      <c r="M858" s="3">
        <v>31865474</v>
      </c>
      <c r="N858" s="19">
        <v>46531</v>
      </c>
    </row>
    <row r="859" spans="1:14" s="18" customFormat="1" outlineLevel="2">
      <c r="A859" s="19" t="s">
        <v>271</v>
      </c>
      <c r="B859" s="20" t="s">
        <v>534</v>
      </c>
      <c r="C859" s="21" t="s">
        <v>304</v>
      </c>
      <c r="D859" s="20" t="s">
        <v>305</v>
      </c>
      <c r="E859" s="3">
        <v>15240000</v>
      </c>
      <c r="F859" s="19">
        <v>44714</v>
      </c>
      <c r="G859" s="3">
        <v>14872772</v>
      </c>
      <c r="H859" s="2">
        <v>5.0000000000000001E-3</v>
      </c>
      <c r="I859" s="19">
        <v>44805</v>
      </c>
      <c r="J859" s="19">
        <v>44818</v>
      </c>
      <c r="K859" s="3">
        <v>14</v>
      </c>
      <c r="L859" s="3">
        <v>2852</v>
      </c>
      <c r="M859" s="3">
        <v>14689158</v>
      </c>
      <c r="N859" s="19">
        <v>46539</v>
      </c>
    </row>
    <row r="860" spans="1:14" s="18" customFormat="1" outlineLevel="2">
      <c r="A860" s="19" t="s">
        <v>271</v>
      </c>
      <c r="B860" s="20" t="s">
        <v>534</v>
      </c>
      <c r="C860" s="21" t="s">
        <v>304</v>
      </c>
      <c r="D860" s="20"/>
      <c r="E860" s="3"/>
      <c r="F860" s="19"/>
      <c r="G860" s="3">
        <v>14689158</v>
      </c>
      <c r="H860" s="2">
        <v>5.0000000000000001E-3</v>
      </c>
      <c r="I860" s="19">
        <v>44819</v>
      </c>
      <c r="J860" s="19">
        <v>44834</v>
      </c>
      <c r="K860" s="3">
        <v>16</v>
      </c>
      <c r="L860" s="3">
        <v>3220</v>
      </c>
      <c r="M860" s="3"/>
      <c r="N860" s="19">
        <v>46539</v>
      </c>
    </row>
    <row r="861" spans="1:14" s="18" customFormat="1" outlineLevel="2">
      <c r="A861" s="19" t="s">
        <v>271</v>
      </c>
      <c r="B861" s="20" t="s">
        <v>531</v>
      </c>
      <c r="C861" s="21" t="s">
        <v>135</v>
      </c>
      <c r="D861" s="20" t="s">
        <v>136</v>
      </c>
      <c r="E861" s="3">
        <v>43700000</v>
      </c>
      <c r="F861" s="19">
        <v>44736</v>
      </c>
      <c r="G861" s="3">
        <v>43700000</v>
      </c>
      <c r="H861" s="2">
        <v>5.0000000000000001E-3</v>
      </c>
      <c r="I861" s="19">
        <v>44805</v>
      </c>
      <c r="J861" s="19">
        <v>44834</v>
      </c>
      <c r="K861" s="3">
        <v>30</v>
      </c>
      <c r="L861" s="3">
        <v>17959</v>
      </c>
      <c r="M861" s="3">
        <v>43700000</v>
      </c>
      <c r="N861" s="19">
        <v>46561</v>
      </c>
    </row>
    <row r="862" spans="1:14" s="18" customFormat="1" outlineLevel="2">
      <c r="A862" s="19" t="s">
        <v>271</v>
      </c>
      <c r="B862" s="20" t="s">
        <v>539</v>
      </c>
      <c r="C862" s="21" t="s">
        <v>153</v>
      </c>
      <c r="D862" s="20" t="s">
        <v>154</v>
      </c>
      <c r="E862" s="3">
        <v>31515011</v>
      </c>
      <c r="F862" s="19">
        <v>44736</v>
      </c>
      <c r="G862" s="3">
        <v>31515011</v>
      </c>
      <c r="H862" s="2">
        <v>5.0000000000000001E-3</v>
      </c>
      <c r="I862" s="19">
        <v>44805</v>
      </c>
      <c r="J862" s="19">
        <v>44834</v>
      </c>
      <c r="K862" s="3">
        <v>30</v>
      </c>
      <c r="L862" s="3">
        <v>12951</v>
      </c>
      <c r="M862" s="3">
        <v>31515011</v>
      </c>
      <c r="N862" s="19">
        <v>46561</v>
      </c>
    </row>
    <row r="863" spans="1:14" s="18" customFormat="1" outlineLevel="2">
      <c r="A863" s="19" t="s">
        <v>271</v>
      </c>
      <c r="B863" s="20" t="s">
        <v>45</v>
      </c>
      <c r="C863" s="21" t="s">
        <v>272</v>
      </c>
      <c r="D863" s="20" t="s">
        <v>273</v>
      </c>
      <c r="E863" s="3">
        <v>10500000</v>
      </c>
      <c r="F863" s="19">
        <v>44022</v>
      </c>
      <c r="G863" s="3">
        <v>10500000</v>
      </c>
      <c r="H863" s="2">
        <v>5.0000000000000001E-3</v>
      </c>
      <c r="I863" s="19">
        <v>44805</v>
      </c>
      <c r="J863" s="19">
        <v>44834</v>
      </c>
      <c r="K863" s="3">
        <v>30</v>
      </c>
      <c r="L863" s="3">
        <v>4315</v>
      </c>
      <c r="M863" s="3">
        <v>10500000</v>
      </c>
      <c r="N863" s="19">
        <v>45847</v>
      </c>
    </row>
    <row r="864" spans="1:14" s="18" customFormat="1" outlineLevel="2">
      <c r="A864" s="19" t="s">
        <v>271</v>
      </c>
      <c r="B864" s="20" t="s">
        <v>538</v>
      </c>
      <c r="C864" s="21" t="s">
        <v>260</v>
      </c>
      <c r="D864" s="20" t="s">
        <v>261</v>
      </c>
      <c r="E864" s="3">
        <v>14000000</v>
      </c>
      <c r="F864" s="19">
        <v>44739</v>
      </c>
      <c r="G864" s="3">
        <v>14000000</v>
      </c>
      <c r="H864" s="2">
        <v>5.0000000000000001E-3</v>
      </c>
      <c r="I864" s="19">
        <v>44805</v>
      </c>
      <c r="J864" s="19">
        <v>44834</v>
      </c>
      <c r="K864" s="3">
        <v>30</v>
      </c>
      <c r="L864" s="3">
        <v>5753</v>
      </c>
      <c r="M864" s="3">
        <v>14000000</v>
      </c>
      <c r="N864" s="19">
        <v>46564</v>
      </c>
    </row>
    <row r="865" spans="1:14" s="18" customFormat="1" outlineLevel="2">
      <c r="A865" s="19" t="s">
        <v>271</v>
      </c>
      <c r="B865" s="20" t="s">
        <v>537</v>
      </c>
      <c r="C865" s="21" t="s">
        <v>290</v>
      </c>
      <c r="D865" s="20" t="s">
        <v>291</v>
      </c>
      <c r="E865" s="3">
        <v>27270000</v>
      </c>
      <c r="F865" s="19">
        <v>44741</v>
      </c>
      <c r="G865" s="3">
        <v>24240000</v>
      </c>
      <c r="H865" s="2">
        <v>5.0000000000000001E-3</v>
      </c>
      <c r="I865" s="19">
        <v>44805</v>
      </c>
      <c r="J865" s="19">
        <v>44818</v>
      </c>
      <c r="K865" s="3">
        <v>14</v>
      </c>
      <c r="L865" s="3">
        <v>4649</v>
      </c>
      <c r="M865" s="3">
        <v>22725000</v>
      </c>
      <c r="N865" s="19">
        <v>45836</v>
      </c>
    </row>
    <row r="866" spans="1:14" s="18" customFormat="1" outlineLevel="2">
      <c r="A866" s="19" t="s">
        <v>271</v>
      </c>
      <c r="B866" s="20" t="s">
        <v>537</v>
      </c>
      <c r="C866" s="21" t="s">
        <v>290</v>
      </c>
      <c r="D866" s="20"/>
      <c r="E866" s="3"/>
      <c r="F866" s="19"/>
      <c r="G866" s="3">
        <v>22725000</v>
      </c>
      <c r="H866" s="2">
        <v>5.0000000000000001E-3</v>
      </c>
      <c r="I866" s="19">
        <v>44819</v>
      </c>
      <c r="J866" s="19">
        <v>44834</v>
      </c>
      <c r="K866" s="3">
        <v>16</v>
      </c>
      <c r="L866" s="3">
        <v>4981</v>
      </c>
      <c r="M866" s="3"/>
      <c r="N866" s="19">
        <v>45836</v>
      </c>
    </row>
    <row r="867" spans="1:14" s="18" customFormat="1" outlineLevel="2">
      <c r="A867" s="19" t="s">
        <v>271</v>
      </c>
      <c r="B867" s="20" t="s">
        <v>536</v>
      </c>
      <c r="C867" s="21" t="s">
        <v>274</v>
      </c>
      <c r="D867" s="20" t="s">
        <v>275</v>
      </c>
      <c r="E867" s="3">
        <v>840000</v>
      </c>
      <c r="F867" s="19">
        <v>44741</v>
      </c>
      <c r="G867" s="3">
        <v>840000</v>
      </c>
      <c r="H867" s="2">
        <v>5.0000000000000001E-3</v>
      </c>
      <c r="I867" s="19">
        <v>44805</v>
      </c>
      <c r="J867" s="19">
        <v>44834</v>
      </c>
      <c r="K867" s="3">
        <v>30</v>
      </c>
      <c r="L867" s="3">
        <v>345</v>
      </c>
      <c r="M867" s="3">
        <v>840000</v>
      </c>
      <c r="N867" s="19">
        <v>46566</v>
      </c>
    </row>
    <row r="868" spans="1:14" s="18" customFormat="1" outlineLevel="2">
      <c r="A868" s="19" t="s">
        <v>271</v>
      </c>
      <c r="B868" s="20" t="s">
        <v>535</v>
      </c>
      <c r="C868" s="21" t="s">
        <v>266</v>
      </c>
      <c r="D868" s="20" t="s">
        <v>267</v>
      </c>
      <c r="E868" s="3">
        <v>500000000</v>
      </c>
      <c r="F868" s="19">
        <v>44742</v>
      </c>
      <c r="G868" s="3">
        <v>500000000</v>
      </c>
      <c r="H868" s="2">
        <v>5.0000000000000001E-3</v>
      </c>
      <c r="I868" s="19">
        <v>44805</v>
      </c>
      <c r="J868" s="19">
        <v>44834</v>
      </c>
      <c r="K868" s="3">
        <v>30</v>
      </c>
      <c r="L868" s="3">
        <v>205479</v>
      </c>
      <c r="M868" s="3">
        <v>500000000</v>
      </c>
      <c r="N868" s="19">
        <v>46567</v>
      </c>
    </row>
    <row r="869" spans="1:14" s="18" customFormat="1" outlineLevel="2">
      <c r="A869" s="19" t="s">
        <v>271</v>
      </c>
      <c r="B869" s="20" t="s">
        <v>547</v>
      </c>
      <c r="C869" s="21" t="s">
        <v>274</v>
      </c>
      <c r="D869" s="20" t="s">
        <v>275</v>
      </c>
      <c r="E869" s="3">
        <v>14232425</v>
      </c>
      <c r="F869" s="19">
        <v>44753</v>
      </c>
      <c r="G869" s="3">
        <v>14232425</v>
      </c>
      <c r="H869" s="2">
        <v>5.0000000000000001E-3</v>
      </c>
      <c r="I869" s="19">
        <v>44805</v>
      </c>
      <c r="J869" s="19">
        <v>44834</v>
      </c>
      <c r="K869" s="3">
        <v>30</v>
      </c>
      <c r="L869" s="3">
        <v>5849</v>
      </c>
      <c r="M869" s="3">
        <v>14232425</v>
      </c>
      <c r="N869" s="19">
        <v>46578</v>
      </c>
    </row>
    <row r="870" spans="1:14" s="18" customFormat="1" outlineLevel="2">
      <c r="A870" s="19" t="s">
        <v>271</v>
      </c>
      <c r="B870" s="20" t="s">
        <v>546</v>
      </c>
      <c r="C870" s="21" t="s">
        <v>274</v>
      </c>
      <c r="D870" s="20" t="s">
        <v>275</v>
      </c>
      <c r="E870" s="3">
        <v>1117200</v>
      </c>
      <c r="F870" s="19">
        <v>44753</v>
      </c>
      <c r="G870" s="3">
        <v>1117200</v>
      </c>
      <c r="H870" s="2">
        <v>5.0000000000000001E-3</v>
      </c>
      <c r="I870" s="19">
        <v>44805</v>
      </c>
      <c r="J870" s="19">
        <v>44834</v>
      </c>
      <c r="K870" s="3">
        <v>30</v>
      </c>
      <c r="L870" s="3">
        <v>459</v>
      </c>
      <c r="M870" s="3">
        <v>1117200</v>
      </c>
      <c r="N870" s="19">
        <v>46578</v>
      </c>
    </row>
    <row r="871" spans="1:14" s="18" customFormat="1" outlineLevel="2">
      <c r="A871" s="19" t="s">
        <v>271</v>
      </c>
      <c r="B871" s="20" t="s">
        <v>545</v>
      </c>
      <c r="C871" s="21" t="s">
        <v>274</v>
      </c>
      <c r="D871" s="20" t="s">
        <v>275</v>
      </c>
      <c r="E871" s="3">
        <v>3326400</v>
      </c>
      <c r="F871" s="19">
        <v>44771</v>
      </c>
      <c r="G871" s="3">
        <v>3326400</v>
      </c>
      <c r="H871" s="2">
        <v>5.0000000000000001E-3</v>
      </c>
      <c r="I871" s="19">
        <v>44805</v>
      </c>
      <c r="J871" s="19">
        <v>44834</v>
      </c>
      <c r="K871" s="3">
        <v>30</v>
      </c>
      <c r="L871" s="3">
        <v>1367</v>
      </c>
      <c r="M871" s="3">
        <v>3326400</v>
      </c>
      <c r="N871" s="19">
        <v>46596</v>
      </c>
    </row>
    <row r="872" spans="1:14" s="18" customFormat="1" outlineLevel="2">
      <c r="A872" s="19" t="s">
        <v>271</v>
      </c>
      <c r="B872" s="20" t="s">
        <v>553</v>
      </c>
      <c r="C872" s="21" t="s">
        <v>274</v>
      </c>
      <c r="D872" s="20" t="s">
        <v>275</v>
      </c>
      <c r="E872" s="3">
        <v>840000</v>
      </c>
      <c r="F872" s="19">
        <v>44771</v>
      </c>
      <c r="G872" s="3">
        <v>840000</v>
      </c>
      <c r="H872" s="2">
        <v>5.0000000000000001E-3</v>
      </c>
      <c r="I872" s="19">
        <v>44805</v>
      </c>
      <c r="J872" s="19">
        <v>44834</v>
      </c>
      <c r="K872" s="3">
        <v>30</v>
      </c>
      <c r="L872" s="3">
        <v>345</v>
      </c>
      <c r="M872" s="3">
        <v>840000</v>
      </c>
      <c r="N872" s="19">
        <v>46596</v>
      </c>
    </row>
    <row r="873" spans="1:14" s="18" customFormat="1" outlineLevel="2">
      <c r="A873" s="19" t="s">
        <v>271</v>
      </c>
      <c r="B873" s="20" t="s">
        <v>552</v>
      </c>
      <c r="C873" s="21" t="s">
        <v>31</v>
      </c>
      <c r="D873" s="20" t="s">
        <v>32</v>
      </c>
      <c r="E873" s="3">
        <v>27035280</v>
      </c>
      <c r="F873" s="19">
        <v>44763</v>
      </c>
      <c r="G873" s="3">
        <v>27035280</v>
      </c>
      <c r="H873" s="2">
        <v>5.0000000000000001E-3</v>
      </c>
      <c r="I873" s="19">
        <v>44805</v>
      </c>
      <c r="J873" s="19">
        <v>44834</v>
      </c>
      <c r="K873" s="3">
        <v>30</v>
      </c>
      <c r="L873" s="3">
        <v>11110</v>
      </c>
      <c r="M873" s="3">
        <v>27035280</v>
      </c>
      <c r="N873" s="19">
        <v>46588</v>
      </c>
    </row>
    <row r="874" spans="1:14" s="18" customFormat="1" outlineLevel="2">
      <c r="A874" s="19" t="s">
        <v>271</v>
      </c>
      <c r="B874" s="20" t="s">
        <v>551</v>
      </c>
      <c r="C874" s="21" t="s">
        <v>31</v>
      </c>
      <c r="D874" s="20" t="s">
        <v>32</v>
      </c>
      <c r="E874" s="3">
        <v>23588966</v>
      </c>
      <c r="F874" s="19">
        <v>44770</v>
      </c>
      <c r="G874" s="3">
        <v>23588966</v>
      </c>
      <c r="H874" s="2">
        <v>5.0000000000000001E-3</v>
      </c>
      <c r="I874" s="19">
        <v>44805</v>
      </c>
      <c r="J874" s="19">
        <v>44834</v>
      </c>
      <c r="K874" s="3">
        <v>30</v>
      </c>
      <c r="L874" s="3">
        <v>9694</v>
      </c>
      <c r="M874" s="3">
        <v>23588966</v>
      </c>
      <c r="N874" s="19">
        <v>46595</v>
      </c>
    </row>
    <row r="875" spans="1:14" s="18" customFormat="1" outlineLevel="2">
      <c r="A875" s="19" t="s">
        <v>271</v>
      </c>
      <c r="B875" s="20" t="s">
        <v>48</v>
      </c>
      <c r="C875" s="21" t="s">
        <v>304</v>
      </c>
      <c r="D875" s="20" t="s">
        <v>305</v>
      </c>
      <c r="E875" s="3">
        <v>72000000</v>
      </c>
      <c r="F875" s="19">
        <v>44025</v>
      </c>
      <c r="G875" s="3">
        <v>56873950</v>
      </c>
      <c r="H875" s="2">
        <v>5.0000000000000001E-3</v>
      </c>
      <c r="I875" s="19">
        <v>44805</v>
      </c>
      <c r="J875" s="19">
        <v>44818</v>
      </c>
      <c r="K875" s="3">
        <v>14</v>
      </c>
      <c r="L875" s="3">
        <v>10907</v>
      </c>
      <c r="M875" s="3">
        <v>56268908</v>
      </c>
      <c r="N875" s="19">
        <v>45850</v>
      </c>
    </row>
    <row r="876" spans="1:14" s="18" customFormat="1" outlineLevel="2">
      <c r="A876" s="19" t="s">
        <v>271</v>
      </c>
      <c r="B876" s="20" t="s">
        <v>48</v>
      </c>
      <c r="C876" s="21" t="s">
        <v>304</v>
      </c>
      <c r="D876" s="20"/>
      <c r="E876" s="3"/>
      <c r="F876" s="19"/>
      <c r="G876" s="3">
        <v>56268908</v>
      </c>
      <c r="H876" s="2">
        <v>5.0000000000000001E-3</v>
      </c>
      <c r="I876" s="19">
        <v>44819</v>
      </c>
      <c r="J876" s="19">
        <v>44834</v>
      </c>
      <c r="K876" s="3">
        <v>16</v>
      </c>
      <c r="L876" s="3">
        <v>12333</v>
      </c>
      <c r="M876" s="3"/>
      <c r="N876" s="19">
        <v>45850</v>
      </c>
    </row>
    <row r="877" spans="1:14" s="18" customFormat="1" outlineLevel="2">
      <c r="A877" s="19" t="s">
        <v>271</v>
      </c>
      <c r="B877" s="20" t="s">
        <v>550</v>
      </c>
      <c r="C877" s="21" t="s">
        <v>260</v>
      </c>
      <c r="D877" s="20" t="s">
        <v>261</v>
      </c>
      <c r="E877" s="3">
        <v>20000000</v>
      </c>
      <c r="F877" s="19">
        <v>44764</v>
      </c>
      <c r="G877" s="3">
        <v>20000000</v>
      </c>
      <c r="H877" s="2">
        <v>5.0000000000000001E-3</v>
      </c>
      <c r="I877" s="19">
        <v>44805</v>
      </c>
      <c r="J877" s="19">
        <v>44834</v>
      </c>
      <c r="K877" s="3">
        <v>30</v>
      </c>
      <c r="L877" s="3">
        <v>8219</v>
      </c>
      <c r="M877" s="3">
        <v>20000000</v>
      </c>
      <c r="N877" s="19">
        <v>46589</v>
      </c>
    </row>
    <row r="878" spans="1:14" s="18" customFormat="1" outlineLevel="2">
      <c r="A878" s="19" t="s">
        <v>271</v>
      </c>
      <c r="B878" s="20" t="s">
        <v>549</v>
      </c>
      <c r="C878" s="21" t="s">
        <v>360</v>
      </c>
      <c r="D878" s="20" t="s">
        <v>361</v>
      </c>
      <c r="E878" s="3">
        <v>26400000</v>
      </c>
      <c r="F878" s="19">
        <v>44767</v>
      </c>
      <c r="G878" s="3">
        <v>26400000</v>
      </c>
      <c r="H878" s="2">
        <v>5.0000000000000001E-3</v>
      </c>
      <c r="I878" s="19">
        <v>44805</v>
      </c>
      <c r="J878" s="19">
        <v>44834</v>
      </c>
      <c r="K878" s="3">
        <v>30</v>
      </c>
      <c r="L878" s="3">
        <v>10849</v>
      </c>
      <c r="M878" s="3">
        <v>26400000</v>
      </c>
      <c r="N878" s="19">
        <v>45862</v>
      </c>
    </row>
    <row r="879" spans="1:14" s="18" customFormat="1" outlineLevel="2">
      <c r="A879" s="19" t="s">
        <v>271</v>
      </c>
      <c r="B879" s="20" t="s">
        <v>549</v>
      </c>
      <c r="C879" s="21" t="s">
        <v>153</v>
      </c>
      <c r="D879" s="20" t="s">
        <v>154</v>
      </c>
      <c r="E879" s="3">
        <v>100000000</v>
      </c>
      <c r="F879" s="19">
        <v>44776</v>
      </c>
      <c r="G879" s="3">
        <v>100000000</v>
      </c>
      <c r="H879" s="2">
        <v>5.0000000000000001E-3</v>
      </c>
      <c r="I879" s="19">
        <v>44805</v>
      </c>
      <c r="J879" s="19">
        <v>44834</v>
      </c>
      <c r="K879" s="3">
        <v>30</v>
      </c>
      <c r="L879" s="3">
        <v>41096</v>
      </c>
      <c r="M879" s="3">
        <v>100000000</v>
      </c>
      <c r="N879" s="19">
        <v>46601</v>
      </c>
    </row>
    <row r="880" spans="1:14" s="18" customFormat="1" outlineLevel="2">
      <c r="A880" s="19" t="s">
        <v>271</v>
      </c>
      <c r="B880" s="20" t="s">
        <v>548</v>
      </c>
      <c r="C880" s="21" t="s">
        <v>360</v>
      </c>
      <c r="D880" s="20" t="s">
        <v>361</v>
      </c>
      <c r="E880" s="3">
        <v>35936000</v>
      </c>
      <c r="F880" s="19">
        <v>44767</v>
      </c>
      <c r="G880" s="3">
        <v>35936000</v>
      </c>
      <c r="H880" s="2">
        <v>5.0000000000000001E-3</v>
      </c>
      <c r="I880" s="19">
        <v>44805</v>
      </c>
      <c r="J880" s="19">
        <v>44834</v>
      </c>
      <c r="K880" s="3">
        <v>30</v>
      </c>
      <c r="L880" s="3">
        <v>14768</v>
      </c>
      <c r="M880" s="3">
        <v>35936000</v>
      </c>
      <c r="N880" s="19">
        <v>45862</v>
      </c>
    </row>
    <row r="881" spans="1:14" s="18" customFormat="1" outlineLevel="2">
      <c r="A881" s="19" t="s">
        <v>271</v>
      </c>
      <c r="B881" s="20" t="s">
        <v>548</v>
      </c>
      <c r="C881" s="21" t="s">
        <v>260</v>
      </c>
      <c r="D881" s="20" t="s">
        <v>261</v>
      </c>
      <c r="E881" s="3">
        <v>14840000</v>
      </c>
      <c r="F881" s="19">
        <v>44797</v>
      </c>
      <c r="G881" s="3">
        <v>14840000</v>
      </c>
      <c r="H881" s="2">
        <v>5.0000000000000001E-3</v>
      </c>
      <c r="I881" s="19">
        <v>44805</v>
      </c>
      <c r="J881" s="19">
        <v>44834</v>
      </c>
      <c r="K881" s="3">
        <v>30</v>
      </c>
      <c r="L881" s="3">
        <v>6099</v>
      </c>
      <c r="M881" s="3">
        <v>14840000</v>
      </c>
      <c r="N881" s="19">
        <v>46622</v>
      </c>
    </row>
    <row r="882" spans="1:14" s="18" customFormat="1" outlineLevel="2">
      <c r="A882" s="19" t="s">
        <v>271</v>
      </c>
      <c r="B882" s="20" t="s">
        <v>562</v>
      </c>
      <c r="C882" s="21" t="s">
        <v>274</v>
      </c>
      <c r="D882" s="20" t="s">
        <v>275</v>
      </c>
      <c r="E882" s="3">
        <v>4989600</v>
      </c>
      <c r="F882" s="19">
        <v>44803</v>
      </c>
      <c r="G882" s="3">
        <v>4989600</v>
      </c>
      <c r="H882" s="2">
        <v>5.0000000000000001E-3</v>
      </c>
      <c r="I882" s="19">
        <v>44805</v>
      </c>
      <c r="J882" s="19">
        <v>44834</v>
      </c>
      <c r="K882" s="3">
        <v>30</v>
      </c>
      <c r="L882" s="3">
        <v>2051</v>
      </c>
      <c r="M882" s="3">
        <v>4989600</v>
      </c>
      <c r="N882" s="19">
        <v>46628</v>
      </c>
    </row>
    <row r="883" spans="1:14" s="18" customFormat="1" outlineLevel="2">
      <c r="A883" s="19" t="s">
        <v>271</v>
      </c>
      <c r="B883" s="20" t="s">
        <v>561</v>
      </c>
      <c r="C883" s="21" t="s">
        <v>31</v>
      </c>
      <c r="D883" s="20" t="s">
        <v>32</v>
      </c>
      <c r="E883" s="3">
        <v>18145322</v>
      </c>
      <c r="F883" s="19">
        <v>44805</v>
      </c>
      <c r="G883" s="3">
        <v>18145322</v>
      </c>
      <c r="H883" s="2">
        <v>5.0000000000000001E-3</v>
      </c>
      <c r="I883" s="19">
        <v>44805</v>
      </c>
      <c r="J883" s="19">
        <v>44834</v>
      </c>
      <c r="K883" s="3">
        <v>30</v>
      </c>
      <c r="L883" s="3">
        <v>7457</v>
      </c>
      <c r="M883" s="3">
        <v>18145322</v>
      </c>
      <c r="N883" s="19">
        <v>46630</v>
      </c>
    </row>
    <row r="884" spans="1:14" s="18" customFormat="1" outlineLevel="2">
      <c r="A884" s="19" t="s">
        <v>271</v>
      </c>
      <c r="B884" s="20" t="s">
        <v>560</v>
      </c>
      <c r="C884" s="21" t="s">
        <v>125</v>
      </c>
      <c r="D884" s="20" t="s">
        <v>126</v>
      </c>
      <c r="E884" s="3">
        <v>200000000</v>
      </c>
      <c r="F884" s="19">
        <v>44824</v>
      </c>
      <c r="G884" s="3">
        <v>200000000</v>
      </c>
      <c r="H884" s="2">
        <v>5.0000000000000001E-3</v>
      </c>
      <c r="I884" s="19">
        <v>44824</v>
      </c>
      <c r="J884" s="19">
        <v>44834</v>
      </c>
      <c r="K884" s="3">
        <v>11</v>
      </c>
      <c r="L884" s="3">
        <v>30137</v>
      </c>
      <c r="M884" s="3">
        <v>200000000</v>
      </c>
      <c r="N884" s="19">
        <v>46649</v>
      </c>
    </row>
    <row r="885" spans="1:14" s="18" customFormat="1" outlineLevel="2">
      <c r="A885" s="19" t="s">
        <v>271</v>
      </c>
      <c r="B885" s="20" t="s">
        <v>559</v>
      </c>
      <c r="C885" s="21" t="s">
        <v>234</v>
      </c>
      <c r="D885" s="20" t="s">
        <v>235</v>
      </c>
      <c r="E885" s="3">
        <v>75000000</v>
      </c>
      <c r="F885" s="19">
        <v>44824</v>
      </c>
      <c r="G885" s="3">
        <v>75000000</v>
      </c>
      <c r="H885" s="2">
        <v>5.0000000000000001E-3</v>
      </c>
      <c r="I885" s="19">
        <v>44824</v>
      </c>
      <c r="J885" s="19">
        <v>44834</v>
      </c>
      <c r="K885" s="3">
        <v>11</v>
      </c>
      <c r="L885" s="3">
        <v>11301</v>
      </c>
      <c r="M885" s="3">
        <v>75000000</v>
      </c>
      <c r="N885" s="19">
        <v>46649</v>
      </c>
    </row>
    <row r="886" spans="1:14" s="18" customFormat="1" outlineLevel="2">
      <c r="A886" s="19" t="s">
        <v>271</v>
      </c>
      <c r="B886" s="20" t="s">
        <v>558</v>
      </c>
      <c r="C886" s="21" t="s">
        <v>153</v>
      </c>
      <c r="D886" s="20" t="s">
        <v>154</v>
      </c>
      <c r="E886" s="3">
        <v>61938601</v>
      </c>
      <c r="F886" s="19">
        <v>44830</v>
      </c>
      <c r="G886" s="3">
        <v>61938601</v>
      </c>
      <c r="H886" s="2">
        <v>5.0000000000000001E-3</v>
      </c>
      <c r="I886" s="19">
        <v>44830</v>
      </c>
      <c r="J886" s="19">
        <v>44834</v>
      </c>
      <c r="K886" s="3">
        <v>5</v>
      </c>
      <c r="L886" s="3">
        <v>4242</v>
      </c>
      <c r="M886" s="3">
        <v>61938601</v>
      </c>
      <c r="N886" s="19">
        <v>46655</v>
      </c>
    </row>
    <row r="887" spans="1:14" s="18" customFormat="1" outlineLevel="2">
      <c r="A887" s="19" t="s">
        <v>271</v>
      </c>
      <c r="B887" s="20" t="s">
        <v>557</v>
      </c>
      <c r="C887" s="21" t="s">
        <v>290</v>
      </c>
      <c r="D887" s="20" t="s">
        <v>291</v>
      </c>
      <c r="E887" s="3">
        <v>13290000</v>
      </c>
      <c r="F887" s="19">
        <v>44832</v>
      </c>
      <c r="G887" s="3">
        <v>13290000</v>
      </c>
      <c r="H887" s="2">
        <v>5.0000000000000001E-3</v>
      </c>
      <c r="I887" s="19">
        <v>44832</v>
      </c>
      <c r="J887" s="19">
        <v>44834</v>
      </c>
      <c r="K887" s="3">
        <v>3</v>
      </c>
      <c r="L887" s="3">
        <v>546</v>
      </c>
      <c r="M887" s="3">
        <v>13290000</v>
      </c>
      <c r="N887" s="19">
        <v>45927</v>
      </c>
    </row>
    <row r="888" spans="1:14" s="18" customFormat="1" outlineLevel="2">
      <c r="A888" s="19" t="s">
        <v>271</v>
      </c>
      <c r="B888" s="20" t="s">
        <v>554</v>
      </c>
      <c r="C888" s="21" t="s">
        <v>159</v>
      </c>
      <c r="D888" s="20" t="s">
        <v>160</v>
      </c>
      <c r="E888" s="3">
        <v>34000000</v>
      </c>
      <c r="F888" s="19">
        <v>44834</v>
      </c>
      <c r="G888" s="3">
        <v>34000000</v>
      </c>
      <c r="H888" s="2">
        <v>5.0000000000000001E-3</v>
      </c>
      <c r="I888" s="19">
        <v>44834</v>
      </c>
      <c r="J888" s="19">
        <v>44834</v>
      </c>
      <c r="K888" s="3">
        <v>1</v>
      </c>
      <c r="L888" s="3">
        <v>466</v>
      </c>
      <c r="M888" s="3">
        <v>34000000</v>
      </c>
      <c r="N888" s="19">
        <v>46659</v>
      </c>
    </row>
    <row r="889" spans="1:14" s="18" customFormat="1" outlineLevel="2">
      <c r="A889" s="19" t="s">
        <v>271</v>
      </c>
      <c r="B889" s="20" t="s">
        <v>51</v>
      </c>
      <c r="C889" s="21" t="s">
        <v>135</v>
      </c>
      <c r="D889" s="20" t="s">
        <v>136</v>
      </c>
      <c r="E889" s="3">
        <v>87500000</v>
      </c>
      <c r="F889" s="19">
        <v>44027</v>
      </c>
      <c r="G889" s="3">
        <v>87500000</v>
      </c>
      <c r="H889" s="2">
        <v>5.0000000000000001E-3</v>
      </c>
      <c r="I889" s="19">
        <v>44805</v>
      </c>
      <c r="J889" s="19">
        <v>44834</v>
      </c>
      <c r="K889" s="3">
        <v>30</v>
      </c>
      <c r="L889" s="3">
        <v>35959</v>
      </c>
      <c r="M889" s="3">
        <v>87500000</v>
      </c>
      <c r="N889" s="19">
        <v>45852</v>
      </c>
    </row>
    <row r="890" spans="1:14" s="18" customFormat="1" outlineLevel="2">
      <c r="A890" s="19" t="s">
        <v>271</v>
      </c>
      <c r="B890" s="20" t="s">
        <v>571</v>
      </c>
      <c r="C890" s="21" t="s">
        <v>159</v>
      </c>
      <c r="D890" s="20" t="s">
        <v>160</v>
      </c>
      <c r="E890" s="3">
        <v>7000000</v>
      </c>
      <c r="F890" s="19">
        <v>44834</v>
      </c>
      <c r="G890" s="3">
        <v>7000000</v>
      </c>
      <c r="H890" s="2">
        <v>5.0000000000000001E-3</v>
      </c>
      <c r="I890" s="19">
        <v>44834</v>
      </c>
      <c r="J890" s="19">
        <v>44834</v>
      </c>
      <c r="K890" s="3">
        <v>1</v>
      </c>
      <c r="L890" s="3">
        <v>96</v>
      </c>
      <c r="M890" s="3">
        <v>7000000</v>
      </c>
      <c r="N890" s="19">
        <v>46659</v>
      </c>
    </row>
    <row r="891" spans="1:14" s="18" customFormat="1" outlineLevel="2">
      <c r="A891" s="19" t="s">
        <v>271</v>
      </c>
      <c r="B891" s="20" t="s">
        <v>570</v>
      </c>
      <c r="C891" s="21" t="s">
        <v>159</v>
      </c>
      <c r="D891" s="20" t="s">
        <v>160</v>
      </c>
      <c r="E891" s="3">
        <v>5000000</v>
      </c>
      <c r="F891" s="19">
        <v>44834</v>
      </c>
      <c r="G891" s="3">
        <v>5000000</v>
      </c>
      <c r="H891" s="2">
        <v>5.0000000000000001E-3</v>
      </c>
      <c r="I891" s="19">
        <v>44834</v>
      </c>
      <c r="J891" s="19">
        <v>44834</v>
      </c>
      <c r="K891" s="3">
        <v>1</v>
      </c>
      <c r="L891" s="3">
        <v>68</v>
      </c>
      <c r="M891" s="3">
        <v>5000000</v>
      </c>
      <c r="N891" s="19">
        <v>46659</v>
      </c>
    </row>
    <row r="892" spans="1:14" s="18" customFormat="1" outlineLevel="2">
      <c r="A892" s="19" t="s">
        <v>271</v>
      </c>
      <c r="B892" s="20" t="s">
        <v>569</v>
      </c>
      <c r="C892" s="21" t="s">
        <v>159</v>
      </c>
      <c r="D892" s="20" t="s">
        <v>160</v>
      </c>
      <c r="E892" s="3">
        <v>15000000</v>
      </c>
      <c r="F892" s="19">
        <v>44834</v>
      </c>
      <c r="G892" s="3">
        <v>15000000</v>
      </c>
      <c r="H892" s="2">
        <v>5.0000000000000001E-3</v>
      </c>
      <c r="I892" s="19">
        <v>44834</v>
      </c>
      <c r="J892" s="19">
        <v>44834</v>
      </c>
      <c r="K892" s="3">
        <v>1</v>
      </c>
      <c r="L892" s="3">
        <v>205</v>
      </c>
      <c r="M892" s="3">
        <v>15000000</v>
      </c>
      <c r="N892" s="19">
        <v>46659</v>
      </c>
    </row>
    <row r="893" spans="1:14" s="18" customFormat="1" outlineLevel="2">
      <c r="A893" s="19" t="s">
        <v>271</v>
      </c>
      <c r="B893" s="20" t="s">
        <v>568</v>
      </c>
      <c r="C893" s="21" t="s">
        <v>159</v>
      </c>
      <c r="D893" s="20" t="s">
        <v>160</v>
      </c>
      <c r="E893" s="3">
        <v>10000000</v>
      </c>
      <c r="F893" s="19">
        <v>44834</v>
      </c>
      <c r="G893" s="3">
        <v>10000000</v>
      </c>
      <c r="H893" s="2">
        <v>5.0000000000000001E-3</v>
      </c>
      <c r="I893" s="19">
        <v>44834</v>
      </c>
      <c r="J893" s="19">
        <v>44834</v>
      </c>
      <c r="K893" s="3">
        <v>1</v>
      </c>
      <c r="L893" s="3">
        <v>137</v>
      </c>
      <c r="M893" s="3">
        <v>10000000</v>
      </c>
      <c r="N893" s="19">
        <v>46659</v>
      </c>
    </row>
    <row r="894" spans="1:14" s="18" customFormat="1" outlineLevel="2">
      <c r="A894" s="19" t="s">
        <v>271</v>
      </c>
      <c r="B894" s="20" t="s">
        <v>567</v>
      </c>
      <c r="C894" s="21" t="s">
        <v>159</v>
      </c>
      <c r="D894" s="20" t="s">
        <v>160</v>
      </c>
      <c r="E894" s="3">
        <v>8000000</v>
      </c>
      <c r="F894" s="19">
        <v>44834</v>
      </c>
      <c r="G894" s="3">
        <v>8000000</v>
      </c>
      <c r="H894" s="2">
        <v>5.0000000000000001E-3</v>
      </c>
      <c r="I894" s="19">
        <v>44834</v>
      </c>
      <c r="J894" s="19">
        <v>44834</v>
      </c>
      <c r="K894" s="3">
        <v>1</v>
      </c>
      <c r="L894" s="3">
        <v>110</v>
      </c>
      <c r="M894" s="3">
        <v>8000000</v>
      </c>
      <c r="N894" s="19">
        <v>46659</v>
      </c>
    </row>
    <row r="895" spans="1:14" s="18" customFormat="1" outlineLevel="2">
      <c r="A895" s="19" t="s">
        <v>271</v>
      </c>
      <c r="B895" s="20" t="s">
        <v>52</v>
      </c>
      <c r="C895" s="21" t="s">
        <v>290</v>
      </c>
      <c r="D895" s="20" t="s">
        <v>291</v>
      </c>
      <c r="E895" s="3">
        <v>84000000</v>
      </c>
      <c r="F895" s="19">
        <v>44027</v>
      </c>
      <c r="G895" s="3">
        <v>38500000</v>
      </c>
      <c r="H895" s="2">
        <v>5.0000000000000001E-3</v>
      </c>
      <c r="I895" s="19">
        <v>44805</v>
      </c>
      <c r="J895" s="19">
        <v>44818</v>
      </c>
      <c r="K895" s="3">
        <v>14</v>
      </c>
      <c r="L895" s="3">
        <v>7384</v>
      </c>
      <c r="M895" s="3">
        <v>35000000</v>
      </c>
      <c r="N895" s="19">
        <v>45121</v>
      </c>
    </row>
    <row r="896" spans="1:14" s="18" customFormat="1" outlineLevel="2">
      <c r="A896" s="19" t="s">
        <v>271</v>
      </c>
      <c r="B896" s="20" t="s">
        <v>52</v>
      </c>
      <c r="C896" s="21" t="s">
        <v>290</v>
      </c>
      <c r="D896" s="20"/>
      <c r="E896" s="3"/>
      <c r="F896" s="19"/>
      <c r="G896" s="3">
        <v>35000000</v>
      </c>
      <c r="H896" s="2">
        <v>5.0000000000000001E-3</v>
      </c>
      <c r="I896" s="19">
        <v>44819</v>
      </c>
      <c r="J896" s="19">
        <v>44834</v>
      </c>
      <c r="K896" s="3">
        <v>16</v>
      </c>
      <c r="L896" s="3">
        <v>7671</v>
      </c>
      <c r="M896" s="3"/>
      <c r="N896" s="19">
        <v>45121</v>
      </c>
    </row>
    <row r="897" spans="1:14" s="18" customFormat="1" outlineLevel="2">
      <c r="A897" s="19" t="s">
        <v>271</v>
      </c>
      <c r="B897" s="20" t="s">
        <v>53</v>
      </c>
      <c r="C897" s="21" t="s">
        <v>31</v>
      </c>
      <c r="D897" s="20" t="s">
        <v>32</v>
      </c>
      <c r="E897" s="3">
        <v>12230000</v>
      </c>
      <c r="F897" s="19">
        <v>44034</v>
      </c>
      <c r="G897" s="3">
        <v>12230000</v>
      </c>
      <c r="H897" s="2">
        <v>5.0000000000000001E-3</v>
      </c>
      <c r="I897" s="19">
        <v>44805</v>
      </c>
      <c r="J897" s="19">
        <v>44834</v>
      </c>
      <c r="K897" s="3">
        <v>30</v>
      </c>
      <c r="L897" s="3">
        <v>5026</v>
      </c>
      <c r="M897" s="3">
        <v>12230000</v>
      </c>
      <c r="N897" s="19">
        <v>45859</v>
      </c>
    </row>
    <row r="898" spans="1:14" s="18" customFormat="1" outlineLevel="2">
      <c r="A898" s="19" t="s">
        <v>271</v>
      </c>
      <c r="B898" s="20" t="s">
        <v>54</v>
      </c>
      <c r="C898" s="21" t="s">
        <v>218</v>
      </c>
      <c r="D898" s="20" t="s">
        <v>219</v>
      </c>
      <c r="E898" s="3">
        <v>40000000</v>
      </c>
      <c r="F898" s="19">
        <v>44040</v>
      </c>
      <c r="G898" s="3">
        <v>40000000</v>
      </c>
      <c r="H898" s="2">
        <v>5.0000000000000001E-3</v>
      </c>
      <c r="I898" s="19">
        <v>44805</v>
      </c>
      <c r="J898" s="19">
        <v>44834</v>
      </c>
      <c r="K898" s="3">
        <v>30</v>
      </c>
      <c r="L898" s="3">
        <v>16438</v>
      </c>
      <c r="M898" s="3">
        <v>40000000</v>
      </c>
      <c r="N898" s="19">
        <v>45865</v>
      </c>
    </row>
    <row r="899" spans="1:14" s="18" customFormat="1" outlineLevel="2">
      <c r="A899" s="19" t="s">
        <v>271</v>
      </c>
      <c r="B899" s="20" t="s">
        <v>55</v>
      </c>
      <c r="C899" s="21" t="s">
        <v>234</v>
      </c>
      <c r="D899" s="20" t="s">
        <v>235</v>
      </c>
      <c r="E899" s="3">
        <v>171000000</v>
      </c>
      <c r="F899" s="19">
        <v>43822</v>
      </c>
      <c r="G899" s="3">
        <v>171000000</v>
      </c>
      <c r="H899" s="2">
        <v>5.0000000000000001E-3</v>
      </c>
      <c r="I899" s="19">
        <v>44805</v>
      </c>
      <c r="J899" s="19">
        <v>44834</v>
      </c>
      <c r="K899" s="3">
        <v>30</v>
      </c>
      <c r="L899" s="3">
        <v>70274</v>
      </c>
      <c r="M899" s="3">
        <v>171000000</v>
      </c>
      <c r="N899" s="19">
        <v>45648</v>
      </c>
    </row>
    <row r="900" spans="1:14" s="18" customFormat="1" outlineLevel="2">
      <c r="A900" s="19" t="s">
        <v>271</v>
      </c>
      <c r="B900" s="20" t="s">
        <v>58</v>
      </c>
      <c r="C900" s="21" t="s">
        <v>382</v>
      </c>
      <c r="D900" s="20" t="s">
        <v>383</v>
      </c>
      <c r="E900" s="3">
        <v>18000000</v>
      </c>
      <c r="F900" s="19">
        <v>44043</v>
      </c>
      <c r="G900" s="3">
        <v>13125000</v>
      </c>
      <c r="H900" s="2">
        <v>5.0000000000000001E-3</v>
      </c>
      <c r="I900" s="19">
        <v>44805</v>
      </c>
      <c r="J900" s="19">
        <v>44818</v>
      </c>
      <c r="K900" s="3">
        <v>14</v>
      </c>
      <c r="L900" s="3">
        <v>2517</v>
      </c>
      <c r="M900" s="3">
        <v>12750000</v>
      </c>
      <c r="N900" s="19">
        <v>45868</v>
      </c>
    </row>
    <row r="901" spans="1:14" s="18" customFormat="1" outlineLevel="2">
      <c r="A901" s="19" t="s">
        <v>271</v>
      </c>
      <c r="B901" s="20" t="s">
        <v>58</v>
      </c>
      <c r="C901" s="21" t="s">
        <v>382</v>
      </c>
      <c r="D901" s="20"/>
      <c r="E901" s="3"/>
      <c r="F901" s="19"/>
      <c r="G901" s="3">
        <v>12750000</v>
      </c>
      <c r="H901" s="2">
        <v>5.0000000000000001E-3</v>
      </c>
      <c r="I901" s="19">
        <v>44819</v>
      </c>
      <c r="J901" s="19">
        <v>44834</v>
      </c>
      <c r="K901" s="3">
        <v>16</v>
      </c>
      <c r="L901" s="3">
        <v>2795</v>
      </c>
      <c r="M901" s="3"/>
      <c r="N901" s="19">
        <v>45868</v>
      </c>
    </row>
    <row r="902" spans="1:14" s="18" customFormat="1" outlineLevel="2">
      <c r="A902" s="19" t="s">
        <v>271</v>
      </c>
      <c r="B902" s="20" t="s">
        <v>59</v>
      </c>
      <c r="C902" s="21" t="s">
        <v>382</v>
      </c>
      <c r="D902" s="20" t="s">
        <v>383</v>
      </c>
      <c r="E902" s="3">
        <v>21000000</v>
      </c>
      <c r="F902" s="19">
        <v>44043</v>
      </c>
      <c r="G902" s="3">
        <v>15312500</v>
      </c>
      <c r="H902" s="2">
        <v>5.0000000000000001E-3</v>
      </c>
      <c r="I902" s="19">
        <v>44805</v>
      </c>
      <c r="J902" s="19">
        <v>44818</v>
      </c>
      <c r="K902" s="3">
        <v>14</v>
      </c>
      <c r="L902" s="3">
        <v>2937</v>
      </c>
      <c r="M902" s="3">
        <v>14875000</v>
      </c>
      <c r="N902" s="19">
        <v>45868</v>
      </c>
    </row>
    <row r="903" spans="1:14" s="18" customFormat="1" outlineLevel="2">
      <c r="A903" s="19" t="s">
        <v>271</v>
      </c>
      <c r="B903" s="20" t="s">
        <v>59</v>
      </c>
      <c r="C903" s="21" t="s">
        <v>382</v>
      </c>
      <c r="D903" s="20"/>
      <c r="E903" s="3"/>
      <c r="F903" s="19"/>
      <c r="G903" s="3">
        <v>14875000</v>
      </c>
      <c r="H903" s="2">
        <v>5.0000000000000001E-3</v>
      </c>
      <c r="I903" s="19">
        <v>44819</v>
      </c>
      <c r="J903" s="19">
        <v>44834</v>
      </c>
      <c r="K903" s="3">
        <v>16</v>
      </c>
      <c r="L903" s="3">
        <v>3260</v>
      </c>
      <c r="M903" s="3"/>
      <c r="N903" s="19">
        <v>45868</v>
      </c>
    </row>
    <row r="904" spans="1:14" s="18" customFormat="1" outlineLevel="2">
      <c r="A904" s="19" t="s">
        <v>271</v>
      </c>
      <c r="B904" s="20" t="s">
        <v>60</v>
      </c>
      <c r="C904" s="21" t="s">
        <v>382</v>
      </c>
      <c r="D904" s="20" t="s">
        <v>383</v>
      </c>
      <c r="E904" s="3">
        <v>13600000</v>
      </c>
      <c r="F904" s="19">
        <v>44043</v>
      </c>
      <c r="G904" s="3">
        <v>9916671</v>
      </c>
      <c r="H904" s="2">
        <v>5.0000000000000001E-3</v>
      </c>
      <c r="I904" s="19">
        <v>44805</v>
      </c>
      <c r="J904" s="19">
        <v>44818</v>
      </c>
      <c r="K904" s="3">
        <v>14</v>
      </c>
      <c r="L904" s="3">
        <v>1902</v>
      </c>
      <c r="M904" s="3">
        <v>9633338</v>
      </c>
      <c r="N904" s="19">
        <v>45868</v>
      </c>
    </row>
    <row r="905" spans="1:14" s="18" customFormat="1" outlineLevel="2">
      <c r="A905" s="19" t="s">
        <v>271</v>
      </c>
      <c r="B905" s="20" t="s">
        <v>60</v>
      </c>
      <c r="C905" s="21" t="s">
        <v>382</v>
      </c>
      <c r="D905" s="20"/>
      <c r="E905" s="3"/>
      <c r="F905" s="19"/>
      <c r="G905" s="3">
        <v>9633338</v>
      </c>
      <c r="H905" s="2">
        <v>5.0000000000000001E-3</v>
      </c>
      <c r="I905" s="19">
        <v>44819</v>
      </c>
      <c r="J905" s="19">
        <v>44834</v>
      </c>
      <c r="K905" s="3">
        <v>16</v>
      </c>
      <c r="L905" s="3">
        <v>2111</v>
      </c>
      <c r="M905" s="3"/>
      <c r="N905" s="19">
        <v>45868</v>
      </c>
    </row>
    <row r="906" spans="1:14" s="18" customFormat="1" outlineLevel="2">
      <c r="A906" s="19" t="s">
        <v>271</v>
      </c>
      <c r="B906" s="20" t="s">
        <v>63</v>
      </c>
      <c r="C906" s="21" t="s">
        <v>272</v>
      </c>
      <c r="D906" s="20" t="s">
        <v>273</v>
      </c>
      <c r="E906" s="3">
        <v>28000000</v>
      </c>
      <c r="F906" s="19">
        <v>44046</v>
      </c>
      <c r="G906" s="3">
        <v>28000000</v>
      </c>
      <c r="H906" s="2">
        <v>5.0000000000000001E-3</v>
      </c>
      <c r="I906" s="19">
        <v>44805</v>
      </c>
      <c r="J906" s="19">
        <v>44834</v>
      </c>
      <c r="K906" s="3">
        <v>30</v>
      </c>
      <c r="L906" s="3">
        <v>11507</v>
      </c>
      <c r="M906" s="3">
        <v>28000000</v>
      </c>
      <c r="N906" s="19">
        <v>45871</v>
      </c>
    </row>
    <row r="907" spans="1:14" s="18" customFormat="1" outlineLevel="2">
      <c r="A907" s="19" t="s">
        <v>271</v>
      </c>
      <c r="B907" s="20" t="s">
        <v>64</v>
      </c>
      <c r="C907" s="21" t="s">
        <v>272</v>
      </c>
      <c r="D907" s="20" t="s">
        <v>273</v>
      </c>
      <c r="E907" s="3">
        <v>2700000</v>
      </c>
      <c r="F907" s="19">
        <v>44056</v>
      </c>
      <c r="G907" s="3">
        <v>2700000</v>
      </c>
      <c r="H907" s="2">
        <v>5.0000000000000001E-3</v>
      </c>
      <c r="I907" s="19">
        <v>44805</v>
      </c>
      <c r="J907" s="19">
        <v>44834</v>
      </c>
      <c r="K907" s="3">
        <v>30</v>
      </c>
      <c r="L907" s="3">
        <v>1110</v>
      </c>
      <c r="M907" s="3">
        <v>2700000</v>
      </c>
      <c r="N907" s="19">
        <v>45881</v>
      </c>
    </row>
    <row r="908" spans="1:14" s="18" customFormat="1" outlineLevel="2">
      <c r="A908" s="19" t="s">
        <v>271</v>
      </c>
      <c r="B908" s="20" t="s">
        <v>65</v>
      </c>
      <c r="C908" s="21" t="s">
        <v>272</v>
      </c>
      <c r="D908" s="20" t="s">
        <v>273</v>
      </c>
      <c r="E908" s="3">
        <v>29500000</v>
      </c>
      <c r="F908" s="19">
        <v>44074</v>
      </c>
      <c r="G908" s="3">
        <v>29500000</v>
      </c>
      <c r="H908" s="2">
        <v>5.0000000000000001E-3</v>
      </c>
      <c r="I908" s="19">
        <v>44805</v>
      </c>
      <c r="J908" s="19">
        <v>44834</v>
      </c>
      <c r="K908" s="3">
        <v>30</v>
      </c>
      <c r="L908" s="3">
        <v>12123</v>
      </c>
      <c r="M908" s="3">
        <v>29500000</v>
      </c>
      <c r="N908" s="19">
        <v>45899</v>
      </c>
    </row>
    <row r="909" spans="1:14" s="18" customFormat="1" outlineLevel="2">
      <c r="A909" s="19" t="s">
        <v>271</v>
      </c>
      <c r="B909" s="20" t="s">
        <v>68</v>
      </c>
      <c r="C909" s="21" t="s">
        <v>129</v>
      </c>
      <c r="D909" s="20" t="s">
        <v>130</v>
      </c>
      <c r="E909" s="3">
        <v>120000000</v>
      </c>
      <c r="F909" s="19">
        <v>44046</v>
      </c>
      <c r="G909" s="3">
        <v>120000000</v>
      </c>
      <c r="H909" s="2">
        <v>5.0000000000000001E-3</v>
      </c>
      <c r="I909" s="19">
        <v>44805</v>
      </c>
      <c r="J909" s="19">
        <v>44834</v>
      </c>
      <c r="K909" s="3">
        <v>30</v>
      </c>
      <c r="L909" s="3">
        <v>49315</v>
      </c>
      <c r="M909" s="3">
        <v>120000000</v>
      </c>
      <c r="N909" s="19">
        <v>45871</v>
      </c>
    </row>
    <row r="910" spans="1:14" s="18" customFormat="1" outlineLevel="2">
      <c r="A910" s="19" t="s">
        <v>271</v>
      </c>
      <c r="B910" s="20" t="s">
        <v>69</v>
      </c>
      <c r="C910" s="21" t="s">
        <v>274</v>
      </c>
      <c r="D910" s="20" t="s">
        <v>275</v>
      </c>
      <c r="E910" s="3">
        <v>8736000</v>
      </c>
      <c r="F910" s="19">
        <v>44047</v>
      </c>
      <c r="G910" s="3">
        <v>8736000</v>
      </c>
      <c r="H910" s="2">
        <v>5.0000000000000001E-3</v>
      </c>
      <c r="I910" s="19">
        <v>44805</v>
      </c>
      <c r="J910" s="19">
        <v>44834</v>
      </c>
      <c r="K910" s="3">
        <v>30</v>
      </c>
      <c r="L910" s="3">
        <v>3590</v>
      </c>
      <c r="M910" s="3">
        <v>8736000</v>
      </c>
      <c r="N910" s="19">
        <v>45872</v>
      </c>
    </row>
    <row r="911" spans="1:14" s="18" customFormat="1" outlineLevel="2">
      <c r="A911" s="19" t="s">
        <v>271</v>
      </c>
      <c r="B911" s="20" t="s">
        <v>70</v>
      </c>
      <c r="C911" s="21" t="s">
        <v>274</v>
      </c>
      <c r="D911" s="20" t="s">
        <v>275</v>
      </c>
      <c r="E911" s="3">
        <v>8988000</v>
      </c>
      <c r="F911" s="19">
        <v>44067</v>
      </c>
      <c r="G911" s="3">
        <v>8988000</v>
      </c>
      <c r="H911" s="2">
        <v>5.0000000000000001E-3</v>
      </c>
      <c r="I911" s="19">
        <v>44805</v>
      </c>
      <c r="J911" s="19">
        <v>44834</v>
      </c>
      <c r="K911" s="3">
        <v>30</v>
      </c>
      <c r="L911" s="3">
        <v>3694</v>
      </c>
      <c r="M911" s="3">
        <v>8988000</v>
      </c>
      <c r="N911" s="19">
        <v>45892</v>
      </c>
    </row>
    <row r="912" spans="1:14" s="18" customFormat="1" outlineLevel="2">
      <c r="A912" s="19" t="s">
        <v>271</v>
      </c>
      <c r="B912" s="20" t="s">
        <v>73</v>
      </c>
      <c r="C912" s="21" t="s">
        <v>274</v>
      </c>
      <c r="D912" s="20" t="s">
        <v>275</v>
      </c>
      <c r="E912" s="3">
        <v>34608000</v>
      </c>
      <c r="F912" s="19">
        <v>44070</v>
      </c>
      <c r="G912" s="3">
        <v>34608000</v>
      </c>
      <c r="H912" s="2">
        <v>5.0000000000000001E-3</v>
      </c>
      <c r="I912" s="19">
        <v>44805</v>
      </c>
      <c r="J912" s="19">
        <v>44834</v>
      </c>
      <c r="K912" s="3">
        <v>30</v>
      </c>
      <c r="L912" s="3">
        <v>14222</v>
      </c>
      <c r="M912" s="3">
        <v>34608000</v>
      </c>
      <c r="N912" s="19">
        <v>45895</v>
      </c>
    </row>
    <row r="913" spans="1:14" s="18" customFormat="1" outlineLevel="2">
      <c r="A913" s="19" t="s">
        <v>271</v>
      </c>
      <c r="B913" s="20" t="s">
        <v>74</v>
      </c>
      <c r="C913" s="21" t="s">
        <v>272</v>
      </c>
      <c r="D913" s="20" t="s">
        <v>273</v>
      </c>
      <c r="E913" s="3">
        <v>38000000</v>
      </c>
      <c r="F913" s="19">
        <v>43850</v>
      </c>
      <c r="G913" s="3">
        <v>38000000</v>
      </c>
      <c r="H913" s="2">
        <v>5.0000000000000001E-3</v>
      </c>
      <c r="I913" s="19">
        <v>44805</v>
      </c>
      <c r="J913" s="19">
        <v>44834</v>
      </c>
      <c r="K913" s="3">
        <v>30</v>
      </c>
      <c r="L913" s="3">
        <v>15616</v>
      </c>
      <c r="M913" s="3">
        <v>38000000</v>
      </c>
      <c r="N913" s="19">
        <v>45676</v>
      </c>
    </row>
    <row r="914" spans="1:14" s="18" customFormat="1" outlineLevel="2">
      <c r="A914" s="19" t="s">
        <v>271</v>
      </c>
      <c r="B914" s="20" t="s">
        <v>77</v>
      </c>
      <c r="C914" s="21" t="s">
        <v>226</v>
      </c>
      <c r="D914" s="20" t="s">
        <v>227</v>
      </c>
      <c r="E914" s="3">
        <v>13000000</v>
      </c>
      <c r="F914" s="19">
        <v>44047</v>
      </c>
      <c r="G914" s="3">
        <v>13000000</v>
      </c>
      <c r="H914" s="2">
        <v>5.0000000000000001E-3</v>
      </c>
      <c r="I914" s="19">
        <v>44805</v>
      </c>
      <c r="J914" s="19">
        <v>44834</v>
      </c>
      <c r="K914" s="3">
        <v>30</v>
      </c>
      <c r="L914" s="3">
        <v>5342</v>
      </c>
      <c r="M914" s="3">
        <v>13000000</v>
      </c>
      <c r="N914" s="19">
        <v>45872</v>
      </c>
    </row>
    <row r="915" spans="1:14" s="18" customFormat="1" outlineLevel="2">
      <c r="A915" s="19" t="s">
        <v>271</v>
      </c>
      <c r="B915" s="20" t="s">
        <v>78</v>
      </c>
      <c r="C915" s="21" t="s">
        <v>226</v>
      </c>
      <c r="D915" s="20" t="s">
        <v>227</v>
      </c>
      <c r="E915" s="3">
        <v>5000000</v>
      </c>
      <c r="F915" s="19">
        <v>44053</v>
      </c>
      <c r="G915" s="3">
        <v>5000000</v>
      </c>
      <c r="H915" s="2">
        <v>5.0000000000000001E-3</v>
      </c>
      <c r="I915" s="19">
        <v>44805</v>
      </c>
      <c r="J915" s="19">
        <v>44834</v>
      </c>
      <c r="K915" s="3">
        <v>30</v>
      </c>
      <c r="L915" s="3">
        <v>2055</v>
      </c>
      <c r="M915" s="3">
        <v>5000000</v>
      </c>
      <c r="N915" s="19">
        <v>45878</v>
      </c>
    </row>
    <row r="916" spans="1:14" s="18" customFormat="1" outlineLevel="2">
      <c r="A916" s="19" t="s">
        <v>271</v>
      </c>
      <c r="B916" s="20" t="s">
        <v>79</v>
      </c>
      <c r="C916" s="21" t="s">
        <v>304</v>
      </c>
      <c r="D916" s="20" t="s">
        <v>305</v>
      </c>
      <c r="E916" s="3">
        <v>5300000</v>
      </c>
      <c r="F916" s="19">
        <v>44050</v>
      </c>
      <c r="G916" s="3">
        <v>4222040</v>
      </c>
      <c r="H916" s="2">
        <v>5.0000000000000001E-3</v>
      </c>
      <c r="I916" s="19">
        <v>44805</v>
      </c>
      <c r="J916" s="19">
        <v>44818</v>
      </c>
      <c r="K916" s="3">
        <v>14</v>
      </c>
      <c r="L916" s="3">
        <v>810</v>
      </c>
      <c r="M916" s="3">
        <v>4177125</v>
      </c>
      <c r="N916" s="19">
        <v>45875</v>
      </c>
    </row>
    <row r="917" spans="1:14" s="18" customFormat="1" outlineLevel="2">
      <c r="A917" s="19" t="s">
        <v>271</v>
      </c>
      <c r="B917" s="20" t="s">
        <v>79</v>
      </c>
      <c r="C917" s="21" t="s">
        <v>304</v>
      </c>
      <c r="D917" s="20"/>
      <c r="E917" s="3"/>
      <c r="F917" s="19"/>
      <c r="G917" s="3">
        <v>4177125</v>
      </c>
      <c r="H917" s="2">
        <v>5.0000000000000001E-3</v>
      </c>
      <c r="I917" s="19">
        <v>44819</v>
      </c>
      <c r="J917" s="19">
        <v>44834</v>
      </c>
      <c r="K917" s="3">
        <v>16</v>
      </c>
      <c r="L917" s="3">
        <v>916</v>
      </c>
      <c r="M917" s="3"/>
      <c r="N917" s="19">
        <v>45875</v>
      </c>
    </row>
    <row r="918" spans="1:14" s="18" customFormat="1" outlineLevel="2">
      <c r="A918" s="19" t="s">
        <v>271</v>
      </c>
      <c r="B918" s="20" t="s">
        <v>80</v>
      </c>
      <c r="C918" s="21" t="s">
        <v>216</v>
      </c>
      <c r="D918" s="20" t="s">
        <v>217</v>
      </c>
      <c r="E918" s="3">
        <v>40000000</v>
      </c>
      <c r="F918" s="19">
        <v>44060</v>
      </c>
      <c r="G918" s="3">
        <v>40000000</v>
      </c>
      <c r="H918" s="2">
        <v>5.0000000000000001E-3</v>
      </c>
      <c r="I918" s="19">
        <v>44805</v>
      </c>
      <c r="J918" s="19">
        <v>44834</v>
      </c>
      <c r="K918" s="3">
        <v>30</v>
      </c>
      <c r="L918" s="3">
        <v>16438</v>
      </c>
      <c r="M918" s="3">
        <v>40000000</v>
      </c>
      <c r="N918" s="19">
        <v>45885</v>
      </c>
    </row>
    <row r="919" spans="1:14" s="18" customFormat="1" outlineLevel="2">
      <c r="A919" s="19" t="s">
        <v>271</v>
      </c>
      <c r="B919" s="20" t="s">
        <v>81</v>
      </c>
      <c r="C919" s="21" t="s">
        <v>46</v>
      </c>
      <c r="D919" s="20" t="s">
        <v>47</v>
      </c>
      <c r="E919" s="3">
        <v>10000000</v>
      </c>
      <c r="F919" s="19">
        <v>44067</v>
      </c>
      <c r="G919" s="3">
        <v>10000000</v>
      </c>
      <c r="H919" s="2">
        <v>5.0000000000000001E-3</v>
      </c>
      <c r="I919" s="19">
        <v>44805</v>
      </c>
      <c r="J919" s="19">
        <v>44834</v>
      </c>
      <c r="K919" s="3">
        <v>30</v>
      </c>
      <c r="L919" s="3">
        <v>4110</v>
      </c>
      <c r="M919" s="3">
        <v>10000000</v>
      </c>
      <c r="N919" s="19">
        <v>45892</v>
      </c>
    </row>
    <row r="920" spans="1:14" s="18" customFormat="1" outlineLevel="2">
      <c r="A920" s="19" t="s">
        <v>271</v>
      </c>
      <c r="B920" s="20" t="s">
        <v>82</v>
      </c>
      <c r="C920" s="21" t="s">
        <v>129</v>
      </c>
      <c r="D920" s="20" t="s">
        <v>130</v>
      </c>
      <c r="E920" s="3">
        <v>125000000</v>
      </c>
      <c r="F920" s="19">
        <v>44075</v>
      </c>
      <c r="G920" s="3">
        <v>125000000</v>
      </c>
      <c r="H920" s="2">
        <v>5.0000000000000001E-3</v>
      </c>
      <c r="I920" s="19">
        <v>44805</v>
      </c>
      <c r="J920" s="19">
        <v>44834</v>
      </c>
      <c r="K920" s="3">
        <v>30</v>
      </c>
      <c r="L920" s="3">
        <v>51370</v>
      </c>
      <c r="M920" s="3">
        <v>125000000</v>
      </c>
      <c r="N920" s="19">
        <v>45900</v>
      </c>
    </row>
    <row r="921" spans="1:14" s="18" customFormat="1" outlineLevel="2">
      <c r="A921" s="19" t="s">
        <v>271</v>
      </c>
      <c r="B921" s="20" t="s">
        <v>83</v>
      </c>
      <c r="C921" s="21" t="s">
        <v>129</v>
      </c>
      <c r="D921" s="20" t="s">
        <v>130</v>
      </c>
      <c r="E921" s="3">
        <v>105000000</v>
      </c>
      <c r="F921" s="19">
        <v>44104</v>
      </c>
      <c r="G921" s="3">
        <v>105000000</v>
      </c>
      <c r="H921" s="2">
        <v>5.0000000000000001E-3</v>
      </c>
      <c r="I921" s="19">
        <v>44805</v>
      </c>
      <c r="J921" s="19">
        <v>44834</v>
      </c>
      <c r="K921" s="3">
        <v>30</v>
      </c>
      <c r="L921" s="3">
        <v>43151</v>
      </c>
      <c r="M921" s="3">
        <v>105000000</v>
      </c>
      <c r="N921" s="19">
        <v>45929</v>
      </c>
    </row>
    <row r="922" spans="1:14" s="18" customFormat="1" outlineLevel="2">
      <c r="A922" s="19" t="s">
        <v>271</v>
      </c>
      <c r="B922" s="20" t="s">
        <v>84</v>
      </c>
      <c r="C922" s="21" t="s">
        <v>226</v>
      </c>
      <c r="D922" s="20" t="s">
        <v>227</v>
      </c>
      <c r="E922" s="3">
        <v>13000000</v>
      </c>
      <c r="F922" s="19">
        <v>44077</v>
      </c>
      <c r="G922" s="3">
        <v>13000000</v>
      </c>
      <c r="H922" s="2">
        <v>5.0000000000000001E-3</v>
      </c>
      <c r="I922" s="19">
        <v>44805</v>
      </c>
      <c r="J922" s="19">
        <v>44834</v>
      </c>
      <c r="K922" s="3">
        <v>30</v>
      </c>
      <c r="L922" s="3">
        <v>5342</v>
      </c>
      <c r="M922" s="3">
        <v>13000000</v>
      </c>
      <c r="N922" s="19">
        <v>45902</v>
      </c>
    </row>
    <row r="923" spans="1:14" s="18" customFormat="1" outlineLevel="2">
      <c r="A923" s="19" t="s">
        <v>271</v>
      </c>
      <c r="B923" s="20" t="s">
        <v>87</v>
      </c>
      <c r="C923" s="21" t="s">
        <v>226</v>
      </c>
      <c r="D923" s="20" t="s">
        <v>227</v>
      </c>
      <c r="E923" s="3">
        <v>5800000</v>
      </c>
      <c r="F923" s="19">
        <v>44083</v>
      </c>
      <c r="G923" s="3">
        <v>5800000</v>
      </c>
      <c r="H923" s="2">
        <v>5.0000000000000001E-3</v>
      </c>
      <c r="I923" s="19">
        <v>44805</v>
      </c>
      <c r="J923" s="19">
        <v>44834</v>
      </c>
      <c r="K923" s="3">
        <v>30</v>
      </c>
      <c r="L923" s="3">
        <v>2384</v>
      </c>
      <c r="M923" s="3">
        <v>5800000</v>
      </c>
      <c r="N923" s="19">
        <v>45908</v>
      </c>
    </row>
    <row r="924" spans="1:14" s="18" customFormat="1" outlineLevel="2">
      <c r="A924" s="19" t="s">
        <v>271</v>
      </c>
      <c r="B924" s="20" t="s">
        <v>88</v>
      </c>
      <c r="C924" s="21" t="s">
        <v>274</v>
      </c>
      <c r="D924" s="20" t="s">
        <v>275</v>
      </c>
      <c r="E924" s="3">
        <v>4989600</v>
      </c>
      <c r="F924" s="19">
        <v>44088</v>
      </c>
      <c r="G924" s="3">
        <v>4989600</v>
      </c>
      <c r="H924" s="2">
        <v>5.0000000000000001E-3</v>
      </c>
      <c r="I924" s="19">
        <v>44805</v>
      </c>
      <c r="J924" s="19">
        <v>44834</v>
      </c>
      <c r="K924" s="3">
        <v>30</v>
      </c>
      <c r="L924" s="3">
        <v>2051</v>
      </c>
      <c r="M924" s="3">
        <v>4989600</v>
      </c>
      <c r="N924" s="19">
        <v>45913</v>
      </c>
    </row>
    <row r="925" spans="1:14" s="18" customFormat="1" outlineLevel="2">
      <c r="A925" s="19" t="s">
        <v>271</v>
      </c>
      <c r="B925" s="20" t="s">
        <v>89</v>
      </c>
      <c r="C925" s="21" t="s">
        <v>272</v>
      </c>
      <c r="D925" s="20" t="s">
        <v>273</v>
      </c>
      <c r="E925" s="3">
        <v>10000000</v>
      </c>
      <c r="F925" s="19">
        <v>43850</v>
      </c>
      <c r="G925" s="3">
        <v>10000000</v>
      </c>
      <c r="H925" s="2">
        <v>5.0000000000000001E-3</v>
      </c>
      <c r="I925" s="19">
        <v>44805</v>
      </c>
      <c r="J925" s="19">
        <v>44834</v>
      </c>
      <c r="K925" s="3">
        <v>30</v>
      </c>
      <c r="L925" s="3">
        <v>4110</v>
      </c>
      <c r="M925" s="3">
        <v>10000000</v>
      </c>
      <c r="N925" s="19">
        <v>45676</v>
      </c>
    </row>
    <row r="926" spans="1:14" s="18" customFormat="1" outlineLevel="2">
      <c r="A926" s="19" t="s">
        <v>271</v>
      </c>
      <c r="B926" s="20" t="s">
        <v>90</v>
      </c>
      <c r="C926" s="21" t="s">
        <v>110</v>
      </c>
      <c r="D926" s="20" t="s">
        <v>111</v>
      </c>
      <c r="E926" s="3">
        <v>96000000</v>
      </c>
      <c r="F926" s="19">
        <v>44089</v>
      </c>
      <c r="G926" s="3">
        <v>96000000</v>
      </c>
      <c r="H926" s="2">
        <v>5.0000000000000001E-3</v>
      </c>
      <c r="I926" s="19">
        <v>44805</v>
      </c>
      <c r="J926" s="19">
        <v>44834</v>
      </c>
      <c r="K926" s="3">
        <v>30</v>
      </c>
      <c r="L926" s="3">
        <v>39452</v>
      </c>
      <c r="M926" s="3">
        <v>96000000</v>
      </c>
      <c r="N926" s="19">
        <v>45914</v>
      </c>
    </row>
    <row r="927" spans="1:14" s="18" customFormat="1" outlineLevel="2">
      <c r="A927" s="19" t="s">
        <v>271</v>
      </c>
      <c r="B927" s="20" t="s">
        <v>91</v>
      </c>
      <c r="C927" s="21" t="s">
        <v>110</v>
      </c>
      <c r="D927" s="20" t="s">
        <v>111</v>
      </c>
      <c r="E927" s="3">
        <v>16000000</v>
      </c>
      <c r="F927" s="19">
        <v>44089</v>
      </c>
      <c r="G927" s="3">
        <v>16000000</v>
      </c>
      <c r="H927" s="2">
        <v>5.0000000000000001E-3</v>
      </c>
      <c r="I927" s="19">
        <v>44805</v>
      </c>
      <c r="J927" s="19">
        <v>44834</v>
      </c>
      <c r="K927" s="3">
        <v>30</v>
      </c>
      <c r="L927" s="3">
        <v>6575</v>
      </c>
      <c r="M927" s="3">
        <v>16000000</v>
      </c>
      <c r="N927" s="19">
        <v>45914</v>
      </c>
    </row>
    <row r="928" spans="1:14" s="18" customFormat="1" outlineLevel="2">
      <c r="A928" s="19" t="s">
        <v>271</v>
      </c>
      <c r="B928" s="20" t="s">
        <v>94</v>
      </c>
      <c r="C928" s="21" t="s">
        <v>272</v>
      </c>
      <c r="D928" s="20" t="s">
        <v>273</v>
      </c>
      <c r="E928" s="3">
        <v>21600000</v>
      </c>
      <c r="F928" s="19">
        <v>44095</v>
      </c>
      <c r="G928" s="3">
        <v>21600000</v>
      </c>
      <c r="H928" s="2">
        <v>5.0000000000000001E-3</v>
      </c>
      <c r="I928" s="19">
        <v>44805</v>
      </c>
      <c r="J928" s="19">
        <v>44834</v>
      </c>
      <c r="K928" s="3">
        <v>30</v>
      </c>
      <c r="L928" s="3">
        <v>8877</v>
      </c>
      <c r="M928" s="3">
        <v>21600000</v>
      </c>
      <c r="N928" s="19">
        <v>45920</v>
      </c>
    </row>
    <row r="929" spans="1:14" s="18" customFormat="1" outlineLevel="2">
      <c r="A929" s="19" t="s">
        <v>271</v>
      </c>
      <c r="B929" s="20" t="s">
        <v>95</v>
      </c>
      <c r="C929" s="21" t="s">
        <v>218</v>
      </c>
      <c r="D929" s="20" t="s">
        <v>219</v>
      </c>
      <c r="E929" s="3">
        <v>40000000</v>
      </c>
      <c r="F929" s="19">
        <v>44100</v>
      </c>
      <c r="G929" s="3">
        <v>40000000</v>
      </c>
      <c r="H929" s="2">
        <v>5.0000000000000001E-3</v>
      </c>
      <c r="I929" s="19">
        <v>44805</v>
      </c>
      <c r="J929" s="19">
        <v>44834</v>
      </c>
      <c r="K929" s="3">
        <v>30</v>
      </c>
      <c r="L929" s="3">
        <v>16438</v>
      </c>
      <c r="M929" s="3">
        <v>40000000</v>
      </c>
      <c r="N929" s="19">
        <v>45925</v>
      </c>
    </row>
    <row r="930" spans="1:14" s="18" customFormat="1" outlineLevel="2">
      <c r="A930" s="19" t="s">
        <v>271</v>
      </c>
      <c r="B930" s="20" t="s">
        <v>96</v>
      </c>
      <c r="C930" s="21" t="s">
        <v>240</v>
      </c>
      <c r="D930" s="20" t="s">
        <v>241</v>
      </c>
      <c r="E930" s="3">
        <v>2000000</v>
      </c>
      <c r="F930" s="19">
        <v>44103</v>
      </c>
      <c r="G930" s="3">
        <v>2000000</v>
      </c>
      <c r="H930" s="2">
        <v>5.0000000000000001E-3</v>
      </c>
      <c r="I930" s="19">
        <v>44805</v>
      </c>
      <c r="J930" s="19">
        <v>44834</v>
      </c>
      <c r="K930" s="3">
        <v>30</v>
      </c>
      <c r="L930" s="3">
        <v>822</v>
      </c>
      <c r="M930" s="3">
        <v>2000000</v>
      </c>
      <c r="N930" s="19">
        <v>45928</v>
      </c>
    </row>
    <row r="931" spans="1:14" s="18" customFormat="1" outlineLevel="2">
      <c r="A931" s="19" t="s">
        <v>271</v>
      </c>
      <c r="B931" s="20" t="s">
        <v>99</v>
      </c>
      <c r="C931" s="21" t="s">
        <v>226</v>
      </c>
      <c r="D931" s="20" t="s">
        <v>227</v>
      </c>
      <c r="E931" s="3">
        <v>13200000</v>
      </c>
      <c r="F931" s="19">
        <v>44109</v>
      </c>
      <c r="G931" s="3">
        <v>13200000</v>
      </c>
      <c r="H931" s="2">
        <v>5.0000000000000001E-3</v>
      </c>
      <c r="I931" s="19">
        <v>44805</v>
      </c>
      <c r="J931" s="19">
        <v>44834</v>
      </c>
      <c r="K931" s="3">
        <v>30</v>
      </c>
      <c r="L931" s="3">
        <v>5425</v>
      </c>
      <c r="M931" s="3">
        <v>13200000</v>
      </c>
      <c r="N931" s="19">
        <v>45934</v>
      </c>
    </row>
    <row r="932" spans="1:14" s="18" customFormat="1" outlineLevel="2">
      <c r="A932" s="19" t="s">
        <v>271</v>
      </c>
      <c r="B932" s="20" t="s">
        <v>100</v>
      </c>
      <c r="C932" s="21" t="s">
        <v>226</v>
      </c>
      <c r="D932" s="20" t="s">
        <v>227</v>
      </c>
      <c r="E932" s="3">
        <v>3000000</v>
      </c>
      <c r="F932" s="19">
        <v>44116</v>
      </c>
      <c r="G932" s="3">
        <v>3000000</v>
      </c>
      <c r="H932" s="2">
        <v>5.0000000000000001E-3</v>
      </c>
      <c r="I932" s="19">
        <v>44805</v>
      </c>
      <c r="J932" s="19">
        <v>44834</v>
      </c>
      <c r="K932" s="3">
        <v>30</v>
      </c>
      <c r="L932" s="3">
        <v>1233</v>
      </c>
      <c r="M932" s="3">
        <v>3000000</v>
      </c>
      <c r="N932" s="19">
        <v>45941</v>
      </c>
    </row>
    <row r="933" spans="1:14" s="18" customFormat="1" outlineLevel="2">
      <c r="A933" s="19" t="s">
        <v>271</v>
      </c>
      <c r="B933" s="20" t="s">
        <v>101</v>
      </c>
      <c r="C933" s="21" t="s">
        <v>274</v>
      </c>
      <c r="D933" s="20" t="s">
        <v>275</v>
      </c>
      <c r="E933" s="3">
        <v>8736000</v>
      </c>
      <c r="F933" s="19">
        <v>44109</v>
      </c>
      <c r="G933" s="3">
        <v>8736000</v>
      </c>
      <c r="H933" s="2">
        <v>5.0000000000000001E-3</v>
      </c>
      <c r="I933" s="19">
        <v>44805</v>
      </c>
      <c r="J933" s="19">
        <v>44834</v>
      </c>
      <c r="K933" s="3">
        <v>30</v>
      </c>
      <c r="L933" s="3">
        <v>3590</v>
      </c>
      <c r="M933" s="3">
        <v>8736000</v>
      </c>
      <c r="N933" s="19">
        <v>45934</v>
      </c>
    </row>
    <row r="934" spans="1:14" s="18" customFormat="1" outlineLevel="2">
      <c r="A934" s="19" t="s">
        <v>271</v>
      </c>
      <c r="B934" s="20" t="s">
        <v>102</v>
      </c>
      <c r="C934" s="21" t="s">
        <v>274</v>
      </c>
      <c r="D934" s="20" t="s">
        <v>275</v>
      </c>
      <c r="E934" s="3">
        <v>4273920</v>
      </c>
      <c r="F934" s="19">
        <v>44111</v>
      </c>
      <c r="G934" s="3">
        <v>4273920</v>
      </c>
      <c r="H934" s="2">
        <v>5.0000000000000001E-3</v>
      </c>
      <c r="I934" s="19">
        <v>44805</v>
      </c>
      <c r="J934" s="19">
        <v>44834</v>
      </c>
      <c r="K934" s="3">
        <v>30</v>
      </c>
      <c r="L934" s="3">
        <v>1756</v>
      </c>
      <c r="M934" s="3">
        <v>4273920</v>
      </c>
      <c r="N934" s="19">
        <v>45936</v>
      </c>
    </row>
    <row r="935" spans="1:14" s="18" customFormat="1" outlineLevel="2">
      <c r="A935" s="19" t="s">
        <v>271</v>
      </c>
      <c r="B935" s="20" t="s">
        <v>103</v>
      </c>
      <c r="C935" s="21" t="s">
        <v>274</v>
      </c>
      <c r="D935" s="20" t="s">
        <v>275</v>
      </c>
      <c r="E935" s="3">
        <v>4368000</v>
      </c>
      <c r="F935" s="19">
        <v>44132</v>
      </c>
      <c r="G935" s="3">
        <v>4368000</v>
      </c>
      <c r="H935" s="2">
        <v>5.0000000000000001E-3</v>
      </c>
      <c r="I935" s="19">
        <v>44805</v>
      </c>
      <c r="J935" s="19">
        <v>44834</v>
      </c>
      <c r="K935" s="3">
        <v>30</v>
      </c>
      <c r="L935" s="3">
        <v>1795</v>
      </c>
      <c r="M935" s="3">
        <v>4368000</v>
      </c>
      <c r="N935" s="19">
        <v>45957</v>
      </c>
    </row>
    <row r="936" spans="1:14" s="18" customFormat="1" outlineLevel="2">
      <c r="A936" s="19" t="s">
        <v>271</v>
      </c>
      <c r="B936" s="20" t="s">
        <v>106</v>
      </c>
      <c r="C936" s="21" t="s">
        <v>274</v>
      </c>
      <c r="D936" s="20" t="s">
        <v>275</v>
      </c>
      <c r="E936" s="3">
        <v>96176976</v>
      </c>
      <c r="F936" s="19">
        <v>43861</v>
      </c>
      <c r="G936" s="3">
        <v>96176976</v>
      </c>
      <c r="H936" s="2">
        <v>5.0000000000000001E-3</v>
      </c>
      <c r="I936" s="19">
        <v>44805</v>
      </c>
      <c r="J936" s="19">
        <v>44834</v>
      </c>
      <c r="K936" s="3">
        <v>30</v>
      </c>
      <c r="L936" s="3">
        <v>39525</v>
      </c>
      <c r="M936" s="3">
        <v>96176976</v>
      </c>
      <c r="N936" s="19">
        <v>45687</v>
      </c>
    </row>
    <row r="937" spans="1:14" s="18" customFormat="1" outlineLevel="2">
      <c r="A937" s="19" t="s">
        <v>271</v>
      </c>
      <c r="B937" s="20" t="s">
        <v>107</v>
      </c>
      <c r="C937" s="21" t="s">
        <v>274</v>
      </c>
      <c r="D937" s="20" t="s">
        <v>275</v>
      </c>
      <c r="E937" s="3">
        <v>8064000</v>
      </c>
      <c r="F937" s="19">
        <v>44133</v>
      </c>
      <c r="G937" s="3">
        <v>8064000</v>
      </c>
      <c r="H937" s="2">
        <v>5.0000000000000001E-3</v>
      </c>
      <c r="I937" s="19">
        <v>44805</v>
      </c>
      <c r="J937" s="19">
        <v>44834</v>
      </c>
      <c r="K937" s="3">
        <v>30</v>
      </c>
      <c r="L937" s="3">
        <v>3314</v>
      </c>
      <c r="M937" s="3">
        <v>8064000</v>
      </c>
      <c r="N937" s="19">
        <v>45958</v>
      </c>
    </row>
    <row r="938" spans="1:14" s="18" customFormat="1" outlineLevel="2">
      <c r="A938" s="19" t="s">
        <v>271</v>
      </c>
      <c r="B938" s="20" t="s">
        <v>167</v>
      </c>
      <c r="C938" s="21" t="s">
        <v>274</v>
      </c>
      <c r="D938" s="20" t="s">
        <v>275</v>
      </c>
      <c r="E938" s="3">
        <v>113400</v>
      </c>
      <c r="F938" s="19">
        <v>44133</v>
      </c>
      <c r="G938" s="3">
        <v>113400</v>
      </c>
      <c r="H938" s="2">
        <v>5.0000000000000001E-3</v>
      </c>
      <c r="I938" s="19">
        <v>44805</v>
      </c>
      <c r="J938" s="19">
        <v>44834</v>
      </c>
      <c r="K938" s="3">
        <v>30</v>
      </c>
      <c r="L938" s="3">
        <v>47</v>
      </c>
      <c r="M938" s="3">
        <v>113400</v>
      </c>
      <c r="N938" s="19">
        <v>45958</v>
      </c>
    </row>
    <row r="939" spans="1:14" s="18" customFormat="1" outlineLevel="2">
      <c r="A939" s="19" t="s">
        <v>271</v>
      </c>
      <c r="B939" s="20" t="s">
        <v>168</v>
      </c>
      <c r="C939" s="21" t="s">
        <v>286</v>
      </c>
      <c r="D939" s="20" t="s">
        <v>287</v>
      </c>
      <c r="E939" s="3">
        <v>93700000</v>
      </c>
      <c r="F939" s="19">
        <v>44109</v>
      </c>
      <c r="G939" s="3">
        <v>93700000</v>
      </c>
      <c r="H939" s="2">
        <v>5.0000000000000001E-3</v>
      </c>
      <c r="I939" s="19">
        <v>44805</v>
      </c>
      <c r="J939" s="19">
        <v>44834</v>
      </c>
      <c r="K939" s="3">
        <v>30</v>
      </c>
      <c r="L939" s="3">
        <v>38507</v>
      </c>
      <c r="M939" s="3">
        <v>93700000</v>
      </c>
      <c r="N939" s="19">
        <v>45934</v>
      </c>
    </row>
    <row r="940" spans="1:14" s="18" customFormat="1" outlineLevel="2">
      <c r="A940" s="19" t="s">
        <v>271</v>
      </c>
      <c r="B940" s="20" t="s">
        <v>169</v>
      </c>
      <c r="C940" s="21" t="s">
        <v>286</v>
      </c>
      <c r="D940" s="20" t="s">
        <v>287</v>
      </c>
      <c r="E940" s="3">
        <v>21400000</v>
      </c>
      <c r="F940" s="19">
        <v>44109</v>
      </c>
      <c r="G940" s="3">
        <v>21400000</v>
      </c>
      <c r="H940" s="2">
        <v>5.0000000000000001E-3</v>
      </c>
      <c r="I940" s="19">
        <v>44805</v>
      </c>
      <c r="J940" s="19">
        <v>44834</v>
      </c>
      <c r="K940" s="3">
        <v>30</v>
      </c>
      <c r="L940" s="3">
        <v>8795</v>
      </c>
      <c r="M940" s="3">
        <v>21400000</v>
      </c>
      <c r="N940" s="19">
        <v>45934</v>
      </c>
    </row>
    <row r="941" spans="1:14" s="18" customFormat="1" outlineLevel="2">
      <c r="A941" s="19" t="s">
        <v>271</v>
      </c>
      <c r="B941" s="20" t="s">
        <v>170</v>
      </c>
      <c r="C941" s="21" t="s">
        <v>272</v>
      </c>
      <c r="D941" s="20" t="s">
        <v>273</v>
      </c>
      <c r="E941" s="3">
        <v>7150000</v>
      </c>
      <c r="F941" s="19">
        <v>44119</v>
      </c>
      <c r="G941" s="3">
        <v>7150000</v>
      </c>
      <c r="H941" s="2">
        <v>5.0000000000000001E-3</v>
      </c>
      <c r="I941" s="19">
        <v>44805</v>
      </c>
      <c r="J941" s="19">
        <v>44834</v>
      </c>
      <c r="K941" s="3">
        <v>30</v>
      </c>
      <c r="L941" s="3">
        <v>2938</v>
      </c>
      <c r="M941" s="3">
        <v>7150000</v>
      </c>
      <c r="N941" s="19">
        <v>45944</v>
      </c>
    </row>
    <row r="942" spans="1:14" s="18" customFormat="1" outlineLevel="2">
      <c r="A942" s="19" t="s">
        <v>271</v>
      </c>
      <c r="B942" s="20" t="s">
        <v>171</v>
      </c>
      <c r="C942" s="21" t="s">
        <v>272</v>
      </c>
      <c r="D942" s="20" t="s">
        <v>273</v>
      </c>
      <c r="E942" s="3">
        <v>14400000</v>
      </c>
      <c r="F942" s="19">
        <v>44124</v>
      </c>
      <c r="G942" s="3">
        <v>14400000</v>
      </c>
      <c r="H942" s="2">
        <v>5.0000000000000001E-3</v>
      </c>
      <c r="I942" s="19">
        <v>44805</v>
      </c>
      <c r="J942" s="19">
        <v>44834</v>
      </c>
      <c r="K942" s="3">
        <v>30</v>
      </c>
      <c r="L942" s="3">
        <v>5918</v>
      </c>
      <c r="M942" s="3">
        <v>14400000</v>
      </c>
      <c r="N942" s="19">
        <v>45949</v>
      </c>
    </row>
    <row r="943" spans="1:14" s="18" customFormat="1" outlineLevel="2">
      <c r="A943" s="19" t="s">
        <v>271</v>
      </c>
      <c r="B943" s="20" t="s">
        <v>172</v>
      </c>
      <c r="C943" s="21" t="s">
        <v>240</v>
      </c>
      <c r="D943" s="20" t="s">
        <v>241</v>
      </c>
      <c r="E943" s="3">
        <v>24000000</v>
      </c>
      <c r="F943" s="19">
        <v>44120</v>
      </c>
      <c r="G943" s="3">
        <v>24000000</v>
      </c>
      <c r="H943" s="2">
        <v>5.0000000000000001E-3</v>
      </c>
      <c r="I943" s="19">
        <v>44805</v>
      </c>
      <c r="J943" s="19">
        <v>44834</v>
      </c>
      <c r="K943" s="3">
        <v>30</v>
      </c>
      <c r="L943" s="3">
        <v>9863</v>
      </c>
      <c r="M943" s="3">
        <v>24000000</v>
      </c>
      <c r="N943" s="19">
        <v>45945</v>
      </c>
    </row>
    <row r="944" spans="1:14" s="18" customFormat="1" outlineLevel="2">
      <c r="A944" s="19" t="s">
        <v>271</v>
      </c>
      <c r="B944" s="20" t="s">
        <v>173</v>
      </c>
      <c r="C944" s="21" t="s">
        <v>240</v>
      </c>
      <c r="D944" s="20" t="s">
        <v>241</v>
      </c>
      <c r="E944" s="3">
        <v>24000000</v>
      </c>
      <c r="F944" s="19">
        <v>44127</v>
      </c>
      <c r="G944" s="3">
        <v>24000000</v>
      </c>
      <c r="H944" s="2">
        <v>5.0000000000000001E-3</v>
      </c>
      <c r="I944" s="19">
        <v>44805</v>
      </c>
      <c r="J944" s="19">
        <v>44834</v>
      </c>
      <c r="K944" s="3">
        <v>30</v>
      </c>
      <c r="L944" s="3">
        <v>9863</v>
      </c>
      <c r="M944" s="3">
        <v>24000000</v>
      </c>
      <c r="N944" s="19">
        <v>45952</v>
      </c>
    </row>
    <row r="945" spans="1:14" s="18" customFormat="1" outlineLevel="2">
      <c r="A945" s="19" t="s">
        <v>271</v>
      </c>
      <c r="B945" s="20" t="s">
        <v>174</v>
      </c>
      <c r="C945" s="21" t="s">
        <v>218</v>
      </c>
      <c r="D945" s="20" t="s">
        <v>219</v>
      </c>
      <c r="E945" s="3">
        <v>5000000</v>
      </c>
      <c r="F945" s="19">
        <v>44134</v>
      </c>
      <c r="G945" s="3">
        <v>5000000</v>
      </c>
      <c r="H945" s="2">
        <v>5.0000000000000001E-3</v>
      </c>
      <c r="I945" s="19">
        <v>44805</v>
      </c>
      <c r="J945" s="19">
        <v>44834</v>
      </c>
      <c r="K945" s="3">
        <v>30</v>
      </c>
      <c r="L945" s="3">
        <v>2055</v>
      </c>
      <c r="M945" s="3">
        <v>5000000</v>
      </c>
      <c r="N945" s="19">
        <v>45959</v>
      </c>
    </row>
    <row r="946" spans="1:14" s="18" customFormat="1" outlineLevel="2">
      <c r="A946" s="19" t="s">
        <v>271</v>
      </c>
      <c r="B946" s="20" t="s">
        <v>175</v>
      </c>
      <c r="C946" s="21" t="s">
        <v>226</v>
      </c>
      <c r="D946" s="20" t="s">
        <v>227</v>
      </c>
      <c r="E946" s="3">
        <v>16000000</v>
      </c>
      <c r="F946" s="19">
        <v>44139</v>
      </c>
      <c r="G946" s="3">
        <v>16000000</v>
      </c>
      <c r="H946" s="2">
        <v>5.0000000000000001E-3</v>
      </c>
      <c r="I946" s="19">
        <v>44805</v>
      </c>
      <c r="J946" s="19">
        <v>44834</v>
      </c>
      <c r="K946" s="3">
        <v>30</v>
      </c>
      <c r="L946" s="3">
        <v>6575</v>
      </c>
      <c r="M946" s="3">
        <v>16000000</v>
      </c>
      <c r="N946" s="19">
        <v>45964</v>
      </c>
    </row>
    <row r="947" spans="1:14" s="18" customFormat="1" outlineLevel="2">
      <c r="A947" s="19" t="s">
        <v>271</v>
      </c>
      <c r="B947" s="20" t="s">
        <v>108</v>
      </c>
      <c r="C947" s="21" t="s">
        <v>272</v>
      </c>
      <c r="D947" s="20" t="s">
        <v>273</v>
      </c>
      <c r="E947" s="3">
        <v>1800000</v>
      </c>
      <c r="F947" s="19">
        <v>43876</v>
      </c>
      <c r="G947" s="3">
        <v>1800000</v>
      </c>
      <c r="H947" s="2">
        <v>5.0000000000000001E-3</v>
      </c>
      <c r="I947" s="19">
        <v>44805</v>
      </c>
      <c r="J947" s="19">
        <v>44834</v>
      </c>
      <c r="K947" s="3">
        <v>30</v>
      </c>
      <c r="L947" s="3">
        <v>740</v>
      </c>
      <c r="M947" s="3">
        <v>1800000</v>
      </c>
      <c r="N947" s="19">
        <v>45702</v>
      </c>
    </row>
    <row r="948" spans="1:14" s="18" customFormat="1" outlineLevel="2">
      <c r="A948" s="19" t="s">
        <v>271</v>
      </c>
      <c r="B948" s="20" t="s">
        <v>176</v>
      </c>
      <c r="C948" s="21" t="s">
        <v>226</v>
      </c>
      <c r="D948" s="20" t="s">
        <v>227</v>
      </c>
      <c r="E948" s="3">
        <v>6000000</v>
      </c>
      <c r="F948" s="19">
        <v>44145</v>
      </c>
      <c r="G948" s="3">
        <v>6000000</v>
      </c>
      <c r="H948" s="2">
        <v>5.0000000000000001E-3</v>
      </c>
      <c r="I948" s="19">
        <v>44805</v>
      </c>
      <c r="J948" s="19">
        <v>44834</v>
      </c>
      <c r="K948" s="3">
        <v>30</v>
      </c>
      <c r="L948" s="3">
        <v>2466</v>
      </c>
      <c r="M948" s="3">
        <v>6000000</v>
      </c>
      <c r="N948" s="19">
        <v>45970</v>
      </c>
    </row>
    <row r="949" spans="1:14" s="18" customFormat="1" outlineLevel="2">
      <c r="A949" s="19" t="s">
        <v>271</v>
      </c>
      <c r="B949" s="20" t="s">
        <v>177</v>
      </c>
      <c r="C949" s="21" t="s">
        <v>272</v>
      </c>
      <c r="D949" s="20" t="s">
        <v>273</v>
      </c>
      <c r="E949" s="3">
        <v>19000000</v>
      </c>
      <c r="F949" s="19">
        <v>44140</v>
      </c>
      <c r="G949" s="3">
        <v>19000000</v>
      </c>
      <c r="H949" s="2">
        <v>5.0000000000000001E-3</v>
      </c>
      <c r="I949" s="19">
        <v>44805</v>
      </c>
      <c r="J949" s="19">
        <v>44834</v>
      </c>
      <c r="K949" s="3">
        <v>30</v>
      </c>
      <c r="L949" s="3">
        <v>7808</v>
      </c>
      <c r="M949" s="3">
        <v>19000000</v>
      </c>
      <c r="N949" s="19">
        <v>45965</v>
      </c>
    </row>
    <row r="950" spans="1:14" s="18" customFormat="1" outlineLevel="2">
      <c r="A950" s="19" t="s">
        <v>271</v>
      </c>
      <c r="B950" s="20" t="s">
        <v>178</v>
      </c>
      <c r="C950" s="21" t="s">
        <v>272</v>
      </c>
      <c r="D950" s="20" t="s">
        <v>273</v>
      </c>
      <c r="E950" s="3">
        <v>1800000</v>
      </c>
      <c r="F950" s="19">
        <v>44165</v>
      </c>
      <c r="G950" s="3">
        <v>1800000</v>
      </c>
      <c r="H950" s="2">
        <v>5.0000000000000001E-3</v>
      </c>
      <c r="I950" s="19">
        <v>44805</v>
      </c>
      <c r="J950" s="19">
        <v>44834</v>
      </c>
      <c r="K950" s="3">
        <v>30</v>
      </c>
      <c r="L950" s="3">
        <v>740</v>
      </c>
      <c r="M950" s="3">
        <v>1800000</v>
      </c>
      <c r="N950" s="19">
        <v>45990</v>
      </c>
    </row>
    <row r="951" spans="1:14" s="18" customFormat="1" outlineLevel="2">
      <c r="A951" s="19" t="s">
        <v>271</v>
      </c>
      <c r="B951" s="20" t="s">
        <v>179</v>
      </c>
      <c r="C951" s="21" t="s">
        <v>272</v>
      </c>
      <c r="D951" s="20" t="s">
        <v>273</v>
      </c>
      <c r="E951" s="3">
        <v>5500000</v>
      </c>
      <c r="F951" s="19">
        <v>44165</v>
      </c>
      <c r="G951" s="3">
        <v>5500000</v>
      </c>
      <c r="H951" s="2">
        <v>5.0000000000000001E-3</v>
      </c>
      <c r="I951" s="19">
        <v>44805</v>
      </c>
      <c r="J951" s="19">
        <v>44834</v>
      </c>
      <c r="K951" s="3">
        <v>30</v>
      </c>
      <c r="L951" s="3">
        <v>2260</v>
      </c>
      <c r="M951" s="3">
        <v>5500000</v>
      </c>
      <c r="N951" s="19">
        <v>45990</v>
      </c>
    </row>
    <row r="952" spans="1:14" s="18" customFormat="1" outlineLevel="2">
      <c r="A952" s="19" t="s">
        <v>271</v>
      </c>
      <c r="B952" s="20" t="s">
        <v>180</v>
      </c>
      <c r="C952" s="21" t="s">
        <v>272</v>
      </c>
      <c r="D952" s="20" t="s">
        <v>273</v>
      </c>
      <c r="E952" s="3">
        <v>8600000</v>
      </c>
      <c r="F952" s="19">
        <v>44165</v>
      </c>
      <c r="G952" s="3">
        <v>8600000</v>
      </c>
      <c r="H952" s="2">
        <v>5.0000000000000001E-3</v>
      </c>
      <c r="I952" s="19">
        <v>44805</v>
      </c>
      <c r="J952" s="19">
        <v>44834</v>
      </c>
      <c r="K952" s="3">
        <v>30</v>
      </c>
      <c r="L952" s="3">
        <v>3534</v>
      </c>
      <c r="M952" s="3">
        <v>8600000</v>
      </c>
      <c r="N952" s="19">
        <v>45990</v>
      </c>
    </row>
    <row r="953" spans="1:14" s="18" customFormat="1" outlineLevel="2">
      <c r="A953" s="19" t="s">
        <v>271</v>
      </c>
      <c r="B953" s="20" t="s">
        <v>181</v>
      </c>
      <c r="C953" s="21" t="s">
        <v>350</v>
      </c>
      <c r="D953" s="20" t="s">
        <v>351</v>
      </c>
      <c r="E953" s="3">
        <v>150000000</v>
      </c>
      <c r="F953" s="19">
        <v>44144</v>
      </c>
      <c r="G953" s="3">
        <v>150000000</v>
      </c>
      <c r="H953" s="2">
        <v>5.0000000000000001E-3</v>
      </c>
      <c r="I953" s="19">
        <v>44805</v>
      </c>
      <c r="J953" s="19">
        <v>44834</v>
      </c>
      <c r="K953" s="3">
        <v>30</v>
      </c>
      <c r="L953" s="3">
        <v>61644</v>
      </c>
      <c r="M953" s="3">
        <v>150000000</v>
      </c>
      <c r="N953" s="19">
        <v>45969</v>
      </c>
    </row>
    <row r="954" spans="1:14" s="18" customFormat="1" outlineLevel="2">
      <c r="A954" s="19" t="s">
        <v>271</v>
      </c>
      <c r="B954" s="20" t="s">
        <v>182</v>
      </c>
      <c r="C954" s="21" t="s">
        <v>240</v>
      </c>
      <c r="D954" s="20" t="s">
        <v>241</v>
      </c>
      <c r="E954" s="3">
        <v>2500000</v>
      </c>
      <c r="F954" s="19">
        <v>44147</v>
      </c>
      <c r="G954" s="3">
        <v>2500000</v>
      </c>
      <c r="H954" s="2">
        <v>5.0000000000000001E-3</v>
      </c>
      <c r="I954" s="19">
        <v>44805</v>
      </c>
      <c r="J954" s="19">
        <v>44834</v>
      </c>
      <c r="K954" s="3">
        <v>30</v>
      </c>
      <c r="L954" s="3">
        <v>1027</v>
      </c>
      <c r="M954" s="3">
        <v>2500000</v>
      </c>
      <c r="N954" s="19">
        <v>45972</v>
      </c>
    </row>
    <row r="955" spans="1:14" s="18" customFormat="1" outlineLevel="2">
      <c r="A955" s="19" t="s">
        <v>271</v>
      </c>
      <c r="B955" s="20" t="s">
        <v>183</v>
      </c>
      <c r="C955" s="21" t="s">
        <v>240</v>
      </c>
      <c r="D955" s="20" t="s">
        <v>241</v>
      </c>
      <c r="E955" s="3">
        <v>18000000</v>
      </c>
      <c r="F955" s="19">
        <v>44158</v>
      </c>
      <c r="G955" s="3">
        <v>18000000</v>
      </c>
      <c r="H955" s="2">
        <v>5.0000000000000001E-3</v>
      </c>
      <c r="I955" s="19">
        <v>44805</v>
      </c>
      <c r="J955" s="19">
        <v>44834</v>
      </c>
      <c r="K955" s="3">
        <v>30</v>
      </c>
      <c r="L955" s="3">
        <v>7397</v>
      </c>
      <c r="M955" s="3">
        <v>18000000</v>
      </c>
      <c r="N955" s="19">
        <v>45983</v>
      </c>
    </row>
    <row r="956" spans="1:14" s="18" customFormat="1" outlineLevel="2">
      <c r="A956" s="19" t="s">
        <v>271</v>
      </c>
      <c r="B956" s="20" t="s">
        <v>184</v>
      </c>
      <c r="C956" s="21" t="s">
        <v>274</v>
      </c>
      <c r="D956" s="20" t="s">
        <v>275</v>
      </c>
      <c r="E956" s="3">
        <v>1764000</v>
      </c>
      <c r="F956" s="19">
        <v>44147</v>
      </c>
      <c r="G956" s="3">
        <v>1764000</v>
      </c>
      <c r="H956" s="2">
        <v>5.0000000000000001E-3</v>
      </c>
      <c r="I956" s="19">
        <v>44805</v>
      </c>
      <c r="J956" s="19">
        <v>44834</v>
      </c>
      <c r="K956" s="3">
        <v>30</v>
      </c>
      <c r="L956" s="3">
        <v>725</v>
      </c>
      <c r="M956" s="3">
        <v>1764000</v>
      </c>
      <c r="N956" s="19">
        <v>45972</v>
      </c>
    </row>
    <row r="957" spans="1:14" s="18" customFormat="1" outlineLevel="2">
      <c r="A957" s="19" t="s">
        <v>271</v>
      </c>
      <c r="B957" s="20" t="s">
        <v>185</v>
      </c>
      <c r="C957" s="21" t="s">
        <v>304</v>
      </c>
      <c r="D957" s="20" t="s">
        <v>305</v>
      </c>
      <c r="E957" s="3">
        <v>15000000</v>
      </c>
      <c r="F957" s="19">
        <v>44153</v>
      </c>
      <c r="G957" s="3">
        <v>12260865</v>
      </c>
      <c r="H957" s="2">
        <v>5.0000000000000001E-3</v>
      </c>
      <c r="I957" s="19">
        <v>44805</v>
      </c>
      <c r="J957" s="19">
        <v>44818</v>
      </c>
      <c r="K957" s="3">
        <v>14</v>
      </c>
      <c r="L957" s="3">
        <v>2351</v>
      </c>
      <c r="M957" s="3">
        <v>12130430</v>
      </c>
      <c r="N957" s="19">
        <v>45978</v>
      </c>
    </row>
    <row r="958" spans="1:14" s="18" customFormat="1" outlineLevel="2">
      <c r="A958" s="19" t="s">
        <v>271</v>
      </c>
      <c r="B958" s="20" t="s">
        <v>185</v>
      </c>
      <c r="C958" s="21" t="s">
        <v>304</v>
      </c>
      <c r="D958" s="20"/>
      <c r="E958" s="3"/>
      <c r="F958" s="19"/>
      <c r="G958" s="3">
        <v>12130430</v>
      </c>
      <c r="H958" s="2">
        <v>5.0000000000000001E-3</v>
      </c>
      <c r="I958" s="19">
        <v>44819</v>
      </c>
      <c r="J958" s="19">
        <v>44834</v>
      </c>
      <c r="K958" s="3">
        <v>16</v>
      </c>
      <c r="L958" s="3">
        <v>2659</v>
      </c>
      <c r="M958" s="3"/>
      <c r="N958" s="19">
        <v>45978</v>
      </c>
    </row>
    <row r="959" spans="1:14" s="18" customFormat="1" outlineLevel="2">
      <c r="A959" s="19" t="s">
        <v>271</v>
      </c>
      <c r="B959" s="20" t="s">
        <v>109</v>
      </c>
      <c r="C959" s="21" t="s">
        <v>216</v>
      </c>
      <c r="D959" s="20" t="s">
        <v>217</v>
      </c>
      <c r="E959" s="3">
        <v>30000000</v>
      </c>
      <c r="F959" s="19">
        <v>43906</v>
      </c>
      <c r="G959" s="3">
        <v>30000000</v>
      </c>
      <c r="H959" s="2">
        <v>5.0000000000000001E-3</v>
      </c>
      <c r="I959" s="19">
        <v>44805</v>
      </c>
      <c r="J959" s="19">
        <v>44834</v>
      </c>
      <c r="K959" s="3">
        <v>30</v>
      </c>
      <c r="L959" s="3">
        <v>12329</v>
      </c>
      <c r="M959" s="3">
        <v>30000000</v>
      </c>
      <c r="N959" s="19">
        <v>45731</v>
      </c>
    </row>
    <row r="960" spans="1:14" s="18" customFormat="1" outlineLevel="2">
      <c r="A960" s="19" t="s">
        <v>271</v>
      </c>
      <c r="B960" s="20" t="s">
        <v>186</v>
      </c>
      <c r="C960" s="21" t="s">
        <v>153</v>
      </c>
      <c r="D960" s="20" t="s">
        <v>154</v>
      </c>
      <c r="E960" s="3">
        <v>13481921</v>
      </c>
      <c r="F960" s="19">
        <v>44158</v>
      </c>
      <c r="G960" s="3">
        <v>13481921</v>
      </c>
      <c r="H960" s="2">
        <v>5.0000000000000001E-3</v>
      </c>
      <c r="I960" s="19">
        <v>44805</v>
      </c>
      <c r="J960" s="19">
        <v>44834</v>
      </c>
      <c r="K960" s="3">
        <v>30</v>
      </c>
      <c r="L960" s="3">
        <v>5541</v>
      </c>
      <c r="M960" s="3">
        <v>13481921</v>
      </c>
      <c r="N960" s="19">
        <v>45983</v>
      </c>
    </row>
    <row r="961" spans="1:14" s="18" customFormat="1" outlineLevel="2">
      <c r="A961" s="19" t="s">
        <v>271</v>
      </c>
      <c r="B961" s="20" t="s">
        <v>187</v>
      </c>
      <c r="C961" s="21" t="s">
        <v>143</v>
      </c>
      <c r="D961" s="20" t="s">
        <v>144</v>
      </c>
      <c r="E961" s="3">
        <v>2682500</v>
      </c>
      <c r="F961" s="19">
        <v>44165</v>
      </c>
      <c r="G961" s="3">
        <v>2682500</v>
      </c>
      <c r="H961" s="2">
        <v>5.0000000000000001E-3</v>
      </c>
      <c r="I961" s="19">
        <v>44805</v>
      </c>
      <c r="J961" s="19">
        <v>44834</v>
      </c>
      <c r="K961" s="3">
        <v>30</v>
      </c>
      <c r="L961" s="3">
        <v>1102</v>
      </c>
      <c r="M961" s="3">
        <v>2682500</v>
      </c>
      <c r="N961" s="19">
        <v>45990</v>
      </c>
    </row>
    <row r="962" spans="1:14" s="18" customFormat="1" outlineLevel="2">
      <c r="A962" s="19" t="s">
        <v>271</v>
      </c>
      <c r="B962" s="20" t="s">
        <v>188</v>
      </c>
      <c r="C962" s="21" t="s">
        <v>143</v>
      </c>
      <c r="D962" s="20" t="s">
        <v>144</v>
      </c>
      <c r="E962" s="3">
        <v>8047500</v>
      </c>
      <c r="F962" s="19">
        <v>44165</v>
      </c>
      <c r="G962" s="3">
        <v>8047500</v>
      </c>
      <c r="H962" s="2">
        <v>5.0000000000000001E-3</v>
      </c>
      <c r="I962" s="19">
        <v>44805</v>
      </c>
      <c r="J962" s="19">
        <v>44834</v>
      </c>
      <c r="K962" s="3">
        <v>30</v>
      </c>
      <c r="L962" s="3">
        <v>3307</v>
      </c>
      <c r="M962" s="3">
        <v>8047500</v>
      </c>
      <c r="N962" s="19">
        <v>45990</v>
      </c>
    </row>
    <row r="963" spans="1:14" s="18" customFormat="1" outlineLevel="2">
      <c r="A963" s="19" t="s">
        <v>271</v>
      </c>
      <c r="B963" s="20" t="s">
        <v>189</v>
      </c>
      <c r="C963" s="21" t="s">
        <v>226</v>
      </c>
      <c r="D963" s="20" t="s">
        <v>227</v>
      </c>
      <c r="E963" s="3">
        <v>15600000</v>
      </c>
      <c r="F963" s="19">
        <v>44168</v>
      </c>
      <c r="G963" s="3">
        <v>15600000</v>
      </c>
      <c r="H963" s="2">
        <v>5.0000000000000001E-3</v>
      </c>
      <c r="I963" s="19">
        <v>44805</v>
      </c>
      <c r="J963" s="19">
        <v>44834</v>
      </c>
      <c r="K963" s="3">
        <v>30</v>
      </c>
      <c r="L963" s="3">
        <v>6411</v>
      </c>
      <c r="M963" s="3">
        <v>15600000</v>
      </c>
      <c r="N963" s="19">
        <v>45993</v>
      </c>
    </row>
    <row r="964" spans="1:14" s="18" customFormat="1" outlineLevel="2">
      <c r="A964" s="19" t="s">
        <v>271</v>
      </c>
      <c r="B964" s="20" t="s">
        <v>190</v>
      </c>
      <c r="C964" s="21" t="s">
        <v>226</v>
      </c>
      <c r="D964" s="20" t="s">
        <v>227</v>
      </c>
      <c r="E964" s="3">
        <v>4400000</v>
      </c>
      <c r="F964" s="19">
        <v>44173</v>
      </c>
      <c r="G964" s="3">
        <v>4400000</v>
      </c>
      <c r="H964" s="2">
        <v>5.0000000000000001E-3</v>
      </c>
      <c r="I964" s="19">
        <v>44805</v>
      </c>
      <c r="J964" s="19">
        <v>44834</v>
      </c>
      <c r="K964" s="3">
        <v>30</v>
      </c>
      <c r="L964" s="3">
        <v>1808</v>
      </c>
      <c r="M964" s="3">
        <v>4400000</v>
      </c>
      <c r="N964" s="19">
        <v>45998</v>
      </c>
    </row>
    <row r="965" spans="1:14" s="18" customFormat="1" outlineLevel="2">
      <c r="A965" s="19" t="s">
        <v>271</v>
      </c>
      <c r="B965" s="20" t="s">
        <v>191</v>
      </c>
      <c r="C965" s="21" t="s">
        <v>286</v>
      </c>
      <c r="D965" s="20" t="s">
        <v>287</v>
      </c>
      <c r="E965" s="3">
        <v>88900000</v>
      </c>
      <c r="F965" s="19">
        <v>44169</v>
      </c>
      <c r="G965" s="3">
        <v>88900000</v>
      </c>
      <c r="H965" s="2">
        <v>5.0000000000000001E-3</v>
      </c>
      <c r="I965" s="19">
        <v>44805</v>
      </c>
      <c r="J965" s="19">
        <v>44834</v>
      </c>
      <c r="K965" s="3">
        <v>30</v>
      </c>
      <c r="L965" s="3">
        <v>36534</v>
      </c>
      <c r="M965" s="3">
        <v>88900000</v>
      </c>
      <c r="N965" s="19">
        <v>45994</v>
      </c>
    </row>
    <row r="966" spans="1:14" s="18" customFormat="1" outlineLevel="2">
      <c r="A966" s="19" t="s">
        <v>271</v>
      </c>
      <c r="B966" s="20" t="s">
        <v>192</v>
      </c>
      <c r="C966" s="21" t="s">
        <v>304</v>
      </c>
      <c r="D966" s="20" t="s">
        <v>305</v>
      </c>
      <c r="E966" s="3">
        <v>7300000</v>
      </c>
      <c r="F966" s="19">
        <v>44173</v>
      </c>
      <c r="G966" s="3">
        <v>6019300</v>
      </c>
      <c r="H966" s="2">
        <v>5.0000000000000001E-3</v>
      </c>
      <c r="I966" s="19">
        <v>44805</v>
      </c>
      <c r="J966" s="19">
        <v>44818</v>
      </c>
      <c r="K966" s="3">
        <v>14</v>
      </c>
      <c r="L966" s="3">
        <v>1154</v>
      </c>
      <c r="M966" s="3">
        <v>5955265</v>
      </c>
      <c r="N966" s="19">
        <v>45998</v>
      </c>
    </row>
    <row r="967" spans="1:14" s="18" customFormat="1" outlineLevel="2">
      <c r="A967" s="19" t="s">
        <v>271</v>
      </c>
      <c r="B967" s="20" t="s">
        <v>192</v>
      </c>
      <c r="C967" s="21" t="s">
        <v>304</v>
      </c>
      <c r="D967" s="20"/>
      <c r="E967" s="3"/>
      <c r="F967" s="19"/>
      <c r="G967" s="3">
        <v>5955265</v>
      </c>
      <c r="H967" s="2">
        <v>5.0000000000000001E-3</v>
      </c>
      <c r="I967" s="19">
        <v>44819</v>
      </c>
      <c r="J967" s="19">
        <v>44834</v>
      </c>
      <c r="K967" s="3">
        <v>16</v>
      </c>
      <c r="L967" s="3">
        <v>1305</v>
      </c>
      <c r="M967" s="3"/>
      <c r="N967" s="19">
        <v>45998</v>
      </c>
    </row>
    <row r="968" spans="1:14" s="18" customFormat="1" outlineLevel="2">
      <c r="A968" s="19" t="s">
        <v>271</v>
      </c>
      <c r="B968" s="20" t="s">
        <v>193</v>
      </c>
      <c r="C968" s="21" t="s">
        <v>274</v>
      </c>
      <c r="D968" s="20" t="s">
        <v>275</v>
      </c>
      <c r="E968" s="3">
        <v>2184000</v>
      </c>
      <c r="F968" s="19">
        <v>44174</v>
      </c>
      <c r="G968" s="3">
        <v>2184000</v>
      </c>
      <c r="H968" s="2">
        <v>5.0000000000000001E-3</v>
      </c>
      <c r="I968" s="19">
        <v>44805</v>
      </c>
      <c r="J968" s="19">
        <v>44834</v>
      </c>
      <c r="K968" s="3">
        <v>30</v>
      </c>
      <c r="L968" s="3">
        <v>898</v>
      </c>
      <c r="M968" s="3">
        <v>2184000</v>
      </c>
      <c r="N968" s="19">
        <v>45999</v>
      </c>
    </row>
    <row r="969" spans="1:14" s="18" customFormat="1" outlineLevel="2">
      <c r="A969" s="19" t="s">
        <v>271</v>
      </c>
      <c r="B969" s="20" t="s">
        <v>194</v>
      </c>
      <c r="C969" s="21" t="s">
        <v>274</v>
      </c>
      <c r="D969" s="20" t="s">
        <v>275</v>
      </c>
      <c r="E969" s="3">
        <v>20764000</v>
      </c>
      <c r="F969" s="19">
        <v>44176</v>
      </c>
      <c r="G969" s="3">
        <v>20764000</v>
      </c>
      <c r="H969" s="2">
        <v>5.0000000000000001E-3</v>
      </c>
      <c r="I969" s="19">
        <v>44805</v>
      </c>
      <c r="J969" s="19">
        <v>44834</v>
      </c>
      <c r="K969" s="3">
        <v>30</v>
      </c>
      <c r="L969" s="3">
        <v>8533</v>
      </c>
      <c r="M969" s="3">
        <v>20764000</v>
      </c>
      <c r="N969" s="19">
        <v>46001</v>
      </c>
    </row>
    <row r="970" spans="1:14" s="18" customFormat="1" outlineLevel="2">
      <c r="A970" s="19" t="s">
        <v>271</v>
      </c>
      <c r="B970" s="20" t="s">
        <v>195</v>
      </c>
      <c r="C970" s="21" t="s">
        <v>274</v>
      </c>
      <c r="D970" s="20" t="s">
        <v>275</v>
      </c>
      <c r="E970" s="3">
        <v>2423030</v>
      </c>
      <c r="F970" s="19">
        <v>44190</v>
      </c>
      <c r="G970" s="3">
        <v>2423030</v>
      </c>
      <c r="H970" s="2">
        <v>5.0000000000000001E-3</v>
      </c>
      <c r="I970" s="19">
        <v>44805</v>
      </c>
      <c r="J970" s="19">
        <v>44834</v>
      </c>
      <c r="K970" s="3">
        <v>30</v>
      </c>
      <c r="L970" s="3">
        <v>996</v>
      </c>
      <c r="M970" s="3">
        <v>2423030</v>
      </c>
      <c r="N970" s="19">
        <v>46015</v>
      </c>
    </row>
    <row r="971" spans="1:14" s="18" customFormat="1" outlineLevel="2">
      <c r="A971" s="19" t="s">
        <v>271</v>
      </c>
      <c r="B971" s="20" t="s">
        <v>112</v>
      </c>
      <c r="C971" s="21" t="s">
        <v>216</v>
      </c>
      <c r="D971" s="20" t="s">
        <v>217</v>
      </c>
      <c r="E971" s="3">
        <v>50000000</v>
      </c>
      <c r="F971" s="19">
        <v>43908</v>
      </c>
      <c r="G971" s="3">
        <v>50000000</v>
      </c>
      <c r="H971" s="2">
        <v>5.0000000000000001E-3</v>
      </c>
      <c r="I971" s="19">
        <v>44805</v>
      </c>
      <c r="J971" s="19">
        <v>44834</v>
      </c>
      <c r="K971" s="3">
        <v>30</v>
      </c>
      <c r="L971" s="3">
        <v>20548</v>
      </c>
      <c r="M971" s="3">
        <v>50000000</v>
      </c>
      <c r="N971" s="19">
        <v>45733</v>
      </c>
    </row>
    <row r="972" spans="1:14" s="18" customFormat="1" outlineLevel="2">
      <c r="A972" s="19" t="s">
        <v>271</v>
      </c>
      <c r="B972" s="20" t="s">
        <v>196</v>
      </c>
      <c r="C972" s="21" t="s">
        <v>274</v>
      </c>
      <c r="D972" s="20" t="s">
        <v>275</v>
      </c>
      <c r="E972" s="3">
        <v>5653738</v>
      </c>
      <c r="F972" s="19">
        <v>44196</v>
      </c>
      <c r="G972" s="3">
        <v>5653738</v>
      </c>
      <c r="H972" s="2">
        <v>5.0000000000000001E-3</v>
      </c>
      <c r="I972" s="19">
        <v>44805</v>
      </c>
      <c r="J972" s="19">
        <v>44834</v>
      </c>
      <c r="K972" s="3">
        <v>30</v>
      </c>
      <c r="L972" s="3">
        <v>2323</v>
      </c>
      <c r="M972" s="3">
        <v>5653738</v>
      </c>
      <c r="N972" s="19">
        <v>46021</v>
      </c>
    </row>
    <row r="973" spans="1:14" s="18" customFormat="1" outlineLevel="2">
      <c r="A973" s="19" t="s">
        <v>271</v>
      </c>
      <c r="B973" s="20" t="s">
        <v>197</v>
      </c>
      <c r="C973" s="21" t="s">
        <v>85</v>
      </c>
      <c r="D973" s="20" t="s">
        <v>86</v>
      </c>
      <c r="E973" s="3">
        <v>200000000</v>
      </c>
      <c r="F973" s="19">
        <v>44190</v>
      </c>
      <c r="G973" s="3">
        <v>200000000</v>
      </c>
      <c r="H973" s="2">
        <v>5.0000000000000001E-3</v>
      </c>
      <c r="I973" s="19">
        <v>44805</v>
      </c>
      <c r="J973" s="19">
        <v>44834</v>
      </c>
      <c r="K973" s="3">
        <v>30</v>
      </c>
      <c r="L973" s="3">
        <v>82192</v>
      </c>
      <c r="M973" s="3">
        <v>200000000</v>
      </c>
      <c r="N973" s="19">
        <v>46015</v>
      </c>
    </row>
    <row r="974" spans="1:14" s="18" customFormat="1" outlineLevel="2">
      <c r="A974" s="19" t="s">
        <v>271</v>
      </c>
      <c r="B974" s="20" t="s">
        <v>198</v>
      </c>
      <c r="C974" s="21" t="s">
        <v>260</v>
      </c>
      <c r="D974" s="20" t="s">
        <v>261</v>
      </c>
      <c r="E974" s="3">
        <v>14160000</v>
      </c>
      <c r="F974" s="19">
        <v>44190</v>
      </c>
      <c r="G974" s="3">
        <v>14160000</v>
      </c>
      <c r="H974" s="2">
        <v>5.0000000000000001E-3</v>
      </c>
      <c r="I974" s="19">
        <v>44805</v>
      </c>
      <c r="J974" s="19">
        <v>44834</v>
      </c>
      <c r="K974" s="3">
        <v>30</v>
      </c>
      <c r="L974" s="3">
        <v>5819</v>
      </c>
      <c r="M974" s="3">
        <v>14160000</v>
      </c>
      <c r="N974" s="19">
        <v>46015</v>
      </c>
    </row>
    <row r="975" spans="1:14" s="18" customFormat="1" outlineLevel="2">
      <c r="A975" s="19" t="s">
        <v>271</v>
      </c>
      <c r="B975" s="20" t="s">
        <v>199</v>
      </c>
      <c r="C975" s="21" t="s">
        <v>153</v>
      </c>
      <c r="D975" s="20" t="s">
        <v>154</v>
      </c>
      <c r="E975" s="3">
        <v>13481921</v>
      </c>
      <c r="F975" s="19">
        <v>44190</v>
      </c>
      <c r="G975" s="3">
        <v>13481921</v>
      </c>
      <c r="H975" s="2">
        <v>5.0000000000000001E-3</v>
      </c>
      <c r="I975" s="19">
        <v>44805</v>
      </c>
      <c r="J975" s="19">
        <v>44834</v>
      </c>
      <c r="K975" s="3">
        <v>30</v>
      </c>
      <c r="L975" s="3">
        <v>5541</v>
      </c>
      <c r="M975" s="3">
        <v>13481921</v>
      </c>
      <c r="N975" s="19">
        <v>46015</v>
      </c>
    </row>
    <row r="976" spans="1:14" s="18" customFormat="1" outlineLevel="2">
      <c r="A976" s="19" t="s">
        <v>271</v>
      </c>
      <c r="B976" s="20" t="s">
        <v>200</v>
      </c>
      <c r="C976" s="21" t="s">
        <v>272</v>
      </c>
      <c r="D976" s="20" t="s">
        <v>273</v>
      </c>
      <c r="E976" s="3">
        <v>1800000</v>
      </c>
      <c r="F976" s="19">
        <v>44190</v>
      </c>
      <c r="G976" s="3">
        <v>1800000</v>
      </c>
      <c r="H976" s="2">
        <v>5.0000000000000001E-3</v>
      </c>
      <c r="I976" s="19">
        <v>44805</v>
      </c>
      <c r="J976" s="19">
        <v>44834</v>
      </c>
      <c r="K976" s="3">
        <v>30</v>
      </c>
      <c r="L976" s="3">
        <v>740</v>
      </c>
      <c r="M976" s="3">
        <v>1800000</v>
      </c>
      <c r="N976" s="19">
        <v>46015</v>
      </c>
    </row>
    <row r="977" spans="1:14" s="18" customFormat="1" outlineLevel="2">
      <c r="A977" s="19" t="s">
        <v>271</v>
      </c>
      <c r="B977" s="20" t="s">
        <v>201</v>
      </c>
      <c r="C977" s="21" t="s">
        <v>272</v>
      </c>
      <c r="D977" s="20" t="s">
        <v>273</v>
      </c>
      <c r="E977" s="3">
        <v>8300000</v>
      </c>
      <c r="F977" s="19">
        <v>44196</v>
      </c>
      <c r="G977" s="3">
        <v>8300000</v>
      </c>
      <c r="H977" s="2">
        <v>5.0000000000000001E-3</v>
      </c>
      <c r="I977" s="19">
        <v>44805</v>
      </c>
      <c r="J977" s="19">
        <v>44834</v>
      </c>
      <c r="K977" s="3">
        <v>30</v>
      </c>
      <c r="L977" s="3">
        <v>3411</v>
      </c>
      <c r="M977" s="3">
        <v>8300000</v>
      </c>
      <c r="N977" s="19">
        <v>46021</v>
      </c>
    </row>
    <row r="978" spans="1:14" s="18" customFormat="1" outlineLevel="2">
      <c r="A978" s="19" t="s">
        <v>271</v>
      </c>
      <c r="B978" s="20" t="s">
        <v>202</v>
      </c>
      <c r="C978" s="21" t="s">
        <v>290</v>
      </c>
      <c r="D978" s="20" t="s">
        <v>291</v>
      </c>
      <c r="E978" s="3">
        <v>39740000</v>
      </c>
      <c r="F978" s="19">
        <v>44195</v>
      </c>
      <c r="G978" s="3">
        <v>26493336</v>
      </c>
      <c r="H978" s="2">
        <v>5.0000000000000001E-3</v>
      </c>
      <c r="I978" s="19">
        <v>44805</v>
      </c>
      <c r="J978" s="19">
        <v>44818</v>
      </c>
      <c r="K978" s="3">
        <v>14</v>
      </c>
      <c r="L978" s="3">
        <v>5081</v>
      </c>
      <c r="M978" s="3">
        <v>24837503</v>
      </c>
      <c r="N978" s="19">
        <v>45289</v>
      </c>
    </row>
    <row r="979" spans="1:14" s="18" customFormat="1" outlineLevel="2">
      <c r="A979" s="19" t="s">
        <v>271</v>
      </c>
      <c r="B979" s="20" t="s">
        <v>202</v>
      </c>
      <c r="C979" s="21" t="s">
        <v>290</v>
      </c>
      <c r="D979" s="20"/>
      <c r="E979" s="3"/>
      <c r="F979" s="19"/>
      <c r="G979" s="3">
        <v>24837503</v>
      </c>
      <c r="H979" s="2">
        <v>5.0000000000000001E-3</v>
      </c>
      <c r="I979" s="19">
        <v>44819</v>
      </c>
      <c r="J979" s="19">
        <v>44834</v>
      </c>
      <c r="K979" s="3">
        <v>16</v>
      </c>
      <c r="L979" s="3">
        <v>5444</v>
      </c>
      <c r="M979" s="3"/>
      <c r="N979" s="19">
        <v>45289</v>
      </c>
    </row>
    <row r="980" spans="1:14" s="18" customFormat="1" outlineLevel="2">
      <c r="A980" s="19" t="s">
        <v>271</v>
      </c>
      <c r="B980" s="20" t="s">
        <v>203</v>
      </c>
      <c r="C980" s="21" t="s">
        <v>143</v>
      </c>
      <c r="D980" s="20" t="s">
        <v>144</v>
      </c>
      <c r="E980" s="3">
        <v>4842500</v>
      </c>
      <c r="F980" s="19">
        <v>44202</v>
      </c>
      <c r="G980" s="3">
        <v>4842500</v>
      </c>
      <c r="H980" s="2">
        <v>5.0000000000000001E-3</v>
      </c>
      <c r="I980" s="19">
        <v>44805</v>
      </c>
      <c r="J980" s="19">
        <v>44834</v>
      </c>
      <c r="K980" s="3">
        <v>30</v>
      </c>
      <c r="L980" s="3">
        <v>1990</v>
      </c>
      <c r="M980" s="3">
        <v>4842500</v>
      </c>
      <c r="N980" s="19">
        <v>46027</v>
      </c>
    </row>
    <row r="981" spans="1:14" s="18" customFormat="1" outlineLevel="2">
      <c r="A981" s="19" t="s">
        <v>271</v>
      </c>
      <c r="B981" s="20" t="s">
        <v>204</v>
      </c>
      <c r="C981" s="21" t="s">
        <v>143</v>
      </c>
      <c r="D981" s="20" t="s">
        <v>144</v>
      </c>
      <c r="E981" s="3">
        <v>14527500</v>
      </c>
      <c r="F981" s="19">
        <v>44202</v>
      </c>
      <c r="G981" s="3">
        <v>14527500</v>
      </c>
      <c r="H981" s="2">
        <v>5.0000000000000001E-3</v>
      </c>
      <c r="I981" s="19">
        <v>44805</v>
      </c>
      <c r="J981" s="19">
        <v>44834</v>
      </c>
      <c r="K981" s="3">
        <v>30</v>
      </c>
      <c r="L981" s="3">
        <v>5970</v>
      </c>
      <c r="M981" s="3">
        <v>14527500</v>
      </c>
      <c r="N981" s="19">
        <v>46027</v>
      </c>
    </row>
    <row r="982" spans="1:14" s="18" customFormat="1" outlineLevel="2">
      <c r="A982" s="19" t="s">
        <v>271</v>
      </c>
      <c r="B982" s="20" t="s">
        <v>205</v>
      </c>
      <c r="C982" s="21" t="s">
        <v>272</v>
      </c>
      <c r="D982" s="20" t="s">
        <v>273</v>
      </c>
      <c r="E982" s="3">
        <v>4600000</v>
      </c>
      <c r="F982" s="19">
        <v>44204</v>
      </c>
      <c r="G982" s="3">
        <v>4600000</v>
      </c>
      <c r="H982" s="2">
        <v>5.0000000000000001E-3</v>
      </c>
      <c r="I982" s="19">
        <v>44805</v>
      </c>
      <c r="J982" s="19">
        <v>44834</v>
      </c>
      <c r="K982" s="3">
        <v>30</v>
      </c>
      <c r="L982" s="3">
        <v>1890</v>
      </c>
      <c r="M982" s="3">
        <v>4600000</v>
      </c>
      <c r="N982" s="19">
        <v>46029</v>
      </c>
    </row>
    <row r="983" spans="1:14" s="18" customFormat="1" outlineLevel="1">
      <c r="A983" s="22" t="s">
        <v>384</v>
      </c>
      <c r="B983" s="23"/>
      <c r="C983" s="24"/>
      <c r="D983" s="23"/>
      <c r="E983" s="25">
        <v>9201242937</v>
      </c>
      <c r="F983" s="26"/>
      <c r="G983" s="25"/>
      <c r="H983" s="27"/>
      <c r="I983" s="26"/>
      <c r="J983" s="26"/>
      <c r="K983" s="25"/>
      <c r="L983" s="25">
        <v>3428914</v>
      </c>
      <c r="M983" s="25">
        <v>9056095885</v>
      </c>
      <c r="N983" s="26"/>
    </row>
    <row r="984" spans="1:14" s="18" customFormat="1" outlineLevel="2">
      <c r="A984" s="19" t="s">
        <v>385</v>
      </c>
      <c r="B984" s="20" t="s">
        <v>17</v>
      </c>
      <c r="C984" s="21" t="s">
        <v>216</v>
      </c>
      <c r="D984" s="20" t="s">
        <v>217</v>
      </c>
      <c r="E984" s="3">
        <v>1210000</v>
      </c>
      <c r="F984" s="19">
        <v>44061</v>
      </c>
      <c r="G984" s="3">
        <v>1210000</v>
      </c>
      <c r="H984" s="2">
        <v>5.0000000000000001E-3</v>
      </c>
      <c r="I984" s="19">
        <v>44805</v>
      </c>
      <c r="J984" s="19">
        <v>44818</v>
      </c>
      <c r="K984" s="3">
        <v>14</v>
      </c>
      <c r="L984" s="3">
        <v>232</v>
      </c>
      <c r="M984" s="3">
        <v>1189833</v>
      </c>
      <c r="N984" s="19">
        <v>45886</v>
      </c>
    </row>
    <row r="985" spans="1:14" s="18" customFormat="1" outlineLevel="2">
      <c r="A985" s="19" t="s">
        <v>385</v>
      </c>
      <c r="B985" s="20" t="s">
        <v>17</v>
      </c>
      <c r="C985" s="21" t="s">
        <v>216</v>
      </c>
      <c r="D985" s="20"/>
      <c r="E985" s="3"/>
      <c r="F985" s="19"/>
      <c r="G985" s="3">
        <v>1189833</v>
      </c>
      <c r="H985" s="2">
        <v>5.0000000000000001E-3</v>
      </c>
      <c r="I985" s="19">
        <v>44819</v>
      </c>
      <c r="J985" s="19">
        <v>44834</v>
      </c>
      <c r="K985" s="3">
        <v>16</v>
      </c>
      <c r="L985" s="3">
        <v>261</v>
      </c>
      <c r="M985" s="3"/>
      <c r="N985" s="19">
        <v>45886</v>
      </c>
    </row>
    <row r="986" spans="1:14" s="18" customFormat="1" outlineLevel="2">
      <c r="A986" s="19" t="s">
        <v>385</v>
      </c>
      <c r="B986" s="20" t="s">
        <v>20</v>
      </c>
      <c r="C986" s="21" t="s">
        <v>260</v>
      </c>
      <c r="D986" s="20" t="s">
        <v>261</v>
      </c>
      <c r="E986" s="3">
        <v>13500000</v>
      </c>
      <c r="F986" s="19">
        <v>44617</v>
      </c>
      <c r="G986" s="3">
        <v>12000000</v>
      </c>
      <c r="H986" s="2">
        <v>5.0000000000000001E-3</v>
      </c>
      <c r="I986" s="19">
        <v>44805</v>
      </c>
      <c r="J986" s="19">
        <v>44818</v>
      </c>
      <c r="K986" s="3">
        <v>14</v>
      </c>
      <c r="L986" s="3">
        <v>2301</v>
      </c>
      <c r="M986" s="3">
        <v>11750000</v>
      </c>
      <c r="N986" s="19">
        <v>45712</v>
      </c>
    </row>
    <row r="987" spans="1:14" s="18" customFormat="1" outlineLevel="2">
      <c r="A987" s="19" t="s">
        <v>385</v>
      </c>
      <c r="B987" s="20" t="s">
        <v>20</v>
      </c>
      <c r="C987" s="21" t="s">
        <v>260</v>
      </c>
      <c r="D987" s="20"/>
      <c r="E987" s="3"/>
      <c r="F987" s="19"/>
      <c r="G987" s="3">
        <v>11750000</v>
      </c>
      <c r="H987" s="2">
        <v>5.0000000000000001E-3</v>
      </c>
      <c r="I987" s="19">
        <v>44819</v>
      </c>
      <c r="J987" s="19">
        <v>44834</v>
      </c>
      <c r="K987" s="3">
        <v>16</v>
      </c>
      <c r="L987" s="3">
        <v>2575</v>
      </c>
      <c r="M987" s="3"/>
      <c r="N987" s="19">
        <v>45712</v>
      </c>
    </row>
    <row r="988" spans="1:14" s="18" customFormat="1" outlineLevel="2">
      <c r="A988" s="19" t="s">
        <v>385</v>
      </c>
      <c r="B988" s="20" t="s">
        <v>23</v>
      </c>
      <c r="C988" s="21" t="s">
        <v>356</v>
      </c>
      <c r="D988" s="20" t="s">
        <v>357</v>
      </c>
      <c r="E988" s="3">
        <v>3600000</v>
      </c>
      <c r="F988" s="19">
        <v>44642</v>
      </c>
      <c r="G988" s="3">
        <v>3600000</v>
      </c>
      <c r="H988" s="2">
        <v>5.0000000000000001E-3</v>
      </c>
      <c r="I988" s="19">
        <v>44805</v>
      </c>
      <c r="J988" s="19">
        <v>44834</v>
      </c>
      <c r="K988" s="3">
        <v>30</v>
      </c>
      <c r="L988" s="3">
        <v>1479</v>
      </c>
      <c r="M988" s="3">
        <v>3600000</v>
      </c>
      <c r="N988" s="19">
        <v>45737</v>
      </c>
    </row>
    <row r="989" spans="1:14" s="18" customFormat="1" outlineLevel="2">
      <c r="A989" s="19" t="s">
        <v>385</v>
      </c>
      <c r="B989" s="20" t="s">
        <v>26</v>
      </c>
      <c r="C989" s="21" t="s">
        <v>356</v>
      </c>
      <c r="D989" s="20" t="s">
        <v>357</v>
      </c>
      <c r="E989" s="3">
        <v>7500000</v>
      </c>
      <c r="F989" s="19">
        <v>44642</v>
      </c>
      <c r="G989" s="3">
        <v>7500000</v>
      </c>
      <c r="H989" s="2">
        <v>5.0000000000000001E-3</v>
      </c>
      <c r="I989" s="19">
        <v>44805</v>
      </c>
      <c r="J989" s="19">
        <v>44834</v>
      </c>
      <c r="K989" s="3">
        <v>30</v>
      </c>
      <c r="L989" s="3">
        <v>3082</v>
      </c>
      <c r="M989" s="3">
        <v>7500000</v>
      </c>
      <c r="N989" s="19">
        <v>45737</v>
      </c>
    </row>
    <row r="990" spans="1:14" s="18" customFormat="1" outlineLevel="2">
      <c r="A990" s="19" t="s">
        <v>385</v>
      </c>
      <c r="B990" s="20" t="s">
        <v>27</v>
      </c>
      <c r="C990" s="21" t="s">
        <v>260</v>
      </c>
      <c r="D990" s="20" t="s">
        <v>261</v>
      </c>
      <c r="E990" s="3">
        <v>75000000</v>
      </c>
      <c r="F990" s="19">
        <v>44741</v>
      </c>
      <c r="G990" s="3">
        <v>72000000</v>
      </c>
      <c r="H990" s="2">
        <v>5.0000000000000001E-3</v>
      </c>
      <c r="I990" s="19">
        <v>44805</v>
      </c>
      <c r="J990" s="19">
        <v>44818</v>
      </c>
      <c r="K990" s="3">
        <v>14</v>
      </c>
      <c r="L990" s="3">
        <v>13808</v>
      </c>
      <c r="M990" s="3">
        <v>70500000</v>
      </c>
      <c r="N990" s="19">
        <v>45836</v>
      </c>
    </row>
    <row r="991" spans="1:14" s="18" customFormat="1" outlineLevel="2">
      <c r="A991" s="19" t="s">
        <v>385</v>
      </c>
      <c r="B991" s="20" t="s">
        <v>27</v>
      </c>
      <c r="C991" s="21" t="s">
        <v>260</v>
      </c>
      <c r="D991" s="20"/>
      <c r="E991" s="3"/>
      <c r="F991" s="19"/>
      <c r="G991" s="3">
        <v>70500000</v>
      </c>
      <c r="H991" s="2">
        <v>5.0000000000000001E-3</v>
      </c>
      <c r="I991" s="19">
        <v>44819</v>
      </c>
      <c r="J991" s="19">
        <v>44834</v>
      </c>
      <c r="K991" s="3">
        <v>16</v>
      </c>
      <c r="L991" s="3">
        <v>15452</v>
      </c>
      <c r="M991" s="3"/>
      <c r="N991" s="19">
        <v>45836</v>
      </c>
    </row>
    <row r="992" spans="1:14" s="18" customFormat="1" outlineLevel="2">
      <c r="A992" s="19" t="s">
        <v>385</v>
      </c>
      <c r="B992" s="20" t="s">
        <v>30</v>
      </c>
      <c r="C992" s="21" t="s">
        <v>260</v>
      </c>
      <c r="D992" s="20" t="s">
        <v>261</v>
      </c>
      <c r="E992" s="3">
        <v>60760000</v>
      </c>
      <c r="F992" s="19">
        <v>44770</v>
      </c>
      <c r="G992" s="3">
        <v>59520000</v>
      </c>
      <c r="H992" s="2">
        <v>5.0000000000000001E-3</v>
      </c>
      <c r="I992" s="19">
        <v>44805</v>
      </c>
      <c r="J992" s="19">
        <v>44818</v>
      </c>
      <c r="K992" s="3">
        <v>14</v>
      </c>
      <c r="L992" s="3">
        <v>11415</v>
      </c>
      <c r="M992" s="3">
        <v>58280000</v>
      </c>
      <c r="N992" s="19">
        <v>45865</v>
      </c>
    </row>
    <row r="993" spans="1:14" s="18" customFormat="1" outlineLevel="2">
      <c r="A993" s="19" t="s">
        <v>385</v>
      </c>
      <c r="B993" s="20" t="s">
        <v>30</v>
      </c>
      <c r="C993" s="21" t="s">
        <v>260</v>
      </c>
      <c r="D993" s="20"/>
      <c r="E993" s="3"/>
      <c r="F993" s="19"/>
      <c r="G993" s="3">
        <v>58280000</v>
      </c>
      <c r="H993" s="2">
        <v>5.0000000000000001E-3</v>
      </c>
      <c r="I993" s="19">
        <v>44819</v>
      </c>
      <c r="J993" s="19">
        <v>44834</v>
      </c>
      <c r="K993" s="3">
        <v>16</v>
      </c>
      <c r="L993" s="3">
        <v>12774</v>
      </c>
      <c r="M993" s="3"/>
      <c r="N993" s="19">
        <v>45865</v>
      </c>
    </row>
    <row r="994" spans="1:14" s="18" customFormat="1" outlineLevel="2">
      <c r="A994" s="19" t="s">
        <v>385</v>
      </c>
      <c r="B994" s="20" t="s">
        <v>33</v>
      </c>
      <c r="C994" s="21" t="s">
        <v>260</v>
      </c>
      <c r="D994" s="20" t="s">
        <v>261</v>
      </c>
      <c r="E994" s="3">
        <v>15040000</v>
      </c>
      <c r="F994" s="19">
        <v>44833</v>
      </c>
      <c r="G994" s="3">
        <v>15040000</v>
      </c>
      <c r="H994" s="2">
        <v>5.0000000000000001E-3</v>
      </c>
      <c r="I994" s="19">
        <v>44833</v>
      </c>
      <c r="J994" s="19">
        <v>44834</v>
      </c>
      <c r="K994" s="3">
        <v>2</v>
      </c>
      <c r="L994" s="3">
        <v>412</v>
      </c>
      <c r="M994" s="3">
        <v>15040000</v>
      </c>
      <c r="N994" s="19">
        <v>45928</v>
      </c>
    </row>
    <row r="995" spans="1:14" s="18" customFormat="1" outlineLevel="2">
      <c r="A995" s="19" t="s">
        <v>385</v>
      </c>
      <c r="B995" s="20" t="s">
        <v>40</v>
      </c>
      <c r="C995" s="21" t="s">
        <v>216</v>
      </c>
      <c r="D995" s="20" t="s">
        <v>217</v>
      </c>
      <c r="E995" s="3">
        <v>27550000</v>
      </c>
      <c r="F995" s="19">
        <v>44393</v>
      </c>
      <c r="G995" s="3">
        <v>27550000</v>
      </c>
      <c r="H995" s="2">
        <v>5.0000000000000001E-3</v>
      </c>
      <c r="I995" s="19">
        <v>44805</v>
      </c>
      <c r="J995" s="19">
        <v>44818</v>
      </c>
      <c r="K995" s="3">
        <v>14</v>
      </c>
      <c r="L995" s="3">
        <v>5284</v>
      </c>
      <c r="M995" s="3">
        <v>27090833</v>
      </c>
      <c r="N995" s="19">
        <v>46218</v>
      </c>
    </row>
    <row r="996" spans="1:14" s="18" customFormat="1" outlineLevel="2">
      <c r="A996" s="19" t="s">
        <v>385</v>
      </c>
      <c r="B996" s="20" t="s">
        <v>40</v>
      </c>
      <c r="C996" s="21" t="s">
        <v>216</v>
      </c>
      <c r="D996" s="20"/>
      <c r="E996" s="3"/>
      <c r="F996" s="19"/>
      <c r="G996" s="3">
        <v>27090833</v>
      </c>
      <c r="H996" s="2">
        <v>5.0000000000000001E-3</v>
      </c>
      <c r="I996" s="19">
        <v>44819</v>
      </c>
      <c r="J996" s="19">
        <v>44834</v>
      </c>
      <c r="K996" s="3">
        <v>16</v>
      </c>
      <c r="L996" s="3">
        <v>5938</v>
      </c>
      <c r="M996" s="3"/>
      <c r="N996" s="19">
        <v>46218</v>
      </c>
    </row>
    <row r="997" spans="1:14" s="18" customFormat="1" outlineLevel="2">
      <c r="A997" s="19" t="s">
        <v>385</v>
      </c>
      <c r="B997" s="20" t="s">
        <v>55</v>
      </c>
      <c r="C997" s="21" t="s">
        <v>260</v>
      </c>
      <c r="D997" s="20" t="s">
        <v>261</v>
      </c>
      <c r="E997" s="3">
        <v>35340000</v>
      </c>
      <c r="F997" s="19">
        <v>44442</v>
      </c>
      <c r="G997" s="3">
        <v>28272000</v>
      </c>
      <c r="H997" s="2">
        <v>5.0000000000000001E-3</v>
      </c>
      <c r="I997" s="19">
        <v>44805</v>
      </c>
      <c r="J997" s="19">
        <v>44818</v>
      </c>
      <c r="K997" s="3">
        <v>14</v>
      </c>
      <c r="L997" s="3">
        <v>5422</v>
      </c>
      <c r="M997" s="3">
        <v>27683000</v>
      </c>
      <c r="N997" s="19">
        <v>45537</v>
      </c>
    </row>
    <row r="998" spans="1:14" s="18" customFormat="1" outlineLevel="2">
      <c r="A998" s="19" t="s">
        <v>385</v>
      </c>
      <c r="B998" s="20" t="s">
        <v>55</v>
      </c>
      <c r="C998" s="21" t="s">
        <v>260</v>
      </c>
      <c r="D998" s="20"/>
      <c r="E998" s="3"/>
      <c r="F998" s="19"/>
      <c r="G998" s="3">
        <v>27683000</v>
      </c>
      <c r="H998" s="2">
        <v>5.0000000000000001E-3</v>
      </c>
      <c r="I998" s="19">
        <v>44819</v>
      </c>
      <c r="J998" s="19">
        <v>44834</v>
      </c>
      <c r="K998" s="3">
        <v>16</v>
      </c>
      <c r="L998" s="3">
        <v>6068</v>
      </c>
      <c r="M998" s="3"/>
      <c r="N998" s="19">
        <v>45537</v>
      </c>
    </row>
    <row r="999" spans="1:14" s="18" customFormat="1" outlineLevel="2">
      <c r="A999" s="19" t="s">
        <v>385</v>
      </c>
      <c r="B999" s="20" t="s">
        <v>74</v>
      </c>
      <c r="C999" s="21" t="s">
        <v>216</v>
      </c>
      <c r="D999" s="20" t="s">
        <v>217</v>
      </c>
      <c r="E999" s="3">
        <v>21240000</v>
      </c>
      <c r="F999" s="19">
        <v>44448</v>
      </c>
      <c r="G999" s="3">
        <v>21240000</v>
      </c>
      <c r="H999" s="2">
        <v>5.0000000000000001E-3</v>
      </c>
      <c r="I999" s="19">
        <v>44805</v>
      </c>
      <c r="J999" s="19">
        <v>44818</v>
      </c>
      <c r="K999" s="3">
        <v>14</v>
      </c>
      <c r="L999" s="3">
        <v>4073</v>
      </c>
      <c r="M999" s="3">
        <v>20886000</v>
      </c>
      <c r="N999" s="19">
        <v>46273</v>
      </c>
    </row>
    <row r="1000" spans="1:14" s="18" customFormat="1" outlineLevel="2">
      <c r="A1000" s="19" t="s">
        <v>385</v>
      </c>
      <c r="B1000" s="20" t="s">
        <v>74</v>
      </c>
      <c r="C1000" s="21" t="s">
        <v>216</v>
      </c>
      <c r="D1000" s="20"/>
      <c r="E1000" s="3"/>
      <c r="F1000" s="19"/>
      <c r="G1000" s="3">
        <v>20886000</v>
      </c>
      <c r="H1000" s="2">
        <v>5.0000000000000001E-3</v>
      </c>
      <c r="I1000" s="19">
        <v>44819</v>
      </c>
      <c r="J1000" s="19">
        <v>44834</v>
      </c>
      <c r="K1000" s="3">
        <v>16</v>
      </c>
      <c r="L1000" s="3">
        <v>4578</v>
      </c>
      <c r="M1000" s="3"/>
      <c r="N1000" s="19">
        <v>46273</v>
      </c>
    </row>
    <row r="1001" spans="1:14" s="18" customFormat="1" outlineLevel="2">
      <c r="A1001" s="19" t="s">
        <v>385</v>
      </c>
      <c r="B1001" s="20" t="s">
        <v>89</v>
      </c>
      <c r="C1001" s="21" t="s">
        <v>356</v>
      </c>
      <c r="D1001" s="20" t="s">
        <v>357</v>
      </c>
      <c r="E1001" s="3">
        <v>88000000</v>
      </c>
      <c r="F1001" s="19">
        <v>44463</v>
      </c>
      <c r="G1001" s="3">
        <v>88000000</v>
      </c>
      <c r="H1001" s="2">
        <v>5.0000000000000001E-3</v>
      </c>
      <c r="I1001" s="19">
        <v>44805</v>
      </c>
      <c r="J1001" s="19">
        <v>44834</v>
      </c>
      <c r="K1001" s="3">
        <v>30</v>
      </c>
      <c r="L1001" s="3">
        <v>36164</v>
      </c>
      <c r="M1001" s="3">
        <v>88000000</v>
      </c>
      <c r="N1001" s="19">
        <v>45558</v>
      </c>
    </row>
    <row r="1002" spans="1:14" s="18" customFormat="1" outlineLevel="2">
      <c r="A1002" s="19" t="s">
        <v>385</v>
      </c>
      <c r="B1002" s="20" t="s">
        <v>106</v>
      </c>
      <c r="C1002" s="21" t="s">
        <v>356</v>
      </c>
      <c r="D1002" s="20" t="s">
        <v>357</v>
      </c>
      <c r="E1002" s="3">
        <v>6700000</v>
      </c>
      <c r="F1002" s="19">
        <v>44463</v>
      </c>
      <c r="G1002" s="3">
        <v>6700000</v>
      </c>
      <c r="H1002" s="2">
        <v>5.0000000000000001E-3</v>
      </c>
      <c r="I1002" s="19">
        <v>44805</v>
      </c>
      <c r="J1002" s="19">
        <v>44834</v>
      </c>
      <c r="K1002" s="3">
        <v>30</v>
      </c>
      <c r="L1002" s="3">
        <v>2753</v>
      </c>
      <c r="M1002" s="3">
        <v>6700000</v>
      </c>
      <c r="N1002" s="19">
        <v>45558</v>
      </c>
    </row>
    <row r="1003" spans="1:14" s="18" customFormat="1" outlineLevel="2">
      <c r="A1003" s="19" t="s">
        <v>385</v>
      </c>
      <c r="B1003" s="20" t="s">
        <v>108</v>
      </c>
      <c r="C1003" s="21" t="s">
        <v>260</v>
      </c>
      <c r="D1003" s="20" t="s">
        <v>261</v>
      </c>
      <c r="E1003" s="3">
        <v>17951000</v>
      </c>
      <c r="F1003" s="19">
        <v>44497</v>
      </c>
      <c r="G1003" s="3">
        <v>14856000</v>
      </c>
      <c r="H1003" s="2">
        <v>5.0000000000000001E-3</v>
      </c>
      <c r="I1003" s="19">
        <v>44805</v>
      </c>
      <c r="J1003" s="19">
        <v>44818</v>
      </c>
      <c r="K1003" s="3">
        <v>14</v>
      </c>
      <c r="L1003" s="3">
        <v>2849</v>
      </c>
      <c r="M1003" s="3">
        <v>14546500</v>
      </c>
      <c r="N1003" s="19">
        <v>45592</v>
      </c>
    </row>
    <row r="1004" spans="1:14" s="18" customFormat="1" outlineLevel="2">
      <c r="A1004" s="19" t="s">
        <v>385</v>
      </c>
      <c r="B1004" s="20" t="s">
        <v>108</v>
      </c>
      <c r="C1004" s="21" t="s">
        <v>260</v>
      </c>
      <c r="D1004" s="20"/>
      <c r="E1004" s="3"/>
      <c r="F1004" s="19"/>
      <c r="G1004" s="3">
        <v>14546500</v>
      </c>
      <c r="H1004" s="2">
        <v>5.0000000000000001E-3</v>
      </c>
      <c r="I1004" s="19">
        <v>44819</v>
      </c>
      <c r="J1004" s="19">
        <v>44834</v>
      </c>
      <c r="K1004" s="3">
        <v>16</v>
      </c>
      <c r="L1004" s="3">
        <v>3188</v>
      </c>
      <c r="M1004" s="3"/>
      <c r="N1004" s="19">
        <v>45592</v>
      </c>
    </row>
    <row r="1005" spans="1:14" s="18" customFormat="1" outlineLevel="2">
      <c r="A1005" s="19" t="s">
        <v>385</v>
      </c>
      <c r="B1005" s="20" t="s">
        <v>109</v>
      </c>
      <c r="C1005" s="21" t="s">
        <v>163</v>
      </c>
      <c r="D1005" s="20" t="s">
        <v>164</v>
      </c>
      <c r="E1005" s="3">
        <v>90000000</v>
      </c>
      <c r="F1005" s="19">
        <v>44552</v>
      </c>
      <c r="G1005" s="3">
        <v>81428568</v>
      </c>
      <c r="H1005" s="2">
        <v>3.0000000000000001E-3</v>
      </c>
      <c r="I1005" s="19">
        <v>44805</v>
      </c>
      <c r="J1005" s="19">
        <v>44818</v>
      </c>
      <c r="K1005" s="3">
        <v>14</v>
      </c>
      <c r="L1005" s="3">
        <v>9370</v>
      </c>
      <c r="M1005" s="3">
        <v>80357139</v>
      </c>
      <c r="N1005" s="19">
        <v>45647</v>
      </c>
    </row>
    <row r="1006" spans="1:14" s="18" customFormat="1" outlineLevel="2">
      <c r="A1006" s="19" t="s">
        <v>385</v>
      </c>
      <c r="B1006" s="20" t="s">
        <v>109</v>
      </c>
      <c r="C1006" s="21" t="s">
        <v>163</v>
      </c>
      <c r="D1006" s="20"/>
      <c r="E1006" s="3"/>
      <c r="F1006" s="19"/>
      <c r="G1006" s="3">
        <v>80357139</v>
      </c>
      <c r="H1006" s="2">
        <v>3.0000000000000001E-3</v>
      </c>
      <c r="I1006" s="19">
        <v>44819</v>
      </c>
      <c r="J1006" s="19">
        <v>44834</v>
      </c>
      <c r="K1006" s="3">
        <v>16</v>
      </c>
      <c r="L1006" s="3">
        <v>10568</v>
      </c>
      <c r="M1006" s="3"/>
      <c r="N1006" s="19">
        <v>45647</v>
      </c>
    </row>
    <row r="1007" spans="1:14" s="18" customFormat="1" outlineLevel="2">
      <c r="A1007" s="19" t="s">
        <v>385</v>
      </c>
      <c r="B1007" s="20" t="s">
        <v>112</v>
      </c>
      <c r="C1007" s="21" t="s">
        <v>260</v>
      </c>
      <c r="D1007" s="20" t="s">
        <v>261</v>
      </c>
      <c r="E1007" s="3">
        <v>22400000</v>
      </c>
      <c r="F1007" s="19">
        <v>44553</v>
      </c>
      <c r="G1007" s="3">
        <v>19200000</v>
      </c>
      <c r="H1007" s="2">
        <v>5.0000000000000001E-3</v>
      </c>
      <c r="I1007" s="19">
        <v>44805</v>
      </c>
      <c r="J1007" s="19">
        <v>44818</v>
      </c>
      <c r="K1007" s="3">
        <v>14</v>
      </c>
      <c r="L1007" s="3">
        <v>3682</v>
      </c>
      <c r="M1007" s="3">
        <v>18800000</v>
      </c>
      <c r="N1007" s="19">
        <v>45648</v>
      </c>
    </row>
    <row r="1008" spans="1:14" s="18" customFormat="1" outlineLevel="2">
      <c r="A1008" s="19" t="s">
        <v>385</v>
      </c>
      <c r="B1008" s="20" t="s">
        <v>112</v>
      </c>
      <c r="C1008" s="21" t="s">
        <v>260</v>
      </c>
      <c r="D1008" s="20"/>
      <c r="E1008" s="3"/>
      <c r="F1008" s="19"/>
      <c r="G1008" s="3">
        <v>18800000</v>
      </c>
      <c r="H1008" s="2">
        <v>5.0000000000000001E-3</v>
      </c>
      <c r="I1008" s="19">
        <v>44819</v>
      </c>
      <c r="J1008" s="19">
        <v>44834</v>
      </c>
      <c r="K1008" s="3">
        <v>16</v>
      </c>
      <c r="L1008" s="3">
        <v>4121</v>
      </c>
      <c r="M1008" s="3"/>
      <c r="N1008" s="19">
        <v>45648</v>
      </c>
    </row>
    <row r="1009" spans="1:14" s="18" customFormat="1" outlineLevel="1">
      <c r="A1009" s="22" t="s">
        <v>386</v>
      </c>
      <c r="B1009" s="23"/>
      <c r="C1009" s="24"/>
      <c r="D1009" s="23"/>
      <c r="E1009" s="25">
        <v>485791000</v>
      </c>
      <c r="F1009" s="26"/>
      <c r="G1009" s="25"/>
      <c r="H1009" s="27"/>
      <c r="I1009" s="26"/>
      <c r="J1009" s="26"/>
      <c r="K1009" s="25"/>
      <c r="L1009" s="25">
        <v>167849</v>
      </c>
      <c r="M1009" s="25">
        <v>451923305</v>
      </c>
      <c r="N1009" s="26"/>
    </row>
    <row r="1010" spans="1:14" s="18" customFormat="1" outlineLevel="2">
      <c r="A1010" s="19" t="s">
        <v>387</v>
      </c>
      <c r="B1010" s="20" t="s">
        <v>17</v>
      </c>
      <c r="C1010" s="21" t="s">
        <v>18</v>
      </c>
      <c r="D1010" s="20" t="s">
        <v>19</v>
      </c>
      <c r="E1010" s="3">
        <v>150000000</v>
      </c>
      <c r="F1010" s="19">
        <v>43829</v>
      </c>
      <c r="G1010" s="3">
        <v>70000000</v>
      </c>
      <c r="H1010" s="2">
        <v>5.0000000000000001E-3</v>
      </c>
      <c r="I1010" s="19">
        <v>44805</v>
      </c>
      <c r="J1010" s="19">
        <v>44818</v>
      </c>
      <c r="K1010" s="3">
        <v>14</v>
      </c>
      <c r="L1010" s="3">
        <v>13425</v>
      </c>
      <c r="M1010" s="3">
        <v>67500000</v>
      </c>
      <c r="N1010" s="19">
        <v>45655</v>
      </c>
    </row>
    <row r="1011" spans="1:14" s="18" customFormat="1" outlineLevel="2">
      <c r="A1011" s="19" t="s">
        <v>387</v>
      </c>
      <c r="B1011" s="20" t="s">
        <v>17</v>
      </c>
      <c r="C1011" s="21" t="s">
        <v>18</v>
      </c>
      <c r="D1011" s="20"/>
      <c r="E1011" s="3"/>
      <c r="F1011" s="19"/>
      <c r="G1011" s="3">
        <v>67500000</v>
      </c>
      <c r="H1011" s="2">
        <v>5.0000000000000001E-3</v>
      </c>
      <c r="I1011" s="19">
        <v>44819</v>
      </c>
      <c r="J1011" s="19">
        <v>44834</v>
      </c>
      <c r="K1011" s="3">
        <v>16</v>
      </c>
      <c r="L1011" s="3">
        <v>14795</v>
      </c>
      <c r="M1011" s="3"/>
      <c r="N1011" s="19">
        <v>45655</v>
      </c>
    </row>
    <row r="1012" spans="1:14" s="18" customFormat="1" outlineLevel="2">
      <c r="A1012" s="19" t="s">
        <v>387</v>
      </c>
      <c r="B1012" s="20" t="s">
        <v>20</v>
      </c>
      <c r="C1012" s="21" t="s">
        <v>18</v>
      </c>
      <c r="D1012" s="20" t="s">
        <v>19</v>
      </c>
      <c r="E1012" s="3">
        <v>9460000</v>
      </c>
      <c r="F1012" s="19">
        <v>43990</v>
      </c>
      <c r="G1012" s="3">
        <v>4816000</v>
      </c>
      <c r="H1012" s="2">
        <v>5.0000000000000001E-3</v>
      </c>
      <c r="I1012" s="19">
        <v>44805</v>
      </c>
      <c r="J1012" s="19">
        <v>44818</v>
      </c>
      <c r="K1012" s="3">
        <v>14</v>
      </c>
      <c r="L1012" s="3">
        <v>924</v>
      </c>
      <c r="M1012" s="3">
        <v>4644000</v>
      </c>
      <c r="N1012" s="19">
        <v>45815</v>
      </c>
    </row>
    <row r="1013" spans="1:14" s="18" customFormat="1" outlineLevel="2">
      <c r="A1013" s="19" t="s">
        <v>387</v>
      </c>
      <c r="B1013" s="20" t="s">
        <v>20</v>
      </c>
      <c r="C1013" s="21" t="s">
        <v>18</v>
      </c>
      <c r="D1013" s="20"/>
      <c r="E1013" s="3"/>
      <c r="F1013" s="19"/>
      <c r="G1013" s="3">
        <v>4644000</v>
      </c>
      <c r="H1013" s="2">
        <v>5.0000000000000001E-3</v>
      </c>
      <c r="I1013" s="19">
        <v>44819</v>
      </c>
      <c r="J1013" s="19">
        <v>44834</v>
      </c>
      <c r="K1013" s="3">
        <v>16</v>
      </c>
      <c r="L1013" s="3">
        <v>1018</v>
      </c>
      <c r="M1013" s="3"/>
      <c r="N1013" s="19">
        <v>45815</v>
      </c>
    </row>
    <row r="1014" spans="1:14" s="18" customFormat="1" outlineLevel="2">
      <c r="A1014" s="19" t="s">
        <v>387</v>
      </c>
      <c r="B1014" s="20" t="s">
        <v>23</v>
      </c>
      <c r="C1014" s="21" t="s">
        <v>46</v>
      </c>
      <c r="D1014" s="20" t="s">
        <v>47</v>
      </c>
      <c r="E1014" s="3">
        <v>5000000</v>
      </c>
      <c r="F1014" s="19">
        <v>44046</v>
      </c>
      <c r="G1014" s="3">
        <v>4861111</v>
      </c>
      <c r="H1014" s="2">
        <v>5.0000000000000001E-3</v>
      </c>
      <c r="I1014" s="19">
        <v>44805</v>
      </c>
      <c r="J1014" s="19">
        <v>44818</v>
      </c>
      <c r="K1014" s="3">
        <v>14</v>
      </c>
      <c r="L1014" s="3">
        <v>932</v>
      </c>
      <c r="M1014" s="3">
        <v>4722222</v>
      </c>
      <c r="N1014" s="19">
        <v>45871</v>
      </c>
    </row>
    <row r="1015" spans="1:14" s="18" customFormat="1" outlineLevel="2">
      <c r="A1015" s="19" t="s">
        <v>387</v>
      </c>
      <c r="B1015" s="20" t="s">
        <v>23</v>
      </c>
      <c r="C1015" s="21" t="s">
        <v>46</v>
      </c>
      <c r="D1015" s="20"/>
      <c r="E1015" s="3"/>
      <c r="F1015" s="19"/>
      <c r="G1015" s="3">
        <v>4722222</v>
      </c>
      <c r="H1015" s="2">
        <v>5.0000000000000001E-3</v>
      </c>
      <c r="I1015" s="19">
        <v>44819</v>
      </c>
      <c r="J1015" s="19">
        <v>44834</v>
      </c>
      <c r="K1015" s="3">
        <v>16</v>
      </c>
      <c r="L1015" s="3">
        <v>1035</v>
      </c>
      <c r="M1015" s="3"/>
      <c r="N1015" s="19">
        <v>45871</v>
      </c>
    </row>
    <row r="1016" spans="1:14" s="18" customFormat="1" outlineLevel="2">
      <c r="A1016" s="19" t="s">
        <v>387</v>
      </c>
      <c r="B1016" s="20" t="s">
        <v>26</v>
      </c>
      <c r="C1016" s="21" t="s">
        <v>272</v>
      </c>
      <c r="D1016" s="20" t="s">
        <v>273</v>
      </c>
      <c r="E1016" s="3">
        <v>20000000</v>
      </c>
      <c r="F1016" s="19">
        <v>44155</v>
      </c>
      <c r="G1016" s="3">
        <v>20000000</v>
      </c>
      <c r="H1016" s="2">
        <v>5.0000000000000001E-3</v>
      </c>
      <c r="I1016" s="19">
        <v>44805</v>
      </c>
      <c r="J1016" s="19">
        <v>44834</v>
      </c>
      <c r="K1016" s="3">
        <v>30</v>
      </c>
      <c r="L1016" s="3">
        <v>8219</v>
      </c>
      <c r="M1016" s="3">
        <v>20000000</v>
      </c>
      <c r="N1016" s="19">
        <v>45980</v>
      </c>
    </row>
    <row r="1017" spans="1:14" s="18" customFormat="1" outlineLevel="2">
      <c r="A1017" s="19" t="s">
        <v>387</v>
      </c>
      <c r="B1017" s="20" t="s">
        <v>27</v>
      </c>
      <c r="C1017" s="21" t="s">
        <v>388</v>
      </c>
      <c r="D1017" s="20" t="s">
        <v>389</v>
      </c>
      <c r="E1017" s="3">
        <v>125000000</v>
      </c>
      <c r="F1017" s="19">
        <v>44193</v>
      </c>
      <c r="G1017" s="3">
        <v>125000000</v>
      </c>
      <c r="H1017" s="2">
        <v>5.0000000000000001E-3</v>
      </c>
      <c r="I1017" s="19">
        <v>44805</v>
      </c>
      <c r="J1017" s="19">
        <v>44834</v>
      </c>
      <c r="K1017" s="3">
        <v>30</v>
      </c>
      <c r="L1017" s="3">
        <v>51370</v>
      </c>
      <c r="M1017" s="3">
        <v>125000000</v>
      </c>
      <c r="N1017" s="19">
        <v>46018</v>
      </c>
    </row>
    <row r="1018" spans="1:14" s="18" customFormat="1" outlineLevel="2">
      <c r="A1018" s="19" t="s">
        <v>387</v>
      </c>
      <c r="B1018" s="20" t="s">
        <v>30</v>
      </c>
      <c r="C1018" s="21" t="s">
        <v>272</v>
      </c>
      <c r="D1018" s="20" t="s">
        <v>273</v>
      </c>
      <c r="E1018" s="3">
        <v>20000000</v>
      </c>
      <c r="F1018" s="19">
        <v>44194</v>
      </c>
      <c r="G1018" s="3">
        <v>20000000</v>
      </c>
      <c r="H1018" s="2">
        <v>5.0000000000000001E-3</v>
      </c>
      <c r="I1018" s="19">
        <v>44805</v>
      </c>
      <c r="J1018" s="19">
        <v>44834</v>
      </c>
      <c r="K1018" s="3">
        <v>30</v>
      </c>
      <c r="L1018" s="3">
        <v>8219</v>
      </c>
      <c r="M1018" s="3">
        <v>20000000</v>
      </c>
      <c r="N1018" s="19">
        <v>46019</v>
      </c>
    </row>
    <row r="1019" spans="1:14" s="18" customFormat="1" outlineLevel="2">
      <c r="A1019" s="19" t="s">
        <v>387</v>
      </c>
      <c r="B1019" s="20" t="s">
        <v>33</v>
      </c>
      <c r="C1019" s="21" t="s">
        <v>31</v>
      </c>
      <c r="D1019" s="20" t="s">
        <v>32</v>
      </c>
      <c r="E1019" s="3">
        <v>120000000</v>
      </c>
      <c r="F1019" s="19">
        <v>44214</v>
      </c>
      <c r="G1019" s="3">
        <v>120000000</v>
      </c>
      <c r="H1019" s="2">
        <v>5.0000000000000001E-3</v>
      </c>
      <c r="I1019" s="19">
        <v>44805</v>
      </c>
      <c r="J1019" s="19">
        <v>44834</v>
      </c>
      <c r="K1019" s="3">
        <v>30</v>
      </c>
      <c r="L1019" s="3">
        <v>49315</v>
      </c>
      <c r="M1019" s="3">
        <v>120000000</v>
      </c>
      <c r="N1019" s="19">
        <v>46039</v>
      </c>
    </row>
    <row r="1020" spans="1:14" s="18" customFormat="1" outlineLevel="2">
      <c r="A1020" s="19" t="s">
        <v>387</v>
      </c>
      <c r="B1020" s="20" t="s">
        <v>34</v>
      </c>
      <c r="C1020" s="21" t="s">
        <v>272</v>
      </c>
      <c r="D1020" s="20" t="s">
        <v>273</v>
      </c>
      <c r="E1020" s="3">
        <v>20000000</v>
      </c>
      <c r="F1020" s="19">
        <v>44225</v>
      </c>
      <c r="G1020" s="3">
        <v>20000000</v>
      </c>
      <c r="H1020" s="2">
        <v>5.0000000000000001E-3</v>
      </c>
      <c r="I1020" s="19">
        <v>44805</v>
      </c>
      <c r="J1020" s="19">
        <v>44834</v>
      </c>
      <c r="K1020" s="3">
        <v>30</v>
      </c>
      <c r="L1020" s="3">
        <v>8219</v>
      </c>
      <c r="M1020" s="3">
        <v>20000000</v>
      </c>
      <c r="N1020" s="19">
        <v>46050</v>
      </c>
    </row>
    <row r="1021" spans="1:14" s="18" customFormat="1" outlineLevel="2">
      <c r="A1021" s="19" t="s">
        <v>387</v>
      </c>
      <c r="B1021" s="20" t="s">
        <v>35</v>
      </c>
      <c r="C1021" s="21" t="s">
        <v>390</v>
      </c>
      <c r="D1021" s="20" t="s">
        <v>391</v>
      </c>
      <c r="E1021" s="3">
        <v>250000000</v>
      </c>
      <c r="F1021" s="19">
        <v>44228</v>
      </c>
      <c r="G1021" s="3">
        <v>250000000</v>
      </c>
      <c r="H1021" s="2">
        <v>3.0000000000000001E-3</v>
      </c>
      <c r="I1021" s="19">
        <v>44805</v>
      </c>
      <c r="J1021" s="19">
        <v>44834</v>
      </c>
      <c r="K1021" s="3">
        <v>30</v>
      </c>
      <c r="L1021" s="3">
        <v>61644</v>
      </c>
      <c r="M1021" s="3">
        <v>250000000</v>
      </c>
      <c r="N1021" s="19">
        <v>46053</v>
      </c>
    </row>
    <row r="1022" spans="1:14" s="18" customFormat="1" outlineLevel="2">
      <c r="A1022" s="19" t="s">
        <v>387</v>
      </c>
      <c r="B1022" s="20" t="s">
        <v>36</v>
      </c>
      <c r="C1022" s="21" t="s">
        <v>272</v>
      </c>
      <c r="D1022" s="20" t="s">
        <v>273</v>
      </c>
      <c r="E1022" s="3">
        <v>20000000</v>
      </c>
      <c r="F1022" s="19">
        <v>44253</v>
      </c>
      <c r="G1022" s="3">
        <v>20000000</v>
      </c>
      <c r="H1022" s="2">
        <v>5.0000000000000001E-3</v>
      </c>
      <c r="I1022" s="19">
        <v>44805</v>
      </c>
      <c r="J1022" s="19">
        <v>44834</v>
      </c>
      <c r="K1022" s="3">
        <v>30</v>
      </c>
      <c r="L1022" s="3">
        <v>8219</v>
      </c>
      <c r="M1022" s="3">
        <v>20000000</v>
      </c>
      <c r="N1022" s="19">
        <v>46078</v>
      </c>
    </row>
    <row r="1023" spans="1:14" s="18" customFormat="1" outlineLevel="2">
      <c r="A1023" s="19" t="s">
        <v>387</v>
      </c>
      <c r="B1023" s="20" t="s">
        <v>37</v>
      </c>
      <c r="C1023" s="21" t="s">
        <v>390</v>
      </c>
      <c r="D1023" s="20" t="s">
        <v>391</v>
      </c>
      <c r="E1023" s="3">
        <v>160000000</v>
      </c>
      <c r="F1023" s="19">
        <v>44286</v>
      </c>
      <c r="G1023" s="3">
        <v>160000000</v>
      </c>
      <c r="H1023" s="2">
        <v>3.0000000000000001E-3</v>
      </c>
      <c r="I1023" s="19">
        <v>44805</v>
      </c>
      <c r="J1023" s="19">
        <v>44834</v>
      </c>
      <c r="K1023" s="3">
        <v>30</v>
      </c>
      <c r="L1023" s="3">
        <v>39452</v>
      </c>
      <c r="M1023" s="3">
        <v>160000000</v>
      </c>
      <c r="N1023" s="19">
        <v>46111</v>
      </c>
    </row>
    <row r="1024" spans="1:14" s="18" customFormat="1" outlineLevel="2">
      <c r="A1024" s="19" t="s">
        <v>387</v>
      </c>
      <c r="B1024" s="20" t="s">
        <v>40</v>
      </c>
      <c r="C1024" s="21" t="s">
        <v>18</v>
      </c>
      <c r="D1024" s="20" t="s">
        <v>19</v>
      </c>
      <c r="E1024" s="3">
        <v>32900000</v>
      </c>
      <c r="F1024" s="19">
        <v>43829</v>
      </c>
      <c r="G1024" s="3">
        <v>15353344</v>
      </c>
      <c r="H1024" s="2">
        <v>5.0000000000000001E-3</v>
      </c>
      <c r="I1024" s="19">
        <v>44805</v>
      </c>
      <c r="J1024" s="19">
        <v>44818</v>
      </c>
      <c r="K1024" s="3">
        <v>14</v>
      </c>
      <c r="L1024" s="3">
        <v>2944</v>
      </c>
      <c r="M1024" s="3">
        <v>14805011</v>
      </c>
      <c r="N1024" s="19">
        <v>45655</v>
      </c>
    </row>
    <row r="1025" spans="1:14" s="18" customFormat="1" outlineLevel="2">
      <c r="A1025" s="19" t="s">
        <v>387</v>
      </c>
      <c r="B1025" s="20" t="s">
        <v>40</v>
      </c>
      <c r="C1025" s="21" t="s">
        <v>18</v>
      </c>
      <c r="D1025" s="20"/>
      <c r="E1025" s="3"/>
      <c r="F1025" s="19"/>
      <c r="G1025" s="3">
        <v>14805011</v>
      </c>
      <c r="H1025" s="2">
        <v>5.0000000000000001E-3</v>
      </c>
      <c r="I1025" s="19">
        <v>44819</v>
      </c>
      <c r="J1025" s="19">
        <v>44834</v>
      </c>
      <c r="K1025" s="3">
        <v>16</v>
      </c>
      <c r="L1025" s="3">
        <v>3245</v>
      </c>
      <c r="M1025" s="3"/>
      <c r="N1025" s="19">
        <v>45655</v>
      </c>
    </row>
    <row r="1026" spans="1:14" s="18" customFormat="1" outlineLevel="2">
      <c r="A1026" s="19" t="s">
        <v>387</v>
      </c>
      <c r="B1026" s="20" t="s">
        <v>41</v>
      </c>
      <c r="C1026" s="21" t="s">
        <v>238</v>
      </c>
      <c r="D1026" s="20" t="s">
        <v>239</v>
      </c>
      <c r="E1026" s="3">
        <v>3400000</v>
      </c>
      <c r="F1026" s="19">
        <v>44294</v>
      </c>
      <c r="G1026" s="3">
        <v>3400000</v>
      </c>
      <c r="H1026" s="2">
        <v>5.0000000000000001E-3</v>
      </c>
      <c r="I1026" s="19">
        <v>44805</v>
      </c>
      <c r="J1026" s="19">
        <v>44834</v>
      </c>
      <c r="K1026" s="3">
        <v>30</v>
      </c>
      <c r="L1026" s="3">
        <v>1397</v>
      </c>
      <c r="M1026" s="3">
        <v>3400000</v>
      </c>
      <c r="N1026" s="19">
        <v>46119</v>
      </c>
    </row>
    <row r="1027" spans="1:14" s="18" customFormat="1" outlineLevel="2">
      <c r="A1027" s="19" t="s">
        <v>387</v>
      </c>
      <c r="B1027" s="20" t="s">
        <v>42</v>
      </c>
      <c r="C1027" s="21" t="s">
        <v>390</v>
      </c>
      <c r="D1027" s="20" t="s">
        <v>391</v>
      </c>
      <c r="E1027" s="3">
        <v>500000000</v>
      </c>
      <c r="F1027" s="19">
        <v>44376</v>
      </c>
      <c r="G1027" s="3">
        <v>500000000</v>
      </c>
      <c r="H1027" s="2">
        <v>3.0000000000000001E-3</v>
      </c>
      <c r="I1027" s="19">
        <v>44805</v>
      </c>
      <c r="J1027" s="19">
        <v>44834</v>
      </c>
      <c r="K1027" s="3">
        <v>30</v>
      </c>
      <c r="L1027" s="3">
        <v>123288</v>
      </c>
      <c r="M1027" s="3">
        <v>500000000</v>
      </c>
      <c r="N1027" s="19">
        <v>46201</v>
      </c>
    </row>
    <row r="1028" spans="1:14" s="18" customFormat="1" outlineLevel="2">
      <c r="A1028" s="19" t="s">
        <v>387</v>
      </c>
      <c r="B1028" s="20" t="s">
        <v>43</v>
      </c>
      <c r="C1028" s="21" t="s">
        <v>159</v>
      </c>
      <c r="D1028" s="20" t="s">
        <v>160</v>
      </c>
      <c r="E1028" s="3">
        <v>40000000</v>
      </c>
      <c r="F1028" s="19">
        <v>44424</v>
      </c>
      <c r="G1028" s="3">
        <v>40000000</v>
      </c>
      <c r="H1028" s="2">
        <v>5.0000000000000001E-3</v>
      </c>
      <c r="I1028" s="19">
        <v>44805</v>
      </c>
      <c r="J1028" s="19">
        <v>44834</v>
      </c>
      <c r="K1028" s="3">
        <v>30</v>
      </c>
      <c r="L1028" s="3">
        <v>16438</v>
      </c>
      <c r="M1028" s="3">
        <v>40000000</v>
      </c>
      <c r="N1028" s="19">
        <v>46249</v>
      </c>
    </row>
    <row r="1029" spans="1:14" s="18" customFormat="1" outlineLevel="2">
      <c r="A1029" s="19" t="s">
        <v>387</v>
      </c>
      <c r="B1029" s="20" t="s">
        <v>44</v>
      </c>
      <c r="C1029" s="21" t="s">
        <v>392</v>
      </c>
      <c r="D1029" s="20" t="s">
        <v>393</v>
      </c>
      <c r="E1029" s="3">
        <v>24800000</v>
      </c>
      <c r="F1029" s="19">
        <v>44484</v>
      </c>
      <c r="G1029" s="3">
        <v>24800000</v>
      </c>
      <c r="H1029" s="2">
        <v>5.0000000000000001E-3</v>
      </c>
      <c r="I1029" s="19">
        <v>44805</v>
      </c>
      <c r="J1029" s="19">
        <v>44834</v>
      </c>
      <c r="K1029" s="3">
        <v>30</v>
      </c>
      <c r="L1029" s="3">
        <v>10192</v>
      </c>
      <c r="M1029" s="3">
        <v>24800000</v>
      </c>
      <c r="N1029" s="19">
        <v>45579</v>
      </c>
    </row>
    <row r="1030" spans="1:14" s="18" customFormat="1" outlineLevel="2">
      <c r="A1030" s="19" t="s">
        <v>387</v>
      </c>
      <c r="B1030" s="20" t="s">
        <v>45</v>
      </c>
      <c r="C1030" s="21" t="s">
        <v>31</v>
      </c>
      <c r="D1030" s="20" t="s">
        <v>32</v>
      </c>
      <c r="E1030" s="3">
        <v>50000000</v>
      </c>
      <c r="F1030" s="19">
        <v>44295</v>
      </c>
      <c r="G1030" s="3">
        <v>50000000</v>
      </c>
      <c r="H1030" s="2">
        <v>5.0000000000000001E-3</v>
      </c>
      <c r="I1030" s="19">
        <v>44805</v>
      </c>
      <c r="J1030" s="19">
        <v>44834</v>
      </c>
      <c r="K1030" s="3">
        <v>30</v>
      </c>
      <c r="L1030" s="3">
        <v>20548</v>
      </c>
      <c r="M1030" s="3">
        <v>50000000</v>
      </c>
      <c r="N1030" s="19">
        <v>46120</v>
      </c>
    </row>
    <row r="1031" spans="1:14" s="18" customFormat="1" outlineLevel="2">
      <c r="A1031" s="19" t="s">
        <v>387</v>
      </c>
      <c r="B1031" s="20" t="s">
        <v>48</v>
      </c>
      <c r="C1031" s="21" t="s">
        <v>222</v>
      </c>
      <c r="D1031" s="20" t="s">
        <v>223</v>
      </c>
      <c r="E1031" s="3">
        <v>1670000</v>
      </c>
      <c r="F1031" s="19">
        <v>44502</v>
      </c>
      <c r="G1031" s="3">
        <v>1670000</v>
      </c>
      <c r="H1031" s="2">
        <v>3.0000000000000001E-3</v>
      </c>
      <c r="I1031" s="19">
        <v>44805</v>
      </c>
      <c r="J1031" s="19">
        <v>44834</v>
      </c>
      <c r="K1031" s="3">
        <v>30</v>
      </c>
      <c r="L1031" s="3">
        <v>412</v>
      </c>
      <c r="M1031" s="3">
        <v>1670000</v>
      </c>
      <c r="N1031" s="19">
        <v>45597</v>
      </c>
    </row>
    <row r="1032" spans="1:14" s="18" customFormat="1" outlineLevel="2">
      <c r="A1032" s="19" t="s">
        <v>387</v>
      </c>
      <c r="B1032" s="20" t="s">
        <v>51</v>
      </c>
      <c r="C1032" s="21" t="s">
        <v>238</v>
      </c>
      <c r="D1032" s="20" t="s">
        <v>239</v>
      </c>
      <c r="E1032" s="3">
        <v>146600000</v>
      </c>
      <c r="F1032" s="19">
        <v>44558</v>
      </c>
      <c r="G1032" s="3">
        <v>146600000</v>
      </c>
      <c r="H1032" s="2">
        <v>5.0000000000000001E-3</v>
      </c>
      <c r="I1032" s="19">
        <v>44805</v>
      </c>
      <c r="J1032" s="19">
        <v>44834</v>
      </c>
      <c r="K1032" s="3">
        <v>30</v>
      </c>
      <c r="L1032" s="3">
        <v>60247</v>
      </c>
      <c r="M1032" s="3">
        <v>146600000</v>
      </c>
      <c r="N1032" s="19">
        <v>46383</v>
      </c>
    </row>
    <row r="1033" spans="1:14" s="18" customFormat="1" outlineLevel="2">
      <c r="A1033" s="19" t="s">
        <v>387</v>
      </c>
      <c r="B1033" s="20" t="s">
        <v>52</v>
      </c>
      <c r="C1033" s="21" t="s">
        <v>31</v>
      </c>
      <c r="D1033" s="20" t="s">
        <v>32</v>
      </c>
      <c r="E1033" s="3">
        <v>130000000</v>
      </c>
      <c r="F1033" s="19">
        <v>44587</v>
      </c>
      <c r="G1033" s="3">
        <v>130000000</v>
      </c>
      <c r="H1033" s="2">
        <v>5.0000000000000001E-3</v>
      </c>
      <c r="I1033" s="19">
        <v>44805</v>
      </c>
      <c r="J1033" s="19">
        <v>44834</v>
      </c>
      <c r="K1033" s="3">
        <v>30</v>
      </c>
      <c r="L1033" s="3">
        <v>53425</v>
      </c>
      <c r="M1033" s="3">
        <v>130000000</v>
      </c>
      <c r="N1033" s="19">
        <v>46412</v>
      </c>
    </row>
    <row r="1034" spans="1:14" s="18" customFormat="1" outlineLevel="2">
      <c r="A1034" s="19" t="s">
        <v>387</v>
      </c>
      <c r="B1034" s="20" t="s">
        <v>53</v>
      </c>
      <c r="C1034" s="21" t="s">
        <v>390</v>
      </c>
      <c r="D1034" s="20" t="s">
        <v>391</v>
      </c>
      <c r="E1034" s="3">
        <v>500000000</v>
      </c>
      <c r="F1034" s="19">
        <v>44700</v>
      </c>
      <c r="G1034" s="3">
        <v>500000000</v>
      </c>
      <c r="H1034" s="2">
        <v>3.0000000000000001E-3</v>
      </c>
      <c r="I1034" s="19">
        <v>44805</v>
      </c>
      <c r="J1034" s="19">
        <v>44834</v>
      </c>
      <c r="K1034" s="3">
        <v>30</v>
      </c>
      <c r="L1034" s="3">
        <v>123288</v>
      </c>
      <c r="M1034" s="3">
        <v>500000000</v>
      </c>
      <c r="N1034" s="19">
        <v>46525</v>
      </c>
    </row>
    <row r="1035" spans="1:14" s="18" customFormat="1" outlineLevel="2">
      <c r="A1035" s="19" t="s">
        <v>387</v>
      </c>
      <c r="B1035" s="20" t="s">
        <v>54</v>
      </c>
      <c r="C1035" s="21" t="s">
        <v>392</v>
      </c>
      <c r="D1035" s="20" t="s">
        <v>393</v>
      </c>
      <c r="E1035" s="3">
        <v>300000000</v>
      </c>
      <c r="F1035" s="19">
        <v>44757</v>
      </c>
      <c r="G1035" s="3">
        <v>300000000</v>
      </c>
      <c r="H1035" s="2">
        <v>5.0000000000000001E-3</v>
      </c>
      <c r="I1035" s="19">
        <v>44805</v>
      </c>
      <c r="J1035" s="19">
        <v>44834</v>
      </c>
      <c r="K1035" s="3">
        <v>30</v>
      </c>
      <c r="L1035" s="3">
        <v>123288</v>
      </c>
      <c r="M1035" s="3">
        <v>300000000</v>
      </c>
      <c r="N1035" s="19">
        <v>45852</v>
      </c>
    </row>
    <row r="1036" spans="1:14" s="18" customFormat="1" outlineLevel="2">
      <c r="A1036" s="19" t="s">
        <v>387</v>
      </c>
      <c r="B1036" s="20" t="s">
        <v>55</v>
      </c>
      <c r="C1036" s="21" t="s">
        <v>18</v>
      </c>
      <c r="D1036" s="20" t="s">
        <v>19</v>
      </c>
      <c r="E1036" s="3">
        <v>2790000</v>
      </c>
      <c r="F1036" s="19">
        <v>43921</v>
      </c>
      <c r="G1036" s="3">
        <v>1370537</v>
      </c>
      <c r="H1036" s="2">
        <v>5.0000000000000001E-3</v>
      </c>
      <c r="I1036" s="19">
        <v>44805</v>
      </c>
      <c r="J1036" s="19">
        <v>44818</v>
      </c>
      <c r="K1036" s="3">
        <v>14</v>
      </c>
      <c r="L1036" s="3">
        <v>263</v>
      </c>
      <c r="M1036" s="3">
        <v>1321590</v>
      </c>
      <c r="N1036" s="19">
        <v>45746</v>
      </c>
    </row>
    <row r="1037" spans="1:14" s="18" customFormat="1" outlineLevel="2">
      <c r="A1037" s="19" t="s">
        <v>387</v>
      </c>
      <c r="B1037" s="20" t="s">
        <v>55</v>
      </c>
      <c r="C1037" s="21" t="s">
        <v>18</v>
      </c>
      <c r="D1037" s="20"/>
      <c r="E1037" s="3"/>
      <c r="F1037" s="19"/>
      <c r="G1037" s="3">
        <v>1321590</v>
      </c>
      <c r="H1037" s="2">
        <v>5.0000000000000001E-3</v>
      </c>
      <c r="I1037" s="19">
        <v>44819</v>
      </c>
      <c r="J1037" s="19">
        <v>44834</v>
      </c>
      <c r="K1037" s="3">
        <v>16</v>
      </c>
      <c r="L1037" s="3">
        <v>290</v>
      </c>
      <c r="M1037" s="3"/>
      <c r="N1037" s="19">
        <v>45746</v>
      </c>
    </row>
    <row r="1038" spans="1:14" s="18" customFormat="1" outlineLevel="2">
      <c r="A1038" s="19" t="s">
        <v>387</v>
      </c>
      <c r="B1038" s="20" t="s">
        <v>58</v>
      </c>
      <c r="C1038" s="21" t="s">
        <v>31</v>
      </c>
      <c r="D1038" s="20" t="s">
        <v>32</v>
      </c>
      <c r="E1038" s="3">
        <v>27488862</v>
      </c>
      <c r="F1038" s="19">
        <v>44777</v>
      </c>
      <c r="G1038" s="3">
        <v>27488862</v>
      </c>
      <c r="H1038" s="2">
        <v>5.0000000000000001E-3</v>
      </c>
      <c r="I1038" s="19">
        <v>44805</v>
      </c>
      <c r="J1038" s="19">
        <v>44834</v>
      </c>
      <c r="K1038" s="3">
        <v>30</v>
      </c>
      <c r="L1038" s="3">
        <v>11297</v>
      </c>
      <c r="M1038" s="3">
        <v>27488862</v>
      </c>
      <c r="N1038" s="19">
        <v>46602</v>
      </c>
    </row>
    <row r="1039" spans="1:14" s="18" customFormat="1" outlineLevel="2">
      <c r="A1039" s="19" t="s">
        <v>387</v>
      </c>
      <c r="B1039" s="20" t="s">
        <v>59</v>
      </c>
      <c r="C1039" s="21" t="s">
        <v>46</v>
      </c>
      <c r="D1039" s="20" t="s">
        <v>47</v>
      </c>
      <c r="E1039" s="3">
        <v>20000000</v>
      </c>
      <c r="F1039" s="19">
        <v>44785</v>
      </c>
      <c r="G1039" s="3">
        <v>19444444</v>
      </c>
      <c r="H1039" s="2">
        <v>5.0000000000000001E-3</v>
      </c>
      <c r="I1039" s="19">
        <v>44805</v>
      </c>
      <c r="J1039" s="19">
        <v>44818</v>
      </c>
      <c r="K1039" s="3">
        <v>14</v>
      </c>
      <c r="L1039" s="3">
        <v>3729</v>
      </c>
      <c r="M1039" s="3">
        <v>18888888</v>
      </c>
      <c r="N1039" s="19">
        <v>46610</v>
      </c>
    </row>
    <row r="1040" spans="1:14" s="18" customFormat="1" outlineLevel="2">
      <c r="A1040" s="19" t="s">
        <v>387</v>
      </c>
      <c r="B1040" s="20" t="s">
        <v>59</v>
      </c>
      <c r="C1040" s="21" t="s">
        <v>46</v>
      </c>
      <c r="D1040" s="20"/>
      <c r="E1040" s="3"/>
      <c r="F1040" s="19"/>
      <c r="G1040" s="3">
        <v>18888888</v>
      </c>
      <c r="H1040" s="2">
        <v>5.0000000000000001E-3</v>
      </c>
      <c r="I1040" s="19">
        <v>44819</v>
      </c>
      <c r="J1040" s="19">
        <v>44834</v>
      </c>
      <c r="K1040" s="3">
        <v>16</v>
      </c>
      <c r="L1040" s="3">
        <v>4140</v>
      </c>
      <c r="M1040" s="3"/>
      <c r="N1040" s="19">
        <v>46610</v>
      </c>
    </row>
    <row r="1041" spans="1:14" s="18" customFormat="1" outlineLevel="2">
      <c r="A1041" s="19" t="s">
        <v>387</v>
      </c>
      <c r="B1041" s="20" t="s">
        <v>60</v>
      </c>
      <c r="C1041" s="21" t="s">
        <v>222</v>
      </c>
      <c r="D1041" s="20" t="s">
        <v>223</v>
      </c>
      <c r="E1041" s="3">
        <v>48330000</v>
      </c>
      <c r="F1041" s="19">
        <v>44797</v>
      </c>
      <c r="G1041" s="3">
        <v>48330000</v>
      </c>
      <c r="H1041" s="2">
        <v>3.0000000000000001E-3</v>
      </c>
      <c r="I1041" s="19">
        <v>44805</v>
      </c>
      <c r="J1041" s="19">
        <v>44834</v>
      </c>
      <c r="K1041" s="3">
        <v>30</v>
      </c>
      <c r="L1041" s="3">
        <v>11917</v>
      </c>
      <c r="M1041" s="3">
        <v>48330000</v>
      </c>
      <c r="N1041" s="19">
        <v>45892</v>
      </c>
    </row>
    <row r="1042" spans="1:14" s="18" customFormat="1" outlineLevel="2">
      <c r="A1042" s="19" t="s">
        <v>387</v>
      </c>
      <c r="B1042" s="20" t="s">
        <v>63</v>
      </c>
      <c r="C1042" s="21" t="s">
        <v>31</v>
      </c>
      <c r="D1042" s="20" t="s">
        <v>32</v>
      </c>
      <c r="E1042" s="3">
        <v>60000000</v>
      </c>
      <c r="F1042" s="19">
        <v>44805</v>
      </c>
      <c r="G1042" s="3">
        <v>60000000</v>
      </c>
      <c r="H1042" s="2">
        <v>3.0000000000000001E-3</v>
      </c>
      <c r="I1042" s="19">
        <v>44805</v>
      </c>
      <c r="J1042" s="19">
        <v>44834</v>
      </c>
      <c r="K1042" s="3">
        <v>30</v>
      </c>
      <c r="L1042" s="3">
        <v>14795</v>
      </c>
      <c r="M1042" s="3">
        <v>60000000</v>
      </c>
      <c r="N1042" s="19">
        <v>46630</v>
      </c>
    </row>
    <row r="1043" spans="1:14" s="18" customFormat="1" outlineLevel="2">
      <c r="A1043" s="19" t="s">
        <v>387</v>
      </c>
      <c r="B1043" s="20" t="s">
        <v>74</v>
      </c>
      <c r="C1043" s="21" t="s">
        <v>56</v>
      </c>
      <c r="D1043" s="20" t="s">
        <v>57</v>
      </c>
      <c r="E1043" s="3">
        <v>12000000</v>
      </c>
      <c r="F1043" s="19">
        <v>43948</v>
      </c>
      <c r="G1043" s="3">
        <v>6400000</v>
      </c>
      <c r="H1043" s="2">
        <v>5.0000000000000001E-3</v>
      </c>
      <c r="I1043" s="19">
        <v>44805</v>
      </c>
      <c r="J1043" s="19">
        <v>44818</v>
      </c>
      <c r="K1043" s="3">
        <v>14</v>
      </c>
      <c r="L1043" s="3">
        <v>1227</v>
      </c>
      <c r="M1043" s="3">
        <v>6200000</v>
      </c>
      <c r="N1043" s="19">
        <v>45773</v>
      </c>
    </row>
    <row r="1044" spans="1:14" s="18" customFormat="1" outlineLevel="2">
      <c r="A1044" s="19" t="s">
        <v>387</v>
      </c>
      <c r="B1044" s="20" t="s">
        <v>74</v>
      </c>
      <c r="C1044" s="21" t="s">
        <v>56</v>
      </c>
      <c r="D1044" s="20"/>
      <c r="E1044" s="3"/>
      <c r="F1044" s="19"/>
      <c r="G1044" s="3">
        <v>6200000</v>
      </c>
      <c r="H1044" s="2">
        <v>5.0000000000000001E-3</v>
      </c>
      <c r="I1044" s="19">
        <v>44819</v>
      </c>
      <c r="J1044" s="19">
        <v>44834</v>
      </c>
      <c r="K1044" s="3">
        <v>16</v>
      </c>
      <c r="L1044" s="3">
        <v>1359</v>
      </c>
      <c r="M1044" s="3"/>
      <c r="N1044" s="19">
        <v>45773</v>
      </c>
    </row>
    <row r="1045" spans="1:14" s="18" customFormat="1" outlineLevel="2">
      <c r="A1045" s="19" t="s">
        <v>387</v>
      </c>
      <c r="B1045" s="20" t="s">
        <v>89</v>
      </c>
      <c r="C1045" s="21" t="s">
        <v>31</v>
      </c>
      <c r="D1045" s="20" t="s">
        <v>32</v>
      </c>
      <c r="E1045" s="3">
        <v>71750000</v>
      </c>
      <c r="F1045" s="19">
        <v>43955</v>
      </c>
      <c r="G1045" s="3">
        <v>71750000</v>
      </c>
      <c r="H1045" s="2">
        <v>5.0000000000000001E-3</v>
      </c>
      <c r="I1045" s="19">
        <v>44805</v>
      </c>
      <c r="J1045" s="19">
        <v>44834</v>
      </c>
      <c r="K1045" s="3">
        <v>30</v>
      </c>
      <c r="L1045" s="3">
        <v>29486</v>
      </c>
      <c r="M1045" s="3">
        <v>71750000</v>
      </c>
      <c r="N1045" s="19">
        <v>45780</v>
      </c>
    </row>
    <row r="1046" spans="1:14" s="18" customFormat="1" outlineLevel="2">
      <c r="A1046" s="19" t="s">
        <v>387</v>
      </c>
      <c r="B1046" s="20" t="s">
        <v>106</v>
      </c>
      <c r="C1046" s="21" t="s">
        <v>56</v>
      </c>
      <c r="D1046" s="20" t="s">
        <v>57</v>
      </c>
      <c r="E1046" s="3">
        <v>10000000</v>
      </c>
      <c r="F1046" s="19">
        <v>43963</v>
      </c>
      <c r="G1046" s="3">
        <v>5333351</v>
      </c>
      <c r="H1046" s="2">
        <v>5.0000000000000001E-3</v>
      </c>
      <c r="I1046" s="19">
        <v>44805</v>
      </c>
      <c r="J1046" s="19">
        <v>44818</v>
      </c>
      <c r="K1046" s="3">
        <v>14</v>
      </c>
      <c r="L1046" s="3">
        <v>1023</v>
      </c>
      <c r="M1046" s="3">
        <v>5166685</v>
      </c>
      <c r="N1046" s="19">
        <v>45788</v>
      </c>
    </row>
    <row r="1047" spans="1:14" s="18" customFormat="1" outlineLevel="2">
      <c r="A1047" s="19" t="s">
        <v>387</v>
      </c>
      <c r="B1047" s="20" t="s">
        <v>106</v>
      </c>
      <c r="C1047" s="21" t="s">
        <v>56</v>
      </c>
      <c r="D1047" s="20"/>
      <c r="E1047" s="3"/>
      <c r="F1047" s="19"/>
      <c r="G1047" s="3">
        <v>5166685</v>
      </c>
      <c r="H1047" s="2">
        <v>5.0000000000000001E-3</v>
      </c>
      <c r="I1047" s="19">
        <v>44819</v>
      </c>
      <c r="J1047" s="19">
        <v>44834</v>
      </c>
      <c r="K1047" s="3">
        <v>16</v>
      </c>
      <c r="L1047" s="3">
        <v>1132</v>
      </c>
      <c r="M1047" s="3"/>
      <c r="N1047" s="19">
        <v>45788</v>
      </c>
    </row>
    <row r="1048" spans="1:14" s="18" customFormat="1" outlineLevel="2">
      <c r="A1048" s="19" t="s">
        <v>387</v>
      </c>
      <c r="B1048" s="20" t="s">
        <v>108</v>
      </c>
      <c r="C1048" s="21" t="s">
        <v>56</v>
      </c>
      <c r="D1048" s="20" t="s">
        <v>57</v>
      </c>
      <c r="E1048" s="3">
        <v>4000000</v>
      </c>
      <c r="F1048" s="19">
        <v>43970</v>
      </c>
      <c r="G1048" s="3">
        <v>2169508</v>
      </c>
      <c r="H1048" s="2">
        <v>5.0000000000000001E-3</v>
      </c>
      <c r="I1048" s="19">
        <v>44805</v>
      </c>
      <c r="J1048" s="19">
        <v>44818</v>
      </c>
      <c r="K1048" s="3">
        <v>14</v>
      </c>
      <c r="L1048" s="3">
        <v>416</v>
      </c>
      <c r="M1048" s="3">
        <v>2101712</v>
      </c>
      <c r="N1048" s="19">
        <v>45795</v>
      </c>
    </row>
    <row r="1049" spans="1:14" s="18" customFormat="1" outlineLevel="2">
      <c r="A1049" s="19" t="s">
        <v>387</v>
      </c>
      <c r="B1049" s="20" t="s">
        <v>108</v>
      </c>
      <c r="C1049" s="21" t="s">
        <v>56</v>
      </c>
      <c r="D1049" s="20"/>
      <c r="E1049" s="3"/>
      <c r="F1049" s="19"/>
      <c r="G1049" s="3">
        <v>2101712</v>
      </c>
      <c r="H1049" s="2">
        <v>5.0000000000000001E-3</v>
      </c>
      <c r="I1049" s="19">
        <v>44819</v>
      </c>
      <c r="J1049" s="19">
        <v>44834</v>
      </c>
      <c r="K1049" s="3">
        <v>16</v>
      </c>
      <c r="L1049" s="3">
        <v>461</v>
      </c>
      <c r="M1049" s="3"/>
      <c r="N1049" s="19">
        <v>45795</v>
      </c>
    </row>
    <row r="1050" spans="1:14" s="18" customFormat="1" outlineLevel="2">
      <c r="A1050" s="19" t="s">
        <v>387</v>
      </c>
      <c r="B1050" s="20" t="s">
        <v>109</v>
      </c>
      <c r="C1050" s="21" t="s">
        <v>56</v>
      </c>
      <c r="D1050" s="20" t="s">
        <v>57</v>
      </c>
      <c r="E1050" s="3">
        <v>18000000</v>
      </c>
      <c r="F1050" s="19">
        <v>43977</v>
      </c>
      <c r="G1050" s="3">
        <v>9762732</v>
      </c>
      <c r="H1050" s="2">
        <v>5.0000000000000001E-3</v>
      </c>
      <c r="I1050" s="19">
        <v>44805</v>
      </c>
      <c r="J1050" s="19">
        <v>44818</v>
      </c>
      <c r="K1050" s="3">
        <v>14</v>
      </c>
      <c r="L1050" s="3">
        <v>1872</v>
      </c>
      <c r="M1050" s="3">
        <v>9457648</v>
      </c>
      <c r="N1050" s="19">
        <v>45802</v>
      </c>
    </row>
    <row r="1051" spans="1:14" s="18" customFormat="1" outlineLevel="2">
      <c r="A1051" s="19" t="s">
        <v>387</v>
      </c>
      <c r="B1051" s="20" t="s">
        <v>109</v>
      </c>
      <c r="C1051" s="21" t="s">
        <v>56</v>
      </c>
      <c r="D1051" s="20"/>
      <c r="E1051" s="3"/>
      <c r="F1051" s="19"/>
      <c r="G1051" s="3">
        <v>9457648</v>
      </c>
      <c r="H1051" s="2">
        <v>5.0000000000000001E-3</v>
      </c>
      <c r="I1051" s="19">
        <v>44819</v>
      </c>
      <c r="J1051" s="19">
        <v>44834</v>
      </c>
      <c r="K1051" s="3">
        <v>16</v>
      </c>
      <c r="L1051" s="3">
        <v>2073</v>
      </c>
      <c r="M1051" s="3"/>
      <c r="N1051" s="19">
        <v>45802</v>
      </c>
    </row>
    <row r="1052" spans="1:14" s="18" customFormat="1" outlineLevel="2">
      <c r="A1052" s="19" t="s">
        <v>387</v>
      </c>
      <c r="B1052" s="20" t="s">
        <v>112</v>
      </c>
      <c r="C1052" s="21" t="s">
        <v>56</v>
      </c>
      <c r="D1052" s="20" t="s">
        <v>57</v>
      </c>
      <c r="E1052" s="3">
        <v>6000000</v>
      </c>
      <c r="F1052" s="19">
        <v>43984</v>
      </c>
      <c r="G1052" s="3">
        <v>3254262</v>
      </c>
      <c r="H1052" s="2">
        <v>5.0000000000000001E-3</v>
      </c>
      <c r="I1052" s="19">
        <v>44805</v>
      </c>
      <c r="J1052" s="19">
        <v>44818</v>
      </c>
      <c r="K1052" s="3">
        <v>14</v>
      </c>
      <c r="L1052" s="3">
        <v>624</v>
      </c>
      <c r="M1052" s="3">
        <v>3152568</v>
      </c>
      <c r="N1052" s="19">
        <v>45809</v>
      </c>
    </row>
    <row r="1053" spans="1:14" s="18" customFormat="1" outlineLevel="2">
      <c r="A1053" s="19" t="s">
        <v>387</v>
      </c>
      <c r="B1053" s="20" t="s">
        <v>112</v>
      </c>
      <c r="C1053" s="21" t="s">
        <v>56</v>
      </c>
      <c r="D1053" s="20"/>
      <c r="E1053" s="3"/>
      <c r="F1053" s="19"/>
      <c r="G1053" s="3">
        <v>3152568</v>
      </c>
      <c r="H1053" s="2">
        <v>5.0000000000000001E-3</v>
      </c>
      <c r="I1053" s="19">
        <v>44819</v>
      </c>
      <c r="J1053" s="19">
        <v>44834</v>
      </c>
      <c r="K1053" s="3">
        <v>16</v>
      </c>
      <c r="L1053" s="3">
        <v>691</v>
      </c>
      <c r="M1053" s="3"/>
      <c r="N1053" s="19">
        <v>45809</v>
      </c>
    </row>
    <row r="1054" spans="1:14" s="18" customFormat="1" outlineLevel="1">
      <c r="A1054" s="22" t="s">
        <v>394</v>
      </c>
      <c r="B1054" s="23"/>
      <c r="C1054" s="24"/>
      <c r="D1054" s="23"/>
      <c r="E1054" s="25">
        <v>2909188862</v>
      </c>
      <c r="F1054" s="26"/>
      <c r="G1054" s="25"/>
      <c r="H1054" s="27"/>
      <c r="I1054" s="26"/>
      <c r="J1054" s="26"/>
      <c r="K1054" s="25"/>
      <c r="L1054" s="25">
        <v>892293</v>
      </c>
      <c r="M1054" s="25">
        <v>2776999186</v>
      </c>
      <c r="N1054" s="26"/>
    </row>
    <row r="1055" spans="1:14" s="18" customFormat="1" outlineLevel="2">
      <c r="A1055" s="19" t="s">
        <v>395</v>
      </c>
      <c r="B1055" s="20" t="s">
        <v>17</v>
      </c>
      <c r="C1055" s="21" t="s">
        <v>18</v>
      </c>
      <c r="D1055" s="20" t="s">
        <v>19</v>
      </c>
      <c r="E1055" s="3">
        <v>50000000</v>
      </c>
      <c r="F1055" s="19">
        <v>43829</v>
      </c>
      <c r="G1055" s="3">
        <v>31666652</v>
      </c>
      <c r="H1055" s="2">
        <v>5.0000000000000001E-3</v>
      </c>
      <c r="I1055" s="19">
        <v>44805</v>
      </c>
      <c r="J1055" s="19">
        <v>44834</v>
      </c>
      <c r="K1055" s="3">
        <v>30</v>
      </c>
      <c r="L1055" s="3">
        <v>13014</v>
      </c>
      <c r="M1055" s="3">
        <v>31666652</v>
      </c>
      <c r="N1055" s="19">
        <v>45655</v>
      </c>
    </row>
    <row r="1056" spans="1:14" s="18" customFormat="1" outlineLevel="2">
      <c r="A1056" s="19" t="s">
        <v>395</v>
      </c>
      <c r="B1056" s="20" t="s">
        <v>23</v>
      </c>
      <c r="C1056" s="21" t="s">
        <v>396</v>
      </c>
      <c r="D1056" s="20" t="s">
        <v>397</v>
      </c>
      <c r="E1056" s="3">
        <v>21980000</v>
      </c>
      <c r="F1056" s="19">
        <v>44494</v>
      </c>
      <c r="G1056" s="3">
        <v>21980000</v>
      </c>
      <c r="H1056" s="2">
        <v>5.0000000000000001E-3</v>
      </c>
      <c r="I1056" s="19">
        <v>44805</v>
      </c>
      <c r="J1056" s="19">
        <v>44834</v>
      </c>
      <c r="K1056" s="3">
        <v>30</v>
      </c>
      <c r="L1056" s="3">
        <v>9033</v>
      </c>
      <c r="M1056" s="3">
        <v>21980000</v>
      </c>
      <c r="N1056" s="19">
        <v>45589</v>
      </c>
    </row>
    <row r="1057" spans="1:14" s="18" customFormat="1" outlineLevel="2">
      <c r="A1057" s="19" t="s">
        <v>395</v>
      </c>
      <c r="B1057" s="20" t="s">
        <v>26</v>
      </c>
      <c r="C1057" s="21" t="s">
        <v>396</v>
      </c>
      <c r="D1057" s="20" t="s">
        <v>397</v>
      </c>
      <c r="E1057" s="3">
        <v>62960000</v>
      </c>
      <c r="F1057" s="19">
        <v>44494</v>
      </c>
      <c r="G1057" s="3">
        <v>62960000</v>
      </c>
      <c r="H1057" s="2">
        <v>5.0000000000000001E-3</v>
      </c>
      <c r="I1057" s="19">
        <v>44805</v>
      </c>
      <c r="J1057" s="19">
        <v>44834</v>
      </c>
      <c r="K1057" s="3">
        <v>30</v>
      </c>
      <c r="L1057" s="3">
        <v>25874</v>
      </c>
      <c r="M1057" s="3">
        <v>62960000</v>
      </c>
      <c r="N1057" s="19">
        <v>45589</v>
      </c>
    </row>
    <row r="1058" spans="1:14" s="18" customFormat="1" outlineLevel="2">
      <c r="A1058" s="19" t="s">
        <v>395</v>
      </c>
      <c r="B1058" s="20" t="s">
        <v>27</v>
      </c>
      <c r="C1058" s="21" t="s">
        <v>356</v>
      </c>
      <c r="D1058" s="20" t="s">
        <v>357</v>
      </c>
      <c r="E1058" s="3">
        <v>122700000</v>
      </c>
      <c r="F1058" s="19">
        <v>44495</v>
      </c>
      <c r="G1058" s="3">
        <v>122700000</v>
      </c>
      <c r="H1058" s="2">
        <v>5.0000000000000001E-3</v>
      </c>
      <c r="I1058" s="19">
        <v>44805</v>
      </c>
      <c r="J1058" s="19">
        <v>44834</v>
      </c>
      <c r="K1058" s="3">
        <v>30</v>
      </c>
      <c r="L1058" s="3">
        <v>50425</v>
      </c>
      <c r="M1058" s="3">
        <v>122700000</v>
      </c>
      <c r="N1058" s="19">
        <v>45590</v>
      </c>
    </row>
    <row r="1059" spans="1:14" s="18" customFormat="1" outlineLevel="2">
      <c r="A1059" s="19" t="s">
        <v>395</v>
      </c>
      <c r="B1059" s="20" t="s">
        <v>30</v>
      </c>
      <c r="C1059" s="21" t="s">
        <v>398</v>
      </c>
      <c r="D1059" s="20" t="s">
        <v>399</v>
      </c>
      <c r="E1059" s="3">
        <v>10000000</v>
      </c>
      <c r="F1059" s="19">
        <v>44515</v>
      </c>
      <c r="G1059" s="3">
        <v>10000000</v>
      </c>
      <c r="H1059" s="2">
        <v>5.0000000000000001E-3</v>
      </c>
      <c r="I1059" s="19">
        <v>44805</v>
      </c>
      <c r="J1059" s="19">
        <v>44834</v>
      </c>
      <c r="K1059" s="3">
        <v>30</v>
      </c>
      <c r="L1059" s="3">
        <v>4110</v>
      </c>
      <c r="M1059" s="3">
        <v>10000000</v>
      </c>
      <c r="N1059" s="19">
        <v>45610</v>
      </c>
    </row>
    <row r="1060" spans="1:14" s="18" customFormat="1" outlineLevel="2">
      <c r="A1060" s="19" t="s">
        <v>395</v>
      </c>
      <c r="B1060" s="20" t="s">
        <v>33</v>
      </c>
      <c r="C1060" s="21" t="s">
        <v>18</v>
      </c>
      <c r="D1060" s="20" t="s">
        <v>19</v>
      </c>
      <c r="E1060" s="3">
        <v>1367520</v>
      </c>
      <c r="F1060" s="19">
        <v>44567</v>
      </c>
      <c r="G1060" s="3">
        <v>1367520</v>
      </c>
      <c r="H1060" s="2">
        <v>5.0000000000000001E-3</v>
      </c>
      <c r="I1060" s="19">
        <v>44805</v>
      </c>
      <c r="J1060" s="19">
        <v>44834</v>
      </c>
      <c r="K1060" s="3">
        <v>30</v>
      </c>
      <c r="L1060" s="3">
        <v>562</v>
      </c>
      <c r="M1060" s="3">
        <v>1367520</v>
      </c>
      <c r="N1060" s="19">
        <v>46392</v>
      </c>
    </row>
    <row r="1061" spans="1:14" s="18" customFormat="1" outlineLevel="2">
      <c r="A1061" s="19" t="s">
        <v>395</v>
      </c>
      <c r="B1061" s="20" t="s">
        <v>34</v>
      </c>
      <c r="C1061" s="21" t="s">
        <v>400</v>
      </c>
      <c r="D1061" s="20" t="s">
        <v>401</v>
      </c>
      <c r="E1061" s="3">
        <v>20000000</v>
      </c>
      <c r="F1061" s="19">
        <v>44629</v>
      </c>
      <c r="G1061" s="3">
        <v>20000000</v>
      </c>
      <c r="H1061" s="2">
        <v>5.0000000000000001E-3</v>
      </c>
      <c r="I1061" s="19">
        <v>44805</v>
      </c>
      <c r="J1061" s="19">
        <v>44834</v>
      </c>
      <c r="K1061" s="3">
        <v>30</v>
      </c>
      <c r="L1061" s="3">
        <v>8219</v>
      </c>
      <c r="M1061" s="3">
        <v>20000000</v>
      </c>
      <c r="N1061" s="19">
        <v>45724</v>
      </c>
    </row>
    <row r="1062" spans="1:14" s="18" customFormat="1" outlineLevel="2">
      <c r="A1062" s="19" t="s">
        <v>395</v>
      </c>
      <c r="B1062" s="20" t="s">
        <v>35</v>
      </c>
      <c r="C1062" s="21" t="s">
        <v>356</v>
      </c>
      <c r="D1062" s="20" t="s">
        <v>357</v>
      </c>
      <c r="E1062" s="3">
        <v>18000000</v>
      </c>
      <c r="F1062" s="19">
        <v>44642</v>
      </c>
      <c r="G1062" s="3">
        <v>18000000</v>
      </c>
      <c r="H1062" s="2">
        <v>5.0000000000000001E-3</v>
      </c>
      <c r="I1062" s="19">
        <v>44805</v>
      </c>
      <c r="J1062" s="19">
        <v>44834</v>
      </c>
      <c r="K1062" s="3">
        <v>30</v>
      </c>
      <c r="L1062" s="3">
        <v>7397</v>
      </c>
      <c r="M1062" s="3">
        <v>18000000</v>
      </c>
      <c r="N1062" s="19">
        <v>45737</v>
      </c>
    </row>
    <row r="1063" spans="1:14" s="18" customFormat="1" outlineLevel="2">
      <c r="A1063" s="19" t="s">
        <v>395</v>
      </c>
      <c r="B1063" s="20" t="s">
        <v>36</v>
      </c>
      <c r="C1063" s="21" t="s">
        <v>400</v>
      </c>
      <c r="D1063" s="20" t="s">
        <v>401</v>
      </c>
      <c r="E1063" s="3">
        <v>14000000</v>
      </c>
      <c r="F1063" s="19">
        <v>44691</v>
      </c>
      <c r="G1063" s="3">
        <v>14000000</v>
      </c>
      <c r="H1063" s="2">
        <v>5.0000000000000001E-3</v>
      </c>
      <c r="I1063" s="19">
        <v>44805</v>
      </c>
      <c r="J1063" s="19">
        <v>44834</v>
      </c>
      <c r="K1063" s="3">
        <v>30</v>
      </c>
      <c r="L1063" s="3">
        <v>5753</v>
      </c>
      <c r="M1063" s="3">
        <v>14000000</v>
      </c>
      <c r="N1063" s="19">
        <v>45786</v>
      </c>
    </row>
    <row r="1064" spans="1:14" s="18" customFormat="1" outlineLevel="2">
      <c r="A1064" s="19" t="s">
        <v>395</v>
      </c>
      <c r="B1064" s="20" t="s">
        <v>37</v>
      </c>
      <c r="C1064" s="21" t="s">
        <v>398</v>
      </c>
      <c r="D1064" s="20" t="s">
        <v>399</v>
      </c>
      <c r="E1064" s="3">
        <v>80000000</v>
      </c>
      <c r="F1064" s="19">
        <v>44757</v>
      </c>
      <c r="G1064" s="3">
        <v>80000000</v>
      </c>
      <c r="H1064" s="2">
        <v>5.0000000000000001E-3</v>
      </c>
      <c r="I1064" s="19">
        <v>44805</v>
      </c>
      <c r="J1064" s="19">
        <v>44834</v>
      </c>
      <c r="K1064" s="3">
        <v>30</v>
      </c>
      <c r="L1064" s="3">
        <v>32877</v>
      </c>
      <c r="M1064" s="3">
        <v>80000000</v>
      </c>
      <c r="N1064" s="19">
        <v>45852</v>
      </c>
    </row>
    <row r="1065" spans="1:14" s="18" customFormat="1" outlineLevel="2">
      <c r="A1065" s="19" t="s">
        <v>395</v>
      </c>
      <c r="B1065" s="20" t="s">
        <v>40</v>
      </c>
      <c r="C1065" s="21" t="s">
        <v>18</v>
      </c>
      <c r="D1065" s="20" t="s">
        <v>19</v>
      </c>
      <c r="E1065" s="3">
        <v>25200000</v>
      </c>
      <c r="F1065" s="19">
        <v>43829</v>
      </c>
      <c r="G1065" s="3">
        <v>15960000</v>
      </c>
      <c r="H1065" s="2">
        <v>5.0000000000000001E-3</v>
      </c>
      <c r="I1065" s="19">
        <v>44805</v>
      </c>
      <c r="J1065" s="19">
        <v>44834</v>
      </c>
      <c r="K1065" s="3">
        <v>30</v>
      </c>
      <c r="L1065" s="3">
        <v>6559</v>
      </c>
      <c r="M1065" s="3">
        <v>15960000</v>
      </c>
      <c r="N1065" s="19">
        <v>45655</v>
      </c>
    </row>
    <row r="1066" spans="1:14" s="18" customFormat="1" outlineLevel="2">
      <c r="A1066" s="19" t="s">
        <v>395</v>
      </c>
      <c r="B1066" s="20" t="s">
        <v>55</v>
      </c>
      <c r="C1066" s="21" t="s">
        <v>18</v>
      </c>
      <c r="D1066" s="20" t="s">
        <v>19</v>
      </c>
      <c r="E1066" s="3">
        <v>11310000</v>
      </c>
      <c r="F1066" s="19">
        <v>43920</v>
      </c>
      <c r="G1066" s="3">
        <v>7540001</v>
      </c>
      <c r="H1066" s="2">
        <v>5.0000000000000001E-3</v>
      </c>
      <c r="I1066" s="19">
        <v>44805</v>
      </c>
      <c r="J1066" s="19">
        <v>44834</v>
      </c>
      <c r="K1066" s="3">
        <v>30</v>
      </c>
      <c r="L1066" s="3">
        <v>3099</v>
      </c>
      <c r="M1066" s="3">
        <v>7540001</v>
      </c>
      <c r="N1066" s="19">
        <v>45745</v>
      </c>
    </row>
    <row r="1067" spans="1:14" s="18" customFormat="1" outlineLevel="2">
      <c r="A1067" s="19" t="s">
        <v>395</v>
      </c>
      <c r="B1067" s="20" t="s">
        <v>74</v>
      </c>
      <c r="C1067" s="21" t="s">
        <v>18</v>
      </c>
      <c r="D1067" s="20" t="s">
        <v>19</v>
      </c>
      <c r="E1067" s="3">
        <v>6050000</v>
      </c>
      <c r="F1067" s="19">
        <v>43990</v>
      </c>
      <c r="G1067" s="3">
        <v>4180000</v>
      </c>
      <c r="H1067" s="2">
        <v>5.0000000000000001E-3</v>
      </c>
      <c r="I1067" s="19">
        <v>44805</v>
      </c>
      <c r="J1067" s="19">
        <v>44834</v>
      </c>
      <c r="K1067" s="3">
        <v>30</v>
      </c>
      <c r="L1067" s="3">
        <v>1718</v>
      </c>
      <c r="M1067" s="3">
        <v>4180000</v>
      </c>
      <c r="N1067" s="19">
        <v>45815</v>
      </c>
    </row>
    <row r="1068" spans="1:14" s="18" customFormat="1" outlineLevel="2">
      <c r="A1068" s="19" t="s">
        <v>395</v>
      </c>
      <c r="B1068" s="20" t="s">
        <v>89</v>
      </c>
      <c r="C1068" s="21" t="s">
        <v>18</v>
      </c>
      <c r="D1068" s="20" t="s">
        <v>19</v>
      </c>
      <c r="E1068" s="3">
        <v>7541000</v>
      </c>
      <c r="F1068" s="19">
        <v>44074</v>
      </c>
      <c r="G1068" s="3">
        <v>5510734</v>
      </c>
      <c r="H1068" s="2">
        <v>5.0000000000000001E-3</v>
      </c>
      <c r="I1068" s="19">
        <v>44805</v>
      </c>
      <c r="J1068" s="19">
        <v>44834</v>
      </c>
      <c r="K1068" s="3">
        <v>30</v>
      </c>
      <c r="L1068" s="3">
        <v>2265</v>
      </c>
      <c r="M1068" s="3">
        <v>5510734</v>
      </c>
      <c r="N1068" s="19">
        <v>45899</v>
      </c>
    </row>
    <row r="1069" spans="1:14" s="18" customFormat="1" outlineLevel="2">
      <c r="A1069" s="19" t="s">
        <v>395</v>
      </c>
      <c r="B1069" s="20" t="s">
        <v>106</v>
      </c>
      <c r="C1069" s="21" t="s">
        <v>18</v>
      </c>
      <c r="D1069" s="20" t="s">
        <v>19</v>
      </c>
      <c r="E1069" s="3">
        <v>8986000</v>
      </c>
      <c r="F1069" s="19">
        <v>44160</v>
      </c>
      <c r="G1069" s="3">
        <v>6968732</v>
      </c>
      <c r="H1069" s="2">
        <v>5.0000000000000001E-3</v>
      </c>
      <c r="I1069" s="19">
        <v>44805</v>
      </c>
      <c r="J1069" s="19">
        <v>44834</v>
      </c>
      <c r="K1069" s="3">
        <v>30</v>
      </c>
      <c r="L1069" s="3">
        <v>2864</v>
      </c>
      <c r="M1069" s="3">
        <v>6968732</v>
      </c>
      <c r="N1069" s="19">
        <v>45985</v>
      </c>
    </row>
    <row r="1070" spans="1:14" s="18" customFormat="1" outlineLevel="2">
      <c r="A1070" s="19" t="s">
        <v>395</v>
      </c>
      <c r="B1070" s="20" t="s">
        <v>108</v>
      </c>
      <c r="C1070" s="21" t="s">
        <v>18</v>
      </c>
      <c r="D1070" s="20" t="s">
        <v>19</v>
      </c>
      <c r="E1070" s="3">
        <v>2534784</v>
      </c>
      <c r="F1070" s="19">
        <v>44334</v>
      </c>
      <c r="G1070" s="3">
        <v>2240039</v>
      </c>
      <c r="H1070" s="2">
        <v>5.0000000000000001E-3</v>
      </c>
      <c r="I1070" s="19">
        <v>44805</v>
      </c>
      <c r="J1070" s="19">
        <v>44834</v>
      </c>
      <c r="K1070" s="3">
        <v>30</v>
      </c>
      <c r="L1070" s="3">
        <v>921</v>
      </c>
      <c r="M1070" s="3">
        <v>2240039</v>
      </c>
      <c r="N1070" s="19">
        <v>46159</v>
      </c>
    </row>
    <row r="1071" spans="1:14" s="18" customFormat="1" outlineLevel="2">
      <c r="A1071" s="19" t="s">
        <v>395</v>
      </c>
      <c r="B1071" s="20" t="s">
        <v>109</v>
      </c>
      <c r="C1071" s="21" t="s">
        <v>400</v>
      </c>
      <c r="D1071" s="20" t="s">
        <v>401</v>
      </c>
      <c r="E1071" s="3">
        <v>1000000</v>
      </c>
      <c r="F1071" s="19">
        <v>44484</v>
      </c>
      <c r="G1071" s="3">
        <v>1000000</v>
      </c>
      <c r="H1071" s="2">
        <v>5.0000000000000001E-3</v>
      </c>
      <c r="I1071" s="19">
        <v>44805</v>
      </c>
      <c r="J1071" s="19">
        <v>44834</v>
      </c>
      <c r="K1071" s="3">
        <v>30</v>
      </c>
      <c r="L1071" s="3">
        <v>411</v>
      </c>
      <c r="M1071" s="3">
        <v>1000000</v>
      </c>
      <c r="N1071" s="19">
        <v>45579</v>
      </c>
    </row>
    <row r="1072" spans="1:14" s="18" customFormat="1" outlineLevel="2">
      <c r="A1072" s="19" t="s">
        <v>395</v>
      </c>
      <c r="B1072" s="20" t="s">
        <v>112</v>
      </c>
      <c r="C1072" s="21" t="s">
        <v>398</v>
      </c>
      <c r="D1072" s="20" t="s">
        <v>399</v>
      </c>
      <c r="E1072" s="3">
        <v>365000000</v>
      </c>
      <c r="F1072" s="19">
        <v>44484</v>
      </c>
      <c r="G1072" s="3">
        <v>365000000</v>
      </c>
      <c r="H1072" s="2">
        <v>5.0000000000000001E-3</v>
      </c>
      <c r="I1072" s="19">
        <v>44805</v>
      </c>
      <c r="J1072" s="19">
        <v>44834</v>
      </c>
      <c r="K1072" s="3">
        <v>30</v>
      </c>
      <c r="L1072" s="3">
        <v>150000</v>
      </c>
      <c r="M1072" s="3">
        <v>365000000</v>
      </c>
      <c r="N1072" s="19">
        <v>45579</v>
      </c>
    </row>
    <row r="1073" spans="1:14" s="18" customFormat="1" outlineLevel="1">
      <c r="A1073" s="22" t="s">
        <v>402</v>
      </c>
      <c r="B1073" s="23"/>
      <c r="C1073" s="24"/>
      <c r="D1073" s="23"/>
      <c r="E1073" s="25">
        <v>828629304</v>
      </c>
      <c r="F1073" s="26"/>
      <c r="G1073" s="25"/>
      <c r="H1073" s="27"/>
      <c r="I1073" s="26"/>
      <c r="J1073" s="26"/>
      <c r="K1073" s="25"/>
      <c r="L1073" s="25">
        <v>325101</v>
      </c>
      <c r="M1073" s="25">
        <v>791073678</v>
      </c>
      <c r="N1073" s="26"/>
    </row>
    <row r="1074" spans="1:14" s="18" customFormat="1" outlineLevel="2">
      <c r="A1074" s="19" t="s">
        <v>403</v>
      </c>
      <c r="B1074" s="20" t="s">
        <v>17</v>
      </c>
      <c r="C1074" s="21" t="s">
        <v>46</v>
      </c>
      <c r="D1074" s="20" t="s">
        <v>47</v>
      </c>
      <c r="E1074" s="3">
        <v>4300000</v>
      </c>
      <c r="F1074" s="19">
        <v>43966</v>
      </c>
      <c r="G1074" s="3">
        <v>4300000</v>
      </c>
      <c r="H1074" s="2">
        <v>5.0000000000000001E-3</v>
      </c>
      <c r="I1074" s="19">
        <v>44805</v>
      </c>
      <c r="J1074" s="19">
        <v>44834</v>
      </c>
      <c r="K1074" s="3">
        <v>30</v>
      </c>
      <c r="L1074" s="3">
        <v>1767</v>
      </c>
      <c r="M1074" s="3">
        <v>4300000</v>
      </c>
      <c r="N1074" s="19">
        <v>45791</v>
      </c>
    </row>
    <row r="1075" spans="1:14" s="18" customFormat="1" outlineLevel="2">
      <c r="A1075" s="19" t="s">
        <v>403</v>
      </c>
      <c r="B1075" s="20" t="s">
        <v>40</v>
      </c>
      <c r="C1075" s="21" t="s">
        <v>110</v>
      </c>
      <c r="D1075" s="20" t="s">
        <v>111</v>
      </c>
      <c r="E1075" s="3">
        <v>120000000</v>
      </c>
      <c r="F1075" s="19">
        <v>44060</v>
      </c>
      <c r="G1075" s="3">
        <v>120000000</v>
      </c>
      <c r="H1075" s="2">
        <v>5.0000000000000001E-3</v>
      </c>
      <c r="I1075" s="19">
        <v>44805</v>
      </c>
      <c r="J1075" s="19">
        <v>44834</v>
      </c>
      <c r="K1075" s="3">
        <v>30</v>
      </c>
      <c r="L1075" s="3">
        <v>49315</v>
      </c>
      <c r="M1075" s="3">
        <v>120000000</v>
      </c>
      <c r="N1075" s="19">
        <v>45885</v>
      </c>
    </row>
    <row r="1076" spans="1:14" s="18" customFormat="1" outlineLevel="2">
      <c r="A1076" s="19" t="s">
        <v>403</v>
      </c>
      <c r="B1076" s="20" t="s">
        <v>55</v>
      </c>
      <c r="C1076" s="21" t="s">
        <v>497</v>
      </c>
      <c r="D1076" s="20" t="s">
        <v>496</v>
      </c>
      <c r="E1076" s="3">
        <v>34000000</v>
      </c>
      <c r="F1076" s="19">
        <v>44805</v>
      </c>
      <c r="G1076" s="3">
        <v>34000000</v>
      </c>
      <c r="H1076" s="2">
        <v>5.0000000000000001E-3</v>
      </c>
      <c r="I1076" s="19">
        <v>44805</v>
      </c>
      <c r="J1076" s="19">
        <v>44834</v>
      </c>
      <c r="K1076" s="3">
        <v>30</v>
      </c>
      <c r="L1076" s="3">
        <v>13973</v>
      </c>
      <c r="M1076" s="3">
        <v>34000000</v>
      </c>
      <c r="N1076" s="19">
        <v>46630</v>
      </c>
    </row>
    <row r="1077" spans="1:14" s="18" customFormat="1" outlineLevel="1">
      <c r="A1077" s="22" t="s">
        <v>404</v>
      </c>
      <c r="B1077" s="23"/>
      <c r="C1077" s="24"/>
      <c r="D1077" s="23"/>
      <c r="E1077" s="25">
        <v>158300000</v>
      </c>
      <c r="F1077" s="26"/>
      <c r="G1077" s="25"/>
      <c r="H1077" s="27"/>
      <c r="I1077" s="26"/>
      <c r="J1077" s="26"/>
      <c r="K1077" s="25"/>
      <c r="L1077" s="25">
        <v>65055</v>
      </c>
      <c r="M1077" s="25">
        <v>158300000</v>
      </c>
      <c r="N1077" s="26"/>
    </row>
    <row r="1078" spans="1:14" s="18" customFormat="1" outlineLevel="2">
      <c r="A1078" s="19" t="s">
        <v>405</v>
      </c>
      <c r="B1078" s="20" t="s">
        <v>17</v>
      </c>
      <c r="C1078" s="21" t="s">
        <v>208</v>
      </c>
      <c r="D1078" s="20" t="s">
        <v>209</v>
      </c>
      <c r="E1078" s="3">
        <v>38650000</v>
      </c>
      <c r="F1078" s="19">
        <v>43986</v>
      </c>
      <c r="G1078" s="3">
        <v>38650000</v>
      </c>
      <c r="H1078" s="2">
        <v>5.0000000000000001E-3</v>
      </c>
      <c r="I1078" s="19">
        <v>44805</v>
      </c>
      <c r="J1078" s="19">
        <v>44834</v>
      </c>
      <c r="K1078" s="3">
        <v>30</v>
      </c>
      <c r="L1078" s="3">
        <v>15884</v>
      </c>
      <c r="M1078" s="3">
        <v>38650000</v>
      </c>
      <c r="N1078" s="19">
        <v>45811</v>
      </c>
    </row>
    <row r="1079" spans="1:14" s="18" customFormat="1" outlineLevel="2">
      <c r="A1079" s="19" t="s">
        <v>405</v>
      </c>
      <c r="B1079" s="20" t="s">
        <v>20</v>
      </c>
      <c r="C1079" s="21" t="s">
        <v>240</v>
      </c>
      <c r="D1079" s="20" t="s">
        <v>241</v>
      </c>
      <c r="E1079" s="3">
        <v>23000000</v>
      </c>
      <c r="F1079" s="19">
        <v>44155</v>
      </c>
      <c r="G1079" s="3">
        <v>23000000</v>
      </c>
      <c r="H1079" s="2">
        <v>5.0000000000000001E-3</v>
      </c>
      <c r="I1079" s="19">
        <v>44805</v>
      </c>
      <c r="J1079" s="19">
        <v>44834</v>
      </c>
      <c r="K1079" s="3">
        <v>30</v>
      </c>
      <c r="L1079" s="3">
        <v>9452</v>
      </c>
      <c r="M1079" s="3">
        <v>23000000</v>
      </c>
      <c r="N1079" s="19">
        <v>45980</v>
      </c>
    </row>
    <row r="1080" spans="1:14" s="18" customFormat="1" outlineLevel="2">
      <c r="A1080" s="19" t="s">
        <v>405</v>
      </c>
      <c r="B1080" s="20" t="s">
        <v>131</v>
      </c>
      <c r="C1080" s="21" t="s">
        <v>240</v>
      </c>
      <c r="D1080" s="20" t="s">
        <v>241</v>
      </c>
      <c r="E1080" s="3">
        <v>31000000</v>
      </c>
      <c r="F1080" s="19">
        <v>44720</v>
      </c>
      <c r="G1080" s="3">
        <v>31000000</v>
      </c>
      <c r="H1080" s="2">
        <v>5.0000000000000001E-3</v>
      </c>
      <c r="I1080" s="19">
        <v>44805</v>
      </c>
      <c r="J1080" s="19">
        <v>44834</v>
      </c>
      <c r="K1080" s="3">
        <v>30</v>
      </c>
      <c r="L1080" s="3">
        <v>12740</v>
      </c>
      <c r="M1080" s="3">
        <v>31000000</v>
      </c>
      <c r="N1080" s="19">
        <v>46545</v>
      </c>
    </row>
    <row r="1081" spans="1:14" s="18" customFormat="1" outlineLevel="2">
      <c r="A1081" s="19" t="s">
        <v>405</v>
      </c>
      <c r="B1081" s="20" t="s">
        <v>134</v>
      </c>
      <c r="C1081" s="21" t="s">
        <v>414</v>
      </c>
      <c r="D1081" s="20" t="s">
        <v>415</v>
      </c>
      <c r="E1081" s="3">
        <v>12430000</v>
      </c>
      <c r="F1081" s="19">
        <v>44714</v>
      </c>
      <c r="G1081" s="3">
        <v>12430000</v>
      </c>
      <c r="H1081" s="2">
        <v>5.0000000000000001E-3</v>
      </c>
      <c r="I1081" s="19">
        <v>44805</v>
      </c>
      <c r="J1081" s="19">
        <v>44834</v>
      </c>
      <c r="K1081" s="3">
        <v>30</v>
      </c>
      <c r="L1081" s="3">
        <v>5108</v>
      </c>
      <c r="M1081" s="3">
        <v>12430000</v>
      </c>
      <c r="N1081" s="19">
        <v>46539</v>
      </c>
    </row>
    <row r="1082" spans="1:14" s="18" customFormat="1" outlineLevel="2">
      <c r="A1082" s="19" t="s">
        <v>405</v>
      </c>
      <c r="B1082" s="20" t="s">
        <v>137</v>
      </c>
      <c r="C1082" s="21" t="s">
        <v>414</v>
      </c>
      <c r="D1082" s="20" t="s">
        <v>415</v>
      </c>
      <c r="E1082" s="3">
        <v>4392000</v>
      </c>
      <c r="F1082" s="19">
        <v>44735</v>
      </c>
      <c r="G1082" s="3">
        <v>4392000</v>
      </c>
      <c r="H1082" s="2">
        <v>5.0000000000000001E-3</v>
      </c>
      <c r="I1082" s="19">
        <v>44805</v>
      </c>
      <c r="J1082" s="19">
        <v>44834</v>
      </c>
      <c r="K1082" s="3">
        <v>30</v>
      </c>
      <c r="L1082" s="3">
        <v>1805</v>
      </c>
      <c r="M1082" s="3">
        <v>4392000</v>
      </c>
      <c r="N1082" s="19">
        <v>46560</v>
      </c>
    </row>
    <row r="1083" spans="1:14" s="18" customFormat="1" outlineLevel="2">
      <c r="A1083" s="19" t="s">
        <v>405</v>
      </c>
      <c r="B1083" s="20" t="s">
        <v>138</v>
      </c>
      <c r="C1083" s="21" t="s">
        <v>240</v>
      </c>
      <c r="D1083" s="20" t="s">
        <v>241</v>
      </c>
      <c r="E1083" s="3">
        <v>5000000</v>
      </c>
      <c r="F1083" s="19">
        <v>44762</v>
      </c>
      <c r="G1083" s="3">
        <v>5000000</v>
      </c>
      <c r="H1083" s="2">
        <v>5.0000000000000001E-3</v>
      </c>
      <c r="I1083" s="19">
        <v>44805</v>
      </c>
      <c r="J1083" s="19">
        <v>44834</v>
      </c>
      <c r="K1083" s="3">
        <v>30</v>
      </c>
      <c r="L1083" s="3">
        <v>2055</v>
      </c>
      <c r="M1083" s="3">
        <v>5000000</v>
      </c>
      <c r="N1083" s="19">
        <v>46587</v>
      </c>
    </row>
    <row r="1084" spans="1:14" s="18" customFormat="1" outlineLevel="2">
      <c r="A1084" s="19" t="s">
        <v>405</v>
      </c>
      <c r="B1084" s="20" t="s">
        <v>141</v>
      </c>
      <c r="C1084" s="21" t="s">
        <v>414</v>
      </c>
      <c r="D1084" s="20" t="s">
        <v>415</v>
      </c>
      <c r="E1084" s="3">
        <v>13176000</v>
      </c>
      <c r="F1084" s="19">
        <v>44757</v>
      </c>
      <c r="G1084" s="3">
        <v>13176000</v>
      </c>
      <c r="H1084" s="2">
        <v>5.0000000000000001E-3</v>
      </c>
      <c r="I1084" s="19">
        <v>44805</v>
      </c>
      <c r="J1084" s="19">
        <v>44834</v>
      </c>
      <c r="K1084" s="3">
        <v>30</v>
      </c>
      <c r="L1084" s="3">
        <v>5415</v>
      </c>
      <c r="M1084" s="3">
        <v>13176000</v>
      </c>
      <c r="N1084" s="19">
        <v>46582</v>
      </c>
    </row>
    <row r="1085" spans="1:14" s="18" customFormat="1" outlineLevel="2">
      <c r="A1085" s="19" t="s">
        <v>405</v>
      </c>
      <c r="B1085" s="20" t="s">
        <v>142</v>
      </c>
      <c r="C1085" s="21" t="s">
        <v>208</v>
      </c>
      <c r="D1085" s="20" t="s">
        <v>209</v>
      </c>
      <c r="E1085" s="3">
        <v>22500000</v>
      </c>
      <c r="F1085" s="19">
        <v>44760</v>
      </c>
      <c r="G1085" s="3">
        <v>22500000</v>
      </c>
      <c r="H1085" s="2">
        <v>5.0000000000000001E-3</v>
      </c>
      <c r="I1085" s="19">
        <v>44805</v>
      </c>
      <c r="J1085" s="19">
        <v>44834</v>
      </c>
      <c r="K1085" s="3">
        <v>30</v>
      </c>
      <c r="L1085" s="3">
        <v>9247</v>
      </c>
      <c r="M1085" s="3">
        <v>22500000</v>
      </c>
      <c r="N1085" s="19">
        <v>46585</v>
      </c>
    </row>
    <row r="1086" spans="1:14" s="18" customFormat="1" outlineLevel="2">
      <c r="A1086" s="19" t="s">
        <v>405</v>
      </c>
      <c r="B1086" s="20" t="s">
        <v>145</v>
      </c>
      <c r="C1086" s="21" t="s">
        <v>61</v>
      </c>
      <c r="D1086" s="20" t="s">
        <v>62</v>
      </c>
      <c r="E1086" s="3">
        <v>5300000</v>
      </c>
      <c r="F1086" s="19">
        <v>44757</v>
      </c>
      <c r="G1086" s="3">
        <v>5300000</v>
      </c>
      <c r="H1086" s="2">
        <v>5.0000000000000001E-3</v>
      </c>
      <c r="I1086" s="19">
        <v>44805</v>
      </c>
      <c r="J1086" s="19">
        <v>44834</v>
      </c>
      <c r="K1086" s="3">
        <v>30</v>
      </c>
      <c r="L1086" s="3">
        <v>2178</v>
      </c>
      <c r="M1086" s="3">
        <v>5300000</v>
      </c>
      <c r="N1086" s="19">
        <v>45852</v>
      </c>
    </row>
    <row r="1087" spans="1:14" s="18" customFormat="1" outlineLevel="2">
      <c r="A1087" s="19" t="s">
        <v>405</v>
      </c>
      <c r="B1087" s="20" t="s">
        <v>148</v>
      </c>
      <c r="C1087" s="21" t="s">
        <v>240</v>
      </c>
      <c r="D1087" s="20" t="s">
        <v>241</v>
      </c>
      <c r="E1087" s="3">
        <v>6000000</v>
      </c>
      <c r="F1087" s="19">
        <v>44796</v>
      </c>
      <c r="G1087" s="3">
        <v>6000000</v>
      </c>
      <c r="H1087" s="2">
        <v>5.0000000000000001E-3</v>
      </c>
      <c r="I1087" s="19">
        <v>44805</v>
      </c>
      <c r="J1087" s="19">
        <v>44834</v>
      </c>
      <c r="K1087" s="3">
        <v>30</v>
      </c>
      <c r="L1087" s="3">
        <v>2466</v>
      </c>
      <c r="M1087" s="3">
        <v>6000000</v>
      </c>
      <c r="N1087" s="19">
        <v>46621</v>
      </c>
    </row>
    <row r="1088" spans="1:14" s="18" customFormat="1" outlineLevel="2">
      <c r="A1088" s="19" t="s">
        <v>405</v>
      </c>
      <c r="B1088" s="20" t="s">
        <v>149</v>
      </c>
      <c r="C1088" s="21" t="s">
        <v>240</v>
      </c>
      <c r="D1088" s="20" t="s">
        <v>241</v>
      </c>
      <c r="E1088" s="3">
        <v>6000000</v>
      </c>
      <c r="F1088" s="19">
        <v>44796</v>
      </c>
      <c r="G1088" s="3">
        <v>6000000</v>
      </c>
      <c r="H1088" s="2">
        <v>5.0000000000000001E-3</v>
      </c>
      <c r="I1088" s="19">
        <v>44805</v>
      </c>
      <c r="J1088" s="19">
        <v>44834</v>
      </c>
      <c r="K1088" s="3">
        <v>30</v>
      </c>
      <c r="L1088" s="3">
        <v>2466</v>
      </c>
      <c r="M1088" s="3">
        <v>6000000</v>
      </c>
      <c r="N1088" s="19">
        <v>46621</v>
      </c>
    </row>
    <row r="1089" spans="1:14" s="18" customFormat="1" outlineLevel="2">
      <c r="A1089" s="19" t="s">
        <v>405</v>
      </c>
      <c r="B1089" s="20" t="s">
        <v>152</v>
      </c>
      <c r="C1089" s="21" t="s">
        <v>240</v>
      </c>
      <c r="D1089" s="20" t="s">
        <v>241</v>
      </c>
      <c r="E1089" s="3">
        <v>6000000</v>
      </c>
      <c r="F1089" s="19">
        <v>44796</v>
      </c>
      <c r="G1089" s="3">
        <v>6000000</v>
      </c>
      <c r="H1089" s="2">
        <v>5.0000000000000001E-3</v>
      </c>
      <c r="I1089" s="19">
        <v>44805</v>
      </c>
      <c r="J1089" s="19">
        <v>44834</v>
      </c>
      <c r="K1089" s="3">
        <v>30</v>
      </c>
      <c r="L1089" s="3">
        <v>2466</v>
      </c>
      <c r="M1089" s="3">
        <v>6000000</v>
      </c>
      <c r="N1089" s="19">
        <v>46621</v>
      </c>
    </row>
    <row r="1090" spans="1:14" s="18" customFormat="1" outlineLevel="2">
      <c r="A1090" s="19" t="s">
        <v>405</v>
      </c>
      <c r="B1090" s="20" t="s">
        <v>23</v>
      </c>
      <c r="C1090" s="21" t="s">
        <v>240</v>
      </c>
      <c r="D1090" s="20" t="s">
        <v>241</v>
      </c>
      <c r="E1090" s="3">
        <v>1000000</v>
      </c>
      <c r="F1090" s="19">
        <v>44160</v>
      </c>
      <c r="G1090" s="3">
        <v>1000000</v>
      </c>
      <c r="H1090" s="2">
        <v>5.0000000000000001E-3</v>
      </c>
      <c r="I1090" s="19">
        <v>44805</v>
      </c>
      <c r="J1090" s="19">
        <v>44834</v>
      </c>
      <c r="K1090" s="3">
        <v>30</v>
      </c>
      <c r="L1090" s="3">
        <v>411</v>
      </c>
      <c r="M1090" s="3">
        <v>1000000</v>
      </c>
      <c r="N1090" s="19">
        <v>45985</v>
      </c>
    </row>
    <row r="1091" spans="1:14" s="18" customFormat="1" outlineLevel="2">
      <c r="A1091" s="19" t="s">
        <v>405</v>
      </c>
      <c r="B1091" s="20" t="s">
        <v>242</v>
      </c>
      <c r="C1091" s="21" t="s">
        <v>418</v>
      </c>
      <c r="D1091" s="20" t="s">
        <v>419</v>
      </c>
      <c r="E1091" s="3">
        <v>78500000</v>
      </c>
      <c r="F1091" s="19">
        <v>44797</v>
      </c>
      <c r="G1091" s="3">
        <v>78500000</v>
      </c>
      <c r="H1091" s="2">
        <v>5.0000000000000001E-3</v>
      </c>
      <c r="I1091" s="19">
        <v>44805</v>
      </c>
      <c r="J1091" s="19">
        <v>44818</v>
      </c>
      <c r="K1091" s="3">
        <v>14</v>
      </c>
      <c r="L1091" s="3">
        <v>15055</v>
      </c>
      <c r="M1091" s="3">
        <v>76378356</v>
      </c>
      <c r="N1091" s="19">
        <v>46622</v>
      </c>
    </row>
    <row r="1092" spans="1:14" s="18" customFormat="1" outlineLevel="2">
      <c r="A1092" s="19" t="s">
        <v>405</v>
      </c>
      <c r="B1092" s="20" t="s">
        <v>242</v>
      </c>
      <c r="C1092" s="21" t="s">
        <v>418</v>
      </c>
      <c r="D1092" s="20"/>
      <c r="E1092" s="3"/>
      <c r="F1092" s="19"/>
      <c r="G1092" s="3">
        <v>76378356</v>
      </c>
      <c r="H1092" s="2">
        <v>5.0000000000000001E-3</v>
      </c>
      <c r="I1092" s="19">
        <v>44819</v>
      </c>
      <c r="J1092" s="19">
        <v>44834</v>
      </c>
      <c r="K1092" s="3">
        <v>16</v>
      </c>
      <c r="L1092" s="3">
        <v>16740</v>
      </c>
      <c r="M1092" s="3"/>
      <c r="N1092" s="19">
        <v>46622</v>
      </c>
    </row>
    <row r="1093" spans="1:14" s="18" customFormat="1" outlineLevel="2">
      <c r="A1093" s="19" t="s">
        <v>405</v>
      </c>
      <c r="B1093" s="20" t="s">
        <v>243</v>
      </c>
      <c r="C1093" s="21" t="s">
        <v>208</v>
      </c>
      <c r="D1093" s="20" t="s">
        <v>209</v>
      </c>
      <c r="E1093" s="3">
        <v>22500000</v>
      </c>
      <c r="F1093" s="19">
        <v>44791</v>
      </c>
      <c r="G1093" s="3">
        <v>22500000</v>
      </c>
      <c r="H1093" s="2">
        <v>5.0000000000000001E-3</v>
      </c>
      <c r="I1093" s="19">
        <v>44805</v>
      </c>
      <c r="J1093" s="19">
        <v>44834</v>
      </c>
      <c r="K1093" s="3">
        <v>30</v>
      </c>
      <c r="L1093" s="3">
        <v>9247</v>
      </c>
      <c r="M1093" s="3">
        <v>22500000</v>
      </c>
      <c r="N1093" s="19">
        <v>46616</v>
      </c>
    </row>
    <row r="1094" spans="1:14" s="18" customFormat="1" outlineLevel="2">
      <c r="A1094" s="19" t="s">
        <v>405</v>
      </c>
      <c r="B1094" s="20" t="s">
        <v>244</v>
      </c>
      <c r="C1094" s="21" t="s">
        <v>31</v>
      </c>
      <c r="D1094" s="20" t="s">
        <v>32</v>
      </c>
      <c r="E1094" s="3">
        <v>49460736</v>
      </c>
      <c r="F1094" s="19">
        <v>44777</v>
      </c>
      <c r="G1094" s="3">
        <v>49460736</v>
      </c>
      <c r="H1094" s="2">
        <v>5.0000000000000001E-3</v>
      </c>
      <c r="I1094" s="19">
        <v>44805</v>
      </c>
      <c r="J1094" s="19">
        <v>44834</v>
      </c>
      <c r="K1094" s="3">
        <v>30</v>
      </c>
      <c r="L1094" s="3">
        <v>20326</v>
      </c>
      <c r="M1094" s="3">
        <v>49460736</v>
      </c>
      <c r="N1094" s="19">
        <v>46602</v>
      </c>
    </row>
    <row r="1095" spans="1:14" s="18" customFormat="1" outlineLevel="2">
      <c r="A1095" s="19" t="s">
        <v>405</v>
      </c>
      <c r="B1095" s="20" t="s">
        <v>245</v>
      </c>
      <c r="C1095" s="21" t="s">
        <v>31</v>
      </c>
      <c r="D1095" s="20" t="s">
        <v>32</v>
      </c>
      <c r="E1095" s="3">
        <v>10000000</v>
      </c>
      <c r="F1095" s="19">
        <v>44777</v>
      </c>
      <c r="G1095" s="3">
        <v>10000000</v>
      </c>
      <c r="H1095" s="2">
        <v>5.0000000000000001E-3</v>
      </c>
      <c r="I1095" s="19">
        <v>44805</v>
      </c>
      <c r="J1095" s="19">
        <v>44834</v>
      </c>
      <c r="K1095" s="3">
        <v>30</v>
      </c>
      <c r="L1095" s="3">
        <v>4110</v>
      </c>
      <c r="M1095" s="3">
        <v>10000000</v>
      </c>
      <c r="N1095" s="19">
        <v>46602</v>
      </c>
    </row>
    <row r="1096" spans="1:14" s="18" customFormat="1" outlineLevel="2">
      <c r="A1096" s="19" t="s">
        <v>405</v>
      </c>
      <c r="B1096" s="20" t="s">
        <v>246</v>
      </c>
      <c r="C1096" s="21" t="s">
        <v>31</v>
      </c>
      <c r="D1096" s="20" t="s">
        <v>32</v>
      </c>
      <c r="E1096" s="3">
        <v>30000000</v>
      </c>
      <c r="F1096" s="19">
        <v>44777</v>
      </c>
      <c r="G1096" s="3">
        <v>30000000</v>
      </c>
      <c r="H1096" s="2">
        <v>5.0000000000000001E-3</v>
      </c>
      <c r="I1096" s="19">
        <v>44805</v>
      </c>
      <c r="J1096" s="19">
        <v>44834</v>
      </c>
      <c r="K1096" s="3">
        <v>30</v>
      </c>
      <c r="L1096" s="3">
        <v>12329</v>
      </c>
      <c r="M1096" s="3">
        <v>30000000</v>
      </c>
      <c r="N1096" s="19">
        <v>46602</v>
      </c>
    </row>
    <row r="1097" spans="1:14" s="18" customFormat="1" outlineLevel="2">
      <c r="A1097" s="19" t="s">
        <v>405</v>
      </c>
      <c r="B1097" s="20" t="s">
        <v>247</v>
      </c>
      <c r="C1097" s="21" t="s">
        <v>416</v>
      </c>
      <c r="D1097" s="20" t="s">
        <v>417</v>
      </c>
      <c r="E1097" s="3">
        <v>940000</v>
      </c>
      <c r="F1097" s="19">
        <v>44790</v>
      </c>
      <c r="G1097" s="3">
        <v>940000</v>
      </c>
      <c r="H1097" s="2">
        <v>5.0000000000000001E-3</v>
      </c>
      <c r="I1097" s="19">
        <v>44805</v>
      </c>
      <c r="J1097" s="19">
        <v>44834</v>
      </c>
      <c r="K1097" s="3">
        <v>30</v>
      </c>
      <c r="L1097" s="3">
        <v>386</v>
      </c>
      <c r="M1097" s="3">
        <v>940000</v>
      </c>
      <c r="N1097" s="19">
        <v>45885</v>
      </c>
    </row>
    <row r="1098" spans="1:14" s="18" customFormat="1" outlineLevel="2">
      <c r="A1098" s="19" t="s">
        <v>405</v>
      </c>
      <c r="B1098" s="20" t="s">
        <v>248</v>
      </c>
      <c r="C1098" s="21" t="s">
        <v>416</v>
      </c>
      <c r="D1098" s="20" t="s">
        <v>417</v>
      </c>
      <c r="E1098" s="3">
        <v>5800000</v>
      </c>
      <c r="F1098" s="19">
        <v>44785</v>
      </c>
      <c r="G1098" s="3">
        <v>5800000</v>
      </c>
      <c r="H1098" s="2">
        <v>5.0000000000000001E-3</v>
      </c>
      <c r="I1098" s="19">
        <v>44805</v>
      </c>
      <c r="J1098" s="19">
        <v>44834</v>
      </c>
      <c r="K1098" s="3">
        <v>30</v>
      </c>
      <c r="L1098" s="3">
        <v>2384</v>
      </c>
      <c r="M1098" s="3">
        <v>5800000</v>
      </c>
      <c r="N1098" s="19">
        <v>45880</v>
      </c>
    </row>
    <row r="1099" spans="1:14" s="18" customFormat="1" outlineLevel="2">
      <c r="A1099" s="19" t="s">
        <v>405</v>
      </c>
      <c r="B1099" s="20" t="s">
        <v>249</v>
      </c>
      <c r="C1099" s="21" t="s">
        <v>416</v>
      </c>
      <c r="D1099" s="20" t="s">
        <v>417</v>
      </c>
      <c r="E1099" s="3">
        <v>760000</v>
      </c>
      <c r="F1099" s="19">
        <v>44789</v>
      </c>
      <c r="G1099" s="3">
        <v>760000</v>
      </c>
      <c r="H1099" s="2">
        <v>5.0000000000000001E-3</v>
      </c>
      <c r="I1099" s="19">
        <v>44805</v>
      </c>
      <c r="J1099" s="19">
        <v>44834</v>
      </c>
      <c r="K1099" s="3">
        <v>30</v>
      </c>
      <c r="L1099" s="3">
        <v>312</v>
      </c>
      <c r="M1099" s="3">
        <v>760000</v>
      </c>
      <c r="N1099" s="19">
        <v>45884</v>
      </c>
    </row>
    <row r="1100" spans="1:14" s="18" customFormat="1" outlineLevel="2">
      <c r="A1100" s="19" t="s">
        <v>405</v>
      </c>
      <c r="B1100" s="20" t="s">
        <v>250</v>
      </c>
      <c r="C1100" s="21" t="s">
        <v>412</v>
      </c>
      <c r="D1100" s="20" t="s">
        <v>413</v>
      </c>
      <c r="E1100" s="3">
        <v>300000000</v>
      </c>
      <c r="F1100" s="19">
        <v>44830</v>
      </c>
      <c r="G1100" s="3">
        <v>300000000</v>
      </c>
      <c r="H1100" s="2">
        <v>5.0000000000000001E-3</v>
      </c>
      <c r="I1100" s="19">
        <v>44830</v>
      </c>
      <c r="J1100" s="19">
        <v>44834</v>
      </c>
      <c r="K1100" s="3">
        <v>5</v>
      </c>
      <c r="L1100" s="3">
        <v>20548</v>
      </c>
      <c r="M1100" s="3">
        <v>300000000</v>
      </c>
      <c r="N1100" s="19">
        <v>46655</v>
      </c>
    </row>
    <row r="1101" spans="1:14" s="18" customFormat="1" outlineLevel="2">
      <c r="A1101" s="19" t="s">
        <v>405</v>
      </c>
      <c r="B1101" s="20" t="s">
        <v>251</v>
      </c>
      <c r="C1101" s="21" t="s">
        <v>480</v>
      </c>
      <c r="D1101" s="20" t="s">
        <v>479</v>
      </c>
      <c r="E1101" s="3">
        <v>53991000</v>
      </c>
      <c r="F1101" s="19">
        <v>44831</v>
      </c>
      <c r="G1101" s="3">
        <v>53991000</v>
      </c>
      <c r="H1101" s="2">
        <v>5.0000000000000001E-3</v>
      </c>
      <c r="I1101" s="19">
        <v>44831</v>
      </c>
      <c r="J1101" s="19">
        <v>44834</v>
      </c>
      <c r="K1101" s="3">
        <v>4</v>
      </c>
      <c r="L1101" s="3">
        <v>2958</v>
      </c>
      <c r="M1101" s="3">
        <v>53991000</v>
      </c>
      <c r="N1101" s="19">
        <v>46656</v>
      </c>
    </row>
    <row r="1102" spans="1:14" s="18" customFormat="1" outlineLevel="2">
      <c r="A1102" s="19" t="s">
        <v>405</v>
      </c>
      <c r="B1102" s="20" t="s">
        <v>26</v>
      </c>
      <c r="C1102" s="21" t="s">
        <v>161</v>
      </c>
      <c r="D1102" s="20" t="s">
        <v>162</v>
      </c>
      <c r="E1102" s="3">
        <v>6030000</v>
      </c>
      <c r="F1102" s="19">
        <v>44145</v>
      </c>
      <c r="G1102" s="3">
        <v>6030000</v>
      </c>
      <c r="H1102" s="2">
        <v>5.0000000000000001E-3</v>
      </c>
      <c r="I1102" s="19">
        <v>44805</v>
      </c>
      <c r="J1102" s="19">
        <v>44834</v>
      </c>
      <c r="K1102" s="3">
        <v>30</v>
      </c>
      <c r="L1102" s="3">
        <v>2478</v>
      </c>
      <c r="M1102" s="3">
        <v>6030000</v>
      </c>
      <c r="N1102" s="19">
        <v>45970</v>
      </c>
    </row>
    <row r="1103" spans="1:14" s="18" customFormat="1" outlineLevel="2">
      <c r="A1103" s="19" t="s">
        <v>405</v>
      </c>
      <c r="B1103" s="20" t="s">
        <v>252</v>
      </c>
      <c r="C1103" s="21" t="s">
        <v>31</v>
      </c>
      <c r="D1103" s="20" t="s">
        <v>32</v>
      </c>
      <c r="E1103" s="3">
        <v>5932160</v>
      </c>
      <c r="F1103" s="19">
        <v>44805</v>
      </c>
      <c r="G1103" s="3">
        <v>5932160</v>
      </c>
      <c r="H1103" s="2">
        <v>5.0000000000000001E-3</v>
      </c>
      <c r="I1103" s="19">
        <v>44805</v>
      </c>
      <c r="J1103" s="19">
        <v>44834</v>
      </c>
      <c r="K1103" s="3">
        <v>30</v>
      </c>
      <c r="L1103" s="3">
        <v>2438</v>
      </c>
      <c r="M1103" s="3">
        <v>5932160</v>
      </c>
      <c r="N1103" s="19">
        <v>46630</v>
      </c>
    </row>
    <row r="1104" spans="1:14" s="18" customFormat="1" outlineLevel="2">
      <c r="A1104" s="19" t="s">
        <v>405</v>
      </c>
      <c r="B1104" s="20" t="s">
        <v>253</v>
      </c>
      <c r="C1104" s="21" t="s">
        <v>422</v>
      </c>
      <c r="D1104" s="20" t="s">
        <v>423</v>
      </c>
      <c r="E1104" s="3">
        <v>55000000</v>
      </c>
      <c r="F1104" s="19">
        <v>44827</v>
      </c>
      <c r="G1104" s="3">
        <v>55000000</v>
      </c>
      <c r="H1104" s="2">
        <v>5.0000000000000001E-3</v>
      </c>
      <c r="I1104" s="19">
        <v>44827</v>
      </c>
      <c r="J1104" s="19">
        <v>44834</v>
      </c>
      <c r="K1104" s="3">
        <v>8</v>
      </c>
      <c r="L1104" s="3">
        <v>6027</v>
      </c>
      <c r="M1104" s="3">
        <v>55000000</v>
      </c>
      <c r="N1104" s="19">
        <v>45922</v>
      </c>
    </row>
    <row r="1105" spans="1:14" s="18" customFormat="1" outlineLevel="2">
      <c r="A1105" s="19" t="s">
        <v>405</v>
      </c>
      <c r="B1105" s="20" t="s">
        <v>27</v>
      </c>
      <c r="C1105" s="21" t="s">
        <v>406</v>
      </c>
      <c r="D1105" s="20" t="s">
        <v>407</v>
      </c>
      <c r="E1105" s="3">
        <v>16018839</v>
      </c>
      <c r="F1105" s="19">
        <v>44188</v>
      </c>
      <c r="G1105" s="3">
        <v>16018839</v>
      </c>
      <c r="H1105" s="2">
        <v>5.0000000000000001E-3</v>
      </c>
      <c r="I1105" s="19">
        <v>44805</v>
      </c>
      <c r="J1105" s="19">
        <v>44834</v>
      </c>
      <c r="K1105" s="3">
        <v>30</v>
      </c>
      <c r="L1105" s="3">
        <v>6583</v>
      </c>
      <c r="M1105" s="3">
        <v>16018839</v>
      </c>
      <c r="N1105" s="19">
        <v>46013</v>
      </c>
    </row>
    <row r="1106" spans="1:14" s="18" customFormat="1" outlineLevel="2">
      <c r="A1106" s="19" t="s">
        <v>405</v>
      </c>
      <c r="B1106" s="20" t="s">
        <v>30</v>
      </c>
      <c r="C1106" s="21" t="s">
        <v>406</v>
      </c>
      <c r="D1106" s="20" t="s">
        <v>407</v>
      </c>
      <c r="E1106" s="3">
        <v>31481161</v>
      </c>
      <c r="F1106" s="19">
        <v>44188</v>
      </c>
      <c r="G1106" s="3">
        <v>31481161</v>
      </c>
      <c r="H1106" s="2">
        <v>5.0000000000000001E-3</v>
      </c>
      <c r="I1106" s="19">
        <v>44805</v>
      </c>
      <c r="J1106" s="19">
        <v>44834</v>
      </c>
      <c r="K1106" s="3">
        <v>30</v>
      </c>
      <c r="L1106" s="3">
        <v>12937</v>
      </c>
      <c r="M1106" s="3">
        <v>31481161</v>
      </c>
      <c r="N1106" s="19">
        <v>46013</v>
      </c>
    </row>
    <row r="1107" spans="1:14" s="18" customFormat="1" outlineLevel="2">
      <c r="A1107" s="19" t="s">
        <v>405</v>
      </c>
      <c r="B1107" s="20" t="s">
        <v>33</v>
      </c>
      <c r="C1107" s="21" t="s">
        <v>123</v>
      </c>
      <c r="D1107" s="20" t="s">
        <v>124</v>
      </c>
      <c r="E1107" s="3">
        <v>10000000</v>
      </c>
      <c r="F1107" s="19">
        <v>44172</v>
      </c>
      <c r="G1107" s="3">
        <v>10000000</v>
      </c>
      <c r="H1107" s="2">
        <v>5.0000000000000001E-3</v>
      </c>
      <c r="I1107" s="19">
        <v>44805</v>
      </c>
      <c r="J1107" s="19">
        <v>44834</v>
      </c>
      <c r="K1107" s="3">
        <v>30</v>
      </c>
      <c r="L1107" s="3">
        <v>4110</v>
      </c>
      <c r="M1107" s="3">
        <v>10000000</v>
      </c>
      <c r="N1107" s="19">
        <v>45997</v>
      </c>
    </row>
    <row r="1108" spans="1:14" s="18" customFormat="1" outlineLevel="2">
      <c r="A1108" s="19" t="s">
        <v>405</v>
      </c>
      <c r="B1108" s="20" t="s">
        <v>34</v>
      </c>
      <c r="C1108" s="21" t="s">
        <v>123</v>
      </c>
      <c r="D1108" s="20" t="s">
        <v>124</v>
      </c>
      <c r="E1108" s="3">
        <v>10000000</v>
      </c>
      <c r="F1108" s="19">
        <v>44181</v>
      </c>
      <c r="G1108" s="3">
        <v>10000000</v>
      </c>
      <c r="H1108" s="2">
        <v>5.0000000000000001E-3</v>
      </c>
      <c r="I1108" s="19">
        <v>44805</v>
      </c>
      <c r="J1108" s="19">
        <v>44834</v>
      </c>
      <c r="K1108" s="3">
        <v>30</v>
      </c>
      <c r="L1108" s="3">
        <v>4110</v>
      </c>
      <c r="M1108" s="3">
        <v>10000000</v>
      </c>
      <c r="N1108" s="19">
        <v>46006</v>
      </c>
    </row>
    <row r="1109" spans="1:14" s="18" customFormat="1" outlineLevel="2">
      <c r="A1109" s="19" t="s">
        <v>405</v>
      </c>
      <c r="B1109" s="20" t="s">
        <v>35</v>
      </c>
      <c r="C1109" s="21" t="s">
        <v>408</v>
      </c>
      <c r="D1109" s="20" t="s">
        <v>409</v>
      </c>
      <c r="E1109" s="3">
        <v>210000000</v>
      </c>
      <c r="F1109" s="19">
        <v>44172</v>
      </c>
      <c r="G1109" s="3">
        <v>210000000</v>
      </c>
      <c r="H1109" s="2">
        <v>5.0000000000000001E-3</v>
      </c>
      <c r="I1109" s="19">
        <v>44805</v>
      </c>
      <c r="J1109" s="19">
        <v>44834</v>
      </c>
      <c r="K1109" s="3">
        <v>30</v>
      </c>
      <c r="L1109" s="3">
        <v>86301</v>
      </c>
      <c r="M1109" s="3">
        <v>210000000</v>
      </c>
      <c r="N1109" s="19">
        <v>45997</v>
      </c>
    </row>
    <row r="1110" spans="1:14" s="18" customFormat="1" outlineLevel="2">
      <c r="A1110" s="19" t="s">
        <v>405</v>
      </c>
      <c r="B1110" s="20" t="s">
        <v>36</v>
      </c>
      <c r="C1110" s="21" t="s">
        <v>238</v>
      </c>
      <c r="D1110" s="20" t="s">
        <v>239</v>
      </c>
      <c r="E1110" s="3">
        <v>3000000</v>
      </c>
      <c r="F1110" s="19">
        <v>44167</v>
      </c>
      <c r="G1110" s="3">
        <v>3000000</v>
      </c>
      <c r="H1110" s="2">
        <v>5.0000000000000001E-3</v>
      </c>
      <c r="I1110" s="19">
        <v>44805</v>
      </c>
      <c r="J1110" s="19">
        <v>44834</v>
      </c>
      <c r="K1110" s="3">
        <v>30</v>
      </c>
      <c r="L1110" s="3">
        <v>1233</v>
      </c>
      <c r="M1110" s="3">
        <v>3000000</v>
      </c>
      <c r="N1110" s="19">
        <v>45992</v>
      </c>
    </row>
    <row r="1111" spans="1:14" s="18" customFormat="1" outlineLevel="2">
      <c r="A1111" s="19" t="s">
        <v>405</v>
      </c>
      <c r="B1111" s="20" t="s">
        <v>37</v>
      </c>
      <c r="C1111" s="21" t="s">
        <v>161</v>
      </c>
      <c r="D1111" s="20" t="s">
        <v>162</v>
      </c>
      <c r="E1111" s="3">
        <v>5530000</v>
      </c>
      <c r="F1111" s="19">
        <v>44168</v>
      </c>
      <c r="G1111" s="3">
        <v>5530000</v>
      </c>
      <c r="H1111" s="2">
        <v>5.0000000000000001E-3</v>
      </c>
      <c r="I1111" s="19">
        <v>44805</v>
      </c>
      <c r="J1111" s="19">
        <v>44834</v>
      </c>
      <c r="K1111" s="3">
        <v>30</v>
      </c>
      <c r="L1111" s="3">
        <v>2273</v>
      </c>
      <c r="M1111" s="3">
        <v>5530000</v>
      </c>
      <c r="N1111" s="19">
        <v>45993</v>
      </c>
    </row>
    <row r="1112" spans="1:14" s="18" customFormat="1" outlineLevel="2">
      <c r="A1112" s="19" t="s">
        <v>405</v>
      </c>
      <c r="B1112" s="20" t="s">
        <v>40</v>
      </c>
      <c r="C1112" s="21" t="s">
        <v>410</v>
      </c>
      <c r="D1112" s="20" t="s">
        <v>411</v>
      </c>
      <c r="E1112" s="3">
        <v>23530000</v>
      </c>
      <c r="F1112" s="19">
        <v>44013</v>
      </c>
      <c r="G1112" s="3">
        <v>22372786</v>
      </c>
      <c r="H1112" s="2">
        <v>5.0000000000000001E-3</v>
      </c>
      <c r="I1112" s="19">
        <v>44805</v>
      </c>
      <c r="J1112" s="19">
        <v>44818</v>
      </c>
      <c r="K1112" s="3">
        <v>14</v>
      </c>
      <c r="L1112" s="3">
        <v>4291</v>
      </c>
      <c r="M1112" s="3">
        <v>21987048</v>
      </c>
      <c r="N1112" s="19">
        <v>45838</v>
      </c>
    </row>
    <row r="1113" spans="1:14" s="18" customFormat="1" outlineLevel="2">
      <c r="A1113" s="19" t="s">
        <v>405</v>
      </c>
      <c r="B1113" s="20" t="s">
        <v>40</v>
      </c>
      <c r="C1113" s="21" t="s">
        <v>410</v>
      </c>
      <c r="D1113" s="20"/>
      <c r="E1113" s="3"/>
      <c r="F1113" s="19"/>
      <c r="G1113" s="3">
        <v>21987048</v>
      </c>
      <c r="H1113" s="2">
        <v>5.0000000000000001E-3</v>
      </c>
      <c r="I1113" s="19">
        <v>44819</v>
      </c>
      <c r="J1113" s="19">
        <v>44834</v>
      </c>
      <c r="K1113" s="3">
        <v>16</v>
      </c>
      <c r="L1113" s="3">
        <v>4819</v>
      </c>
      <c r="M1113" s="3"/>
      <c r="N1113" s="19">
        <v>45838</v>
      </c>
    </row>
    <row r="1114" spans="1:14" s="18" customFormat="1" outlineLevel="2">
      <c r="A1114" s="19" t="s">
        <v>405</v>
      </c>
      <c r="B1114" s="20" t="s">
        <v>41</v>
      </c>
      <c r="C1114" s="21" t="s">
        <v>123</v>
      </c>
      <c r="D1114" s="20" t="s">
        <v>124</v>
      </c>
      <c r="E1114" s="3">
        <v>10000000</v>
      </c>
      <c r="F1114" s="19">
        <v>44208</v>
      </c>
      <c r="G1114" s="3">
        <v>10000000</v>
      </c>
      <c r="H1114" s="2">
        <v>5.0000000000000001E-3</v>
      </c>
      <c r="I1114" s="19">
        <v>44805</v>
      </c>
      <c r="J1114" s="19">
        <v>44834</v>
      </c>
      <c r="K1114" s="3">
        <v>30</v>
      </c>
      <c r="L1114" s="3">
        <v>4110</v>
      </c>
      <c r="M1114" s="3">
        <v>10000000</v>
      </c>
      <c r="N1114" s="19">
        <v>46033</v>
      </c>
    </row>
    <row r="1115" spans="1:14" s="18" customFormat="1" outlineLevel="2">
      <c r="A1115" s="19" t="s">
        <v>405</v>
      </c>
      <c r="B1115" s="20" t="s">
        <v>42</v>
      </c>
      <c r="C1115" s="21" t="s">
        <v>240</v>
      </c>
      <c r="D1115" s="20" t="s">
        <v>241</v>
      </c>
      <c r="E1115" s="3">
        <v>28000000</v>
      </c>
      <c r="F1115" s="19">
        <v>44217</v>
      </c>
      <c r="G1115" s="3">
        <v>28000000</v>
      </c>
      <c r="H1115" s="2">
        <v>5.0000000000000001E-3</v>
      </c>
      <c r="I1115" s="19">
        <v>44805</v>
      </c>
      <c r="J1115" s="19">
        <v>44834</v>
      </c>
      <c r="K1115" s="3">
        <v>30</v>
      </c>
      <c r="L1115" s="3">
        <v>11507</v>
      </c>
      <c r="M1115" s="3">
        <v>28000000</v>
      </c>
      <c r="N1115" s="19">
        <v>46042</v>
      </c>
    </row>
    <row r="1116" spans="1:14" s="18" customFormat="1" outlineLevel="2">
      <c r="A1116" s="19" t="s">
        <v>405</v>
      </c>
      <c r="B1116" s="20" t="s">
        <v>43</v>
      </c>
      <c r="C1116" s="21" t="s">
        <v>61</v>
      </c>
      <c r="D1116" s="20" t="s">
        <v>62</v>
      </c>
      <c r="E1116" s="3">
        <v>22500000</v>
      </c>
      <c r="F1116" s="19">
        <v>44215</v>
      </c>
      <c r="G1116" s="3">
        <v>15375000</v>
      </c>
      <c r="H1116" s="2">
        <v>5.0000000000000001E-3</v>
      </c>
      <c r="I1116" s="19">
        <v>44805</v>
      </c>
      <c r="J1116" s="19">
        <v>44818</v>
      </c>
      <c r="K1116" s="3">
        <v>14</v>
      </c>
      <c r="L1116" s="3">
        <v>2949</v>
      </c>
      <c r="M1116" s="3">
        <v>15000000</v>
      </c>
      <c r="N1116" s="19">
        <v>46040</v>
      </c>
    </row>
    <row r="1117" spans="1:14" s="18" customFormat="1" outlineLevel="2">
      <c r="A1117" s="19" t="s">
        <v>405</v>
      </c>
      <c r="B1117" s="20" t="s">
        <v>43</v>
      </c>
      <c r="C1117" s="21" t="s">
        <v>61</v>
      </c>
      <c r="D1117" s="20"/>
      <c r="E1117" s="3"/>
      <c r="F1117" s="19"/>
      <c r="G1117" s="3">
        <v>15000000</v>
      </c>
      <c r="H1117" s="2">
        <v>5.0000000000000001E-3</v>
      </c>
      <c r="I1117" s="19">
        <v>44819</v>
      </c>
      <c r="J1117" s="19">
        <v>44834</v>
      </c>
      <c r="K1117" s="3">
        <v>16</v>
      </c>
      <c r="L1117" s="3">
        <v>3288</v>
      </c>
      <c r="M1117" s="3"/>
      <c r="N1117" s="19">
        <v>46040</v>
      </c>
    </row>
    <row r="1118" spans="1:14" s="18" customFormat="1" outlineLevel="2">
      <c r="A1118" s="19" t="s">
        <v>405</v>
      </c>
      <c r="B1118" s="20" t="s">
        <v>44</v>
      </c>
      <c r="C1118" s="21" t="s">
        <v>61</v>
      </c>
      <c r="D1118" s="20" t="s">
        <v>62</v>
      </c>
      <c r="E1118" s="3">
        <v>4950000</v>
      </c>
      <c r="F1118" s="19">
        <v>44215</v>
      </c>
      <c r="G1118" s="3">
        <v>3382500</v>
      </c>
      <c r="H1118" s="2">
        <v>5.0000000000000001E-3</v>
      </c>
      <c r="I1118" s="19">
        <v>44805</v>
      </c>
      <c r="J1118" s="19">
        <v>44818</v>
      </c>
      <c r="K1118" s="3">
        <v>14</v>
      </c>
      <c r="L1118" s="3">
        <v>649</v>
      </c>
      <c r="M1118" s="3">
        <v>3300000</v>
      </c>
      <c r="N1118" s="19">
        <v>46040</v>
      </c>
    </row>
    <row r="1119" spans="1:14" s="18" customFormat="1" outlineLevel="2">
      <c r="A1119" s="19" t="s">
        <v>405</v>
      </c>
      <c r="B1119" s="20" t="s">
        <v>44</v>
      </c>
      <c r="C1119" s="21" t="s">
        <v>61</v>
      </c>
      <c r="D1119" s="20"/>
      <c r="E1119" s="3"/>
      <c r="F1119" s="19"/>
      <c r="G1119" s="3">
        <v>3300000</v>
      </c>
      <c r="H1119" s="2">
        <v>5.0000000000000001E-3</v>
      </c>
      <c r="I1119" s="19">
        <v>44819</v>
      </c>
      <c r="J1119" s="19">
        <v>44834</v>
      </c>
      <c r="K1119" s="3">
        <v>16</v>
      </c>
      <c r="L1119" s="3">
        <v>723</v>
      </c>
      <c r="M1119" s="3"/>
      <c r="N1119" s="19">
        <v>46040</v>
      </c>
    </row>
    <row r="1120" spans="1:14" s="18" customFormat="1" outlineLevel="2">
      <c r="A1120" s="19" t="s">
        <v>405</v>
      </c>
      <c r="B1120" s="20" t="s">
        <v>45</v>
      </c>
      <c r="C1120" s="21" t="s">
        <v>123</v>
      </c>
      <c r="D1120" s="20" t="s">
        <v>124</v>
      </c>
      <c r="E1120" s="3">
        <v>10000000</v>
      </c>
      <c r="F1120" s="19">
        <v>44244</v>
      </c>
      <c r="G1120" s="3">
        <v>10000000</v>
      </c>
      <c r="H1120" s="2">
        <v>5.0000000000000001E-3</v>
      </c>
      <c r="I1120" s="19">
        <v>44805</v>
      </c>
      <c r="J1120" s="19">
        <v>44834</v>
      </c>
      <c r="K1120" s="3">
        <v>30</v>
      </c>
      <c r="L1120" s="3">
        <v>4110</v>
      </c>
      <c r="M1120" s="3">
        <v>10000000</v>
      </c>
      <c r="N1120" s="19">
        <v>46069</v>
      </c>
    </row>
    <row r="1121" spans="1:14" s="18" customFormat="1" outlineLevel="2">
      <c r="A1121" s="19" t="s">
        <v>405</v>
      </c>
      <c r="B1121" s="20" t="s">
        <v>48</v>
      </c>
      <c r="C1121" s="21" t="s">
        <v>123</v>
      </c>
      <c r="D1121" s="20" t="s">
        <v>124</v>
      </c>
      <c r="E1121" s="3">
        <v>4000000</v>
      </c>
      <c r="F1121" s="19">
        <v>44249</v>
      </c>
      <c r="G1121" s="3">
        <v>4000000</v>
      </c>
      <c r="H1121" s="2">
        <v>5.0000000000000001E-3</v>
      </c>
      <c r="I1121" s="19">
        <v>44805</v>
      </c>
      <c r="J1121" s="19">
        <v>44834</v>
      </c>
      <c r="K1121" s="3">
        <v>30</v>
      </c>
      <c r="L1121" s="3">
        <v>1644</v>
      </c>
      <c r="M1121" s="3">
        <v>4000000</v>
      </c>
      <c r="N1121" s="19">
        <v>46074</v>
      </c>
    </row>
    <row r="1122" spans="1:14" s="18" customFormat="1" outlineLevel="2">
      <c r="A1122" s="19" t="s">
        <v>405</v>
      </c>
      <c r="B1122" s="20" t="s">
        <v>51</v>
      </c>
      <c r="C1122" s="21" t="s">
        <v>163</v>
      </c>
      <c r="D1122" s="20" t="s">
        <v>164</v>
      </c>
      <c r="E1122" s="3">
        <v>23949000</v>
      </c>
      <c r="F1122" s="19">
        <v>44251</v>
      </c>
      <c r="G1122" s="3">
        <v>23949000</v>
      </c>
      <c r="H1122" s="2">
        <v>5.0000000000000001E-3</v>
      </c>
      <c r="I1122" s="19">
        <v>44805</v>
      </c>
      <c r="J1122" s="19">
        <v>44834</v>
      </c>
      <c r="K1122" s="3">
        <v>30</v>
      </c>
      <c r="L1122" s="3">
        <v>9842</v>
      </c>
      <c r="M1122" s="3">
        <v>23949000</v>
      </c>
      <c r="N1122" s="19">
        <v>46076</v>
      </c>
    </row>
    <row r="1123" spans="1:14" s="18" customFormat="1" outlineLevel="2">
      <c r="A1123" s="19" t="s">
        <v>405</v>
      </c>
      <c r="B1123" s="20" t="s">
        <v>52</v>
      </c>
      <c r="C1123" s="21" t="s">
        <v>110</v>
      </c>
      <c r="D1123" s="20" t="s">
        <v>111</v>
      </c>
      <c r="E1123" s="3">
        <v>40000000</v>
      </c>
      <c r="F1123" s="19">
        <v>44235</v>
      </c>
      <c r="G1123" s="3">
        <v>40000000</v>
      </c>
      <c r="H1123" s="2">
        <v>5.0000000000000001E-3</v>
      </c>
      <c r="I1123" s="19">
        <v>44805</v>
      </c>
      <c r="J1123" s="19">
        <v>44834</v>
      </c>
      <c r="K1123" s="3">
        <v>30</v>
      </c>
      <c r="L1123" s="3">
        <v>16438</v>
      </c>
      <c r="M1123" s="3">
        <v>40000000</v>
      </c>
      <c r="N1123" s="19">
        <v>46060</v>
      </c>
    </row>
    <row r="1124" spans="1:14" s="18" customFormat="1" outlineLevel="2">
      <c r="A1124" s="19" t="s">
        <v>405</v>
      </c>
      <c r="B1124" s="20" t="s">
        <v>53</v>
      </c>
      <c r="C1124" s="21" t="s">
        <v>408</v>
      </c>
      <c r="D1124" s="20" t="s">
        <v>409</v>
      </c>
      <c r="E1124" s="3">
        <v>64000000</v>
      </c>
      <c r="F1124" s="19">
        <v>44228</v>
      </c>
      <c r="G1124" s="3">
        <v>64000000</v>
      </c>
      <c r="H1124" s="2">
        <v>5.0000000000000001E-3</v>
      </c>
      <c r="I1124" s="19">
        <v>44805</v>
      </c>
      <c r="J1124" s="19">
        <v>44834</v>
      </c>
      <c r="K1124" s="3">
        <v>30</v>
      </c>
      <c r="L1124" s="3">
        <v>26301</v>
      </c>
      <c r="M1124" s="3">
        <v>64000000</v>
      </c>
      <c r="N1124" s="19">
        <v>46053</v>
      </c>
    </row>
    <row r="1125" spans="1:14" s="18" customFormat="1" outlineLevel="2">
      <c r="A1125" s="19" t="s">
        <v>405</v>
      </c>
      <c r="B1125" s="20" t="s">
        <v>54</v>
      </c>
      <c r="C1125" s="21" t="s">
        <v>238</v>
      </c>
      <c r="D1125" s="20" t="s">
        <v>239</v>
      </c>
      <c r="E1125" s="3">
        <v>100000000</v>
      </c>
      <c r="F1125" s="19">
        <v>44251</v>
      </c>
      <c r="G1125" s="3">
        <v>100000000</v>
      </c>
      <c r="H1125" s="2">
        <v>5.0000000000000001E-3</v>
      </c>
      <c r="I1125" s="19">
        <v>44805</v>
      </c>
      <c r="J1125" s="19">
        <v>44834</v>
      </c>
      <c r="K1125" s="3">
        <v>30</v>
      </c>
      <c r="L1125" s="3">
        <v>41096</v>
      </c>
      <c r="M1125" s="3">
        <v>100000000</v>
      </c>
      <c r="N1125" s="19">
        <v>46076</v>
      </c>
    </row>
    <row r="1126" spans="1:14" s="18" customFormat="1" outlineLevel="2">
      <c r="A1126" s="19" t="s">
        <v>405</v>
      </c>
      <c r="B1126" s="20" t="s">
        <v>55</v>
      </c>
      <c r="C1126" s="21" t="s">
        <v>410</v>
      </c>
      <c r="D1126" s="20" t="s">
        <v>411</v>
      </c>
      <c r="E1126" s="3">
        <v>47470000</v>
      </c>
      <c r="F1126" s="19">
        <v>44013</v>
      </c>
      <c r="G1126" s="3">
        <v>45135409</v>
      </c>
      <c r="H1126" s="2">
        <v>5.0000000000000001E-3</v>
      </c>
      <c r="I1126" s="19">
        <v>44805</v>
      </c>
      <c r="J1126" s="19">
        <v>44818</v>
      </c>
      <c r="K1126" s="3">
        <v>14</v>
      </c>
      <c r="L1126" s="3">
        <v>8656</v>
      </c>
      <c r="M1126" s="3">
        <v>44357212</v>
      </c>
      <c r="N1126" s="19">
        <v>45838</v>
      </c>
    </row>
    <row r="1127" spans="1:14" s="18" customFormat="1" outlineLevel="2">
      <c r="A1127" s="19" t="s">
        <v>405</v>
      </c>
      <c r="B1127" s="20" t="s">
        <v>55</v>
      </c>
      <c r="C1127" s="21" t="s">
        <v>410</v>
      </c>
      <c r="D1127" s="20"/>
      <c r="E1127" s="3"/>
      <c r="F1127" s="19"/>
      <c r="G1127" s="3">
        <v>44357212</v>
      </c>
      <c r="H1127" s="2">
        <v>5.0000000000000001E-3</v>
      </c>
      <c r="I1127" s="19">
        <v>44819</v>
      </c>
      <c r="J1127" s="19">
        <v>44834</v>
      </c>
      <c r="K1127" s="3">
        <v>16</v>
      </c>
      <c r="L1127" s="3">
        <v>9722</v>
      </c>
      <c r="M1127" s="3"/>
      <c r="N1127" s="19">
        <v>45838</v>
      </c>
    </row>
    <row r="1128" spans="1:14" s="18" customFormat="1" outlineLevel="2">
      <c r="A1128" s="19" t="s">
        <v>405</v>
      </c>
      <c r="B1128" s="20" t="s">
        <v>58</v>
      </c>
      <c r="C1128" s="21" t="s">
        <v>238</v>
      </c>
      <c r="D1128" s="20" t="s">
        <v>239</v>
      </c>
      <c r="E1128" s="3">
        <v>93000000</v>
      </c>
      <c r="F1128" s="19">
        <v>44251</v>
      </c>
      <c r="G1128" s="3">
        <v>93000000</v>
      </c>
      <c r="H1128" s="2">
        <v>5.0000000000000001E-3</v>
      </c>
      <c r="I1128" s="19">
        <v>44805</v>
      </c>
      <c r="J1128" s="19">
        <v>44834</v>
      </c>
      <c r="K1128" s="3">
        <v>30</v>
      </c>
      <c r="L1128" s="3">
        <v>38219</v>
      </c>
      <c r="M1128" s="3">
        <v>93000000</v>
      </c>
      <c r="N1128" s="19">
        <v>46076</v>
      </c>
    </row>
    <row r="1129" spans="1:14" s="18" customFormat="1" outlineLevel="2">
      <c r="A1129" s="19" t="s">
        <v>405</v>
      </c>
      <c r="B1129" s="20" t="s">
        <v>60</v>
      </c>
      <c r="C1129" s="21" t="s">
        <v>161</v>
      </c>
      <c r="D1129" s="20" t="s">
        <v>162</v>
      </c>
      <c r="E1129" s="3">
        <v>4840000</v>
      </c>
      <c r="F1129" s="19">
        <v>44235</v>
      </c>
      <c r="G1129" s="3">
        <v>4840000</v>
      </c>
      <c r="H1129" s="2">
        <v>5.0000000000000001E-3</v>
      </c>
      <c r="I1129" s="19">
        <v>44805</v>
      </c>
      <c r="J1129" s="19">
        <v>44834</v>
      </c>
      <c r="K1129" s="3">
        <v>30</v>
      </c>
      <c r="L1129" s="3">
        <v>1989</v>
      </c>
      <c r="M1129" s="3">
        <v>4840000</v>
      </c>
      <c r="N1129" s="19">
        <v>46060</v>
      </c>
    </row>
    <row r="1130" spans="1:14" s="18" customFormat="1" outlineLevel="2">
      <c r="A1130" s="19" t="s">
        <v>405</v>
      </c>
      <c r="B1130" s="20" t="s">
        <v>63</v>
      </c>
      <c r="C1130" s="21" t="s">
        <v>256</v>
      </c>
      <c r="D1130" s="20" t="s">
        <v>257</v>
      </c>
      <c r="E1130" s="3">
        <v>10000000</v>
      </c>
      <c r="F1130" s="19">
        <v>44284</v>
      </c>
      <c r="G1130" s="3">
        <v>5000000</v>
      </c>
      <c r="H1130" s="2">
        <v>5.0000000000000001E-3</v>
      </c>
      <c r="I1130" s="19">
        <v>44805</v>
      </c>
      <c r="J1130" s="19">
        <v>44834</v>
      </c>
      <c r="K1130" s="3">
        <v>30</v>
      </c>
      <c r="L1130" s="3">
        <v>2055</v>
      </c>
      <c r="M1130" s="3">
        <v>5000000</v>
      </c>
      <c r="N1130" s="19">
        <v>46109</v>
      </c>
    </row>
    <row r="1131" spans="1:14" s="18" customFormat="1" outlineLevel="2">
      <c r="A1131" s="19" t="s">
        <v>405</v>
      </c>
      <c r="B1131" s="20" t="s">
        <v>64</v>
      </c>
      <c r="C1131" s="21" t="s">
        <v>408</v>
      </c>
      <c r="D1131" s="20" t="s">
        <v>409</v>
      </c>
      <c r="E1131" s="3">
        <v>70000000</v>
      </c>
      <c r="F1131" s="19">
        <v>44260</v>
      </c>
      <c r="G1131" s="3">
        <v>70000000</v>
      </c>
      <c r="H1131" s="2">
        <v>5.0000000000000001E-3</v>
      </c>
      <c r="I1131" s="19">
        <v>44805</v>
      </c>
      <c r="J1131" s="19">
        <v>44834</v>
      </c>
      <c r="K1131" s="3">
        <v>30</v>
      </c>
      <c r="L1131" s="3">
        <v>28767</v>
      </c>
      <c r="M1131" s="3">
        <v>70000000</v>
      </c>
      <c r="N1131" s="19">
        <v>46085</v>
      </c>
    </row>
    <row r="1132" spans="1:14" s="18" customFormat="1" outlineLevel="2">
      <c r="A1132" s="19" t="s">
        <v>405</v>
      </c>
      <c r="B1132" s="20" t="s">
        <v>65</v>
      </c>
      <c r="C1132" s="21" t="s">
        <v>240</v>
      </c>
      <c r="D1132" s="20" t="s">
        <v>241</v>
      </c>
      <c r="E1132" s="3">
        <v>5000000</v>
      </c>
      <c r="F1132" s="19">
        <v>44259</v>
      </c>
      <c r="G1132" s="3">
        <v>5000000</v>
      </c>
      <c r="H1132" s="2">
        <v>5.0000000000000001E-3</v>
      </c>
      <c r="I1132" s="19">
        <v>44805</v>
      </c>
      <c r="J1132" s="19">
        <v>44834</v>
      </c>
      <c r="K1132" s="3">
        <v>30</v>
      </c>
      <c r="L1132" s="3">
        <v>2055</v>
      </c>
      <c r="M1132" s="3">
        <v>5000000</v>
      </c>
      <c r="N1132" s="19">
        <v>46084</v>
      </c>
    </row>
    <row r="1133" spans="1:14" s="18" customFormat="1" outlineLevel="2">
      <c r="A1133" s="19" t="s">
        <v>405</v>
      </c>
      <c r="B1133" s="20" t="s">
        <v>68</v>
      </c>
      <c r="C1133" s="21" t="s">
        <v>110</v>
      </c>
      <c r="D1133" s="20" t="s">
        <v>111</v>
      </c>
      <c r="E1133" s="3">
        <v>49780000</v>
      </c>
      <c r="F1133" s="19">
        <v>44306</v>
      </c>
      <c r="G1133" s="3">
        <v>49780000</v>
      </c>
      <c r="H1133" s="2">
        <v>5.0000000000000001E-3</v>
      </c>
      <c r="I1133" s="19">
        <v>44805</v>
      </c>
      <c r="J1133" s="19">
        <v>44834</v>
      </c>
      <c r="K1133" s="3">
        <v>30</v>
      </c>
      <c r="L1133" s="3">
        <v>20458</v>
      </c>
      <c r="M1133" s="3">
        <v>49780000</v>
      </c>
      <c r="N1133" s="19">
        <v>46131</v>
      </c>
    </row>
    <row r="1134" spans="1:14" s="18" customFormat="1" outlineLevel="2">
      <c r="A1134" s="19" t="s">
        <v>405</v>
      </c>
      <c r="B1134" s="20" t="s">
        <v>69</v>
      </c>
      <c r="C1134" s="21" t="s">
        <v>408</v>
      </c>
      <c r="D1134" s="20" t="s">
        <v>409</v>
      </c>
      <c r="E1134" s="3">
        <v>39000000</v>
      </c>
      <c r="F1134" s="19">
        <v>44295</v>
      </c>
      <c r="G1134" s="3">
        <v>39000000</v>
      </c>
      <c r="H1134" s="2">
        <v>5.0000000000000001E-3</v>
      </c>
      <c r="I1134" s="19">
        <v>44805</v>
      </c>
      <c r="J1134" s="19">
        <v>44834</v>
      </c>
      <c r="K1134" s="3">
        <v>30</v>
      </c>
      <c r="L1134" s="3">
        <v>16027</v>
      </c>
      <c r="M1134" s="3">
        <v>39000000</v>
      </c>
      <c r="N1134" s="19">
        <v>46120</v>
      </c>
    </row>
    <row r="1135" spans="1:14" s="18" customFormat="1" outlineLevel="2">
      <c r="A1135" s="19" t="s">
        <v>405</v>
      </c>
      <c r="B1135" s="20" t="s">
        <v>70</v>
      </c>
      <c r="C1135" s="21" t="s">
        <v>161</v>
      </c>
      <c r="D1135" s="20" t="s">
        <v>162</v>
      </c>
      <c r="E1135" s="3">
        <v>2600000</v>
      </c>
      <c r="F1135" s="19">
        <v>44314</v>
      </c>
      <c r="G1135" s="3">
        <v>2600000</v>
      </c>
      <c r="H1135" s="2">
        <v>5.0000000000000001E-3</v>
      </c>
      <c r="I1135" s="19">
        <v>44805</v>
      </c>
      <c r="J1135" s="19">
        <v>44834</v>
      </c>
      <c r="K1135" s="3">
        <v>30</v>
      </c>
      <c r="L1135" s="3">
        <v>1068</v>
      </c>
      <c r="M1135" s="3">
        <v>2600000</v>
      </c>
      <c r="N1135" s="19">
        <v>46139</v>
      </c>
    </row>
    <row r="1136" spans="1:14" s="18" customFormat="1" outlineLevel="2">
      <c r="A1136" s="19" t="s">
        <v>405</v>
      </c>
      <c r="B1136" s="20" t="s">
        <v>73</v>
      </c>
      <c r="C1136" s="21" t="s">
        <v>412</v>
      </c>
      <c r="D1136" s="20" t="s">
        <v>413</v>
      </c>
      <c r="E1136" s="3">
        <v>1000000</v>
      </c>
      <c r="F1136" s="19">
        <v>44292</v>
      </c>
      <c r="G1136" s="3">
        <v>1000000</v>
      </c>
      <c r="H1136" s="2">
        <v>5.0000000000000001E-3</v>
      </c>
      <c r="I1136" s="19">
        <v>44805</v>
      </c>
      <c r="J1136" s="19">
        <v>44834</v>
      </c>
      <c r="K1136" s="3">
        <v>30</v>
      </c>
      <c r="L1136" s="3">
        <v>411</v>
      </c>
      <c r="M1136" s="3">
        <v>1000000</v>
      </c>
      <c r="N1136" s="19">
        <v>46117</v>
      </c>
    </row>
    <row r="1137" spans="1:14" s="18" customFormat="1" outlineLevel="2">
      <c r="A1137" s="19" t="s">
        <v>405</v>
      </c>
      <c r="B1137" s="20" t="s">
        <v>74</v>
      </c>
      <c r="C1137" s="21" t="s">
        <v>406</v>
      </c>
      <c r="D1137" s="20" t="s">
        <v>407</v>
      </c>
      <c r="E1137" s="3">
        <v>6665394</v>
      </c>
      <c r="F1137" s="19">
        <v>44029</v>
      </c>
      <c r="G1137" s="3">
        <v>6665394</v>
      </c>
      <c r="H1137" s="2">
        <v>5.0000000000000001E-3</v>
      </c>
      <c r="I1137" s="19">
        <v>44805</v>
      </c>
      <c r="J1137" s="19">
        <v>44834</v>
      </c>
      <c r="K1137" s="3">
        <v>30</v>
      </c>
      <c r="L1137" s="3">
        <v>2739</v>
      </c>
      <c r="M1137" s="3">
        <v>6665394</v>
      </c>
      <c r="N1137" s="19">
        <v>45854</v>
      </c>
    </row>
    <row r="1138" spans="1:14" s="18" customFormat="1" outlineLevel="2">
      <c r="A1138" s="19" t="s">
        <v>405</v>
      </c>
      <c r="B1138" s="20" t="s">
        <v>77</v>
      </c>
      <c r="C1138" s="21" t="s">
        <v>266</v>
      </c>
      <c r="D1138" s="20" t="s">
        <v>267</v>
      </c>
      <c r="E1138" s="3">
        <v>10000000</v>
      </c>
      <c r="F1138" s="19">
        <v>44315</v>
      </c>
      <c r="G1138" s="3">
        <v>10000000</v>
      </c>
      <c r="H1138" s="2">
        <v>3.0000000000000001E-3</v>
      </c>
      <c r="I1138" s="19">
        <v>44805</v>
      </c>
      <c r="J1138" s="19">
        <v>44834</v>
      </c>
      <c r="K1138" s="3">
        <v>30</v>
      </c>
      <c r="L1138" s="3">
        <v>2466</v>
      </c>
      <c r="M1138" s="3">
        <v>10000000</v>
      </c>
      <c r="N1138" s="19">
        <v>46140</v>
      </c>
    </row>
    <row r="1139" spans="1:14" s="18" customFormat="1" outlineLevel="2">
      <c r="A1139" s="19" t="s">
        <v>405</v>
      </c>
      <c r="B1139" s="20" t="s">
        <v>78</v>
      </c>
      <c r="C1139" s="21" t="s">
        <v>408</v>
      </c>
      <c r="D1139" s="20" t="s">
        <v>409</v>
      </c>
      <c r="E1139" s="3">
        <v>67000000</v>
      </c>
      <c r="F1139" s="19">
        <v>44321</v>
      </c>
      <c r="G1139" s="3">
        <v>67000000</v>
      </c>
      <c r="H1139" s="2">
        <v>5.0000000000000001E-3</v>
      </c>
      <c r="I1139" s="19">
        <v>44805</v>
      </c>
      <c r="J1139" s="19">
        <v>44834</v>
      </c>
      <c r="K1139" s="3">
        <v>30</v>
      </c>
      <c r="L1139" s="3">
        <v>27534</v>
      </c>
      <c r="M1139" s="3">
        <v>67000000</v>
      </c>
      <c r="N1139" s="19">
        <v>46146</v>
      </c>
    </row>
    <row r="1140" spans="1:14" s="18" customFormat="1" outlineLevel="2">
      <c r="A1140" s="19" t="s">
        <v>405</v>
      </c>
      <c r="B1140" s="20" t="s">
        <v>79</v>
      </c>
      <c r="C1140" s="21" t="s">
        <v>388</v>
      </c>
      <c r="D1140" s="20" t="s">
        <v>389</v>
      </c>
      <c r="E1140" s="3">
        <v>287705120</v>
      </c>
      <c r="F1140" s="19">
        <v>44327</v>
      </c>
      <c r="G1140" s="3">
        <v>287705120</v>
      </c>
      <c r="H1140" s="2">
        <v>5.0000000000000001E-3</v>
      </c>
      <c r="I1140" s="19">
        <v>44805</v>
      </c>
      <c r="J1140" s="19">
        <v>44834</v>
      </c>
      <c r="K1140" s="3">
        <v>30</v>
      </c>
      <c r="L1140" s="3">
        <v>118235</v>
      </c>
      <c r="M1140" s="3">
        <v>287705120</v>
      </c>
      <c r="N1140" s="19">
        <v>46152</v>
      </c>
    </row>
    <row r="1141" spans="1:14" s="18" customFormat="1" outlineLevel="2">
      <c r="A1141" s="19" t="s">
        <v>405</v>
      </c>
      <c r="B1141" s="20" t="s">
        <v>80</v>
      </c>
      <c r="C1141" s="21" t="s">
        <v>414</v>
      </c>
      <c r="D1141" s="20" t="s">
        <v>415</v>
      </c>
      <c r="E1141" s="3">
        <v>14000000</v>
      </c>
      <c r="F1141" s="19">
        <v>44336</v>
      </c>
      <c r="G1141" s="3">
        <v>14000000</v>
      </c>
      <c r="H1141" s="2">
        <v>5.0000000000000001E-3</v>
      </c>
      <c r="I1141" s="19">
        <v>44805</v>
      </c>
      <c r="J1141" s="19">
        <v>44834</v>
      </c>
      <c r="K1141" s="3">
        <v>30</v>
      </c>
      <c r="L1141" s="3">
        <v>5753</v>
      </c>
      <c r="M1141" s="3">
        <v>14000000</v>
      </c>
      <c r="N1141" s="19">
        <v>46161</v>
      </c>
    </row>
    <row r="1142" spans="1:14" s="18" customFormat="1" outlineLevel="2">
      <c r="A1142" s="19" t="s">
        <v>405</v>
      </c>
      <c r="B1142" s="20" t="s">
        <v>81</v>
      </c>
      <c r="C1142" s="21" t="s">
        <v>408</v>
      </c>
      <c r="D1142" s="20" t="s">
        <v>409</v>
      </c>
      <c r="E1142" s="3">
        <v>64000000</v>
      </c>
      <c r="F1142" s="19">
        <v>44354</v>
      </c>
      <c r="G1142" s="3">
        <v>64000000</v>
      </c>
      <c r="H1142" s="2">
        <v>5.0000000000000001E-3</v>
      </c>
      <c r="I1142" s="19">
        <v>44805</v>
      </c>
      <c r="J1142" s="19">
        <v>44834</v>
      </c>
      <c r="K1142" s="3">
        <v>30</v>
      </c>
      <c r="L1142" s="3">
        <v>26301</v>
      </c>
      <c r="M1142" s="3">
        <v>64000000</v>
      </c>
      <c r="N1142" s="19">
        <v>46179</v>
      </c>
    </row>
    <row r="1143" spans="1:14" s="18" customFormat="1" outlineLevel="2">
      <c r="A1143" s="19" t="s">
        <v>405</v>
      </c>
      <c r="B1143" s="20" t="s">
        <v>82</v>
      </c>
      <c r="C1143" s="21" t="s">
        <v>61</v>
      </c>
      <c r="D1143" s="20" t="s">
        <v>62</v>
      </c>
      <c r="E1143" s="3">
        <v>33500000</v>
      </c>
      <c r="F1143" s="19">
        <v>44362</v>
      </c>
      <c r="G1143" s="3">
        <v>24972726</v>
      </c>
      <c r="H1143" s="2">
        <v>5.0000000000000001E-3</v>
      </c>
      <c r="I1143" s="19">
        <v>44805</v>
      </c>
      <c r="J1143" s="19">
        <v>44818</v>
      </c>
      <c r="K1143" s="3">
        <v>14</v>
      </c>
      <c r="L1143" s="3">
        <v>4789</v>
      </c>
      <c r="M1143" s="3">
        <v>24363635</v>
      </c>
      <c r="N1143" s="19">
        <v>46187</v>
      </c>
    </row>
    <row r="1144" spans="1:14" s="18" customFormat="1" outlineLevel="2">
      <c r="A1144" s="19" t="s">
        <v>405</v>
      </c>
      <c r="B1144" s="20" t="s">
        <v>82</v>
      </c>
      <c r="C1144" s="21" t="s">
        <v>61</v>
      </c>
      <c r="D1144" s="20"/>
      <c r="E1144" s="3"/>
      <c r="F1144" s="19"/>
      <c r="G1144" s="3">
        <v>24363635</v>
      </c>
      <c r="H1144" s="2">
        <v>5.0000000000000001E-3</v>
      </c>
      <c r="I1144" s="19">
        <v>44819</v>
      </c>
      <c r="J1144" s="19">
        <v>44834</v>
      </c>
      <c r="K1144" s="3">
        <v>16</v>
      </c>
      <c r="L1144" s="3">
        <v>5340</v>
      </c>
      <c r="M1144" s="3"/>
      <c r="N1144" s="19">
        <v>46187</v>
      </c>
    </row>
    <row r="1145" spans="1:14" s="18" customFormat="1" outlineLevel="2">
      <c r="A1145" s="19" t="s">
        <v>405</v>
      </c>
      <c r="B1145" s="20" t="s">
        <v>83</v>
      </c>
      <c r="C1145" s="21" t="s">
        <v>61</v>
      </c>
      <c r="D1145" s="20" t="s">
        <v>62</v>
      </c>
      <c r="E1145" s="3">
        <v>7400000</v>
      </c>
      <c r="F1145" s="19">
        <v>44362</v>
      </c>
      <c r="G1145" s="3">
        <v>5516356</v>
      </c>
      <c r="H1145" s="2">
        <v>5.0000000000000001E-3</v>
      </c>
      <c r="I1145" s="19">
        <v>44805</v>
      </c>
      <c r="J1145" s="19">
        <v>44818</v>
      </c>
      <c r="K1145" s="3">
        <v>14</v>
      </c>
      <c r="L1145" s="3">
        <v>1058</v>
      </c>
      <c r="M1145" s="3">
        <v>5381810</v>
      </c>
      <c r="N1145" s="19">
        <v>46187</v>
      </c>
    </row>
    <row r="1146" spans="1:14" s="18" customFormat="1" outlineLevel="2">
      <c r="A1146" s="19" t="s">
        <v>405</v>
      </c>
      <c r="B1146" s="20" t="s">
        <v>83</v>
      </c>
      <c r="C1146" s="21" t="s">
        <v>61</v>
      </c>
      <c r="D1146" s="20"/>
      <c r="E1146" s="3"/>
      <c r="F1146" s="19"/>
      <c r="G1146" s="3">
        <v>5381810</v>
      </c>
      <c r="H1146" s="2">
        <v>5.0000000000000001E-3</v>
      </c>
      <c r="I1146" s="19">
        <v>44819</v>
      </c>
      <c r="J1146" s="19">
        <v>44834</v>
      </c>
      <c r="K1146" s="3">
        <v>16</v>
      </c>
      <c r="L1146" s="3">
        <v>1180</v>
      </c>
      <c r="M1146" s="3"/>
      <c r="N1146" s="19">
        <v>46187</v>
      </c>
    </row>
    <row r="1147" spans="1:14" s="18" customFormat="1" outlineLevel="2">
      <c r="A1147" s="19" t="s">
        <v>405</v>
      </c>
      <c r="B1147" s="20" t="s">
        <v>84</v>
      </c>
      <c r="C1147" s="21" t="s">
        <v>110</v>
      </c>
      <c r="D1147" s="20" t="s">
        <v>111</v>
      </c>
      <c r="E1147" s="3">
        <v>35910000</v>
      </c>
      <c r="F1147" s="19">
        <v>44400</v>
      </c>
      <c r="G1147" s="3">
        <v>35910000</v>
      </c>
      <c r="H1147" s="2">
        <v>5.0000000000000001E-3</v>
      </c>
      <c r="I1147" s="19">
        <v>44805</v>
      </c>
      <c r="J1147" s="19">
        <v>44834</v>
      </c>
      <c r="K1147" s="3">
        <v>30</v>
      </c>
      <c r="L1147" s="3">
        <v>14758</v>
      </c>
      <c r="M1147" s="3">
        <v>35910000</v>
      </c>
      <c r="N1147" s="19">
        <v>46225</v>
      </c>
    </row>
    <row r="1148" spans="1:14" s="18" customFormat="1" outlineLevel="2">
      <c r="A1148" s="19" t="s">
        <v>405</v>
      </c>
      <c r="B1148" s="20" t="s">
        <v>87</v>
      </c>
      <c r="C1148" s="21" t="s">
        <v>414</v>
      </c>
      <c r="D1148" s="20" t="s">
        <v>415</v>
      </c>
      <c r="E1148" s="3">
        <v>6552000</v>
      </c>
      <c r="F1148" s="19">
        <v>44386</v>
      </c>
      <c r="G1148" s="3">
        <v>6552000</v>
      </c>
      <c r="H1148" s="2">
        <v>5.0000000000000001E-3</v>
      </c>
      <c r="I1148" s="19">
        <v>44805</v>
      </c>
      <c r="J1148" s="19">
        <v>44834</v>
      </c>
      <c r="K1148" s="3">
        <v>30</v>
      </c>
      <c r="L1148" s="3">
        <v>2693</v>
      </c>
      <c r="M1148" s="3">
        <v>6552000</v>
      </c>
      <c r="N1148" s="19">
        <v>46211</v>
      </c>
    </row>
    <row r="1149" spans="1:14" s="18" customFormat="1" outlineLevel="2">
      <c r="A1149" s="19" t="s">
        <v>405</v>
      </c>
      <c r="B1149" s="20" t="s">
        <v>88</v>
      </c>
      <c r="C1149" s="21" t="s">
        <v>414</v>
      </c>
      <c r="D1149" s="20" t="s">
        <v>415</v>
      </c>
      <c r="E1149" s="3">
        <v>7062000</v>
      </c>
      <c r="F1149" s="19">
        <v>44405</v>
      </c>
      <c r="G1149" s="3">
        <v>7062000</v>
      </c>
      <c r="H1149" s="2">
        <v>5.0000000000000001E-3</v>
      </c>
      <c r="I1149" s="19">
        <v>44805</v>
      </c>
      <c r="J1149" s="19">
        <v>44834</v>
      </c>
      <c r="K1149" s="3">
        <v>30</v>
      </c>
      <c r="L1149" s="3">
        <v>2902</v>
      </c>
      <c r="M1149" s="3">
        <v>7062000</v>
      </c>
      <c r="N1149" s="19">
        <v>46230</v>
      </c>
    </row>
    <row r="1150" spans="1:14" s="18" customFormat="1" outlineLevel="2">
      <c r="A1150" s="19" t="s">
        <v>405</v>
      </c>
      <c r="B1150" s="20" t="s">
        <v>89</v>
      </c>
      <c r="C1150" s="21" t="s">
        <v>406</v>
      </c>
      <c r="D1150" s="20" t="s">
        <v>407</v>
      </c>
      <c r="E1150" s="3">
        <v>12334606</v>
      </c>
      <c r="F1150" s="19">
        <v>44029</v>
      </c>
      <c r="G1150" s="3">
        <v>12334606</v>
      </c>
      <c r="H1150" s="2">
        <v>5.0000000000000001E-3</v>
      </c>
      <c r="I1150" s="19">
        <v>44805</v>
      </c>
      <c r="J1150" s="19">
        <v>44834</v>
      </c>
      <c r="K1150" s="3">
        <v>30</v>
      </c>
      <c r="L1150" s="3">
        <v>5069</v>
      </c>
      <c r="M1150" s="3">
        <v>12334606</v>
      </c>
      <c r="N1150" s="19">
        <v>45854</v>
      </c>
    </row>
    <row r="1151" spans="1:14" s="18" customFormat="1" outlineLevel="2">
      <c r="A1151" s="19" t="s">
        <v>405</v>
      </c>
      <c r="B1151" s="20" t="s">
        <v>90</v>
      </c>
      <c r="C1151" s="21" t="s">
        <v>414</v>
      </c>
      <c r="D1151" s="20" t="s">
        <v>415</v>
      </c>
      <c r="E1151" s="3">
        <v>8000000</v>
      </c>
      <c r="F1151" s="19">
        <v>44428</v>
      </c>
      <c r="G1151" s="3">
        <v>8000000</v>
      </c>
      <c r="H1151" s="2">
        <v>5.0000000000000001E-3</v>
      </c>
      <c r="I1151" s="19">
        <v>44805</v>
      </c>
      <c r="J1151" s="19">
        <v>44834</v>
      </c>
      <c r="K1151" s="3">
        <v>30</v>
      </c>
      <c r="L1151" s="3">
        <v>3288</v>
      </c>
      <c r="M1151" s="3">
        <v>8000000</v>
      </c>
      <c r="N1151" s="19">
        <v>46253</v>
      </c>
    </row>
    <row r="1152" spans="1:14" s="18" customFormat="1" outlineLevel="2">
      <c r="A1152" s="19" t="s">
        <v>405</v>
      </c>
      <c r="B1152" s="20" t="s">
        <v>91</v>
      </c>
      <c r="C1152" s="21" t="s">
        <v>408</v>
      </c>
      <c r="D1152" s="20" t="s">
        <v>409</v>
      </c>
      <c r="E1152" s="3">
        <v>100000000</v>
      </c>
      <c r="F1152" s="19">
        <v>44468</v>
      </c>
      <c r="G1152" s="3">
        <v>100000000</v>
      </c>
      <c r="H1152" s="2">
        <v>5.0000000000000001E-3</v>
      </c>
      <c r="I1152" s="19">
        <v>44805</v>
      </c>
      <c r="J1152" s="19">
        <v>44834</v>
      </c>
      <c r="K1152" s="3">
        <v>30</v>
      </c>
      <c r="L1152" s="3">
        <v>41096</v>
      </c>
      <c r="M1152" s="3">
        <v>100000000</v>
      </c>
      <c r="N1152" s="19">
        <v>46293</v>
      </c>
    </row>
    <row r="1153" spans="1:14" s="18" customFormat="1" outlineLevel="2">
      <c r="A1153" s="19" t="s">
        <v>405</v>
      </c>
      <c r="B1153" s="20" t="s">
        <v>94</v>
      </c>
      <c r="C1153" s="21" t="s">
        <v>412</v>
      </c>
      <c r="D1153" s="20" t="s">
        <v>413</v>
      </c>
      <c r="E1153" s="3">
        <v>50000000</v>
      </c>
      <c r="F1153" s="19">
        <v>44469</v>
      </c>
      <c r="G1153" s="3">
        <v>50000000</v>
      </c>
      <c r="H1153" s="2">
        <v>5.0000000000000001E-3</v>
      </c>
      <c r="I1153" s="19">
        <v>44805</v>
      </c>
      <c r="J1153" s="19">
        <v>44834</v>
      </c>
      <c r="K1153" s="3">
        <v>30</v>
      </c>
      <c r="L1153" s="3">
        <v>20548</v>
      </c>
      <c r="M1153" s="3">
        <v>50000000</v>
      </c>
      <c r="N1153" s="19">
        <v>46294</v>
      </c>
    </row>
    <row r="1154" spans="1:14" s="18" customFormat="1" outlineLevel="2">
      <c r="A1154" s="19" t="s">
        <v>405</v>
      </c>
      <c r="B1154" s="20" t="s">
        <v>95</v>
      </c>
      <c r="C1154" s="21" t="s">
        <v>416</v>
      </c>
      <c r="D1154" s="20" t="s">
        <v>417</v>
      </c>
      <c r="E1154" s="3">
        <v>7700000</v>
      </c>
      <c r="F1154" s="19">
        <v>44453</v>
      </c>
      <c r="G1154" s="3">
        <v>7700000</v>
      </c>
      <c r="H1154" s="2">
        <v>5.0000000000000001E-3</v>
      </c>
      <c r="I1154" s="19">
        <v>44805</v>
      </c>
      <c r="J1154" s="19">
        <v>44834</v>
      </c>
      <c r="K1154" s="3">
        <v>30</v>
      </c>
      <c r="L1154" s="3">
        <v>3164</v>
      </c>
      <c r="M1154" s="3">
        <v>7700000</v>
      </c>
      <c r="N1154" s="19">
        <v>45548</v>
      </c>
    </row>
    <row r="1155" spans="1:14" s="18" customFormat="1" outlineLevel="2">
      <c r="A1155" s="19" t="s">
        <v>405</v>
      </c>
      <c r="B1155" s="20" t="s">
        <v>96</v>
      </c>
      <c r="C1155" s="21" t="s">
        <v>416</v>
      </c>
      <c r="D1155" s="20" t="s">
        <v>417</v>
      </c>
      <c r="E1155" s="3">
        <v>2800000</v>
      </c>
      <c r="F1155" s="19">
        <v>44454</v>
      </c>
      <c r="G1155" s="3">
        <v>2800000</v>
      </c>
      <c r="H1155" s="2">
        <v>5.0000000000000001E-3</v>
      </c>
      <c r="I1155" s="19">
        <v>44805</v>
      </c>
      <c r="J1155" s="19">
        <v>44834</v>
      </c>
      <c r="K1155" s="3">
        <v>30</v>
      </c>
      <c r="L1155" s="3">
        <v>1151</v>
      </c>
      <c r="M1155" s="3">
        <v>2800000</v>
      </c>
      <c r="N1155" s="19">
        <v>45549</v>
      </c>
    </row>
    <row r="1156" spans="1:14" s="18" customFormat="1" outlineLevel="2">
      <c r="A1156" s="19" t="s">
        <v>405</v>
      </c>
      <c r="B1156" s="20" t="s">
        <v>99</v>
      </c>
      <c r="C1156" s="21" t="s">
        <v>416</v>
      </c>
      <c r="D1156" s="20" t="s">
        <v>417</v>
      </c>
      <c r="E1156" s="3">
        <v>1700000</v>
      </c>
      <c r="F1156" s="19">
        <v>44453</v>
      </c>
      <c r="G1156" s="3">
        <v>1700000</v>
      </c>
      <c r="H1156" s="2">
        <v>5.0000000000000001E-3</v>
      </c>
      <c r="I1156" s="19">
        <v>44805</v>
      </c>
      <c r="J1156" s="19">
        <v>44834</v>
      </c>
      <c r="K1156" s="3">
        <v>30</v>
      </c>
      <c r="L1156" s="3">
        <v>699</v>
      </c>
      <c r="M1156" s="3">
        <v>1700000</v>
      </c>
      <c r="N1156" s="19">
        <v>45548</v>
      </c>
    </row>
    <row r="1157" spans="1:14" s="18" customFormat="1" outlineLevel="2">
      <c r="A1157" s="19" t="s">
        <v>405</v>
      </c>
      <c r="B1157" s="20" t="s">
        <v>100</v>
      </c>
      <c r="C1157" s="21" t="s">
        <v>416</v>
      </c>
      <c r="D1157" s="20" t="s">
        <v>417</v>
      </c>
      <c r="E1157" s="3">
        <v>400000</v>
      </c>
      <c r="F1157" s="19">
        <v>44453</v>
      </c>
      <c r="G1157" s="3">
        <v>400000</v>
      </c>
      <c r="H1157" s="2">
        <v>5.0000000000000001E-3</v>
      </c>
      <c r="I1157" s="19">
        <v>44805</v>
      </c>
      <c r="J1157" s="19">
        <v>44834</v>
      </c>
      <c r="K1157" s="3">
        <v>30</v>
      </c>
      <c r="L1157" s="3">
        <v>164</v>
      </c>
      <c r="M1157" s="3">
        <v>400000</v>
      </c>
      <c r="N1157" s="19">
        <v>45548</v>
      </c>
    </row>
    <row r="1158" spans="1:14" s="18" customFormat="1" outlineLevel="2">
      <c r="A1158" s="19" t="s">
        <v>405</v>
      </c>
      <c r="B1158" s="20" t="s">
        <v>101</v>
      </c>
      <c r="C1158" s="21" t="s">
        <v>390</v>
      </c>
      <c r="D1158" s="20" t="s">
        <v>391</v>
      </c>
      <c r="E1158" s="3">
        <v>300000000</v>
      </c>
      <c r="F1158" s="19">
        <v>44468</v>
      </c>
      <c r="G1158" s="3">
        <v>300000000</v>
      </c>
      <c r="H1158" s="2">
        <v>3.0000000000000001E-3</v>
      </c>
      <c r="I1158" s="19">
        <v>44805</v>
      </c>
      <c r="J1158" s="19">
        <v>44834</v>
      </c>
      <c r="K1158" s="3">
        <v>30</v>
      </c>
      <c r="L1158" s="3">
        <v>73973</v>
      </c>
      <c r="M1158" s="3">
        <v>300000000</v>
      </c>
      <c r="N1158" s="19">
        <v>45563</v>
      </c>
    </row>
    <row r="1159" spans="1:14" s="18" customFormat="1" outlineLevel="2">
      <c r="A1159" s="19" t="s">
        <v>405</v>
      </c>
      <c r="B1159" s="20" t="s">
        <v>102</v>
      </c>
      <c r="C1159" s="21" t="s">
        <v>406</v>
      </c>
      <c r="D1159" s="20" t="s">
        <v>407</v>
      </c>
      <c r="E1159" s="3">
        <v>57441016</v>
      </c>
      <c r="F1159" s="19">
        <v>44489</v>
      </c>
      <c r="G1159" s="3">
        <v>57441016</v>
      </c>
      <c r="H1159" s="2">
        <v>5.0000000000000001E-3</v>
      </c>
      <c r="I1159" s="19">
        <v>44805</v>
      </c>
      <c r="J1159" s="19">
        <v>44834</v>
      </c>
      <c r="K1159" s="3">
        <v>30</v>
      </c>
      <c r="L1159" s="3">
        <v>23606</v>
      </c>
      <c r="M1159" s="3">
        <v>57441016</v>
      </c>
      <c r="N1159" s="19">
        <v>46314</v>
      </c>
    </row>
    <row r="1160" spans="1:14" s="18" customFormat="1" outlineLevel="2">
      <c r="A1160" s="19" t="s">
        <v>405</v>
      </c>
      <c r="B1160" s="20" t="s">
        <v>103</v>
      </c>
      <c r="C1160" s="21" t="s">
        <v>406</v>
      </c>
      <c r="D1160" s="20" t="s">
        <v>407</v>
      </c>
      <c r="E1160" s="3">
        <v>48558984</v>
      </c>
      <c r="F1160" s="19">
        <v>44489</v>
      </c>
      <c r="G1160" s="3">
        <v>48558984</v>
      </c>
      <c r="H1160" s="2">
        <v>5.0000000000000001E-3</v>
      </c>
      <c r="I1160" s="19">
        <v>44805</v>
      </c>
      <c r="J1160" s="19">
        <v>44834</v>
      </c>
      <c r="K1160" s="3">
        <v>30</v>
      </c>
      <c r="L1160" s="3">
        <v>19956</v>
      </c>
      <c r="M1160" s="3">
        <v>48558984</v>
      </c>
      <c r="N1160" s="19">
        <v>46314</v>
      </c>
    </row>
    <row r="1161" spans="1:14" s="18" customFormat="1" outlineLevel="2">
      <c r="A1161" s="19" t="s">
        <v>405</v>
      </c>
      <c r="B1161" s="20" t="s">
        <v>106</v>
      </c>
      <c r="C1161" s="21" t="s">
        <v>418</v>
      </c>
      <c r="D1161" s="20" t="s">
        <v>419</v>
      </c>
      <c r="E1161" s="3">
        <v>131500000</v>
      </c>
      <c r="F1161" s="19">
        <v>44089</v>
      </c>
      <c r="G1161" s="3">
        <v>131500000</v>
      </c>
      <c r="H1161" s="2">
        <v>5.0000000000000001E-3</v>
      </c>
      <c r="I1161" s="19">
        <v>44805</v>
      </c>
      <c r="J1161" s="19">
        <v>44818</v>
      </c>
      <c r="K1161" s="3">
        <v>14</v>
      </c>
      <c r="L1161" s="3">
        <v>25219</v>
      </c>
      <c r="M1161" s="3">
        <v>127945900</v>
      </c>
      <c r="N1161" s="19">
        <v>45914</v>
      </c>
    </row>
    <row r="1162" spans="1:14" s="18" customFormat="1" outlineLevel="2">
      <c r="A1162" s="19" t="s">
        <v>405</v>
      </c>
      <c r="B1162" s="20" t="s">
        <v>106</v>
      </c>
      <c r="C1162" s="21" t="s">
        <v>418</v>
      </c>
      <c r="D1162" s="20"/>
      <c r="E1162" s="3"/>
      <c r="F1162" s="19"/>
      <c r="G1162" s="3">
        <v>127945900</v>
      </c>
      <c r="H1162" s="2">
        <v>5.0000000000000001E-3</v>
      </c>
      <c r="I1162" s="19">
        <v>44819</v>
      </c>
      <c r="J1162" s="19">
        <v>44834</v>
      </c>
      <c r="K1162" s="3">
        <v>16</v>
      </c>
      <c r="L1162" s="3">
        <v>28043</v>
      </c>
      <c r="M1162" s="3"/>
      <c r="N1162" s="19">
        <v>45914</v>
      </c>
    </row>
    <row r="1163" spans="1:14" s="18" customFormat="1" outlineLevel="2">
      <c r="A1163" s="19" t="s">
        <v>405</v>
      </c>
      <c r="B1163" s="20" t="s">
        <v>107</v>
      </c>
      <c r="C1163" s="21" t="s">
        <v>163</v>
      </c>
      <c r="D1163" s="20" t="s">
        <v>164</v>
      </c>
      <c r="E1163" s="3">
        <v>69161000</v>
      </c>
      <c r="F1163" s="19">
        <v>44487</v>
      </c>
      <c r="G1163" s="3">
        <v>69161000</v>
      </c>
      <c r="H1163" s="2">
        <v>5.0000000000000001E-3</v>
      </c>
      <c r="I1163" s="19">
        <v>44805</v>
      </c>
      <c r="J1163" s="19">
        <v>44834</v>
      </c>
      <c r="K1163" s="3">
        <v>30</v>
      </c>
      <c r="L1163" s="3">
        <v>28422</v>
      </c>
      <c r="M1163" s="3">
        <v>69161000</v>
      </c>
      <c r="N1163" s="19">
        <v>46312</v>
      </c>
    </row>
    <row r="1164" spans="1:14" s="18" customFormat="1" outlineLevel="2">
      <c r="A1164" s="19" t="s">
        <v>405</v>
      </c>
      <c r="B1164" s="20" t="s">
        <v>167</v>
      </c>
      <c r="C1164" s="21" t="s">
        <v>414</v>
      </c>
      <c r="D1164" s="20" t="s">
        <v>415</v>
      </c>
      <c r="E1164" s="3">
        <v>12392000</v>
      </c>
      <c r="F1164" s="19">
        <v>44477</v>
      </c>
      <c r="G1164" s="3">
        <v>12392000</v>
      </c>
      <c r="H1164" s="2">
        <v>5.0000000000000001E-3</v>
      </c>
      <c r="I1164" s="19">
        <v>44805</v>
      </c>
      <c r="J1164" s="19">
        <v>44834</v>
      </c>
      <c r="K1164" s="3">
        <v>30</v>
      </c>
      <c r="L1164" s="3">
        <v>5093</v>
      </c>
      <c r="M1164" s="3">
        <v>12392000</v>
      </c>
      <c r="N1164" s="19">
        <v>46302</v>
      </c>
    </row>
    <row r="1165" spans="1:14" s="18" customFormat="1" outlineLevel="2">
      <c r="A1165" s="19" t="s">
        <v>405</v>
      </c>
      <c r="B1165" s="20" t="s">
        <v>168</v>
      </c>
      <c r="C1165" s="21" t="s">
        <v>353</v>
      </c>
      <c r="D1165" s="20" t="s">
        <v>354</v>
      </c>
      <c r="E1165" s="3">
        <v>450000000</v>
      </c>
      <c r="F1165" s="19">
        <v>44473</v>
      </c>
      <c r="G1165" s="3">
        <v>450000000</v>
      </c>
      <c r="H1165" s="2">
        <v>5.0000000000000001E-3</v>
      </c>
      <c r="I1165" s="19">
        <v>44805</v>
      </c>
      <c r="J1165" s="19">
        <v>44834</v>
      </c>
      <c r="K1165" s="3">
        <v>30</v>
      </c>
      <c r="L1165" s="3">
        <v>184932</v>
      </c>
      <c r="M1165" s="3">
        <v>450000000</v>
      </c>
      <c r="N1165" s="19">
        <v>45568</v>
      </c>
    </row>
    <row r="1166" spans="1:14" s="18" customFormat="1" outlineLevel="2">
      <c r="A1166" s="19" t="s">
        <v>405</v>
      </c>
      <c r="B1166" s="20" t="s">
        <v>169</v>
      </c>
      <c r="C1166" s="21" t="s">
        <v>416</v>
      </c>
      <c r="D1166" s="20" t="s">
        <v>417</v>
      </c>
      <c r="E1166" s="3">
        <v>25000000</v>
      </c>
      <c r="F1166" s="19">
        <v>44484</v>
      </c>
      <c r="G1166" s="3">
        <v>25000000</v>
      </c>
      <c r="H1166" s="2">
        <v>5.0000000000000001E-3</v>
      </c>
      <c r="I1166" s="19">
        <v>44805</v>
      </c>
      <c r="J1166" s="19">
        <v>44834</v>
      </c>
      <c r="K1166" s="3">
        <v>30</v>
      </c>
      <c r="L1166" s="3">
        <v>10274</v>
      </c>
      <c r="M1166" s="3">
        <v>25000000</v>
      </c>
      <c r="N1166" s="19">
        <v>45579</v>
      </c>
    </row>
    <row r="1167" spans="1:14" s="18" customFormat="1" outlineLevel="2">
      <c r="A1167" s="19" t="s">
        <v>405</v>
      </c>
      <c r="B1167" s="20" t="s">
        <v>170</v>
      </c>
      <c r="C1167" s="21" t="s">
        <v>353</v>
      </c>
      <c r="D1167" s="20" t="s">
        <v>354</v>
      </c>
      <c r="E1167" s="3">
        <v>750000000</v>
      </c>
      <c r="F1167" s="19">
        <v>44473</v>
      </c>
      <c r="G1167" s="3">
        <v>750000000</v>
      </c>
      <c r="H1167" s="2">
        <v>3.0000000000000001E-3</v>
      </c>
      <c r="I1167" s="19">
        <v>44805</v>
      </c>
      <c r="J1167" s="19">
        <v>44834</v>
      </c>
      <c r="K1167" s="3">
        <v>30</v>
      </c>
      <c r="L1167" s="3">
        <v>184932</v>
      </c>
      <c r="M1167" s="3">
        <v>750000000</v>
      </c>
      <c r="N1167" s="19">
        <v>45568</v>
      </c>
    </row>
    <row r="1168" spans="1:14" s="18" customFormat="1" outlineLevel="2">
      <c r="A1168" s="19" t="s">
        <v>405</v>
      </c>
      <c r="B1168" s="20" t="s">
        <v>171</v>
      </c>
      <c r="C1168" s="21" t="s">
        <v>408</v>
      </c>
      <c r="D1168" s="20" t="s">
        <v>409</v>
      </c>
      <c r="E1168" s="3">
        <v>100000000</v>
      </c>
      <c r="F1168" s="19">
        <v>44504</v>
      </c>
      <c r="G1168" s="3">
        <v>100000000</v>
      </c>
      <c r="H1168" s="2">
        <v>5.0000000000000001E-3</v>
      </c>
      <c r="I1168" s="19">
        <v>44805</v>
      </c>
      <c r="J1168" s="19">
        <v>44834</v>
      </c>
      <c r="K1168" s="3">
        <v>30</v>
      </c>
      <c r="L1168" s="3">
        <v>41096</v>
      </c>
      <c r="M1168" s="3">
        <v>100000000</v>
      </c>
      <c r="N1168" s="19">
        <v>46329</v>
      </c>
    </row>
    <row r="1169" spans="1:14" s="18" customFormat="1" outlineLevel="2">
      <c r="A1169" s="19" t="s">
        <v>405</v>
      </c>
      <c r="B1169" s="20" t="s">
        <v>172</v>
      </c>
      <c r="C1169" s="21" t="s">
        <v>420</v>
      </c>
      <c r="D1169" s="20" t="s">
        <v>421</v>
      </c>
      <c r="E1169" s="3">
        <v>490980</v>
      </c>
      <c r="F1169" s="19">
        <v>44519</v>
      </c>
      <c r="G1169" s="3">
        <v>490980</v>
      </c>
      <c r="H1169" s="2">
        <v>5.0000000000000001E-3</v>
      </c>
      <c r="I1169" s="19">
        <v>44805</v>
      </c>
      <c r="J1169" s="19">
        <v>44834</v>
      </c>
      <c r="K1169" s="3">
        <v>30</v>
      </c>
      <c r="L1169" s="3">
        <v>202</v>
      </c>
      <c r="M1169" s="3">
        <v>490980</v>
      </c>
      <c r="N1169" s="19">
        <v>45614</v>
      </c>
    </row>
    <row r="1170" spans="1:14" s="18" customFormat="1" outlineLevel="2">
      <c r="A1170" s="19" t="s">
        <v>405</v>
      </c>
      <c r="B1170" s="20" t="s">
        <v>173</v>
      </c>
      <c r="C1170" s="21" t="s">
        <v>408</v>
      </c>
      <c r="D1170" s="20" t="s">
        <v>409</v>
      </c>
      <c r="E1170" s="3">
        <v>70000000</v>
      </c>
      <c r="F1170" s="19">
        <v>44559</v>
      </c>
      <c r="G1170" s="3">
        <v>70000000</v>
      </c>
      <c r="H1170" s="2">
        <v>5.0000000000000001E-3</v>
      </c>
      <c r="I1170" s="19">
        <v>44805</v>
      </c>
      <c r="J1170" s="19">
        <v>44834</v>
      </c>
      <c r="K1170" s="3">
        <v>30</v>
      </c>
      <c r="L1170" s="3">
        <v>28767</v>
      </c>
      <c r="M1170" s="3">
        <v>70000000</v>
      </c>
      <c r="N1170" s="19">
        <v>46384</v>
      </c>
    </row>
    <row r="1171" spans="1:14" s="18" customFormat="1" outlineLevel="2">
      <c r="A1171" s="19" t="s">
        <v>405</v>
      </c>
      <c r="B1171" s="20" t="s">
        <v>174</v>
      </c>
      <c r="C1171" s="21" t="s">
        <v>408</v>
      </c>
      <c r="D1171" s="20" t="s">
        <v>409</v>
      </c>
      <c r="E1171" s="3">
        <v>56000000</v>
      </c>
      <c r="F1171" s="19">
        <v>44559</v>
      </c>
      <c r="G1171" s="3">
        <v>56000000</v>
      </c>
      <c r="H1171" s="2">
        <v>5.0000000000000001E-3</v>
      </c>
      <c r="I1171" s="19">
        <v>44805</v>
      </c>
      <c r="J1171" s="19">
        <v>44834</v>
      </c>
      <c r="K1171" s="3">
        <v>30</v>
      </c>
      <c r="L1171" s="3">
        <v>23014</v>
      </c>
      <c r="M1171" s="3">
        <v>56000000</v>
      </c>
      <c r="N1171" s="19">
        <v>46384</v>
      </c>
    </row>
    <row r="1172" spans="1:14" s="18" customFormat="1" outlineLevel="2">
      <c r="A1172" s="19" t="s">
        <v>405</v>
      </c>
      <c r="B1172" s="20" t="s">
        <v>175</v>
      </c>
      <c r="C1172" s="21" t="s">
        <v>414</v>
      </c>
      <c r="D1172" s="20" t="s">
        <v>415</v>
      </c>
      <c r="E1172" s="3">
        <v>24548000</v>
      </c>
      <c r="F1172" s="19">
        <v>44540</v>
      </c>
      <c r="G1172" s="3">
        <v>24548000</v>
      </c>
      <c r="H1172" s="2">
        <v>5.0000000000000001E-3</v>
      </c>
      <c r="I1172" s="19">
        <v>44805</v>
      </c>
      <c r="J1172" s="19">
        <v>44834</v>
      </c>
      <c r="K1172" s="3">
        <v>30</v>
      </c>
      <c r="L1172" s="3">
        <v>10088</v>
      </c>
      <c r="M1172" s="3">
        <v>24548000</v>
      </c>
      <c r="N1172" s="19">
        <v>46365</v>
      </c>
    </row>
    <row r="1173" spans="1:14" s="18" customFormat="1" outlineLevel="2">
      <c r="A1173" s="19" t="s">
        <v>405</v>
      </c>
      <c r="B1173" s="20" t="s">
        <v>108</v>
      </c>
      <c r="C1173" s="21" t="s">
        <v>208</v>
      </c>
      <c r="D1173" s="20" t="s">
        <v>209</v>
      </c>
      <c r="E1173" s="3">
        <v>10400000</v>
      </c>
      <c r="F1173" s="19">
        <v>44096</v>
      </c>
      <c r="G1173" s="3">
        <v>10400000</v>
      </c>
      <c r="H1173" s="2">
        <v>5.0000000000000001E-3</v>
      </c>
      <c r="I1173" s="19">
        <v>44805</v>
      </c>
      <c r="J1173" s="19">
        <v>44834</v>
      </c>
      <c r="K1173" s="3">
        <v>30</v>
      </c>
      <c r="L1173" s="3">
        <v>4274</v>
      </c>
      <c r="M1173" s="3">
        <v>10400000</v>
      </c>
      <c r="N1173" s="19">
        <v>45921</v>
      </c>
    </row>
    <row r="1174" spans="1:14" s="18" customFormat="1" outlineLevel="2">
      <c r="A1174" s="19" t="s">
        <v>405</v>
      </c>
      <c r="B1174" s="20" t="s">
        <v>176</v>
      </c>
      <c r="C1174" s="21" t="s">
        <v>208</v>
      </c>
      <c r="D1174" s="20" t="s">
        <v>209</v>
      </c>
      <c r="E1174" s="3">
        <v>45000000</v>
      </c>
      <c r="F1174" s="19">
        <v>44550</v>
      </c>
      <c r="G1174" s="3">
        <v>45000000</v>
      </c>
      <c r="H1174" s="2">
        <v>5.0000000000000001E-3</v>
      </c>
      <c r="I1174" s="19">
        <v>44805</v>
      </c>
      <c r="J1174" s="19">
        <v>44834</v>
      </c>
      <c r="K1174" s="3">
        <v>30</v>
      </c>
      <c r="L1174" s="3">
        <v>18493</v>
      </c>
      <c r="M1174" s="3">
        <v>45000000</v>
      </c>
      <c r="N1174" s="19">
        <v>46375</v>
      </c>
    </row>
    <row r="1175" spans="1:14" s="18" customFormat="1" outlineLevel="2">
      <c r="A1175" s="19" t="s">
        <v>405</v>
      </c>
      <c r="B1175" s="20" t="s">
        <v>177</v>
      </c>
      <c r="C1175" s="21" t="s">
        <v>414</v>
      </c>
      <c r="D1175" s="20" t="s">
        <v>415</v>
      </c>
      <c r="E1175" s="3">
        <v>13176000</v>
      </c>
      <c r="F1175" s="19">
        <v>44571</v>
      </c>
      <c r="G1175" s="3">
        <v>13176000</v>
      </c>
      <c r="H1175" s="2">
        <v>5.0000000000000001E-3</v>
      </c>
      <c r="I1175" s="19">
        <v>44805</v>
      </c>
      <c r="J1175" s="19">
        <v>44834</v>
      </c>
      <c r="K1175" s="3">
        <v>30</v>
      </c>
      <c r="L1175" s="3">
        <v>5415</v>
      </c>
      <c r="M1175" s="3">
        <v>13176000</v>
      </c>
      <c r="N1175" s="19">
        <v>46396</v>
      </c>
    </row>
    <row r="1176" spans="1:14" s="18" customFormat="1" outlineLevel="2">
      <c r="A1176" s="19" t="s">
        <v>405</v>
      </c>
      <c r="B1176" s="20" t="s">
        <v>178</v>
      </c>
      <c r="C1176" s="21" t="s">
        <v>414</v>
      </c>
      <c r="D1176" s="20" t="s">
        <v>415</v>
      </c>
      <c r="E1176" s="3">
        <v>4392000</v>
      </c>
      <c r="F1176" s="19">
        <v>44589</v>
      </c>
      <c r="G1176" s="3">
        <v>4392000</v>
      </c>
      <c r="H1176" s="2">
        <v>5.0000000000000001E-3</v>
      </c>
      <c r="I1176" s="19">
        <v>44805</v>
      </c>
      <c r="J1176" s="19">
        <v>44834</v>
      </c>
      <c r="K1176" s="3">
        <v>30</v>
      </c>
      <c r="L1176" s="3">
        <v>1805</v>
      </c>
      <c r="M1176" s="3">
        <v>4392000</v>
      </c>
      <c r="N1176" s="19">
        <v>46414</v>
      </c>
    </row>
    <row r="1177" spans="1:14" s="18" customFormat="1" outlineLevel="2">
      <c r="A1177" s="19" t="s">
        <v>405</v>
      </c>
      <c r="B1177" s="20" t="s">
        <v>179</v>
      </c>
      <c r="C1177" s="21" t="s">
        <v>61</v>
      </c>
      <c r="D1177" s="20" t="s">
        <v>62</v>
      </c>
      <c r="E1177" s="3">
        <v>13000000</v>
      </c>
      <c r="F1177" s="19">
        <v>44579</v>
      </c>
      <c r="G1177" s="3">
        <v>13000000</v>
      </c>
      <c r="H1177" s="2">
        <v>5.0000000000000001E-3</v>
      </c>
      <c r="I1177" s="19">
        <v>44805</v>
      </c>
      <c r="J1177" s="19">
        <v>44834</v>
      </c>
      <c r="K1177" s="3">
        <v>30</v>
      </c>
      <c r="L1177" s="3">
        <v>5342</v>
      </c>
      <c r="M1177" s="3">
        <v>13000000</v>
      </c>
      <c r="N1177" s="19">
        <v>45674</v>
      </c>
    </row>
    <row r="1178" spans="1:14" s="18" customFormat="1" outlineLevel="2">
      <c r="A1178" s="19" t="s">
        <v>405</v>
      </c>
      <c r="B1178" s="20" t="s">
        <v>180</v>
      </c>
      <c r="C1178" s="21" t="s">
        <v>422</v>
      </c>
      <c r="D1178" s="20" t="s">
        <v>423</v>
      </c>
      <c r="E1178" s="3">
        <v>303000000</v>
      </c>
      <c r="F1178" s="19">
        <v>44578</v>
      </c>
      <c r="G1178" s="3">
        <v>303000000</v>
      </c>
      <c r="H1178" s="2">
        <v>5.0000000000000001E-3</v>
      </c>
      <c r="I1178" s="19">
        <v>44805</v>
      </c>
      <c r="J1178" s="19">
        <v>44834</v>
      </c>
      <c r="K1178" s="3">
        <v>30</v>
      </c>
      <c r="L1178" s="3">
        <v>124521</v>
      </c>
      <c r="M1178" s="3">
        <v>303000000</v>
      </c>
      <c r="N1178" s="19">
        <v>45673</v>
      </c>
    </row>
    <row r="1179" spans="1:14" s="18" customFormat="1" outlineLevel="2">
      <c r="A1179" s="19" t="s">
        <v>405</v>
      </c>
      <c r="B1179" s="20" t="s">
        <v>181</v>
      </c>
      <c r="C1179" s="21" t="s">
        <v>422</v>
      </c>
      <c r="D1179" s="20" t="s">
        <v>423</v>
      </c>
      <c r="E1179" s="3">
        <v>24000000</v>
      </c>
      <c r="F1179" s="19">
        <v>44578</v>
      </c>
      <c r="G1179" s="3">
        <v>24000000</v>
      </c>
      <c r="H1179" s="2">
        <v>5.0000000000000001E-3</v>
      </c>
      <c r="I1179" s="19">
        <v>44805</v>
      </c>
      <c r="J1179" s="19">
        <v>44834</v>
      </c>
      <c r="K1179" s="3">
        <v>30</v>
      </c>
      <c r="L1179" s="3">
        <v>9863</v>
      </c>
      <c r="M1179" s="3">
        <v>24000000</v>
      </c>
      <c r="N1179" s="19">
        <v>45673</v>
      </c>
    </row>
    <row r="1180" spans="1:14" s="18" customFormat="1" outlineLevel="2">
      <c r="A1180" s="19" t="s">
        <v>405</v>
      </c>
      <c r="B1180" s="20" t="s">
        <v>182</v>
      </c>
      <c r="C1180" s="21" t="s">
        <v>416</v>
      </c>
      <c r="D1180" s="20" t="s">
        <v>417</v>
      </c>
      <c r="E1180" s="3">
        <v>6100000</v>
      </c>
      <c r="F1180" s="19">
        <v>44565</v>
      </c>
      <c r="G1180" s="3">
        <v>6100000</v>
      </c>
      <c r="H1180" s="2">
        <v>5.0000000000000001E-3</v>
      </c>
      <c r="I1180" s="19">
        <v>44805</v>
      </c>
      <c r="J1180" s="19">
        <v>44834</v>
      </c>
      <c r="K1180" s="3">
        <v>30</v>
      </c>
      <c r="L1180" s="3">
        <v>2507</v>
      </c>
      <c r="M1180" s="3">
        <v>6100000</v>
      </c>
      <c r="N1180" s="19">
        <v>45660</v>
      </c>
    </row>
    <row r="1181" spans="1:14" s="18" customFormat="1" outlineLevel="2">
      <c r="A1181" s="19" t="s">
        <v>405</v>
      </c>
      <c r="B1181" s="20" t="s">
        <v>183</v>
      </c>
      <c r="C1181" s="21" t="s">
        <v>163</v>
      </c>
      <c r="D1181" s="20" t="s">
        <v>164</v>
      </c>
      <c r="E1181" s="3">
        <v>350000000</v>
      </c>
      <c r="F1181" s="19">
        <v>44580</v>
      </c>
      <c r="G1181" s="3">
        <v>350000000</v>
      </c>
      <c r="H1181" s="2">
        <v>3.0000000000000001E-3</v>
      </c>
      <c r="I1181" s="19">
        <v>44805</v>
      </c>
      <c r="J1181" s="19">
        <v>44834</v>
      </c>
      <c r="K1181" s="3">
        <v>30</v>
      </c>
      <c r="L1181" s="3">
        <v>86301</v>
      </c>
      <c r="M1181" s="3">
        <v>350000000</v>
      </c>
      <c r="N1181" s="19">
        <v>45675</v>
      </c>
    </row>
    <row r="1182" spans="1:14" s="18" customFormat="1" outlineLevel="2">
      <c r="A1182" s="19" t="s">
        <v>405</v>
      </c>
      <c r="B1182" s="20" t="s">
        <v>184</v>
      </c>
      <c r="C1182" s="21" t="s">
        <v>240</v>
      </c>
      <c r="D1182" s="20" t="s">
        <v>241</v>
      </c>
      <c r="E1182" s="3">
        <v>25000000</v>
      </c>
      <c r="F1182" s="19">
        <v>44608</v>
      </c>
      <c r="G1182" s="3">
        <v>25000000</v>
      </c>
      <c r="H1182" s="2">
        <v>5.0000000000000001E-3</v>
      </c>
      <c r="I1182" s="19">
        <v>44805</v>
      </c>
      <c r="J1182" s="19">
        <v>44834</v>
      </c>
      <c r="K1182" s="3">
        <v>30</v>
      </c>
      <c r="L1182" s="3">
        <v>10274</v>
      </c>
      <c r="M1182" s="3">
        <v>25000000</v>
      </c>
      <c r="N1182" s="19">
        <v>46433</v>
      </c>
    </row>
    <row r="1183" spans="1:14" s="18" customFormat="1" outlineLevel="2">
      <c r="A1183" s="19" t="s">
        <v>405</v>
      </c>
      <c r="B1183" s="20" t="s">
        <v>185</v>
      </c>
      <c r="C1183" s="21" t="s">
        <v>240</v>
      </c>
      <c r="D1183" s="20" t="s">
        <v>241</v>
      </c>
      <c r="E1183" s="3">
        <v>21000000</v>
      </c>
      <c r="F1183" s="19">
        <v>44615</v>
      </c>
      <c r="G1183" s="3">
        <v>21000000</v>
      </c>
      <c r="H1183" s="2">
        <v>5.0000000000000001E-3</v>
      </c>
      <c r="I1183" s="19">
        <v>44805</v>
      </c>
      <c r="J1183" s="19">
        <v>44834</v>
      </c>
      <c r="K1183" s="3">
        <v>30</v>
      </c>
      <c r="L1183" s="3">
        <v>8630</v>
      </c>
      <c r="M1183" s="3">
        <v>21000000</v>
      </c>
      <c r="N1183" s="19">
        <v>46440</v>
      </c>
    </row>
    <row r="1184" spans="1:14" s="18" customFormat="1" outlineLevel="2">
      <c r="A1184" s="19" t="s">
        <v>405</v>
      </c>
      <c r="B1184" s="20" t="s">
        <v>109</v>
      </c>
      <c r="C1184" s="21" t="s">
        <v>123</v>
      </c>
      <c r="D1184" s="20" t="s">
        <v>124</v>
      </c>
      <c r="E1184" s="3">
        <v>10000000</v>
      </c>
      <c r="F1184" s="19">
        <v>44139</v>
      </c>
      <c r="G1184" s="3">
        <v>10000000</v>
      </c>
      <c r="H1184" s="2">
        <v>5.0000000000000001E-3</v>
      </c>
      <c r="I1184" s="19">
        <v>44805</v>
      </c>
      <c r="J1184" s="19">
        <v>44834</v>
      </c>
      <c r="K1184" s="3">
        <v>30</v>
      </c>
      <c r="L1184" s="3">
        <v>4110</v>
      </c>
      <c r="M1184" s="3">
        <v>10000000</v>
      </c>
      <c r="N1184" s="19">
        <v>45964</v>
      </c>
    </row>
    <row r="1185" spans="1:14" s="18" customFormat="1" outlineLevel="2">
      <c r="A1185" s="19" t="s">
        <v>405</v>
      </c>
      <c r="B1185" s="20" t="s">
        <v>186</v>
      </c>
      <c r="C1185" s="21" t="s">
        <v>240</v>
      </c>
      <c r="D1185" s="20" t="s">
        <v>241</v>
      </c>
      <c r="E1185" s="3">
        <v>14000000</v>
      </c>
      <c r="F1185" s="19">
        <v>44615</v>
      </c>
      <c r="G1185" s="3">
        <v>14000000</v>
      </c>
      <c r="H1185" s="2">
        <v>5.0000000000000001E-3</v>
      </c>
      <c r="I1185" s="19">
        <v>44805</v>
      </c>
      <c r="J1185" s="19">
        <v>44834</v>
      </c>
      <c r="K1185" s="3">
        <v>30</v>
      </c>
      <c r="L1185" s="3">
        <v>5753</v>
      </c>
      <c r="M1185" s="3">
        <v>14000000</v>
      </c>
      <c r="N1185" s="19">
        <v>46440</v>
      </c>
    </row>
    <row r="1186" spans="1:14" s="18" customFormat="1" outlineLevel="2">
      <c r="A1186" s="19" t="s">
        <v>405</v>
      </c>
      <c r="B1186" s="20" t="s">
        <v>187</v>
      </c>
      <c r="C1186" s="21" t="s">
        <v>480</v>
      </c>
      <c r="D1186" s="20" t="s">
        <v>479</v>
      </c>
      <c r="E1186" s="3">
        <v>52920000</v>
      </c>
      <c r="F1186" s="19">
        <v>44617</v>
      </c>
      <c r="G1186" s="3">
        <v>52920000</v>
      </c>
      <c r="H1186" s="2">
        <v>5.0000000000000001E-3</v>
      </c>
      <c r="I1186" s="19">
        <v>44805</v>
      </c>
      <c r="J1186" s="19">
        <v>44834</v>
      </c>
      <c r="K1186" s="3">
        <v>30</v>
      </c>
      <c r="L1186" s="3">
        <v>21748</v>
      </c>
      <c r="M1186" s="3">
        <v>52920000</v>
      </c>
      <c r="N1186" s="19">
        <v>46442</v>
      </c>
    </row>
    <row r="1187" spans="1:14" s="18" customFormat="1" outlineLevel="2">
      <c r="A1187" s="19" t="s">
        <v>405</v>
      </c>
      <c r="B1187" s="20" t="s">
        <v>188</v>
      </c>
      <c r="C1187" s="21" t="s">
        <v>240</v>
      </c>
      <c r="D1187" s="20" t="s">
        <v>241</v>
      </c>
      <c r="E1187" s="3">
        <v>25000000</v>
      </c>
      <c r="F1187" s="19">
        <v>44629</v>
      </c>
      <c r="G1187" s="3">
        <v>25000000</v>
      </c>
      <c r="H1187" s="2">
        <v>5.0000000000000001E-3</v>
      </c>
      <c r="I1187" s="19">
        <v>44805</v>
      </c>
      <c r="J1187" s="19">
        <v>44834</v>
      </c>
      <c r="K1187" s="3">
        <v>30</v>
      </c>
      <c r="L1187" s="3">
        <v>10274</v>
      </c>
      <c r="M1187" s="3">
        <v>25000000</v>
      </c>
      <c r="N1187" s="19">
        <v>46454</v>
      </c>
    </row>
    <row r="1188" spans="1:14" s="18" customFormat="1" outlineLevel="2">
      <c r="A1188" s="19" t="s">
        <v>405</v>
      </c>
      <c r="B1188" s="20" t="s">
        <v>189</v>
      </c>
      <c r="C1188" s="21" t="s">
        <v>414</v>
      </c>
      <c r="D1188" s="20" t="s">
        <v>415</v>
      </c>
      <c r="E1188" s="3">
        <v>10160000</v>
      </c>
      <c r="F1188" s="19">
        <v>44635</v>
      </c>
      <c r="G1188" s="3">
        <v>10160000</v>
      </c>
      <c r="H1188" s="2">
        <v>5.0000000000000001E-3</v>
      </c>
      <c r="I1188" s="19">
        <v>44805</v>
      </c>
      <c r="J1188" s="19">
        <v>44834</v>
      </c>
      <c r="K1188" s="3">
        <v>30</v>
      </c>
      <c r="L1188" s="3">
        <v>4175</v>
      </c>
      <c r="M1188" s="3">
        <v>10160000</v>
      </c>
      <c r="N1188" s="19">
        <v>46460</v>
      </c>
    </row>
    <row r="1189" spans="1:14" s="18" customFormat="1" outlineLevel="2">
      <c r="A1189" s="19" t="s">
        <v>405</v>
      </c>
      <c r="B1189" s="20" t="s">
        <v>190</v>
      </c>
      <c r="C1189" s="21" t="s">
        <v>208</v>
      </c>
      <c r="D1189" s="20" t="s">
        <v>209</v>
      </c>
      <c r="E1189" s="3">
        <v>31900000</v>
      </c>
      <c r="F1189" s="19">
        <v>44637</v>
      </c>
      <c r="G1189" s="3">
        <v>31900000</v>
      </c>
      <c r="H1189" s="2">
        <v>5.0000000000000001E-3</v>
      </c>
      <c r="I1189" s="19">
        <v>44805</v>
      </c>
      <c r="J1189" s="19">
        <v>44834</v>
      </c>
      <c r="K1189" s="3">
        <v>30</v>
      </c>
      <c r="L1189" s="3">
        <v>13110</v>
      </c>
      <c r="M1189" s="3">
        <v>31900000</v>
      </c>
      <c r="N1189" s="19">
        <v>46462</v>
      </c>
    </row>
    <row r="1190" spans="1:14" s="18" customFormat="1" outlineLevel="2">
      <c r="A1190" s="19" t="s">
        <v>405</v>
      </c>
      <c r="B1190" s="20" t="s">
        <v>191</v>
      </c>
      <c r="C1190" s="21" t="s">
        <v>480</v>
      </c>
      <c r="D1190" s="20" t="s">
        <v>479</v>
      </c>
      <c r="E1190" s="3">
        <v>57096260</v>
      </c>
      <c r="F1190" s="19">
        <v>44631</v>
      </c>
      <c r="G1190" s="3">
        <v>57096260</v>
      </c>
      <c r="H1190" s="2">
        <v>5.0000000000000001E-3</v>
      </c>
      <c r="I1190" s="19">
        <v>44805</v>
      </c>
      <c r="J1190" s="19">
        <v>44834</v>
      </c>
      <c r="K1190" s="3">
        <v>30</v>
      </c>
      <c r="L1190" s="3">
        <v>23464</v>
      </c>
      <c r="M1190" s="3">
        <v>57096260</v>
      </c>
      <c r="N1190" s="19">
        <v>46456</v>
      </c>
    </row>
    <row r="1191" spans="1:14" s="18" customFormat="1" outlineLevel="2">
      <c r="A1191" s="19" t="s">
        <v>405</v>
      </c>
      <c r="B1191" s="20" t="s">
        <v>192</v>
      </c>
      <c r="C1191" s="21" t="s">
        <v>408</v>
      </c>
      <c r="D1191" s="20" t="s">
        <v>409</v>
      </c>
      <c r="E1191" s="3">
        <v>26000000</v>
      </c>
      <c r="F1191" s="19">
        <v>44670</v>
      </c>
      <c r="G1191" s="3">
        <v>26000000</v>
      </c>
      <c r="H1191" s="2">
        <v>5.0000000000000001E-3</v>
      </c>
      <c r="I1191" s="19">
        <v>44805</v>
      </c>
      <c r="J1191" s="19">
        <v>44834</v>
      </c>
      <c r="K1191" s="3">
        <v>30</v>
      </c>
      <c r="L1191" s="3">
        <v>10685</v>
      </c>
      <c r="M1191" s="3">
        <v>26000000</v>
      </c>
      <c r="N1191" s="19">
        <v>46495</v>
      </c>
    </row>
    <row r="1192" spans="1:14" s="18" customFormat="1" outlineLevel="2">
      <c r="A1192" s="19" t="s">
        <v>405</v>
      </c>
      <c r="B1192" s="20" t="s">
        <v>193</v>
      </c>
      <c r="C1192" s="21" t="s">
        <v>240</v>
      </c>
      <c r="D1192" s="20" t="s">
        <v>241</v>
      </c>
      <c r="E1192" s="3">
        <v>24000000</v>
      </c>
      <c r="F1192" s="19">
        <v>44664</v>
      </c>
      <c r="G1192" s="3">
        <v>24000000</v>
      </c>
      <c r="H1192" s="2">
        <v>5.0000000000000001E-3</v>
      </c>
      <c r="I1192" s="19">
        <v>44805</v>
      </c>
      <c r="J1192" s="19">
        <v>44834</v>
      </c>
      <c r="K1192" s="3">
        <v>30</v>
      </c>
      <c r="L1192" s="3">
        <v>9863</v>
      </c>
      <c r="M1192" s="3">
        <v>24000000</v>
      </c>
      <c r="N1192" s="19">
        <v>46489</v>
      </c>
    </row>
    <row r="1193" spans="1:14" s="18" customFormat="1" outlineLevel="2">
      <c r="A1193" s="19" t="s">
        <v>405</v>
      </c>
      <c r="B1193" s="20" t="s">
        <v>194</v>
      </c>
      <c r="C1193" s="21" t="s">
        <v>414</v>
      </c>
      <c r="D1193" s="20" t="s">
        <v>415</v>
      </c>
      <c r="E1193" s="3">
        <v>11118000</v>
      </c>
      <c r="F1193" s="19">
        <v>44678</v>
      </c>
      <c r="G1193" s="3">
        <v>11118000</v>
      </c>
      <c r="H1193" s="2">
        <v>5.0000000000000001E-3</v>
      </c>
      <c r="I1193" s="19">
        <v>44805</v>
      </c>
      <c r="J1193" s="19">
        <v>44834</v>
      </c>
      <c r="K1193" s="3">
        <v>30</v>
      </c>
      <c r="L1193" s="3">
        <v>4569</v>
      </c>
      <c r="M1193" s="3">
        <v>11118000</v>
      </c>
      <c r="N1193" s="19">
        <v>46503</v>
      </c>
    </row>
    <row r="1194" spans="1:14" s="18" customFormat="1" outlineLevel="2">
      <c r="A1194" s="19" t="s">
        <v>405</v>
      </c>
      <c r="B1194" s="20" t="s">
        <v>195</v>
      </c>
      <c r="C1194" s="21" t="s">
        <v>208</v>
      </c>
      <c r="D1194" s="20" t="s">
        <v>209</v>
      </c>
      <c r="E1194" s="3">
        <v>27000000</v>
      </c>
      <c r="F1194" s="19">
        <v>44669</v>
      </c>
      <c r="G1194" s="3">
        <v>27000000</v>
      </c>
      <c r="H1194" s="2">
        <v>5.0000000000000001E-3</v>
      </c>
      <c r="I1194" s="19">
        <v>44805</v>
      </c>
      <c r="J1194" s="19">
        <v>44834</v>
      </c>
      <c r="K1194" s="3">
        <v>30</v>
      </c>
      <c r="L1194" s="3">
        <v>11096</v>
      </c>
      <c r="M1194" s="3">
        <v>27000000</v>
      </c>
      <c r="N1194" s="19">
        <v>46494</v>
      </c>
    </row>
    <row r="1195" spans="1:14" s="18" customFormat="1" outlineLevel="2">
      <c r="A1195" s="19" t="s">
        <v>405</v>
      </c>
      <c r="B1195" s="20" t="s">
        <v>112</v>
      </c>
      <c r="C1195" s="21" t="s">
        <v>123</v>
      </c>
      <c r="D1195" s="20" t="s">
        <v>124</v>
      </c>
      <c r="E1195" s="3">
        <v>10000000</v>
      </c>
      <c r="F1195" s="19">
        <v>44152</v>
      </c>
      <c r="G1195" s="3">
        <v>10000000</v>
      </c>
      <c r="H1195" s="2">
        <v>5.0000000000000001E-3</v>
      </c>
      <c r="I1195" s="19">
        <v>44805</v>
      </c>
      <c r="J1195" s="19">
        <v>44834</v>
      </c>
      <c r="K1195" s="3">
        <v>30</v>
      </c>
      <c r="L1195" s="3">
        <v>4110</v>
      </c>
      <c r="M1195" s="3">
        <v>10000000</v>
      </c>
      <c r="N1195" s="19">
        <v>45977</v>
      </c>
    </row>
    <row r="1196" spans="1:14" s="18" customFormat="1" outlineLevel="2">
      <c r="A1196" s="19" t="s">
        <v>405</v>
      </c>
      <c r="B1196" s="20" t="s">
        <v>196</v>
      </c>
      <c r="C1196" s="21" t="s">
        <v>123</v>
      </c>
      <c r="D1196" s="20" t="s">
        <v>124</v>
      </c>
      <c r="E1196" s="3">
        <v>25000000</v>
      </c>
      <c r="F1196" s="19">
        <v>44677</v>
      </c>
      <c r="G1196" s="3">
        <v>25000000</v>
      </c>
      <c r="H1196" s="2">
        <v>5.0000000000000001E-3</v>
      </c>
      <c r="I1196" s="19">
        <v>44805</v>
      </c>
      <c r="J1196" s="19">
        <v>44834</v>
      </c>
      <c r="K1196" s="3">
        <v>30</v>
      </c>
      <c r="L1196" s="3">
        <v>10274</v>
      </c>
      <c r="M1196" s="3">
        <v>25000000</v>
      </c>
      <c r="N1196" s="19">
        <v>46502</v>
      </c>
    </row>
    <row r="1197" spans="1:14" s="18" customFormat="1" outlineLevel="2">
      <c r="A1197" s="19" t="s">
        <v>405</v>
      </c>
      <c r="B1197" s="20" t="s">
        <v>197</v>
      </c>
      <c r="C1197" s="21" t="s">
        <v>480</v>
      </c>
      <c r="D1197" s="20" t="s">
        <v>479</v>
      </c>
      <c r="E1197" s="3">
        <v>52920000</v>
      </c>
      <c r="F1197" s="19">
        <v>44658</v>
      </c>
      <c r="G1197" s="3">
        <v>52920000</v>
      </c>
      <c r="H1197" s="2">
        <v>5.0000000000000001E-3</v>
      </c>
      <c r="I1197" s="19">
        <v>44805</v>
      </c>
      <c r="J1197" s="19">
        <v>44834</v>
      </c>
      <c r="K1197" s="3">
        <v>30</v>
      </c>
      <c r="L1197" s="3">
        <v>21748</v>
      </c>
      <c r="M1197" s="3">
        <v>52920000</v>
      </c>
      <c r="N1197" s="19">
        <v>46483</v>
      </c>
    </row>
    <row r="1198" spans="1:14" s="18" customFormat="1" outlineLevel="2">
      <c r="A1198" s="19" t="s">
        <v>405</v>
      </c>
      <c r="B1198" s="20" t="s">
        <v>198</v>
      </c>
      <c r="C1198" s="21" t="s">
        <v>422</v>
      </c>
      <c r="D1198" s="20" t="s">
        <v>423</v>
      </c>
      <c r="E1198" s="3">
        <v>62000000</v>
      </c>
      <c r="F1198" s="19">
        <v>44657</v>
      </c>
      <c r="G1198" s="3">
        <v>62000000</v>
      </c>
      <c r="H1198" s="2">
        <v>5.0000000000000001E-3</v>
      </c>
      <c r="I1198" s="19">
        <v>44805</v>
      </c>
      <c r="J1198" s="19">
        <v>44834</v>
      </c>
      <c r="K1198" s="3">
        <v>30</v>
      </c>
      <c r="L1198" s="3">
        <v>25479</v>
      </c>
      <c r="M1198" s="3">
        <v>62000000</v>
      </c>
      <c r="N1198" s="19">
        <v>45752</v>
      </c>
    </row>
    <row r="1199" spans="1:14" s="18" customFormat="1" outlineLevel="2">
      <c r="A1199" s="19" t="s">
        <v>405</v>
      </c>
      <c r="B1199" s="20" t="s">
        <v>199</v>
      </c>
      <c r="C1199" s="21" t="s">
        <v>422</v>
      </c>
      <c r="D1199" s="20" t="s">
        <v>423</v>
      </c>
      <c r="E1199" s="3">
        <v>11000000</v>
      </c>
      <c r="F1199" s="19">
        <v>44657</v>
      </c>
      <c r="G1199" s="3">
        <v>11000000</v>
      </c>
      <c r="H1199" s="2">
        <v>5.0000000000000001E-3</v>
      </c>
      <c r="I1199" s="19">
        <v>44805</v>
      </c>
      <c r="J1199" s="19">
        <v>44834</v>
      </c>
      <c r="K1199" s="3">
        <v>30</v>
      </c>
      <c r="L1199" s="3">
        <v>4521</v>
      </c>
      <c r="M1199" s="3">
        <v>11000000</v>
      </c>
      <c r="N1199" s="19">
        <v>45752</v>
      </c>
    </row>
    <row r="1200" spans="1:14" s="18" customFormat="1" outlineLevel="2">
      <c r="A1200" s="19" t="s">
        <v>405</v>
      </c>
      <c r="B1200" s="20" t="s">
        <v>200</v>
      </c>
      <c r="C1200" s="21" t="s">
        <v>414</v>
      </c>
      <c r="D1200" s="20" t="s">
        <v>415</v>
      </c>
      <c r="E1200" s="3">
        <v>4392000</v>
      </c>
      <c r="F1200" s="19">
        <v>44698</v>
      </c>
      <c r="G1200" s="3">
        <v>4392000</v>
      </c>
      <c r="H1200" s="2">
        <v>5.0000000000000001E-3</v>
      </c>
      <c r="I1200" s="19">
        <v>44805</v>
      </c>
      <c r="J1200" s="19">
        <v>44834</v>
      </c>
      <c r="K1200" s="3">
        <v>30</v>
      </c>
      <c r="L1200" s="3">
        <v>1805</v>
      </c>
      <c r="M1200" s="3">
        <v>4392000</v>
      </c>
      <c r="N1200" s="19">
        <v>46523</v>
      </c>
    </row>
    <row r="1201" spans="1:14" s="18" customFormat="1" outlineLevel="2">
      <c r="A1201" s="19" t="s">
        <v>405</v>
      </c>
      <c r="B1201" s="20" t="s">
        <v>201</v>
      </c>
      <c r="C1201" s="21" t="s">
        <v>208</v>
      </c>
      <c r="D1201" s="20" t="s">
        <v>209</v>
      </c>
      <c r="E1201" s="3">
        <v>27000000</v>
      </c>
      <c r="F1201" s="19">
        <v>44699</v>
      </c>
      <c r="G1201" s="3">
        <v>27000000</v>
      </c>
      <c r="H1201" s="2">
        <v>5.0000000000000001E-3</v>
      </c>
      <c r="I1201" s="19">
        <v>44805</v>
      </c>
      <c r="J1201" s="19">
        <v>44834</v>
      </c>
      <c r="K1201" s="3">
        <v>30</v>
      </c>
      <c r="L1201" s="3">
        <v>11096</v>
      </c>
      <c r="M1201" s="3">
        <v>27000000</v>
      </c>
      <c r="N1201" s="19">
        <v>46524</v>
      </c>
    </row>
    <row r="1202" spans="1:14" s="18" customFormat="1" outlineLevel="2">
      <c r="A1202" s="19" t="s">
        <v>405</v>
      </c>
      <c r="B1202" s="20" t="s">
        <v>202</v>
      </c>
      <c r="C1202" s="21" t="s">
        <v>525</v>
      </c>
      <c r="D1202" s="20" t="s">
        <v>524</v>
      </c>
      <c r="E1202" s="3">
        <v>3780</v>
      </c>
      <c r="F1202" s="19">
        <v>44694</v>
      </c>
      <c r="G1202" s="3">
        <v>3780</v>
      </c>
      <c r="H1202" s="2">
        <v>5.0000000000000001E-3</v>
      </c>
      <c r="I1202" s="19">
        <v>44805</v>
      </c>
      <c r="J1202" s="19">
        <v>44834</v>
      </c>
      <c r="K1202" s="3">
        <v>30</v>
      </c>
      <c r="L1202" s="3">
        <v>2</v>
      </c>
      <c r="M1202" s="3">
        <v>3780</v>
      </c>
      <c r="N1202" s="19">
        <v>46519</v>
      </c>
    </row>
    <row r="1203" spans="1:14" s="18" customFormat="1" outlineLevel="2">
      <c r="A1203" s="19" t="s">
        <v>405</v>
      </c>
      <c r="B1203" s="20" t="s">
        <v>203</v>
      </c>
      <c r="C1203" s="21" t="s">
        <v>408</v>
      </c>
      <c r="D1203" s="20" t="s">
        <v>409</v>
      </c>
      <c r="E1203" s="3">
        <v>62000000</v>
      </c>
      <c r="F1203" s="19">
        <v>44741</v>
      </c>
      <c r="G1203" s="3">
        <v>62000000</v>
      </c>
      <c r="H1203" s="2">
        <v>5.0000000000000001E-3</v>
      </c>
      <c r="I1203" s="19">
        <v>44805</v>
      </c>
      <c r="J1203" s="19">
        <v>44834</v>
      </c>
      <c r="K1203" s="3">
        <v>30</v>
      </c>
      <c r="L1203" s="3">
        <v>25479</v>
      </c>
      <c r="M1203" s="3">
        <v>62000000</v>
      </c>
      <c r="N1203" s="19">
        <v>46566</v>
      </c>
    </row>
    <row r="1204" spans="1:14" s="18" customFormat="1" outlineLevel="2">
      <c r="A1204" s="19" t="s">
        <v>405</v>
      </c>
      <c r="B1204" s="20" t="s">
        <v>204</v>
      </c>
      <c r="C1204" s="21" t="s">
        <v>408</v>
      </c>
      <c r="D1204" s="20" t="s">
        <v>409</v>
      </c>
      <c r="E1204" s="3">
        <v>25000000</v>
      </c>
      <c r="F1204" s="19">
        <v>44741</v>
      </c>
      <c r="G1204" s="3">
        <v>25000000</v>
      </c>
      <c r="H1204" s="2">
        <v>5.0000000000000001E-3</v>
      </c>
      <c r="I1204" s="19">
        <v>44805</v>
      </c>
      <c r="J1204" s="19">
        <v>44834</v>
      </c>
      <c r="K1204" s="3">
        <v>30</v>
      </c>
      <c r="L1204" s="3">
        <v>10274</v>
      </c>
      <c r="M1204" s="3">
        <v>25000000</v>
      </c>
      <c r="N1204" s="19">
        <v>46566</v>
      </c>
    </row>
    <row r="1205" spans="1:14" s="18" customFormat="1" outlineLevel="2">
      <c r="A1205" s="19" t="s">
        <v>405</v>
      </c>
      <c r="B1205" s="20" t="s">
        <v>205</v>
      </c>
      <c r="C1205" s="21" t="s">
        <v>408</v>
      </c>
      <c r="D1205" s="20" t="s">
        <v>409</v>
      </c>
      <c r="E1205" s="3">
        <v>59000000</v>
      </c>
      <c r="F1205" s="19">
        <v>44726</v>
      </c>
      <c r="G1205" s="3">
        <v>59000000</v>
      </c>
      <c r="H1205" s="2">
        <v>5.0000000000000001E-3</v>
      </c>
      <c r="I1205" s="19">
        <v>44805</v>
      </c>
      <c r="J1205" s="19">
        <v>44834</v>
      </c>
      <c r="K1205" s="3">
        <v>30</v>
      </c>
      <c r="L1205" s="3">
        <v>24247</v>
      </c>
      <c r="M1205" s="3">
        <v>59000000</v>
      </c>
      <c r="N1205" s="19">
        <v>46551</v>
      </c>
    </row>
    <row r="1206" spans="1:14" s="18" customFormat="1" outlineLevel="1">
      <c r="A1206" s="22" t="s">
        <v>424</v>
      </c>
      <c r="B1206" s="23"/>
      <c r="C1206" s="24"/>
      <c r="D1206" s="23"/>
      <c r="E1206" s="25">
        <v>5993410036</v>
      </c>
      <c r="F1206" s="26"/>
      <c r="G1206" s="25"/>
      <c r="H1206" s="27"/>
      <c r="I1206" s="26"/>
      <c r="J1206" s="26"/>
      <c r="K1206" s="25"/>
      <c r="L1206" s="25">
        <v>2079623</v>
      </c>
      <c r="M1206" s="25">
        <v>5957773997</v>
      </c>
      <c r="N1206" s="26"/>
    </row>
    <row r="1207" spans="1:14" s="18" customFormat="1" outlineLevel="2">
      <c r="A1207" s="19" t="s">
        <v>425</v>
      </c>
      <c r="B1207" s="20" t="s">
        <v>17</v>
      </c>
      <c r="C1207" s="21" t="s">
        <v>21</v>
      </c>
      <c r="D1207" s="20" t="s">
        <v>22</v>
      </c>
      <c r="E1207" s="3">
        <v>330000000</v>
      </c>
      <c r="F1207" s="19">
        <v>43915</v>
      </c>
      <c r="G1207" s="3">
        <v>302500000</v>
      </c>
      <c r="H1207" s="2">
        <v>5.0000000000000001E-3</v>
      </c>
      <c r="I1207" s="19">
        <v>44805</v>
      </c>
      <c r="J1207" s="19">
        <v>44834</v>
      </c>
      <c r="K1207" s="3">
        <v>30</v>
      </c>
      <c r="L1207" s="3">
        <v>124315</v>
      </c>
      <c r="M1207" s="3">
        <v>302500000</v>
      </c>
      <c r="N1207" s="19">
        <v>45740</v>
      </c>
    </row>
    <row r="1208" spans="1:14" s="18" customFormat="1" outlineLevel="2">
      <c r="A1208" s="19" t="s">
        <v>425</v>
      </c>
      <c r="B1208" s="20" t="s">
        <v>40</v>
      </c>
      <c r="C1208" s="21" t="s">
        <v>21</v>
      </c>
      <c r="D1208" s="20" t="s">
        <v>22</v>
      </c>
      <c r="E1208" s="3">
        <v>93600000</v>
      </c>
      <c r="F1208" s="19">
        <v>43955</v>
      </c>
      <c r="G1208" s="3">
        <v>85800000</v>
      </c>
      <c r="H1208" s="2">
        <v>5.0000000000000001E-3</v>
      </c>
      <c r="I1208" s="19">
        <v>44805</v>
      </c>
      <c r="J1208" s="19">
        <v>44834</v>
      </c>
      <c r="K1208" s="3">
        <v>30</v>
      </c>
      <c r="L1208" s="3">
        <v>35260</v>
      </c>
      <c r="M1208" s="3">
        <v>85800000</v>
      </c>
      <c r="N1208" s="19">
        <v>45780</v>
      </c>
    </row>
    <row r="1209" spans="1:14" s="18" customFormat="1" outlineLevel="2">
      <c r="A1209" s="19" t="s">
        <v>425</v>
      </c>
      <c r="B1209" s="20" t="s">
        <v>55</v>
      </c>
      <c r="C1209" s="21" t="s">
        <v>21</v>
      </c>
      <c r="D1209" s="20" t="s">
        <v>22</v>
      </c>
      <c r="E1209" s="3">
        <v>576400000</v>
      </c>
      <c r="F1209" s="19">
        <v>44013</v>
      </c>
      <c r="G1209" s="3">
        <v>528366666</v>
      </c>
      <c r="H1209" s="2">
        <v>5.0000000000000001E-3</v>
      </c>
      <c r="I1209" s="19">
        <v>44805</v>
      </c>
      <c r="J1209" s="19">
        <v>44834</v>
      </c>
      <c r="K1209" s="3">
        <v>30</v>
      </c>
      <c r="L1209" s="3">
        <v>217137</v>
      </c>
      <c r="M1209" s="3">
        <v>528366666</v>
      </c>
      <c r="N1209" s="19">
        <v>45838</v>
      </c>
    </row>
    <row r="1210" spans="1:14" s="18" customFormat="1" outlineLevel="2">
      <c r="A1210" s="19" t="s">
        <v>425</v>
      </c>
      <c r="B1210" s="20" t="s">
        <v>74</v>
      </c>
      <c r="C1210" s="21" t="s">
        <v>150</v>
      </c>
      <c r="D1210" s="20" t="s">
        <v>151</v>
      </c>
      <c r="E1210" s="3">
        <v>5250000</v>
      </c>
      <c r="F1210" s="19">
        <v>44566</v>
      </c>
      <c r="G1210" s="3">
        <v>5250000</v>
      </c>
      <c r="H1210" s="2">
        <v>5.0000000000000001E-3</v>
      </c>
      <c r="I1210" s="19">
        <v>44805</v>
      </c>
      <c r="J1210" s="19">
        <v>44834</v>
      </c>
      <c r="K1210" s="3">
        <v>30</v>
      </c>
      <c r="L1210" s="3">
        <v>2158</v>
      </c>
      <c r="M1210" s="3">
        <v>5250000</v>
      </c>
      <c r="N1210" s="19">
        <v>45661</v>
      </c>
    </row>
    <row r="1211" spans="1:14" s="18" customFormat="1" outlineLevel="2">
      <c r="A1211" s="19" t="s">
        <v>425</v>
      </c>
      <c r="B1211" s="20" t="s">
        <v>89</v>
      </c>
      <c r="C1211" s="21" t="s">
        <v>150</v>
      </c>
      <c r="D1211" s="20" t="s">
        <v>151</v>
      </c>
      <c r="E1211" s="3">
        <v>6265000</v>
      </c>
      <c r="F1211" s="19">
        <v>44586</v>
      </c>
      <c r="G1211" s="3">
        <v>6265000</v>
      </c>
      <c r="H1211" s="2">
        <v>5.0000000000000001E-3</v>
      </c>
      <c r="I1211" s="19">
        <v>44805</v>
      </c>
      <c r="J1211" s="19">
        <v>44834</v>
      </c>
      <c r="K1211" s="3">
        <v>30</v>
      </c>
      <c r="L1211" s="3">
        <v>2575</v>
      </c>
      <c r="M1211" s="3">
        <v>6265000</v>
      </c>
      <c r="N1211" s="19">
        <v>45681</v>
      </c>
    </row>
    <row r="1212" spans="1:14" s="18" customFormat="1" outlineLevel="2">
      <c r="A1212" s="19" t="s">
        <v>425</v>
      </c>
      <c r="B1212" s="20" t="s">
        <v>106</v>
      </c>
      <c r="C1212" s="21" t="s">
        <v>150</v>
      </c>
      <c r="D1212" s="20" t="s">
        <v>151</v>
      </c>
      <c r="E1212" s="3">
        <v>875000</v>
      </c>
      <c r="F1212" s="19">
        <v>44631</v>
      </c>
      <c r="G1212" s="3">
        <v>875000</v>
      </c>
      <c r="H1212" s="2">
        <v>5.0000000000000001E-3</v>
      </c>
      <c r="I1212" s="19">
        <v>44805</v>
      </c>
      <c r="J1212" s="19">
        <v>44834</v>
      </c>
      <c r="K1212" s="3">
        <v>30</v>
      </c>
      <c r="L1212" s="3">
        <v>360</v>
      </c>
      <c r="M1212" s="3">
        <v>875000</v>
      </c>
      <c r="N1212" s="19">
        <v>45726</v>
      </c>
    </row>
    <row r="1213" spans="1:14" s="18" customFormat="1" outlineLevel="2">
      <c r="A1213" s="19" t="s">
        <v>425</v>
      </c>
      <c r="B1213" s="20" t="s">
        <v>108</v>
      </c>
      <c r="C1213" s="21" t="s">
        <v>150</v>
      </c>
      <c r="D1213" s="20" t="s">
        <v>151</v>
      </c>
      <c r="E1213" s="3">
        <v>402192</v>
      </c>
      <c r="F1213" s="19">
        <v>44645</v>
      </c>
      <c r="G1213" s="3">
        <v>402192</v>
      </c>
      <c r="H1213" s="2">
        <v>5.0000000000000001E-3</v>
      </c>
      <c r="I1213" s="19">
        <v>44805</v>
      </c>
      <c r="J1213" s="19">
        <v>44834</v>
      </c>
      <c r="K1213" s="3">
        <v>30</v>
      </c>
      <c r="L1213" s="3">
        <v>165</v>
      </c>
      <c r="M1213" s="3">
        <v>402192</v>
      </c>
      <c r="N1213" s="19">
        <v>45740</v>
      </c>
    </row>
    <row r="1214" spans="1:14" s="18" customFormat="1" outlineLevel="2">
      <c r="A1214" s="19" t="s">
        <v>425</v>
      </c>
      <c r="B1214" s="20" t="s">
        <v>109</v>
      </c>
      <c r="C1214" s="21" t="s">
        <v>150</v>
      </c>
      <c r="D1214" s="20" t="s">
        <v>151</v>
      </c>
      <c r="E1214" s="3">
        <v>5888970</v>
      </c>
      <c r="F1214" s="19">
        <v>44663</v>
      </c>
      <c r="G1214" s="3">
        <v>5888970</v>
      </c>
      <c r="H1214" s="2">
        <v>5.0000000000000001E-3</v>
      </c>
      <c r="I1214" s="19">
        <v>44805</v>
      </c>
      <c r="J1214" s="19">
        <v>44834</v>
      </c>
      <c r="K1214" s="3">
        <v>30</v>
      </c>
      <c r="L1214" s="3">
        <v>2420</v>
      </c>
      <c r="M1214" s="3">
        <v>5888970</v>
      </c>
      <c r="N1214" s="19">
        <v>45758</v>
      </c>
    </row>
    <row r="1215" spans="1:14" s="18" customFormat="1" outlineLevel="2">
      <c r="A1215" s="19" t="s">
        <v>425</v>
      </c>
      <c r="B1215" s="20" t="s">
        <v>112</v>
      </c>
      <c r="C1215" s="21" t="s">
        <v>21</v>
      </c>
      <c r="D1215" s="20" t="s">
        <v>22</v>
      </c>
      <c r="E1215" s="3">
        <v>5000000</v>
      </c>
      <c r="F1215" s="19">
        <v>44728</v>
      </c>
      <c r="G1215" s="3">
        <v>5000000</v>
      </c>
      <c r="H1215" s="2">
        <v>1E-3</v>
      </c>
      <c r="I1215" s="19">
        <v>44805</v>
      </c>
      <c r="J1215" s="19">
        <v>44834</v>
      </c>
      <c r="K1215" s="3">
        <v>30</v>
      </c>
      <c r="L1215" s="3">
        <v>411</v>
      </c>
      <c r="M1215" s="3">
        <v>5000000</v>
      </c>
      <c r="N1215" s="19">
        <v>46553</v>
      </c>
    </row>
    <row r="1216" spans="1:14" s="18" customFormat="1" outlineLevel="1">
      <c r="A1216" s="22" t="s">
        <v>426</v>
      </c>
      <c r="B1216" s="23"/>
      <c r="C1216" s="24"/>
      <c r="D1216" s="23"/>
      <c r="E1216" s="25">
        <v>1023681162</v>
      </c>
      <c r="F1216" s="26"/>
      <c r="G1216" s="25"/>
      <c r="H1216" s="27"/>
      <c r="I1216" s="26"/>
      <c r="J1216" s="26"/>
      <c r="K1216" s="25"/>
      <c r="L1216" s="25">
        <v>384801</v>
      </c>
      <c r="M1216" s="25">
        <v>940347828</v>
      </c>
      <c r="N1216" s="26"/>
    </row>
    <row r="1217" spans="1:14" s="18" customFormat="1" outlineLevel="2">
      <c r="A1217" s="19" t="s">
        <v>427</v>
      </c>
      <c r="B1217" s="20" t="s">
        <v>17</v>
      </c>
      <c r="C1217" s="21" t="s">
        <v>428</v>
      </c>
      <c r="D1217" s="20" t="s">
        <v>429</v>
      </c>
      <c r="E1217" s="3">
        <v>3400000</v>
      </c>
      <c r="F1217" s="19">
        <v>43927</v>
      </c>
      <c r="G1217" s="3">
        <v>3400000</v>
      </c>
      <c r="H1217" s="2">
        <v>5.0000000000000001E-3</v>
      </c>
      <c r="I1217" s="19">
        <v>44805</v>
      </c>
      <c r="J1217" s="19">
        <v>44834</v>
      </c>
      <c r="K1217" s="3">
        <v>30</v>
      </c>
      <c r="L1217" s="3">
        <v>1397</v>
      </c>
      <c r="M1217" s="3">
        <v>3400000</v>
      </c>
      <c r="N1217" s="19">
        <v>45752</v>
      </c>
    </row>
    <row r="1218" spans="1:14" s="18" customFormat="1" outlineLevel="2">
      <c r="A1218" s="19" t="s">
        <v>427</v>
      </c>
      <c r="B1218" s="20" t="s">
        <v>20</v>
      </c>
      <c r="C1218" s="21" t="s">
        <v>430</v>
      </c>
      <c r="D1218" s="20" t="s">
        <v>431</v>
      </c>
      <c r="E1218" s="3">
        <v>620000</v>
      </c>
      <c r="F1218" s="19">
        <v>44148</v>
      </c>
      <c r="G1218" s="3">
        <v>360000</v>
      </c>
      <c r="H1218" s="2">
        <v>5.0000000000000001E-3</v>
      </c>
      <c r="I1218" s="19">
        <v>44805</v>
      </c>
      <c r="J1218" s="19">
        <v>44818</v>
      </c>
      <c r="K1218" s="3">
        <v>14</v>
      </c>
      <c r="L1218" s="3">
        <v>69</v>
      </c>
      <c r="M1218" s="3">
        <v>350000</v>
      </c>
      <c r="N1218" s="19">
        <v>45973</v>
      </c>
    </row>
    <row r="1219" spans="1:14" s="18" customFormat="1" outlineLevel="2">
      <c r="A1219" s="19" t="s">
        <v>427</v>
      </c>
      <c r="B1219" s="20" t="s">
        <v>20</v>
      </c>
      <c r="C1219" s="21" t="s">
        <v>430</v>
      </c>
      <c r="D1219" s="20"/>
      <c r="E1219" s="3"/>
      <c r="F1219" s="19"/>
      <c r="G1219" s="3">
        <v>350000</v>
      </c>
      <c r="H1219" s="2">
        <v>5.0000000000000001E-3</v>
      </c>
      <c r="I1219" s="19">
        <v>44819</v>
      </c>
      <c r="J1219" s="19">
        <v>44834</v>
      </c>
      <c r="K1219" s="3">
        <v>16</v>
      </c>
      <c r="L1219" s="3">
        <v>77</v>
      </c>
      <c r="M1219" s="3"/>
      <c r="N1219" s="19">
        <v>45973</v>
      </c>
    </row>
    <row r="1220" spans="1:14" s="18" customFormat="1" outlineLevel="2">
      <c r="A1220" s="19" t="s">
        <v>427</v>
      </c>
      <c r="B1220" s="20" t="s">
        <v>23</v>
      </c>
      <c r="C1220" s="21" t="s">
        <v>430</v>
      </c>
      <c r="D1220" s="20" t="s">
        <v>431</v>
      </c>
      <c r="E1220" s="3">
        <v>3910000</v>
      </c>
      <c r="F1220" s="19">
        <v>44165</v>
      </c>
      <c r="G1220" s="3">
        <v>2448000</v>
      </c>
      <c r="H1220" s="2">
        <v>5.0000000000000001E-3</v>
      </c>
      <c r="I1220" s="19">
        <v>44805</v>
      </c>
      <c r="J1220" s="19">
        <v>44818</v>
      </c>
      <c r="K1220" s="3">
        <v>14</v>
      </c>
      <c r="L1220" s="3">
        <v>469</v>
      </c>
      <c r="M1220" s="3">
        <v>2380000</v>
      </c>
      <c r="N1220" s="19">
        <v>45990</v>
      </c>
    </row>
    <row r="1221" spans="1:14" s="18" customFormat="1" outlineLevel="2">
      <c r="A1221" s="19" t="s">
        <v>427</v>
      </c>
      <c r="B1221" s="20" t="s">
        <v>23</v>
      </c>
      <c r="C1221" s="21" t="s">
        <v>430</v>
      </c>
      <c r="D1221" s="20"/>
      <c r="E1221" s="3"/>
      <c r="F1221" s="19"/>
      <c r="G1221" s="3">
        <v>2380000</v>
      </c>
      <c r="H1221" s="2">
        <v>5.0000000000000001E-3</v>
      </c>
      <c r="I1221" s="19">
        <v>44819</v>
      </c>
      <c r="J1221" s="19">
        <v>44834</v>
      </c>
      <c r="K1221" s="3">
        <v>16</v>
      </c>
      <c r="L1221" s="3">
        <v>522</v>
      </c>
      <c r="M1221" s="3"/>
      <c r="N1221" s="19">
        <v>45990</v>
      </c>
    </row>
    <row r="1222" spans="1:14" s="18" customFormat="1" outlineLevel="2">
      <c r="A1222" s="19" t="s">
        <v>427</v>
      </c>
      <c r="B1222" s="20" t="s">
        <v>26</v>
      </c>
      <c r="C1222" s="21" t="s">
        <v>430</v>
      </c>
      <c r="D1222" s="20" t="s">
        <v>431</v>
      </c>
      <c r="E1222" s="3">
        <v>4030000</v>
      </c>
      <c r="F1222" s="19">
        <v>44165</v>
      </c>
      <c r="G1222" s="3">
        <v>2520000</v>
      </c>
      <c r="H1222" s="2">
        <v>5.0000000000000001E-3</v>
      </c>
      <c r="I1222" s="19">
        <v>44805</v>
      </c>
      <c r="J1222" s="19">
        <v>44818</v>
      </c>
      <c r="K1222" s="3">
        <v>14</v>
      </c>
      <c r="L1222" s="3">
        <v>483</v>
      </c>
      <c r="M1222" s="3">
        <v>2450000</v>
      </c>
      <c r="N1222" s="19">
        <v>45990</v>
      </c>
    </row>
    <row r="1223" spans="1:14" s="18" customFormat="1" outlineLevel="2">
      <c r="A1223" s="19" t="s">
        <v>427</v>
      </c>
      <c r="B1223" s="20" t="s">
        <v>26</v>
      </c>
      <c r="C1223" s="21" t="s">
        <v>430</v>
      </c>
      <c r="D1223" s="20"/>
      <c r="E1223" s="3"/>
      <c r="F1223" s="19"/>
      <c r="G1223" s="3">
        <v>2450000</v>
      </c>
      <c r="H1223" s="2">
        <v>5.0000000000000001E-3</v>
      </c>
      <c r="I1223" s="19">
        <v>44819</v>
      </c>
      <c r="J1223" s="19">
        <v>44834</v>
      </c>
      <c r="K1223" s="3">
        <v>16</v>
      </c>
      <c r="L1223" s="3">
        <v>537</v>
      </c>
      <c r="M1223" s="3"/>
      <c r="N1223" s="19">
        <v>45990</v>
      </c>
    </row>
    <row r="1224" spans="1:14" s="18" customFormat="1" outlineLevel="2">
      <c r="A1224" s="19" t="s">
        <v>427</v>
      </c>
      <c r="B1224" s="20" t="s">
        <v>27</v>
      </c>
      <c r="C1224" s="21" t="s">
        <v>430</v>
      </c>
      <c r="D1224" s="20" t="s">
        <v>431</v>
      </c>
      <c r="E1224" s="3">
        <v>570000</v>
      </c>
      <c r="F1224" s="19">
        <v>44155</v>
      </c>
      <c r="G1224" s="3">
        <v>497700</v>
      </c>
      <c r="H1224" s="2">
        <v>5.0000000000000001E-3</v>
      </c>
      <c r="I1224" s="19">
        <v>44805</v>
      </c>
      <c r="J1224" s="19">
        <v>44818</v>
      </c>
      <c r="K1224" s="3">
        <v>14</v>
      </c>
      <c r="L1224" s="3">
        <v>95</v>
      </c>
      <c r="M1224" s="3">
        <v>489800</v>
      </c>
      <c r="N1224" s="19">
        <v>45980</v>
      </c>
    </row>
    <row r="1225" spans="1:14" s="18" customFormat="1" outlineLevel="2">
      <c r="A1225" s="19" t="s">
        <v>427</v>
      </c>
      <c r="B1225" s="20" t="s">
        <v>27</v>
      </c>
      <c r="C1225" s="21" t="s">
        <v>430</v>
      </c>
      <c r="D1225" s="20"/>
      <c r="E1225" s="3"/>
      <c r="F1225" s="19"/>
      <c r="G1225" s="3">
        <v>489800</v>
      </c>
      <c r="H1225" s="2">
        <v>5.0000000000000001E-3</v>
      </c>
      <c r="I1225" s="19">
        <v>44819</v>
      </c>
      <c r="J1225" s="19">
        <v>44834</v>
      </c>
      <c r="K1225" s="3">
        <v>16</v>
      </c>
      <c r="L1225" s="3">
        <v>107</v>
      </c>
      <c r="M1225" s="3"/>
      <c r="N1225" s="19">
        <v>45980</v>
      </c>
    </row>
    <row r="1226" spans="1:14" s="18" customFormat="1" outlineLevel="2">
      <c r="A1226" s="19" t="s">
        <v>427</v>
      </c>
      <c r="B1226" s="20" t="s">
        <v>30</v>
      </c>
      <c r="C1226" s="21" t="s">
        <v>430</v>
      </c>
      <c r="D1226" s="20" t="s">
        <v>431</v>
      </c>
      <c r="E1226" s="3">
        <v>6000000</v>
      </c>
      <c r="F1226" s="19">
        <v>44155</v>
      </c>
      <c r="G1226" s="3">
        <v>5229000</v>
      </c>
      <c r="H1226" s="2">
        <v>5.0000000000000001E-3</v>
      </c>
      <c r="I1226" s="19">
        <v>44805</v>
      </c>
      <c r="J1226" s="19">
        <v>44818</v>
      </c>
      <c r="K1226" s="3">
        <v>14</v>
      </c>
      <c r="L1226" s="3">
        <v>1003</v>
      </c>
      <c r="M1226" s="3">
        <v>5146000</v>
      </c>
      <c r="N1226" s="19">
        <v>45980</v>
      </c>
    </row>
    <row r="1227" spans="1:14" s="18" customFormat="1" outlineLevel="2">
      <c r="A1227" s="19" t="s">
        <v>427</v>
      </c>
      <c r="B1227" s="20" t="s">
        <v>30</v>
      </c>
      <c r="C1227" s="21" t="s">
        <v>430</v>
      </c>
      <c r="D1227" s="20"/>
      <c r="E1227" s="3"/>
      <c r="F1227" s="19"/>
      <c r="G1227" s="3">
        <v>5146000</v>
      </c>
      <c r="H1227" s="2">
        <v>5.0000000000000001E-3</v>
      </c>
      <c r="I1227" s="19">
        <v>44819</v>
      </c>
      <c r="J1227" s="19">
        <v>44834</v>
      </c>
      <c r="K1227" s="3">
        <v>16</v>
      </c>
      <c r="L1227" s="3">
        <v>1128</v>
      </c>
      <c r="M1227" s="3"/>
      <c r="N1227" s="19">
        <v>45980</v>
      </c>
    </row>
    <row r="1228" spans="1:14" s="18" customFormat="1" outlineLevel="2">
      <c r="A1228" s="19" t="s">
        <v>427</v>
      </c>
      <c r="B1228" s="20" t="s">
        <v>33</v>
      </c>
      <c r="C1228" s="21" t="s">
        <v>430</v>
      </c>
      <c r="D1228" s="20" t="s">
        <v>431</v>
      </c>
      <c r="E1228" s="3">
        <v>270000</v>
      </c>
      <c r="F1228" s="19">
        <v>44181</v>
      </c>
      <c r="G1228" s="3">
        <v>144000</v>
      </c>
      <c r="H1228" s="2">
        <v>5.0000000000000001E-3</v>
      </c>
      <c r="I1228" s="19">
        <v>44805</v>
      </c>
      <c r="J1228" s="19">
        <v>44818</v>
      </c>
      <c r="K1228" s="3">
        <v>14</v>
      </c>
      <c r="L1228" s="3">
        <v>28</v>
      </c>
      <c r="M1228" s="3">
        <v>140000</v>
      </c>
      <c r="N1228" s="19">
        <v>46006</v>
      </c>
    </row>
    <row r="1229" spans="1:14" s="18" customFormat="1" outlineLevel="2">
      <c r="A1229" s="19" t="s">
        <v>427</v>
      </c>
      <c r="B1229" s="20" t="s">
        <v>33</v>
      </c>
      <c r="C1229" s="21" t="s">
        <v>430</v>
      </c>
      <c r="D1229" s="20"/>
      <c r="E1229" s="3"/>
      <c r="F1229" s="19"/>
      <c r="G1229" s="3">
        <v>140000</v>
      </c>
      <c r="H1229" s="2">
        <v>5.0000000000000001E-3</v>
      </c>
      <c r="I1229" s="19">
        <v>44819</v>
      </c>
      <c r="J1229" s="19">
        <v>44834</v>
      </c>
      <c r="K1229" s="3">
        <v>16</v>
      </c>
      <c r="L1229" s="3">
        <v>31</v>
      </c>
      <c r="M1229" s="3"/>
      <c r="N1229" s="19">
        <v>46006</v>
      </c>
    </row>
    <row r="1230" spans="1:14" s="18" customFormat="1" outlineLevel="2">
      <c r="A1230" s="19" t="s">
        <v>427</v>
      </c>
      <c r="B1230" s="20" t="s">
        <v>34</v>
      </c>
      <c r="C1230" s="21" t="s">
        <v>430</v>
      </c>
      <c r="D1230" s="20" t="s">
        <v>431</v>
      </c>
      <c r="E1230" s="3">
        <v>2400000</v>
      </c>
      <c r="F1230" s="19">
        <v>44181</v>
      </c>
      <c r="G1230" s="3">
        <v>2079000</v>
      </c>
      <c r="H1230" s="2">
        <v>5.0000000000000001E-3</v>
      </c>
      <c r="I1230" s="19">
        <v>44805</v>
      </c>
      <c r="J1230" s="19">
        <v>44818</v>
      </c>
      <c r="K1230" s="3">
        <v>14</v>
      </c>
      <c r="L1230" s="3">
        <v>399</v>
      </c>
      <c r="M1230" s="3">
        <v>2046000</v>
      </c>
      <c r="N1230" s="19">
        <v>46006</v>
      </c>
    </row>
    <row r="1231" spans="1:14" s="18" customFormat="1" outlineLevel="2">
      <c r="A1231" s="19" t="s">
        <v>427</v>
      </c>
      <c r="B1231" s="20" t="s">
        <v>34</v>
      </c>
      <c r="C1231" s="21" t="s">
        <v>430</v>
      </c>
      <c r="D1231" s="20"/>
      <c r="E1231" s="3"/>
      <c r="F1231" s="19"/>
      <c r="G1231" s="3">
        <v>2046000</v>
      </c>
      <c r="H1231" s="2">
        <v>5.0000000000000001E-3</v>
      </c>
      <c r="I1231" s="19">
        <v>44819</v>
      </c>
      <c r="J1231" s="19">
        <v>44834</v>
      </c>
      <c r="K1231" s="3">
        <v>16</v>
      </c>
      <c r="L1231" s="3">
        <v>448</v>
      </c>
      <c r="M1231" s="3"/>
      <c r="N1231" s="19">
        <v>46006</v>
      </c>
    </row>
    <row r="1232" spans="1:14" s="18" customFormat="1" outlineLevel="2">
      <c r="A1232" s="19" t="s">
        <v>427</v>
      </c>
      <c r="B1232" s="20" t="s">
        <v>35</v>
      </c>
      <c r="C1232" s="21" t="s">
        <v>430</v>
      </c>
      <c r="D1232" s="20" t="s">
        <v>431</v>
      </c>
      <c r="E1232" s="3">
        <v>11000000</v>
      </c>
      <c r="F1232" s="19">
        <v>44181</v>
      </c>
      <c r="G1232" s="3">
        <v>9576000</v>
      </c>
      <c r="H1232" s="2">
        <v>5.0000000000000001E-3</v>
      </c>
      <c r="I1232" s="19">
        <v>44805</v>
      </c>
      <c r="J1232" s="19">
        <v>44818</v>
      </c>
      <c r="K1232" s="3">
        <v>14</v>
      </c>
      <c r="L1232" s="3">
        <v>1836</v>
      </c>
      <c r="M1232" s="3">
        <v>9424000</v>
      </c>
      <c r="N1232" s="19">
        <v>46006</v>
      </c>
    </row>
    <row r="1233" spans="1:14" s="18" customFormat="1" outlineLevel="2">
      <c r="A1233" s="19" t="s">
        <v>427</v>
      </c>
      <c r="B1233" s="20" t="s">
        <v>35</v>
      </c>
      <c r="C1233" s="21" t="s">
        <v>430</v>
      </c>
      <c r="D1233" s="20"/>
      <c r="E1233" s="3"/>
      <c r="F1233" s="19"/>
      <c r="G1233" s="3">
        <v>9424000</v>
      </c>
      <c r="H1233" s="2">
        <v>5.0000000000000001E-3</v>
      </c>
      <c r="I1233" s="19">
        <v>44819</v>
      </c>
      <c r="J1233" s="19">
        <v>44834</v>
      </c>
      <c r="K1233" s="3">
        <v>16</v>
      </c>
      <c r="L1233" s="3">
        <v>2066</v>
      </c>
      <c r="M1233" s="3"/>
      <c r="N1233" s="19">
        <v>46006</v>
      </c>
    </row>
    <row r="1234" spans="1:14" s="18" customFormat="1" outlineLevel="2">
      <c r="A1234" s="19" t="s">
        <v>427</v>
      </c>
      <c r="B1234" s="20" t="s">
        <v>36</v>
      </c>
      <c r="C1234" s="21" t="s">
        <v>430</v>
      </c>
      <c r="D1234" s="20" t="s">
        <v>431</v>
      </c>
      <c r="E1234" s="3">
        <v>220000</v>
      </c>
      <c r="F1234" s="19">
        <v>44215</v>
      </c>
      <c r="G1234" s="3">
        <v>144000</v>
      </c>
      <c r="H1234" s="2">
        <v>5.0000000000000001E-3</v>
      </c>
      <c r="I1234" s="19">
        <v>44805</v>
      </c>
      <c r="J1234" s="19">
        <v>44818</v>
      </c>
      <c r="K1234" s="3">
        <v>14</v>
      </c>
      <c r="L1234" s="3">
        <v>28</v>
      </c>
      <c r="M1234" s="3">
        <v>140000</v>
      </c>
      <c r="N1234" s="19">
        <v>46040</v>
      </c>
    </row>
    <row r="1235" spans="1:14" s="18" customFormat="1" outlineLevel="2">
      <c r="A1235" s="19" t="s">
        <v>427</v>
      </c>
      <c r="B1235" s="20" t="s">
        <v>36</v>
      </c>
      <c r="C1235" s="21" t="s">
        <v>430</v>
      </c>
      <c r="D1235" s="20"/>
      <c r="E1235" s="3"/>
      <c r="F1235" s="19"/>
      <c r="G1235" s="3">
        <v>140000</v>
      </c>
      <c r="H1235" s="2">
        <v>5.0000000000000001E-3</v>
      </c>
      <c r="I1235" s="19">
        <v>44819</v>
      </c>
      <c r="J1235" s="19">
        <v>44834</v>
      </c>
      <c r="K1235" s="3">
        <v>16</v>
      </c>
      <c r="L1235" s="3">
        <v>31</v>
      </c>
      <c r="M1235" s="3"/>
      <c r="N1235" s="19">
        <v>46040</v>
      </c>
    </row>
    <row r="1236" spans="1:14" s="18" customFormat="1" outlineLevel="2">
      <c r="A1236" s="19" t="s">
        <v>427</v>
      </c>
      <c r="B1236" s="20" t="s">
        <v>37</v>
      </c>
      <c r="C1236" s="21" t="s">
        <v>430</v>
      </c>
      <c r="D1236" s="20" t="s">
        <v>431</v>
      </c>
      <c r="E1236" s="3">
        <v>1000000</v>
      </c>
      <c r="F1236" s="19">
        <v>44215</v>
      </c>
      <c r="G1236" s="3">
        <v>648000</v>
      </c>
      <c r="H1236" s="2">
        <v>5.0000000000000001E-3</v>
      </c>
      <c r="I1236" s="19">
        <v>44805</v>
      </c>
      <c r="J1236" s="19">
        <v>44818</v>
      </c>
      <c r="K1236" s="3">
        <v>14</v>
      </c>
      <c r="L1236" s="3">
        <v>124</v>
      </c>
      <c r="M1236" s="3">
        <v>630000</v>
      </c>
      <c r="N1236" s="19">
        <v>46040</v>
      </c>
    </row>
    <row r="1237" spans="1:14" s="18" customFormat="1" outlineLevel="2">
      <c r="A1237" s="19" t="s">
        <v>427</v>
      </c>
      <c r="B1237" s="20" t="s">
        <v>37</v>
      </c>
      <c r="C1237" s="21" t="s">
        <v>430</v>
      </c>
      <c r="D1237" s="20"/>
      <c r="E1237" s="3"/>
      <c r="F1237" s="19"/>
      <c r="G1237" s="3">
        <v>630000</v>
      </c>
      <c r="H1237" s="2">
        <v>5.0000000000000001E-3</v>
      </c>
      <c r="I1237" s="19">
        <v>44819</v>
      </c>
      <c r="J1237" s="19">
        <v>44834</v>
      </c>
      <c r="K1237" s="3">
        <v>16</v>
      </c>
      <c r="L1237" s="3">
        <v>138</v>
      </c>
      <c r="M1237" s="3"/>
      <c r="N1237" s="19">
        <v>46040</v>
      </c>
    </row>
    <row r="1238" spans="1:14" s="18" customFormat="1" outlineLevel="2">
      <c r="A1238" s="19" t="s">
        <v>427</v>
      </c>
      <c r="B1238" s="20" t="s">
        <v>40</v>
      </c>
      <c r="C1238" s="21" t="s">
        <v>428</v>
      </c>
      <c r="D1238" s="20" t="s">
        <v>429</v>
      </c>
      <c r="E1238" s="3">
        <v>70440000</v>
      </c>
      <c r="F1238" s="19">
        <v>43951</v>
      </c>
      <c r="G1238" s="3">
        <v>70440000</v>
      </c>
      <c r="H1238" s="2">
        <v>5.0000000000000001E-3</v>
      </c>
      <c r="I1238" s="19">
        <v>44805</v>
      </c>
      <c r="J1238" s="19">
        <v>44834</v>
      </c>
      <c r="K1238" s="3">
        <v>30</v>
      </c>
      <c r="L1238" s="3">
        <v>28948</v>
      </c>
      <c r="M1238" s="3">
        <v>70440000</v>
      </c>
      <c r="N1238" s="19">
        <v>45776</v>
      </c>
    </row>
    <row r="1239" spans="1:14" s="18" customFormat="1" outlineLevel="2">
      <c r="A1239" s="19" t="s">
        <v>427</v>
      </c>
      <c r="B1239" s="20" t="s">
        <v>41</v>
      </c>
      <c r="C1239" s="21" t="s">
        <v>428</v>
      </c>
      <c r="D1239" s="20" t="s">
        <v>429</v>
      </c>
      <c r="E1239" s="3">
        <v>54250000</v>
      </c>
      <c r="F1239" s="19">
        <v>44228</v>
      </c>
      <c r="G1239" s="3">
        <v>54250000</v>
      </c>
      <c r="H1239" s="2">
        <v>5.0000000000000001E-3</v>
      </c>
      <c r="I1239" s="19">
        <v>44805</v>
      </c>
      <c r="J1239" s="19">
        <v>44834</v>
      </c>
      <c r="K1239" s="3">
        <v>30</v>
      </c>
      <c r="L1239" s="3">
        <v>22295</v>
      </c>
      <c r="M1239" s="3">
        <v>54250000</v>
      </c>
      <c r="N1239" s="19">
        <v>46053</v>
      </c>
    </row>
    <row r="1240" spans="1:14" s="18" customFormat="1" outlineLevel="2">
      <c r="A1240" s="19" t="s">
        <v>427</v>
      </c>
      <c r="B1240" s="20" t="s">
        <v>42</v>
      </c>
      <c r="C1240" s="21" t="s">
        <v>432</v>
      </c>
      <c r="D1240" s="20" t="s">
        <v>433</v>
      </c>
      <c r="E1240" s="3">
        <v>40000000</v>
      </c>
      <c r="F1240" s="19">
        <v>44229</v>
      </c>
      <c r="G1240" s="3">
        <v>40000000</v>
      </c>
      <c r="H1240" s="2">
        <v>5.0000000000000001E-3</v>
      </c>
      <c r="I1240" s="19">
        <v>44805</v>
      </c>
      <c r="J1240" s="19">
        <v>44834</v>
      </c>
      <c r="K1240" s="3">
        <v>30</v>
      </c>
      <c r="L1240" s="3">
        <v>16438</v>
      </c>
      <c r="M1240" s="3">
        <v>40000000</v>
      </c>
      <c r="N1240" s="19">
        <v>46054</v>
      </c>
    </row>
    <row r="1241" spans="1:14" s="18" customFormat="1" outlineLevel="2">
      <c r="A1241" s="19" t="s">
        <v>427</v>
      </c>
      <c r="B1241" s="20" t="s">
        <v>43</v>
      </c>
      <c r="C1241" s="21" t="s">
        <v>432</v>
      </c>
      <c r="D1241" s="20" t="s">
        <v>433</v>
      </c>
      <c r="E1241" s="3">
        <v>38000000</v>
      </c>
      <c r="F1241" s="19">
        <v>44245</v>
      </c>
      <c r="G1241" s="3">
        <v>38000000</v>
      </c>
      <c r="H1241" s="2">
        <v>5.0000000000000001E-3</v>
      </c>
      <c r="I1241" s="19">
        <v>44805</v>
      </c>
      <c r="J1241" s="19">
        <v>44834</v>
      </c>
      <c r="K1241" s="3">
        <v>30</v>
      </c>
      <c r="L1241" s="3">
        <v>15616</v>
      </c>
      <c r="M1241" s="3">
        <v>38000000</v>
      </c>
      <c r="N1241" s="19">
        <v>46070</v>
      </c>
    </row>
    <row r="1242" spans="1:14" s="18" customFormat="1" outlineLevel="2">
      <c r="A1242" s="19" t="s">
        <v>427</v>
      </c>
      <c r="B1242" s="20" t="s">
        <v>44</v>
      </c>
      <c r="C1242" s="21" t="s">
        <v>159</v>
      </c>
      <c r="D1242" s="20" t="s">
        <v>160</v>
      </c>
      <c r="E1242" s="3">
        <v>66000000</v>
      </c>
      <c r="F1242" s="19">
        <v>44270</v>
      </c>
      <c r="G1242" s="3">
        <v>66000000</v>
      </c>
      <c r="H1242" s="2">
        <v>5.0000000000000001E-3</v>
      </c>
      <c r="I1242" s="19">
        <v>44805</v>
      </c>
      <c r="J1242" s="19">
        <v>44834</v>
      </c>
      <c r="K1242" s="3">
        <v>30</v>
      </c>
      <c r="L1242" s="3">
        <v>27123</v>
      </c>
      <c r="M1242" s="3">
        <v>66000000</v>
      </c>
      <c r="N1242" s="19">
        <v>46095</v>
      </c>
    </row>
    <row r="1243" spans="1:14" s="18" customFormat="1" outlineLevel="2">
      <c r="A1243" s="19" t="s">
        <v>427</v>
      </c>
      <c r="B1243" s="20" t="s">
        <v>45</v>
      </c>
      <c r="C1243" s="21" t="s">
        <v>430</v>
      </c>
      <c r="D1243" s="20" t="s">
        <v>431</v>
      </c>
      <c r="E1243" s="3">
        <v>10800000</v>
      </c>
      <c r="F1243" s="19">
        <v>44273</v>
      </c>
      <c r="G1243" s="3">
        <v>9450000</v>
      </c>
      <c r="H1243" s="2">
        <v>5.0000000000000001E-3</v>
      </c>
      <c r="I1243" s="19">
        <v>44805</v>
      </c>
      <c r="J1243" s="19">
        <v>44818</v>
      </c>
      <c r="K1243" s="3">
        <v>14</v>
      </c>
      <c r="L1243" s="3">
        <v>1812</v>
      </c>
      <c r="M1243" s="3">
        <v>9300000</v>
      </c>
      <c r="N1243" s="19">
        <v>46098</v>
      </c>
    </row>
    <row r="1244" spans="1:14" s="18" customFormat="1" outlineLevel="2">
      <c r="A1244" s="19" t="s">
        <v>427</v>
      </c>
      <c r="B1244" s="20" t="s">
        <v>45</v>
      </c>
      <c r="C1244" s="21" t="s">
        <v>430</v>
      </c>
      <c r="D1244" s="20"/>
      <c r="E1244" s="3"/>
      <c r="F1244" s="19"/>
      <c r="G1244" s="3">
        <v>9300000</v>
      </c>
      <c r="H1244" s="2">
        <v>5.0000000000000001E-3</v>
      </c>
      <c r="I1244" s="19">
        <v>44819</v>
      </c>
      <c r="J1244" s="19">
        <v>44834</v>
      </c>
      <c r="K1244" s="3">
        <v>16</v>
      </c>
      <c r="L1244" s="3">
        <v>2038</v>
      </c>
      <c r="M1244" s="3"/>
      <c r="N1244" s="19">
        <v>46098</v>
      </c>
    </row>
    <row r="1245" spans="1:14" s="18" customFormat="1" outlineLevel="2">
      <c r="A1245" s="19" t="s">
        <v>427</v>
      </c>
      <c r="B1245" s="20" t="s">
        <v>48</v>
      </c>
      <c r="C1245" s="21" t="s">
        <v>430</v>
      </c>
      <c r="D1245" s="20" t="s">
        <v>431</v>
      </c>
      <c r="E1245" s="3">
        <v>1720000</v>
      </c>
      <c r="F1245" s="19">
        <v>44285</v>
      </c>
      <c r="G1245" s="3">
        <v>1480500</v>
      </c>
      <c r="H1245" s="2">
        <v>5.0000000000000001E-3</v>
      </c>
      <c r="I1245" s="19">
        <v>44805</v>
      </c>
      <c r="J1245" s="19">
        <v>44818</v>
      </c>
      <c r="K1245" s="3">
        <v>14</v>
      </c>
      <c r="L1245" s="3">
        <v>284</v>
      </c>
      <c r="M1245" s="3">
        <v>1457000</v>
      </c>
      <c r="N1245" s="19">
        <v>46110</v>
      </c>
    </row>
    <row r="1246" spans="1:14" s="18" customFormat="1" outlineLevel="2">
      <c r="A1246" s="19" t="s">
        <v>427</v>
      </c>
      <c r="B1246" s="20" t="s">
        <v>48</v>
      </c>
      <c r="C1246" s="21" t="s">
        <v>430</v>
      </c>
      <c r="D1246" s="20"/>
      <c r="E1246" s="3"/>
      <c r="F1246" s="19"/>
      <c r="G1246" s="3">
        <v>1457000</v>
      </c>
      <c r="H1246" s="2">
        <v>5.0000000000000001E-3</v>
      </c>
      <c r="I1246" s="19">
        <v>44819</v>
      </c>
      <c r="J1246" s="19">
        <v>44834</v>
      </c>
      <c r="K1246" s="3">
        <v>16</v>
      </c>
      <c r="L1246" s="3">
        <v>319</v>
      </c>
      <c r="M1246" s="3"/>
      <c r="N1246" s="19">
        <v>46110</v>
      </c>
    </row>
    <row r="1247" spans="1:14" s="18" customFormat="1" outlineLevel="2">
      <c r="A1247" s="19" t="s">
        <v>427</v>
      </c>
      <c r="B1247" s="20" t="s">
        <v>51</v>
      </c>
      <c r="C1247" s="21" t="s">
        <v>262</v>
      </c>
      <c r="D1247" s="20" t="s">
        <v>263</v>
      </c>
      <c r="E1247" s="3">
        <v>28800000</v>
      </c>
      <c r="F1247" s="19">
        <v>44271</v>
      </c>
      <c r="G1247" s="3">
        <v>24720000</v>
      </c>
      <c r="H1247" s="2">
        <v>5.0000000000000001E-3</v>
      </c>
      <c r="I1247" s="19">
        <v>44805</v>
      </c>
      <c r="J1247" s="19">
        <v>44818</v>
      </c>
      <c r="K1247" s="3">
        <v>14</v>
      </c>
      <c r="L1247" s="3">
        <v>4741</v>
      </c>
      <c r="M1247" s="3">
        <v>24480000</v>
      </c>
      <c r="N1247" s="19">
        <v>46096</v>
      </c>
    </row>
    <row r="1248" spans="1:14" s="18" customFormat="1" outlineLevel="2">
      <c r="A1248" s="19" t="s">
        <v>427</v>
      </c>
      <c r="B1248" s="20" t="s">
        <v>51</v>
      </c>
      <c r="C1248" s="21" t="s">
        <v>262</v>
      </c>
      <c r="D1248" s="20"/>
      <c r="E1248" s="3"/>
      <c r="F1248" s="19"/>
      <c r="G1248" s="3">
        <v>24480000</v>
      </c>
      <c r="H1248" s="2">
        <v>5.0000000000000001E-3</v>
      </c>
      <c r="I1248" s="19">
        <v>44819</v>
      </c>
      <c r="J1248" s="19">
        <v>44834</v>
      </c>
      <c r="K1248" s="3">
        <v>16</v>
      </c>
      <c r="L1248" s="3">
        <v>5365</v>
      </c>
      <c r="M1248" s="3"/>
      <c r="N1248" s="19">
        <v>46096</v>
      </c>
    </row>
    <row r="1249" spans="1:14" s="18" customFormat="1" outlineLevel="2">
      <c r="A1249" s="19" t="s">
        <v>427</v>
      </c>
      <c r="B1249" s="20" t="s">
        <v>52</v>
      </c>
      <c r="C1249" s="21" t="s">
        <v>262</v>
      </c>
      <c r="D1249" s="20" t="s">
        <v>263</v>
      </c>
      <c r="E1249" s="3">
        <v>45270000</v>
      </c>
      <c r="F1249" s="19">
        <v>44271</v>
      </c>
      <c r="G1249" s="3">
        <v>38856750</v>
      </c>
      <c r="H1249" s="2">
        <v>5.0000000000000001E-3</v>
      </c>
      <c r="I1249" s="19">
        <v>44805</v>
      </c>
      <c r="J1249" s="19">
        <v>44818</v>
      </c>
      <c r="K1249" s="3">
        <v>14</v>
      </c>
      <c r="L1249" s="3">
        <v>7452</v>
      </c>
      <c r="M1249" s="3">
        <v>38479500</v>
      </c>
      <c r="N1249" s="19">
        <v>46096</v>
      </c>
    </row>
    <row r="1250" spans="1:14" s="18" customFormat="1" outlineLevel="2">
      <c r="A1250" s="19" t="s">
        <v>427</v>
      </c>
      <c r="B1250" s="20" t="s">
        <v>52</v>
      </c>
      <c r="C1250" s="21" t="s">
        <v>262</v>
      </c>
      <c r="D1250" s="20"/>
      <c r="E1250" s="3"/>
      <c r="F1250" s="19"/>
      <c r="G1250" s="3">
        <v>38479500</v>
      </c>
      <c r="H1250" s="2">
        <v>5.0000000000000001E-3</v>
      </c>
      <c r="I1250" s="19">
        <v>44819</v>
      </c>
      <c r="J1250" s="19">
        <v>44834</v>
      </c>
      <c r="K1250" s="3">
        <v>16</v>
      </c>
      <c r="L1250" s="3">
        <v>8434</v>
      </c>
      <c r="M1250" s="3"/>
      <c r="N1250" s="19">
        <v>46096</v>
      </c>
    </row>
    <row r="1251" spans="1:14" s="18" customFormat="1" outlineLevel="2">
      <c r="A1251" s="19" t="s">
        <v>427</v>
      </c>
      <c r="B1251" s="20" t="s">
        <v>53</v>
      </c>
      <c r="C1251" s="21" t="s">
        <v>262</v>
      </c>
      <c r="D1251" s="20" t="s">
        <v>263</v>
      </c>
      <c r="E1251" s="3">
        <v>32000000</v>
      </c>
      <c r="F1251" s="19">
        <v>44271</v>
      </c>
      <c r="G1251" s="3">
        <v>25523816</v>
      </c>
      <c r="H1251" s="2">
        <v>5.0000000000000001E-3</v>
      </c>
      <c r="I1251" s="19">
        <v>44805</v>
      </c>
      <c r="J1251" s="19">
        <v>44818</v>
      </c>
      <c r="K1251" s="3">
        <v>14</v>
      </c>
      <c r="L1251" s="3">
        <v>4895</v>
      </c>
      <c r="M1251" s="3">
        <v>25142864</v>
      </c>
      <c r="N1251" s="19">
        <v>46096</v>
      </c>
    </row>
    <row r="1252" spans="1:14" s="18" customFormat="1" outlineLevel="2">
      <c r="A1252" s="19" t="s">
        <v>427</v>
      </c>
      <c r="B1252" s="20" t="s">
        <v>53</v>
      </c>
      <c r="C1252" s="21" t="s">
        <v>262</v>
      </c>
      <c r="D1252" s="20"/>
      <c r="E1252" s="3"/>
      <c r="F1252" s="19"/>
      <c r="G1252" s="3">
        <v>25142864</v>
      </c>
      <c r="H1252" s="2">
        <v>5.0000000000000001E-3</v>
      </c>
      <c r="I1252" s="19">
        <v>44819</v>
      </c>
      <c r="J1252" s="19">
        <v>44834</v>
      </c>
      <c r="K1252" s="3">
        <v>16</v>
      </c>
      <c r="L1252" s="3">
        <v>5511</v>
      </c>
      <c r="M1252" s="3"/>
      <c r="N1252" s="19">
        <v>46096</v>
      </c>
    </row>
    <row r="1253" spans="1:14" s="18" customFormat="1" outlineLevel="2">
      <c r="A1253" s="19" t="s">
        <v>427</v>
      </c>
      <c r="B1253" s="20" t="s">
        <v>54</v>
      </c>
      <c r="C1253" s="21" t="s">
        <v>428</v>
      </c>
      <c r="D1253" s="20" t="s">
        <v>429</v>
      </c>
      <c r="E1253" s="3">
        <v>21700000</v>
      </c>
      <c r="F1253" s="19">
        <v>44287</v>
      </c>
      <c r="G1253" s="3">
        <v>21700000</v>
      </c>
      <c r="H1253" s="2">
        <v>5.0000000000000001E-3</v>
      </c>
      <c r="I1253" s="19">
        <v>44805</v>
      </c>
      <c r="J1253" s="19">
        <v>44834</v>
      </c>
      <c r="K1253" s="3">
        <v>30</v>
      </c>
      <c r="L1253" s="3">
        <v>8918</v>
      </c>
      <c r="M1253" s="3">
        <v>21700000</v>
      </c>
      <c r="N1253" s="19">
        <v>46112</v>
      </c>
    </row>
    <row r="1254" spans="1:14" s="18" customFormat="1" outlineLevel="2">
      <c r="A1254" s="19" t="s">
        <v>427</v>
      </c>
      <c r="B1254" s="20" t="s">
        <v>55</v>
      </c>
      <c r="C1254" s="21" t="s">
        <v>410</v>
      </c>
      <c r="D1254" s="20" t="s">
        <v>411</v>
      </c>
      <c r="E1254" s="3">
        <v>182300000</v>
      </c>
      <c r="F1254" s="19">
        <v>43959</v>
      </c>
      <c r="G1254" s="3">
        <v>141680000</v>
      </c>
      <c r="H1254" s="2">
        <v>5.0000000000000001E-3</v>
      </c>
      <c r="I1254" s="19">
        <v>44805</v>
      </c>
      <c r="J1254" s="19">
        <v>44818</v>
      </c>
      <c r="K1254" s="3">
        <v>14</v>
      </c>
      <c r="L1254" s="3">
        <v>27172</v>
      </c>
      <c r="M1254" s="3">
        <v>139150000</v>
      </c>
      <c r="N1254" s="19">
        <v>45784</v>
      </c>
    </row>
    <row r="1255" spans="1:14" s="18" customFormat="1" outlineLevel="2">
      <c r="A1255" s="19" t="s">
        <v>427</v>
      </c>
      <c r="B1255" s="20" t="s">
        <v>55</v>
      </c>
      <c r="C1255" s="21" t="s">
        <v>410</v>
      </c>
      <c r="D1255" s="20"/>
      <c r="E1255" s="3"/>
      <c r="F1255" s="19"/>
      <c r="G1255" s="3">
        <v>139150000</v>
      </c>
      <c r="H1255" s="2">
        <v>5.0000000000000001E-3</v>
      </c>
      <c r="I1255" s="19">
        <v>44819</v>
      </c>
      <c r="J1255" s="19">
        <v>44834</v>
      </c>
      <c r="K1255" s="3">
        <v>16</v>
      </c>
      <c r="L1255" s="3">
        <v>30499</v>
      </c>
      <c r="M1255" s="3"/>
      <c r="N1255" s="19">
        <v>45784</v>
      </c>
    </row>
    <row r="1256" spans="1:14" s="18" customFormat="1" outlineLevel="2">
      <c r="A1256" s="19" t="s">
        <v>427</v>
      </c>
      <c r="B1256" s="20" t="s">
        <v>58</v>
      </c>
      <c r="C1256" s="21" t="s">
        <v>430</v>
      </c>
      <c r="D1256" s="20" t="s">
        <v>431</v>
      </c>
      <c r="E1256" s="3">
        <v>20900000</v>
      </c>
      <c r="F1256" s="19">
        <v>44300</v>
      </c>
      <c r="G1256" s="3">
        <v>14040000</v>
      </c>
      <c r="H1256" s="2">
        <v>5.0000000000000001E-3</v>
      </c>
      <c r="I1256" s="19">
        <v>44805</v>
      </c>
      <c r="J1256" s="19">
        <v>44818</v>
      </c>
      <c r="K1256" s="3">
        <v>14</v>
      </c>
      <c r="L1256" s="3">
        <v>2693</v>
      </c>
      <c r="M1256" s="3">
        <v>13650000</v>
      </c>
      <c r="N1256" s="19">
        <v>46125</v>
      </c>
    </row>
    <row r="1257" spans="1:14" s="18" customFormat="1" outlineLevel="2">
      <c r="A1257" s="19" t="s">
        <v>427</v>
      </c>
      <c r="B1257" s="20" t="s">
        <v>58</v>
      </c>
      <c r="C1257" s="21" t="s">
        <v>430</v>
      </c>
      <c r="D1257" s="20"/>
      <c r="E1257" s="3"/>
      <c r="F1257" s="19"/>
      <c r="G1257" s="3">
        <v>13650000</v>
      </c>
      <c r="H1257" s="2">
        <v>5.0000000000000001E-3</v>
      </c>
      <c r="I1257" s="19">
        <v>44819</v>
      </c>
      <c r="J1257" s="19">
        <v>44834</v>
      </c>
      <c r="K1257" s="3">
        <v>16</v>
      </c>
      <c r="L1257" s="3">
        <v>2992</v>
      </c>
      <c r="M1257" s="3"/>
      <c r="N1257" s="19">
        <v>46125</v>
      </c>
    </row>
    <row r="1258" spans="1:14" s="18" customFormat="1" outlineLevel="2">
      <c r="A1258" s="19" t="s">
        <v>427</v>
      </c>
      <c r="B1258" s="20" t="s">
        <v>59</v>
      </c>
      <c r="C1258" s="21" t="s">
        <v>428</v>
      </c>
      <c r="D1258" s="20" t="s">
        <v>429</v>
      </c>
      <c r="E1258" s="3">
        <v>21700000</v>
      </c>
      <c r="F1258" s="19">
        <v>44319</v>
      </c>
      <c r="G1258" s="3">
        <v>21700000</v>
      </c>
      <c r="H1258" s="2">
        <v>5.0000000000000001E-3</v>
      </c>
      <c r="I1258" s="19">
        <v>44805</v>
      </c>
      <c r="J1258" s="19">
        <v>44834</v>
      </c>
      <c r="K1258" s="3">
        <v>30</v>
      </c>
      <c r="L1258" s="3">
        <v>8918</v>
      </c>
      <c r="M1258" s="3">
        <v>21700000</v>
      </c>
      <c r="N1258" s="19">
        <v>46144</v>
      </c>
    </row>
    <row r="1259" spans="1:14" s="18" customFormat="1" outlineLevel="2">
      <c r="A1259" s="19" t="s">
        <v>427</v>
      </c>
      <c r="B1259" s="20" t="s">
        <v>60</v>
      </c>
      <c r="C1259" s="21" t="s">
        <v>428</v>
      </c>
      <c r="D1259" s="20" t="s">
        <v>429</v>
      </c>
      <c r="E1259" s="3">
        <v>21700000</v>
      </c>
      <c r="F1259" s="19">
        <v>44333</v>
      </c>
      <c r="G1259" s="3">
        <v>21700000</v>
      </c>
      <c r="H1259" s="2">
        <v>5.0000000000000001E-3</v>
      </c>
      <c r="I1259" s="19">
        <v>44805</v>
      </c>
      <c r="J1259" s="19">
        <v>44834</v>
      </c>
      <c r="K1259" s="3">
        <v>30</v>
      </c>
      <c r="L1259" s="3">
        <v>8918</v>
      </c>
      <c r="M1259" s="3">
        <v>21700000</v>
      </c>
      <c r="N1259" s="19">
        <v>46158</v>
      </c>
    </row>
    <row r="1260" spans="1:14" s="18" customFormat="1" outlineLevel="2">
      <c r="A1260" s="19" t="s">
        <v>427</v>
      </c>
      <c r="B1260" s="20" t="s">
        <v>63</v>
      </c>
      <c r="C1260" s="21" t="s">
        <v>430</v>
      </c>
      <c r="D1260" s="20" t="s">
        <v>431</v>
      </c>
      <c r="E1260" s="3">
        <v>12860000</v>
      </c>
      <c r="F1260" s="19">
        <v>44326</v>
      </c>
      <c r="G1260" s="3">
        <v>8892000</v>
      </c>
      <c r="H1260" s="2">
        <v>5.0000000000000001E-3</v>
      </c>
      <c r="I1260" s="19">
        <v>44805</v>
      </c>
      <c r="J1260" s="19">
        <v>44818</v>
      </c>
      <c r="K1260" s="3">
        <v>14</v>
      </c>
      <c r="L1260" s="3">
        <v>1705</v>
      </c>
      <c r="M1260" s="3">
        <v>8645000</v>
      </c>
      <c r="N1260" s="19">
        <v>46151</v>
      </c>
    </row>
    <row r="1261" spans="1:14" s="18" customFormat="1" outlineLevel="2">
      <c r="A1261" s="19" t="s">
        <v>427</v>
      </c>
      <c r="B1261" s="20" t="s">
        <v>63</v>
      </c>
      <c r="C1261" s="21" t="s">
        <v>430</v>
      </c>
      <c r="D1261" s="20"/>
      <c r="E1261" s="3"/>
      <c r="F1261" s="19"/>
      <c r="G1261" s="3">
        <v>8645000</v>
      </c>
      <c r="H1261" s="2">
        <v>5.0000000000000001E-3</v>
      </c>
      <c r="I1261" s="19">
        <v>44819</v>
      </c>
      <c r="J1261" s="19">
        <v>44834</v>
      </c>
      <c r="K1261" s="3">
        <v>16</v>
      </c>
      <c r="L1261" s="3">
        <v>1895</v>
      </c>
      <c r="M1261" s="3"/>
      <c r="N1261" s="19">
        <v>46151</v>
      </c>
    </row>
    <row r="1262" spans="1:14" s="18" customFormat="1" outlineLevel="2">
      <c r="A1262" s="19" t="s">
        <v>427</v>
      </c>
      <c r="B1262" s="20" t="s">
        <v>64</v>
      </c>
      <c r="C1262" s="21" t="s">
        <v>432</v>
      </c>
      <c r="D1262" s="20" t="s">
        <v>433</v>
      </c>
      <c r="E1262" s="3">
        <v>37500000</v>
      </c>
      <c r="F1262" s="19">
        <v>44377</v>
      </c>
      <c r="G1262" s="3">
        <v>37500000</v>
      </c>
      <c r="H1262" s="2">
        <v>5.0000000000000001E-3</v>
      </c>
      <c r="I1262" s="19">
        <v>44805</v>
      </c>
      <c r="J1262" s="19">
        <v>44834</v>
      </c>
      <c r="K1262" s="3">
        <v>30</v>
      </c>
      <c r="L1262" s="3">
        <v>15411</v>
      </c>
      <c r="M1262" s="3">
        <v>37500000</v>
      </c>
      <c r="N1262" s="19">
        <v>46202</v>
      </c>
    </row>
    <row r="1263" spans="1:14" s="18" customFormat="1" outlineLevel="2">
      <c r="A1263" s="19" t="s">
        <v>427</v>
      </c>
      <c r="B1263" s="20" t="s">
        <v>65</v>
      </c>
      <c r="C1263" s="21" t="s">
        <v>430</v>
      </c>
      <c r="D1263" s="20" t="s">
        <v>431</v>
      </c>
      <c r="E1263" s="3">
        <v>3350000</v>
      </c>
      <c r="F1263" s="19">
        <v>44355</v>
      </c>
      <c r="G1263" s="3">
        <v>2340000</v>
      </c>
      <c r="H1263" s="2">
        <v>5.0000000000000001E-3</v>
      </c>
      <c r="I1263" s="19">
        <v>44805</v>
      </c>
      <c r="J1263" s="19">
        <v>44818</v>
      </c>
      <c r="K1263" s="3">
        <v>14</v>
      </c>
      <c r="L1263" s="3">
        <v>449</v>
      </c>
      <c r="M1263" s="3">
        <v>2275000</v>
      </c>
      <c r="N1263" s="19">
        <v>46180</v>
      </c>
    </row>
    <row r="1264" spans="1:14" s="18" customFormat="1" outlineLevel="2">
      <c r="A1264" s="19" t="s">
        <v>427</v>
      </c>
      <c r="B1264" s="20" t="s">
        <v>65</v>
      </c>
      <c r="C1264" s="21" t="s">
        <v>430</v>
      </c>
      <c r="D1264" s="20"/>
      <c r="E1264" s="3"/>
      <c r="F1264" s="19"/>
      <c r="G1264" s="3">
        <v>2275000</v>
      </c>
      <c r="H1264" s="2">
        <v>5.0000000000000001E-3</v>
      </c>
      <c r="I1264" s="19">
        <v>44819</v>
      </c>
      <c r="J1264" s="19">
        <v>44834</v>
      </c>
      <c r="K1264" s="3">
        <v>16</v>
      </c>
      <c r="L1264" s="3">
        <v>499</v>
      </c>
      <c r="M1264" s="3"/>
      <c r="N1264" s="19">
        <v>46180</v>
      </c>
    </row>
    <row r="1265" spans="1:14" s="18" customFormat="1" outlineLevel="2">
      <c r="A1265" s="19" t="s">
        <v>427</v>
      </c>
      <c r="B1265" s="20" t="s">
        <v>68</v>
      </c>
      <c r="C1265" s="21" t="s">
        <v>428</v>
      </c>
      <c r="D1265" s="20" t="s">
        <v>429</v>
      </c>
      <c r="E1265" s="3">
        <v>680000</v>
      </c>
      <c r="F1265" s="19">
        <v>44364</v>
      </c>
      <c r="G1265" s="3">
        <v>680000</v>
      </c>
      <c r="H1265" s="2">
        <v>5.0000000000000001E-3</v>
      </c>
      <c r="I1265" s="19">
        <v>44805</v>
      </c>
      <c r="J1265" s="19">
        <v>44834</v>
      </c>
      <c r="K1265" s="3">
        <v>30</v>
      </c>
      <c r="L1265" s="3">
        <v>279</v>
      </c>
      <c r="M1265" s="3">
        <v>680000</v>
      </c>
      <c r="N1265" s="19">
        <v>46189</v>
      </c>
    </row>
    <row r="1266" spans="1:14" s="18" customFormat="1" outlineLevel="2">
      <c r="A1266" s="19" t="s">
        <v>427</v>
      </c>
      <c r="B1266" s="20" t="s">
        <v>69</v>
      </c>
      <c r="C1266" s="21" t="s">
        <v>428</v>
      </c>
      <c r="D1266" s="20" t="s">
        <v>429</v>
      </c>
      <c r="E1266" s="3">
        <v>18080000</v>
      </c>
      <c r="F1266" s="19">
        <v>44364</v>
      </c>
      <c r="G1266" s="3">
        <v>18080000</v>
      </c>
      <c r="H1266" s="2">
        <v>5.0000000000000001E-3</v>
      </c>
      <c r="I1266" s="19">
        <v>44805</v>
      </c>
      <c r="J1266" s="19">
        <v>44834</v>
      </c>
      <c r="K1266" s="3">
        <v>30</v>
      </c>
      <c r="L1266" s="3">
        <v>7430</v>
      </c>
      <c r="M1266" s="3">
        <v>18080000</v>
      </c>
      <c r="N1266" s="19">
        <v>46189</v>
      </c>
    </row>
    <row r="1267" spans="1:14" s="18" customFormat="1" outlineLevel="2">
      <c r="A1267" s="19" t="s">
        <v>427</v>
      </c>
      <c r="B1267" s="20" t="s">
        <v>70</v>
      </c>
      <c r="C1267" s="21" t="s">
        <v>428</v>
      </c>
      <c r="D1267" s="20" t="s">
        <v>429</v>
      </c>
      <c r="E1267" s="3">
        <v>5790000</v>
      </c>
      <c r="F1267" s="19">
        <v>44364</v>
      </c>
      <c r="G1267" s="3">
        <v>5790000</v>
      </c>
      <c r="H1267" s="2">
        <v>5.0000000000000001E-3</v>
      </c>
      <c r="I1267" s="19">
        <v>44805</v>
      </c>
      <c r="J1267" s="19">
        <v>44834</v>
      </c>
      <c r="K1267" s="3">
        <v>30</v>
      </c>
      <c r="L1267" s="3">
        <v>2379</v>
      </c>
      <c r="M1267" s="3">
        <v>5790000</v>
      </c>
      <c r="N1267" s="19">
        <v>46189</v>
      </c>
    </row>
    <row r="1268" spans="1:14" s="18" customFormat="1" outlineLevel="2">
      <c r="A1268" s="19" t="s">
        <v>427</v>
      </c>
      <c r="B1268" s="20" t="s">
        <v>73</v>
      </c>
      <c r="C1268" s="21" t="s">
        <v>410</v>
      </c>
      <c r="D1268" s="20" t="s">
        <v>411</v>
      </c>
      <c r="E1268" s="3">
        <v>120000000</v>
      </c>
      <c r="F1268" s="19">
        <v>44399</v>
      </c>
      <c r="G1268" s="3">
        <v>101388000</v>
      </c>
      <c r="H1268" s="2">
        <v>5.0000000000000001E-3</v>
      </c>
      <c r="I1268" s="19">
        <v>44805</v>
      </c>
      <c r="J1268" s="19">
        <v>44818</v>
      </c>
      <c r="K1268" s="3">
        <v>14</v>
      </c>
      <c r="L1268" s="3">
        <v>19444</v>
      </c>
      <c r="M1268" s="3">
        <v>99960000</v>
      </c>
      <c r="N1268" s="19">
        <v>46224</v>
      </c>
    </row>
    <row r="1269" spans="1:14" s="18" customFormat="1" outlineLevel="2">
      <c r="A1269" s="19" t="s">
        <v>427</v>
      </c>
      <c r="B1269" s="20" t="s">
        <v>73</v>
      </c>
      <c r="C1269" s="21" t="s">
        <v>410</v>
      </c>
      <c r="D1269" s="20"/>
      <c r="E1269" s="3"/>
      <c r="F1269" s="19"/>
      <c r="G1269" s="3">
        <v>99960000</v>
      </c>
      <c r="H1269" s="2">
        <v>5.0000000000000001E-3</v>
      </c>
      <c r="I1269" s="19">
        <v>44819</v>
      </c>
      <c r="J1269" s="19">
        <v>44834</v>
      </c>
      <c r="K1269" s="3">
        <v>16</v>
      </c>
      <c r="L1269" s="3">
        <v>21909</v>
      </c>
      <c r="M1269" s="3"/>
      <c r="N1269" s="19">
        <v>46224</v>
      </c>
    </row>
    <row r="1270" spans="1:14" s="18" customFormat="1" outlineLevel="2">
      <c r="A1270" s="19" t="s">
        <v>427</v>
      </c>
      <c r="B1270" s="20" t="s">
        <v>74</v>
      </c>
      <c r="C1270" s="21" t="s">
        <v>430</v>
      </c>
      <c r="D1270" s="20" t="s">
        <v>431</v>
      </c>
      <c r="E1270" s="3">
        <v>610000</v>
      </c>
      <c r="F1270" s="19">
        <v>44085</v>
      </c>
      <c r="G1270" s="3">
        <v>360000</v>
      </c>
      <c r="H1270" s="2">
        <v>5.0000000000000001E-3</v>
      </c>
      <c r="I1270" s="19">
        <v>44805</v>
      </c>
      <c r="J1270" s="19">
        <v>44818</v>
      </c>
      <c r="K1270" s="3">
        <v>14</v>
      </c>
      <c r="L1270" s="3">
        <v>69</v>
      </c>
      <c r="M1270" s="3">
        <v>350000</v>
      </c>
      <c r="N1270" s="19">
        <v>45910</v>
      </c>
    </row>
    <row r="1271" spans="1:14" s="18" customFormat="1" outlineLevel="2">
      <c r="A1271" s="19" t="s">
        <v>427</v>
      </c>
      <c r="B1271" s="20" t="s">
        <v>74</v>
      </c>
      <c r="C1271" s="21" t="s">
        <v>430</v>
      </c>
      <c r="D1271" s="20"/>
      <c r="E1271" s="3"/>
      <c r="F1271" s="19"/>
      <c r="G1271" s="3">
        <v>350000</v>
      </c>
      <c r="H1271" s="2">
        <v>5.0000000000000001E-3</v>
      </c>
      <c r="I1271" s="19">
        <v>44819</v>
      </c>
      <c r="J1271" s="19">
        <v>44834</v>
      </c>
      <c r="K1271" s="3">
        <v>16</v>
      </c>
      <c r="L1271" s="3">
        <v>77</v>
      </c>
      <c r="M1271" s="3"/>
      <c r="N1271" s="19">
        <v>45910</v>
      </c>
    </row>
    <row r="1272" spans="1:14" s="18" customFormat="1" outlineLevel="2">
      <c r="A1272" s="19" t="s">
        <v>427</v>
      </c>
      <c r="B1272" s="20" t="s">
        <v>77</v>
      </c>
      <c r="C1272" s="21" t="s">
        <v>428</v>
      </c>
      <c r="D1272" s="20" t="s">
        <v>429</v>
      </c>
      <c r="E1272" s="3">
        <v>39000000</v>
      </c>
      <c r="F1272" s="19">
        <v>44425</v>
      </c>
      <c r="G1272" s="3">
        <v>31200000</v>
      </c>
      <c r="H1272" s="2">
        <v>5.0000000000000001E-3</v>
      </c>
      <c r="I1272" s="19">
        <v>44805</v>
      </c>
      <c r="J1272" s="19">
        <v>44818</v>
      </c>
      <c r="K1272" s="3">
        <v>14</v>
      </c>
      <c r="L1272" s="3">
        <v>5984</v>
      </c>
      <c r="M1272" s="3">
        <v>30550000</v>
      </c>
      <c r="N1272" s="19">
        <v>46250</v>
      </c>
    </row>
    <row r="1273" spans="1:14" s="18" customFormat="1" outlineLevel="2">
      <c r="A1273" s="19" t="s">
        <v>427</v>
      </c>
      <c r="B1273" s="20" t="s">
        <v>77</v>
      </c>
      <c r="C1273" s="21" t="s">
        <v>428</v>
      </c>
      <c r="D1273" s="20"/>
      <c r="E1273" s="3"/>
      <c r="F1273" s="19"/>
      <c r="G1273" s="3">
        <v>30550000</v>
      </c>
      <c r="H1273" s="2">
        <v>5.0000000000000001E-3</v>
      </c>
      <c r="I1273" s="19">
        <v>44819</v>
      </c>
      <c r="J1273" s="19">
        <v>44834</v>
      </c>
      <c r="K1273" s="3">
        <v>16</v>
      </c>
      <c r="L1273" s="3">
        <v>6696</v>
      </c>
      <c r="M1273" s="3"/>
      <c r="N1273" s="19">
        <v>46250</v>
      </c>
    </row>
    <row r="1274" spans="1:14" s="18" customFormat="1" outlineLevel="2">
      <c r="A1274" s="19" t="s">
        <v>427</v>
      </c>
      <c r="B1274" s="20" t="s">
        <v>78</v>
      </c>
      <c r="C1274" s="21" t="s">
        <v>428</v>
      </c>
      <c r="D1274" s="20" t="s">
        <v>429</v>
      </c>
      <c r="E1274" s="3">
        <v>18080000</v>
      </c>
      <c r="F1274" s="19">
        <v>44425</v>
      </c>
      <c r="G1274" s="3">
        <v>18080000</v>
      </c>
      <c r="H1274" s="2">
        <v>5.0000000000000001E-3</v>
      </c>
      <c r="I1274" s="19">
        <v>44805</v>
      </c>
      <c r="J1274" s="19">
        <v>44834</v>
      </c>
      <c r="K1274" s="3">
        <v>30</v>
      </c>
      <c r="L1274" s="3">
        <v>7430</v>
      </c>
      <c r="M1274" s="3">
        <v>18080000</v>
      </c>
      <c r="N1274" s="19">
        <v>46250</v>
      </c>
    </row>
    <row r="1275" spans="1:14" s="18" customFormat="1" outlineLevel="2">
      <c r="A1275" s="19" t="s">
        <v>427</v>
      </c>
      <c r="B1275" s="20" t="s">
        <v>79</v>
      </c>
      <c r="C1275" s="21" t="s">
        <v>434</v>
      </c>
      <c r="D1275" s="20" t="s">
        <v>435</v>
      </c>
      <c r="E1275" s="3">
        <v>2920000</v>
      </c>
      <c r="F1275" s="19">
        <v>44439</v>
      </c>
      <c r="G1275" s="3">
        <v>2628004</v>
      </c>
      <c r="H1275" s="2">
        <v>5.0000000000000001E-3</v>
      </c>
      <c r="I1275" s="19">
        <v>44805</v>
      </c>
      <c r="J1275" s="19">
        <v>44818</v>
      </c>
      <c r="K1275" s="3">
        <v>14</v>
      </c>
      <c r="L1275" s="3">
        <v>504</v>
      </c>
      <c r="M1275" s="3">
        <v>2603671</v>
      </c>
      <c r="N1275" s="19">
        <v>46264</v>
      </c>
    </row>
    <row r="1276" spans="1:14" s="18" customFormat="1" outlineLevel="2">
      <c r="A1276" s="19" t="s">
        <v>427</v>
      </c>
      <c r="B1276" s="20" t="s">
        <v>79</v>
      </c>
      <c r="C1276" s="21" t="s">
        <v>434</v>
      </c>
      <c r="D1276" s="20"/>
      <c r="E1276" s="3"/>
      <c r="F1276" s="19"/>
      <c r="G1276" s="3">
        <v>2603671</v>
      </c>
      <c r="H1276" s="2">
        <v>5.0000000000000001E-3</v>
      </c>
      <c r="I1276" s="19">
        <v>44819</v>
      </c>
      <c r="J1276" s="19">
        <v>44834</v>
      </c>
      <c r="K1276" s="3">
        <v>16</v>
      </c>
      <c r="L1276" s="3">
        <v>571</v>
      </c>
      <c r="M1276" s="3"/>
      <c r="N1276" s="19">
        <v>46264</v>
      </c>
    </row>
    <row r="1277" spans="1:14" s="18" customFormat="1" outlineLevel="2">
      <c r="A1277" s="19" t="s">
        <v>427</v>
      </c>
      <c r="B1277" s="20" t="s">
        <v>80</v>
      </c>
      <c r="C1277" s="21" t="s">
        <v>434</v>
      </c>
      <c r="D1277" s="20" t="s">
        <v>435</v>
      </c>
      <c r="E1277" s="3">
        <v>4770000</v>
      </c>
      <c r="F1277" s="19">
        <v>44439</v>
      </c>
      <c r="G1277" s="3">
        <v>4088568</v>
      </c>
      <c r="H1277" s="2">
        <v>5.0000000000000001E-3</v>
      </c>
      <c r="I1277" s="19">
        <v>44805</v>
      </c>
      <c r="J1277" s="19">
        <v>44818</v>
      </c>
      <c r="K1277" s="3">
        <v>14</v>
      </c>
      <c r="L1277" s="3">
        <v>784</v>
      </c>
      <c r="M1277" s="3">
        <v>4031782</v>
      </c>
      <c r="N1277" s="19">
        <v>46264</v>
      </c>
    </row>
    <row r="1278" spans="1:14" s="18" customFormat="1" outlineLevel="2">
      <c r="A1278" s="19" t="s">
        <v>427</v>
      </c>
      <c r="B1278" s="20" t="s">
        <v>80</v>
      </c>
      <c r="C1278" s="21" t="s">
        <v>434</v>
      </c>
      <c r="D1278" s="20"/>
      <c r="E1278" s="3"/>
      <c r="F1278" s="19"/>
      <c r="G1278" s="3">
        <v>4031782</v>
      </c>
      <c r="H1278" s="2">
        <v>5.0000000000000001E-3</v>
      </c>
      <c r="I1278" s="19">
        <v>44819</v>
      </c>
      <c r="J1278" s="19">
        <v>44834</v>
      </c>
      <c r="K1278" s="3">
        <v>16</v>
      </c>
      <c r="L1278" s="3">
        <v>884</v>
      </c>
      <c r="M1278" s="3"/>
      <c r="N1278" s="19">
        <v>46264</v>
      </c>
    </row>
    <row r="1279" spans="1:14" s="18" customFormat="1" outlineLevel="2">
      <c r="A1279" s="19" t="s">
        <v>427</v>
      </c>
      <c r="B1279" s="20" t="s">
        <v>81</v>
      </c>
      <c r="C1279" s="21" t="s">
        <v>430</v>
      </c>
      <c r="D1279" s="20" t="s">
        <v>431</v>
      </c>
      <c r="E1279" s="3">
        <v>1930000</v>
      </c>
      <c r="F1279" s="19">
        <v>44427</v>
      </c>
      <c r="G1279" s="3">
        <v>1638000</v>
      </c>
      <c r="H1279" s="2">
        <v>5.0000000000000001E-3</v>
      </c>
      <c r="I1279" s="19">
        <v>44805</v>
      </c>
      <c r="J1279" s="19">
        <v>44818</v>
      </c>
      <c r="K1279" s="3">
        <v>14</v>
      </c>
      <c r="L1279" s="3">
        <v>314</v>
      </c>
      <c r="M1279" s="3">
        <v>1612000</v>
      </c>
      <c r="N1279" s="19">
        <v>46252</v>
      </c>
    </row>
    <row r="1280" spans="1:14" s="18" customFormat="1" outlineLevel="2">
      <c r="A1280" s="19" t="s">
        <v>427</v>
      </c>
      <c r="B1280" s="20" t="s">
        <v>81</v>
      </c>
      <c r="C1280" s="21" t="s">
        <v>430</v>
      </c>
      <c r="D1280" s="20"/>
      <c r="E1280" s="3"/>
      <c r="F1280" s="19"/>
      <c r="G1280" s="3">
        <v>1612000</v>
      </c>
      <c r="H1280" s="2">
        <v>5.0000000000000001E-3</v>
      </c>
      <c r="I1280" s="19">
        <v>44819</v>
      </c>
      <c r="J1280" s="19">
        <v>44834</v>
      </c>
      <c r="K1280" s="3">
        <v>16</v>
      </c>
      <c r="L1280" s="3">
        <v>353</v>
      </c>
      <c r="M1280" s="3"/>
      <c r="N1280" s="19">
        <v>46252</v>
      </c>
    </row>
    <row r="1281" spans="1:14" s="18" customFormat="1" outlineLevel="2">
      <c r="A1281" s="19" t="s">
        <v>427</v>
      </c>
      <c r="B1281" s="20" t="s">
        <v>82</v>
      </c>
      <c r="C1281" s="21" t="s">
        <v>428</v>
      </c>
      <c r="D1281" s="20" t="s">
        <v>429</v>
      </c>
      <c r="E1281" s="3">
        <v>4800000</v>
      </c>
      <c r="F1281" s="19">
        <v>44454</v>
      </c>
      <c r="G1281" s="3">
        <v>4800000</v>
      </c>
      <c r="H1281" s="2">
        <v>5.0000000000000001E-3</v>
      </c>
      <c r="I1281" s="19">
        <v>44805</v>
      </c>
      <c r="J1281" s="19">
        <v>44834</v>
      </c>
      <c r="K1281" s="3">
        <v>30</v>
      </c>
      <c r="L1281" s="3">
        <v>1973</v>
      </c>
      <c r="M1281" s="3">
        <v>4800000</v>
      </c>
      <c r="N1281" s="19">
        <v>46279</v>
      </c>
    </row>
    <row r="1282" spans="1:14" s="18" customFormat="1" outlineLevel="2">
      <c r="A1282" s="19" t="s">
        <v>427</v>
      </c>
      <c r="B1282" s="20" t="s">
        <v>83</v>
      </c>
      <c r="C1282" s="21" t="s">
        <v>428</v>
      </c>
      <c r="D1282" s="20" t="s">
        <v>429</v>
      </c>
      <c r="E1282" s="3">
        <v>1200000</v>
      </c>
      <c r="F1282" s="19">
        <v>44454</v>
      </c>
      <c r="G1282" s="3">
        <v>825000</v>
      </c>
      <c r="H1282" s="2">
        <v>5.0000000000000001E-3</v>
      </c>
      <c r="I1282" s="19">
        <v>44805</v>
      </c>
      <c r="J1282" s="19">
        <v>44818</v>
      </c>
      <c r="K1282" s="3">
        <v>14</v>
      </c>
      <c r="L1282" s="3">
        <v>158</v>
      </c>
      <c r="M1282" s="3">
        <v>792000</v>
      </c>
      <c r="N1282" s="19">
        <v>45549</v>
      </c>
    </row>
    <row r="1283" spans="1:14" s="18" customFormat="1" outlineLevel="2">
      <c r="A1283" s="19" t="s">
        <v>427</v>
      </c>
      <c r="B1283" s="20" t="s">
        <v>83</v>
      </c>
      <c r="C1283" s="21" t="s">
        <v>428</v>
      </c>
      <c r="D1283" s="20"/>
      <c r="E1283" s="3"/>
      <c r="F1283" s="19"/>
      <c r="G1283" s="3">
        <v>792000</v>
      </c>
      <c r="H1283" s="2">
        <v>5.0000000000000001E-3</v>
      </c>
      <c r="I1283" s="19">
        <v>44819</v>
      </c>
      <c r="J1283" s="19">
        <v>44834</v>
      </c>
      <c r="K1283" s="3">
        <v>16</v>
      </c>
      <c r="L1283" s="3">
        <v>174</v>
      </c>
      <c r="M1283" s="3"/>
      <c r="N1283" s="19">
        <v>45549</v>
      </c>
    </row>
    <row r="1284" spans="1:14" s="18" customFormat="1" outlineLevel="2">
      <c r="A1284" s="19" t="s">
        <v>427</v>
      </c>
      <c r="B1284" s="20" t="s">
        <v>84</v>
      </c>
      <c r="C1284" s="21" t="s">
        <v>428</v>
      </c>
      <c r="D1284" s="20" t="s">
        <v>429</v>
      </c>
      <c r="E1284" s="3">
        <v>10700000</v>
      </c>
      <c r="F1284" s="19">
        <v>44454</v>
      </c>
      <c r="G1284" s="3">
        <v>10700000</v>
      </c>
      <c r="H1284" s="2">
        <v>5.0000000000000001E-3</v>
      </c>
      <c r="I1284" s="19">
        <v>44805</v>
      </c>
      <c r="J1284" s="19">
        <v>44834</v>
      </c>
      <c r="K1284" s="3">
        <v>30</v>
      </c>
      <c r="L1284" s="3">
        <v>4397</v>
      </c>
      <c r="M1284" s="3">
        <v>10700000</v>
      </c>
      <c r="N1284" s="19">
        <v>46279</v>
      </c>
    </row>
    <row r="1285" spans="1:14" s="18" customFormat="1" outlineLevel="2">
      <c r="A1285" s="19" t="s">
        <v>427</v>
      </c>
      <c r="B1285" s="20" t="s">
        <v>87</v>
      </c>
      <c r="C1285" s="21" t="s">
        <v>428</v>
      </c>
      <c r="D1285" s="20" t="s">
        <v>429</v>
      </c>
      <c r="E1285" s="3">
        <v>14460000</v>
      </c>
      <c r="F1285" s="19">
        <v>44456</v>
      </c>
      <c r="G1285" s="3">
        <v>14460000</v>
      </c>
      <c r="H1285" s="2">
        <v>5.0000000000000001E-3</v>
      </c>
      <c r="I1285" s="19">
        <v>44805</v>
      </c>
      <c r="J1285" s="19">
        <v>44834</v>
      </c>
      <c r="K1285" s="3">
        <v>30</v>
      </c>
      <c r="L1285" s="3">
        <v>5942</v>
      </c>
      <c r="M1285" s="3">
        <v>14460000</v>
      </c>
      <c r="N1285" s="19">
        <v>46281</v>
      </c>
    </row>
    <row r="1286" spans="1:14" s="18" customFormat="1" outlineLevel="2">
      <c r="A1286" s="19" t="s">
        <v>427</v>
      </c>
      <c r="B1286" s="20" t="s">
        <v>88</v>
      </c>
      <c r="C1286" s="21" t="s">
        <v>428</v>
      </c>
      <c r="D1286" s="20" t="s">
        <v>429</v>
      </c>
      <c r="E1286" s="3">
        <v>7200000</v>
      </c>
      <c r="F1286" s="19">
        <v>44456</v>
      </c>
      <c r="G1286" s="3">
        <v>7200000</v>
      </c>
      <c r="H1286" s="2">
        <v>5.0000000000000001E-3</v>
      </c>
      <c r="I1286" s="19">
        <v>44805</v>
      </c>
      <c r="J1286" s="19">
        <v>44834</v>
      </c>
      <c r="K1286" s="3">
        <v>30</v>
      </c>
      <c r="L1286" s="3">
        <v>2959</v>
      </c>
      <c r="M1286" s="3">
        <v>7200000</v>
      </c>
      <c r="N1286" s="19">
        <v>46281</v>
      </c>
    </row>
    <row r="1287" spans="1:14" s="18" customFormat="1" outlineLevel="2">
      <c r="A1287" s="19" t="s">
        <v>427</v>
      </c>
      <c r="B1287" s="20" t="s">
        <v>89</v>
      </c>
      <c r="C1287" s="21" t="s">
        <v>428</v>
      </c>
      <c r="D1287" s="20" t="s">
        <v>429</v>
      </c>
      <c r="E1287" s="3">
        <v>18080000</v>
      </c>
      <c r="F1287" s="19">
        <v>44102</v>
      </c>
      <c r="G1287" s="3">
        <v>18080000</v>
      </c>
      <c r="H1287" s="2">
        <v>5.0000000000000001E-3</v>
      </c>
      <c r="I1287" s="19">
        <v>44805</v>
      </c>
      <c r="J1287" s="19">
        <v>44834</v>
      </c>
      <c r="K1287" s="3">
        <v>30</v>
      </c>
      <c r="L1287" s="3">
        <v>7430</v>
      </c>
      <c r="M1287" s="3">
        <v>18080000</v>
      </c>
      <c r="N1287" s="19">
        <v>45927</v>
      </c>
    </row>
    <row r="1288" spans="1:14" s="18" customFormat="1" outlineLevel="2">
      <c r="A1288" s="19" t="s">
        <v>427</v>
      </c>
      <c r="B1288" s="20" t="s">
        <v>90</v>
      </c>
      <c r="C1288" s="21" t="s">
        <v>428</v>
      </c>
      <c r="D1288" s="20" t="s">
        <v>429</v>
      </c>
      <c r="E1288" s="3">
        <v>8680000</v>
      </c>
      <c r="F1288" s="19">
        <v>44456</v>
      </c>
      <c r="G1288" s="3">
        <v>8680000</v>
      </c>
      <c r="H1288" s="2">
        <v>5.0000000000000001E-3</v>
      </c>
      <c r="I1288" s="19">
        <v>44805</v>
      </c>
      <c r="J1288" s="19">
        <v>44834</v>
      </c>
      <c r="K1288" s="3">
        <v>30</v>
      </c>
      <c r="L1288" s="3">
        <v>3567</v>
      </c>
      <c r="M1288" s="3">
        <v>8680000</v>
      </c>
      <c r="N1288" s="19">
        <v>46281</v>
      </c>
    </row>
    <row r="1289" spans="1:14" s="18" customFormat="1" outlineLevel="2">
      <c r="A1289" s="19" t="s">
        <v>427</v>
      </c>
      <c r="B1289" s="20" t="s">
        <v>91</v>
      </c>
      <c r="C1289" s="21" t="s">
        <v>434</v>
      </c>
      <c r="D1289" s="20" t="s">
        <v>435</v>
      </c>
      <c r="E1289" s="3">
        <v>153080000</v>
      </c>
      <c r="F1289" s="19">
        <v>44466</v>
      </c>
      <c r="G1289" s="3">
        <v>139047663</v>
      </c>
      <c r="H1289" s="2">
        <v>5.0000000000000001E-3</v>
      </c>
      <c r="I1289" s="19">
        <v>44805</v>
      </c>
      <c r="J1289" s="19">
        <v>44818</v>
      </c>
      <c r="K1289" s="3">
        <v>14</v>
      </c>
      <c r="L1289" s="3">
        <v>26667</v>
      </c>
      <c r="M1289" s="3">
        <v>137771996</v>
      </c>
      <c r="N1289" s="19">
        <v>46291</v>
      </c>
    </row>
    <row r="1290" spans="1:14" s="18" customFormat="1" outlineLevel="2">
      <c r="A1290" s="19" t="s">
        <v>427</v>
      </c>
      <c r="B1290" s="20" t="s">
        <v>91</v>
      </c>
      <c r="C1290" s="21" t="s">
        <v>434</v>
      </c>
      <c r="D1290" s="20"/>
      <c r="E1290" s="3"/>
      <c r="F1290" s="19"/>
      <c r="G1290" s="3">
        <v>137771996</v>
      </c>
      <c r="H1290" s="2">
        <v>5.0000000000000001E-3</v>
      </c>
      <c r="I1290" s="19">
        <v>44819</v>
      </c>
      <c r="J1290" s="19">
        <v>44834</v>
      </c>
      <c r="K1290" s="3">
        <v>16</v>
      </c>
      <c r="L1290" s="3">
        <v>30197</v>
      </c>
      <c r="M1290" s="3"/>
      <c r="N1290" s="19">
        <v>46291</v>
      </c>
    </row>
    <row r="1291" spans="1:14" s="18" customFormat="1" outlineLevel="2">
      <c r="A1291" s="19" t="s">
        <v>427</v>
      </c>
      <c r="B1291" s="20" t="s">
        <v>94</v>
      </c>
      <c r="C1291" s="21" t="s">
        <v>430</v>
      </c>
      <c r="D1291" s="20" t="s">
        <v>431</v>
      </c>
      <c r="E1291" s="3">
        <v>50510000</v>
      </c>
      <c r="F1291" s="19">
        <v>44469</v>
      </c>
      <c r="G1291" s="3">
        <v>38664000</v>
      </c>
      <c r="H1291" s="2">
        <v>5.0000000000000001E-3</v>
      </c>
      <c r="I1291" s="19">
        <v>44805</v>
      </c>
      <c r="J1291" s="19">
        <v>44818</v>
      </c>
      <c r="K1291" s="3">
        <v>14</v>
      </c>
      <c r="L1291" s="3">
        <v>7415</v>
      </c>
      <c r="M1291" s="3">
        <v>37590000</v>
      </c>
      <c r="N1291" s="19">
        <v>46294</v>
      </c>
    </row>
    <row r="1292" spans="1:14" s="18" customFormat="1" outlineLevel="2">
      <c r="A1292" s="19" t="s">
        <v>427</v>
      </c>
      <c r="B1292" s="20" t="s">
        <v>94</v>
      </c>
      <c r="C1292" s="21" t="s">
        <v>430</v>
      </c>
      <c r="D1292" s="20"/>
      <c r="E1292" s="3"/>
      <c r="F1292" s="19"/>
      <c r="G1292" s="3">
        <v>37590000</v>
      </c>
      <c r="H1292" s="2">
        <v>5.0000000000000001E-3</v>
      </c>
      <c r="I1292" s="19">
        <v>44819</v>
      </c>
      <c r="J1292" s="19">
        <v>44834</v>
      </c>
      <c r="K1292" s="3">
        <v>16</v>
      </c>
      <c r="L1292" s="3">
        <v>8239</v>
      </c>
      <c r="M1292" s="3"/>
      <c r="N1292" s="19">
        <v>46294</v>
      </c>
    </row>
    <row r="1293" spans="1:14" s="18" customFormat="1" outlineLevel="2">
      <c r="A1293" s="19" t="s">
        <v>427</v>
      </c>
      <c r="B1293" s="20" t="s">
        <v>95</v>
      </c>
      <c r="C1293" s="21" t="s">
        <v>432</v>
      </c>
      <c r="D1293" s="20" t="s">
        <v>433</v>
      </c>
      <c r="E1293" s="3">
        <v>48000000</v>
      </c>
      <c r="F1293" s="19">
        <v>44484</v>
      </c>
      <c r="G1293" s="3">
        <v>48000000</v>
      </c>
      <c r="H1293" s="2">
        <v>5.0000000000000001E-3</v>
      </c>
      <c r="I1293" s="19">
        <v>44805</v>
      </c>
      <c r="J1293" s="19">
        <v>44834</v>
      </c>
      <c r="K1293" s="3">
        <v>30</v>
      </c>
      <c r="L1293" s="3">
        <v>19726</v>
      </c>
      <c r="M1293" s="3">
        <v>48000000</v>
      </c>
      <c r="N1293" s="19">
        <v>46309</v>
      </c>
    </row>
    <row r="1294" spans="1:14" s="18" customFormat="1" outlineLevel="2">
      <c r="A1294" s="19" t="s">
        <v>427</v>
      </c>
      <c r="B1294" s="20" t="s">
        <v>96</v>
      </c>
      <c r="C1294" s="21" t="s">
        <v>159</v>
      </c>
      <c r="D1294" s="20" t="s">
        <v>160</v>
      </c>
      <c r="E1294" s="3">
        <v>50000000</v>
      </c>
      <c r="F1294" s="19">
        <v>44498</v>
      </c>
      <c r="G1294" s="3">
        <v>50000000</v>
      </c>
      <c r="H1294" s="2">
        <v>5.0000000000000001E-3</v>
      </c>
      <c r="I1294" s="19">
        <v>44805</v>
      </c>
      <c r="J1294" s="19">
        <v>44834</v>
      </c>
      <c r="K1294" s="3">
        <v>30</v>
      </c>
      <c r="L1294" s="3">
        <v>20548</v>
      </c>
      <c r="M1294" s="3">
        <v>50000000</v>
      </c>
      <c r="N1294" s="19">
        <v>46323</v>
      </c>
    </row>
    <row r="1295" spans="1:14" s="18" customFormat="1" outlineLevel="2">
      <c r="A1295" s="19" t="s">
        <v>427</v>
      </c>
      <c r="B1295" s="20" t="s">
        <v>99</v>
      </c>
      <c r="C1295" s="21" t="s">
        <v>434</v>
      </c>
      <c r="D1295" s="20" t="s">
        <v>435</v>
      </c>
      <c r="E1295" s="3">
        <v>1670000</v>
      </c>
      <c r="F1295" s="19">
        <v>44487</v>
      </c>
      <c r="G1295" s="3">
        <v>1466340</v>
      </c>
      <c r="H1295" s="2">
        <v>5.0000000000000001E-3</v>
      </c>
      <c r="I1295" s="19">
        <v>44805</v>
      </c>
      <c r="J1295" s="19">
        <v>44818</v>
      </c>
      <c r="K1295" s="3">
        <v>14</v>
      </c>
      <c r="L1295" s="3">
        <v>281</v>
      </c>
      <c r="M1295" s="3">
        <v>1445974</v>
      </c>
      <c r="N1295" s="19">
        <v>46312</v>
      </c>
    </row>
    <row r="1296" spans="1:14" s="18" customFormat="1" outlineLevel="2">
      <c r="A1296" s="19" t="s">
        <v>427</v>
      </c>
      <c r="B1296" s="20" t="s">
        <v>99</v>
      </c>
      <c r="C1296" s="21" t="s">
        <v>434</v>
      </c>
      <c r="D1296" s="20"/>
      <c r="E1296" s="3"/>
      <c r="F1296" s="19"/>
      <c r="G1296" s="3">
        <v>1445974</v>
      </c>
      <c r="H1296" s="2">
        <v>5.0000000000000001E-3</v>
      </c>
      <c r="I1296" s="19">
        <v>44819</v>
      </c>
      <c r="J1296" s="19">
        <v>44834</v>
      </c>
      <c r="K1296" s="3">
        <v>16</v>
      </c>
      <c r="L1296" s="3">
        <v>317</v>
      </c>
      <c r="M1296" s="3"/>
      <c r="N1296" s="19">
        <v>46312</v>
      </c>
    </row>
    <row r="1297" spans="1:14" s="18" customFormat="1" outlineLevel="2">
      <c r="A1297" s="19" t="s">
        <v>427</v>
      </c>
      <c r="B1297" s="20" t="s">
        <v>100</v>
      </c>
      <c r="C1297" s="21" t="s">
        <v>434</v>
      </c>
      <c r="D1297" s="20" t="s">
        <v>435</v>
      </c>
      <c r="E1297" s="3">
        <v>11480000</v>
      </c>
      <c r="F1297" s="19">
        <v>44487</v>
      </c>
      <c r="G1297" s="3">
        <v>10515290</v>
      </c>
      <c r="H1297" s="2">
        <v>5.0000000000000001E-3</v>
      </c>
      <c r="I1297" s="19">
        <v>44805</v>
      </c>
      <c r="J1297" s="19">
        <v>44818</v>
      </c>
      <c r="K1297" s="3">
        <v>14</v>
      </c>
      <c r="L1297" s="3">
        <v>2017</v>
      </c>
      <c r="M1297" s="3">
        <v>10418819</v>
      </c>
      <c r="N1297" s="19">
        <v>46312</v>
      </c>
    </row>
    <row r="1298" spans="1:14" s="18" customFormat="1" outlineLevel="2">
      <c r="A1298" s="19" t="s">
        <v>427</v>
      </c>
      <c r="B1298" s="20" t="s">
        <v>100</v>
      </c>
      <c r="C1298" s="21" t="s">
        <v>434</v>
      </c>
      <c r="D1298" s="20"/>
      <c r="E1298" s="3"/>
      <c r="F1298" s="19"/>
      <c r="G1298" s="3">
        <v>10418819</v>
      </c>
      <c r="H1298" s="2">
        <v>5.0000000000000001E-3</v>
      </c>
      <c r="I1298" s="19">
        <v>44819</v>
      </c>
      <c r="J1298" s="19">
        <v>44834</v>
      </c>
      <c r="K1298" s="3">
        <v>16</v>
      </c>
      <c r="L1298" s="3">
        <v>2284</v>
      </c>
      <c r="M1298" s="3"/>
      <c r="N1298" s="19">
        <v>46312</v>
      </c>
    </row>
    <row r="1299" spans="1:14" s="18" customFormat="1" outlineLevel="2">
      <c r="A1299" s="19" t="s">
        <v>427</v>
      </c>
      <c r="B1299" s="20" t="s">
        <v>101</v>
      </c>
      <c r="C1299" s="21" t="s">
        <v>410</v>
      </c>
      <c r="D1299" s="20" t="s">
        <v>411</v>
      </c>
      <c r="E1299" s="3">
        <v>30000000</v>
      </c>
      <c r="F1299" s="19">
        <v>44489</v>
      </c>
      <c r="G1299" s="3">
        <v>30000000</v>
      </c>
      <c r="H1299" s="2">
        <v>5.0000000000000001E-3</v>
      </c>
      <c r="I1299" s="19">
        <v>44805</v>
      </c>
      <c r="J1299" s="19">
        <v>44834</v>
      </c>
      <c r="K1299" s="3">
        <v>30</v>
      </c>
      <c r="L1299" s="3">
        <v>12329</v>
      </c>
      <c r="M1299" s="3">
        <v>30000000</v>
      </c>
      <c r="N1299" s="19">
        <v>46314</v>
      </c>
    </row>
    <row r="1300" spans="1:14" s="18" customFormat="1" outlineLevel="2">
      <c r="A1300" s="19" t="s">
        <v>427</v>
      </c>
      <c r="B1300" s="20" t="s">
        <v>102</v>
      </c>
      <c r="C1300" s="21" t="s">
        <v>410</v>
      </c>
      <c r="D1300" s="20" t="s">
        <v>411</v>
      </c>
      <c r="E1300" s="3">
        <v>20000000</v>
      </c>
      <c r="F1300" s="19">
        <v>44515</v>
      </c>
      <c r="G1300" s="3">
        <v>20000000</v>
      </c>
      <c r="H1300" s="2">
        <v>5.0000000000000001E-3</v>
      </c>
      <c r="I1300" s="19">
        <v>44805</v>
      </c>
      <c r="J1300" s="19">
        <v>44834</v>
      </c>
      <c r="K1300" s="3">
        <v>30</v>
      </c>
      <c r="L1300" s="3">
        <v>8219</v>
      </c>
      <c r="M1300" s="3">
        <v>20000000</v>
      </c>
      <c r="N1300" s="19">
        <v>46340</v>
      </c>
    </row>
    <row r="1301" spans="1:14" s="18" customFormat="1" outlineLevel="2">
      <c r="A1301" s="19" t="s">
        <v>427</v>
      </c>
      <c r="B1301" s="20" t="s">
        <v>103</v>
      </c>
      <c r="C1301" s="21" t="s">
        <v>428</v>
      </c>
      <c r="D1301" s="20" t="s">
        <v>429</v>
      </c>
      <c r="E1301" s="3">
        <v>21000000</v>
      </c>
      <c r="F1301" s="19">
        <v>44517</v>
      </c>
      <c r="G1301" s="3">
        <v>17684160</v>
      </c>
      <c r="H1301" s="2">
        <v>5.0000000000000001E-3</v>
      </c>
      <c r="I1301" s="19">
        <v>44805</v>
      </c>
      <c r="J1301" s="19">
        <v>44818</v>
      </c>
      <c r="K1301" s="3">
        <v>14</v>
      </c>
      <c r="L1301" s="3">
        <v>3391</v>
      </c>
      <c r="M1301" s="3">
        <v>17315740</v>
      </c>
      <c r="N1301" s="19">
        <v>46342</v>
      </c>
    </row>
    <row r="1302" spans="1:14" s="18" customFormat="1" outlineLevel="2">
      <c r="A1302" s="19" t="s">
        <v>427</v>
      </c>
      <c r="B1302" s="20" t="s">
        <v>103</v>
      </c>
      <c r="C1302" s="21" t="s">
        <v>428</v>
      </c>
      <c r="D1302" s="20"/>
      <c r="E1302" s="3"/>
      <c r="F1302" s="19"/>
      <c r="G1302" s="3">
        <v>17315740</v>
      </c>
      <c r="H1302" s="2">
        <v>5.0000000000000001E-3</v>
      </c>
      <c r="I1302" s="19">
        <v>44819</v>
      </c>
      <c r="J1302" s="19">
        <v>44834</v>
      </c>
      <c r="K1302" s="3">
        <v>16</v>
      </c>
      <c r="L1302" s="3">
        <v>3795</v>
      </c>
      <c r="M1302" s="3"/>
      <c r="N1302" s="19">
        <v>46342</v>
      </c>
    </row>
    <row r="1303" spans="1:14" s="18" customFormat="1" outlineLevel="2">
      <c r="A1303" s="19" t="s">
        <v>427</v>
      </c>
      <c r="B1303" s="20" t="s">
        <v>106</v>
      </c>
      <c r="C1303" s="21" t="s">
        <v>428</v>
      </c>
      <c r="D1303" s="20" t="s">
        <v>429</v>
      </c>
      <c r="E1303" s="3">
        <v>50630000</v>
      </c>
      <c r="F1303" s="19">
        <v>44131</v>
      </c>
      <c r="G1303" s="3">
        <v>50630000</v>
      </c>
      <c r="H1303" s="2">
        <v>5.0000000000000001E-3</v>
      </c>
      <c r="I1303" s="19">
        <v>44805</v>
      </c>
      <c r="J1303" s="19">
        <v>44834</v>
      </c>
      <c r="K1303" s="3">
        <v>30</v>
      </c>
      <c r="L1303" s="3">
        <v>20807</v>
      </c>
      <c r="M1303" s="3">
        <v>50630000</v>
      </c>
      <c r="N1303" s="19">
        <v>45956</v>
      </c>
    </row>
    <row r="1304" spans="1:14" s="18" customFormat="1" outlineLevel="2">
      <c r="A1304" s="19" t="s">
        <v>427</v>
      </c>
      <c r="B1304" s="20" t="s">
        <v>107</v>
      </c>
      <c r="C1304" s="21" t="s">
        <v>434</v>
      </c>
      <c r="D1304" s="20" t="s">
        <v>435</v>
      </c>
      <c r="E1304" s="3">
        <v>65600000</v>
      </c>
      <c r="F1304" s="19">
        <v>44504</v>
      </c>
      <c r="G1304" s="3">
        <v>58486751</v>
      </c>
      <c r="H1304" s="2">
        <v>5.0000000000000001E-3</v>
      </c>
      <c r="I1304" s="19">
        <v>44805</v>
      </c>
      <c r="J1304" s="19">
        <v>44818</v>
      </c>
      <c r="K1304" s="3">
        <v>14</v>
      </c>
      <c r="L1304" s="3">
        <v>11217</v>
      </c>
      <c r="M1304" s="3">
        <v>57696390</v>
      </c>
      <c r="N1304" s="19">
        <v>46329</v>
      </c>
    </row>
    <row r="1305" spans="1:14" s="18" customFormat="1" outlineLevel="2">
      <c r="A1305" s="19" t="s">
        <v>427</v>
      </c>
      <c r="B1305" s="20" t="s">
        <v>107</v>
      </c>
      <c r="C1305" s="21" t="s">
        <v>434</v>
      </c>
      <c r="D1305" s="20"/>
      <c r="E1305" s="3"/>
      <c r="F1305" s="19"/>
      <c r="G1305" s="3">
        <v>57696390</v>
      </c>
      <c r="H1305" s="2">
        <v>5.0000000000000001E-3</v>
      </c>
      <c r="I1305" s="19">
        <v>44819</v>
      </c>
      <c r="J1305" s="19">
        <v>44834</v>
      </c>
      <c r="K1305" s="3">
        <v>16</v>
      </c>
      <c r="L1305" s="3">
        <v>12646</v>
      </c>
      <c r="M1305" s="3"/>
      <c r="N1305" s="19">
        <v>46329</v>
      </c>
    </row>
    <row r="1306" spans="1:14" s="18" customFormat="1" outlineLevel="2">
      <c r="A1306" s="19" t="s">
        <v>427</v>
      </c>
      <c r="B1306" s="20" t="s">
        <v>167</v>
      </c>
      <c r="C1306" s="21" t="s">
        <v>434</v>
      </c>
      <c r="D1306" s="20" t="s">
        <v>435</v>
      </c>
      <c r="E1306" s="3">
        <v>30610000</v>
      </c>
      <c r="F1306" s="19">
        <v>44504</v>
      </c>
      <c r="G1306" s="3">
        <v>28275337</v>
      </c>
      <c r="H1306" s="2">
        <v>5.0000000000000001E-3</v>
      </c>
      <c r="I1306" s="19">
        <v>44805</v>
      </c>
      <c r="J1306" s="19">
        <v>44818</v>
      </c>
      <c r="K1306" s="3">
        <v>14</v>
      </c>
      <c r="L1306" s="3">
        <v>5423</v>
      </c>
      <c r="M1306" s="3">
        <v>28015930</v>
      </c>
      <c r="N1306" s="19">
        <v>46329</v>
      </c>
    </row>
    <row r="1307" spans="1:14" s="18" customFormat="1" outlineLevel="2">
      <c r="A1307" s="19" t="s">
        <v>427</v>
      </c>
      <c r="B1307" s="20" t="s">
        <v>167</v>
      </c>
      <c r="C1307" s="21" t="s">
        <v>434</v>
      </c>
      <c r="D1307" s="20"/>
      <c r="E1307" s="3"/>
      <c r="F1307" s="19"/>
      <c r="G1307" s="3">
        <v>28015930</v>
      </c>
      <c r="H1307" s="2">
        <v>5.0000000000000001E-3</v>
      </c>
      <c r="I1307" s="19">
        <v>44819</v>
      </c>
      <c r="J1307" s="19">
        <v>44834</v>
      </c>
      <c r="K1307" s="3">
        <v>16</v>
      </c>
      <c r="L1307" s="3">
        <v>6140</v>
      </c>
      <c r="M1307" s="3"/>
      <c r="N1307" s="19">
        <v>46329</v>
      </c>
    </row>
    <row r="1308" spans="1:14" s="18" customFormat="1" outlineLevel="2">
      <c r="A1308" s="19" t="s">
        <v>427</v>
      </c>
      <c r="B1308" s="20" t="s">
        <v>168</v>
      </c>
      <c r="C1308" s="21" t="s">
        <v>436</v>
      </c>
      <c r="D1308" s="20" t="s">
        <v>437</v>
      </c>
      <c r="E1308" s="3">
        <v>74400000</v>
      </c>
      <c r="F1308" s="19">
        <v>44505</v>
      </c>
      <c r="G1308" s="3">
        <v>74400000</v>
      </c>
      <c r="H1308" s="2">
        <v>5.0000000000000001E-3</v>
      </c>
      <c r="I1308" s="19">
        <v>44805</v>
      </c>
      <c r="J1308" s="19">
        <v>44834</v>
      </c>
      <c r="K1308" s="3">
        <v>30</v>
      </c>
      <c r="L1308" s="3">
        <v>30575</v>
      </c>
      <c r="M1308" s="3">
        <v>74400000</v>
      </c>
      <c r="N1308" s="19">
        <v>45600</v>
      </c>
    </row>
    <row r="1309" spans="1:14" s="18" customFormat="1" outlineLevel="2">
      <c r="A1309" s="19" t="s">
        <v>427</v>
      </c>
      <c r="B1309" s="20" t="s">
        <v>169</v>
      </c>
      <c r="C1309" s="21" t="s">
        <v>436</v>
      </c>
      <c r="D1309" s="20" t="s">
        <v>437</v>
      </c>
      <c r="E1309" s="3">
        <v>16000000</v>
      </c>
      <c r="F1309" s="19">
        <v>44505</v>
      </c>
      <c r="G1309" s="3">
        <v>16000000</v>
      </c>
      <c r="H1309" s="2">
        <v>5.0000000000000001E-3</v>
      </c>
      <c r="I1309" s="19">
        <v>44805</v>
      </c>
      <c r="J1309" s="19">
        <v>44834</v>
      </c>
      <c r="K1309" s="3">
        <v>30</v>
      </c>
      <c r="L1309" s="3">
        <v>6575</v>
      </c>
      <c r="M1309" s="3">
        <v>16000000</v>
      </c>
      <c r="N1309" s="19">
        <v>45600</v>
      </c>
    </row>
    <row r="1310" spans="1:14" s="18" customFormat="1" outlineLevel="2">
      <c r="A1310" s="19" t="s">
        <v>427</v>
      </c>
      <c r="B1310" s="20" t="s">
        <v>170</v>
      </c>
      <c r="C1310" s="21" t="s">
        <v>428</v>
      </c>
      <c r="D1310" s="20" t="s">
        <v>429</v>
      </c>
      <c r="E1310" s="3">
        <v>11580000</v>
      </c>
      <c r="F1310" s="19">
        <v>44545</v>
      </c>
      <c r="G1310" s="3">
        <v>11580000</v>
      </c>
      <c r="H1310" s="2">
        <v>5.0000000000000001E-3</v>
      </c>
      <c r="I1310" s="19">
        <v>44805</v>
      </c>
      <c r="J1310" s="19">
        <v>44834</v>
      </c>
      <c r="K1310" s="3">
        <v>30</v>
      </c>
      <c r="L1310" s="3">
        <v>4759</v>
      </c>
      <c r="M1310" s="3">
        <v>11580000</v>
      </c>
      <c r="N1310" s="19">
        <v>46370</v>
      </c>
    </row>
    <row r="1311" spans="1:14" s="18" customFormat="1" outlineLevel="2">
      <c r="A1311" s="19" t="s">
        <v>427</v>
      </c>
      <c r="B1311" s="20" t="s">
        <v>171</v>
      </c>
      <c r="C1311" s="21" t="s">
        <v>428</v>
      </c>
      <c r="D1311" s="20" t="s">
        <v>429</v>
      </c>
      <c r="E1311" s="3">
        <v>31150000</v>
      </c>
      <c r="F1311" s="19">
        <v>44558</v>
      </c>
      <c r="G1311" s="3">
        <v>31150000</v>
      </c>
      <c r="H1311" s="2">
        <v>5.0000000000000001E-3</v>
      </c>
      <c r="I1311" s="19">
        <v>44805</v>
      </c>
      <c r="J1311" s="19">
        <v>44834</v>
      </c>
      <c r="K1311" s="3">
        <v>30</v>
      </c>
      <c r="L1311" s="3">
        <v>12801</v>
      </c>
      <c r="M1311" s="3">
        <v>31150000</v>
      </c>
      <c r="N1311" s="19">
        <v>46383</v>
      </c>
    </row>
    <row r="1312" spans="1:14" s="18" customFormat="1" outlineLevel="2">
      <c r="A1312" s="19" t="s">
        <v>427</v>
      </c>
      <c r="B1312" s="20" t="s">
        <v>172</v>
      </c>
      <c r="C1312" s="21" t="s">
        <v>436</v>
      </c>
      <c r="D1312" s="20" t="s">
        <v>437</v>
      </c>
      <c r="E1312" s="3">
        <v>16000000</v>
      </c>
      <c r="F1312" s="19">
        <v>44531</v>
      </c>
      <c r="G1312" s="3">
        <v>16000000</v>
      </c>
      <c r="H1312" s="2">
        <v>5.0000000000000001E-3</v>
      </c>
      <c r="I1312" s="19">
        <v>44805</v>
      </c>
      <c r="J1312" s="19">
        <v>44834</v>
      </c>
      <c r="K1312" s="3">
        <v>30</v>
      </c>
      <c r="L1312" s="3">
        <v>6575</v>
      </c>
      <c r="M1312" s="3">
        <v>16000000</v>
      </c>
      <c r="N1312" s="19">
        <v>45626</v>
      </c>
    </row>
    <row r="1313" spans="1:14" s="18" customFormat="1" outlineLevel="2">
      <c r="A1313" s="19" t="s">
        <v>427</v>
      </c>
      <c r="B1313" s="20" t="s">
        <v>173</v>
      </c>
      <c r="C1313" s="21" t="s">
        <v>428</v>
      </c>
      <c r="D1313" s="20" t="s">
        <v>429</v>
      </c>
      <c r="E1313" s="3">
        <v>8610000</v>
      </c>
      <c r="F1313" s="19">
        <v>44578</v>
      </c>
      <c r="G1313" s="3">
        <v>8610000</v>
      </c>
      <c r="H1313" s="2">
        <v>5.0000000000000001E-3</v>
      </c>
      <c r="I1313" s="19">
        <v>44805</v>
      </c>
      <c r="J1313" s="19">
        <v>44834</v>
      </c>
      <c r="K1313" s="3">
        <v>30</v>
      </c>
      <c r="L1313" s="3">
        <v>3538</v>
      </c>
      <c r="M1313" s="3">
        <v>8610000</v>
      </c>
      <c r="N1313" s="19">
        <v>46403</v>
      </c>
    </row>
    <row r="1314" spans="1:14" s="18" customFormat="1" outlineLevel="2">
      <c r="A1314" s="19" t="s">
        <v>427</v>
      </c>
      <c r="B1314" s="20" t="s">
        <v>174</v>
      </c>
      <c r="C1314" s="21" t="s">
        <v>428</v>
      </c>
      <c r="D1314" s="20" t="s">
        <v>429</v>
      </c>
      <c r="E1314" s="3">
        <v>3070000</v>
      </c>
      <c r="F1314" s="19">
        <v>44578</v>
      </c>
      <c r="G1314" s="3">
        <v>3070000</v>
      </c>
      <c r="H1314" s="2">
        <v>5.0000000000000001E-3</v>
      </c>
      <c r="I1314" s="19">
        <v>44805</v>
      </c>
      <c r="J1314" s="19">
        <v>44834</v>
      </c>
      <c r="K1314" s="3">
        <v>30</v>
      </c>
      <c r="L1314" s="3">
        <v>1262</v>
      </c>
      <c r="M1314" s="3">
        <v>3070000</v>
      </c>
      <c r="N1314" s="19">
        <v>46403</v>
      </c>
    </row>
    <row r="1315" spans="1:14" s="18" customFormat="1" outlineLevel="2">
      <c r="A1315" s="19" t="s">
        <v>427</v>
      </c>
      <c r="B1315" s="20" t="s">
        <v>175</v>
      </c>
      <c r="C1315" s="21" t="s">
        <v>430</v>
      </c>
      <c r="D1315" s="20" t="s">
        <v>431</v>
      </c>
      <c r="E1315" s="3">
        <v>5710000</v>
      </c>
      <c r="F1315" s="19">
        <v>44568</v>
      </c>
      <c r="G1315" s="3">
        <v>5040000</v>
      </c>
      <c r="H1315" s="2">
        <v>5.0000000000000001E-3</v>
      </c>
      <c r="I1315" s="19">
        <v>44805</v>
      </c>
      <c r="J1315" s="19">
        <v>44818</v>
      </c>
      <c r="K1315" s="3">
        <v>14</v>
      </c>
      <c r="L1315" s="3">
        <v>967</v>
      </c>
      <c r="M1315" s="3">
        <v>4960000</v>
      </c>
      <c r="N1315" s="19">
        <v>46393</v>
      </c>
    </row>
    <row r="1316" spans="1:14" s="18" customFormat="1" outlineLevel="2">
      <c r="A1316" s="19" t="s">
        <v>427</v>
      </c>
      <c r="B1316" s="20" t="s">
        <v>175</v>
      </c>
      <c r="C1316" s="21" t="s">
        <v>430</v>
      </c>
      <c r="D1316" s="20"/>
      <c r="E1316" s="3"/>
      <c r="F1316" s="19"/>
      <c r="G1316" s="3">
        <v>4960000</v>
      </c>
      <c r="H1316" s="2">
        <v>5.0000000000000001E-3</v>
      </c>
      <c r="I1316" s="19">
        <v>44819</v>
      </c>
      <c r="J1316" s="19">
        <v>44834</v>
      </c>
      <c r="K1316" s="3">
        <v>16</v>
      </c>
      <c r="L1316" s="3">
        <v>1087</v>
      </c>
      <c r="M1316" s="3"/>
      <c r="N1316" s="19">
        <v>46393</v>
      </c>
    </row>
    <row r="1317" spans="1:14" s="18" customFormat="1" outlineLevel="2">
      <c r="A1317" s="19" t="s">
        <v>427</v>
      </c>
      <c r="B1317" s="20" t="s">
        <v>108</v>
      </c>
      <c r="C1317" s="21" t="s">
        <v>430</v>
      </c>
      <c r="D1317" s="20" t="s">
        <v>431</v>
      </c>
      <c r="E1317" s="3">
        <v>710000</v>
      </c>
      <c r="F1317" s="19">
        <v>44110</v>
      </c>
      <c r="G1317" s="3">
        <v>432000</v>
      </c>
      <c r="H1317" s="2">
        <v>5.0000000000000001E-3</v>
      </c>
      <c r="I1317" s="19">
        <v>44805</v>
      </c>
      <c r="J1317" s="19">
        <v>44818</v>
      </c>
      <c r="K1317" s="3">
        <v>14</v>
      </c>
      <c r="L1317" s="3">
        <v>83</v>
      </c>
      <c r="M1317" s="3">
        <v>420000</v>
      </c>
      <c r="N1317" s="19">
        <v>45935</v>
      </c>
    </row>
    <row r="1318" spans="1:14" s="18" customFormat="1" outlineLevel="2">
      <c r="A1318" s="19" t="s">
        <v>427</v>
      </c>
      <c r="B1318" s="20" t="s">
        <v>108</v>
      </c>
      <c r="C1318" s="21" t="s">
        <v>430</v>
      </c>
      <c r="D1318" s="20"/>
      <c r="E1318" s="3"/>
      <c r="F1318" s="19"/>
      <c r="G1318" s="3">
        <v>420000</v>
      </c>
      <c r="H1318" s="2">
        <v>5.0000000000000001E-3</v>
      </c>
      <c r="I1318" s="19">
        <v>44819</v>
      </c>
      <c r="J1318" s="19">
        <v>44834</v>
      </c>
      <c r="K1318" s="3">
        <v>16</v>
      </c>
      <c r="L1318" s="3">
        <v>92</v>
      </c>
      <c r="M1318" s="3"/>
      <c r="N1318" s="19">
        <v>45935</v>
      </c>
    </row>
    <row r="1319" spans="1:14" s="18" customFormat="1" outlineLevel="2">
      <c r="A1319" s="19" t="s">
        <v>427</v>
      </c>
      <c r="B1319" s="20" t="s">
        <v>176</v>
      </c>
      <c r="C1319" s="21" t="s">
        <v>430</v>
      </c>
      <c r="D1319" s="20" t="s">
        <v>431</v>
      </c>
      <c r="E1319" s="3">
        <v>1540000</v>
      </c>
      <c r="F1319" s="19">
        <v>44571</v>
      </c>
      <c r="G1319" s="3">
        <v>1323000</v>
      </c>
      <c r="H1319" s="2">
        <v>5.0000000000000001E-3</v>
      </c>
      <c r="I1319" s="19">
        <v>44805</v>
      </c>
      <c r="J1319" s="19">
        <v>44818</v>
      </c>
      <c r="K1319" s="3">
        <v>14</v>
      </c>
      <c r="L1319" s="3">
        <v>254</v>
      </c>
      <c r="M1319" s="3">
        <v>1302000</v>
      </c>
      <c r="N1319" s="19">
        <v>46396</v>
      </c>
    </row>
    <row r="1320" spans="1:14" s="18" customFormat="1" outlineLevel="2">
      <c r="A1320" s="19" t="s">
        <v>427</v>
      </c>
      <c r="B1320" s="20" t="s">
        <v>176</v>
      </c>
      <c r="C1320" s="21" t="s">
        <v>430</v>
      </c>
      <c r="D1320" s="20"/>
      <c r="E1320" s="3"/>
      <c r="F1320" s="19"/>
      <c r="G1320" s="3">
        <v>1302000</v>
      </c>
      <c r="H1320" s="2">
        <v>5.0000000000000001E-3</v>
      </c>
      <c r="I1320" s="19">
        <v>44819</v>
      </c>
      <c r="J1320" s="19">
        <v>44834</v>
      </c>
      <c r="K1320" s="3">
        <v>16</v>
      </c>
      <c r="L1320" s="3">
        <v>285</v>
      </c>
      <c r="M1320" s="3"/>
      <c r="N1320" s="19">
        <v>46396</v>
      </c>
    </row>
    <row r="1321" spans="1:14" s="18" customFormat="1" outlineLevel="2">
      <c r="A1321" s="19" t="s">
        <v>427</v>
      </c>
      <c r="B1321" s="20" t="s">
        <v>177</v>
      </c>
      <c r="C1321" s="21" t="s">
        <v>430</v>
      </c>
      <c r="D1321" s="20" t="s">
        <v>431</v>
      </c>
      <c r="E1321" s="3">
        <v>14170000</v>
      </c>
      <c r="F1321" s="19">
        <v>44571</v>
      </c>
      <c r="G1321" s="3">
        <v>12537000</v>
      </c>
      <c r="H1321" s="2">
        <v>5.0000000000000001E-3</v>
      </c>
      <c r="I1321" s="19">
        <v>44805</v>
      </c>
      <c r="J1321" s="19">
        <v>44818</v>
      </c>
      <c r="K1321" s="3">
        <v>14</v>
      </c>
      <c r="L1321" s="3">
        <v>2404</v>
      </c>
      <c r="M1321" s="3">
        <v>12338000</v>
      </c>
      <c r="N1321" s="19">
        <v>46396</v>
      </c>
    </row>
    <row r="1322" spans="1:14" s="18" customFormat="1" outlineLevel="2">
      <c r="A1322" s="19" t="s">
        <v>427</v>
      </c>
      <c r="B1322" s="20" t="s">
        <v>177</v>
      </c>
      <c r="C1322" s="21" t="s">
        <v>430</v>
      </c>
      <c r="D1322" s="20"/>
      <c r="E1322" s="3"/>
      <c r="F1322" s="19"/>
      <c r="G1322" s="3">
        <v>12338000</v>
      </c>
      <c r="H1322" s="2">
        <v>5.0000000000000001E-3</v>
      </c>
      <c r="I1322" s="19">
        <v>44819</v>
      </c>
      <c r="J1322" s="19">
        <v>44834</v>
      </c>
      <c r="K1322" s="3">
        <v>16</v>
      </c>
      <c r="L1322" s="3">
        <v>2704</v>
      </c>
      <c r="M1322" s="3"/>
      <c r="N1322" s="19">
        <v>46396</v>
      </c>
    </row>
    <row r="1323" spans="1:14" s="18" customFormat="1" outlineLevel="2">
      <c r="A1323" s="19" t="s">
        <v>427</v>
      </c>
      <c r="B1323" s="20" t="s">
        <v>178</v>
      </c>
      <c r="C1323" s="21" t="s">
        <v>432</v>
      </c>
      <c r="D1323" s="20" t="s">
        <v>433</v>
      </c>
      <c r="E1323" s="3">
        <v>21000000</v>
      </c>
      <c r="F1323" s="19">
        <v>44617</v>
      </c>
      <c r="G1323" s="3">
        <v>21000000</v>
      </c>
      <c r="H1323" s="2">
        <v>5.0000000000000001E-3</v>
      </c>
      <c r="I1323" s="19">
        <v>44805</v>
      </c>
      <c r="J1323" s="19">
        <v>44834</v>
      </c>
      <c r="K1323" s="3">
        <v>30</v>
      </c>
      <c r="L1323" s="3">
        <v>8630</v>
      </c>
      <c r="M1323" s="3">
        <v>21000000</v>
      </c>
      <c r="N1323" s="19">
        <v>46442</v>
      </c>
    </row>
    <row r="1324" spans="1:14" s="18" customFormat="1" outlineLevel="2">
      <c r="A1324" s="19" t="s">
        <v>427</v>
      </c>
      <c r="B1324" s="20" t="s">
        <v>179</v>
      </c>
      <c r="C1324" s="21" t="s">
        <v>159</v>
      </c>
      <c r="D1324" s="20" t="s">
        <v>160</v>
      </c>
      <c r="E1324" s="3">
        <v>74000000</v>
      </c>
      <c r="F1324" s="19">
        <v>44603</v>
      </c>
      <c r="G1324" s="3">
        <v>74000000</v>
      </c>
      <c r="H1324" s="2">
        <v>5.0000000000000001E-3</v>
      </c>
      <c r="I1324" s="19">
        <v>44805</v>
      </c>
      <c r="J1324" s="19">
        <v>44834</v>
      </c>
      <c r="K1324" s="3">
        <v>30</v>
      </c>
      <c r="L1324" s="3">
        <v>30411</v>
      </c>
      <c r="M1324" s="3">
        <v>74000000</v>
      </c>
      <c r="N1324" s="19">
        <v>46428</v>
      </c>
    </row>
    <row r="1325" spans="1:14" s="18" customFormat="1" outlineLevel="2">
      <c r="A1325" s="19" t="s">
        <v>427</v>
      </c>
      <c r="B1325" s="20" t="s">
        <v>180</v>
      </c>
      <c r="C1325" s="21" t="s">
        <v>428</v>
      </c>
      <c r="D1325" s="20" t="s">
        <v>429</v>
      </c>
      <c r="E1325" s="3">
        <v>19700000</v>
      </c>
      <c r="F1325" s="19">
        <v>44613</v>
      </c>
      <c r="G1325" s="3">
        <v>19700000</v>
      </c>
      <c r="H1325" s="2">
        <v>5.0000000000000001E-3</v>
      </c>
      <c r="I1325" s="19">
        <v>44805</v>
      </c>
      <c r="J1325" s="19">
        <v>44834</v>
      </c>
      <c r="K1325" s="3">
        <v>30</v>
      </c>
      <c r="L1325" s="3">
        <v>8096</v>
      </c>
      <c r="M1325" s="3">
        <v>19700000</v>
      </c>
      <c r="N1325" s="19">
        <v>46438</v>
      </c>
    </row>
    <row r="1326" spans="1:14" s="18" customFormat="1" outlineLevel="2">
      <c r="A1326" s="19" t="s">
        <v>427</v>
      </c>
      <c r="B1326" s="20" t="s">
        <v>181</v>
      </c>
      <c r="C1326" s="21" t="s">
        <v>436</v>
      </c>
      <c r="D1326" s="20" t="s">
        <v>437</v>
      </c>
      <c r="E1326" s="3">
        <v>8000000</v>
      </c>
      <c r="F1326" s="19">
        <v>44599</v>
      </c>
      <c r="G1326" s="3">
        <v>8000000</v>
      </c>
      <c r="H1326" s="2">
        <v>5.0000000000000001E-3</v>
      </c>
      <c r="I1326" s="19">
        <v>44805</v>
      </c>
      <c r="J1326" s="19">
        <v>44834</v>
      </c>
      <c r="K1326" s="3">
        <v>30</v>
      </c>
      <c r="L1326" s="3">
        <v>3288</v>
      </c>
      <c r="M1326" s="3">
        <v>8000000</v>
      </c>
      <c r="N1326" s="19">
        <v>45694</v>
      </c>
    </row>
    <row r="1327" spans="1:14" s="18" customFormat="1" outlineLevel="2">
      <c r="A1327" s="19" t="s">
        <v>427</v>
      </c>
      <c r="B1327" s="20" t="s">
        <v>182</v>
      </c>
      <c r="C1327" s="21" t="s">
        <v>410</v>
      </c>
      <c r="D1327" s="20" t="s">
        <v>411</v>
      </c>
      <c r="E1327" s="3">
        <v>20000000</v>
      </c>
      <c r="F1327" s="19">
        <v>44622</v>
      </c>
      <c r="G1327" s="3">
        <v>20000000</v>
      </c>
      <c r="H1327" s="2">
        <v>5.0000000000000001E-3</v>
      </c>
      <c r="I1327" s="19">
        <v>44805</v>
      </c>
      <c r="J1327" s="19">
        <v>44834</v>
      </c>
      <c r="K1327" s="3">
        <v>30</v>
      </c>
      <c r="L1327" s="3">
        <v>8219</v>
      </c>
      <c r="M1327" s="3">
        <v>20000000</v>
      </c>
      <c r="N1327" s="19">
        <v>46447</v>
      </c>
    </row>
    <row r="1328" spans="1:14" s="18" customFormat="1" outlineLevel="2">
      <c r="A1328" s="19" t="s">
        <v>427</v>
      </c>
      <c r="B1328" s="20" t="s">
        <v>183</v>
      </c>
      <c r="C1328" s="21" t="s">
        <v>434</v>
      </c>
      <c r="D1328" s="20" t="s">
        <v>435</v>
      </c>
      <c r="E1328" s="3">
        <v>13760000</v>
      </c>
      <c r="F1328" s="19">
        <v>44648</v>
      </c>
      <c r="G1328" s="3">
        <v>13156490</v>
      </c>
      <c r="H1328" s="2">
        <v>5.0000000000000001E-3</v>
      </c>
      <c r="I1328" s="19">
        <v>44805</v>
      </c>
      <c r="J1328" s="19">
        <v>44818</v>
      </c>
      <c r="K1328" s="3">
        <v>14</v>
      </c>
      <c r="L1328" s="3">
        <v>2523</v>
      </c>
      <c r="M1328" s="3">
        <v>13035788</v>
      </c>
      <c r="N1328" s="19">
        <v>46473</v>
      </c>
    </row>
    <row r="1329" spans="1:14" s="18" customFormat="1" outlineLevel="2">
      <c r="A1329" s="19" t="s">
        <v>427</v>
      </c>
      <c r="B1329" s="20" t="s">
        <v>183</v>
      </c>
      <c r="C1329" s="21" t="s">
        <v>434</v>
      </c>
      <c r="D1329" s="20"/>
      <c r="E1329" s="3"/>
      <c r="F1329" s="19"/>
      <c r="G1329" s="3">
        <v>13035788</v>
      </c>
      <c r="H1329" s="2">
        <v>5.0000000000000001E-3</v>
      </c>
      <c r="I1329" s="19">
        <v>44819</v>
      </c>
      <c r="J1329" s="19">
        <v>44834</v>
      </c>
      <c r="K1329" s="3">
        <v>16</v>
      </c>
      <c r="L1329" s="3">
        <v>2857</v>
      </c>
      <c r="M1329" s="3"/>
      <c r="N1329" s="19">
        <v>46473</v>
      </c>
    </row>
    <row r="1330" spans="1:14" s="18" customFormat="1" outlineLevel="2">
      <c r="A1330" s="19" t="s">
        <v>427</v>
      </c>
      <c r="B1330" s="20" t="s">
        <v>184</v>
      </c>
      <c r="C1330" s="21" t="s">
        <v>434</v>
      </c>
      <c r="D1330" s="20" t="s">
        <v>435</v>
      </c>
      <c r="E1330" s="3">
        <v>22940000</v>
      </c>
      <c r="F1330" s="19">
        <v>44648</v>
      </c>
      <c r="G1330" s="3">
        <v>21933860</v>
      </c>
      <c r="H1330" s="2">
        <v>5.0000000000000001E-3</v>
      </c>
      <c r="I1330" s="19">
        <v>44805</v>
      </c>
      <c r="J1330" s="19">
        <v>44818</v>
      </c>
      <c r="K1330" s="3">
        <v>14</v>
      </c>
      <c r="L1330" s="3">
        <v>4206</v>
      </c>
      <c r="M1330" s="3">
        <v>21732632</v>
      </c>
      <c r="N1330" s="19">
        <v>46473</v>
      </c>
    </row>
    <row r="1331" spans="1:14" s="18" customFormat="1" outlineLevel="2">
      <c r="A1331" s="19" t="s">
        <v>427</v>
      </c>
      <c r="B1331" s="20" t="s">
        <v>184</v>
      </c>
      <c r="C1331" s="21" t="s">
        <v>434</v>
      </c>
      <c r="D1331" s="20"/>
      <c r="E1331" s="3"/>
      <c r="F1331" s="19"/>
      <c r="G1331" s="3">
        <v>21732632</v>
      </c>
      <c r="H1331" s="2">
        <v>5.0000000000000001E-3</v>
      </c>
      <c r="I1331" s="19">
        <v>44819</v>
      </c>
      <c r="J1331" s="19">
        <v>44834</v>
      </c>
      <c r="K1331" s="3">
        <v>16</v>
      </c>
      <c r="L1331" s="3">
        <v>4763</v>
      </c>
      <c r="M1331" s="3"/>
      <c r="N1331" s="19">
        <v>46473</v>
      </c>
    </row>
    <row r="1332" spans="1:14" s="18" customFormat="1" outlineLevel="2">
      <c r="A1332" s="19" t="s">
        <v>427</v>
      </c>
      <c r="B1332" s="20" t="s">
        <v>185</v>
      </c>
      <c r="C1332" s="21" t="s">
        <v>434</v>
      </c>
      <c r="D1332" s="20" t="s">
        <v>435</v>
      </c>
      <c r="E1332" s="3">
        <v>2920000</v>
      </c>
      <c r="F1332" s="19">
        <v>44648</v>
      </c>
      <c r="G1332" s="3">
        <v>2790795</v>
      </c>
      <c r="H1332" s="2">
        <v>5.0000000000000001E-3</v>
      </c>
      <c r="I1332" s="19">
        <v>44805</v>
      </c>
      <c r="J1332" s="19">
        <v>44818</v>
      </c>
      <c r="K1332" s="3">
        <v>14</v>
      </c>
      <c r="L1332" s="3">
        <v>535</v>
      </c>
      <c r="M1332" s="3">
        <v>2764954</v>
      </c>
      <c r="N1332" s="19">
        <v>46473</v>
      </c>
    </row>
    <row r="1333" spans="1:14" s="18" customFormat="1" outlineLevel="2">
      <c r="A1333" s="19" t="s">
        <v>427</v>
      </c>
      <c r="B1333" s="20" t="s">
        <v>185</v>
      </c>
      <c r="C1333" s="21" t="s">
        <v>434</v>
      </c>
      <c r="D1333" s="20"/>
      <c r="E1333" s="3"/>
      <c r="F1333" s="19"/>
      <c r="G1333" s="3">
        <v>2764954</v>
      </c>
      <c r="H1333" s="2">
        <v>5.0000000000000001E-3</v>
      </c>
      <c r="I1333" s="19">
        <v>44819</v>
      </c>
      <c r="J1333" s="19">
        <v>44834</v>
      </c>
      <c r="K1333" s="3">
        <v>16</v>
      </c>
      <c r="L1333" s="3">
        <v>606</v>
      </c>
      <c r="M1333" s="3"/>
      <c r="N1333" s="19">
        <v>46473</v>
      </c>
    </row>
    <row r="1334" spans="1:14" s="18" customFormat="1" outlineLevel="2">
      <c r="A1334" s="19" t="s">
        <v>427</v>
      </c>
      <c r="B1334" s="20" t="s">
        <v>109</v>
      </c>
      <c r="C1334" s="21" t="s">
        <v>430</v>
      </c>
      <c r="D1334" s="20" t="s">
        <v>431</v>
      </c>
      <c r="E1334" s="3">
        <v>830000</v>
      </c>
      <c r="F1334" s="19">
        <v>44137</v>
      </c>
      <c r="G1334" s="3">
        <v>504000</v>
      </c>
      <c r="H1334" s="2">
        <v>5.0000000000000001E-3</v>
      </c>
      <c r="I1334" s="19">
        <v>44805</v>
      </c>
      <c r="J1334" s="19">
        <v>44818</v>
      </c>
      <c r="K1334" s="3">
        <v>14</v>
      </c>
      <c r="L1334" s="3">
        <v>97</v>
      </c>
      <c r="M1334" s="3">
        <v>490000</v>
      </c>
      <c r="N1334" s="19">
        <v>45962</v>
      </c>
    </row>
    <row r="1335" spans="1:14" s="18" customFormat="1" outlineLevel="2">
      <c r="A1335" s="19" t="s">
        <v>427</v>
      </c>
      <c r="B1335" s="20" t="s">
        <v>109</v>
      </c>
      <c r="C1335" s="21" t="s">
        <v>430</v>
      </c>
      <c r="D1335" s="20"/>
      <c r="E1335" s="3"/>
      <c r="F1335" s="19"/>
      <c r="G1335" s="3">
        <v>490000</v>
      </c>
      <c r="H1335" s="2">
        <v>5.0000000000000001E-3</v>
      </c>
      <c r="I1335" s="19">
        <v>44819</v>
      </c>
      <c r="J1335" s="19">
        <v>44834</v>
      </c>
      <c r="K1335" s="3">
        <v>16</v>
      </c>
      <c r="L1335" s="3">
        <v>107</v>
      </c>
      <c r="M1335" s="3"/>
      <c r="N1335" s="19">
        <v>45962</v>
      </c>
    </row>
    <row r="1336" spans="1:14" s="18" customFormat="1" outlineLevel="2">
      <c r="A1336" s="19" t="s">
        <v>427</v>
      </c>
      <c r="B1336" s="20" t="s">
        <v>186</v>
      </c>
      <c r="C1336" s="21" t="s">
        <v>434</v>
      </c>
      <c r="D1336" s="20" t="s">
        <v>435</v>
      </c>
      <c r="E1336" s="3">
        <v>11680000</v>
      </c>
      <c r="F1336" s="19">
        <v>44648</v>
      </c>
      <c r="G1336" s="3">
        <v>11163185</v>
      </c>
      <c r="H1336" s="2">
        <v>5.0000000000000001E-3</v>
      </c>
      <c r="I1336" s="19">
        <v>44805</v>
      </c>
      <c r="J1336" s="19">
        <v>44818</v>
      </c>
      <c r="K1336" s="3">
        <v>14</v>
      </c>
      <c r="L1336" s="3">
        <v>2141</v>
      </c>
      <c r="M1336" s="3">
        <v>11059822</v>
      </c>
      <c r="N1336" s="19">
        <v>46473</v>
      </c>
    </row>
    <row r="1337" spans="1:14" s="18" customFormat="1" outlineLevel="2">
      <c r="A1337" s="19" t="s">
        <v>427</v>
      </c>
      <c r="B1337" s="20" t="s">
        <v>186</v>
      </c>
      <c r="C1337" s="21" t="s">
        <v>434</v>
      </c>
      <c r="D1337" s="20"/>
      <c r="E1337" s="3"/>
      <c r="F1337" s="19"/>
      <c r="G1337" s="3">
        <v>11059822</v>
      </c>
      <c r="H1337" s="2">
        <v>5.0000000000000001E-3</v>
      </c>
      <c r="I1337" s="19">
        <v>44819</v>
      </c>
      <c r="J1337" s="19">
        <v>44834</v>
      </c>
      <c r="K1337" s="3">
        <v>16</v>
      </c>
      <c r="L1337" s="3">
        <v>2424</v>
      </c>
      <c r="M1337" s="3"/>
      <c r="N1337" s="19">
        <v>46473</v>
      </c>
    </row>
    <row r="1338" spans="1:14" s="18" customFormat="1" outlineLevel="2">
      <c r="A1338" s="19" t="s">
        <v>427</v>
      </c>
      <c r="B1338" s="20" t="s">
        <v>187</v>
      </c>
      <c r="C1338" s="21" t="s">
        <v>495</v>
      </c>
      <c r="D1338" s="20" t="s">
        <v>494</v>
      </c>
      <c r="E1338" s="3">
        <v>6400000</v>
      </c>
      <c r="F1338" s="19">
        <v>44643</v>
      </c>
      <c r="G1338" s="3">
        <v>6400000</v>
      </c>
      <c r="H1338" s="2">
        <v>5.0000000000000001E-3</v>
      </c>
      <c r="I1338" s="19">
        <v>44805</v>
      </c>
      <c r="J1338" s="19">
        <v>44834</v>
      </c>
      <c r="K1338" s="3">
        <v>30</v>
      </c>
      <c r="L1338" s="3">
        <v>2630</v>
      </c>
      <c r="M1338" s="3">
        <v>6400000</v>
      </c>
      <c r="N1338" s="19">
        <v>45738</v>
      </c>
    </row>
    <row r="1339" spans="1:14" s="18" customFormat="1" outlineLevel="2">
      <c r="A1339" s="19" t="s">
        <v>427</v>
      </c>
      <c r="B1339" s="20" t="s">
        <v>188</v>
      </c>
      <c r="C1339" s="21" t="s">
        <v>428</v>
      </c>
      <c r="D1339" s="20" t="s">
        <v>429</v>
      </c>
      <c r="E1339" s="3">
        <v>2890000</v>
      </c>
      <c r="F1339" s="19">
        <v>44665</v>
      </c>
      <c r="G1339" s="3">
        <v>2890000</v>
      </c>
      <c r="H1339" s="2">
        <v>5.0000000000000001E-3</v>
      </c>
      <c r="I1339" s="19">
        <v>44805</v>
      </c>
      <c r="J1339" s="19">
        <v>44834</v>
      </c>
      <c r="K1339" s="3">
        <v>30</v>
      </c>
      <c r="L1339" s="3">
        <v>1188</v>
      </c>
      <c r="M1339" s="3">
        <v>2890000</v>
      </c>
      <c r="N1339" s="19">
        <v>46490</v>
      </c>
    </row>
    <row r="1340" spans="1:14" s="18" customFormat="1" outlineLevel="2">
      <c r="A1340" s="19" t="s">
        <v>427</v>
      </c>
      <c r="B1340" s="20" t="s">
        <v>189</v>
      </c>
      <c r="C1340" s="21" t="s">
        <v>434</v>
      </c>
      <c r="D1340" s="20" t="s">
        <v>435</v>
      </c>
      <c r="E1340" s="3">
        <v>225800000</v>
      </c>
      <c r="F1340" s="19">
        <v>44701</v>
      </c>
      <c r="G1340" s="3">
        <v>219751787</v>
      </c>
      <c r="H1340" s="2">
        <v>5.0000000000000001E-3</v>
      </c>
      <c r="I1340" s="19">
        <v>44805</v>
      </c>
      <c r="J1340" s="19">
        <v>44818</v>
      </c>
      <c r="K1340" s="3">
        <v>14</v>
      </c>
      <c r="L1340" s="3">
        <v>42144</v>
      </c>
      <c r="M1340" s="3">
        <v>217735716</v>
      </c>
      <c r="N1340" s="19">
        <v>46526</v>
      </c>
    </row>
    <row r="1341" spans="1:14" s="18" customFormat="1" outlineLevel="2">
      <c r="A1341" s="19" t="s">
        <v>427</v>
      </c>
      <c r="B1341" s="20" t="s">
        <v>189</v>
      </c>
      <c r="C1341" s="21" t="s">
        <v>434</v>
      </c>
      <c r="D1341" s="20"/>
      <c r="E1341" s="3"/>
      <c r="F1341" s="19"/>
      <c r="G1341" s="3">
        <v>217735716</v>
      </c>
      <c r="H1341" s="2">
        <v>5.0000000000000001E-3</v>
      </c>
      <c r="I1341" s="19">
        <v>44819</v>
      </c>
      <c r="J1341" s="19">
        <v>44834</v>
      </c>
      <c r="K1341" s="3">
        <v>16</v>
      </c>
      <c r="L1341" s="3">
        <v>47723</v>
      </c>
      <c r="M1341" s="3"/>
      <c r="N1341" s="19">
        <v>46526</v>
      </c>
    </row>
    <row r="1342" spans="1:14" s="18" customFormat="1" outlineLevel="2">
      <c r="A1342" s="19" t="s">
        <v>427</v>
      </c>
      <c r="B1342" s="20" t="s">
        <v>190</v>
      </c>
      <c r="C1342" s="21" t="s">
        <v>430</v>
      </c>
      <c r="D1342" s="20" t="s">
        <v>431</v>
      </c>
      <c r="E1342" s="3">
        <v>47400000</v>
      </c>
      <c r="F1342" s="19">
        <v>44700</v>
      </c>
      <c r="G1342" s="3">
        <v>45234000</v>
      </c>
      <c r="H1342" s="2">
        <v>5.0000000000000001E-3</v>
      </c>
      <c r="I1342" s="19">
        <v>44805</v>
      </c>
      <c r="J1342" s="19">
        <v>44818</v>
      </c>
      <c r="K1342" s="3">
        <v>14</v>
      </c>
      <c r="L1342" s="3">
        <v>8675</v>
      </c>
      <c r="M1342" s="3">
        <v>44516000</v>
      </c>
      <c r="N1342" s="19">
        <v>46525</v>
      </c>
    </row>
    <row r="1343" spans="1:14" s="18" customFormat="1" outlineLevel="2">
      <c r="A1343" s="19" t="s">
        <v>427</v>
      </c>
      <c r="B1343" s="20" t="s">
        <v>190</v>
      </c>
      <c r="C1343" s="21" t="s">
        <v>430</v>
      </c>
      <c r="D1343" s="20"/>
      <c r="E1343" s="3"/>
      <c r="F1343" s="19"/>
      <c r="G1343" s="3">
        <v>44516000</v>
      </c>
      <c r="H1343" s="2">
        <v>5.0000000000000001E-3</v>
      </c>
      <c r="I1343" s="19">
        <v>44819</v>
      </c>
      <c r="J1343" s="19">
        <v>44834</v>
      </c>
      <c r="K1343" s="3">
        <v>16</v>
      </c>
      <c r="L1343" s="3">
        <v>9757</v>
      </c>
      <c r="M1343" s="3"/>
      <c r="N1343" s="19">
        <v>46525</v>
      </c>
    </row>
    <row r="1344" spans="1:14" s="18" customFormat="1" outlineLevel="2">
      <c r="A1344" s="19" t="s">
        <v>427</v>
      </c>
      <c r="B1344" s="20" t="s">
        <v>191</v>
      </c>
      <c r="C1344" s="21" t="s">
        <v>436</v>
      </c>
      <c r="D1344" s="20" t="s">
        <v>437</v>
      </c>
      <c r="E1344" s="3">
        <v>8000000</v>
      </c>
      <c r="F1344" s="19">
        <v>44727</v>
      </c>
      <c r="G1344" s="3">
        <v>8000000</v>
      </c>
      <c r="H1344" s="2">
        <v>5.0000000000000001E-3</v>
      </c>
      <c r="I1344" s="19">
        <v>44805</v>
      </c>
      <c r="J1344" s="19">
        <v>44834</v>
      </c>
      <c r="K1344" s="3">
        <v>30</v>
      </c>
      <c r="L1344" s="3">
        <v>3288</v>
      </c>
      <c r="M1344" s="3">
        <v>8000000</v>
      </c>
      <c r="N1344" s="19">
        <v>45822</v>
      </c>
    </row>
    <row r="1345" spans="1:14" s="18" customFormat="1" outlineLevel="2">
      <c r="A1345" s="19" t="s">
        <v>427</v>
      </c>
      <c r="B1345" s="20" t="s">
        <v>192</v>
      </c>
      <c r="C1345" s="21" t="s">
        <v>430</v>
      </c>
      <c r="D1345" s="20" t="s">
        <v>431</v>
      </c>
      <c r="E1345" s="3">
        <v>7505646</v>
      </c>
      <c r="F1345" s="19">
        <v>44747</v>
      </c>
      <c r="G1345" s="3">
        <v>7245000</v>
      </c>
      <c r="H1345" s="2">
        <v>5.0000000000000001E-3</v>
      </c>
      <c r="I1345" s="19">
        <v>44805</v>
      </c>
      <c r="J1345" s="19">
        <v>44818</v>
      </c>
      <c r="K1345" s="3">
        <v>14</v>
      </c>
      <c r="L1345" s="3">
        <v>1389</v>
      </c>
      <c r="M1345" s="3">
        <v>7130000</v>
      </c>
      <c r="N1345" s="19">
        <v>46572</v>
      </c>
    </row>
    <row r="1346" spans="1:14" s="18" customFormat="1" outlineLevel="2">
      <c r="A1346" s="19" t="s">
        <v>427</v>
      </c>
      <c r="B1346" s="20" t="s">
        <v>192</v>
      </c>
      <c r="C1346" s="21" t="s">
        <v>430</v>
      </c>
      <c r="D1346" s="20"/>
      <c r="E1346" s="3"/>
      <c r="F1346" s="19"/>
      <c r="G1346" s="3">
        <v>7130000</v>
      </c>
      <c r="H1346" s="2">
        <v>5.0000000000000001E-3</v>
      </c>
      <c r="I1346" s="19">
        <v>44819</v>
      </c>
      <c r="J1346" s="19">
        <v>44834</v>
      </c>
      <c r="K1346" s="3">
        <v>16</v>
      </c>
      <c r="L1346" s="3">
        <v>1563</v>
      </c>
      <c r="M1346" s="3"/>
      <c r="N1346" s="19">
        <v>46572</v>
      </c>
    </row>
    <row r="1347" spans="1:14" s="18" customFormat="1" outlineLevel="2">
      <c r="A1347" s="19" t="s">
        <v>427</v>
      </c>
      <c r="B1347" s="20" t="s">
        <v>193</v>
      </c>
      <c r="C1347" s="21" t="s">
        <v>430</v>
      </c>
      <c r="D1347" s="20" t="s">
        <v>431</v>
      </c>
      <c r="E1347" s="3">
        <v>5815706</v>
      </c>
      <c r="F1347" s="19">
        <v>44747</v>
      </c>
      <c r="G1347" s="3">
        <v>5607000</v>
      </c>
      <c r="H1347" s="2">
        <v>5.0000000000000001E-3</v>
      </c>
      <c r="I1347" s="19">
        <v>44805</v>
      </c>
      <c r="J1347" s="19">
        <v>44818</v>
      </c>
      <c r="K1347" s="3">
        <v>14</v>
      </c>
      <c r="L1347" s="3">
        <v>1075</v>
      </c>
      <c r="M1347" s="3">
        <v>5518000</v>
      </c>
      <c r="N1347" s="19">
        <v>46572</v>
      </c>
    </row>
    <row r="1348" spans="1:14" s="18" customFormat="1" outlineLevel="2">
      <c r="A1348" s="19" t="s">
        <v>427</v>
      </c>
      <c r="B1348" s="20" t="s">
        <v>193</v>
      </c>
      <c r="C1348" s="21" t="s">
        <v>430</v>
      </c>
      <c r="D1348" s="20"/>
      <c r="E1348" s="3"/>
      <c r="F1348" s="19"/>
      <c r="G1348" s="3">
        <v>5518000</v>
      </c>
      <c r="H1348" s="2">
        <v>5.0000000000000001E-3</v>
      </c>
      <c r="I1348" s="19">
        <v>44819</v>
      </c>
      <c r="J1348" s="19">
        <v>44834</v>
      </c>
      <c r="K1348" s="3">
        <v>16</v>
      </c>
      <c r="L1348" s="3">
        <v>1209</v>
      </c>
      <c r="M1348" s="3"/>
      <c r="N1348" s="19">
        <v>46572</v>
      </c>
    </row>
    <row r="1349" spans="1:14" s="18" customFormat="1" outlineLevel="2">
      <c r="A1349" s="19" t="s">
        <v>427</v>
      </c>
      <c r="B1349" s="20" t="s">
        <v>194</v>
      </c>
      <c r="C1349" s="21" t="s">
        <v>430</v>
      </c>
      <c r="D1349" s="20" t="s">
        <v>431</v>
      </c>
      <c r="E1349" s="3">
        <v>1725542</v>
      </c>
      <c r="F1349" s="19">
        <v>44747</v>
      </c>
      <c r="G1349" s="3">
        <v>1638000</v>
      </c>
      <c r="H1349" s="2">
        <v>5.0000000000000001E-3</v>
      </c>
      <c r="I1349" s="19">
        <v>44805</v>
      </c>
      <c r="J1349" s="19">
        <v>44818</v>
      </c>
      <c r="K1349" s="3">
        <v>14</v>
      </c>
      <c r="L1349" s="3">
        <v>314</v>
      </c>
      <c r="M1349" s="3">
        <v>1612000</v>
      </c>
      <c r="N1349" s="19">
        <v>46572</v>
      </c>
    </row>
    <row r="1350" spans="1:14" s="18" customFormat="1" outlineLevel="2">
      <c r="A1350" s="19" t="s">
        <v>427</v>
      </c>
      <c r="B1350" s="20" t="s">
        <v>194</v>
      </c>
      <c r="C1350" s="21" t="s">
        <v>430</v>
      </c>
      <c r="D1350" s="20"/>
      <c r="E1350" s="3"/>
      <c r="F1350" s="19"/>
      <c r="G1350" s="3">
        <v>1612000</v>
      </c>
      <c r="H1350" s="2">
        <v>5.0000000000000001E-3</v>
      </c>
      <c r="I1350" s="19">
        <v>44819</v>
      </c>
      <c r="J1350" s="19">
        <v>44834</v>
      </c>
      <c r="K1350" s="3">
        <v>16</v>
      </c>
      <c r="L1350" s="3">
        <v>353</v>
      </c>
      <c r="M1350" s="3"/>
      <c r="N1350" s="19">
        <v>46572</v>
      </c>
    </row>
    <row r="1351" spans="1:14" s="18" customFormat="1" outlineLevel="2">
      <c r="A1351" s="19" t="s">
        <v>427</v>
      </c>
      <c r="B1351" s="20" t="s">
        <v>195</v>
      </c>
      <c r="C1351" s="21" t="s">
        <v>430</v>
      </c>
      <c r="D1351" s="20" t="s">
        <v>431</v>
      </c>
      <c r="E1351" s="3">
        <v>12953106</v>
      </c>
      <c r="F1351" s="19">
        <v>44747</v>
      </c>
      <c r="G1351" s="3">
        <v>12537000</v>
      </c>
      <c r="H1351" s="2">
        <v>5.0000000000000001E-3</v>
      </c>
      <c r="I1351" s="19">
        <v>44805</v>
      </c>
      <c r="J1351" s="19">
        <v>44818</v>
      </c>
      <c r="K1351" s="3">
        <v>14</v>
      </c>
      <c r="L1351" s="3">
        <v>2404</v>
      </c>
      <c r="M1351" s="3">
        <v>12338000</v>
      </c>
      <c r="N1351" s="19">
        <v>46572</v>
      </c>
    </row>
    <row r="1352" spans="1:14" s="18" customFormat="1" outlineLevel="2">
      <c r="A1352" s="19" t="s">
        <v>427</v>
      </c>
      <c r="B1352" s="20" t="s">
        <v>195</v>
      </c>
      <c r="C1352" s="21" t="s">
        <v>430</v>
      </c>
      <c r="D1352" s="20"/>
      <c r="E1352" s="3"/>
      <c r="F1352" s="19"/>
      <c r="G1352" s="3">
        <v>12338000</v>
      </c>
      <c r="H1352" s="2">
        <v>5.0000000000000001E-3</v>
      </c>
      <c r="I1352" s="19">
        <v>44819</v>
      </c>
      <c r="J1352" s="19">
        <v>44834</v>
      </c>
      <c r="K1352" s="3">
        <v>16</v>
      </c>
      <c r="L1352" s="3">
        <v>2704</v>
      </c>
      <c r="M1352" s="3"/>
      <c r="N1352" s="19">
        <v>46572</v>
      </c>
    </row>
    <row r="1353" spans="1:14" s="18" customFormat="1" outlineLevel="2">
      <c r="A1353" s="19" t="s">
        <v>427</v>
      </c>
      <c r="B1353" s="20" t="s">
        <v>112</v>
      </c>
      <c r="C1353" s="21" t="s">
        <v>430</v>
      </c>
      <c r="D1353" s="20" t="s">
        <v>431</v>
      </c>
      <c r="E1353" s="3">
        <v>180000</v>
      </c>
      <c r="F1353" s="19">
        <v>44141</v>
      </c>
      <c r="G1353" s="3">
        <v>108000</v>
      </c>
      <c r="H1353" s="2">
        <v>5.0000000000000001E-3</v>
      </c>
      <c r="I1353" s="19">
        <v>44805</v>
      </c>
      <c r="J1353" s="19">
        <v>44818</v>
      </c>
      <c r="K1353" s="3">
        <v>14</v>
      </c>
      <c r="L1353" s="3">
        <v>21</v>
      </c>
      <c r="M1353" s="3">
        <v>105000</v>
      </c>
      <c r="N1353" s="19">
        <v>45966</v>
      </c>
    </row>
    <row r="1354" spans="1:14" s="18" customFormat="1" outlineLevel="2">
      <c r="A1354" s="19" t="s">
        <v>427</v>
      </c>
      <c r="B1354" s="20" t="s">
        <v>112</v>
      </c>
      <c r="C1354" s="21" t="s">
        <v>430</v>
      </c>
      <c r="D1354" s="20"/>
      <c r="E1354" s="3"/>
      <c r="F1354" s="19"/>
      <c r="G1354" s="3">
        <v>105000</v>
      </c>
      <c r="H1354" s="2">
        <v>5.0000000000000001E-3</v>
      </c>
      <c r="I1354" s="19">
        <v>44819</v>
      </c>
      <c r="J1354" s="19">
        <v>44834</v>
      </c>
      <c r="K1354" s="3">
        <v>16</v>
      </c>
      <c r="L1354" s="3">
        <v>23</v>
      </c>
      <c r="M1354" s="3"/>
      <c r="N1354" s="19">
        <v>45966</v>
      </c>
    </row>
    <row r="1355" spans="1:14" s="18" customFormat="1" outlineLevel="2">
      <c r="A1355" s="19" t="s">
        <v>427</v>
      </c>
      <c r="B1355" s="20" t="s">
        <v>196</v>
      </c>
      <c r="C1355" s="21" t="s">
        <v>436</v>
      </c>
      <c r="D1355" s="20" t="s">
        <v>437</v>
      </c>
      <c r="E1355" s="3">
        <v>8000000</v>
      </c>
      <c r="F1355" s="19">
        <v>44771</v>
      </c>
      <c r="G1355" s="3">
        <v>8000000</v>
      </c>
      <c r="H1355" s="2">
        <v>5.0000000000000001E-3</v>
      </c>
      <c r="I1355" s="19">
        <v>44805</v>
      </c>
      <c r="J1355" s="19">
        <v>44834</v>
      </c>
      <c r="K1355" s="3">
        <v>30</v>
      </c>
      <c r="L1355" s="3">
        <v>3288</v>
      </c>
      <c r="M1355" s="3">
        <v>8000000</v>
      </c>
      <c r="N1355" s="19">
        <v>45866</v>
      </c>
    </row>
    <row r="1356" spans="1:14" s="18" customFormat="1" outlineLevel="2">
      <c r="A1356" s="19" t="s">
        <v>427</v>
      </c>
      <c r="B1356" s="20" t="s">
        <v>197</v>
      </c>
      <c r="C1356" s="21" t="s">
        <v>495</v>
      </c>
      <c r="D1356" s="20" t="s">
        <v>494</v>
      </c>
      <c r="E1356" s="3">
        <v>10600000</v>
      </c>
      <c r="F1356" s="19">
        <v>44754</v>
      </c>
      <c r="G1356" s="3">
        <v>10600000</v>
      </c>
      <c r="H1356" s="2">
        <v>5.0000000000000001E-3</v>
      </c>
      <c r="I1356" s="19">
        <v>44805</v>
      </c>
      <c r="J1356" s="19">
        <v>44834</v>
      </c>
      <c r="K1356" s="3">
        <v>30</v>
      </c>
      <c r="L1356" s="3">
        <v>4356</v>
      </c>
      <c r="M1356" s="3">
        <v>10600000</v>
      </c>
      <c r="N1356" s="19">
        <v>45849</v>
      </c>
    </row>
    <row r="1357" spans="1:14" s="18" customFormat="1" outlineLevel="2">
      <c r="A1357" s="19" t="s">
        <v>427</v>
      </c>
      <c r="B1357" s="20" t="s">
        <v>198</v>
      </c>
      <c r="C1357" s="21" t="s">
        <v>428</v>
      </c>
      <c r="D1357" s="20" t="s">
        <v>429</v>
      </c>
      <c r="E1357" s="3">
        <v>2310000</v>
      </c>
      <c r="F1357" s="19">
        <v>44783</v>
      </c>
      <c r="G1357" s="3">
        <v>2310000</v>
      </c>
      <c r="H1357" s="2">
        <v>5.0000000000000001E-3</v>
      </c>
      <c r="I1357" s="19">
        <v>44805</v>
      </c>
      <c r="J1357" s="19">
        <v>44834</v>
      </c>
      <c r="K1357" s="3">
        <v>30</v>
      </c>
      <c r="L1357" s="3">
        <v>949</v>
      </c>
      <c r="M1357" s="3">
        <v>2310000</v>
      </c>
      <c r="N1357" s="19">
        <v>46608</v>
      </c>
    </row>
    <row r="1358" spans="1:14" s="18" customFormat="1" outlineLevel="2">
      <c r="A1358" s="19" t="s">
        <v>427</v>
      </c>
      <c r="B1358" s="20" t="s">
        <v>199</v>
      </c>
      <c r="C1358" s="21" t="s">
        <v>159</v>
      </c>
      <c r="D1358" s="20" t="s">
        <v>160</v>
      </c>
      <c r="E1358" s="3">
        <v>10000000</v>
      </c>
      <c r="F1358" s="19">
        <v>44834</v>
      </c>
      <c r="G1358" s="3">
        <v>10000000</v>
      </c>
      <c r="H1358" s="2">
        <v>5.0000000000000001E-3</v>
      </c>
      <c r="I1358" s="19">
        <v>44834</v>
      </c>
      <c r="J1358" s="19">
        <v>44834</v>
      </c>
      <c r="K1358" s="3">
        <v>1</v>
      </c>
      <c r="L1358" s="3">
        <v>137</v>
      </c>
      <c r="M1358" s="3">
        <v>10000000</v>
      </c>
      <c r="N1358" s="19">
        <v>46659</v>
      </c>
    </row>
    <row r="1359" spans="1:14" s="18" customFormat="1" outlineLevel="2">
      <c r="A1359" s="19" t="s">
        <v>427</v>
      </c>
      <c r="B1359" s="20" t="s">
        <v>200</v>
      </c>
      <c r="C1359" s="21" t="s">
        <v>410</v>
      </c>
      <c r="D1359" s="20" t="s">
        <v>411</v>
      </c>
      <c r="E1359" s="3">
        <v>20000000</v>
      </c>
      <c r="F1359" s="19">
        <v>44834</v>
      </c>
      <c r="G1359" s="3">
        <v>20000000</v>
      </c>
      <c r="H1359" s="2">
        <v>5.0000000000000001E-3</v>
      </c>
      <c r="I1359" s="19">
        <v>44834</v>
      </c>
      <c r="J1359" s="19">
        <v>44834</v>
      </c>
      <c r="K1359" s="3">
        <v>1</v>
      </c>
      <c r="L1359" s="3">
        <v>274</v>
      </c>
      <c r="M1359" s="3">
        <v>20000000</v>
      </c>
      <c r="N1359" s="19">
        <v>46659</v>
      </c>
    </row>
    <row r="1360" spans="1:14" s="18" customFormat="1" outlineLevel="1">
      <c r="A1360" s="22" t="s">
        <v>438</v>
      </c>
      <c r="B1360" s="23"/>
      <c r="C1360" s="24"/>
      <c r="D1360" s="23"/>
      <c r="E1360" s="25">
        <v>2299620000</v>
      </c>
      <c r="F1360" s="26"/>
      <c r="G1360" s="25"/>
      <c r="H1360" s="27"/>
      <c r="I1360" s="26"/>
      <c r="J1360" s="26"/>
      <c r="K1360" s="25"/>
      <c r="L1360" s="25">
        <v>864049</v>
      </c>
      <c r="M1360" s="25">
        <v>2124567378</v>
      </c>
      <c r="N1360" s="26"/>
    </row>
    <row r="1361" spans="1:14" s="18" customFormat="1" outlineLevel="2">
      <c r="A1361" s="19" t="s">
        <v>439</v>
      </c>
      <c r="B1361" s="20" t="s">
        <v>17</v>
      </c>
      <c r="C1361" s="21" t="s">
        <v>28</v>
      </c>
      <c r="D1361" s="20" t="s">
        <v>29</v>
      </c>
      <c r="E1361" s="3">
        <v>26000000</v>
      </c>
      <c r="F1361" s="19">
        <v>44140</v>
      </c>
      <c r="G1361" s="3">
        <v>26000000</v>
      </c>
      <c r="H1361" s="2">
        <v>5.0000000000000001E-3</v>
      </c>
      <c r="I1361" s="19">
        <v>44805</v>
      </c>
      <c r="J1361" s="19">
        <v>44834</v>
      </c>
      <c r="K1361" s="3">
        <v>30</v>
      </c>
      <c r="L1361" s="3">
        <v>10685</v>
      </c>
      <c r="M1361" s="3">
        <v>26000000</v>
      </c>
      <c r="N1361" s="19">
        <v>45965</v>
      </c>
    </row>
    <row r="1362" spans="1:14" s="18" customFormat="1" outlineLevel="2">
      <c r="A1362" s="19" t="s">
        <v>439</v>
      </c>
      <c r="B1362" s="20" t="s">
        <v>20</v>
      </c>
      <c r="C1362" s="21" t="s">
        <v>28</v>
      </c>
      <c r="D1362" s="20" t="s">
        <v>29</v>
      </c>
      <c r="E1362" s="3">
        <v>18230000</v>
      </c>
      <c r="F1362" s="19">
        <v>44588</v>
      </c>
      <c r="G1362" s="3">
        <v>18230000</v>
      </c>
      <c r="H1362" s="2">
        <v>5.0000000000000001E-3</v>
      </c>
      <c r="I1362" s="19">
        <v>44805</v>
      </c>
      <c r="J1362" s="19">
        <v>44834</v>
      </c>
      <c r="K1362" s="3">
        <v>30</v>
      </c>
      <c r="L1362" s="3">
        <v>7492</v>
      </c>
      <c r="M1362" s="3">
        <v>18230000</v>
      </c>
      <c r="N1362" s="19">
        <v>46413</v>
      </c>
    </row>
    <row r="1363" spans="1:14" s="18" customFormat="1" outlineLevel="2">
      <c r="A1363" s="19" t="s">
        <v>439</v>
      </c>
      <c r="B1363" s="20" t="s">
        <v>23</v>
      </c>
      <c r="C1363" s="21" t="s">
        <v>28</v>
      </c>
      <c r="D1363" s="20" t="s">
        <v>29</v>
      </c>
      <c r="E1363" s="3">
        <v>4000000</v>
      </c>
      <c r="F1363" s="19">
        <v>44588</v>
      </c>
      <c r="G1363" s="3">
        <v>4000000</v>
      </c>
      <c r="H1363" s="2">
        <v>5.0000000000000001E-3</v>
      </c>
      <c r="I1363" s="19">
        <v>44805</v>
      </c>
      <c r="J1363" s="19">
        <v>44834</v>
      </c>
      <c r="K1363" s="3">
        <v>30</v>
      </c>
      <c r="L1363" s="3">
        <v>1644</v>
      </c>
      <c r="M1363" s="3">
        <v>4000000</v>
      </c>
      <c r="N1363" s="19">
        <v>46413</v>
      </c>
    </row>
    <row r="1364" spans="1:14" s="18" customFormat="1" outlineLevel="2">
      <c r="A1364" s="19" t="s">
        <v>439</v>
      </c>
      <c r="B1364" s="20" t="s">
        <v>26</v>
      </c>
      <c r="C1364" s="21" t="s">
        <v>28</v>
      </c>
      <c r="D1364" s="20" t="s">
        <v>29</v>
      </c>
      <c r="E1364" s="3">
        <v>9110000</v>
      </c>
      <c r="F1364" s="19">
        <v>44679</v>
      </c>
      <c r="G1364" s="3">
        <v>9110000</v>
      </c>
      <c r="H1364" s="2">
        <v>5.0000000000000001E-3</v>
      </c>
      <c r="I1364" s="19">
        <v>44805</v>
      </c>
      <c r="J1364" s="19">
        <v>44834</v>
      </c>
      <c r="K1364" s="3">
        <v>30</v>
      </c>
      <c r="L1364" s="3">
        <v>3744</v>
      </c>
      <c r="M1364" s="3">
        <v>9110000</v>
      </c>
      <c r="N1364" s="19">
        <v>46504</v>
      </c>
    </row>
    <row r="1365" spans="1:14" s="18" customFormat="1" outlineLevel="2">
      <c r="A1365" s="19" t="s">
        <v>439</v>
      </c>
      <c r="B1365" s="20" t="s">
        <v>27</v>
      </c>
      <c r="C1365" s="21" t="s">
        <v>28</v>
      </c>
      <c r="D1365" s="20" t="s">
        <v>29</v>
      </c>
      <c r="E1365" s="3">
        <v>4580000</v>
      </c>
      <c r="F1365" s="19">
        <v>44679</v>
      </c>
      <c r="G1365" s="3">
        <v>4580000</v>
      </c>
      <c r="H1365" s="2">
        <v>5.0000000000000001E-3</v>
      </c>
      <c r="I1365" s="19">
        <v>44805</v>
      </c>
      <c r="J1365" s="19">
        <v>44834</v>
      </c>
      <c r="K1365" s="3">
        <v>30</v>
      </c>
      <c r="L1365" s="3">
        <v>1882</v>
      </c>
      <c r="M1365" s="3">
        <v>4580000</v>
      </c>
      <c r="N1365" s="19">
        <v>46504</v>
      </c>
    </row>
    <row r="1366" spans="1:14" s="18" customFormat="1" outlineLevel="2">
      <c r="A1366" s="19" t="s">
        <v>439</v>
      </c>
      <c r="B1366" s="20" t="s">
        <v>30</v>
      </c>
      <c r="C1366" s="21" t="s">
        <v>28</v>
      </c>
      <c r="D1366" s="20" t="s">
        <v>29</v>
      </c>
      <c r="E1366" s="3">
        <v>9110000</v>
      </c>
      <c r="F1366" s="19">
        <v>44718</v>
      </c>
      <c r="G1366" s="3">
        <v>9110000</v>
      </c>
      <c r="H1366" s="2">
        <v>5.0000000000000001E-3</v>
      </c>
      <c r="I1366" s="19">
        <v>44805</v>
      </c>
      <c r="J1366" s="19">
        <v>44834</v>
      </c>
      <c r="K1366" s="3">
        <v>30</v>
      </c>
      <c r="L1366" s="3">
        <v>3744</v>
      </c>
      <c r="M1366" s="3">
        <v>9110000</v>
      </c>
      <c r="N1366" s="19">
        <v>46543</v>
      </c>
    </row>
    <row r="1367" spans="1:14" s="18" customFormat="1" outlineLevel="2">
      <c r="A1367" s="19" t="s">
        <v>439</v>
      </c>
      <c r="B1367" s="20" t="s">
        <v>33</v>
      </c>
      <c r="C1367" s="21" t="s">
        <v>28</v>
      </c>
      <c r="D1367" s="20" t="s">
        <v>29</v>
      </c>
      <c r="E1367" s="3">
        <v>9110000</v>
      </c>
      <c r="F1367" s="19">
        <v>44728</v>
      </c>
      <c r="G1367" s="3">
        <v>9110000</v>
      </c>
      <c r="H1367" s="2">
        <v>5.0000000000000001E-3</v>
      </c>
      <c r="I1367" s="19">
        <v>44805</v>
      </c>
      <c r="J1367" s="19">
        <v>44834</v>
      </c>
      <c r="K1367" s="3">
        <v>30</v>
      </c>
      <c r="L1367" s="3">
        <v>3744</v>
      </c>
      <c r="M1367" s="3">
        <v>9110000</v>
      </c>
      <c r="N1367" s="19">
        <v>46553</v>
      </c>
    </row>
    <row r="1368" spans="1:14" s="18" customFormat="1" outlineLevel="2">
      <c r="A1368" s="19" t="s">
        <v>439</v>
      </c>
      <c r="B1368" s="20" t="s">
        <v>34</v>
      </c>
      <c r="C1368" s="21" t="s">
        <v>28</v>
      </c>
      <c r="D1368" s="20" t="s">
        <v>29</v>
      </c>
      <c r="E1368" s="3">
        <v>9110000</v>
      </c>
      <c r="F1368" s="19">
        <v>44767</v>
      </c>
      <c r="G1368" s="3">
        <v>9110000</v>
      </c>
      <c r="H1368" s="2">
        <v>5.0000000000000001E-3</v>
      </c>
      <c r="I1368" s="19">
        <v>44805</v>
      </c>
      <c r="J1368" s="19">
        <v>44834</v>
      </c>
      <c r="K1368" s="3">
        <v>30</v>
      </c>
      <c r="L1368" s="3">
        <v>3744</v>
      </c>
      <c r="M1368" s="3">
        <v>9110000</v>
      </c>
      <c r="N1368" s="19">
        <v>46592</v>
      </c>
    </row>
    <row r="1369" spans="1:14" s="18" customFormat="1" outlineLevel="2">
      <c r="A1369" s="19" t="s">
        <v>439</v>
      </c>
      <c r="B1369" s="20" t="s">
        <v>35</v>
      </c>
      <c r="C1369" s="21" t="s">
        <v>28</v>
      </c>
      <c r="D1369" s="20" t="s">
        <v>29</v>
      </c>
      <c r="E1369" s="3">
        <v>9110000</v>
      </c>
      <c r="F1369" s="19">
        <v>44771</v>
      </c>
      <c r="G1369" s="3">
        <v>9110000</v>
      </c>
      <c r="H1369" s="2">
        <v>5.0000000000000001E-3</v>
      </c>
      <c r="I1369" s="19">
        <v>44805</v>
      </c>
      <c r="J1369" s="19">
        <v>44834</v>
      </c>
      <c r="K1369" s="3">
        <v>30</v>
      </c>
      <c r="L1369" s="3">
        <v>3744</v>
      </c>
      <c r="M1369" s="3">
        <v>9110000</v>
      </c>
      <c r="N1369" s="19">
        <v>46596</v>
      </c>
    </row>
    <row r="1370" spans="1:14" s="18" customFormat="1" outlineLevel="2">
      <c r="A1370" s="19" t="s">
        <v>439</v>
      </c>
      <c r="B1370" s="20" t="s">
        <v>36</v>
      </c>
      <c r="C1370" s="21" t="s">
        <v>28</v>
      </c>
      <c r="D1370" s="20" t="s">
        <v>29</v>
      </c>
      <c r="E1370" s="3">
        <v>5520000</v>
      </c>
      <c r="F1370" s="19">
        <v>44799</v>
      </c>
      <c r="G1370" s="3">
        <v>5520000</v>
      </c>
      <c r="H1370" s="2">
        <v>5.0000000000000001E-3</v>
      </c>
      <c r="I1370" s="19">
        <v>44805</v>
      </c>
      <c r="J1370" s="19">
        <v>44834</v>
      </c>
      <c r="K1370" s="3">
        <v>30</v>
      </c>
      <c r="L1370" s="3">
        <v>2268</v>
      </c>
      <c r="M1370" s="3">
        <v>5520000</v>
      </c>
      <c r="N1370" s="19">
        <v>46624</v>
      </c>
    </row>
    <row r="1371" spans="1:14" s="18" customFormat="1" outlineLevel="2">
      <c r="A1371" s="19" t="s">
        <v>439</v>
      </c>
      <c r="B1371" s="20" t="s">
        <v>37</v>
      </c>
      <c r="C1371" s="21" t="s">
        <v>28</v>
      </c>
      <c r="D1371" s="20" t="s">
        <v>29</v>
      </c>
      <c r="E1371" s="3">
        <v>7200000</v>
      </c>
      <c r="F1371" s="19">
        <v>44819</v>
      </c>
      <c r="G1371" s="3">
        <v>7200000</v>
      </c>
      <c r="H1371" s="2">
        <v>5.0000000000000001E-3</v>
      </c>
      <c r="I1371" s="19">
        <v>44819</v>
      </c>
      <c r="J1371" s="19">
        <v>44834</v>
      </c>
      <c r="K1371" s="3">
        <v>16</v>
      </c>
      <c r="L1371" s="3">
        <v>1578</v>
      </c>
      <c r="M1371" s="3">
        <v>7200000</v>
      </c>
      <c r="N1371" s="19">
        <v>46644</v>
      </c>
    </row>
    <row r="1372" spans="1:14" s="18" customFormat="1" outlineLevel="2">
      <c r="A1372" s="19" t="s">
        <v>439</v>
      </c>
      <c r="B1372" s="20" t="s">
        <v>40</v>
      </c>
      <c r="C1372" s="21" t="s">
        <v>28</v>
      </c>
      <c r="D1372" s="20" t="s">
        <v>29</v>
      </c>
      <c r="E1372" s="3">
        <v>10250000</v>
      </c>
      <c r="F1372" s="19">
        <v>44140</v>
      </c>
      <c r="G1372" s="3">
        <v>10250000</v>
      </c>
      <c r="H1372" s="2">
        <v>5.0000000000000001E-3</v>
      </c>
      <c r="I1372" s="19">
        <v>44805</v>
      </c>
      <c r="J1372" s="19">
        <v>44834</v>
      </c>
      <c r="K1372" s="3">
        <v>30</v>
      </c>
      <c r="L1372" s="3">
        <v>4212</v>
      </c>
      <c r="M1372" s="3">
        <v>10250000</v>
      </c>
      <c r="N1372" s="19">
        <v>45965</v>
      </c>
    </row>
    <row r="1373" spans="1:14" s="18" customFormat="1" outlineLevel="2">
      <c r="A1373" s="19" t="s">
        <v>439</v>
      </c>
      <c r="B1373" s="20" t="s">
        <v>41</v>
      </c>
      <c r="C1373" s="21" t="s">
        <v>28</v>
      </c>
      <c r="D1373" s="20" t="s">
        <v>29</v>
      </c>
      <c r="E1373" s="3">
        <v>3120000</v>
      </c>
      <c r="F1373" s="19">
        <v>44833</v>
      </c>
      <c r="G1373" s="3">
        <v>3120000</v>
      </c>
      <c r="H1373" s="2">
        <v>5.0000000000000001E-3</v>
      </c>
      <c r="I1373" s="19">
        <v>44833</v>
      </c>
      <c r="J1373" s="19">
        <v>44834</v>
      </c>
      <c r="K1373" s="3">
        <v>2</v>
      </c>
      <c r="L1373" s="3">
        <v>85</v>
      </c>
      <c r="M1373" s="3">
        <v>3120000</v>
      </c>
      <c r="N1373" s="19">
        <v>46658</v>
      </c>
    </row>
    <row r="1374" spans="1:14" s="18" customFormat="1" outlineLevel="2">
      <c r="A1374" s="19" t="s">
        <v>439</v>
      </c>
      <c r="B1374" s="20" t="s">
        <v>55</v>
      </c>
      <c r="C1374" s="21" t="s">
        <v>28</v>
      </c>
      <c r="D1374" s="20" t="s">
        <v>29</v>
      </c>
      <c r="E1374" s="3">
        <v>3960000</v>
      </c>
      <c r="F1374" s="19">
        <v>44148</v>
      </c>
      <c r="G1374" s="3">
        <v>3960000</v>
      </c>
      <c r="H1374" s="2">
        <v>5.0000000000000001E-3</v>
      </c>
      <c r="I1374" s="19">
        <v>44805</v>
      </c>
      <c r="J1374" s="19">
        <v>44834</v>
      </c>
      <c r="K1374" s="3">
        <v>30</v>
      </c>
      <c r="L1374" s="3">
        <v>1627</v>
      </c>
      <c r="M1374" s="3">
        <v>3960000</v>
      </c>
      <c r="N1374" s="19">
        <v>45973</v>
      </c>
    </row>
    <row r="1375" spans="1:14" s="18" customFormat="1" outlineLevel="2">
      <c r="A1375" s="19" t="s">
        <v>439</v>
      </c>
      <c r="B1375" s="20" t="s">
        <v>74</v>
      </c>
      <c r="C1375" s="21" t="s">
        <v>28</v>
      </c>
      <c r="D1375" s="20" t="s">
        <v>29</v>
      </c>
      <c r="E1375" s="3">
        <v>8000000</v>
      </c>
      <c r="F1375" s="19">
        <v>44244</v>
      </c>
      <c r="G1375" s="3">
        <v>8000000</v>
      </c>
      <c r="H1375" s="2">
        <v>5.0000000000000001E-3</v>
      </c>
      <c r="I1375" s="19">
        <v>44805</v>
      </c>
      <c r="J1375" s="19">
        <v>44834</v>
      </c>
      <c r="K1375" s="3">
        <v>30</v>
      </c>
      <c r="L1375" s="3">
        <v>3288</v>
      </c>
      <c r="M1375" s="3">
        <v>8000000</v>
      </c>
      <c r="N1375" s="19">
        <v>46069</v>
      </c>
    </row>
    <row r="1376" spans="1:14" s="18" customFormat="1" outlineLevel="2">
      <c r="A1376" s="19" t="s">
        <v>439</v>
      </c>
      <c r="B1376" s="20" t="s">
        <v>89</v>
      </c>
      <c r="C1376" s="21" t="s">
        <v>28</v>
      </c>
      <c r="D1376" s="20" t="s">
        <v>29</v>
      </c>
      <c r="E1376" s="3">
        <v>28560000</v>
      </c>
      <c r="F1376" s="19">
        <v>44403</v>
      </c>
      <c r="G1376" s="3">
        <v>28560000</v>
      </c>
      <c r="H1376" s="2">
        <v>5.0000000000000001E-3</v>
      </c>
      <c r="I1376" s="19">
        <v>44805</v>
      </c>
      <c r="J1376" s="19">
        <v>44834</v>
      </c>
      <c r="K1376" s="3">
        <v>30</v>
      </c>
      <c r="L1376" s="3">
        <v>11737</v>
      </c>
      <c r="M1376" s="3">
        <v>28560000</v>
      </c>
      <c r="N1376" s="19">
        <v>46228</v>
      </c>
    </row>
    <row r="1377" spans="1:14" s="18" customFormat="1" outlineLevel="2">
      <c r="A1377" s="19" t="s">
        <v>439</v>
      </c>
      <c r="B1377" s="20" t="s">
        <v>106</v>
      </c>
      <c r="C1377" s="21" t="s">
        <v>28</v>
      </c>
      <c r="D1377" s="20" t="s">
        <v>29</v>
      </c>
      <c r="E1377" s="3">
        <v>9110000</v>
      </c>
      <c r="F1377" s="19">
        <v>44501</v>
      </c>
      <c r="G1377" s="3">
        <v>9110000</v>
      </c>
      <c r="H1377" s="2">
        <v>5.0000000000000001E-3</v>
      </c>
      <c r="I1377" s="19">
        <v>44805</v>
      </c>
      <c r="J1377" s="19">
        <v>44834</v>
      </c>
      <c r="K1377" s="3">
        <v>30</v>
      </c>
      <c r="L1377" s="3">
        <v>3744</v>
      </c>
      <c r="M1377" s="3">
        <v>9110000</v>
      </c>
      <c r="N1377" s="19">
        <v>46326</v>
      </c>
    </row>
    <row r="1378" spans="1:14" s="18" customFormat="1" outlineLevel="2">
      <c r="A1378" s="19" t="s">
        <v>439</v>
      </c>
      <c r="B1378" s="20" t="s">
        <v>108</v>
      </c>
      <c r="C1378" s="21" t="s">
        <v>28</v>
      </c>
      <c r="D1378" s="20" t="s">
        <v>29</v>
      </c>
      <c r="E1378" s="3">
        <v>19650000</v>
      </c>
      <c r="F1378" s="19">
        <v>44508</v>
      </c>
      <c r="G1378" s="3">
        <v>19650000</v>
      </c>
      <c r="H1378" s="2">
        <v>5.0000000000000001E-3</v>
      </c>
      <c r="I1378" s="19">
        <v>44805</v>
      </c>
      <c r="J1378" s="19">
        <v>44834</v>
      </c>
      <c r="K1378" s="3">
        <v>30</v>
      </c>
      <c r="L1378" s="3">
        <v>8075</v>
      </c>
      <c r="M1378" s="3">
        <v>19650000</v>
      </c>
      <c r="N1378" s="19">
        <v>46333</v>
      </c>
    </row>
    <row r="1379" spans="1:14" s="18" customFormat="1" outlineLevel="2">
      <c r="A1379" s="19" t="s">
        <v>439</v>
      </c>
      <c r="B1379" s="20" t="s">
        <v>109</v>
      </c>
      <c r="C1379" s="21" t="s">
        <v>28</v>
      </c>
      <c r="D1379" s="20" t="s">
        <v>29</v>
      </c>
      <c r="E1379" s="3">
        <v>3960000</v>
      </c>
      <c r="F1379" s="19">
        <v>44508</v>
      </c>
      <c r="G1379" s="3">
        <v>3960000</v>
      </c>
      <c r="H1379" s="2">
        <v>5.0000000000000001E-3</v>
      </c>
      <c r="I1379" s="19">
        <v>44805</v>
      </c>
      <c r="J1379" s="19">
        <v>44834</v>
      </c>
      <c r="K1379" s="3">
        <v>30</v>
      </c>
      <c r="L1379" s="3">
        <v>1627</v>
      </c>
      <c r="M1379" s="3">
        <v>3960000</v>
      </c>
      <c r="N1379" s="19">
        <v>46333</v>
      </c>
    </row>
    <row r="1380" spans="1:14" s="18" customFormat="1" outlineLevel="2">
      <c r="A1380" s="19" t="s">
        <v>439</v>
      </c>
      <c r="B1380" s="20" t="s">
        <v>112</v>
      </c>
      <c r="C1380" s="21" t="s">
        <v>28</v>
      </c>
      <c r="D1380" s="20" t="s">
        <v>29</v>
      </c>
      <c r="E1380" s="3">
        <v>9110000</v>
      </c>
      <c r="F1380" s="19">
        <v>44515</v>
      </c>
      <c r="G1380" s="3">
        <v>9110000</v>
      </c>
      <c r="H1380" s="2">
        <v>5.0000000000000001E-3</v>
      </c>
      <c r="I1380" s="19">
        <v>44805</v>
      </c>
      <c r="J1380" s="19">
        <v>44834</v>
      </c>
      <c r="K1380" s="3">
        <v>30</v>
      </c>
      <c r="L1380" s="3">
        <v>3744</v>
      </c>
      <c r="M1380" s="3">
        <v>9110000</v>
      </c>
      <c r="N1380" s="19">
        <v>46340</v>
      </c>
    </row>
    <row r="1381" spans="1:14" s="18" customFormat="1" outlineLevel="1">
      <c r="A1381" s="22" t="s">
        <v>440</v>
      </c>
      <c r="B1381" s="23"/>
      <c r="C1381" s="24"/>
      <c r="D1381" s="23"/>
      <c r="E1381" s="25">
        <v>206800000</v>
      </c>
      <c r="F1381" s="26"/>
      <c r="G1381" s="25"/>
      <c r="H1381" s="27"/>
      <c r="I1381" s="26"/>
      <c r="J1381" s="26"/>
      <c r="K1381" s="25"/>
      <c r="L1381" s="25">
        <v>82408</v>
      </c>
      <c r="M1381" s="25">
        <v>206800000</v>
      </c>
      <c r="N1381" s="26"/>
    </row>
    <row r="1382" spans="1:14" s="18" customFormat="1" outlineLevel="2">
      <c r="A1382" s="19" t="s">
        <v>441</v>
      </c>
      <c r="B1382" s="20" t="s">
        <v>17</v>
      </c>
      <c r="C1382" s="21" t="s">
        <v>254</v>
      </c>
      <c r="D1382" s="20" t="s">
        <v>255</v>
      </c>
      <c r="E1382" s="3">
        <v>50000000</v>
      </c>
      <c r="F1382" s="19">
        <v>44099</v>
      </c>
      <c r="G1382" s="3">
        <v>47220000</v>
      </c>
      <c r="H1382" s="2">
        <v>5.0000000000000001E-3</v>
      </c>
      <c r="I1382" s="19">
        <v>44805</v>
      </c>
      <c r="J1382" s="19">
        <v>44834</v>
      </c>
      <c r="K1382" s="3">
        <v>30</v>
      </c>
      <c r="L1382" s="3">
        <v>19405</v>
      </c>
      <c r="M1382" s="3">
        <v>47220000</v>
      </c>
      <c r="N1382" s="19">
        <v>45924</v>
      </c>
    </row>
    <row r="1383" spans="1:14" s="18" customFormat="1" outlineLevel="2">
      <c r="A1383" s="19" t="s">
        <v>441</v>
      </c>
      <c r="B1383" s="20" t="s">
        <v>40</v>
      </c>
      <c r="C1383" s="21" t="s">
        <v>254</v>
      </c>
      <c r="D1383" s="20" t="s">
        <v>255</v>
      </c>
      <c r="E1383" s="3">
        <v>30000000</v>
      </c>
      <c r="F1383" s="19">
        <v>44232</v>
      </c>
      <c r="G1383" s="3">
        <v>30000000</v>
      </c>
      <c r="H1383" s="2">
        <v>5.0000000000000001E-3</v>
      </c>
      <c r="I1383" s="19">
        <v>44805</v>
      </c>
      <c r="J1383" s="19">
        <v>44834</v>
      </c>
      <c r="K1383" s="3">
        <v>30</v>
      </c>
      <c r="L1383" s="3">
        <v>12329</v>
      </c>
      <c r="M1383" s="3">
        <v>30000000</v>
      </c>
      <c r="N1383" s="19">
        <v>46057</v>
      </c>
    </row>
    <row r="1384" spans="1:14" s="18" customFormat="1" outlineLevel="2">
      <c r="A1384" s="19" t="s">
        <v>441</v>
      </c>
      <c r="B1384" s="20" t="s">
        <v>55</v>
      </c>
      <c r="C1384" s="21" t="s">
        <v>254</v>
      </c>
      <c r="D1384" s="20" t="s">
        <v>255</v>
      </c>
      <c r="E1384" s="3">
        <v>34000000</v>
      </c>
      <c r="F1384" s="19">
        <v>44484</v>
      </c>
      <c r="G1384" s="3">
        <v>34000000</v>
      </c>
      <c r="H1384" s="2">
        <v>5.0000000000000001E-3</v>
      </c>
      <c r="I1384" s="19">
        <v>44805</v>
      </c>
      <c r="J1384" s="19">
        <v>44834</v>
      </c>
      <c r="K1384" s="3">
        <v>30</v>
      </c>
      <c r="L1384" s="3">
        <v>13973</v>
      </c>
      <c r="M1384" s="3">
        <v>34000000</v>
      </c>
      <c r="N1384" s="19">
        <v>46309</v>
      </c>
    </row>
    <row r="1385" spans="1:14" s="18" customFormat="1" outlineLevel="1">
      <c r="A1385" s="22" t="s">
        <v>442</v>
      </c>
      <c r="B1385" s="23"/>
      <c r="C1385" s="24"/>
      <c r="D1385" s="23"/>
      <c r="E1385" s="25">
        <v>114000000</v>
      </c>
      <c r="F1385" s="26"/>
      <c r="G1385" s="25"/>
      <c r="H1385" s="27"/>
      <c r="I1385" s="26"/>
      <c r="J1385" s="26"/>
      <c r="K1385" s="25"/>
      <c r="L1385" s="25">
        <v>45707</v>
      </c>
      <c r="M1385" s="25">
        <v>111220000</v>
      </c>
      <c r="N1385" s="26"/>
    </row>
    <row r="1386" spans="1:14" s="18" customFormat="1" outlineLevel="2">
      <c r="A1386" s="19" t="s">
        <v>443</v>
      </c>
      <c r="B1386" s="20" t="s">
        <v>17</v>
      </c>
      <c r="C1386" s="21" t="s">
        <v>21</v>
      </c>
      <c r="D1386" s="20" t="s">
        <v>22</v>
      </c>
      <c r="E1386" s="3">
        <v>43200000</v>
      </c>
      <c r="F1386" s="19">
        <v>43937</v>
      </c>
      <c r="G1386" s="3">
        <v>39600000</v>
      </c>
      <c r="H1386" s="2">
        <v>3.0000000000000001E-3</v>
      </c>
      <c r="I1386" s="19">
        <v>44805</v>
      </c>
      <c r="J1386" s="19">
        <v>44834</v>
      </c>
      <c r="K1386" s="3">
        <v>30</v>
      </c>
      <c r="L1386" s="3">
        <v>9764</v>
      </c>
      <c r="M1386" s="3">
        <v>39600000</v>
      </c>
      <c r="N1386" s="19">
        <v>45762</v>
      </c>
    </row>
    <row r="1387" spans="1:14" s="18" customFormat="1" outlineLevel="2">
      <c r="A1387" s="19" t="s">
        <v>443</v>
      </c>
      <c r="B1387" s="20" t="s">
        <v>20</v>
      </c>
      <c r="C1387" s="21" t="s">
        <v>21</v>
      </c>
      <c r="D1387" s="20" t="s">
        <v>22</v>
      </c>
      <c r="E1387" s="3">
        <v>10000000</v>
      </c>
      <c r="F1387" s="19">
        <v>44623</v>
      </c>
      <c r="G1387" s="3">
        <v>10000000</v>
      </c>
      <c r="H1387" s="2">
        <v>3.0000000000000001E-3</v>
      </c>
      <c r="I1387" s="19">
        <v>44805</v>
      </c>
      <c r="J1387" s="19">
        <v>44834</v>
      </c>
      <c r="K1387" s="3">
        <v>30</v>
      </c>
      <c r="L1387" s="3">
        <v>2466</v>
      </c>
      <c r="M1387" s="3">
        <v>10000000</v>
      </c>
      <c r="N1387" s="19">
        <v>45718</v>
      </c>
    </row>
    <row r="1388" spans="1:14" s="18" customFormat="1" outlineLevel="2">
      <c r="A1388" s="19" t="s">
        <v>443</v>
      </c>
      <c r="B1388" s="20" t="s">
        <v>23</v>
      </c>
      <c r="C1388" s="21" t="s">
        <v>21</v>
      </c>
      <c r="D1388" s="20" t="s">
        <v>22</v>
      </c>
      <c r="E1388" s="3">
        <v>67000000</v>
      </c>
      <c r="F1388" s="19">
        <v>44805</v>
      </c>
      <c r="G1388" s="3">
        <v>67000000</v>
      </c>
      <c r="H1388" s="2">
        <v>3.0000000000000001E-3</v>
      </c>
      <c r="I1388" s="19">
        <v>44805</v>
      </c>
      <c r="J1388" s="19">
        <v>44834</v>
      </c>
      <c r="K1388" s="3">
        <v>30</v>
      </c>
      <c r="L1388" s="3">
        <v>16521</v>
      </c>
      <c r="M1388" s="3">
        <v>67000000</v>
      </c>
      <c r="N1388" s="19">
        <v>45900</v>
      </c>
    </row>
    <row r="1389" spans="1:14" s="18" customFormat="1" outlineLevel="2">
      <c r="A1389" s="19" t="s">
        <v>443</v>
      </c>
      <c r="B1389" s="20" t="s">
        <v>26</v>
      </c>
      <c r="C1389" s="21" t="s">
        <v>422</v>
      </c>
      <c r="D1389" s="20" t="s">
        <v>423</v>
      </c>
      <c r="E1389" s="3">
        <v>27000000</v>
      </c>
      <c r="F1389" s="19">
        <v>44833</v>
      </c>
      <c r="G1389" s="3">
        <v>27000000</v>
      </c>
      <c r="H1389" s="2">
        <v>5.0000000000000001E-3</v>
      </c>
      <c r="I1389" s="19">
        <v>44833</v>
      </c>
      <c r="J1389" s="19">
        <v>44834</v>
      </c>
      <c r="K1389" s="3">
        <v>2</v>
      </c>
      <c r="L1389" s="3">
        <v>740</v>
      </c>
      <c r="M1389" s="3">
        <v>27000000</v>
      </c>
      <c r="N1389" s="19">
        <v>45928</v>
      </c>
    </row>
    <row r="1390" spans="1:14" s="18" customFormat="1" outlineLevel="2">
      <c r="A1390" s="19" t="s">
        <v>443</v>
      </c>
      <c r="B1390" s="20" t="s">
        <v>40</v>
      </c>
      <c r="C1390" s="21" t="s">
        <v>21</v>
      </c>
      <c r="D1390" s="20" t="s">
        <v>22</v>
      </c>
      <c r="E1390" s="3">
        <v>330000000</v>
      </c>
      <c r="F1390" s="19">
        <v>44013</v>
      </c>
      <c r="G1390" s="3">
        <v>302500000</v>
      </c>
      <c r="H1390" s="2">
        <v>3.0000000000000001E-3</v>
      </c>
      <c r="I1390" s="19">
        <v>44805</v>
      </c>
      <c r="J1390" s="19">
        <v>44834</v>
      </c>
      <c r="K1390" s="3">
        <v>30</v>
      </c>
      <c r="L1390" s="3">
        <v>74589</v>
      </c>
      <c r="M1390" s="3">
        <v>302500000</v>
      </c>
      <c r="N1390" s="19">
        <v>45838</v>
      </c>
    </row>
    <row r="1391" spans="1:14" s="18" customFormat="1" outlineLevel="2">
      <c r="A1391" s="19" t="s">
        <v>443</v>
      </c>
      <c r="B1391" s="20" t="s">
        <v>55</v>
      </c>
      <c r="C1391" s="21" t="s">
        <v>21</v>
      </c>
      <c r="D1391" s="20" t="s">
        <v>22</v>
      </c>
      <c r="E1391" s="3">
        <v>120000000</v>
      </c>
      <c r="F1391" s="19">
        <v>44049</v>
      </c>
      <c r="G1391" s="3">
        <v>110000000</v>
      </c>
      <c r="H1391" s="2">
        <v>3.0000000000000001E-3</v>
      </c>
      <c r="I1391" s="19">
        <v>44805</v>
      </c>
      <c r="J1391" s="19">
        <v>44834</v>
      </c>
      <c r="K1391" s="3">
        <v>30</v>
      </c>
      <c r="L1391" s="3">
        <v>27123</v>
      </c>
      <c r="M1391" s="3">
        <v>110000000</v>
      </c>
      <c r="N1391" s="19">
        <v>45874</v>
      </c>
    </row>
    <row r="1392" spans="1:14" s="18" customFormat="1" outlineLevel="2">
      <c r="A1392" s="19" t="s">
        <v>443</v>
      </c>
      <c r="B1392" s="20" t="s">
        <v>74</v>
      </c>
      <c r="C1392" s="21" t="s">
        <v>21</v>
      </c>
      <c r="D1392" s="20" t="s">
        <v>22</v>
      </c>
      <c r="E1392" s="3">
        <v>39840000</v>
      </c>
      <c r="F1392" s="19">
        <v>44111</v>
      </c>
      <c r="G1392" s="3">
        <v>36520000</v>
      </c>
      <c r="H1392" s="2">
        <v>3.0000000000000001E-3</v>
      </c>
      <c r="I1392" s="19">
        <v>44805</v>
      </c>
      <c r="J1392" s="19">
        <v>44834</v>
      </c>
      <c r="K1392" s="3">
        <v>30</v>
      </c>
      <c r="L1392" s="3">
        <v>9005</v>
      </c>
      <c r="M1392" s="3">
        <v>36520000</v>
      </c>
      <c r="N1392" s="19">
        <v>45936</v>
      </c>
    </row>
    <row r="1393" spans="1:14" s="18" customFormat="1" outlineLevel="2">
      <c r="A1393" s="19" t="s">
        <v>443</v>
      </c>
      <c r="B1393" s="20" t="s">
        <v>89</v>
      </c>
      <c r="C1393" s="21" t="s">
        <v>21</v>
      </c>
      <c r="D1393" s="20" t="s">
        <v>22</v>
      </c>
      <c r="E1393" s="3">
        <v>252000000</v>
      </c>
      <c r="F1393" s="19">
        <v>44231</v>
      </c>
      <c r="G1393" s="3">
        <v>231000000</v>
      </c>
      <c r="H1393" s="2">
        <v>3.0000000000000001E-3</v>
      </c>
      <c r="I1393" s="19">
        <v>44805</v>
      </c>
      <c r="J1393" s="19">
        <v>44834</v>
      </c>
      <c r="K1393" s="3">
        <v>30</v>
      </c>
      <c r="L1393" s="3">
        <v>56959</v>
      </c>
      <c r="M1393" s="3">
        <v>231000000</v>
      </c>
      <c r="N1393" s="19">
        <v>46056</v>
      </c>
    </row>
    <row r="1394" spans="1:14" s="18" customFormat="1" outlineLevel="2">
      <c r="A1394" s="19" t="s">
        <v>443</v>
      </c>
      <c r="B1394" s="20" t="s">
        <v>106</v>
      </c>
      <c r="C1394" s="21" t="s">
        <v>390</v>
      </c>
      <c r="D1394" s="20" t="s">
        <v>391</v>
      </c>
      <c r="E1394" s="3">
        <v>250000000</v>
      </c>
      <c r="F1394" s="19">
        <v>44228</v>
      </c>
      <c r="G1394" s="3">
        <v>250000000</v>
      </c>
      <c r="H1394" s="2">
        <v>3.0000000000000001E-3</v>
      </c>
      <c r="I1394" s="19">
        <v>44805</v>
      </c>
      <c r="J1394" s="19">
        <v>44834</v>
      </c>
      <c r="K1394" s="3">
        <v>30</v>
      </c>
      <c r="L1394" s="3">
        <v>61644</v>
      </c>
      <c r="M1394" s="3">
        <v>250000000</v>
      </c>
      <c r="N1394" s="19">
        <v>46053</v>
      </c>
    </row>
    <row r="1395" spans="1:14" s="18" customFormat="1" outlineLevel="2">
      <c r="A1395" s="19" t="s">
        <v>443</v>
      </c>
      <c r="B1395" s="20" t="s">
        <v>108</v>
      </c>
      <c r="C1395" s="21" t="s">
        <v>390</v>
      </c>
      <c r="D1395" s="20" t="s">
        <v>391</v>
      </c>
      <c r="E1395" s="3">
        <v>50000000</v>
      </c>
      <c r="F1395" s="19">
        <v>44347</v>
      </c>
      <c r="G1395" s="3">
        <v>50000000</v>
      </c>
      <c r="H1395" s="2">
        <v>3.0000000000000001E-3</v>
      </c>
      <c r="I1395" s="19">
        <v>44805</v>
      </c>
      <c r="J1395" s="19">
        <v>44834</v>
      </c>
      <c r="K1395" s="3">
        <v>30</v>
      </c>
      <c r="L1395" s="3">
        <v>12329</v>
      </c>
      <c r="M1395" s="3">
        <v>50000000</v>
      </c>
      <c r="N1395" s="19">
        <v>45807</v>
      </c>
    </row>
    <row r="1396" spans="1:14" s="18" customFormat="1" outlineLevel="2">
      <c r="A1396" s="19" t="s">
        <v>443</v>
      </c>
      <c r="B1396" s="20" t="s">
        <v>109</v>
      </c>
      <c r="C1396" s="21" t="s">
        <v>21</v>
      </c>
      <c r="D1396" s="20" t="s">
        <v>22</v>
      </c>
      <c r="E1396" s="3">
        <v>19920000</v>
      </c>
      <c r="F1396" s="19">
        <v>44504</v>
      </c>
      <c r="G1396" s="3">
        <v>18260000</v>
      </c>
      <c r="H1396" s="2">
        <v>3.0000000000000001E-3</v>
      </c>
      <c r="I1396" s="19">
        <v>44805</v>
      </c>
      <c r="J1396" s="19">
        <v>44834</v>
      </c>
      <c r="K1396" s="3">
        <v>30</v>
      </c>
      <c r="L1396" s="3">
        <v>4502</v>
      </c>
      <c r="M1396" s="3">
        <v>18260000</v>
      </c>
      <c r="N1396" s="19">
        <v>46329</v>
      </c>
    </row>
    <row r="1397" spans="1:14" s="18" customFormat="1" outlineLevel="2">
      <c r="A1397" s="19" t="s">
        <v>443</v>
      </c>
      <c r="B1397" s="20" t="s">
        <v>112</v>
      </c>
      <c r="C1397" s="21" t="s">
        <v>422</v>
      </c>
      <c r="D1397" s="20" t="s">
        <v>423</v>
      </c>
      <c r="E1397" s="3">
        <v>52000000</v>
      </c>
      <c r="F1397" s="19">
        <v>44608</v>
      </c>
      <c r="G1397" s="3">
        <v>52000000</v>
      </c>
      <c r="H1397" s="2">
        <v>5.0000000000000001E-3</v>
      </c>
      <c r="I1397" s="19">
        <v>44805</v>
      </c>
      <c r="J1397" s="19">
        <v>44834</v>
      </c>
      <c r="K1397" s="3">
        <v>30</v>
      </c>
      <c r="L1397" s="3">
        <v>21370</v>
      </c>
      <c r="M1397" s="3">
        <v>52000000</v>
      </c>
      <c r="N1397" s="19">
        <v>45703</v>
      </c>
    </row>
    <row r="1398" spans="1:14" s="18" customFormat="1" outlineLevel="1">
      <c r="A1398" s="22" t="s">
        <v>444</v>
      </c>
      <c r="B1398" s="23"/>
      <c r="C1398" s="24"/>
      <c r="D1398" s="23"/>
      <c r="E1398" s="25">
        <v>1260960000</v>
      </c>
      <c r="F1398" s="26"/>
      <c r="G1398" s="25"/>
      <c r="H1398" s="27"/>
      <c r="I1398" s="26"/>
      <c r="J1398" s="26"/>
      <c r="K1398" s="25"/>
      <c r="L1398" s="25">
        <v>297012</v>
      </c>
      <c r="M1398" s="25">
        <v>1193880000</v>
      </c>
      <c r="N1398" s="26"/>
    </row>
    <row r="1399" spans="1:14" s="18" customFormat="1" outlineLevel="2">
      <c r="A1399" s="19" t="s">
        <v>514</v>
      </c>
      <c r="B1399" s="20" t="s">
        <v>17</v>
      </c>
      <c r="C1399" s="21" t="s">
        <v>483</v>
      </c>
      <c r="D1399" s="20" t="s">
        <v>482</v>
      </c>
      <c r="E1399" s="3">
        <v>10000000</v>
      </c>
      <c r="F1399" s="19">
        <v>44666</v>
      </c>
      <c r="G1399" s="3">
        <v>10000000</v>
      </c>
      <c r="H1399" s="2">
        <v>5.0000000000000001E-3</v>
      </c>
      <c r="I1399" s="19">
        <v>44805</v>
      </c>
      <c r="J1399" s="19">
        <v>44834</v>
      </c>
      <c r="K1399" s="3">
        <v>30</v>
      </c>
      <c r="L1399" s="3">
        <v>4110</v>
      </c>
      <c r="M1399" s="3">
        <v>10000000</v>
      </c>
      <c r="N1399" s="19">
        <v>46491</v>
      </c>
    </row>
    <row r="1400" spans="1:14" s="18" customFormat="1" outlineLevel="2">
      <c r="A1400" s="19" t="s">
        <v>514</v>
      </c>
      <c r="B1400" s="20" t="s">
        <v>40</v>
      </c>
      <c r="C1400" s="21" t="s">
        <v>483</v>
      </c>
      <c r="D1400" s="20" t="s">
        <v>482</v>
      </c>
      <c r="E1400" s="3">
        <v>100000000</v>
      </c>
      <c r="F1400" s="19">
        <v>44788</v>
      </c>
      <c r="G1400" s="3">
        <v>100000000</v>
      </c>
      <c r="H1400" s="2">
        <v>5.0000000000000001E-3</v>
      </c>
      <c r="I1400" s="19">
        <v>44805</v>
      </c>
      <c r="J1400" s="19">
        <v>44834</v>
      </c>
      <c r="K1400" s="3">
        <v>30</v>
      </c>
      <c r="L1400" s="3">
        <v>41096</v>
      </c>
      <c r="M1400" s="3">
        <v>100000000</v>
      </c>
      <c r="N1400" s="19">
        <v>46613</v>
      </c>
    </row>
    <row r="1401" spans="1:14" s="18" customFormat="1" outlineLevel="2">
      <c r="A1401" s="19" t="s">
        <v>514</v>
      </c>
      <c r="B1401" s="20" t="s">
        <v>55</v>
      </c>
      <c r="C1401" s="21" t="s">
        <v>483</v>
      </c>
      <c r="D1401" s="20" t="s">
        <v>482</v>
      </c>
      <c r="E1401" s="3">
        <v>258400000</v>
      </c>
      <c r="F1401" s="19">
        <v>44788</v>
      </c>
      <c r="G1401" s="3">
        <v>258400000</v>
      </c>
      <c r="H1401" s="2">
        <v>5.0000000000000001E-3</v>
      </c>
      <c r="I1401" s="19">
        <v>44805</v>
      </c>
      <c r="J1401" s="19">
        <v>44834</v>
      </c>
      <c r="K1401" s="3">
        <v>30</v>
      </c>
      <c r="L1401" s="3">
        <v>106192</v>
      </c>
      <c r="M1401" s="3">
        <v>258400000</v>
      </c>
      <c r="N1401" s="19">
        <v>46613</v>
      </c>
    </row>
    <row r="1402" spans="1:14" s="18" customFormat="1" outlineLevel="1">
      <c r="A1402" s="22" t="s">
        <v>513</v>
      </c>
      <c r="B1402" s="23"/>
      <c r="C1402" s="24"/>
      <c r="D1402" s="23"/>
      <c r="E1402" s="25">
        <v>368400000</v>
      </c>
      <c r="F1402" s="26"/>
      <c r="G1402" s="25"/>
      <c r="H1402" s="27"/>
      <c r="I1402" s="26"/>
      <c r="J1402" s="26"/>
      <c r="K1402" s="25"/>
      <c r="L1402" s="25">
        <v>151398</v>
      </c>
      <c r="M1402" s="25">
        <v>368400000</v>
      </c>
      <c r="N1402" s="26"/>
    </row>
    <row r="1403" spans="1:14" s="18" customFormat="1" outlineLevel="2">
      <c r="A1403" s="19" t="s">
        <v>445</v>
      </c>
      <c r="B1403" s="20" t="s">
        <v>17</v>
      </c>
      <c r="C1403" s="21" t="s">
        <v>238</v>
      </c>
      <c r="D1403" s="20" t="s">
        <v>239</v>
      </c>
      <c r="E1403" s="3">
        <v>1230000</v>
      </c>
      <c r="F1403" s="19">
        <v>44308</v>
      </c>
      <c r="G1403" s="3">
        <v>1230000</v>
      </c>
      <c r="H1403" s="2">
        <v>5.0000000000000001E-3</v>
      </c>
      <c r="I1403" s="19">
        <v>44805</v>
      </c>
      <c r="J1403" s="19">
        <v>44834</v>
      </c>
      <c r="K1403" s="3">
        <v>30</v>
      </c>
      <c r="L1403" s="3">
        <v>505</v>
      </c>
      <c r="M1403" s="3">
        <v>1230000</v>
      </c>
      <c r="N1403" s="19">
        <v>46133</v>
      </c>
    </row>
    <row r="1404" spans="1:14" s="18" customFormat="1" outlineLevel="2">
      <c r="A1404" s="19" t="s">
        <v>445</v>
      </c>
      <c r="B1404" s="20" t="s">
        <v>40</v>
      </c>
      <c r="C1404" s="21" t="s">
        <v>238</v>
      </c>
      <c r="D1404" s="20" t="s">
        <v>239</v>
      </c>
      <c r="E1404" s="3">
        <v>298770000</v>
      </c>
      <c r="F1404" s="19">
        <v>44455</v>
      </c>
      <c r="G1404" s="3">
        <v>298770000</v>
      </c>
      <c r="H1404" s="2">
        <v>5.0000000000000001E-3</v>
      </c>
      <c r="I1404" s="19">
        <v>44805</v>
      </c>
      <c r="J1404" s="19">
        <v>44834</v>
      </c>
      <c r="K1404" s="3">
        <v>30</v>
      </c>
      <c r="L1404" s="3">
        <v>122782</v>
      </c>
      <c r="M1404" s="3">
        <v>298770000</v>
      </c>
      <c r="N1404" s="19">
        <v>46280</v>
      </c>
    </row>
    <row r="1405" spans="1:14" s="18" customFormat="1" outlineLevel="2">
      <c r="A1405" s="19" t="s">
        <v>445</v>
      </c>
      <c r="B1405" s="20" t="s">
        <v>55</v>
      </c>
      <c r="C1405" s="21" t="s">
        <v>21</v>
      </c>
      <c r="D1405" s="20" t="s">
        <v>22</v>
      </c>
      <c r="E1405" s="3">
        <v>200000000</v>
      </c>
      <c r="F1405" s="19">
        <v>44649</v>
      </c>
      <c r="G1405" s="3">
        <v>200000000</v>
      </c>
      <c r="H1405" s="2">
        <v>3.0000000000000001E-3</v>
      </c>
      <c r="I1405" s="19">
        <v>44805</v>
      </c>
      <c r="J1405" s="19">
        <v>44834</v>
      </c>
      <c r="K1405" s="3">
        <v>30</v>
      </c>
      <c r="L1405" s="3">
        <v>49315</v>
      </c>
      <c r="M1405" s="3">
        <v>200000000</v>
      </c>
      <c r="N1405" s="19">
        <v>45744</v>
      </c>
    </row>
    <row r="1406" spans="1:14" s="18" customFormat="1" outlineLevel="2">
      <c r="A1406" s="19" t="s">
        <v>445</v>
      </c>
      <c r="B1406" s="20" t="s">
        <v>74</v>
      </c>
      <c r="C1406" s="21" t="s">
        <v>21</v>
      </c>
      <c r="D1406" s="20" t="s">
        <v>22</v>
      </c>
      <c r="E1406" s="3">
        <v>500000000</v>
      </c>
      <c r="F1406" s="19">
        <v>44788</v>
      </c>
      <c r="G1406" s="3">
        <v>500000000</v>
      </c>
      <c r="H1406" s="2">
        <v>3.0000000000000001E-3</v>
      </c>
      <c r="I1406" s="19">
        <v>44805</v>
      </c>
      <c r="J1406" s="19">
        <v>44834</v>
      </c>
      <c r="K1406" s="3">
        <v>30</v>
      </c>
      <c r="L1406" s="3">
        <v>123288</v>
      </c>
      <c r="M1406" s="3">
        <v>500000000</v>
      </c>
      <c r="N1406" s="19">
        <v>45883</v>
      </c>
    </row>
    <row r="1407" spans="1:14" s="18" customFormat="1" outlineLevel="2">
      <c r="A1407" s="19" t="s">
        <v>445</v>
      </c>
      <c r="B1407" s="20" t="s">
        <v>89</v>
      </c>
      <c r="C1407" s="21" t="s">
        <v>21</v>
      </c>
      <c r="D1407" s="20" t="s">
        <v>22</v>
      </c>
      <c r="E1407" s="3">
        <v>223000000</v>
      </c>
      <c r="F1407" s="19">
        <v>44791</v>
      </c>
      <c r="G1407" s="3">
        <v>223000000</v>
      </c>
      <c r="H1407" s="2">
        <v>3.0000000000000001E-3</v>
      </c>
      <c r="I1407" s="19">
        <v>44805</v>
      </c>
      <c r="J1407" s="19">
        <v>44834</v>
      </c>
      <c r="K1407" s="3">
        <v>30</v>
      </c>
      <c r="L1407" s="3">
        <v>54986</v>
      </c>
      <c r="M1407" s="3">
        <v>223000000</v>
      </c>
      <c r="N1407" s="19">
        <v>45886</v>
      </c>
    </row>
    <row r="1408" spans="1:14" s="18" customFormat="1" outlineLevel="2">
      <c r="A1408" s="19" t="s">
        <v>445</v>
      </c>
      <c r="B1408" s="20" t="s">
        <v>106</v>
      </c>
      <c r="C1408" s="21" t="s">
        <v>21</v>
      </c>
      <c r="D1408" s="20" t="s">
        <v>22</v>
      </c>
      <c r="E1408" s="3">
        <v>200000000</v>
      </c>
      <c r="F1408" s="19">
        <v>44798</v>
      </c>
      <c r="G1408" s="3">
        <v>200000000</v>
      </c>
      <c r="H1408" s="2">
        <v>3.0000000000000001E-3</v>
      </c>
      <c r="I1408" s="19">
        <v>44805</v>
      </c>
      <c r="J1408" s="19">
        <v>44834</v>
      </c>
      <c r="K1408" s="3">
        <v>30</v>
      </c>
      <c r="L1408" s="3">
        <v>49315</v>
      </c>
      <c r="M1408" s="3">
        <v>200000000</v>
      </c>
      <c r="N1408" s="19">
        <v>45893</v>
      </c>
    </row>
    <row r="1409" spans="1:14" s="18" customFormat="1" outlineLevel="2">
      <c r="A1409" s="19" t="s">
        <v>445</v>
      </c>
      <c r="B1409" s="20" t="s">
        <v>108</v>
      </c>
      <c r="C1409" s="21" t="s">
        <v>21</v>
      </c>
      <c r="D1409" s="20" t="s">
        <v>22</v>
      </c>
      <c r="E1409" s="3">
        <v>249000000</v>
      </c>
      <c r="F1409" s="19">
        <v>44804</v>
      </c>
      <c r="G1409" s="3">
        <v>249000000</v>
      </c>
      <c r="H1409" s="2">
        <v>3.0000000000000001E-3</v>
      </c>
      <c r="I1409" s="19">
        <v>44805</v>
      </c>
      <c r="J1409" s="19">
        <v>44834</v>
      </c>
      <c r="K1409" s="3">
        <v>30</v>
      </c>
      <c r="L1409" s="3">
        <v>61397</v>
      </c>
      <c r="M1409" s="3">
        <v>249000000</v>
      </c>
      <c r="N1409" s="19">
        <v>45899</v>
      </c>
    </row>
    <row r="1410" spans="1:14" s="18" customFormat="1" outlineLevel="1">
      <c r="A1410" s="22" t="s">
        <v>446</v>
      </c>
      <c r="B1410" s="23"/>
      <c r="C1410" s="24"/>
      <c r="D1410" s="23"/>
      <c r="E1410" s="25">
        <v>1672000000</v>
      </c>
      <c r="F1410" s="26"/>
      <c r="G1410" s="25"/>
      <c r="H1410" s="27"/>
      <c r="I1410" s="26"/>
      <c r="J1410" s="26"/>
      <c r="K1410" s="25"/>
      <c r="L1410" s="25">
        <v>461588</v>
      </c>
      <c r="M1410" s="25">
        <v>1672000000</v>
      </c>
      <c r="N1410" s="26"/>
    </row>
    <row r="1411" spans="1:14" s="18" customFormat="1" outlineLevel="2">
      <c r="A1411" s="19" t="s">
        <v>447</v>
      </c>
      <c r="B1411" s="20" t="s">
        <v>131</v>
      </c>
      <c r="C1411" s="21" t="s">
        <v>214</v>
      </c>
      <c r="D1411" s="20" t="s">
        <v>215</v>
      </c>
      <c r="E1411" s="3">
        <v>41000000</v>
      </c>
      <c r="F1411" s="19">
        <v>44337</v>
      </c>
      <c r="G1411" s="3">
        <v>41000000</v>
      </c>
      <c r="H1411" s="2">
        <v>5.0000000000000001E-3</v>
      </c>
      <c r="I1411" s="19">
        <v>44805</v>
      </c>
      <c r="J1411" s="19">
        <v>44834</v>
      </c>
      <c r="K1411" s="3">
        <v>30</v>
      </c>
      <c r="L1411" s="3">
        <v>16849</v>
      </c>
      <c r="M1411" s="3">
        <v>41000000</v>
      </c>
      <c r="N1411" s="19">
        <v>46162</v>
      </c>
    </row>
    <row r="1412" spans="1:14" s="18" customFormat="1" outlineLevel="2">
      <c r="A1412" s="19" t="s">
        <v>447</v>
      </c>
      <c r="B1412" s="20" t="s">
        <v>134</v>
      </c>
      <c r="C1412" s="21" t="s">
        <v>272</v>
      </c>
      <c r="D1412" s="20" t="s">
        <v>273</v>
      </c>
      <c r="E1412" s="3">
        <v>2900000</v>
      </c>
      <c r="F1412" s="19">
        <v>44319</v>
      </c>
      <c r="G1412" s="3">
        <v>2851666</v>
      </c>
      <c r="H1412" s="2">
        <v>5.0000000000000001E-3</v>
      </c>
      <c r="I1412" s="19">
        <v>44805</v>
      </c>
      <c r="J1412" s="19">
        <v>44818</v>
      </c>
      <c r="K1412" s="3">
        <v>14</v>
      </c>
      <c r="L1412" s="3">
        <v>547</v>
      </c>
      <c r="M1412" s="3">
        <v>2803332</v>
      </c>
      <c r="N1412" s="19">
        <v>46144</v>
      </c>
    </row>
    <row r="1413" spans="1:14" s="18" customFormat="1" outlineLevel="2">
      <c r="A1413" s="19" t="s">
        <v>447</v>
      </c>
      <c r="B1413" s="20" t="s">
        <v>134</v>
      </c>
      <c r="C1413" s="21" t="s">
        <v>272</v>
      </c>
      <c r="D1413" s="20"/>
      <c r="E1413" s="3"/>
      <c r="F1413" s="19"/>
      <c r="G1413" s="3">
        <v>2803332</v>
      </c>
      <c r="H1413" s="2">
        <v>5.0000000000000001E-3</v>
      </c>
      <c r="I1413" s="19">
        <v>44819</v>
      </c>
      <c r="J1413" s="19">
        <v>44834</v>
      </c>
      <c r="K1413" s="3">
        <v>16</v>
      </c>
      <c r="L1413" s="3">
        <v>614</v>
      </c>
      <c r="M1413" s="3"/>
      <c r="N1413" s="19">
        <v>46144</v>
      </c>
    </row>
    <row r="1414" spans="1:14" s="18" customFormat="1" outlineLevel="2">
      <c r="A1414" s="19" t="s">
        <v>447</v>
      </c>
      <c r="B1414" s="20" t="s">
        <v>137</v>
      </c>
      <c r="C1414" s="21" t="s">
        <v>272</v>
      </c>
      <c r="D1414" s="20" t="s">
        <v>273</v>
      </c>
      <c r="E1414" s="3">
        <v>6800000</v>
      </c>
      <c r="F1414" s="19">
        <v>44327</v>
      </c>
      <c r="G1414" s="3">
        <v>6686666</v>
      </c>
      <c r="H1414" s="2">
        <v>5.0000000000000001E-3</v>
      </c>
      <c r="I1414" s="19">
        <v>44805</v>
      </c>
      <c r="J1414" s="19">
        <v>44818</v>
      </c>
      <c r="K1414" s="3">
        <v>14</v>
      </c>
      <c r="L1414" s="3">
        <v>1282</v>
      </c>
      <c r="M1414" s="3">
        <v>6573332</v>
      </c>
      <c r="N1414" s="19">
        <v>46152</v>
      </c>
    </row>
    <row r="1415" spans="1:14" s="18" customFormat="1" outlineLevel="2">
      <c r="A1415" s="19" t="s">
        <v>447</v>
      </c>
      <c r="B1415" s="20" t="s">
        <v>137</v>
      </c>
      <c r="C1415" s="21" t="s">
        <v>272</v>
      </c>
      <c r="D1415" s="20"/>
      <c r="E1415" s="3"/>
      <c r="F1415" s="19"/>
      <c r="G1415" s="3">
        <v>6573332</v>
      </c>
      <c r="H1415" s="2">
        <v>5.0000000000000001E-3</v>
      </c>
      <c r="I1415" s="19">
        <v>44819</v>
      </c>
      <c r="J1415" s="19">
        <v>44834</v>
      </c>
      <c r="K1415" s="3">
        <v>16</v>
      </c>
      <c r="L1415" s="3">
        <v>1441</v>
      </c>
      <c r="M1415" s="3"/>
      <c r="N1415" s="19">
        <v>46152</v>
      </c>
    </row>
    <row r="1416" spans="1:14" s="18" customFormat="1" outlineLevel="2">
      <c r="A1416" s="19" t="s">
        <v>447</v>
      </c>
      <c r="B1416" s="20" t="s">
        <v>138</v>
      </c>
      <c r="C1416" s="21" t="s">
        <v>272</v>
      </c>
      <c r="D1416" s="20" t="s">
        <v>273</v>
      </c>
      <c r="E1416" s="3">
        <v>1620000</v>
      </c>
      <c r="F1416" s="19">
        <v>44347</v>
      </c>
      <c r="G1416" s="3">
        <v>1593000</v>
      </c>
      <c r="H1416" s="2">
        <v>5.0000000000000001E-3</v>
      </c>
      <c r="I1416" s="19">
        <v>44805</v>
      </c>
      <c r="J1416" s="19">
        <v>44818</v>
      </c>
      <c r="K1416" s="3">
        <v>14</v>
      </c>
      <c r="L1416" s="3">
        <v>306</v>
      </c>
      <c r="M1416" s="3">
        <v>1566000</v>
      </c>
      <c r="N1416" s="19">
        <v>46172</v>
      </c>
    </row>
    <row r="1417" spans="1:14" s="18" customFormat="1" outlineLevel="2">
      <c r="A1417" s="19" t="s">
        <v>447</v>
      </c>
      <c r="B1417" s="20" t="s">
        <v>138</v>
      </c>
      <c r="C1417" s="21" t="s">
        <v>272</v>
      </c>
      <c r="D1417" s="20"/>
      <c r="E1417" s="3"/>
      <c r="F1417" s="19"/>
      <c r="G1417" s="3">
        <v>1566000</v>
      </c>
      <c r="H1417" s="2">
        <v>5.0000000000000001E-3</v>
      </c>
      <c r="I1417" s="19">
        <v>44819</v>
      </c>
      <c r="J1417" s="19">
        <v>44834</v>
      </c>
      <c r="K1417" s="3">
        <v>16</v>
      </c>
      <c r="L1417" s="3">
        <v>343</v>
      </c>
      <c r="M1417" s="3"/>
      <c r="N1417" s="19">
        <v>46172</v>
      </c>
    </row>
    <row r="1418" spans="1:14" s="18" customFormat="1" outlineLevel="2">
      <c r="A1418" s="19" t="s">
        <v>447</v>
      </c>
      <c r="B1418" s="20" t="s">
        <v>145</v>
      </c>
      <c r="C1418" s="21" t="s">
        <v>121</v>
      </c>
      <c r="D1418" s="20" t="s">
        <v>122</v>
      </c>
      <c r="E1418" s="3">
        <v>38590000</v>
      </c>
      <c r="F1418" s="19">
        <v>44321</v>
      </c>
      <c r="G1418" s="3">
        <v>38590000</v>
      </c>
      <c r="H1418" s="2">
        <v>5.0000000000000001E-3</v>
      </c>
      <c r="I1418" s="19">
        <v>44805</v>
      </c>
      <c r="J1418" s="19">
        <v>44834</v>
      </c>
      <c r="K1418" s="3">
        <v>30</v>
      </c>
      <c r="L1418" s="3">
        <v>15859</v>
      </c>
      <c r="M1418" s="3">
        <v>38590000</v>
      </c>
      <c r="N1418" s="19">
        <v>46146</v>
      </c>
    </row>
    <row r="1419" spans="1:14" s="18" customFormat="1" outlineLevel="2">
      <c r="A1419" s="19" t="s">
        <v>447</v>
      </c>
      <c r="B1419" s="20" t="s">
        <v>148</v>
      </c>
      <c r="C1419" s="21" t="s">
        <v>450</v>
      </c>
      <c r="D1419" s="20" t="s">
        <v>451</v>
      </c>
      <c r="E1419" s="3">
        <v>4163250</v>
      </c>
      <c r="F1419" s="19">
        <v>44377</v>
      </c>
      <c r="G1419" s="3">
        <v>4163250</v>
      </c>
      <c r="H1419" s="2">
        <v>5.0000000000000001E-3</v>
      </c>
      <c r="I1419" s="19">
        <v>44805</v>
      </c>
      <c r="J1419" s="19">
        <v>44834</v>
      </c>
      <c r="K1419" s="3">
        <v>30</v>
      </c>
      <c r="L1419" s="3">
        <v>1711</v>
      </c>
      <c r="M1419" s="3">
        <v>4163250</v>
      </c>
      <c r="N1419" s="19">
        <v>46202</v>
      </c>
    </row>
    <row r="1420" spans="1:14" s="18" customFormat="1" outlineLevel="2">
      <c r="A1420" s="19" t="s">
        <v>447</v>
      </c>
      <c r="B1420" s="20" t="s">
        <v>149</v>
      </c>
      <c r="C1420" s="21" t="s">
        <v>452</v>
      </c>
      <c r="D1420" s="20" t="s">
        <v>453</v>
      </c>
      <c r="E1420" s="3">
        <v>18388440</v>
      </c>
      <c r="F1420" s="19">
        <v>44356</v>
      </c>
      <c r="G1420" s="3">
        <v>18388440</v>
      </c>
      <c r="H1420" s="2">
        <v>5.0000000000000001E-3</v>
      </c>
      <c r="I1420" s="19">
        <v>44805</v>
      </c>
      <c r="J1420" s="19">
        <v>44834</v>
      </c>
      <c r="K1420" s="3">
        <v>30</v>
      </c>
      <c r="L1420" s="3">
        <v>7557</v>
      </c>
      <c r="M1420" s="3">
        <v>18388440</v>
      </c>
      <c r="N1420" s="19">
        <v>46181</v>
      </c>
    </row>
    <row r="1421" spans="1:14" s="18" customFormat="1" outlineLevel="2">
      <c r="A1421" s="19" t="s">
        <v>447</v>
      </c>
      <c r="B1421" s="20" t="s">
        <v>152</v>
      </c>
      <c r="C1421" s="21" t="s">
        <v>452</v>
      </c>
      <c r="D1421" s="20" t="s">
        <v>453</v>
      </c>
      <c r="E1421" s="3">
        <v>21892380</v>
      </c>
      <c r="F1421" s="19">
        <v>44356</v>
      </c>
      <c r="G1421" s="3">
        <v>21892380</v>
      </c>
      <c r="H1421" s="2">
        <v>5.0000000000000001E-3</v>
      </c>
      <c r="I1421" s="19">
        <v>44805</v>
      </c>
      <c r="J1421" s="19">
        <v>44834</v>
      </c>
      <c r="K1421" s="3">
        <v>30</v>
      </c>
      <c r="L1421" s="3">
        <v>8997</v>
      </c>
      <c r="M1421" s="3">
        <v>21892380</v>
      </c>
      <c r="N1421" s="19">
        <v>46181</v>
      </c>
    </row>
    <row r="1422" spans="1:14" s="18" customFormat="1" outlineLevel="2">
      <c r="A1422" s="19" t="s">
        <v>447</v>
      </c>
      <c r="B1422" s="20" t="s">
        <v>242</v>
      </c>
      <c r="C1422" s="21" t="s">
        <v>272</v>
      </c>
      <c r="D1422" s="20" t="s">
        <v>273</v>
      </c>
      <c r="E1422" s="3">
        <v>900000</v>
      </c>
      <c r="F1422" s="19">
        <v>44368</v>
      </c>
      <c r="G1422" s="3">
        <v>885000</v>
      </c>
      <c r="H1422" s="2">
        <v>5.0000000000000001E-3</v>
      </c>
      <c r="I1422" s="19">
        <v>44805</v>
      </c>
      <c r="J1422" s="19">
        <v>44818</v>
      </c>
      <c r="K1422" s="3">
        <v>14</v>
      </c>
      <c r="L1422" s="3">
        <v>170</v>
      </c>
      <c r="M1422" s="3">
        <v>870000</v>
      </c>
      <c r="N1422" s="19">
        <v>46193</v>
      </c>
    </row>
    <row r="1423" spans="1:14" s="18" customFormat="1" outlineLevel="2">
      <c r="A1423" s="19" t="s">
        <v>447</v>
      </c>
      <c r="B1423" s="20" t="s">
        <v>242</v>
      </c>
      <c r="C1423" s="21" t="s">
        <v>272</v>
      </c>
      <c r="D1423" s="20"/>
      <c r="E1423" s="3"/>
      <c r="F1423" s="19"/>
      <c r="G1423" s="3">
        <v>870000</v>
      </c>
      <c r="H1423" s="2">
        <v>5.0000000000000001E-3</v>
      </c>
      <c r="I1423" s="19">
        <v>44819</v>
      </c>
      <c r="J1423" s="19">
        <v>44834</v>
      </c>
      <c r="K1423" s="3">
        <v>16</v>
      </c>
      <c r="L1423" s="3">
        <v>191</v>
      </c>
      <c r="M1423" s="3"/>
      <c r="N1423" s="19">
        <v>46193</v>
      </c>
    </row>
    <row r="1424" spans="1:14" s="18" customFormat="1" outlineLevel="2">
      <c r="A1424" s="19" t="s">
        <v>447</v>
      </c>
      <c r="B1424" s="20" t="s">
        <v>244</v>
      </c>
      <c r="C1424" s="21" t="s">
        <v>452</v>
      </c>
      <c r="D1424" s="20" t="s">
        <v>453</v>
      </c>
      <c r="E1424" s="3">
        <v>21892380</v>
      </c>
      <c r="F1424" s="19">
        <v>44391</v>
      </c>
      <c r="G1424" s="3">
        <v>21892380</v>
      </c>
      <c r="H1424" s="2">
        <v>5.0000000000000001E-3</v>
      </c>
      <c r="I1424" s="19">
        <v>44805</v>
      </c>
      <c r="J1424" s="19">
        <v>44834</v>
      </c>
      <c r="K1424" s="3">
        <v>30</v>
      </c>
      <c r="L1424" s="3">
        <v>8997</v>
      </c>
      <c r="M1424" s="3">
        <v>21892380</v>
      </c>
      <c r="N1424" s="19">
        <v>46216</v>
      </c>
    </row>
    <row r="1425" spans="1:14" s="18" customFormat="1" outlineLevel="2">
      <c r="A1425" s="19" t="s">
        <v>447</v>
      </c>
      <c r="B1425" s="20" t="s">
        <v>245</v>
      </c>
      <c r="C1425" s="21" t="s">
        <v>452</v>
      </c>
      <c r="D1425" s="20" t="s">
        <v>453</v>
      </c>
      <c r="E1425" s="3">
        <v>14303880</v>
      </c>
      <c r="F1425" s="19">
        <v>44391</v>
      </c>
      <c r="G1425" s="3">
        <v>14303880</v>
      </c>
      <c r="H1425" s="2">
        <v>5.0000000000000001E-3</v>
      </c>
      <c r="I1425" s="19">
        <v>44805</v>
      </c>
      <c r="J1425" s="19">
        <v>44834</v>
      </c>
      <c r="K1425" s="3">
        <v>30</v>
      </c>
      <c r="L1425" s="3">
        <v>5878</v>
      </c>
      <c r="M1425" s="3">
        <v>14303880</v>
      </c>
      <c r="N1425" s="19">
        <v>46216</v>
      </c>
    </row>
    <row r="1426" spans="1:14" s="18" customFormat="1" outlineLevel="2">
      <c r="A1426" s="19" t="s">
        <v>447</v>
      </c>
      <c r="B1426" s="20" t="s">
        <v>246</v>
      </c>
      <c r="C1426" s="21" t="s">
        <v>214</v>
      </c>
      <c r="D1426" s="20" t="s">
        <v>215</v>
      </c>
      <c r="E1426" s="3">
        <v>18650000</v>
      </c>
      <c r="F1426" s="19">
        <v>44384</v>
      </c>
      <c r="G1426" s="3">
        <v>18650000</v>
      </c>
      <c r="H1426" s="2">
        <v>5.0000000000000001E-3</v>
      </c>
      <c r="I1426" s="19">
        <v>44805</v>
      </c>
      <c r="J1426" s="19">
        <v>44834</v>
      </c>
      <c r="K1426" s="3">
        <v>30</v>
      </c>
      <c r="L1426" s="3">
        <v>7664</v>
      </c>
      <c r="M1426" s="3">
        <v>18650000</v>
      </c>
      <c r="N1426" s="19">
        <v>46209</v>
      </c>
    </row>
    <row r="1427" spans="1:14" s="18" customFormat="1" outlineLevel="2">
      <c r="A1427" s="19" t="s">
        <v>447</v>
      </c>
      <c r="B1427" s="20" t="s">
        <v>250</v>
      </c>
      <c r="C1427" s="21" t="s">
        <v>121</v>
      </c>
      <c r="D1427" s="20" t="s">
        <v>122</v>
      </c>
      <c r="E1427" s="3">
        <v>44280000</v>
      </c>
      <c r="F1427" s="19">
        <v>44378</v>
      </c>
      <c r="G1427" s="3">
        <v>44280000</v>
      </c>
      <c r="H1427" s="2">
        <v>5.0000000000000001E-3</v>
      </c>
      <c r="I1427" s="19">
        <v>44805</v>
      </c>
      <c r="J1427" s="19">
        <v>44834</v>
      </c>
      <c r="K1427" s="3">
        <v>30</v>
      </c>
      <c r="L1427" s="3">
        <v>18197</v>
      </c>
      <c r="M1427" s="3">
        <v>44280000</v>
      </c>
      <c r="N1427" s="19">
        <v>46203</v>
      </c>
    </row>
    <row r="1428" spans="1:14" s="18" customFormat="1" outlineLevel="2">
      <c r="A1428" s="19" t="s">
        <v>447</v>
      </c>
      <c r="B1428" s="20" t="s">
        <v>251</v>
      </c>
      <c r="C1428" s="21" t="s">
        <v>454</v>
      </c>
      <c r="D1428" s="20" t="s">
        <v>455</v>
      </c>
      <c r="E1428" s="3">
        <v>20206000</v>
      </c>
      <c r="F1428" s="19">
        <v>44431</v>
      </c>
      <c r="G1428" s="3">
        <v>20206000</v>
      </c>
      <c r="H1428" s="2">
        <v>5.0000000000000001E-3</v>
      </c>
      <c r="I1428" s="19">
        <v>44805</v>
      </c>
      <c r="J1428" s="19">
        <v>44834</v>
      </c>
      <c r="K1428" s="3">
        <v>30</v>
      </c>
      <c r="L1428" s="3">
        <v>8304</v>
      </c>
      <c r="M1428" s="3">
        <v>20206000</v>
      </c>
      <c r="N1428" s="19">
        <v>46256</v>
      </c>
    </row>
    <row r="1429" spans="1:14" s="18" customFormat="1" outlineLevel="2">
      <c r="A1429" s="19" t="s">
        <v>447</v>
      </c>
      <c r="B1429" s="20" t="s">
        <v>26</v>
      </c>
      <c r="C1429" s="21" t="s">
        <v>452</v>
      </c>
      <c r="D1429" s="20" t="s">
        <v>453</v>
      </c>
      <c r="E1429" s="3">
        <v>9087600</v>
      </c>
      <c r="F1429" s="19">
        <v>43901</v>
      </c>
      <c r="G1429" s="3">
        <v>9087600</v>
      </c>
      <c r="H1429" s="2">
        <v>5.0000000000000001E-3</v>
      </c>
      <c r="I1429" s="19">
        <v>44805</v>
      </c>
      <c r="J1429" s="19">
        <v>44834</v>
      </c>
      <c r="K1429" s="3">
        <v>30</v>
      </c>
      <c r="L1429" s="3">
        <v>3735</v>
      </c>
      <c r="M1429" s="3">
        <v>9087600</v>
      </c>
      <c r="N1429" s="19">
        <v>45726</v>
      </c>
    </row>
    <row r="1430" spans="1:14" s="18" customFormat="1" outlineLevel="2">
      <c r="A1430" s="19" t="s">
        <v>447</v>
      </c>
      <c r="B1430" s="20" t="s">
        <v>252</v>
      </c>
      <c r="C1430" s="21" t="s">
        <v>450</v>
      </c>
      <c r="D1430" s="20" t="s">
        <v>451</v>
      </c>
      <c r="E1430" s="3">
        <v>3202500</v>
      </c>
      <c r="F1430" s="19">
        <v>44410</v>
      </c>
      <c r="G1430" s="3">
        <v>3202500</v>
      </c>
      <c r="H1430" s="2">
        <v>5.0000000000000001E-3</v>
      </c>
      <c r="I1430" s="19">
        <v>44805</v>
      </c>
      <c r="J1430" s="19">
        <v>44834</v>
      </c>
      <c r="K1430" s="3">
        <v>30</v>
      </c>
      <c r="L1430" s="3">
        <v>1316</v>
      </c>
      <c r="M1430" s="3">
        <v>3202500</v>
      </c>
      <c r="N1430" s="19">
        <v>46235</v>
      </c>
    </row>
    <row r="1431" spans="1:14" s="18" customFormat="1" outlineLevel="2">
      <c r="A1431" s="19" t="s">
        <v>447</v>
      </c>
      <c r="B1431" s="20" t="s">
        <v>253</v>
      </c>
      <c r="C1431" s="21" t="s">
        <v>450</v>
      </c>
      <c r="D1431" s="20" t="s">
        <v>451</v>
      </c>
      <c r="E1431" s="3">
        <v>3202500</v>
      </c>
      <c r="F1431" s="19">
        <v>44439</v>
      </c>
      <c r="G1431" s="3">
        <v>3202500</v>
      </c>
      <c r="H1431" s="2">
        <v>5.0000000000000001E-3</v>
      </c>
      <c r="I1431" s="19">
        <v>44805</v>
      </c>
      <c r="J1431" s="19">
        <v>44834</v>
      </c>
      <c r="K1431" s="3">
        <v>30</v>
      </c>
      <c r="L1431" s="3">
        <v>1316</v>
      </c>
      <c r="M1431" s="3">
        <v>3202500</v>
      </c>
      <c r="N1431" s="19">
        <v>46264</v>
      </c>
    </row>
    <row r="1432" spans="1:14" s="18" customFormat="1" outlineLevel="2">
      <c r="A1432" s="19" t="s">
        <v>447</v>
      </c>
      <c r="B1432" s="20" t="s">
        <v>276</v>
      </c>
      <c r="C1432" s="21" t="s">
        <v>452</v>
      </c>
      <c r="D1432" s="20" t="s">
        <v>453</v>
      </c>
      <c r="E1432" s="3">
        <v>14303880</v>
      </c>
      <c r="F1432" s="19">
        <v>44419</v>
      </c>
      <c r="G1432" s="3">
        <v>14303880</v>
      </c>
      <c r="H1432" s="2">
        <v>5.0000000000000001E-3</v>
      </c>
      <c r="I1432" s="19">
        <v>44805</v>
      </c>
      <c r="J1432" s="19">
        <v>44834</v>
      </c>
      <c r="K1432" s="3">
        <v>30</v>
      </c>
      <c r="L1432" s="3">
        <v>5878</v>
      </c>
      <c r="M1432" s="3">
        <v>14303880</v>
      </c>
      <c r="N1432" s="19">
        <v>46244</v>
      </c>
    </row>
    <row r="1433" spans="1:14" s="18" customFormat="1" outlineLevel="2">
      <c r="A1433" s="19" t="s">
        <v>447</v>
      </c>
      <c r="B1433" s="20" t="s">
        <v>277</v>
      </c>
      <c r="C1433" s="21" t="s">
        <v>452</v>
      </c>
      <c r="D1433" s="20" t="s">
        <v>453</v>
      </c>
      <c r="E1433" s="3">
        <v>18035040</v>
      </c>
      <c r="F1433" s="19">
        <v>44419</v>
      </c>
      <c r="G1433" s="3">
        <v>18035040</v>
      </c>
      <c r="H1433" s="2">
        <v>5.0000000000000001E-3</v>
      </c>
      <c r="I1433" s="19">
        <v>44805</v>
      </c>
      <c r="J1433" s="19">
        <v>44834</v>
      </c>
      <c r="K1433" s="3">
        <v>30</v>
      </c>
      <c r="L1433" s="3">
        <v>7412</v>
      </c>
      <c r="M1433" s="3">
        <v>18035040</v>
      </c>
      <c r="N1433" s="19">
        <v>46244</v>
      </c>
    </row>
    <row r="1434" spans="1:14" s="18" customFormat="1" outlineLevel="2">
      <c r="A1434" s="19" t="s">
        <v>447</v>
      </c>
      <c r="B1434" s="20" t="s">
        <v>278</v>
      </c>
      <c r="C1434" s="21" t="s">
        <v>418</v>
      </c>
      <c r="D1434" s="20" t="s">
        <v>419</v>
      </c>
      <c r="E1434" s="3">
        <v>54300000</v>
      </c>
      <c r="F1434" s="19">
        <v>44414</v>
      </c>
      <c r="G1434" s="3">
        <v>54300000</v>
      </c>
      <c r="H1434" s="2">
        <v>5.0000000000000001E-3</v>
      </c>
      <c r="I1434" s="19">
        <v>44805</v>
      </c>
      <c r="J1434" s="19">
        <v>44834</v>
      </c>
      <c r="K1434" s="3">
        <v>30</v>
      </c>
      <c r="L1434" s="3">
        <v>22315</v>
      </c>
      <c r="M1434" s="3">
        <v>54300000</v>
      </c>
      <c r="N1434" s="19">
        <v>46239</v>
      </c>
    </row>
    <row r="1435" spans="1:14" s="18" customFormat="1" outlineLevel="2">
      <c r="A1435" s="19" t="s">
        <v>447</v>
      </c>
      <c r="B1435" s="20" t="s">
        <v>279</v>
      </c>
      <c r="C1435" s="21" t="s">
        <v>272</v>
      </c>
      <c r="D1435" s="20" t="s">
        <v>273</v>
      </c>
      <c r="E1435" s="3">
        <v>10000000</v>
      </c>
      <c r="F1435" s="19">
        <v>44410</v>
      </c>
      <c r="G1435" s="3">
        <v>9833333</v>
      </c>
      <c r="H1435" s="2">
        <v>5.0000000000000001E-3</v>
      </c>
      <c r="I1435" s="19">
        <v>44805</v>
      </c>
      <c r="J1435" s="19">
        <v>44818</v>
      </c>
      <c r="K1435" s="3">
        <v>14</v>
      </c>
      <c r="L1435" s="3">
        <v>1886</v>
      </c>
      <c r="M1435" s="3">
        <v>9666666</v>
      </c>
      <c r="N1435" s="19">
        <v>46235</v>
      </c>
    </row>
    <row r="1436" spans="1:14" s="18" customFormat="1" outlineLevel="2">
      <c r="A1436" s="19" t="s">
        <v>447</v>
      </c>
      <c r="B1436" s="20" t="s">
        <v>279</v>
      </c>
      <c r="C1436" s="21" t="s">
        <v>272</v>
      </c>
      <c r="D1436" s="20"/>
      <c r="E1436" s="3"/>
      <c r="F1436" s="19"/>
      <c r="G1436" s="3">
        <v>9666666</v>
      </c>
      <c r="H1436" s="2">
        <v>5.0000000000000001E-3</v>
      </c>
      <c r="I1436" s="19">
        <v>44819</v>
      </c>
      <c r="J1436" s="19">
        <v>44834</v>
      </c>
      <c r="K1436" s="3">
        <v>16</v>
      </c>
      <c r="L1436" s="3">
        <v>2119</v>
      </c>
      <c r="M1436" s="3"/>
      <c r="N1436" s="19">
        <v>46235</v>
      </c>
    </row>
    <row r="1437" spans="1:14" s="18" customFormat="1" outlineLevel="2">
      <c r="A1437" s="19" t="s">
        <v>447</v>
      </c>
      <c r="B1437" s="20" t="s">
        <v>280</v>
      </c>
      <c r="C1437" s="21" t="s">
        <v>272</v>
      </c>
      <c r="D1437" s="20" t="s">
        <v>273</v>
      </c>
      <c r="E1437" s="3">
        <v>5990000</v>
      </c>
      <c r="F1437" s="19">
        <v>44439</v>
      </c>
      <c r="G1437" s="3">
        <v>5890166</v>
      </c>
      <c r="H1437" s="2">
        <v>5.0000000000000001E-3</v>
      </c>
      <c r="I1437" s="19">
        <v>44805</v>
      </c>
      <c r="J1437" s="19">
        <v>44818</v>
      </c>
      <c r="K1437" s="3">
        <v>14</v>
      </c>
      <c r="L1437" s="3">
        <v>1130</v>
      </c>
      <c r="M1437" s="3">
        <v>5790332</v>
      </c>
      <c r="N1437" s="19">
        <v>46264</v>
      </c>
    </row>
    <row r="1438" spans="1:14" s="18" customFormat="1" outlineLevel="2">
      <c r="A1438" s="19" t="s">
        <v>447</v>
      </c>
      <c r="B1438" s="20" t="s">
        <v>280</v>
      </c>
      <c r="C1438" s="21" t="s">
        <v>272</v>
      </c>
      <c r="D1438" s="20"/>
      <c r="E1438" s="3"/>
      <c r="F1438" s="19"/>
      <c r="G1438" s="3">
        <v>5790332</v>
      </c>
      <c r="H1438" s="2">
        <v>5.0000000000000001E-3</v>
      </c>
      <c r="I1438" s="19">
        <v>44819</v>
      </c>
      <c r="J1438" s="19">
        <v>44834</v>
      </c>
      <c r="K1438" s="3">
        <v>16</v>
      </c>
      <c r="L1438" s="3">
        <v>1269</v>
      </c>
      <c r="M1438" s="3"/>
      <c r="N1438" s="19">
        <v>46264</v>
      </c>
    </row>
    <row r="1439" spans="1:14" s="18" customFormat="1" outlineLevel="2">
      <c r="A1439" s="19" t="s">
        <v>447</v>
      </c>
      <c r="B1439" s="20" t="s">
        <v>27</v>
      </c>
      <c r="C1439" s="21" t="s">
        <v>452</v>
      </c>
      <c r="D1439" s="20" t="s">
        <v>453</v>
      </c>
      <c r="E1439" s="3">
        <v>7270080</v>
      </c>
      <c r="F1439" s="19">
        <v>43901</v>
      </c>
      <c r="G1439" s="3">
        <v>7270080</v>
      </c>
      <c r="H1439" s="2">
        <v>5.0000000000000001E-3</v>
      </c>
      <c r="I1439" s="19">
        <v>44805</v>
      </c>
      <c r="J1439" s="19">
        <v>44834</v>
      </c>
      <c r="K1439" s="3">
        <v>30</v>
      </c>
      <c r="L1439" s="3">
        <v>2988</v>
      </c>
      <c r="M1439" s="3">
        <v>7270080</v>
      </c>
      <c r="N1439" s="19">
        <v>45726</v>
      </c>
    </row>
    <row r="1440" spans="1:14" s="18" customFormat="1" outlineLevel="2">
      <c r="A1440" s="19" t="s">
        <v>447</v>
      </c>
      <c r="B1440" s="20" t="s">
        <v>284</v>
      </c>
      <c r="C1440" s="21" t="s">
        <v>222</v>
      </c>
      <c r="D1440" s="20" t="s">
        <v>223</v>
      </c>
      <c r="E1440" s="3">
        <v>5700000</v>
      </c>
      <c r="F1440" s="19">
        <v>44438</v>
      </c>
      <c r="G1440" s="3">
        <v>5700000</v>
      </c>
      <c r="H1440" s="2">
        <v>5.0000000000000001E-3</v>
      </c>
      <c r="I1440" s="19">
        <v>44805</v>
      </c>
      <c r="J1440" s="19">
        <v>44834</v>
      </c>
      <c r="K1440" s="3">
        <v>30</v>
      </c>
      <c r="L1440" s="3">
        <v>2342</v>
      </c>
      <c r="M1440" s="3">
        <v>5700000</v>
      </c>
      <c r="N1440" s="19">
        <v>45533</v>
      </c>
    </row>
    <row r="1441" spans="1:14" s="18" customFormat="1" outlineLevel="2">
      <c r="A1441" s="19" t="s">
        <v>447</v>
      </c>
      <c r="B1441" s="20" t="s">
        <v>285</v>
      </c>
      <c r="C1441" s="21" t="s">
        <v>400</v>
      </c>
      <c r="D1441" s="20" t="s">
        <v>401</v>
      </c>
      <c r="E1441" s="3">
        <v>1470000</v>
      </c>
      <c r="F1441" s="19">
        <v>44468</v>
      </c>
      <c r="G1441" s="3">
        <v>1470000</v>
      </c>
      <c r="H1441" s="2">
        <v>5.0000000000000001E-3</v>
      </c>
      <c r="I1441" s="19">
        <v>44805</v>
      </c>
      <c r="J1441" s="19">
        <v>44834</v>
      </c>
      <c r="K1441" s="3">
        <v>30</v>
      </c>
      <c r="L1441" s="3">
        <v>604</v>
      </c>
      <c r="M1441" s="3">
        <v>1470000</v>
      </c>
      <c r="N1441" s="19">
        <v>45563</v>
      </c>
    </row>
    <row r="1442" spans="1:14" s="18" customFormat="1" outlineLevel="2">
      <c r="A1442" s="19" t="s">
        <v>447</v>
      </c>
      <c r="B1442" s="20" t="s">
        <v>288</v>
      </c>
      <c r="C1442" s="21" t="s">
        <v>353</v>
      </c>
      <c r="D1442" s="20" t="s">
        <v>354</v>
      </c>
      <c r="E1442" s="3">
        <v>135260000</v>
      </c>
      <c r="F1442" s="19">
        <v>44467</v>
      </c>
      <c r="G1442" s="3">
        <v>135260000</v>
      </c>
      <c r="H1442" s="2">
        <v>3.0000000000000001E-3</v>
      </c>
      <c r="I1442" s="19">
        <v>44805</v>
      </c>
      <c r="J1442" s="19">
        <v>44834</v>
      </c>
      <c r="K1442" s="3">
        <v>30</v>
      </c>
      <c r="L1442" s="3">
        <v>33352</v>
      </c>
      <c r="M1442" s="3">
        <v>135260000</v>
      </c>
      <c r="N1442" s="19">
        <v>45562</v>
      </c>
    </row>
    <row r="1443" spans="1:14" s="18" customFormat="1" outlineLevel="2">
      <c r="A1443" s="19" t="s">
        <v>447</v>
      </c>
      <c r="B1443" s="20" t="s">
        <v>289</v>
      </c>
      <c r="C1443" s="21" t="s">
        <v>454</v>
      </c>
      <c r="D1443" s="20" t="s">
        <v>455</v>
      </c>
      <c r="E1443" s="3">
        <v>32320000</v>
      </c>
      <c r="F1443" s="19">
        <v>44446</v>
      </c>
      <c r="G1443" s="3">
        <v>32320000</v>
      </c>
      <c r="H1443" s="2">
        <v>5.0000000000000001E-3</v>
      </c>
      <c r="I1443" s="19">
        <v>44805</v>
      </c>
      <c r="J1443" s="19">
        <v>44834</v>
      </c>
      <c r="K1443" s="3">
        <v>30</v>
      </c>
      <c r="L1443" s="3">
        <v>13282</v>
      </c>
      <c r="M1443" s="3">
        <v>32320000</v>
      </c>
      <c r="N1443" s="19">
        <v>46271</v>
      </c>
    </row>
    <row r="1444" spans="1:14" s="18" customFormat="1" outlineLevel="2">
      <c r="A1444" s="19" t="s">
        <v>447</v>
      </c>
      <c r="B1444" s="20" t="s">
        <v>292</v>
      </c>
      <c r="C1444" s="21" t="s">
        <v>450</v>
      </c>
      <c r="D1444" s="20" t="s">
        <v>451</v>
      </c>
      <c r="E1444" s="3">
        <v>3202500</v>
      </c>
      <c r="F1444" s="19">
        <v>44469</v>
      </c>
      <c r="G1444" s="3">
        <v>3202500</v>
      </c>
      <c r="H1444" s="2">
        <v>5.0000000000000001E-3</v>
      </c>
      <c r="I1444" s="19">
        <v>44805</v>
      </c>
      <c r="J1444" s="19">
        <v>44834</v>
      </c>
      <c r="K1444" s="3">
        <v>30</v>
      </c>
      <c r="L1444" s="3">
        <v>1316</v>
      </c>
      <c r="M1444" s="3">
        <v>3202500</v>
      </c>
      <c r="N1444" s="19">
        <v>46294</v>
      </c>
    </row>
    <row r="1445" spans="1:14" s="18" customFormat="1" outlineLevel="2">
      <c r="A1445" s="19" t="s">
        <v>447</v>
      </c>
      <c r="B1445" s="20" t="s">
        <v>293</v>
      </c>
      <c r="C1445" s="21" t="s">
        <v>456</v>
      </c>
      <c r="D1445" s="20" t="s">
        <v>457</v>
      </c>
      <c r="E1445" s="3">
        <v>63000000</v>
      </c>
      <c r="F1445" s="19">
        <v>44442</v>
      </c>
      <c r="G1445" s="3">
        <v>63000000</v>
      </c>
      <c r="H1445" s="2">
        <v>5.0000000000000001E-3</v>
      </c>
      <c r="I1445" s="19">
        <v>44805</v>
      </c>
      <c r="J1445" s="19">
        <v>44834</v>
      </c>
      <c r="K1445" s="3">
        <v>30</v>
      </c>
      <c r="L1445" s="3">
        <v>25890</v>
      </c>
      <c r="M1445" s="3">
        <v>63000000</v>
      </c>
      <c r="N1445" s="19">
        <v>45537</v>
      </c>
    </row>
    <row r="1446" spans="1:14" s="18" customFormat="1" outlineLevel="2">
      <c r="A1446" s="19" t="s">
        <v>447</v>
      </c>
      <c r="B1446" s="20" t="s">
        <v>294</v>
      </c>
      <c r="C1446" s="21" t="s">
        <v>452</v>
      </c>
      <c r="D1446" s="20" t="s">
        <v>453</v>
      </c>
      <c r="E1446" s="3">
        <v>18035040</v>
      </c>
      <c r="F1446" s="19">
        <v>44447</v>
      </c>
      <c r="G1446" s="3">
        <v>18035040</v>
      </c>
      <c r="H1446" s="2">
        <v>5.0000000000000001E-3</v>
      </c>
      <c r="I1446" s="19">
        <v>44805</v>
      </c>
      <c r="J1446" s="19">
        <v>44834</v>
      </c>
      <c r="K1446" s="3">
        <v>30</v>
      </c>
      <c r="L1446" s="3">
        <v>7412</v>
      </c>
      <c r="M1446" s="3">
        <v>18035040</v>
      </c>
      <c r="N1446" s="19">
        <v>46272</v>
      </c>
    </row>
    <row r="1447" spans="1:14" s="18" customFormat="1" outlineLevel="2">
      <c r="A1447" s="19" t="s">
        <v>447</v>
      </c>
      <c r="B1447" s="20" t="s">
        <v>295</v>
      </c>
      <c r="C1447" s="21" t="s">
        <v>452</v>
      </c>
      <c r="D1447" s="20" t="s">
        <v>453</v>
      </c>
      <c r="E1447" s="3">
        <v>9909960</v>
      </c>
      <c r="F1447" s="19">
        <v>44447</v>
      </c>
      <c r="G1447" s="3">
        <v>9909960</v>
      </c>
      <c r="H1447" s="2">
        <v>5.0000000000000001E-3</v>
      </c>
      <c r="I1447" s="19">
        <v>44805</v>
      </c>
      <c r="J1447" s="19">
        <v>44834</v>
      </c>
      <c r="K1447" s="3">
        <v>30</v>
      </c>
      <c r="L1447" s="3">
        <v>4073</v>
      </c>
      <c r="M1447" s="3">
        <v>9909960</v>
      </c>
      <c r="N1447" s="19">
        <v>46272</v>
      </c>
    </row>
    <row r="1448" spans="1:14" s="18" customFormat="1" outlineLevel="2">
      <c r="A1448" s="19" t="s">
        <v>447</v>
      </c>
      <c r="B1448" s="20" t="s">
        <v>296</v>
      </c>
      <c r="C1448" s="21" t="s">
        <v>272</v>
      </c>
      <c r="D1448" s="20" t="s">
        <v>273</v>
      </c>
      <c r="E1448" s="3">
        <v>1840000</v>
      </c>
      <c r="F1448" s="19">
        <v>44469</v>
      </c>
      <c r="G1448" s="3">
        <v>1809333</v>
      </c>
      <c r="H1448" s="2">
        <v>5.0000000000000001E-3</v>
      </c>
      <c r="I1448" s="19">
        <v>44805</v>
      </c>
      <c r="J1448" s="19">
        <v>44818</v>
      </c>
      <c r="K1448" s="3">
        <v>14</v>
      </c>
      <c r="L1448" s="3">
        <v>347</v>
      </c>
      <c r="M1448" s="3">
        <v>1778666</v>
      </c>
      <c r="N1448" s="19">
        <v>46294</v>
      </c>
    </row>
    <row r="1449" spans="1:14" s="18" customFormat="1" outlineLevel="2">
      <c r="A1449" s="19" t="s">
        <v>447</v>
      </c>
      <c r="B1449" s="20" t="s">
        <v>296</v>
      </c>
      <c r="C1449" s="21" t="s">
        <v>272</v>
      </c>
      <c r="D1449" s="20"/>
      <c r="E1449" s="3"/>
      <c r="F1449" s="19"/>
      <c r="G1449" s="3">
        <v>1778666</v>
      </c>
      <c r="H1449" s="2">
        <v>5.0000000000000001E-3</v>
      </c>
      <c r="I1449" s="19">
        <v>44819</v>
      </c>
      <c r="J1449" s="19">
        <v>44834</v>
      </c>
      <c r="K1449" s="3">
        <v>16</v>
      </c>
      <c r="L1449" s="3">
        <v>390</v>
      </c>
      <c r="M1449" s="3"/>
      <c r="N1449" s="19">
        <v>46294</v>
      </c>
    </row>
    <row r="1450" spans="1:14" s="18" customFormat="1" outlineLevel="2">
      <c r="A1450" s="19" t="s">
        <v>447</v>
      </c>
      <c r="B1450" s="20" t="s">
        <v>299</v>
      </c>
      <c r="C1450" s="21" t="s">
        <v>353</v>
      </c>
      <c r="D1450" s="20" t="s">
        <v>354</v>
      </c>
      <c r="E1450" s="3">
        <v>136110000</v>
      </c>
      <c r="F1450" s="19">
        <v>44495</v>
      </c>
      <c r="G1450" s="3">
        <v>136110000</v>
      </c>
      <c r="H1450" s="2">
        <v>3.0000000000000001E-3</v>
      </c>
      <c r="I1450" s="19">
        <v>44805</v>
      </c>
      <c r="J1450" s="19">
        <v>44834</v>
      </c>
      <c r="K1450" s="3">
        <v>30</v>
      </c>
      <c r="L1450" s="3">
        <v>33561</v>
      </c>
      <c r="M1450" s="3">
        <v>136110000</v>
      </c>
      <c r="N1450" s="19">
        <v>45590</v>
      </c>
    </row>
    <row r="1451" spans="1:14" s="18" customFormat="1" outlineLevel="2">
      <c r="A1451" s="19" t="s">
        <v>447</v>
      </c>
      <c r="B1451" s="20" t="s">
        <v>300</v>
      </c>
      <c r="C1451" s="21" t="s">
        <v>456</v>
      </c>
      <c r="D1451" s="20" t="s">
        <v>457</v>
      </c>
      <c r="E1451" s="3">
        <v>50000000</v>
      </c>
      <c r="F1451" s="19">
        <v>44473</v>
      </c>
      <c r="G1451" s="3">
        <v>50000000</v>
      </c>
      <c r="H1451" s="2">
        <v>5.0000000000000001E-3</v>
      </c>
      <c r="I1451" s="19">
        <v>44805</v>
      </c>
      <c r="J1451" s="19">
        <v>44834</v>
      </c>
      <c r="K1451" s="3">
        <v>30</v>
      </c>
      <c r="L1451" s="3">
        <v>20548</v>
      </c>
      <c r="M1451" s="3">
        <v>50000000</v>
      </c>
      <c r="N1451" s="19">
        <v>45568</v>
      </c>
    </row>
    <row r="1452" spans="1:14" s="18" customFormat="1" outlineLevel="2">
      <c r="A1452" s="19" t="s">
        <v>447</v>
      </c>
      <c r="B1452" s="20" t="s">
        <v>301</v>
      </c>
      <c r="C1452" s="21" t="s">
        <v>452</v>
      </c>
      <c r="D1452" s="20" t="s">
        <v>453</v>
      </c>
      <c r="E1452" s="3">
        <v>9909960</v>
      </c>
      <c r="F1452" s="19">
        <v>44482</v>
      </c>
      <c r="G1452" s="3">
        <v>9909960</v>
      </c>
      <c r="H1452" s="2">
        <v>5.0000000000000001E-3</v>
      </c>
      <c r="I1452" s="19">
        <v>44805</v>
      </c>
      <c r="J1452" s="19">
        <v>44834</v>
      </c>
      <c r="K1452" s="3">
        <v>30</v>
      </c>
      <c r="L1452" s="3">
        <v>4073</v>
      </c>
      <c r="M1452" s="3">
        <v>9909960</v>
      </c>
      <c r="N1452" s="19">
        <v>46307</v>
      </c>
    </row>
    <row r="1453" spans="1:14" s="18" customFormat="1" outlineLevel="2">
      <c r="A1453" s="19" t="s">
        <v>447</v>
      </c>
      <c r="B1453" s="20" t="s">
        <v>302</v>
      </c>
      <c r="C1453" s="21" t="s">
        <v>452</v>
      </c>
      <c r="D1453" s="20" t="s">
        <v>453</v>
      </c>
      <c r="E1453" s="3">
        <v>6913320</v>
      </c>
      <c r="F1453" s="19">
        <v>44482</v>
      </c>
      <c r="G1453" s="3">
        <v>6913320</v>
      </c>
      <c r="H1453" s="2">
        <v>5.0000000000000001E-3</v>
      </c>
      <c r="I1453" s="19">
        <v>44805</v>
      </c>
      <c r="J1453" s="19">
        <v>44834</v>
      </c>
      <c r="K1453" s="3">
        <v>30</v>
      </c>
      <c r="L1453" s="3">
        <v>2841</v>
      </c>
      <c r="M1453" s="3">
        <v>6913320</v>
      </c>
      <c r="N1453" s="19">
        <v>46307</v>
      </c>
    </row>
    <row r="1454" spans="1:14" s="18" customFormat="1" outlineLevel="2">
      <c r="A1454" s="19" t="s">
        <v>447</v>
      </c>
      <c r="B1454" s="20" t="s">
        <v>303</v>
      </c>
      <c r="C1454" s="21" t="s">
        <v>452</v>
      </c>
      <c r="D1454" s="20" t="s">
        <v>453</v>
      </c>
      <c r="E1454" s="3">
        <v>19920000</v>
      </c>
      <c r="F1454" s="19">
        <v>44482</v>
      </c>
      <c r="G1454" s="3">
        <v>19920000</v>
      </c>
      <c r="H1454" s="2">
        <v>5.0000000000000001E-3</v>
      </c>
      <c r="I1454" s="19">
        <v>44805</v>
      </c>
      <c r="J1454" s="19">
        <v>44834</v>
      </c>
      <c r="K1454" s="3">
        <v>30</v>
      </c>
      <c r="L1454" s="3">
        <v>8186</v>
      </c>
      <c r="M1454" s="3">
        <v>19920000</v>
      </c>
      <c r="N1454" s="19">
        <v>46307</v>
      </c>
    </row>
    <row r="1455" spans="1:14" s="18" customFormat="1" outlineLevel="2">
      <c r="A1455" s="19" t="s">
        <v>447</v>
      </c>
      <c r="B1455" s="20" t="s">
        <v>306</v>
      </c>
      <c r="C1455" s="21" t="s">
        <v>452</v>
      </c>
      <c r="D1455" s="20" t="s">
        <v>453</v>
      </c>
      <c r="E1455" s="3">
        <v>1305264</v>
      </c>
      <c r="F1455" s="19">
        <v>44482</v>
      </c>
      <c r="G1455" s="3">
        <v>1305264</v>
      </c>
      <c r="H1455" s="2">
        <v>5.0000000000000001E-3</v>
      </c>
      <c r="I1455" s="19">
        <v>44805</v>
      </c>
      <c r="J1455" s="19">
        <v>44834</v>
      </c>
      <c r="K1455" s="3">
        <v>30</v>
      </c>
      <c r="L1455" s="3">
        <v>536</v>
      </c>
      <c r="M1455" s="3">
        <v>1305264</v>
      </c>
      <c r="N1455" s="19">
        <v>46307</v>
      </c>
    </row>
    <row r="1456" spans="1:14" s="18" customFormat="1" outlineLevel="2">
      <c r="A1456" s="19" t="s">
        <v>447</v>
      </c>
      <c r="B1456" s="20" t="s">
        <v>307</v>
      </c>
      <c r="C1456" s="21" t="s">
        <v>129</v>
      </c>
      <c r="D1456" s="20" t="s">
        <v>130</v>
      </c>
      <c r="E1456" s="3">
        <v>1700000</v>
      </c>
      <c r="F1456" s="19">
        <v>44498</v>
      </c>
      <c r="G1456" s="3">
        <v>1700000</v>
      </c>
      <c r="H1456" s="2">
        <v>5.0000000000000001E-3</v>
      </c>
      <c r="I1456" s="19">
        <v>44805</v>
      </c>
      <c r="J1456" s="19">
        <v>44834</v>
      </c>
      <c r="K1456" s="3">
        <v>30</v>
      </c>
      <c r="L1456" s="3">
        <v>699</v>
      </c>
      <c r="M1456" s="3">
        <v>1700000</v>
      </c>
      <c r="N1456" s="19">
        <v>45593</v>
      </c>
    </row>
    <row r="1457" spans="1:14" s="18" customFormat="1" outlineLevel="2">
      <c r="A1457" s="19" t="s">
        <v>447</v>
      </c>
      <c r="B1457" s="20" t="s">
        <v>33</v>
      </c>
      <c r="C1457" s="21" t="s">
        <v>452</v>
      </c>
      <c r="D1457" s="20" t="s">
        <v>453</v>
      </c>
      <c r="E1457" s="3">
        <v>9087600</v>
      </c>
      <c r="F1457" s="19">
        <v>43929</v>
      </c>
      <c r="G1457" s="3">
        <v>9087600</v>
      </c>
      <c r="H1457" s="2">
        <v>5.0000000000000001E-3</v>
      </c>
      <c r="I1457" s="19">
        <v>44805</v>
      </c>
      <c r="J1457" s="19">
        <v>44834</v>
      </c>
      <c r="K1457" s="3">
        <v>30</v>
      </c>
      <c r="L1457" s="3">
        <v>3735</v>
      </c>
      <c r="M1457" s="3">
        <v>9087600</v>
      </c>
      <c r="N1457" s="19">
        <v>45754</v>
      </c>
    </row>
    <row r="1458" spans="1:14" s="18" customFormat="1" outlineLevel="2">
      <c r="A1458" s="19" t="s">
        <v>447</v>
      </c>
      <c r="B1458" s="20" t="s">
        <v>311</v>
      </c>
      <c r="C1458" s="21" t="s">
        <v>31</v>
      </c>
      <c r="D1458" s="20" t="s">
        <v>32</v>
      </c>
      <c r="E1458" s="3">
        <v>70000000</v>
      </c>
      <c r="F1458" s="19">
        <v>44475</v>
      </c>
      <c r="G1458" s="3">
        <v>64166665</v>
      </c>
      <c r="H1458" s="2">
        <v>5.0000000000000001E-3</v>
      </c>
      <c r="I1458" s="19">
        <v>44805</v>
      </c>
      <c r="J1458" s="19">
        <v>44818</v>
      </c>
      <c r="K1458" s="3">
        <v>14</v>
      </c>
      <c r="L1458" s="3">
        <v>12306</v>
      </c>
      <c r="M1458" s="3">
        <v>62222220</v>
      </c>
      <c r="N1458" s="19">
        <v>46300</v>
      </c>
    </row>
    <row r="1459" spans="1:14" s="18" customFormat="1" outlineLevel="2">
      <c r="A1459" s="19" t="s">
        <v>447</v>
      </c>
      <c r="B1459" s="20" t="s">
        <v>311</v>
      </c>
      <c r="C1459" s="21" t="s">
        <v>31</v>
      </c>
      <c r="D1459" s="20"/>
      <c r="E1459" s="3"/>
      <c r="F1459" s="19"/>
      <c r="G1459" s="3">
        <v>62222220</v>
      </c>
      <c r="H1459" s="2">
        <v>5.0000000000000001E-3</v>
      </c>
      <c r="I1459" s="19">
        <v>44819</v>
      </c>
      <c r="J1459" s="19">
        <v>44834</v>
      </c>
      <c r="K1459" s="3">
        <v>16</v>
      </c>
      <c r="L1459" s="3">
        <v>13638</v>
      </c>
      <c r="M1459" s="3"/>
      <c r="N1459" s="19">
        <v>46300</v>
      </c>
    </row>
    <row r="1460" spans="1:14" s="18" customFormat="1" outlineLevel="2">
      <c r="A1460" s="19" t="s">
        <v>447</v>
      </c>
      <c r="B1460" s="20" t="s">
        <v>312</v>
      </c>
      <c r="C1460" s="21" t="s">
        <v>392</v>
      </c>
      <c r="D1460" s="20" t="s">
        <v>393</v>
      </c>
      <c r="E1460" s="3">
        <v>10000000</v>
      </c>
      <c r="F1460" s="19">
        <v>44505</v>
      </c>
      <c r="G1460" s="3">
        <v>10000000</v>
      </c>
      <c r="H1460" s="2">
        <v>5.0000000000000001E-3</v>
      </c>
      <c r="I1460" s="19">
        <v>44805</v>
      </c>
      <c r="J1460" s="19">
        <v>44834</v>
      </c>
      <c r="K1460" s="3">
        <v>30</v>
      </c>
      <c r="L1460" s="3">
        <v>4110</v>
      </c>
      <c r="M1460" s="3">
        <v>10000000</v>
      </c>
      <c r="N1460" s="19">
        <v>45600</v>
      </c>
    </row>
    <row r="1461" spans="1:14" s="18" customFormat="1" outlineLevel="2">
      <c r="A1461" s="19" t="s">
        <v>447</v>
      </c>
      <c r="B1461" s="20" t="s">
        <v>313</v>
      </c>
      <c r="C1461" s="21" t="s">
        <v>353</v>
      </c>
      <c r="D1461" s="20" t="s">
        <v>354</v>
      </c>
      <c r="E1461" s="3">
        <v>118590000</v>
      </c>
      <c r="F1461" s="19">
        <v>44525</v>
      </c>
      <c r="G1461" s="3">
        <v>118590000</v>
      </c>
      <c r="H1461" s="2">
        <v>3.0000000000000001E-3</v>
      </c>
      <c r="I1461" s="19">
        <v>44805</v>
      </c>
      <c r="J1461" s="19">
        <v>44834</v>
      </c>
      <c r="K1461" s="3">
        <v>30</v>
      </c>
      <c r="L1461" s="3">
        <v>29241</v>
      </c>
      <c r="M1461" s="3">
        <v>118590000</v>
      </c>
      <c r="N1461" s="19">
        <v>45620</v>
      </c>
    </row>
    <row r="1462" spans="1:14" s="18" customFormat="1" outlineLevel="2">
      <c r="A1462" s="19" t="s">
        <v>447</v>
      </c>
      <c r="B1462" s="20" t="s">
        <v>314</v>
      </c>
      <c r="C1462" s="21" t="s">
        <v>450</v>
      </c>
      <c r="D1462" s="20" t="s">
        <v>451</v>
      </c>
      <c r="E1462" s="3">
        <v>3202500</v>
      </c>
      <c r="F1462" s="19">
        <v>44501</v>
      </c>
      <c r="G1462" s="3">
        <v>3202500</v>
      </c>
      <c r="H1462" s="2">
        <v>5.0000000000000001E-3</v>
      </c>
      <c r="I1462" s="19">
        <v>44805</v>
      </c>
      <c r="J1462" s="19">
        <v>44834</v>
      </c>
      <c r="K1462" s="3">
        <v>30</v>
      </c>
      <c r="L1462" s="3">
        <v>1316</v>
      </c>
      <c r="M1462" s="3">
        <v>3202500</v>
      </c>
      <c r="N1462" s="19">
        <v>46326</v>
      </c>
    </row>
    <row r="1463" spans="1:14" s="18" customFormat="1" outlineLevel="2">
      <c r="A1463" s="19" t="s">
        <v>447</v>
      </c>
      <c r="B1463" s="20" t="s">
        <v>315</v>
      </c>
      <c r="C1463" s="21" t="s">
        <v>450</v>
      </c>
      <c r="D1463" s="20" t="s">
        <v>451</v>
      </c>
      <c r="E1463" s="3">
        <v>3202500</v>
      </c>
      <c r="F1463" s="19">
        <v>44530</v>
      </c>
      <c r="G1463" s="3">
        <v>3202500</v>
      </c>
      <c r="H1463" s="2">
        <v>5.0000000000000001E-3</v>
      </c>
      <c r="I1463" s="19">
        <v>44805</v>
      </c>
      <c r="J1463" s="19">
        <v>44834</v>
      </c>
      <c r="K1463" s="3">
        <v>30</v>
      </c>
      <c r="L1463" s="3">
        <v>1316</v>
      </c>
      <c r="M1463" s="3">
        <v>3202500</v>
      </c>
      <c r="N1463" s="19">
        <v>46355</v>
      </c>
    </row>
    <row r="1464" spans="1:14" s="18" customFormat="1" outlineLevel="2">
      <c r="A1464" s="19" t="s">
        <v>447</v>
      </c>
      <c r="B1464" s="20" t="s">
        <v>316</v>
      </c>
      <c r="C1464" s="21" t="s">
        <v>97</v>
      </c>
      <c r="D1464" s="20" t="s">
        <v>98</v>
      </c>
      <c r="E1464" s="3">
        <v>581700000</v>
      </c>
      <c r="F1464" s="19">
        <v>44508</v>
      </c>
      <c r="G1464" s="3">
        <v>581700000</v>
      </c>
      <c r="H1464" s="2">
        <v>5.0000000000000001E-3</v>
      </c>
      <c r="I1464" s="19">
        <v>44805</v>
      </c>
      <c r="J1464" s="19">
        <v>44834</v>
      </c>
      <c r="K1464" s="3">
        <v>30</v>
      </c>
      <c r="L1464" s="3">
        <v>239055</v>
      </c>
      <c r="M1464" s="3">
        <v>581700000</v>
      </c>
      <c r="N1464" s="19">
        <v>45603</v>
      </c>
    </row>
    <row r="1465" spans="1:14" s="18" customFormat="1" outlineLevel="2">
      <c r="A1465" s="19" t="s">
        <v>447</v>
      </c>
      <c r="B1465" s="20" t="s">
        <v>317</v>
      </c>
      <c r="C1465" s="21" t="s">
        <v>452</v>
      </c>
      <c r="D1465" s="20" t="s">
        <v>453</v>
      </c>
      <c r="E1465" s="3">
        <v>1207216</v>
      </c>
      <c r="F1465" s="19">
        <v>44510</v>
      </c>
      <c r="G1465" s="3">
        <v>1207216</v>
      </c>
      <c r="H1465" s="2">
        <v>5.0000000000000001E-3</v>
      </c>
      <c r="I1465" s="19">
        <v>44805</v>
      </c>
      <c r="J1465" s="19">
        <v>44834</v>
      </c>
      <c r="K1465" s="3">
        <v>30</v>
      </c>
      <c r="L1465" s="3">
        <v>496</v>
      </c>
      <c r="M1465" s="3">
        <v>1207216</v>
      </c>
      <c r="N1465" s="19">
        <v>46335</v>
      </c>
    </row>
    <row r="1466" spans="1:14" s="18" customFormat="1" outlineLevel="2">
      <c r="A1466" s="19" t="s">
        <v>447</v>
      </c>
      <c r="B1466" s="20" t="s">
        <v>318</v>
      </c>
      <c r="C1466" s="21" t="s">
        <v>452</v>
      </c>
      <c r="D1466" s="20" t="s">
        <v>453</v>
      </c>
      <c r="E1466" s="3">
        <v>1305264</v>
      </c>
      <c r="F1466" s="19">
        <v>44510</v>
      </c>
      <c r="G1466" s="3">
        <v>1305264</v>
      </c>
      <c r="H1466" s="2">
        <v>5.0000000000000001E-3</v>
      </c>
      <c r="I1466" s="19">
        <v>44805</v>
      </c>
      <c r="J1466" s="19">
        <v>44834</v>
      </c>
      <c r="K1466" s="3">
        <v>30</v>
      </c>
      <c r="L1466" s="3">
        <v>536</v>
      </c>
      <c r="M1466" s="3">
        <v>1305264</v>
      </c>
      <c r="N1466" s="19">
        <v>46335</v>
      </c>
    </row>
    <row r="1467" spans="1:14" s="18" customFormat="1" outlineLevel="2">
      <c r="A1467" s="19" t="s">
        <v>447</v>
      </c>
      <c r="B1467" s="20" t="s">
        <v>319</v>
      </c>
      <c r="C1467" s="21" t="s">
        <v>452</v>
      </c>
      <c r="D1467" s="20" t="s">
        <v>453</v>
      </c>
      <c r="E1467" s="3">
        <v>6913320</v>
      </c>
      <c r="F1467" s="19">
        <v>44510</v>
      </c>
      <c r="G1467" s="3">
        <v>6913320</v>
      </c>
      <c r="H1467" s="2">
        <v>5.0000000000000001E-3</v>
      </c>
      <c r="I1467" s="19">
        <v>44805</v>
      </c>
      <c r="J1467" s="19">
        <v>44834</v>
      </c>
      <c r="K1467" s="3">
        <v>30</v>
      </c>
      <c r="L1467" s="3">
        <v>2841</v>
      </c>
      <c r="M1467" s="3">
        <v>6913320</v>
      </c>
      <c r="N1467" s="19">
        <v>46335</v>
      </c>
    </row>
    <row r="1468" spans="1:14" s="18" customFormat="1" outlineLevel="2">
      <c r="A1468" s="19" t="s">
        <v>447</v>
      </c>
      <c r="B1468" s="20" t="s">
        <v>34</v>
      </c>
      <c r="C1468" s="21" t="s">
        <v>452</v>
      </c>
      <c r="D1468" s="20" t="s">
        <v>453</v>
      </c>
      <c r="E1468" s="3">
        <v>13007640</v>
      </c>
      <c r="F1468" s="19">
        <v>43929</v>
      </c>
      <c r="G1468" s="3">
        <v>13007640</v>
      </c>
      <c r="H1468" s="2">
        <v>5.0000000000000001E-3</v>
      </c>
      <c r="I1468" s="19">
        <v>44805</v>
      </c>
      <c r="J1468" s="19">
        <v>44834</v>
      </c>
      <c r="K1468" s="3">
        <v>30</v>
      </c>
      <c r="L1468" s="3">
        <v>5346</v>
      </c>
      <c r="M1468" s="3">
        <v>13007640</v>
      </c>
      <c r="N1468" s="19">
        <v>45754</v>
      </c>
    </row>
    <row r="1469" spans="1:14" s="18" customFormat="1" outlineLevel="2">
      <c r="A1469" s="19" t="s">
        <v>447</v>
      </c>
      <c r="B1469" s="20" t="s">
        <v>320</v>
      </c>
      <c r="C1469" s="21" t="s">
        <v>452</v>
      </c>
      <c r="D1469" s="20" t="s">
        <v>453</v>
      </c>
      <c r="E1469" s="3">
        <v>2918400</v>
      </c>
      <c r="F1469" s="19">
        <v>44510</v>
      </c>
      <c r="G1469" s="3">
        <v>2918400</v>
      </c>
      <c r="H1469" s="2">
        <v>5.0000000000000001E-3</v>
      </c>
      <c r="I1469" s="19">
        <v>44805</v>
      </c>
      <c r="J1469" s="19">
        <v>44834</v>
      </c>
      <c r="K1469" s="3">
        <v>30</v>
      </c>
      <c r="L1469" s="3">
        <v>1199</v>
      </c>
      <c r="M1469" s="3">
        <v>2918400</v>
      </c>
      <c r="N1469" s="19">
        <v>46335</v>
      </c>
    </row>
    <row r="1470" spans="1:14" s="18" customFormat="1" outlineLevel="2">
      <c r="A1470" s="19" t="s">
        <v>447</v>
      </c>
      <c r="B1470" s="20" t="s">
        <v>321</v>
      </c>
      <c r="C1470" s="21" t="s">
        <v>272</v>
      </c>
      <c r="D1470" s="20" t="s">
        <v>273</v>
      </c>
      <c r="E1470" s="3">
        <v>1200000</v>
      </c>
      <c r="F1470" s="19">
        <v>44501</v>
      </c>
      <c r="G1470" s="3">
        <v>1180000</v>
      </c>
      <c r="H1470" s="2">
        <v>5.0000000000000001E-3</v>
      </c>
      <c r="I1470" s="19">
        <v>44805</v>
      </c>
      <c r="J1470" s="19">
        <v>44818</v>
      </c>
      <c r="K1470" s="3">
        <v>14</v>
      </c>
      <c r="L1470" s="3">
        <v>226</v>
      </c>
      <c r="M1470" s="3">
        <v>1160000</v>
      </c>
      <c r="N1470" s="19">
        <v>46326</v>
      </c>
    </row>
    <row r="1471" spans="1:14" s="18" customFormat="1" outlineLevel="2">
      <c r="A1471" s="19" t="s">
        <v>447</v>
      </c>
      <c r="B1471" s="20" t="s">
        <v>321</v>
      </c>
      <c r="C1471" s="21" t="s">
        <v>272</v>
      </c>
      <c r="D1471" s="20"/>
      <c r="E1471" s="3"/>
      <c r="F1471" s="19"/>
      <c r="G1471" s="3">
        <v>1160000</v>
      </c>
      <c r="H1471" s="2">
        <v>5.0000000000000001E-3</v>
      </c>
      <c r="I1471" s="19">
        <v>44819</v>
      </c>
      <c r="J1471" s="19">
        <v>44834</v>
      </c>
      <c r="K1471" s="3">
        <v>16</v>
      </c>
      <c r="L1471" s="3">
        <v>254</v>
      </c>
      <c r="M1471" s="3"/>
      <c r="N1471" s="19">
        <v>46326</v>
      </c>
    </row>
    <row r="1472" spans="1:14" s="18" customFormat="1" outlineLevel="2">
      <c r="A1472" s="19" t="s">
        <v>447</v>
      </c>
      <c r="B1472" s="20" t="s">
        <v>322</v>
      </c>
      <c r="C1472" s="21" t="s">
        <v>272</v>
      </c>
      <c r="D1472" s="20" t="s">
        <v>273</v>
      </c>
      <c r="E1472" s="3">
        <v>6780000</v>
      </c>
      <c r="F1472" s="19">
        <v>44522</v>
      </c>
      <c r="G1472" s="3">
        <v>6667000</v>
      </c>
      <c r="H1472" s="2">
        <v>5.0000000000000001E-3</v>
      </c>
      <c r="I1472" s="19">
        <v>44805</v>
      </c>
      <c r="J1472" s="19">
        <v>44818</v>
      </c>
      <c r="K1472" s="3">
        <v>14</v>
      </c>
      <c r="L1472" s="3">
        <v>1279</v>
      </c>
      <c r="M1472" s="3">
        <v>6554000</v>
      </c>
      <c r="N1472" s="19">
        <v>46347</v>
      </c>
    </row>
    <row r="1473" spans="1:14" s="18" customFormat="1" outlineLevel="2">
      <c r="A1473" s="19" t="s">
        <v>447</v>
      </c>
      <c r="B1473" s="20" t="s">
        <v>322</v>
      </c>
      <c r="C1473" s="21" t="s">
        <v>272</v>
      </c>
      <c r="D1473" s="20"/>
      <c r="E1473" s="3"/>
      <c r="F1473" s="19"/>
      <c r="G1473" s="3">
        <v>6554000</v>
      </c>
      <c r="H1473" s="2">
        <v>5.0000000000000001E-3</v>
      </c>
      <c r="I1473" s="19">
        <v>44819</v>
      </c>
      <c r="J1473" s="19">
        <v>44834</v>
      </c>
      <c r="K1473" s="3">
        <v>16</v>
      </c>
      <c r="L1473" s="3">
        <v>1436</v>
      </c>
      <c r="M1473" s="3"/>
      <c r="N1473" s="19">
        <v>46347</v>
      </c>
    </row>
    <row r="1474" spans="1:14" s="18" customFormat="1" outlineLevel="2">
      <c r="A1474" s="19" t="s">
        <v>447</v>
      </c>
      <c r="B1474" s="20" t="s">
        <v>323</v>
      </c>
      <c r="C1474" s="21" t="s">
        <v>272</v>
      </c>
      <c r="D1474" s="20" t="s">
        <v>273</v>
      </c>
      <c r="E1474" s="3">
        <v>810000</v>
      </c>
      <c r="F1474" s="19">
        <v>44530</v>
      </c>
      <c r="G1474" s="3">
        <v>796500</v>
      </c>
      <c r="H1474" s="2">
        <v>5.0000000000000001E-3</v>
      </c>
      <c r="I1474" s="19">
        <v>44805</v>
      </c>
      <c r="J1474" s="19">
        <v>44818</v>
      </c>
      <c r="K1474" s="3">
        <v>14</v>
      </c>
      <c r="L1474" s="3">
        <v>153</v>
      </c>
      <c r="M1474" s="3">
        <v>783000</v>
      </c>
      <c r="N1474" s="19">
        <v>46355</v>
      </c>
    </row>
    <row r="1475" spans="1:14" s="18" customFormat="1" outlineLevel="2">
      <c r="A1475" s="19" t="s">
        <v>447</v>
      </c>
      <c r="B1475" s="20" t="s">
        <v>323</v>
      </c>
      <c r="C1475" s="21" t="s">
        <v>272</v>
      </c>
      <c r="D1475" s="20"/>
      <c r="E1475" s="3"/>
      <c r="F1475" s="19"/>
      <c r="G1475" s="3">
        <v>783000</v>
      </c>
      <c r="H1475" s="2">
        <v>5.0000000000000001E-3</v>
      </c>
      <c r="I1475" s="19">
        <v>44819</v>
      </c>
      <c r="J1475" s="19">
        <v>44834</v>
      </c>
      <c r="K1475" s="3">
        <v>16</v>
      </c>
      <c r="L1475" s="3">
        <v>172</v>
      </c>
      <c r="M1475" s="3"/>
      <c r="N1475" s="19">
        <v>46355</v>
      </c>
    </row>
    <row r="1476" spans="1:14" s="18" customFormat="1" outlineLevel="2">
      <c r="A1476" s="19" t="s">
        <v>447</v>
      </c>
      <c r="B1476" s="20" t="s">
        <v>327</v>
      </c>
      <c r="C1476" s="21" t="s">
        <v>353</v>
      </c>
      <c r="D1476" s="20" t="s">
        <v>354</v>
      </c>
      <c r="E1476" s="3">
        <v>117440000</v>
      </c>
      <c r="F1476" s="19">
        <v>44554</v>
      </c>
      <c r="G1476" s="3">
        <v>117440000</v>
      </c>
      <c r="H1476" s="2">
        <v>3.0000000000000001E-3</v>
      </c>
      <c r="I1476" s="19">
        <v>44805</v>
      </c>
      <c r="J1476" s="19">
        <v>44834</v>
      </c>
      <c r="K1476" s="3">
        <v>30</v>
      </c>
      <c r="L1476" s="3">
        <v>28958</v>
      </c>
      <c r="M1476" s="3">
        <v>117440000</v>
      </c>
      <c r="N1476" s="19">
        <v>45649</v>
      </c>
    </row>
    <row r="1477" spans="1:14" s="18" customFormat="1" outlineLevel="2">
      <c r="A1477" s="19" t="s">
        <v>447</v>
      </c>
      <c r="B1477" s="20" t="s">
        <v>328</v>
      </c>
      <c r="C1477" s="21" t="s">
        <v>450</v>
      </c>
      <c r="D1477" s="20" t="s">
        <v>451</v>
      </c>
      <c r="E1477" s="3">
        <v>4785000</v>
      </c>
      <c r="F1477" s="19">
        <v>44560</v>
      </c>
      <c r="G1477" s="3">
        <v>4785000</v>
      </c>
      <c r="H1477" s="2">
        <v>5.0000000000000001E-3</v>
      </c>
      <c r="I1477" s="19">
        <v>44805</v>
      </c>
      <c r="J1477" s="19">
        <v>44834</v>
      </c>
      <c r="K1477" s="3">
        <v>30</v>
      </c>
      <c r="L1477" s="3">
        <v>1966</v>
      </c>
      <c r="M1477" s="3">
        <v>4785000</v>
      </c>
      <c r="N1477" s="19">
        <v>46385</v>
      </c>
    </row>
    <row r="1478" spans="1:14" s="18" customFormat="1" outlineLevel="2">
      <c r="A1478" s="19" t="s">
        <v>447</v>
      </c>
      <c r="B1478" s="20" t="s">
        <v>329</v>
      </c>
      <c r="C1478" s="21" t="s">
        <v>456</v>
      </c>
      <c r="D1478" s="20" t="s">
        <v>457</v>
      </c>
      <c r="E1478" s="3">
        <v>30000000</v>
      </c>
      <c r="F1478" s="19">
        <v>44536</v>
      </c>
      <c r="G1478" s="3">
        <v>30000000</v>
      </c>
      <c r="H1478" s="2">
        <v>5.0000000000000001E-3</v>
      </c>
      <c r="I1478" s="19">
        <v>44805</v>
      </c>
      <c r="J1478" s="19">
        <v>44834</v>
      </c>
      <c r="K1478" s="3">
        <v>30</v>
      </c>
      <c r="L1478" s="3">
        <v>12329</v>
      </c>
      <c r="M1478" s="3">
        <v>30000000</v>
      </c>
      <c r="N1478" s="19">
        <v>45631</v>
      </c>
    </row>
    <row r="1479" spans="1:14" s="18" customFormat="1" outlineLevel="2">
      <c r="A1479" s="19" t="s">
        <v>447</v>
      </c>
      <c r="B1479" s="20" t="s">
        <v>35</v>
      </c>
      <c r="C1479" s="21" t="s">
        <v>458</v>
      </c>
      <c r="D1479" s="20" t="s">
        <v>459</v>
      </c>
      <c r="E1479" s="3">
        <v>61668037</v>
      </c>
      <c r="F1479" s="19">
        <v>43949</v>
      </c>
      <c r="G1479" s="3">
        <v>61668037</v>
      </c>
      <c r="H1479" s="2">
        <v>5.0000000000000001E-3</v>
      </c>
      <c r="I1479" s="19">
        <v>44805</v>
      </c>
      <c r="J1479" s="19">
        <v>44834</v>
      </c>
      <c r="K1479" s="3">
        <v>30</v>
      </c>
      <c r="L1479" s="3">
        <v>25343</v>
      </c>
      <c r="M1479" s="3">
        <v>61668037</v>
      </c>
      <c r="N1479" s="19">
        <v>45774</v>
      </c>
    </row>
    <row r="1480" spans="1:14" s="18" customFormat="1" outlineLevel="2">
      <c r="A1480" s="19" t="s">
        <v>447</v>
      </c>
      <c r="B1480" s="20" t="s">
        <v>330</v>
      </c>
      <c r="C1480" s="21" t="s">
        <v>452</v>
      </c>
      <c r="D1480" s="20" t="s">
        <v>453</v>
      </c>
      <c r="E1480" s="3">
        <v>3481920</v>
      </c>
      <c r="F1480" s="19">
        <v>44538</v>
      </c>
      <c r="G1480" s="3">
        <v>3481920</v>
      </c>
      <c r="H1480" s="2">
        <v>5.0000000000000001E-3</v>
      </c>
      <c r="I1480" s="19">
        <v>44805</v>
      </c>
      <c r="J1480" s="19">
        <v>44834</v>
      </c>
      <c r="K1480" s="3">
        <v>30</v>
      </c>
      <c r="L1480" s="3">
        <v>1431</v>
      </c>
      <c r="M1480" s="3">
        <v>3481920</v>
      </c>
      <c r="N1480" s="19">
        <v>46363</v>
      </c>
    </row>
    <row r="1481" spans="1:14" s="18" customFormat="1" outlineLevel="2">
      <c r="A1481" s="19" t="s">
        <v>447</v>
      </c>
      <c r="B1481" s="20" t="s">
        <v>331</v>
      </c>
      <c r="C1481" s="21" t="s">
        <v>452</v>
      </c>
      <c r="D1481" s="20" t="s">
        <v>453</v>
      </c>
      <c r="E1481" s="3">
        <v>2918400</v>
      </c>
      <c r="F1481" s="19">
        <v>44538</v>
      </c>
      <c r="G1481" s="3">
        <v>2918400</v>
      </c>
      <c r="H1481" s="2">
        <v>5.0000000000000001E-3</v>
      </c>
      <c r="I1481" s="19">
        <v>44805</v>
      </c>
      <c r="J1481" s="19">
        <v>44834</v>
      </c>
      <c r="K1481" s="3">
        <v>30</v>
      </c>
      <c r="L1481" s="3">
        <v>1199</v>
      </c>
      <c r="M1481" s="3">
        <v>2918400</v>
      </c>
      <c r="N1481" s="19">
        <v>46363</v>
      </c>
    </row>
    <row r="1482" spans="1:14" s="18" customFormat="1" outlineLevel="2">
      <c r="A1482" s="19" t="s">
        <v>447</v>
      </c>
      <c r="B1482" s="20" t="s">
        <v>332</v>
      </c>
      <c r="C1482" s="21" t="s">
        <v>452</v>
      </c>
      <c r="D1482" s="20" t="s">
        <v>453</v>
      </c>
      <c r="E1482" s="3">
        <v>1207216</v>
      </c>
      <c r="F1482" s="19">
        <v>44538</v>
      </c>
      <c r="G1482" s="3">
        <v>1207216</v>
      </c>
      <c r="H1482" s="2">
        <v>5.0000000000000001E-3</v>
      </c>
      <c r="I1482" s="19">
        <v>44805</v>
      </c>
      <c r="J1482" s="19">
        <v>44834</v>
      </c>
      <c r="K1482" s="3">
        <v>30</v>
      </c>
      <c r="L1482" s="3">
        <v>496</v>
      </c>
      <c r="M1482" s="3">
        <v>1207216</v>
      </c>
      <c r="N1482" s="19">
        <v>46363</v>
      </c>
    </row>
    <row r="1483" spans="1:14" s="18" customFormat="1" outlineLevel="2">
      <c r="A1483" s="19" t="s">
        <v>447</v>
      </c>
      <c r="B1483" s="20" t="s">
        <v>333</v>
      </c>
      <c r="C1483" s="21" t="s">
        <v>129</v>
      </c>
      <c r="D1483" s="20" t="s">
        <v>130</v>
      </c>
      <c r="E1483" s="3">
        <v>19200000</v>
      </c>
      <c r="F1483" s="19">
        <v>44554</v>
      </c>
      <c r="G1483" s="3">
        <v>19200000</v>
      </c>
      <c r="H1483" s="2">
        <v>5.0000000000000001E-3</v>
      </c>
      <c r="I1483" s="19">
        <v>44805</v>
      </c>
      <c r="J1483" s="19">
        <v>44834</v>
      </c>
      <c r="K1483" s="3">
        <v>30</v>
      </c>
      <c r="L1483" s="3">
        <v>7890</v>
      </c>
      <c r="M1483" s="3">
        <v>19200000</v>
      </c>
      <c r="N1483" s="19">
        <v>45649</v>
      </c>
    </row>
    <row r="1484" spans="1:14" s="18" customFormat="1" outlineLevel="2">
      <c r="A1484" s="19" t="s">
        <v>447</v>
      </c>
      <c r="B1484" s="20" t="s">
        <v>337</v>
      </c>
      <c r="C1484" s="21" t="s">
        <v>353</v>
      </c>
      <c r="D1484" s="20" t="s">
        <v>354</v>
      </c>
      <c r="E1484" s="3">
        <v>149040000</v>
      </c>
      <c r="F1484" s="19">
        <v>44585</v>
      </c>
      <c r="G1484" s="3">
        <v>149040000</v>
      </c>
      <c r="H1484" s="2">
        <v>3.0000000000000001E-3</v>
      </c>
      <c r="I1484" s="19">
        <v>44805</v>
      </c>
      <c r="J1484" s="19">
        <v>44834</v>
      </c>
      <c r="K1484" s="3">
        <v>30</v>
      </c>
      <c r="L1484" s="3">
        <v>36750</v>
      </c>
      <c r="M1484" s="3">
        <v>149040000</v>
      </c>
      <c r="N1484" s="19">
        <v>45680</v>
      </c>
    </row>
    <row r="1485" spans="1:14" s="18" customFormat="1" outlineLevel="2">
      <c r="A1485" s="19" t="s">
        <v>447</v>
      </c>
      <c r="B1485" s="20" t="s">
        <v>338</v>
      </c>
      <c r="C1485" s="21" t="s">
        <v>450</v>
      </c>
      <c r="D1485" s="20" t="s">
        <v>451</v>
      </c>
      <c r="E1485" s="3">
        <v>4755000</v>
      </c>
      <c r="F1485" s="19">
        <v>44589</v>
      </c>
      <c r="G1485" s="3">
        <v>4755000</v>
      </c>
      <c r="H1485" s="2">
        <v>5.0000000000000001E-3</v>
      </c>
      <c r="I1485" s="19">
        <v>44805</v>
      </c>
      <c r="J1485" s="19">
        <v>44834</v>
      </c>
      <c r="K1485" s="3">
        <v>30</v>
      </c>
      <c r="L1485" s="3">
        <v>1954</v>
      </c>
      <c r="M1485" s="3">
        <v>4755000</v>
      </c>
      <c r="N1485" s="19">
        <v>46414</v>
      </c>
    </row>
    <row r="1486" spans="1:14" s="18" customFormat="1" outlineLevel="2">
      <c r="A1486" s="19" t="s">
        <v>447</v>
      </c>
      <c r="B1486" s="20" t="s">
        <v>339</v>
      </c>
      <c r="C1486" s="21" t="s">
        <v>97</v>
      </c>
      <c r="D1486" s="20" t="s">
        <v>98</v>
      </c>
      <c r="E1486" s="3">
        <v>88100000</v>
      </c>
      <c r="F1486" s="19">
        <v>44588</v>
      </c>
      <c r="G1486" s="3">
        <v>88100000</v>
      </c>
      <c r="H1486" s="2">
        <v>5.0000000000000001E-3</v>
      </c>
      <c r="I1486" s="19">
        <v>44805</v>
      </c>
      <c r="J1486" s="19">
        <v>44834</v>
      </c>
      <c r="K1486" s="3">
        <v>30</v>
      </c>
      <c r="L1486" s="3">
        <v>36205</v>
      </c>
      <c r="M1486" s="3">
        <v>88100000</v>
      </c>
      <c r="N1486" s="19">
        <v>45683</v>
      </c>
    </row>
    <row r="1487" spans="1:14" s="18" customFormat="1" outlineLevel="2">
      <c r="A1487" s="19" t="s">
        <v>447</v>
      </c>
      <c r="B1487" s="20" t="s">
        <v>36</v>
      </c>
      <c r="C1487" s="21" t="s">
        <v>452</v>
      </c>
      <c r="D1487" s="20" t="s">
        <v>453</v>
      </c>
      <c r="E1487" s="3">
        <v>13007640</v>
      </c>
      <c r="F1487" s="19">
        <v>43964</v>
      </c>
      <c r="G1487" s="3">
        <v>13007640</v>
      </c>
      <c r="H1487" s="2">
        <v>5.0000000000000001E-3</v>
      </c>
      <c r="I1487" s="19">
        <v>44805</v>
      </c>
      <c r="J1487" s="19">
        <v>44834</v>
      </c>
      <c r="K1487" s="3">
        <v>30</v>
      </c>
      <c r="L1487" s="3">
        <v>5346</v>
      </c>
      <c r="M1487" s="3">
        <v>13007640</v>
      </c>
      <c r="N1487" s="19">
        <v>45789</v>
      </c>
    </row>
    <row r="1488" spans="1:14" s="18" customFormat="1" outlineLevel="2">
      <c r="A1488" s="19" t="s">
        <v>447</v>
      </c>
      <c r="B1488" s="20" t="s">
        <v>340</v>
      </c>
      <c r="C1488" s="21" t="s">
        <v>452</v>
      </c>
      <c r="D1488" s="20" t="s">
        <v>453</v>
      </c>
      <c r="E1488" s="3">
        <v>3481920</v>
      </c>
      <c r="F1488" s="19">
        <v>44573</v>
      </c>
      <c r="G1488" s="3">
        <v>3481920</v>
      </c>
      <c r="H1488" s="2">
        <v>5.0000000000000001E-3</v>
      </c>
      <c r="I1488" s="19">
        <v>44805</v>
      </c>
      <c r="J1488" s="19">
        <v>44834</v>
      </c>
      <c r="K1488" s="3">
        <v>30</v>
      </c>
      <c r="L1488" s="3">
        <v>1431</v>
      </c>
      <c r="M1488" s="3">
        <v>3481920</v>
      </c>
      <c r="N1488" s="19">
        <v>46398</v>
      </c>
    </row>
    <row r="1489" spans="1:14" s="18" customFormat="1" outlineLevel="2">
      <c r="A1489" s="19" t="s">
        <v>447</v>
      </c>
      <c r="B1489" s="20" t="s">
        <v>341</v>
      </c>
      <c r="C1489" s="21" t="s">
        <v>452</v>
      </c>
      <c r="D1489" s="20" t="s">
        <v>453</v>
      </c>
      <c r="E1489" s="3">
        <v>1413600</v>
      </c>
      <c r="F1489" s="19">
        <v>44573</v>
      </c>
      <c r="G1489" s="3">
        <v>1413600</v>
      </c>
      <c r="H1489" s="2">
        <v>5.0000000000000001E-3</v>
      </c>
      <c r="I1489" s="19">
        <v>44805</v>
      </c>
      <c r="J1489" s="19">
        <v>44834</v>
      </c>
      <c r="K1489" s="3">
        <v>30</v>
      </c>
      <c r="L1489" s="3">
        <v>581</v>
      </c>
      <c r="M1489" s="3">
        <v>1413600</v>
      </c>
      <c r="N1489" s="19">
        <v>46398</v>
      </c>
    </row>
    <row r="1490" spans="1:14" s="18" customFormat="1" outlineLevel="2">
      <c r="A1490" s="19" t="s">
        <v>447</v>
      </c>
      <c r="B1490" s="20" t="s">
        <v>342</v>
      </c>
      <c r="C1490" s="21" t="s">
        <v>129</v>
      </c>
      <c r="D1490" s="20" t="s">
        <v>130</v>
      </c>
      <c r="E1490" s="3">
        <v>7900000</v>
      </c>
      <c r="F1490" s="19">
        <v>44564</v>
      </c>
      <c r="G1490" s="3">
        <v>7900000</v>
      </c>
      <c r="H1490" s="2">
        <v>5.0000000000000001E-3</v>
      </c>
      <c r="I1490" s="19">
        <v>44805</v>
      </c>
      <c r="J1490" s="19">
        <v>44834</v>
      </c>
      <c r="K1490" s="3">
        <v>30</v>
      </c>
      <c r="L1490" s="3">
        <v>3247</v>
      </c>
      <c r="M1490" s="3">
        <v>7900000</v>
      </c>
      <c r="N1490" s="19">
        <v>45659</v>
      </c>
    </row>
    <row r="1491" spans="1:14" s="18" customFormat="1" outlineLevel="2">
      <c r="A1491" s="19" t="s">
        <v>447</v>
      </c>
      <c r="B1491" s="20" t="s">
        <v>343</v>
      </c>
      <c r="C1491" s="21" t="s">
        <v>272</v>
      </c>
      <c r="D1491" s="20" t="s">
        <v>273</v>
      </c>
      <c r="E1491" s="3">
        <v>3300000</v>
      </c>
      <c r="F1491" s="19">
        <v>44564</v>
      </c>
      <c r="G1491" s="3">
        <v>3245000</v>
      </c>
      <c r="H1491" s="2">
        <v>5.0000000000000001E-3</v>
      </c>
      <c r="I1491" s="19">
        <v>44805</v>
      </c>
      <c r="J1491" s="19">
        <v>44818</v>
      </c>
      <c r="K1491" s="3">
        <v>14</v>
      </c>
      <c r="L1491" s="3">
        <v>622</v>
      </c>
      <c r="M1491" s="3">
        <v>3190000</v>
      </c>
      <c r="N1491" s="19">
        <v>46389</v>
      </c>
    </row>
    <row r="1492" spans="1:14" s="18" customFormat="1" outlineLevel="2">
      <c r="A1492" s="19" t="s">
        <v>447</v>
      </c>
      <c r="B1492" s="20" t="s">
        <v>343</v>
      </c>
      <c r="C1492" s="21" t="s">
        <v>272</v>
      </c>
      <c r="D1492" s="20"/>
      <c r="E1492" s="3"/>
      <c r="F1492" s="19"/>
      <c r="G1492" s="3">
        <v>3190000</v>
      </c>
      <c r="H1492" s="2">
        <v>5.0000000000000001E-3</v>
      </c>
      <c r="I1492" s="19">
        <v>44819</v>
      </c>
      <c r="J1492" s="19">
        <v>44834</v>
      </c>
      <c r="K1492" s="3">
        <v>16</v>
      </c>
      <c r="L1492" s="3">
        <v>699</v>
      </c>
      <c r="M1492" s="3"/>
      <c r="N1492" s="19">
        <v>46389</v>
      </c>
    </row>
    <row r="1493" spans="1:14" s="18" customFormat="1" outlineLevel="2">
      <c r="A1493" s="19" t="s">
        <v>447</v>
      </c>
      <c r="B1493" s="20" t="s">
        <v>348</v>
      </c>
      <c r="C1493" s="21" t="s">
        <v>264</v>
      </c>
      <c r="D1493" s="20" t="s">
        <v>265</v>
      </c>
      <c r="E1493" s="3">
        <v>53200000</v>
      </c>
      <c r="F1493" s="19">
        <v>44585</v>
      </c>
      <c r="G1493" s="3">
        <v>53200000</v>
      </c>
      <c r="H1493" s="2">
        <v>5.0000000000000001E-3</v>
      </c>
      <c r="I1493" s="19">
        <v>44805</v>
      </c>
      <c r="J1493" s="19">
        <v>44834</v>
      </c>
      <c r="K1493" s="3">
        <v>30</v>
      </c>
      <c r="L1493" s="3">
        <v>21863</v>
      </c>
      <c r="M1493" s="3">
        <v>53200000</v>
      </c>
      <c r="N1493" s="19">
        <v>46410</v>
      </c>
    </row>
    <row r="1494" spans="1:14" s="18" customFormat="1" outlineLevel="2">
      <c r="A1494" s="19" t="s">
        <v>447</v>
      </c>
      <c r="B1494" s="20" t="s">
        <v>349</v>
      </c>
      <c r="C1494" s="21" t="s">
        <v>264</v>
      </c>
      <c r="D1494" s="20" t="s">
        <v>265</v>
      </c>
      <c r="E1494" s="3">
        <v>45800000</v>
      </c>
      <c r="F1494" s="19">
        <v>44585</v>
      </c>
      <c r="G1494" s="3">
        <v>45800000</v>
      </c>
      <c r="H1494" s="2">
        <v>5.0000000000000001E-3</v>
      </c>
      <c r="I1494" s="19">
        <v>44805</v>
      </c>
      <c r="J1494" s="19">
        <v>44834</v>
      </c>
      <c r="K1494" s="3">
        <v>30</v>
      </c>
      <c r="L1494" s="3">
        <v>18822</v>
      </c>
      <c r="M1494" s="3">
        <v>45800000</v>
      </c>
      <c r="N1494" s="19">
        <v>46410</v>
      </c>
    </row>
    <row r="1495" spans="1:14" s="18" customFormat="1" outlineLevel="2">
      <c r="A1495" s="19" t="s">
        <v>447</v>
      </c>
      <c r="B1495" s="20" t="s">
        <v>37</v>
      </c>
      <c r="C1495" s="21" t="s">
        <v>452</v>
      </c>
      <c r="D1495" s="20" t="s">
        <v>453</v>
      </c>
      <c r="E1495" s="3">
        <v>6361320</v>
      </c>
      <c r="F1495" s="19">
        <v>43964</v>
      </c>
      <c r="G1495" s="3">
        <v>6361320</v>
      </c>
      <c r="H1495" s="2">
        <v>5.0000000000000001E-3</v>
      </c>
      <c r="I1495" s="19">
        <v>44805</v>
      </c>
      <c r="J1495" s="19">
        <v>44834</v>
      </c>
      <c r="K1495" s="3">
        <v>30</v>
      </c>
      <c r="L1495" s="3">
        <v>2614</v>
      </c>
      <c r="M1495" s="3">
        <v>6361320</v>
      </c>
      <c r="N1495" s="19">
        <v>45789</v>
      </c>
    </row>
    <row r="1496" spans="1:14" s="18" customFormat="1" outlineLevel="2">
      <c r="A1496" s="19" t="s">
        <v>447</v>
      </c>
      <c r="B1496" s="20" t="s">
        <v>352</v>
      </c>
      <c r="C1496" s="21" t="s">
        <v>31</v>
      </c>
      <c r="D1496" s="20" t="s">
        <v>32</v>
      </c>
      <c r="E1496" s="3">
        <v>2856000</v>
      </c>
      <c r="F1496" s="19">
        <v>44586</v>
      </c>
      <c r="G1496" s="3">
        <v>2618001</v>
      </c>
      <c r="H1496" s="2">
        <v>5.0000000000000001E-3</v>
      </c>
      <c r="I1496" s="19">
        <v>44805</v>
      </c>
      <c r="J1496" s="19">
        <v>44818</v>
      </c>
      <c r="K1496" s="3">
        <v>14</v>
      </c>
      <c r="L1496" s="3">
        <v>502</v>
      </c>
      <c r="M1496" s="3">
        <v>2538668</v>
      </c>
      <c r="N1496" s="19">
        <v>46411</v>
      </c>
    </row>
    <row r="1497" spans="1:14" s="18" customFormat="1" outlineLevel="2">
      <c r="A1497" s="19" t="s">
        <v>447</v>
      </c>
      <c r="B1497" s="20" t="s">
        <v>352</v>
      </c>
      <c r="C1497" s="21" t="s">
        <v>31</v>
      </c>
      <c r="D1497" s="20"/>
      <c r="E1497" s="3"/>
      <c r="F1497" s="19"/>
      <c r="G1497" s="3">
        <v>2538668</v>
      </c>
      <c r="H1497" s="2">
        <v>5.0000000000000001E-3</v>
      </c>
      <c r="I1497" s="19">
        <v>44819</v>
      </c>
      <c r="J1497" s="19">
        <v>44834</v>
      </c>
      <c r="K1497" s="3">
        <v>16</v>
      </c>
      <c r="L1497" s="3">
        <v>556</v>
      </c>
      <c r="M1497" s="3"/>
      <c r="N1497" s="19">
        <v>46411</v>
      </c>
    </row>
    <row r="1498" spans="1:14" s="18" customFormat="1" outlineLevel="2">
      <c r="A1498" s="19" t="s">
        <v>447</v>
      </c>
      <c r="B1498" s="20" t="s">
        <v>355</v>
      </c>
      <c r="C1498" s="21" t="s">
        <v>422</v>
      </c>
      <c r="D1498" s="20" t="s">
        <v>423</v>
      </c>
      <c r="E1498" s="3">
        <v>45000000</v>
      </c>
      <c r="F1498" s="19">
        <v>44578</v>
      </c>
      <c r="G1498" s="3">
        <v>45000000</v>
      </c>
      <c r="H1498" s="2">
        <v>5.0000000000000001E-3</v>
      </c>
      <c r="I1498" s="19">
        <v>44805</v>
      </c>
      <c r="J1498" s="19">
        <v>44834</v>
      </c>
      <c r="K1498" s="3">
        <v>30</v>
      </c>
      <c r="L1498" s="3">
        <v>18493</v>
      </c>
      <c r="M1498" s="3">
        <v>45000000</v>
      </c>
      <c r="N1498" s="19">
        <v>45673</v>
      </c>
    </row>
    <row r="1499" spans="1:14" s="18" customFormat="1" outlineLevel="2">
      <c r="A1499" s="19" t="s">
        <v>447</v>
      </c>
      <c r="B1499" s="20" t="s">
        <v>358</v>
      </c>
      <c r="C1499" s="21" t="s">
        <v>353</v>
      </c>
      <c r="D1499" s="20" t="s">
        <v>354</v>
      </c>
      <c r="E1499" s="3">
        <v>151310000</v>
      </c>
      <c r="F1499" s="19">
        <v>44616</v>
      </c>
      <c r="G1499" s="3">
        <v>151310000</v>
      </c>
      <c r="H1499" s="2">
        <v>3.0000000000000001E-3</v>
      </c>
      <c r="I1499" s="19">
        <v>44805</v>
      </c>
      <c r="J1499" s="19">
        <v>44834</v>
      </c>
      <c r="K1499" s="3">
        <v>30</v>
      </c>
      <c r="L1499" s="3">
        <v>37309</v>
      </c>
      <c r="M1499" s="3">
        <v>151310000</v>
      </c>
      <c r="N1499" s="19">
        <v>45711</v>
      </c>
    </row>
    <row r="1500" spans="1:14" s="18" customFormat="1" outlineLevel="2">
      <c r="A1500" s="19" t="s">
        <v>447</v>
      </c>
      <c r="B1500" s="20" t="s">
        <v>359</v>
      </c>
      <c r="C1500" s="21" t="s">
        <v>450</v>
      </c>
      <c r="D1500" s="20" t="s">
        <v>451</v>
      </c>
      <c r="E1500" s="3">
        <v>2484250</v>
      </c>
      <c r="F1500" s="19">
        <v>44617</v>
      </c>
      <c r="G1500" s="3">
        <v>2484250</v>
      </c>
      <c r="H1500" s="2">
        <v>5.0000000000000001E-3</v>
      </c>
      <c r="I1500" s="19">
        <v>44805</v>
      </c>
      <c r="J1500" s="19">
        <v>44834</v>
      </c>
      <c r="K1500" s="3">
        <v>30</v>
      </c>
      <c r="L1500" s="3">
        <v>1021</v>
      </c>
      <c r="M1500" s="3">
        <v>2484250</v>
      </c>
      <c r="N1500" s="19">
        <v>46442</v>
      </c>
    </row>
    <row r="1501" spans="1:14" s="18" customFormat="1" outlineLevel="2">
      <c r="A1501" s="19" t="s">
        <v>447</v>
      </c>
      <c r="B1501" s="20" t="s">
        <v>362</v>
      </c>
      <c r="C1501" s="21" t="s">
        <v>456</v>
      </c>
      <c r="D1501" s="20" t="s">
        <v>457</v>
      </c>
      <c r="E1501" s="3">
        <v>8800000</v>
      </c>
      <c r="F1501" s="19">
        <v>44599</v>
      </c>
      <c r="G1501" s="3">
        <v>8800000</v>
      </c>
      <c r="H1501" s="2">
        <v>5.0000000000000001E-3</v>
      </c>
      <c r="I1501" s="19">
        <v>44805</v>
      </c>
      <c r="J1501" s="19">
        <v>44834</v>
      </c>
      <c r="K1501" s="3">
        <v>30</v>
      </c>
      <c r="L1501" s="3">
        <v>3616</v>
      </c>
      <c r="M1501" s="3">
        <v>8800000</v>
      </c>
      <c r="N1501" s="19">
        <v>45694</v>
      </c>
    </row>
    <row r="1502" spans="1:14" s="18" customFormat="1" outlineLevel="2">
      <c r="A1502" s="19" t="s">
        <v>447</v>
      </c>
      <c r="B1502" s="20" t="s">
        <v>363</v>
      </c>
      <c r="C1502" s="21" t="s">
        <v>456</v>
      </c>
      <c r="D1502" s="20" t="s">
        <v>457</v>
      </c>
      <c r="E1502" s="3">
        <v>48000000</v>
      </c>
      <c r="F1502" s="19">
        <v>44599</v>
      </c>
      <c r="G1502" s="3">
        <v>48000000</v>
      </c>
      <c r="H1502" s="2">
        <v>5.0000000000000001E-3</v>
      </c>
      <c r="I1502" s="19">
        <v>44805</v>
      </c>
      <c r="J1502" s="19">
        <v>44834</v>
      </c>
      <c r="K1502" s="3">
        <v>30</v>
      </c>
      <c r="L1502" s="3">
        <v>19726</v>
      </c>
      <c r="M1502" s="3">
        <v>48000000</v>
      </c>
      <c r="N1502" s="19">
        <v>45694</v>
      </c>
    </row>
    <row r="1503" spans="1:14" s="18" customFormat="1" outlineLevel="2">
      <c r="A1503" s="19" t="s">
        <v>447</v>
      </c>
      <c r="B1503" s="20" t="s">
        <v>364</v>
      </c>
      <c r="C1503" s="21" t="s">
        <v>452</v>
      </c>
      <c r="D1503" s="20" t="s">
        <v>453</v>
      </c>
      <c r="E1503" s="3">
        <v>1413600</v>
      </c>
      <c r="F1503" s="19">
        <v>44608</v>
      </c>
      <c r="G1503" s="3">
        <v>1413600</v>
      </c>
      <c r="H1503" s="2">
        <v>5.0000000000000001E-3</v>
      </c>
      <c r="I1503" s="19">
        <v>44805</v>
      </c>
      <c r="J1503" s="19">
        <v>44834</v>
      </c>
      <c r="K1503" s="3">
        <v>30</v>
      </c>
      <c r="L1503" s="3">
        <v>581</v>
      </c>
      <c r="M1503" s="3">
        <v>1413600</v>
      </c>
      <c r="N1503" s="19">
        <v>46433</v>
      </c>
    </row>
    <row r="1504" spans="1:14" s="18" customFormat="1" outlineLevel="2">
      <c r="A1504" s="19" t="s">
        <v>447</v>
      </c>
      <c r="B1504" s="20" t="s">
        <v>365</v>
      </c>
      <c r="C1504" s="21" t="s">
        <v>272</v>
      </c>
      <c r="D1504" s="20" t="s">
        <v>273</v>
      </c>
      <c r="E1504" s="3">
        <v>2700000</v>
      </c>
      <c r="F1504" s="19">
        <v>44599</v>
      </c>
      <c r="G1504" s="3">
        <v>2655000</v>
      </c>
      <c r="H1504" s="2">
        <v>5.0000000000000001E-3</v>
      </c>
      <c r="I1504" s="19">
        <v>44805</v>
      </c>
      <c r="J1504" s="19">
        <v>44818</v>
      </c>
      <c r="K1504" s="3">
        <v>14</v>
      </c>
      <c r="L1504" s="3">
        <v>509</v>
      </c>
      <c r="M1504" s="3">
        <v>2610000</v>
      </c>
      <c r="N1504" s="19">
        <v>46424</v>
      </c>
    </row>
    <row r="1505" spans="1:14" s="18" customFormat="1" outlineLevel="2">
      <c r="A1505" s="19" t="s">
        <v>447</v>
      </c>
      <c r="B1505" s="20" t="s">
        <v>365</v>
      </c>
      <c r="C1505" s="21" t="s">
        <v>272</v>
      </c>
      <c r="D1505" s="20"/>
      <c r="E1505" s="3"/>
      <c r="F1505" s="19"/>
      <c r="G1505" s="3">
        <v>2610000</v>
      </c>
      <c r="H1505" s="2">
        <v>5.0000000000000001E-3</v>
      </c>
      <c r="I1505" s="19">
        <v>44819</v>
      </c>
      <c r="J1505" s="19">
        <v>44834</v>
      </c>
      <c r="K1505" s="3">
        <v>16</v>
      </c>
      <c r="L1505" s="3">
        <v>572</v>
      </c>
      <c r="M1505" s="3"/>
      <c r="N1505" s="19">
        <v>46424</v>
      </c>
    </row>
    <row r="1506" spans="1:14" s="18" customFormat="1" outlineLevel="2">
      <c r="A1506" s="19" t="s">
        <v>447</v>
      </c>
      <c r="B1506" s="20" t="s">
        <v>366</v>
      </c>
      <c r="C1506" s="21" t="s">
        <v>454</v>
      </c>
      <c r="D1506" s="20" t="s">
        <v>455</v>
      </c>
      <c r="E1506" s="3">
        <v>20206000</v>
      </c>
      <c r="F1506" s="19">
        <v>44629</v>
      </c>
      <c r="G1506" s="3">
        <v>20206000</v>
      </c>
      <c r="H1506" s="2">
        <v>5.0000000000000001E-3</v>
      </c>
      <c r="I1506" s="19">
        <v>44805</v>
      </c>
      <c r="J1506" s="19">
        <v>44834</v>
      </c>
      <c r="K1506" s="3">
        <v>30</v>
      </c>
      <c r="L1506" s="3">
        <v>8304</v>
      </c>
      <c r="M1506" s="3">
        <v>20206000</v>
      </c>
      <c r="N1506" s="19">
        <v>46454</v>
      </c>
    </row>
    <row r="1507" spans="1:14" s="18" customFormat="1" outlineLevel="2">
      <c r="A1507" s="19" t="s">
        <v>447</v>
      </c>
      <c r="B1507" s="20" t="s">
        <v>367</v>
      </c>
      <c r="C1507" s="21" t="s">
        <v>97</v>
      </c>
      <c r="D1507" s="20" t="s">
        <v>98</v>
      </c>
      <c r="E1507" s="3">
        <v>2100000</v>
      </c>
      <c r="F1507" s="19">
        <v>44630</v>
      </c>
      <c r="G1507" s="3">
        <v>2100000</v>
      </c>
      <c r="H1507" s="2">
        <v>3.0000000000000001E-3</v>
      </c>
      <c r="I1507" s="19">
        <v>44805</v>
      </c>
      <c r="J1507" s="19">
        <v>44834</v>
      </c>
      <c r="K1507" s="3">
        <v>30</v>
      </c>
      <c r="L1507" s="3">
        <v>518</v>
      </c>
      <c r="M1507" s="3">
        <v>2100000</v>
      </c>
      <c r="N1507" s="19">
        <v>45725</v>
      </c>
    </row>
    <row r="1508" spans="1:14" s="18" customFormat="1" outlineLevel="2">
      <c r="A1508" s="19" t="s">
        <v>447</v>
      </c>
      <c r="B1508" s="20" t="s">
        <v>40</v>
      </c>
      <c r="C1508" s="21" t="s">
        <v>452</v>
      </c>
      <c r="D1508" s="20" t="s">
        <v>453</v>
      </c>
      <c r="E1508" s="3">
        <v>5452560</v>
      </c>
      <c r="F1508" s="19">
        <v>43810</v>
      </c>
      <c r="G1508" s="3">
        <v>5452560</v>
      </c>
      <c r="H1508" s="2">
        <v>5.0000000000000001E-3</v>
      </c>
      <c r="I1508" s="19">
        <v>44805</v>
      </c>
      <c r="J1508" s="19">
        <v>44834</v>
      </c>
      <c r="K1508" s="3">
        <v>30</v>
      </c>
      <c r="L1508" s="3">
        <v>2241</v>
      </c>
      <c r="M1508" s="3">
        <v>5452560</v>
      </c>
      <c r="N1508" s="19">
        <v>45636</v>
      </c>
    </row>
    <row r="1509" spans="1:14" s="18" customFormat="1" outlineLevel="2">
      <c r="A1509" s="19" t="s">
        <v>447</v>
      </c>
      <c r="B1509" s="20" t="s">
        <v>370</v>
      </c>
      <c r="C1509" s="21" t="s">
        <v>452</v>
      </c>
      <c r="D1509" s="20" t="s">
        <v>453</v>
      </c>
      <c r="E1509" s="3">
        <v>2319120</v>
      </c>
      <c r="F1509" s="19">
        <v>44629</v>
      </c>
      <c r="G1509" s="3">
        <v>2319120</v>
      </c>
      <c r="H1509" s="2">
        <v>5.0000000000000001E-3</v>
      </c>
      <c r="I1509" s="19">
        <v>44805</v>
      </c>
      <c r="J1509" s="19">
        <v>44834</v>
      </c>
      <c r="K1509" s="3">
        <v>30</v>
      </c>
      <c r="L1509" s="3">
        <v>953</v>
      </c>
      <c r="M1509" s="3">
        <v>2319120</v>
      </c>
      <c r="N1509" s="19">
        <v>46454</v>
      </c>
    </row>
    <row r="1510" spans="1:14" s="18" customFormat="1" outlineLevel="2">
      <c r="A1510" s="19" t="s">
        <v>447</v>
      </c>
      <c r="B1510" s="20" t="s">
        <v>371</v>
      </c>
      <c r="C1510" s="21" t="s">
        <v>272</v>
      </c>
      <c r="D1510" s="20" t="s">
        <v>273</v>
      </c>
      <c r="E1510" s="3">
        <v>4380000</v>
      </c>
      <c r="F1510" s="19">
        <v>44621</v>
      </c>
      <c r="G1510" s="3">
        <v>4307000</v>
      </c>
      <c r="H1510" s="2">
        <v>5.0000000000000001E-3</v>
      </c>
      <c r="I1510" s="19">
        <v>44805</v>
      </c>
      <c r="J1510" s="19">
        <v>44818</v>
      </c>
      <c r="K1510" s="3">
        <v>14</v>
      </c>
      <c r="L1510" s="3">
        <v>826</v>
      </c>
      <c r="M1510" s="3">
        <v>4234000</v>
      </c>
      <c r="N1510" s="19">
        <v>46446</v>
      </c>
    </row>
    <row r="1511" spans="1:14" s="18" customFormat="1" outlineLevel="2">
      <c r="A1511" s="19" t="s">
        <v>447</v>
      </c>
      <c r="B1511" s="20" t="s">
        <v>371</v>
      </c>
      <c r="C1511" s="21" t="s">
        <v>272</v>
      </c>
      <c r="D1511" s="20"/>
      <c r="E1511" s="3"/>
      <c r="F1511" s="19"/>
      <c r="G1511" s="3">
        <v>4234000</v>
      </c>
      <c r="H1511" s="2">
        <v>5.0000000000000001E-3</v>
      </c>
      <c r="I1511" s="19">
        <v>44819</v>
      </c>
      <c r="J1511" s="19">
        <v>44834</v>
      </c>
      <c r="K1511" s="3">
        <v>16</v>
      </c>
      <c r="L1511" s="3">
        <v>928</v>
      </c>
      <c r="M1511" s="3"/>
      <c r="N1511" s="19">
        <v>46446</v>
      </c>
    </row>
    <row r="1512" spans="1:14" s="18" customFormat="1" outlineLevel="2">
      <c r="A1512" s="19" t="s">
        <v>447</v>
      </c>
      <c r="B1512" s="20" t="s">
        <v>374</v>
      </c>
      <c r="C1512" s="21" t="s">
        <v>157</v>
      </c>
      <c r="D1512" s="20" t="s">
        <v>158</v>
      </c>
      <c r="E1512" s="3">
        <v>20000000</v>
      </c>
      <c r="F1512" s="19">
        <v>44635</v>
      </c>
      <c r="G1512" s="3">
        <v>20000000</v>
      </c>
      <c r="H1512" s="2">
        <v>3.0000000000000001E-3</v>
      </c>
      <c r="I1512" s="19">
        <v>44805</v>
      </c>
      <c r="J1512" s="19">
        <v>44834</v>
      </c>
      <c r="K1512" s="3">
        <v>30</v>
      </c>
      <c r="L1512" s="3">
        <v>4932</v>
      </c>
      <c r="M1512" s="3">
        <v>20000000</v>
      </c>
      <c r="N1512" s="19">
        <v>45730</v>
      </c>
    </row>
    <row r="1513" spans="1:14" s="18" customFormat="1" outlineLevel="2">
      <c r="A1513" s="19" t="s">
        <v>447</v>
      </c>
      <c r="B1513" s="20" t="s">
        <v>376</v>
      </c>
      <c r="C1513" s="21" t="s">
        <v>353</v>
      </c>
      <c r="D1513" s="20" t="s">
        <v>354</v>
      </c>
      <c r="E1513" s="3">
        <v>122600000</v>
      </c>
      <c r="F1513" s="19">
        <v>44657</v>
      </c>
      <c r="G1513" s="3">
        <v>122600000</v>
      </c>
      <c r="H1513" s="2">
        <v>3.0000000000000001E-3</v>
      </c>
      <c r="I1513" s="19">
        <v>44805</v>
      </c>
      <c r="J1513" s="19">
        <v>44834</v>
      </c>
      <c r="K1513" s="3">
        <v>30</v>
      </c>
      <c r="L1513" s="3">
        <v>30230</v>
      </c>
      <c r="M1513" s="3">
        <v>122600000</v>
      </c>
      <c r="N1513" s="19">
        <v>45752</v>
      </c>
    </row>
    <row r="1514" spans="1:14" s="18" customFormat="1" outlineLevel="2">
      <c r="A1514" s="19" t="s">
        <v>447</v>
      </c>
      <c r="B1514" s="20" t="s">
        <v>377</v>
      </c>
      <c r="C1514" s="21" t="s">
        <v>353</v>
      </c>
      <c r="D1514" s="20" t="s">
        <v>354</v>
      </c>
      <c r="E1514" s="3">
        <v>148950000</v>
      </c>
      <c r="F1514" s="19">
        <v>44676</v>
      </c>
      <c r="G1514" s="3">
        <v>148950000</v>
      </c>
      <c r="H1514" s="2">
        <v>3.0000000000000001E-3</v>
      </c>
      <c r="I1514" s="19">
        <v>44805</v>
      </c>
      <c r="J1514" s="19">
        <v>44834</v>
      </c>
      <c r="K1514" s="3">
        <v>30</v>
      </c>
      <c r="L1514" s="3">
        <v>36727</v>
      </c>
      <c r="M1514" s="3">
        <v>148950000</v>
      </c>
      <c r="N1514" s="19">
        <v>45771</v>
      </c>
    </row>
    <row r="1515" spans="1:14" s="18" customFormat="1" outlineLevel="2">
      <c r="A1515" s="19" t="s">
        <v>447</v>
      </c>
      <c r="B1515" s="20" t="s">
        <v>378</v>
      </c>
      <c r="C1515" s="21" t="s">
        <v>454</v>
      </c>
      <c r="D1515" s="20" t="s">
        <v>455</v>
      </c>
      <c r="E1515" s="3">
        <v>24240000</v>
      </c>
      <c r="F1515" s="19">
        <v>44666</v>
      </c>
      <c r="G1515" s="3">
        <v>24240000</v>
      </c>
      <c r="H1515" s="2">
        <v>5.0000000000000001E-3</v>
      </c>
      <c r="I1515" s="19">
        <v>44805</v>
      </c>
      <c r="J1515" s="19">
        <v>44834</v>
      </c>
      <c r="K1515" s="3">
        <v>30</v>
      </c>
      <c r="L1515" s="3">
        <v>9962</v>
      </c>
      <c r="M1515" s="3">
        <v>24240000</v>
      </c>
      <c r="N1515" s="19">
        <v>46491</v>
      </c>
    </row>
    <row r="1516" spans="1:14" s="18" customFormat="1" outlineLevel="2">
      <c r="A1516" s="19" t="s">
        <v>447</v>
      </c>
      <c r="B1516" s="20" t="s">
        <v>379</v>
      </c>
      <c r="C1516" s="21" t="s">
        <v>450</v>
      </c>
      <c r="D1516" s="20" t="s">
        <v>451</v>
      </c>
      <c r="E1516" s="3">
        <v>32000000</v>
      </c>
      <c r="F1516" s="19">
        <v>44672</v>
      </c>
      <c r="G1516" s="3">
        <v>32000000</v>
      </c>
      <c r="H1516" s="2">
        <v>5.0000000000000001E-3</v>
      </c>
      <c r="I1516" s="19">
        <v>44805</v>
      </c>
      <c r="J1516" s="19">
        <v>44834</v>
      </c>
      <c r="K1516" s="3">
        <v>30</v>
      </c>
      <c r="L1516" s="3">
        <v>13151</v>
      </c>
      <c r="M1516" s="3">
        <v>32000000</v>
      </c>
      <c r="N1516" s="19">
        <v>46497</v>
      </c>
    </row>
    <row r="1517" spans="1:14" s="18" customFormat="1" outlineLevel="2">
      <c r="A1517" s="19" t="s">
        <v>447</v>
      </c>
      <c r="B1517" s="20" t="s">
        <v>380</v>
      </c>
      <c r="C1517" s="21" t="s">
        <v>512</v>
      </c>
      <c r="D1517" s="20" t="s">
        <v>511</v>
      </c>
      <c r="E1517" s="3">
        <v>180000000</v>
      </c>
      <c r="F1517" s="19">
        <v>44666</v>
      </c>
      <c r="G1517" s="3">
        <v>160000000</v>
      </c>
      <c r="H1517" s="2">
        <v>5.0000000000000001E-3</v>
      </c>
      <c r="I1517" s="19">
        <v>44805</v>
      </c>
      <c r="J1517" s="19">
        <v>44818</v>
      </c>
      <c r="K1517" s="3">
        <v>14</v>
      </c>
      <c r="L1517" s="3">
        <v>30685</v>
      </c>
      <c r="M1517" s="3">
        <v>155000000</v>
      </c>
      <c r="N1517" s="19">
        <v>45761</v>
      </c>
    </row>
    <row r="1518" spans="1:14" s="18" customFormat="1" outlineLevel="2">
      <c r="A1518" s="19" t="s">
        <v>447</v>
      </c>
      <c r="B1518" s="20" t="s">
        <v>380</v>
      </c>
      <c r="C1518" s="21" t="s">
        <v>512</v>
      </c>
      <c r="D1518" s="20"/>
      <c r="E1518" s="3"/>
      <c r="F1518" s="19"/>
      <c r="G1518" s="3">
        <v>155000000</v>
      </c>
      <c r="H1518" s="2">
        <v>5.0000000000000001E-3</v>
      </c>
      <c r="I1518" s="19">
        <v>44819</v>
      </c>
      <c r="J1518" s="19">
        <v>44834</v>
      </c>
      <c r="K1518" s="3">
        <v>16</v>
      </c>
      <c r="L1518" s="3">
        <v>33973</v>
      </c>
      <c r="M1518" s="3"/>
      <c r="N1518" s="19">
        <v>45761</v>
      </c>
    </row>
    <row r="1519" spans="1:14" s="18" customFormat="1" outlineLevel="2">
      <c r="A1519" s="19" t="s">
        <v>447</v>
      </c>
      <c r="B1519" s="20" t="s">
        <v>381</v>
      </c>
      <c r="C1519" s="21" t="s">
        <v>512</v>
      </c>
      <c r="D1519" s="20" t="s">
        <v>511</v>
      </c>
      <c r="E1519" s="3">
        <v>820000000</v>
      </c>
      <c r="F1519" s="19">
        <v>44666</v>
      </c>
      <c r="G1519" s="3">
        <v>728888888</v>
      </c>
      <c r="H1519" s="2">
        <v>5.0000000000000001E-3</v>
      </c>
      <c r="I1519" s="19">
        <v>44805</v>
      </c>
      <c r="J1519" s="19">
        <v>44818</v>
      </c>
      <c r="K1519" s="3">
        <v>14</v>
      </c>
      <c r="L1519" s="3">
        <v>139787</v>
      </c>
      <c r="M1519" s="3">
        <v>706111110</v>
      </c>
      <c r="N1519" s="19">
        <v>45761</v>
      </c>
    </row>
    <row r="1520" spans="1:14" s="18" customFormat="1" outlineLevel="2">
      <c r="A1520" s="19" t="s">
        <v>447</v>
      </c>
      <c r="B1520" s="20" t="s">
        <v>381</v>
      </c>
      <c r="C1520" s="21" t="s">
        <v>512</v>
      </c>
      <c r="D1520" s="20"/>
      <c r="E1520" s="3"/>
      <c r="F1520" s="19"/>
      <c r="G1520" s="3">
        <v>706111110</v>
      </c>
      <c r="H1520" s="2">
        <v>5.0000000000000001E-3</v>
      </c>
      <c r="I1520" s="19">
        <v>44819</v>
      </c>
      <c r="J1520" s="19">
        <v>44834</v>
      </c>
      <c r="K1520" s="3">
        <v>16</v>
      </c>
      <c r="L1520" s="3">
        <v>154764</v>
      </c>
      <c r="M1520" s="3"/>
      <c r="N1520" s="19">
        <v>45761</v>
      </c>
    </row>
    <row r="1521" spans="1:14" s="18" customFormat="1" outlineLevel="2">
      <c r="A1521" s="19" t="s">
        <v>447</v>
      </c>
      <c r="B1521" s="20" t="s">
        <v>485</v>
      </c>
      <c r="C1521" s="21" t="s">
        <v>452</v>
      </c>
      <c r="D1521" s="20" t="s">
        <v>453</v>
      </c>
      <c r="E1521" s="3">
        <v>2319120</v>
      </c>
      <c r="F1521" s="19">
        <v>44664</v>
      </c>
      <c r="G1521" s="3">
        <v>2319120</v>
      </c>
      <c r="H1521" s="2">
        <v>5.0000000000000001E-3</v>
      </c>
      <c r="I1521" s="19">
        <v>44805</v>
      </c>
      <c r="J1521" s="19">
        <v>44834</v>
      </c>
      <c r="K1521" s="3">
        <v>30</v>
      </c>
      <c r="L1521" s="3">
        <v>953</v>
      </c>
      <c r="M1521" s="3">
        <v>2319120</v>
      </c>
      <c r="N1521" s="19">
        <v>46489</v>
      </c>
    </row>
    <row r="1522" spans="1:14" s="18" customFormat="1" outlineLevel="2">
      <c r="A1522" s="19" t="s">
        <v>447</v>
      </c>
      <c r="B1522" s="20" t="s">
        <v>484</v>
      </c>
      <c r="C1522" s="21" t="s">
        <v>452</v>
      </c>
      <c r="D1522" s="20" t="s">
        <v>453</v>
      </c>
      <c r="E1522" s="3">
        <v>1817520</v>
      </c>
      <c r="F1522" s="19">
        <v>44664</v>
      </c>
      <c r="G1522" s="3">
        <v>1817520</v>
      </c>
      <c r="H1522" s="2">
        <v>5.0000000000000001E-3</v>
      </c>
      <c r="I1522" s="19">
        <v>44805</v>
      </c>
      <c r="J1522" s="19">
        <v>44834</v>
      </c>
      <c r="K1522" s="3">
        <v>30</v>
      </c>
      <c r="L1522" s="3">
        <v>747</v>
      </c>
      <c r="M1522" s="3">
        <v>1817520</v>
      </c>
      <c r="N1522" s="19">
        <v>46489</v>
      </c>
    </row>
    <row r="1523" spans="1:14" s="18" customFormat="1" outlineLevel="2">
      <c r="A1523" s="19" t="s">
        <v>447</v>
      </c>
      <c r="B1523" s="20" t="s">
        <v>481</v>
      </c>
      <c r="C1523" s="21" t="s">
        <v>452</v>
      </c>
      <c r="D1523" s="20" t="s">
        <v>453</v>
      </c>
      <c r="E1523" s="3">
        <v>992736</v>
      </c>
      <c r="F1523" s="19">
        <v>44664</v>
      </c>
      <c r="G1523" s="3">
        <v>992736</v>
      </c>
      <c r="H1523" s="2">
        <v>5.0000000000000001E-3</v>
      </c>
      <c r="I1523" s="19">
        <v>44805</v>
      </c>
      <c r="J1523" s="19">
        <v>44834</v>
      </c>
      <c r="K1523" s="3">
        <v>30</v>
      </c>
      <c r="L1523" s="3">
        <v>408</v>
      </c>
      <c r="M1523" s="3">
        <v>992736</v>
      </c>
      <c r="N1523" s="19">
        <v>46489</v>
      </c>
    </row>
    <row r="1524" spans="1:14" s="18" customFormat="1" outlineLevel="2">
      <c r="A1524" s="19" t="s">
        <v>447</v>
      </c>
      <c r="B1524" s="20" t="s">
        <v>510</v>
      </c>
      <c r="C1524" s="21" t="s">
        <v>129</v>
      </c>
      <c r="D1524" s="20" t="s">
        <v>130</v>
      </c>
      <c r="E1524" s="3">
        <v>12690000</v>
      </c>
      <c r="F1524" s="19">
        <v>44659</v>
      </c>
      <c r="G1524" s="3">
        <v>12690000</v>
      </c>
      <c r="H1524" s="2">
        <v>5.0000000000000001E-3</v>
      </c>
      <c r="I1524" s="19">
        <v>44805</v>
      </c>
      <c r="J1524" s="19">
        <v>44834</v>
      </c>
      <c r="K1524" s="3">
        <v>30</v>
      </c>
      <c r="L1524" s="3">
        <v>5215</v>
      </c>
      <c r="M1524" s="3">
        <v>12690000</v>
      </c>
      <c r="N1524" s="19">
        <v>45754</v>
      </c>
    </row>
    <row r="1525" spans="1:14" s="18" customFormat="1" outlineLevel="2">
      <c r="A1525" s="19" t="s">
        <v>447</v>
      </c>
      <c r="B1525" s="20" t="s">
        <v>509</v>
      </c>
      <c r="C1525" s="21" t="s">
        <v>272</v>
      </c>
      <c r="D1525" s="20" t="s">
        <v>273</v>
      </c>
      <c r="E1525" s="3">
        <v>3440000</v>
      </c>
      <c r="F1525" s="19">
        <v>44680</v>
      </c>
      <c r="G1525" s="3">
        <v>3382667</v>
      </c>
      <c r="H1525" s="2">
        <v>5.0000000000000001E-3</v>
      </c>
      <c r="I1525" s="19">
        <v>44805</v>
      </c>
      <c r="J1525" s="19">
        <v>44818</v>
      </c>
      <c r="K1525" s="3">
        <v>14</v>
      </c>
      <c r="L1525" s="3">
        <v>649</v>
      </c>
      <c r="M1525" s="3">
        <v>3325334</v>
      </c>
      <c r="N1525" s="19">
        <v>46505</v>
      </c>
    </row>
    <row r="1526" spans="1:14" s="18" customFormat="1" outlineLevel="2">
      <c r="A1526" s="19" t="s">
        <v>447</v>
      </c>
      <c r="B1526" s="20" t="s">
        <v>509</v>
      </c>
      <c r="C1526" s="21" t="s">
        <v>272</v>
      </c>
      <c r="D1526" s="20"/>
      <c r="E1526" s="3"/>
      <c r="F1526" s="19"/>
      <c r="G1526" s="3">
        <v>3325334</v>
      </c>
      <c r="H1526" s="2">
        <v>5.0000000000000001E-3</v>
      </c>
      <c r="I1526" s="19">
        <v>44819</v>
      </c>
      <c r="J1526" s="19">
        <v>44834</v>
      </c>
      <c r="K1526" s="3">
        <v>16</v>
      </c>
      <c r="L1526" s="3">
        <v>729</v>
      </c>
      <c r="M1526" s="3"/>
      <c r="N1526" s="19">
        <v>46505</v>
      </c>
    </row>
    <row r="1527" spans="1:14" s="18" customFormat="1" outlineLevel="2">
      <c r="A1527" s="19" t="s">
        <v>447</v>
      </c>
      <c r="B1527" s="20" t="s">
        <v>508</v>
      </c>
      <c r="C1527" s="21" t="s">
        <v>353</v>
      </c>
      <c r="D1527" s="20" t="s">
        <v>354</v>
      </c>
      <c r="E1527" s="3">
        <v>131180000</v>
      </c>
      <c r="F1527" s="19">
        <v>44706</v>
      </c>
      <c r="G1527" s="3">
        <v>131180000</v>
      </c>
      <c r="H1527" s="2">
        <v>3.0000000000000001E-3</v>
      </c>
      <c r="I1527" s="19">
        <v>44805</v>
      </c>
      <c r="J1527" s="19">
        <v>44834</v>
      </c>
      <c r="K1527" s="3">
        <v>30</v>
      </c>
      <c r="L1527" s="3">
        <v>32346</v>
      </c>
      <c r="M1527" s="3">
        <v>131180000</v>
      </c>
      <c r="N1527" s="19">
        <v>45801</v>
      </c>
    </row>
    <row r="1528" spans="1:14" s="18" customFormat="1" outlineLevel="2">
      <c r="A1528" s="19" t="s">
        <v>447</v>
      </c>
      <c r="B1528" s="20" t="s">
        <v>507</v>
      </c>
      <c r="C1528" s="21" t="s">
        <v>523</v>
      </c>
      <c r="D1528" s="20" t="s">
        <v>455</v>
      </c>
      <c r="E1528" s="3">
        <v>40400000</v>
      </c>
      <c r="F1528" s="19">
        <v>44693</v>
      </c>
      <c r="G1528" s="3">
        <v>40400000</v>
      </c>
      <c r="H1528" s="2">
        <v>5.0000000000000001E-3</v>
      </c>
      <c r="I1528" s="19">
        <v>44805</v>
      </c>
      <c r="J1528" s="19">
        <v>44834</v>
      </c>
      <c r="K1528" s="3">
        <v>30</v>
      </c>
      <c r="L1528" s="3">
        <v>16603</v>
      </c>
      <c r="M1528" s="3">
        <v>40400000</v>
      </c>
      <c r="N1528" s="19">
        <v>46518</v>
      </c>
    </row>
    <row r="1529" spans="1:14" s="18" customFormat="1" outlineLevel="2">
      <c r="A1529" s="19" t="s">
        <v>447</v>
      </c>
      <c r="B1529" s="20" t="s">
        <v>506</v>
      </c>
      <c r="C1529" s="21" t="s">
        <v>456</v>
      </c>
      <c r="D1529" s="20" t="s">
        <v>457</v>
      </c>
      <c r="E1529" s="3">
        <v>10000000</v>
      </c>
      <c r="F1529" s="19">
        <v>44686</v>
      </c>
      <c r="G1529" s="3">
        <v>10000000</v>
      </c>
      <c r="H1529" s="2">
        <v>5.0000000000000001E-3</v>
      </c>
      <c r="I1529" s="19">
        <v>44805</v>
      </c>
      <c r="J1529" s="19">
        <v>44834</v>
      </c>
      <c r="K1529" s="3">
        <v>30</v>
      </c>
      <c r="L1529" s="3">
        <v>4110</v>
      </c>
      <c r="M1529" s="3">
        <v>10000000</v>
      </c>
      <c r="N1529" s="19">
        <v>45781</v>
      </c>
    </row>
    <row r="1530" spans="1:14" s="18" customFormat="1" outlineLevel="2">
      <c r="A1530" s="19" t="s">
        <v>447</v>
      </c>
      <c r="B1530" s="20" t="s">
        <v>43</v>
      </c>
      <c r="C1530" s="21" t="s">
        <v>31</v>
      </c>
      <c r="D1530" s="20" t="s">
        <v>32</v>
      </c>
      <c r="E1530" s="3">
        <v>50000000</v>
      </c>
      <c r="F1530" s="19">
        <v>43976</v>
      </c>
      <c r="G1530" s="3">
        <v>45833333</v>
      </c>
      <c r="H1530" s="2">
        <v>5.0000000000000001E-3</v>
      </c>
      <c r="I1530" s="19">
        <v>44805</v>
      </c>
      <c r="J1530" s="19">
        <v>44818</v>
      </c>
      <c r="K1530" s="3">
        <v>14</v>
      </c>
      <c r="L1530" s="3">
        <v>8790</v>
      </c>
      <c r="M1530" s="3">
        <v>44444444</v>
      </c>
      <c r="N1530" s="19">
        <v>45801</v>
      </c>
    </row>
    <row r="1531" spans="1:14" s="18" customFormat="1" outlineLevel="2">
      <c r="A1531" s="19" t="s">
        <v>447</v>
      </c>
      <c r="B1531" s="20" t="s">
        <v>43</v>
      </c>
      <c r="C1531" s="21" t="s">
        <v>31</v>
      </c>
      <c r="D1531" s="20"/>
      <c r="E1531" s="3"/>
      <c r="F1531" s="19"/>
      <c r="G1531" s="3">
        <v>44444444</v>
      </c>
      <c r="H1531" s="2">
        <v>5.0000000000000001E-3</v>
      </c>
      <c r="I1531" s="19">
        <v>44819</v>
      </c>
      <c r="J1531" s="19">
        <v>44834</v>
      </c>
      <c r="K1531" s="3">
        <v>16</v>
      </c>
      <c r="L1531" s="3">
        <v>9741</v>
      </c>
      <c r="M1531" s="3"/>
      <c r="N1531" s="19">
        <v>45801</v>
      </c>
    </row>
    <row r="1532" spans="1:14" s="18" customFormat="1" outlineLevel="2">
      <c r="A1532" s="19" t="s">
        <v>447</v>
      </c>
      <c r="B1532" s="20" t="s">
        <v>505</v>
      </c>
      <c r="C1532" s="21" t="s">
        <v>456</v>
      </c>
      <c r="D1532" s="20" t="s">
        <v>457</v>
      </c>
      <c r="E1532" s="3">
        <v>17000000</v>
      </c>
      <c r="F1532" s="19">
        <v>44686</v>
      </c>
      <c r="G1532" s="3">
        <v>17000000</v>
      </c>
      <c r="H1532" s="2">
        <v>5.0000000000000001E-3</v>
      </c>
      <c r="I1532" s="19">
        <v>44805</v>
      </c>
      <c r="J1532" s="19">
        <v>44834</v>
      </c>
      <c r="K1532" s="3">
        <v>30</v>
      </c>
      <c r="L1532" s="3">
        <v>6986</v>
      </c>
      <c r="M1532" s="3">
        <v>17000000</v>
      </c>
      <c r="N1532" s="19">
        <v>45781</v>
      </c>
    </row>
    <row r="1533" spans="1:14" s="18" customFormat="1" outlineLevel="2">
      <c r="A1533" s="19" t="s">
        <v>447</v>
      </c>
      <c r="B1533" s="20" t="s">
        <v>504</v>
      </c>
      <c r="C1533" s="21" t="s">
        <v>452</v>
      </c>
      <c r="D1533" s="20" t="s">
        <v>453</v>
      </c>
      <c r="E1533" s="3">
        <v>1817520</v>
      </c>
      <c r="F1533" s="19">
        <v>44692</v>
      </c>
      <c r="G1533" s="3">
        <v>1817520</v>
      </c>
      <c r="H1533" s="2">
        <v>5.0000000000000001E-3</v>
      </c>
      <c r="I1533" s="19">
        <v>44805</v>
      </c>
      <c r="J1533" s="19">
        <v>44834</v>
      </c>
      <c r="K1533" s="3">
        <v>30</v>
      </c>
      <c r="L1533" s="3">
        <v>747</v>
      </c>
      <c r="M1533" s="3">
        <v>1817520</v>
      </c>
      <c r="N1533" s="19">
        <v>46517</v>
      </c>
    </row>
    <row r="1534" spans="1:14" s="18" customFormat="1" outlineLevel="2">
      <c r="A1534" s="19" t="s">
        <v>447</v>
      </c>
      <c r="B1534" s="20" t="s">
        <v>503</v>
      </c>
      <c r="C1534" s="21" t="s">
        <v>452</v>
      </c>
      <c r="D1534" s="20" t="s">
        <v>453</v>
      </c>
      <c r="E1534" s="3">
        <v>1282500</v>
      </c>
      <c r="F1534" s="19">
        <v>44692</v>
      </c>
      <c r="G1534" s="3">
        <v>1282500</v>
      </c>
      <c r="H1534" s="2">
        <v>5.0000000000000001E-3</v>
      </c>
      <c r="I1534" s="19">
        <v>44805</v>
      </c>
      <c r="J1534" s="19">
        <v>44834</v>
      </c>
      <c r="K1534" s="3">
        <v>30</v>
      </c>
      <c r="L1534" s="3">
        <v>527</v>
      </c>
      <c r="M1534" s="3">
        <v>1282500</v>
      </c>
      <c r="N1534" s="19">
        <v>46517</v>
      </c>
    </row>
    <row r="1535" spans="1:14" s="18" customFormat="1" outlineLevel="2">
      <c r="A1535" s="19" t="s">
        <v>447</v>
      </c>
      <c r="B1535" s="20" t="s">
        <v>502</v>
      </c>
      <c r="C1535" s="21" t="s">
        <v>452</v>
      </c>
      <c r="D1535" s="20" t="s">
        <v>453</v>
      </c>
      <c r="E1535" s="3">
        <v>992736</v>
      </c>
      <c r="F1535" s="19">
        <v>44692</v>
      </c>
      <c r="G1535" s="3">
        <v>992736</v>
      </c>
      <c r="H1535" s="2">
        <v>5.0000000000000001E-3</v>
      </c>
      <c r="I1535" s="19">
        <v>44805</v>
      </c>
      <c r="J1535" s="19">
        <v>44834</v>
      </c>
      <c r="K1535" s="3">
        <v>30</v>
      </c>
      <c r="L1535" s="3">
        <v>408</v>
      </c>
      <c r="M1535" s="3">
        <v>992736</v>
      </c>
      <c r="N1535" s="19">
        <v>46517</v>
      </c>
    </row>
    <row r="1536" spans="1:14" s="18" customFormat="1" outlineLevel="2">
      <c r="A1536" s="19" t="s">
        <v>447</v>
      </c>
      <c r="B1536" s="20" t="s">
        <v>501</v>
      </c>
      <c r="C1536" s="21" t="s">
        <v>129</v>
      </c>
      <c r="D1536" s="20" t="s">
        <v>130</v>
      </c>
      <c r="E1536" s="3">
        <v>21630000</v>
      </c>
      <c r="F1536" s="19">
        <v>44706</v>
      </c>
      <c r="G1536" s="3">
        <v>21630000</v>
      </c>
      <c r="H1536" s="2">
        <v>5.0000000000000001E-3</v>
      </c>
      <c r="I1536" s="19">
        <v>44805</v>
      </c>
      <c r="J1536" s="19">
        <v>44834</v>
      </c>
      <c r="K1536" s="3">
        <v>30</v>
      </c>
      <c r="L1536" s="3">
        <v>8889</v>
      </c>
      <c r="M1536" s="3">
        <v>21630000</v>
      </c>
      <c r="N1536" s="19">
        <v>45801</v>
      </c>
    </row>
    <row r="1537" spans="1:14" s="18" customFormat="1" outlineLevel="2">
      <c r="A1537" s="19" t="s">
        <v>447</v>
      </c>
      <c r="B1537" s="20" t="s">
        <v>500</v>
      </c>
      <c r="C1537" s="21" t="s">
        <v>272</v>
      </c>
      <c r="D1537" s="20" t="s">
        <v>273</v>
      </c>
      <c r="E1537" s="3">
        <v>2560000</v>
      </c>
      <c r="F1537" s="19">
        <v>44712</v>
      </c>
      <c r="G1537" s="3">
        <v>2517333</v>
      </c>
      <c r="H1537" s="2">
        <v>5.0000000000000001E-3</v>
      </c>
      <c r="I1537" s="19">
        <v>44805</v>
      </c>
      <c r="J1537" s="19">
        <v>44818</v>
      </c>
      <c r="K1537" s="3">
        <v>14</v>
      </c>
      <c r="L1537" s="3">
        <v>483</v>
      </c>
      <c r="M1537" s="3">
        <v>2474666</v>
      </c>
      <c r="N1537" s="19">
        <v>46537</v>
      </c>
    </row>
    <row r="1538" spans="1:14" s="18" customFormat="1" outlineLevel="2">
      <c r="A1538" s="19" t="s">
        <v>447</v>
      </c>
      <c r="B1538" s="20" t="s">
        <v>500</v>
      </c>
      <c r="C1538" s="21" t="s">
        <v>272</v>
      </c>
      <c r="D1538" s="20"/>
      <c r="E1538" s="3"/>
      <c r="F1538" s="19"/>
      <c r="G1538" s="3">
        <v>2474666</v>
      </c>
      <c r="H1538" s="2">
        <v>5.0000000000000001E-3</v>
      </c>
      <c r="I1538" s="19">
        <v>44819</v>
      </c>
      <c r="J1538" s="19">
        <v>44834</v>
      </c>
      <c r="K1538" s="3">
        <v>16</v>
      </c>
      <c r="L1538" s="3">
        <v>542</v>
      </c>
      <c r="M1538" s="3"/>
      <c r="N1538" s="19">
        <v>46537</v>
      </c>
    </row>
    <row r="1539" spans="1:14" s="18" customFormat="1" outlineLevel="2">
      <c r="A1539" s="19" t="s">
        <v>447</v>
      </c>
      <c r="B1539" s="20" t="s">
        <v>499</v>
      </c>
      <c r="C1539" s="21" t="s">
        <v>264</v>
      </c>
      <c r="D1539" s="20" t="s">
        <v>265</v>
      </c>
      <c r="E1539" s="3">
        <v>30600000</v>
      </c>
      <c r="F1539" s="19">
        <v>44685</v>
      </c>
      <c r="G1539" s="3">
        <v>30600000</v>
      </c>
      <c r="H1539" s="2">
        <v>5.0000000000000001E-3</v>
      </c>
      <c r="I1539" s="19">
        <v>44805</v>
      </c>
      <c r="J1539" s="19">
        <v>44834</v>
      </c>
      <c r="K1539" s="3">
        <v>30</v>
      </c>
      <c r="L1539" s="3">
        <v>12575</v>
      </c>
      <c r="M1539" s="3">
        <v>30600000</v>
      </c>
      <c r="N1539" s="19">
        <v>46510</v>
      </c>
    </row>
    <row r="1540" spans="1:14" s="18" customFormat="1" outlineLevel="2">
      <c r="A1540" s="19" t="s">
        <v>447</v>
      </c>
      <c r="B1540" s="20" t="s">
        <v>498</v>
      </c>
      <c r="C1540" s="21" t="s">
        <v>522</v>
      </c>
      <c r="D1540" s="20" t="s">
        <v>521</v>
      </c>
      <c r="E1540" s="3">
        <v>73500</v>
      </c>
      <c r="F1540" s="19">
        <v>44691</v>
      </c>
      <c r="G1540" s="3">
        <v>73500</v>
      </c>
      <c r="H1540" s="2">
        <v>5.0000000000000001E-3</v>
      </c>
      <c r="I1540" s="19">
        <v>44805</v>
      </c>
      <c r="J1540" s="19">
        <v>44834</v>
      </c>
      <c r="K1540" s="3">
        <v>30</v>
      </c>
      <c r="L1540" s="3">
        <v>30</v>
      </c>
      <c r="M1540" s="3">
        <v>73500</v>
      </c>
      <c r="N1540" s="19">
        <v>46516</v>
      </c>
    </row>
    <row r="1541" spans="1:14" s="18" customFormat="1" outlineLevel="2">
      <c r="A1541" s="19" t="s">
        <v>447</v>
      </c>
      <c r="B1541" s="20" t="s">
        <v>518</v>
      </c>
      <c r="C1541" s="21" t="s">
        <v>31</v>
      </c>
      <c r="D1541" s="20" t="s">
        <v>32</v>
      </c>
      <c r="E1541" s="3">
        <v>29562480</v>
      </c>
      <c r="F1541" s="19">
        <v>44697</v>
      </c>
      <c r="G1541" s="3">
        <v>27098940</v>
      </c>
      <c r="H1541" s="2">
        <v>5.0000000000000001E-3</v>
      </c>
      <c r="I1541" s="19">
        <v>44805</v>
      </c>
      <c r="J1541" s="19">
        <v>44818</v>
      </c>
      <c r="K1541" s="3">
        <v>14</v>
      </c>
      <c r="L1541" s="3">
        <v>5197</v>
      </c>
      <c r="M1541" s="3">
        <v>26277760</v>
      </c>
      <c r="N1541" s="19">
        <v>46522</v>
      </c>
    </row>
    <row r="1542" spans="1:14" s="18" customFormat="1" outlineLevel="2">
      <c r="A1542" s="19" t="s">
        <v>447</v>
      </c>
      <c r="B1542" s="20" t="s">
        <v>518</v>
      </c>
      <c r="C1542" s="21" t="s">
        <v>31</v>
      </c>
      <c r="D1542" s="20"/>
      <c r="E1542" s="3"/>
      <c r="F1542" s="19"/>
      <c r="G1542" s="3">
        <v>26277760</v>
      </c>
      <c r="H1542" s="2">
        <v>5.0000000000000001E-3</v>
      </c>
      <c r="I1542" s="19">
        <v>44819</v>
      </c>
      <c r="J1542" s="19">
        <v>44834</v>
      </c>
      <c r="K1542" s="3">
        <v>16</v>
      </c>
      <c r="L1542" s="3">
        <v>5760</v>
      </c>
      <c r="M1542" s="3"/>
      <c r="N1542" s="19">
        <v>46522</v>
      </c>
    </row>
    <row r="1543" spans="1:14" s="18" customFormat="1" outlineLevel="2">
      <c r="A1543" s="19" t="s">
        <v>447</v>
      </c>
      <c r="B1543" s="20" t="s">
        <v>517</v>
      </c>
      <c r="C1543" s="21" t="s">
        <v>400</v>
      </c>
      <c r="D1543" s="20" t="s">
        <v>401</v>
      </c>
      <c r="E1543" s="3">
        <v>2940000</v>
      </c>
      <c r="F1543" s="19">
        <v>44739</v>
      </c>
      <c r="G1543" s="3">
        <v>2940000</v>
      </c>
      <c r="H1543" s="2">
        <v>5.0000000000000001E-3</v>
      </c>
      <c r="I1543" s="19">
        <v>44805</v>
      </c>
      <c r="J1543" s="19">
        <v>44834</v>
      </c>
      <c r="K1543" s="3">
        <v>30</v>
      </c>
      <c r="L1543" s="3">
        <v>1208</v>
      </c>
      <c r="M1543" s="3">
        <v>2940000</v>
      </c>
      <c r="N1543" s="19">
        <v>45834</v>
      </c>
    </row>
    <row r="1544" spans="1:14" s="18" customFormat="1" outlineLevel="2">
      <c r="A1544" s="19" t="s">
        <v>447</v>
      </c>
      <c r="B1544" s="20" t="s">
        <v>44</v>
      </c>
      <c r="C1544" s="21" t="s">
        <v>452</v>
      </c>
      <c r="D1544" s="20" t="s">
        <v>453</v>
      </c>
      <c r="E1544" s="3">
        <v>6657720</v>
      </c>
      <c r="F1544" s="19">
        <v>43992</v>
      </c>
      <c r="G1544" s="3">
        <v>6657720</v>
      </c>
      <c r="H1544" s="2">
        <v>5.0000000000000001E-3</v>
      </c>
      <c r="I1544" s="19">
        <v>44805</v>
      </c>
      <c r="J1544" s="19">
        <v>44834</v>
      </c>
      <c r="K1544" s="3">
        <v>30</v>
      </c>
      <c r="L1544" s="3">
        <v>2736</v>
      </c>
      <c r="M1544" s="3">
        <v>6657720</v>
      </c>
      <c r="N1544" s="19">
        <v>45817</v>
      </c>
    </row>
    <row r="1545" spans="1:14" s="18" customFormat="1" outlineLevel="2">
      <c r="A1545" s="19" t="s">
        <v>447</v>
      </c>
      <c r="B1545" s="20" t="s">
        <v>516</v>
      </c>
      <c r="C1545" s="21" t="s">
        <v>400</v>
      </c>
      <c r="D1545" s="20" t="s">
        <v>401</v>
      </c>
      <c r="E1545" s="3">
        <v>10590000</v>
      </c>
      <c r="F1545" s="19">
        <v>44739</v>
      </c>
      <c r="G1545" s="3">
        <v>10590000</v>
      </c>
      <c r="H1545" s="2">
        <v>5.0000000000000001E-3</v>
      </c>
      <c r="I1545" s="19">
        <v>44805</v>
      </c>
      <c r="J1545" s="19">
        <v>44834</v>
      </c>
      <c r="K1545" s="3">
        <v>30</v>
      </c>
      <c r="L1545" s="3">
        <v>4352</v>
      </c>
      <c r="M1545" s="3">
        <v>10590000</v>
      </c>
      <c r="N1545" s="19">
        <v>46564</v>
      </c>
    </row>
    <row r="1546" spans="1:14" s="18" customFormat="1" outlineLevel="2">
      <c r="A1546" s="19" t="s">
        <v>447</v>
      </c>
      <c r="B1546" s="20" t="s">
        <v>515</v>
      </c>
      <c r="C1546" s="21" t="s">
        <v>353</v>
      </c>
      <c r="D1546" s="20" t="s">
        <v>354</v>
      </c>
      <c r="E1546" s="3">
        <v>69520000</v>
      </c>
      <c r="F1546" s="19">
        <v>44736</v>
      </c>
      <c r="G1546" s="3">
        <v>69520000</v>
      </c>
      <c r="H1546" s="2">
        <v>3.0000000000000001E-3</v>
      </c>
      <c r="I1546" s="19">
        <v>44805</v>
      </c>
      <c r="J1546" s="19">
        <v>44834</v>
      </c>
      <c r="K1546" s="3">
        <v>30</v>
      </c>
      <c r="L1546" s="3">
        <v>17142</v>
      </c>
      <c r="M1546" s="3">
        <v>69520000</v>
      </c>
      <c r="N1546" s="19">
        <v>45831</v>
      </c>
    </row>
    <row r="1547" spans="1:14" s="18" customFormat="1" outlineLevel="2">
      <c r="A1547" s="19" t="s">
        <v>447</v>
      </c>
      <c r="B1547" s="20" t="s">
        <v>528</v>
      </c>
      <c r="C1547" s="21" t="s">
        <v>450</v>
      </c>
      <c r="D1547" s="20" t="s">
        <v>451</v>
      </c>
      <c r="E1547" s="3">
        <v>60000000</v>
      </c>
      <c r="F1547" s="19">
        <v>44739</v>
      </c>
      <c r="G1547" s="3">
        <v>60000000</v>
      </c>
      <c r="H1547" s="2">
        <v>5.0000000000000001E-3</v>
      </c>
      <c r="I1547" s="19">
        <v>44805</v>
      </c>
      <c r="J1547" s="19">
        <v>44834</v>
      </c>
      <c r="K1547" s="3">
        <v>30</v>
      </c>
      <c r="L1547" s="3">
        <v>24658</v>
      </c>
      <c r="M1547" s="3">
        <v>60000000</v>
      </c>
      <c r="N1547" s="19">
        <v>46564</v>
      </c>
    </row>
    <row r="1548" spans="1:14" s="18" customFormat="1" outlineLevel="2">
      <c r="A1548" s="19" t="s">
        <v>447</v>
      </c>
      <c r="B1548" s="20" t="s">
        <v>527</v>
      </c>
      <c r="C1548" s="21" t="s">
        <v>97</v>
      </c>
      <c r="D1548" s="20" t="s">
        <v>98</v>
      </c>
      <c r="E1548" s="3">
        <v>130200000</v>
      </c>
      <c r="F1548" s="19">
        <v>44713</v>
      </c>
      <c r="G1548" s="3">
        <v>130200000</v>
      </c>
      <c r="H1548" s="2">
        <v>5.0000000000000001E-3</v>
      </c>
      <c r="I1548" s="19">
        <v>44805</v>
      </c>
      <c r="J1548" s="19">
        <v>44834</v>
      </c>
      <c r="K1548" s="3">
        <v>30</v>
      </c>
      <c r="L1548" s="3">
        <v>53507</v>
      </c>
      <c r="M1548" s="3">
        <v>130200000</v>
      </c>
      <c r="N1548" s="19">
        <v>45808</v>
      </c>
    </row>
    <row r="1549" spans="1:14" s="18" customFormat="1" outlineLevel="2">
      <c r="A1549" s="19" t="s">
        <v>447</v>
      </c>
      <c r="B1549" s="20" t="s">
        <v>526</v>
      </c>
      <c r="C1549" s="21" t="s">
        <v>452</v>
      </c>
      <c r="D1549" s="20" t="s">
        <v>453</v>
      </c>
      <c r="E1549" s="3">
        <v>13280000</v>
      </c>
      <c r="F1549" s="19">
        <v>44720</v>
      </c>
      <c r="G1549" s="3">
        <v>13280000</v>
      </c>
      <c r="H1549" s="2">
        <v>5.0000000000000001E-3</v>
      </c>
      <c r="I1549" s="19">
        <v>44805</v>
      </c>
      <c r="J1549" s="19">
        <v>44834</v>
      </c>
      <c r="K1549" s="3">
        <v>30</v>
      </c>
      <c r="L1549" s="3">
        <v>5458</v>
      </c>
      <c r="M1549" s="3">
        <v>13280000</v>
      </c>
      <c r="N1549" s="19">
        <v>46545</v>
      </c>
    </row>
    <row r="1550" spans="1:14" s="18" customFormat="1" outlineLevel="2">
      <c r="A1550" s="19" t="s">
        <v>447</v>
      </c>
      <c r="B1550" s="20" t="s">
        <v>534</v>
      </c>
      <c r="C1550" s="21" t="s">
        <v>452</v>
      </c>
      <c r="D1550" s="20" t="s">
        <v>453</v>
      </c>
      <c r="E1550" s="3">
        <v>2524320</v>
      </c>
      <c r="F1550" s="19">
        <v>44720</v>
      </c>
      <c r="G1550" s="3">
        <v>2524320</v>
      </c>
      <c r="H1550" s="2">
        <v>5.0000000000000001E-3</v>
      </c>
      <c r="I1550" s="19">
        <v>44805</v>
      </c>
      <c r="J1550" s="19">
        <v>44834</v>
      </c>
      <c r="K1550" s="3">
        <v>30</v>
      </c>
      <c r="L1550" s="3">
        <v>1037</v>
      </c>
      <c r="M1550" s="3">
        <v>2524320</v>
      </c>
      <c r="N1550" s="19">
        <v>46545</v>
      </c>
    </row>
    <row r="1551" spans="1:14" s="18" customFormat="1" outlineLevel="2">
      <c r="A1551" s="19" t="s">
        <v>447</v>
      </c>
      <c r="B1551" s="20" t="s">
        <v>533</v>
      </c>
      <c r="C1551" s="21" t="s">
        <v>452</v>
      </c>
      <c r="D1551" s="20" t="s">
        <v>453</v>
      </c>
      <c r="E1551" s="3">
        <v>1282500</v>
      </c>
      <c r="F1551" s="19">
        <v>44720</v>
      </c>
      <c r="G1551" s="3">
        <v>1282500</v>
      </c>
      <c r="H1551" s="2">
        <v>5.0000000000000001E-3</v>
      </c>
      <c r="I1551" s="19">
        <v>44805</v>
      </c>
      <c r="J1551" s="19">
        <v>44834</v>
      </c>
      <c r="K1551" s="3">
        <v>30</v>
      </c>
      <c r="L1551" s="3">
        <v>527</v>
      </c>
      <c r="M1551" s="3">
        <v>1282500</v>
      </c>
      <c r="N1551" s="19">
        <v>46545</v>
      </c>
    </row>
    <row r="1552" spans="1:14" s="18" customFormat="1" outlineLevel="2">
      <c r="A1552" s="19" t="s">
        <v>447</v>
      </c>
      <c r="B1552" s="20" t="s">
        <v>532</v>
      </c>
      <c r="C1552" s="21" t="s">
        <v>452</v>
      </c>
      <c r="D1552" s="20" t="s">
        <v>453</v>
      </c>
      <c r="E1552" s="3">
        <v>894688</v>
      </c>
      <c r="F1552" s="19">
        <v>44720</v>
      </c>
      <c r="G1552" s="3">
        <v>894688</v>
      </c>
      <c r="H1552" s="2">
        <v>5.0000000000000001E-3</v>
      </c>
      <c r="I1552" s="19">
        <v>44805</v>
      </c>
      <c r="J1552" s="19">
        <v>44834</v>
      </c>
      <c r="K1552" s="3">
        <v>30</v>
      </c>
      <c r="L1552" s="3">
        <v>368</v>
      </c>
      <c r="M1552" s="3">
        <v>894688</v>
      </c>
      <c r="N1552" s="19">
        <v>46545</v>
      </c>
    </row>
    <row r="1553" spans="1:14" s="18" customFormat="1" outlineLevel="2">
      <c r="A1553" s="19" t="s">
        <v>447</v>
      </c>
      <c r="B1553" s="20" t="s">
        <v>531</v>
      </c>
      <c r="C1553" s="21" t="s">
        <v>240</v>
      </c>
      <c r="D1553" s="20" t="s">
        <v>241</v>
      </c>
      <c r="E1553" s="3">
        <v>28000000</v>
      </c>
      <c r="F1553" s="19">
        <v>44741</v>
      </c>
      <c r="G1553" s="3">
        <v>28000000</v>
      </c>
      <c r="H1553" s="2">
        <v>5.0000000000000001E-3</v>
      </c>
      <c r="I1553" s="19">
        <v>44805</v>
      </c>
      <c r="J1553" s="19">
        <v>44834</v>
      </c>
      <c r="K1553" s="3">
        <v>30</v>
      </c>
      <c r="L1553" s="3">
        <v>11507</v>
      </c>
      <c r="M1553" s="3">
        <v>28000000</v>
      </c>
      <c r="N1553" s="19">
        <v>46566</v>
      </c>
    </row>
    <row r="1554" spans="1:14" s="18" customFormat="1" outlineLevel="2">
      <c r="A1554" s="19" t="s">
        <v>447</v>
      </c>
      <c r="B1554" s="20" t="s">
        <v>539</v>
      </c>
      <c r="C1554" s="21" t="s">
        <v>392</v>
      </c>
      <c r="D1554" s="20" t="s">
        <v>393</v>
      </c>
      <c r="E1554" s="3">
        <v>100000000</v>
      </c>
      <c r="F1554" s="19">
        <v>44757</v>
      </c>
      <c r="G1554" s="3">
        <v>100000000</v>
      </c>
      <c r="H1554" s="2">
        <v>5.0000000000000001E-3</v>
      </c>
      <c r="I1554" s="19">
        <v>44805</v>
      </c>
      <c r="J1554" s="19">
        <v>44834</v>
      </c>
      <c r="K1554" s="3">
        <v>30</v>
      </c>
      <c r="L1554" s="3">
        <v>41096</v>
      </c>
      <c r="M1554" s="3">
        <v>100000000</v>
      </c>
      <c r="N1554" s="19">
        <v>45852</v>
      </c>
    </row>
    <row r="1555" spans="1:14" s="18" customFormat="1" outlineLevel="2">
      <c r="A1555" s="19" t="s">
        <v>447</v>
      </c>
      <c r="B1555" s="20" t="s">
        <v>45</v>
      </c>
      <c r="C1555" s="21" t="s">
        <v>452</v>
      </c>
      <c r="D1555" s="20" t="s">
        <v>453</v>
      </c>
      <c r="E1555" s="3">
        <v>6361320</v>
      </c>
      <c r="F1555" s="19">
        <v>43992</v>
      </c>
      <c r="G1555" s="3">
        <v>6361320</v>
      </c>
      <c r="H1555" s="2">
        <v>5.0000000000000001E-3</v>
      </c>
      <c r="I1555" s="19">
        <v>44805</v>
      </c>
      <c r="J1555" s="19">
        <v>44834</v>
      </c>
      <c r="K1555" s="3">
        <v>30</v>
      </c>
      <c r="L1555" s="3">
        <v>2614</v>
      </c>
      <c r="M1555" s="3">
        <v>6361320</v>
      </c>
      <c r="N1555" s="19">
        <v>45817</v>
      </c>
    </row>
    <row r="1556" spans="1:14" s="18" customFormat="1" outlineLevel="2">
      <c r="A1556" s="19" t="s">
        <v>447</v>
      </c>
      <c r="B1556" s="20" t="s">
        <v>538</v>
      </c>
      <c r="C1556" s="21" t="s">
        <v>454</v>
      </c>
      <c r="D1556" s="20" t="s">
        <v>455</v>
      </c>
      <c r="E1556" s="3">
        <v>32320000</v>
      </c>
      <c r="F1556" s="19">
        <v>44753</v>
      </c>
      <c r="G1556" s="3">
        <v>32320000</v>
      </c>
      <c r="H1556" s="2">
        <v>5.0000000000000001E-3</v>
      </c>
      <c r="I1556" s="19">
        <v>44805</v>
      </c>
      <c r="J1556" s="19">
        <v>44834</v>
      </c>
      <c r="K1556" s="3">
        <v>30</v>
      </c>
      <c r="L1556" s="3">
        <v>13282</v>
      </c>
      <c r="M1556" s="3">
        <v>32320000</v>
      </c>
      <c r="N1556" s="19">
        <v>46578</v>
      </c>
    </row>
    <row r="1557" spans="1:14" s="18" customFormat="1" outlineLevel="2">
      <c r="A1557" s="19" t="s">
        <v>447</v>
      </c>
      <c r="B1557" s="20" t="s">
        <v>537</v>
      </c>
      <c r="C1557" s="21" t="s">
        <v>454</v>
      </c>
      <c r="D1557" s="20" t="s">
        <v>455</v>
      </c>
      <c r="E1557" s="3">
        <v>16160000</v>
      </c>
      <c r="F1557" s="19">
        <v>44757</v>
      </c>
      <c r="G1557" s="3">
        <v>16160000</v>
      </c>
      <c r="H1557" s="2">
        <v>5.0000000000000001E-3</v>
      </c>
      <c r="I1557" s="19">
        <v>44805</v>
      </c>
      <c r="J1557" s="19">
        <v>44834</v>
      </c>
      <c r="K1557" s="3">
        <v>30</v>
      </c>
      <c r="L1557" s="3">
        <v>6641</v>
      </c>
      <c r="M1557" s="3">
        <v>16160000</v>
      </c>
      <c r="N1557" s="19">
        <v>46582</v>
      </c>
    </row>
    <row r="1558" spans="1:14" s="18" customFormat="1" outlineLevel="2">
      <c r="A1558" s="19" t="s">
        <v>447</v>
      </c>
      <c r="B1558" s="20" t="s">
        <v>536</v>
      </c>
      <c r="C1558" s="21" t="s">
        <v>456</v>
      </c>
      <c r="D1558" s="20" t="s">
        <v>457</v>
      </c>
      <c r="E1558" s="3">
        <v>2200000</v>
      </c>
      <c r="F1558" s="19">
        <v>44753</v>
      </c>
      <c r="G1558" s="3">
        <v>2200000</v>
      </c>
      <c r="H1558" s="2">
        <v>5.0000000000000001E-3</v>
      </c>
      <c r="I1558" s="19">
        <v>44805</v>
      </c>
      <c r="J1558" s="19">
        <v>44834</v>
      </c>
      <c r="K1558" s="3">
        <v>30</v>
      </c>
      <c r="L1558" s="3">
        <v>904</v>
      </c>
      <c r="M1558" s="3">
        <v>2200000</v>
      </c>
      <c r="N1558" s="19">
        <v>45848</v>
      </c>
    </row>
    <row r="1559" spans="1:14" s="18" customFormat="1" outlineLevel="2">
      <c r="A1559" s="19" t="s">
        <v>447</v>
      </c>
      <c r="B1559" s="20" t="s">
        <v>535</v>
      </c>
      <c r="C1559" s="21" t="s">
        <v>452</v>
      </c>
      <c r="D1559" s="20" t="s">
        <v>453</v>
      </c>
      <c r="E1559" s="3">
        <v>453472</v>
      </c>
      <c r="F1559" s="19">
        <v>44755</v>
      </c>
      <c r="G1559" s="3">
        <v>453472</v>
      </c>
      <c r="H1559" s="2">
        <v>5.0000000000000001E-3</v>
      </c>
      <c r="I1559" s="19">
        <v>44805</v>
      </c>
      <c r="J1559" s="19">
        <v>44834</v>
      </c>
      <c r="K1559" s="3">
        <v>30</v>
      </c>
      <c r="L1559" s="3">
        <v>186</v>
      </c>
      <c r="M1559" s="3">
        <v>453472</v>
      </c>
      <c r="N1559" s="19">
        <v>46580</v>
      </c>
    </row>
    <row r="1560" spans="1:14" s="18" customFormat="1" outlineLevel="2">
      <c r="A1560" s="19" t="s">
        <v>447</v>
      </c>
      <c r="B1560" s="20" t="s">
        <v>547</v>
      </c>
      <c r="C1560" s="21" t="s">
        <v>452</v>
      </c>
      <c r="D1560" s="20" t="s">
        <v>453</v>
      </c>
      <c r="E1560" s="3">
        <v>894688</v>
      </c>
      <c r="F1560" s="19">
        <v>44755</v>
      </c>
      <c r="G1560" s="3">
        <v>894688</v>
      </c>
      <c r="H1560" s="2">
        <v>5.0000000000000001E-3</v>
      </c>
      <c r="I1560" s="19">
        <v>44805</v>
      </c>
      <c r="J1560" s="19">
        <v>44834</v>
      </c>
      <c r="K1560" s="3">
        <v>30</v>
      </c>
      <c r="L1560" s="3">
        <v>368</v>
      </c>
      <c r="M1560" s="3">
        <v>894688</v>
      </c>
      <c r="N1560" s="19">
        <v>46580</v>
      </c>
    </row>
    <row r="1561" spans="1:14" s="18" customFormat="1" outlineLevel="2">
      <c r="A1561" s="19" t="s">
        <v>447</v>
      </c>
      <c r="B1561" s="20" t="s">
        <v>546</v>
      </c>
      <c r="C1561" s="21" t="s">
        <v>452</v>
      </c>
      <c r="D1561" s="20" t="s">
        <v>453</v>
      </c>
      <c r="E1561" s="3">
        <v>2524320</v>
      </c>
      <c r="F1561" s="19">
        <v>44755</v>
      </c>
      <c r="G1561" s="3">
        <v>2524320</v>
      </c>
      <c r="H1561" s="2">
        <v>5.0000000000000001E-3</v>
      </c>
      <c r="I1561" s="19">
        <v>44805</v>
      </c>
      <c r="J1561" s="19">
        <v>44834</v>
      </c>
      <c r="K1561" s="3">
        <v>30</v>
      </c>
      <c r="L1561" s="3">
        <v>1037</v>
      </c>
      <c r="M1561" s="3">
        <v>2524320</v>
      </c>
      <c r="N1561" s="19">
        <v>46580</v>
      </c>
    </row>
    <row r="1562" spans="1:14" s="18" customFormat="1" outlineLevel="2">
      <c r="A1562" s="19" t="s">
        <v>447</v>
      </c>
      <c r="B1562" s="20" t="s">
        <v>545</v>
      </c>
      <c r="C1562" s="21" t="s">
        <v>452</v>
      </c>
      <c r="D1562" s="20" t="s">
        <v>453</v>
      </c>
      <c r="E1562" s="3">
        <v>13280000</v>
      </c>
      <c r="F1562" s="19">
        <v>44755</v>
      </c>
      <c r="G1562" s="3">
        <v>13280000</v>
      </c>
      <c r="H1562" s="2">
        <v>5.0000000000000001E-3</v>
      </c>
      <c r="I1562" s="19">
        <v>44805</v>
      </c>
      <c r="J1562" s="19">
        <v>44834</v>
      </c>
      <c r="K1562" s="3">
        <v>30</v>
      </c>
      <c r="L1562" s="3">
        <v>5458</v>
      </c>
      <c r="M1562" s="3">
        <v>13280000</v>
      </c>
      <c r="N1562" s="19">
        <v>46580</v>
      </c>
    </row>
    <row r="1563" spans="1:14" s="18" customFormat="1" outlineLevel="2">
      <c r="A1563" s="19" t="s">
        <v>447</v>
      </c>
      <c r="B1563" s="20" t="s">
        <v>553</v>
      </c>
      <c r="C1563" s="21" t="s">
        <v>400</v>
      </c>
      <c r="D1563" s="20" t="s">
        <v>401</v>
      </c>
      <c r="E1563" s="3">
        <v>27000000</v>
      </c>
      <c r="F1563" s="19">
        <v>44783</v>
      </c>
      <c r="G1563" s="3">
        <v>27000000</v>
      </c>
      <c r="H1563" s="2">
        <v>5.0000000000000001E-3</v>
      </c>
      <c r="I1563" s="19">
        <v>44805</v>
      </c>
      <c r="J1563" s="19">
        <v>44834</v>
      </c>
      <c r="K1563" s="3">
        <v>30</v>
      </c>
      <c r="L1563" s="3">
        <v>11096</v>
      </c>
      <c r="M1563" s="3">
        <v>27000000</v>
      </c>
      <c r="N1563" s="19">
        <v>46608</v>
      </c>
    </row>
    <row r="1564" spans="1:14" s="18" customFormat="1" outlineLevel="2">
      <c r="A1564" s="19" t="s">
        <v>447</v>
      </c>
      <c r="B1564" s="20" t="s">
        <v>552</v>
      </c>
      <c r="C1564" s="21" t="s">
        <v>400</v>
      </c>
      <c r="D1564" s="20" t="s">
        <v>401</v>
      </c>
      <c r="E1564" s="3">
        <v>7000000</v>
      </c>
      <c r="F1564" s="19">
        <v>44783</v>
      </c>
      <c r="G1564" s="3">
        <v>7000000</v>
      </c>
      <c r="H1564" s="2">
        <v>5.0000000000000001E-3</v>
      </c>
      <c r="I1564" s="19">
        <v>44805</v>
      </c>
      <c r="J1564" s="19">
        <v>44834</v>
      </c>
      <c r="K1564" s="3">
        <v>30</v>
      </c>
      <c r="L1564" s="3">
        <v>2877</v>
      </c>
      <c r="M1564" s="3">
        <v>7000000</v>
      </c>
      <c r="N1564" s="19">
        <v>45878</v>
      </c>
    </row>
    <row r="1565" spans="1:14" s="18" customFormat="1" outlineLevel="2">
      <c r="A1565" s="19" t="s">
        <v>447</v>
      </c>
      <c r="B1565" s="20" t="s">
        <v>551</v>
      </c>
      <c r="C1565" s="21" t="s">
        <v>353</v>
      </c>
      <c r="D1565" s="20" t="s">
        <v>354</v>
      </c>
      <c r="E1565" s="3">
        <v>520000000</v>
      </c>
      <c r="F1565" s="19">
        <v>44803</v>
      </c>
      <c r="G1565" s="3">
        <v>520000000</v>
      </c>
      <c r="H1565" s="2">
        <v>3.0000000000000001E-3</v>
      </c>
      <c r="I1565" s="19">
        <v>44805</v>
      </c>
      <c r="J1565" s="19">
        <v>44834</v>
      </c>
      <c r="K1565" s="3">
        <v>30</v>
      </c>
      <c r="L1565" s="3">
        <v>128219</v>
      </c>
      <c r="M1565" s="3">
        <v>520000000</v>
      </c>
      <c r="N1565" s="19">
        <v>46628</v>
      </c>
    </row>
    <row r="1566" spans="1:14" s="18" customFormat="1" outlineLevel="2">
      <c r="A1566" s="19" t="s">
        <v>447</v>
      </c>
      <c r="B1566" s="20" t="s">
        <v>550</v>
      </c>
      <c r="C1566" s="21" t="s">
        <v>454</v>
      </c>
      <c r="D1566" s="20" t="s">
        <v>455</v>
      </c>
      <c r="E1566" s="3">
        <v>23880000</v>
      </c>
      <c r="F1566" s="19">
        <v>44784</v>
      </c>
      <c r="G1566" s="3">
        <v>23880000</v>
      </c>
      <c r="H1566" s="2">
        <v>5.0000000000000001E-3</v>
      </c>
      <c r="I1566" s="19">
        <v>44805</v>
      </c>
      <c r="J1566" s="19">
        <v>44834</v>
      </c>
      <c r="K1566" s="3">
        <v>30</v>
      </c>
      <c r="L1566" s="3">
        <v>9814</v>
      </c>
      <c r="M1566" s="3">
        <v>23880000</v>
      </c>
      <c r="N1566" s="19">
        <v>46609</v>
      </c>
    </row>
    <row r="1567" spans="1:14" s="18" customFormat="1" outlineLevel="2">
      <c r="A1567" s="19" t="s">
        <v>447</v>
      </c>
      <c r="B1567" s="20" t="s">
        <v>549</v>
      </c>
      <c r="C1567" s="21" t="s">
        <v>454</v>
      </c>
      <c r="D1567" s="20" t="s">
        <v>455</v>
      </c>
      <c r="E1567" s="3">
        <v>12120000</v>
      </c>
      <c r="F1567" s="19">
        <v>44788</v>
      </c>
      <c r="G1567" s="3">
        <v>12120000</v>
      </c>
      <c r="H1567" s="2">
        <v>5.0000000000000001E-3</v>
      </c>
      <c r="I1567" s="19">
        <v>44805</v>
      </c>
      <c r="J1567" s="19">
        <v>44834</v>
      </c>
      <c r="K1567" s="3">
        <v>30</v>
      </c>
      <c r="L1567" s="3">
        <v>4981</v>
      </c>
      <c r="M1567" s="3">
        <v>12120000</v>
      </c>
      <c r="N1567" s="19">
        <v>46613</v>
      </c>
    </row>
    <row r="1568" spans="1:14" s="18" customFormat="1" outlineLevel="2">
      <c r="A1568" s="19" t="s">
        <v>447</v>
      </c>
      <c r="B1568" s="20" t="s">
        <v>548</v>
      </c>
      <c r="C1568" s="21" t="s">
        <v>454</v>
      </c>
      <c r="D1568" s="20" t="s">
        <v>455</v>
      </c>
      <c r="E1568" s="3">
        <v>11720000</v>
      </c>
      <c r="F1568" s="19">
        <v>44797</v>
      </c>
      <c r="G1568" s="3">
        <v>11720000</v>
      </c>
      <c r="H1568" s="2">
        <v>5.0000000000000001E-3</v>
      </c>
      <c r="I1568" s="19">
        <v>44805</v>
      </c>
      <c r="J1568" s="19">
        <v>44834</v>
      </c>
      <c r="K1568" s="3">
        <v>30</v>
      </c>
      <c r="L1568" s="3">
        <v>4816</v>
      </c>
      <c r="M1568" s="3">
        <v>11720000</v>
      </c>
      <c r="N1568" s="19">
        <v>46622</v>
      </c>
    </row>
    <row r="1569" spans="1:14" s="18" customFormat="1" outlineLevel="2">
      <c r="A1569" s="19" t="s">
        <v>447</v>
      </c>
      <c r="B1569" s="20" t="s">
        <v>562</v>
      </c>
      <c r="C1569" s="21" t="s">
        <v>452</v>
      </c>
      <c r="D1569" s="20" t="s">
        <v>453</v>
      </c>
      <c r="E1569" s="3">
        <v>1152064</v>
      </c>
      <c r="F1569" s="19">
        <v>44783</v>
      </c>
      <c r="G1569" s="3">
        <v>1152064</v>
      </c>
      <c r="H1569" s="2">
        <v>5.0000000000000001E-3</v>
      </c>
      <c r="I1569" s="19">
        <v>44805</v>
      </c>
      <c r="J1569" s="19">
        <v>44834</v>
      </c>
      <c r="K1569" s="3">
        <v>30</v>
      </c>
      <c r="L1569" s="3">
        <v>473</v>
      </c>
      <c r="M1569" s="3">
        <v>1152064</v>
      </c>
      <c r="N1569" s="19">
        <v>46608</v>
      </c>
    </row>
    <row r="1570" spans="1:14" s="18" customFormat="1" outlineLevel="2">
      <c r="A1570" s="19" t="s">
        <v>447</v>
      </c>
      <c r="B1570" s="20" t="s">
        <v>561</v>
      </c>
      <c r="C1570" s="21" t="s">
        <v>452</v>
      </c>
      <c r="D1570" s="20" t="s">
        <v>453</v>
      </c>
      <c r="E1570" s="3">
        <v>453472</v>
      </c>
      <c r="F1570" s="19">
        <v>44783</v>
      </c>
      <c r="G1570" s="3">
        <v>453472</v>
      </c>
      <c r="H1570" s="2">
        <v>5.0000000000000001E-3</v>
      </c>
      <c r="I1570" s="19">
        <v>44805</v>
      </c>
      <c r="J1570" s="19">
        <v>44834</v>
      </c>
      <c r="K1570" s="3">
        <v>30</v>
      </c>
      <c r="L1570" s="3">
        <v>186</v>
      </c>
      <c r="M1570" s="3">
        <v>453472</v>
      </c>
      <c r="N1570" s="19">
        <v>46608</v>
      </c>
    </row>
    <row r="1571" spans="1:14" s="18" customFormat="1" outlineLevel="2">
      <c r="A1571" s="19" t="s">
        <v>447</v>
      </c>
      <c r="B1571" s="20" t="s">
        <v>560</v>
      </c>
      <c r="C1571" s="21" t="s">
        <v>452</v>
      </c>
      <c r="D1571" s="20" t="s">
        <v>453</v>
      </c>
      <c r="E1571" s="3">
        <v>752994</v>
      </c>
      <c r="F1571" s="19">
        <v>44783</v>
      </c>
      <c r="G1571" s="3">
        <v>752994</v>
      </c>
      <c r="H1571" s="2">
        <v>5.0000000000000001E-3</v>
      </c>
      <c r="I1571" s="19">
        <v>44805</v>
      </c>
      <c r="J1571" s="19">
        <v>44834</v>
      </c>
      <c r="K1571" s="3">
        <v>30</v>
      </c>
      <c r="L1571" s="3">
        <v>309</v>
      </c>
      <c r="M1571" s="3">
        <v>752994</v>
      </c>
      <c r="N1571" s="19">
        <v>46608</v>
      </c>
    </row>
    <row r="1572" spans="1:14" s="18" customFormat="1" outlineLevel="2">
      <c r="A1572" s="19" t="s">
        <v>447</v>
      </c>
      <c r="B1572" s="20" t="s">
        <v>559</v>
      </c>
      <c r="C1572" s="21" t="s">
        <v>452</v>
      </c>
      <c r="D1572" s="20" t="s">
        <v>453</v>
      </c>
      <c r="E1572" s="3">
        <v>3328020</v>
      </c>
      <c r="F1572" s="19">
        <v>44783</v>
      </c>
      <c r="G1572" s="3">
        <v>3328020</v>
      </c>
      <c r="H1572" s="2">
        <v>5.0000000000000001E-3</v>
      </c>
      <c r="I1572" s="19">
        <v>44805</v>
      </c>
      <c r="J1572" s="19">
        <v>44834</v>
      </c>
      <c r="K1572" s="3">
        <v>30</v>
      </c>
      <c r="L1572" s="3">
        <v>1368</v>
      </c>
      <c r="M1572" s="3">
        <v>3328020</v>
      </c>
      <c r="N1572" s="19">
        <v>46608</v>
      </c>
    </row>
    <row r="1573" spans="1:14" s="18" customFormat="1" outlineLevel="2">
      <c r="A1573" s="19" t="s">
        <v>447</v>
      </c>
      <c r="B1573" s="20" t="s">
        <v>558</v>
      </c>
      <c r="C1573" s="21" t="s">
        <v>418</v>
      </c>
      <c r="D1573" s="20" t="s">
        <v>419</v>
      </c>
      <c r="E1573" s="3">
        <v>103000000</v>
      </c>
      <c r="F1573" s="19">
        <v>44798</v>
      </c>
      <c r="G1573" s="3">
        <v>103000000</v>
      </c>
      <c r="H1573" s="2">
        <v>5.0000000000000001E-3</v>
      </c>
      <c r="I1573" s="19">
        <v>44805</v>
      </c>
      <c r="J1573" s="19">
        <v>44834</v>
      </c>
      <c r="K1573" s="3">
        <v>30</v>
      </c>
      <c r="L1573" s="3">
        <v>42329</v>
      </c>
      <c r="M1573" s="3">
        <v>103000000</v>
      </c>
      <c r="N1573" s="19">
        <v>46623</v>
      </c>
    </row>
    <row r="1574" spans="1:14" s="18" customFormat="1" outlineLevel="2">
      <c r="A1574" s="19" t="s">
        <v>447</v>
      </c>
      <c r="B1574" s="20" t="s">
        <v>557</v>
      </c>
      <c r="C1574" s="21" t="s">
        <v>556</v>
      </c>
      <c r="D1574" s="20" t="s">
        <v>555</v>
      </c>
      <c r="E1574" s="3">
        <v>81100008</v>
      </c>
      <c r="F1574" s="19">
        <v>44803</v>
      </c>
      <c r="G1574" s="3">
        <v>81100008</v>
      </c>
      <c r="H1574" s="2">
        <v>5.0000000000000001E-3</v>
      </c>
      <c r="I1574" s="19">
        <v>44805</v>
      </c>
      <c r="J1574" s="19">
        <v>44834</v>
      </c>
      <c r="K1574" s="3">
        <v>30</v>
      </c>
      <c r="L1574" s="3">
        <v>33329</v>
      </c>
      <c r="M1574" s="3">
        <v>81100008</v>
      </c>
      <c r="N1574" s="19">
        <v>46628</v>
      </c>
    </row>
    <row r="1575" spans="1:14" s="18" customFormat="1" outlineLevel="2">
      <c r="A1575" s="19" t="s">
        <v>447</v>
      </c>
      <c r="B1575" s="20" t="s">
        <v>554</v>
      </c>
      <c r="C1575" s="21" t="s">
        <v>222</v>
      </c>
      <c r="D1575" s="20" t="s">
        <v>223</v>
      </c>
      <c r="E1575" s="3">
        <v>444300000</v>
      </c>
      <c r="F1575" s="19">
        <v>44782</v>
      </c>
      <c r="G1575" s="3">
        <v>444300000</v>
      </c>
      <c r="H1575" s="2">
        <v>5.0000000000000001E-3</v>
      </c>
      <c r="I1575" s="19">
        <v>44805</v>
      </c>
      <c r="J1575" s="19">
        <v>44834</v>
      </c>
      <c r="K1575" s="3">
        <v>30</v>
      </c>
      <c r="L1575" s="3">
        <v>182589</v>
      </c>
      <c r="M1575" s="3">
        <v>444300000</v>
      </c>
      <c r="N1575" s="19">
        <v>45877</v>
      </c>
    </row>
    <row r="1576" spans="1:14" s="18" customFormat="1" outlineLevel="2">
      <c r="A1576" s="19" t="s">
        <v>447</v>
      </c>
      <c r="B1576" s="20" t="s">
        <v>51</v>
      </c>
      <c r="C1576" s="21" t="s">
        <v>452</v>
      </c>
      <c r="D1576" s="20" t="s">
        <v>453</v>
      </c>
      <c r="E1576" s="3">
        <v>6657720</v>
      </c>
      <c r="F1576" s="19">
        <v>44020</v>
      </c>
      <c r="G1576" s="3">
        <v>6657720</v>
      </c>
      <c r="H1576" s="2">
        <v>5.0000000000000001E-3</v>
      </c>
      <c r="I1576" s="19">
        <v>44805</v>
      </c>
      <c r="J1576" s="19">
        <v>44834</v>
      </c>
      <c r="K1576" s="3">
        <v>30</v>
      </c>
      <c r="L1576" s="3">
        <v>2736</v>
      </c>
      <c r="M1576" s="3">
        <v>6657720</v>
      </c>
      <c r="N1576" s="19">
        <v>45845</v>
      </c>
    </row>
    <row r="1577" spans="1:14" s="18" customFormat="1" outlineLevel="2">
      <c r="A1577" s="19" t="s">
        <v>447</v>
      </c>
      <c r="B1577" s="20" t="s">
        <v>571</v>
      </c>
      <c r="C1577" s="21" t="s">
        <v>454</v>
      </c>
      <c r="D1577" s="20" t="s">
        <v>455</v>
      </c>
      <c r="E1577" s="3">
        <v>12710000</v>
      </c>
      <c r="F1577" s="19">
        <v>44816</v>
      </c>
      <c r="G1577" s="3">
        <v>12710000</v>
      </c>
      <c r="H1577" s="2">
        <v>5.0000000000000001E-3</v>
      </c>
      <c r="I1577" s="19">
        <v>44816</v>
      </c>
      <c r="J1577" s="19">
        <v>44834</v>
      </c>
      <c r="K1577" s="3">
        <v>19</v>
      </c>
      <c r="L1577" s="3">
        <v>3308</v>
      </c>
      <c r="M1577" s="3">
        <v>12710000</v>
      </c>
      <c r="N1577" s="19">
        <v>46641</v>
      </c>
    </row>
    <row r="1578" spans="1:14" s="18" customFormat="1" outlineLevel="2">
      <c r="A1578" s="19" t="s">
        <v>447</v>
      </c>
      <c r="B1578" s="20" t="s">
        <v>570</v>
      </c>
      <c r="C1578" s="21" t="s">
        <v>452</v>
      </c>
      <c r="D1578" s="20" t="s">
        <v>453</v>
      </c>
      <c r="E1578" s="3">
        <v>3328020</v>
      </c>
      <c r="F1578" s="19">
        <v>44818</v>
      </c>
      <c r="G1578" s="3">
        <v>3328020</v>
      </c>
      <c r="H1578" s="2">
        <v>5.0000000000000001E-3</v>
      </c>
      <c r="I1578" s="19">
        <v>44818</v>
      </c>
      <c r="J1578" s="19">
        <v>44834</v>
      </c>
      <c r="K1578" s="3">
        <v>17</v>
      </c>
      <c r="L1578" s="3">
        <v>775</v>
      </c>
      <c r="M1578" s="3">
        <v>3328020</v>
      </c>
      <c r="N1578" s="19">
        <v>46643</v>
      </c>
    </row>
    <row r="1579" spans="1:14" s="18" customFormat="1" outlineLevel="2">
      <c r="A1579" s="19" t="s">
        <v>447</v>
      </c>
      <c r="B1579" s="20" t="s">
        <v>569</v>
      </c>
      <c r="C1579" s="21" t="s">
        <v>452</v>
      </c>
      <c r="D1579" s="20" t="s">
        <v>453</v>
      </c>
      <c r="E1579" s="3">
        <v>1152064</v>
      </c>
      <c r="F1579" s="19">
        <v>44818</v>
      </c>
      <c r="G1579" s="3">
        <v>1152064</v>
      </c>
      <c r="H1579" s="2">
        <v>5.0000000000000001E-3</v>
      </c>
      <c r="I1579" s="19">
        <v>44818</v>
      </c>
      <c r="J1579" s="19">
        <v>44834</v>
      </c>
      <c r="K1579" s="3">
        <v>17</v>
      </c>
      <c r="L1579" s="3">
        <v>268</v>
      </c>
      <c r="M1579" s="3">
        <v>1152064</v>
      </c>
      <c r="N1579" s="19">
        <v>46643</v>
      </c>
    </row>
    <row r="1580" spans="1:14" s="18" customFormat="1" outlineLevel="2">
      <c r="A1580" s="19" t="s">
        <v>447</v>
      </c>
      <c r="B1580" s="20" t="s">
        <v>568</v>
      </c>
      <c r="C1580" s="21" t="s">
        <v>556</v>
      </c>
      <c r="D1580" s="20" t="s">
        <v>555</v>
      </c>
      <c r="E1580" s="3">
        <v>14899992</v>
      </c>
      <c r="F1580" s="19">
        <v>44806</v>
      </c>
      <c r="G1580" s="3">
        <v>14899992</v>
      </c>
      <c r="H1580" s="2">
        <v>5.0000000000000001E-3</v>
      </c>
      <c r="I1580" s="19">
        <v>44806</v>
      </c>
      <c r="J1580" s="19">
        <v>44834</v>
      </c>
      <c r="K1580" s="3">
        <v>29</v>
      </c>
      <c r="L1580" s="3">
        <v>5919</v>
      </c>
      <c r="M1580" s="3">
        <v>14899992</v>
      </c>
      <c r="N1580" s="19">
        <v>46631</v>
      </c>
    </row>
    <row r="1581" spans="1:14" s="18" customFormat="1" outlineLevel="2">
      <c r="A1581" s="19" t="s">
        <v>447</v>
      </c>
      <c r="B1581" s="20" t="s">
        <v>567</v>
      </c>
      <c r="C1581" s="21" t="s">
        <v>31</v>
      </c>
      <c r="D1581" s="20" t="s">
        <v>32</v>
      </c>
      <c r="E1581" s="3">
        <v>21765761</v>
      </c>
      <c r="F1581" s="19">
        <v>44806</v>
      </c>
      <c r="G1581" s="3">
        <v>21765761</v>
      </c>
      <c r="H1581" s="2">
        <v>5.0000000000000001E-3</v>
      </c>
      <c r="I1581" s="19">
        <v>44806</v>
      </c>
      <c r="J1581" s="19">
        <v>44818</v>
      </c>
      <c r="K1581" s="3">
        <v>13</v>
      </c>
      <c r="L1581" s="3">
        <v>3876</v>
      </c>
      <c r="M1581" s="3">
        <v>21106193</v>
      </c>
      <c r="N1581" s="19">
        <v>46631</v>
      </c>
    </row>
    <row r="1582" spans="1:14" s="18" customFormat="1" outlineLevel="2">
      <c r="A1582" s="19" t="s">
        <v>447</v>
      </c>
      <c r="B1582" s="20" t="s">
        <v>567</v>
      </c>
      <c r="C1582" s="21" t="s">
        <v>31</v>
      </c>
      <c r="D1582" s="20"/>
      <c r="E1582" s="3"/>
      <c r="F1582" s="19"/>
      <c r="G1582" s="3">
        <v>21106193</v>
      </c>
      <c r="H1582" s="2">
        <v>5.0000000000000001E-3</v>
      </c>
      <c r="I1582" s="19">
        <v>44819</v>
      </c>
      <c r="J1582" s="19">
        <v>44834</v>
      </c>
      <c r="K1582" s="3">
        <v>16</v>
      </c>
      <c r="L1582" s="3">
        <v>4626</v>
      </c>
      <c r="M1582" s="3"/>
      <c r="N1582" s="19">
        <v>46631</v>
      </c>
    </row>
    <row r="1583" spans="1:14" s="18" customFormat="1" outlineLevel="2">
      <c r="A1583" s="19" t="s">
        <v>447</v>
      </c>
      <c r="B1583" s="20" t="s">
        <v>566</v>
      </c>
      <c r="C1583" s="21" t="s">
        <v>564</v>
      </c>
      <c r="D1583" s="20" t="s">
        <v>563</v>
      </c>
      <c r="E1583" s="3">
        <v>35670000</v>
      </c>
      <c r="F1583" s="19">
        <v>44805</v>
      </c>
      <c r="G1583" s="3">
        <v>35670000</v>
      </c>
      <c r="H1583" s="2">
        <v>5.0000000000000001E-3</v>
      </c>
      <c r="I1583" s="19">
        <v>44805</v>
      </c>
      <c r="J1583" s="19">
        <v>44834</v>
      </c>
      <c r="K1583" s="3">
        <v>30</v>
      </c>
      <c r="L1583" s="3">
        <v>14659</v>
      </c>
      <c r="M1583" s="3">
        <v>35670000</v>
      </c>
      <c r="N1583" s="19">
        <v>46630</v>
      </c>
    </row>
    <row r="1584" spans="1:14" s="18" customFormat="1" outlineLevel="2">
      <c r="A1584" s="19" t="s">
        <v>447</v>
      </c>
      <c r="B1584" s="20" t="s">
        <v>565</v>
      </c>
      <c r="C1584" s="21" t="s">
        <v>564</v>
      </c>
      <c r="D1584" s="20" t="s">
        <v>563</v>
      </c>
      <c r="E1584" s="3">
        <v>222680000</v>
      </c>
      <c r="F1584" s="19">
        <v>44805</v>
      </c>
      <c r="G1584" s="3">
        <v>222680000</v>
      </c>
      <c r="H1584" s="2">
        <v>5.0000000000000001E-3</v>
      </c>
      <c r="I1584" s="19">
        <v>44805</v>
      </c>
      <c r="J1584" s="19">
        <v>44834</v>
      </c>
      <c r="K1584" s="3">
        <v>30</v>
      </c>
      <c r="L1584" s="3">
        <v>91512</v>
      </c>
      <c r="M1584" s="3">
        <v>222680000</v>
      </c>
      <c r="N1584" s="19">
        <v>46630</v>
      </c>
    </row>
    <row r="1585" spans="1:14" s="18" customFormat="1" outlineLevel="2">
      <c r="A1585" s="19" t="s">
        <v>447</v>
      </c>
      <c r="B1585" s="20" t="s">
        <v>52</v>
      </c>
      <c r="C1585" s="21" t="s">
        <v>452</v>
      </c>
      <c r="D1585" s="20" t="s">
        <v>453</v>
      </c>
      <c r="E1585" s="3">
        <v>6657720</v>
      </c>
      <c r="F1585" s="19">
        <v>44020</v>
      </c>
      <c r="G1585" s="3">
        <v>6657720</v>
      </c>
      <c r="H1585" s="2">
        <v>5.0000000000000001E-3</v>
      </c>
      <c r="I1585" s="19">
        <v>44805</v>
      </c>
      <c r="J1585" s="19">
        <v>44834</v>
      </c>
      <c r="K1585" s="3">
        <v>30</v>
      </c>
      <c r="L1585" s="3">
        <v>2736</v>
      </c>
      <c r="M1585" s="3">
        <v>6657720</v>
      </c>
      <c r="N1585" s="19">
        <v>45845</v>
      </c>
    </row>
    <row r="1586" spans="1:14" s="18" customFormat="1" outlineLevel="2">
      <c r="A1586" s="19" t="s">
        <v>447</v>
      </c>
      <c r="B1586" s="20" t="s">
        <v>55</v>
      </c>
      <c r="C1586" s="21" t="s">
        <v>460</v>
      </c>
      <c r="D1586" s="20" t="s">
        <v>461</v>
      </c>
      <c r="E1586" s="3">
        <v>220000000</v>
      </c>
      <c r="F1586" s="19">
        <v>43815</v>
      </c>
      <c r="G1586" s="3">
        <v>171111112</v>
      </c>
      <c r="H1586" s="2">
        <v>5.0000000000000001E-3</v>
      </c>
      <c r="I1586" s="19">
        <v>44805</v>
      </c>
      <c r="J1586" s="19">
        <v>44818</v>
      </c>
      <c r="K1586" s="3">
        <v>14</v>
      </c>
      <c r="L1586" s="3">
        <v>32816</v>
      </c>
      <c r="M1586" s="3">
        <v>165000001</v>
      </c>
      <c r="N1586" s="19">
        <v>45641</v>
      </c>
    </row>
    <row r="1587" spans="1:14" s="18" customFormat="1" outlineLevel="2">
      <c r="A1587" s="19" t="s">
        <v>447</v>
      </c>
      <c r="B1587" s="20" t="s">
        <v>55</v>
      </c>
      <c r="C1587" s="21" t="s">
        <v>460</v>
      </c>
      <c r="D1587" s="20"/>
      <c r="E1587" s="3"/>
      <c r="F1587" s="19"/>
      <c r="G1587" s="3">
        <v>165000001</v>
      </c>
      <c r="H1587" s="2">
        <v>5.0000000000000001E-3</v>
      </c>
      <c r="I1587" s="19">
        <v>44819</v>
      </c>
      <c r="J1587" s="19">
        <v>44834</v>
      </c>
      <c r="K1587" s="3">
        <v>16</v>
      </c>
      <c r="L1587" s="3">
        <v>36164</v>
      </c>
      <c r="M1587" s="3"/>
      <c r="N1587" s="19">
        <v>45641</v>
      </c>
    </row>
    <row r="1588" spans="1:14" s="18" customFormat="1" outlineLevel="2">
      <c r="A1588" s="19" t="s">
        <v>447</v>
      </c>
      <c r="B1588" s="20" t="s">
        <v>58</v>
      </c>
      <c r="C1588" s="21" t="s">
        <v>272</v>
      </c>
      <c r="D1588" s="20" t="s">
        <v>273</v>
      </c>
      <c r="E1588" s="3">
        <v>10400000</v>
      </c>
      <c r="F1588" s="19">
        <v>44033</v>
      </c>
      <c r="G1588" s="3">
        <v>10226667</v>
      </c>
      <c r="H1588" s="2">
        <v>5.0000000000000001E-3</v>
      </c>
      <c r="I1588" s="19">
        <v>44805</v>
      </c>
      <c r="J1588" s="19">
        <v>44818</v>
      </c>
      <c r="K1588" s="3">
        <v>14</v>
      </c>
      <c r="L1588" s="3">
        <v>1961</v>
      </c>
      <c r="M1588" s="3">
        <v>10053334</v>
      </c>
      <c r="N1588" s="19">
        <v>45858</v>
      </c>
    </row>
    <row r="1589" spans="1:14" s="18" customFormat="1" outlineLevel="2">
      <c r="A1589" s="19" t="s">
        <v>447</v>
      </c>
      <c r="B1589" s="20" t="s">
        <v>58</v>
      </c>
      <c r="C1589" s="21" t="s">
        <v>272</v>
      </c>
      <c r="D1589" s="20"/>
      <c r="E1589" s="3"/>
      <c r="F1589" s="19"/>
      <c r="G1589" s="3">
        <v>10053334</v>
      </c>
      <c r="H1589" s="2">
        <v>5.0000000000000001E-3</v>
      </c>
      <c r="I1589" s="19">
        <v>44819</v>
      </c>
      <c r="J1589" s="19">
        <v>44834</v>
      </c>
      <c r="K1589" s="3">
        <v>16</v>
      </c>
      <c r="L1589" s="3">
        <v>2203</v>
      </c>
      <c r="M1589" s="3"/>
      <c r="N1589" s="19">
        <v>45858</v>
      </c>
    </row>
    <row r="1590" spans="1:14" s="18" customFormat="1" outlineLevel="2">
      <c r="A1590" s="19" t="s">
        <v>447</v>
      </c>
      <c r="B1590" s="20" t="s">
        <v>59</v>
      </c>
      <c r="C1590" s="21" t="s">
        <v>135</v>
      </c>
      <c r="D1590" s="20" t="s">
        <v>136</v>
      </c>
      <c r="E1590" s="3">
        <v>28200000</v>
      </c>
      <c r="F1590" s="19">
        <v>44027</v>
      </c>
      <c r="G1590" s="3">
        <v>28200000</v>
      </c>
      <c r="H1590" s="2">
        <v>5.0000000000000001E-3</v>
      </c>
      <c r="I1590" s="19">
        <v>44805</v>
      </c>
      <c r="J1590" s="19">
        <v>44834</v>
      </c>
      <c r="K1590" s="3">
        <v>30</v>
      </c>
      <c r="L1590" s="3">
        <v>11589</v>
      </c>
      <c r="M1590" s="3">
        <v>28200000</v>
      </c>
      <c r="N1590" s="19">
        <v>45852</v>
      </c>
    </row>
    <row r="1591" spans="1:14" s="18" customFormat="1" outlineLevel="2">
      <c r="A1591" s="19" t="s">
        <v>447</v>
      </c>
      <c r="B1591" s="20" t="s">
        <v>60</v>
      </c>
      <c r="C1591" s="21" t="s">
        <v>452</v>
      </c>
      <c r="D1591" s="20" t="s">
        <v>453</v>
      </c>
      <c r="E1591" s="3">
        <v>6657720</v>
      </c>
      <c r="F1591" s="19">
        <v>44055</v>
      </c>
      <c r="G1591" s="3">
        <v>6657720</v>
      </c>
      <c r="H1591" s="2">
        <v>5.0000000000000001E-3</v>
      </c>
      <c r="I1591" s="19">
        <v>44805</v>
      </c>
      <c r="J1591" s="19">
        <v>44834</v>
      </c>
      <c r="K1591" s="3">
        <v>30</v>
      </c>
      <c r="L1591" s="3">
        <v>2736</v>
      </c>
      <c r="M1591" s="3">
        <v>6657720</v>
      </c>
      <c r="N1591" s="19">
        <v>45880</v>
      </c>
    </row>
    <row r="1592" spans="1:14" s="18" customFormat="1" outlineLevel="2">
      <c r="A1592" s="19" t="s">
        <v>447</v>
      </c>
      <c r="B1592" s="20" t="s">
        <v>63</v>
      </c>
      <c r="C1592" s="21" t="s">
        <v>452</v>
      </c>
      <c r="D1592" s="20" t="s">
        <v>453</v>
      </c>
      <c r="E1592" s="3">
        <v>6714720</v>
      </c>
      <c r="F1592" s="19">
        <v>44055</v>
      </c>
      <c r="G1592" s="3">
        <v>6714720</v>
      </c>
      <c r="H1592" s="2">
        <v>5.0000000000000001E-3</v>
      </c>
      <c r="I1592" s="19">
        <v>44805</v>
      </c>
      <c r="J1592" s="19">
        <v>44834</v>
      </c>
      <c r="K1592" s="3">
        <v>30</v>
      </c>
      <c r="L1592" s="3">
        <v>2759</v>
      </c>
      <c r="M1592" s="3">
        <v>6714720</v>
      </c>
      <c r="N1592" s="19">
        <v>45880</v>
      </c>
    </row>
    <row r="1593" spans="1:14" s="18" customFormat="1" outlineLevel="2">
      <c r="A1593" s="19" t="s">
        <v>447</v>
      </c>
      <c r="B1593" s="20" t="s">
        <v>68</v>
      </c>
      <c r="C1593" s="21" t="s">
        <v>418</v>
      </c>
      <c r="D1593" s="20" t="s">
        <v>419</v>
      </c>
      <c r="E1593" s="3">
        <v>27700000</v>
      </c>
      <c r="F1593" s="19">
        <v>44071</v>
      </c>
      <c r="G1593" s="3">
        <v>27700000</v>
      </c>
      <c r="H1593" s="2">
        <v>5.0000000000000001E-3</v>
      </c>
      <c r="I1593" s="19">
        <v>44805</v>
      </c>
      <c r="J1593" s="19">
        <v>44834</v>
      </c>
      <c r="K1593" s="3">
        <v>30</v>
      </c>
      <c r="L1593" s="3">
        <v>11384</v>
      </c>
      <c r="M1593" s="3">
        <v>27700000</v>
      </c>
      <c r="N1593" s="19">
        <v>45896</v>
      </c>
    </row>
    <row r="1594" spans="1:14" s="18" customFormat="1" outlineLevel="2">
      <c r="A1594" s="19" t="s">
        <v>447</v>
      </c>
      <c r="B1594" s="20" t="s">
        <v>69</v>
      </c>
      <c r="C1594" s="21" t="s">
        <v>452</v>
      </c>
      <c r="D1594" s="20" t="s">
        <v>453</v>
      </c>
      <c r="E1594" s="3">
        <v>6714720</v>
      </c>
      <c r="F1594" s="19">
        <v>44083</v>
      </c>
      <c r="G1594" s="3">
        <v>6714720</v>
      </c>
      <c r="H1594" s="2">
        <v>5.0000000000000001E-3</v>
      </c>
      <c r="I1594" s="19">
        <v>44805</v>
      </c>
      <c r="J1594" s="19">
        <v>44834</v>
      </c>
      <c r="K1594" s="3">
        <v>30</v>
      </c>
      <c r="L1594" s="3">
        <v>2759</v>
      </c>
      <c r="M1594" s="3">
        <v>6714720</v>
      </c>
      <c r="N1594" s="19">
        <v>45908</v>
      </c>
    </row>
    <row r="1595" spans="1:14" s="18" customFormat="1" outlineLevel="2">
      <c r="A1595" s="19" t="s">
        <v>447</v>
      </c>
      <c r="B1595" s="20" t="s">
        <v>70</v>
      </c>
      <c r="C1595" s="21" t="s">
        <v>452</v>
      </c>
      <c r="D1595" s="20" t="s">
        <v>453</v>
      </c>
      <c r="E1595" s="3">
        <v>5805960</v>
      </c>
      <c r="F1595" s="19">
        <v>44083</v>
      </c>
      <c r="G1595" s="3">
        <v>5805960</v>
      </c>
      <c r="H1595" s="2">
        <v>5.0000000000000001E-3</v>
      </c>
      <c r="I1595" s="19">
        <v>44805</v>
      </c>
      <c r="J1595" s="19">
        <v>44834</v>
      </c>
      <c r="K1595" s="3">
        <v>30</v>
      </c>
      <c r="L1595" s="3">
        <v>2386</v>
      </c>
      <c r="M1595" s="3">
        <v>5805960</v>
      </c>
      <c r="N1595" s="19">
        <v>45908</v>
      </c>
    </row>
    <row r="1596" spans="1:14" s="18" customFormat="1" outlineLevel="2">
      <c r="A1596" s="19" t="s">
        <v>447</v>
      </c>
      <c r="B1596" s="20" t="s">
        <v>74</v>
      </c>
      <c r="C1596" s="21" t="s">
        <v>452</v>
      </c>
      <c r="D1596" s="20" t="s">
        <v>453</v>
      </c>
      <c r="E1596" s="3">
        <v>5452560</v>
      </c>
      <c r="F1596" s="19">
        <v>43838</v>
      </c>
      <c r="G1596" s="3">
        <v>5452560</v>
      </c>
      <c r="H1596" s="2">
        <v>5.0000000000000001E-3</v>
      </c>
      <c r="I1596" s="19">
        <v>44805</v>
      </c>
      <c r="J1596" s="19">
        <v>44834</v>
      </c>
      <c r="K1596" s="3">
        <v>30</v>
      </c>
      <c r="L1596" s="3">
        <v>2241</v>
      </c>
      <c r="M1596" s="3">
        <v>5452560</v>
      </c>
      <c r="N1596" s="19">
        <v>45664</v>
      </c>
    </row>
    <row r="1597" spans="1:14" s="18" customFormat="1" outlineLevel="2">
      <c r="A1597" s="19" t="s">
        <v>447</v>
      </c>
      <c r="B1597" s="20" t="s">
        <v>77</v>
      </c>
      <c r="C1597" s="21" t="s">
        <v>31</v>
      </c>
      <c r="D1597" s="20" t="s">
        <v>32</v>
      </c>
      <c r="E1597" s="3">
        <v>31000000</v>
      </c>
      <c r="F1597" s="19">
        <v>44102</v>
      </c>
      <c r="G1597" s="3">
        <v>28416664</v>
      </c>
      <c r="H1597" s="2">
        <v>5.0000000000000001E-3</v>
      </c>
      <c r="I1597" s="19">
        <v>44805</v>
      </c>
      <c r="J1597" s="19">
        <v>44818</v>
      </c>
      <c r="K1597" s="3">
        <v>14</v>
      </c>
      <c r="L1597" s="3">
        <v>5450</v>
      </c>
      <c r="M1597" s="3">
        <v>27555552</v>
      </c>
      <c r="N1597" s="19">
        <v>45927</v>
      </c>
    </row>
    <row r="1598" spans="1:14" s="18" customFormat="1" outlineLevel="2">
      <c r="A1598" s="19" t="s">
        <v>447</v>
      </c>
      <c r="B1598" s="20" t="s">
        <v>77</v>
      </c>
      <c r="C1598" s="21" t="s">
        <v>31</v>
      </c>
      <c r="D1598" s="20"/>
      <c r="E1598" s="3"/>
      <c r="F1598" s="19"/>
      <c r="G1598" s="3">
        <v>27555552</v>
      </c>
      <c r="H1598" s="2">
        <v>5.0000000000000001E-3</v>
      </c>
      <c r="I1598" s="19">
        <v>44819</v>
      </c>
      <c r="J1598" s="19">
        <v>44834</v>
      </c>
      <c r="K1598" s="3">
        <v>16</v>
      </c>
      <c r="L1598" s="3">
        <v>6040</v>
      </c>
      <c r="M1598" s="3"/>
      <c r="N1598" s="19">
        <v>45927</v>
      </c>
    </row>
    <row r="1599" spans="1:14" s="18" customFormat="1" outlineLevel="2">
      <c r="A1599" s="19" t="s">
        <v>447</v>
      </c>
      <c r="B1599" s="20" t="s">
        <v>78</v>
      </c>
      <c r="C1599" s="21" t="s">
        <v>272</v>
      </c>
      <c r="D1599" s="20" t="s">
        <v>273</v>
      </c>
      <c r="E1599" s="3">
        <v>10700000</v>
      </c>
      <c r="F1599" s="19">
        <v>44104</v>
      </c>
      <c r="G1599" s="3">
        <v>10521667</v>
      </c>
      <c r="H1599" s="2">
        <v>5.0000000000000001E-3</v>
      </c>
      <c r="I1599" s="19">
        <v>44805</v>
      </c>
      <c r="J1599" s="19">
        <v>44818</v>
      </c>
      <c r="K1599" s="3">
        <v>14</v>
      </c>
      <c r="L1599" s="3">
        <v>2018</v>
      </c>
      <c r="M1599" s="3">
        <v>10343334</v>
      </c>
      <c r="N1599" s="19">
        <v>45929</v>
      </c>
    </row>
    <row r="1600" spans="1:14" s="18" customFormat="1" outlineLevel="2">
      <c r="A1600" s="19" t="s">
        <v>447</v>
      </c>
      <c r="B1600" s="20" t="s">
        <v>78</v>
      </c>
      <c r="C1600" s="21" t="s">
        <v>272</v>
      </c>
      <c r="D1600" s="20"/>
      <c r="E1600" s="3"/>
      <c r="F1600" s="19"/>
      <c r="G1600" s="3">
        <v>10343334</v>
      </c>
      <c r="H1600" s="2">
        <v>5.0000000000000001E-3</v>
      </c>
      <c r="I1600" s="19">
        <v>44819</v>
      </c>
      <c r="J1600" s="19">
        <v>44834</v>
      </c>
      <c r="K1600" s="3">
        <v>16</v>
      </c>
      <c r="L1600" s="3">
        <v>2267</v>
      </c>
      <c r="M1600" s="3"/>
      <c r="N1600" s="19">
        <v>45929</v>
      </c>
    </row>
    <row r="1601" spans="1:14" s="18" customFormat="1" outlineLevel="2">
      <c r="A1601" s="19" t="s">
        <v>447</v>
      </c>
      <c r="B1601" s="20" t="s">
        <v>79</v>
      </c>
      <c r="C1601" s="21" t="s">
        <v>390</v>
      </c>
      <c r="D1601" s="20" t="s">
        <v>391</v>
      </c>
      <c r="E1601" s="3">
        <v>1000000000</v>
      </c>
      <c r="F1601" s="19">
        <v>44102</v>
      </c>
      <c r="G1601" s="3">
        <v>1000000000</v>
      </c>
      <c r="H1601" s="2">
        <v>5.0000000000000001E-3</v>
      </c>
      <c r="I1601" s="19">
        <v>44805</v>
      </c>
      <c r="J1601" s="19">
        <v>44834</v>
      </c>
      <c r="K1601" s="3">
        <v>30</v>
      </c>
      <c r="L1601" s="3">
        <v>410959</v>
      </c>
      <c r="M1601" s="3">
        <v>1000000000</v>
      </c>
      <c r="N1601" s="19">
        <v>45927</v>
      </c>
    </row>
    <row r="1602" spans="1:14" s="18" customFormat="1" outlineLevel="2">
      <c r="A1602" s="19" t="s">
        <v>447</v>
      </c>
      <c r="B1602" s="20" t="s">
        <v>80</v>
      </c>
      <c r="C1602" s="21" t="s">
        <v>452</v>
      </c>
      <c r="D1602" s="20" t="s">
        <v>453</v>
      </c>
      <c r="E1602" s="3">
        <v>5805960</v>
      </c>
      <c r="F1602" s="19">
        <v>44111</v>
      </c>
      <c r="G1602" s="3">
        <v>5805960</v>
      </c>
      <c r="H1602" s="2">
        <v>5.0000000000000001E-3</v>
      </c>
      <c r="I1602" s="19">
        <v>44805</v>
      </c>
      <c r="J1602" s="19">
        <v>44834</v>
      </c>
      <c r="K1602" s="3">
        <v>30</v>
      </c>
      <c r="L1602" s="3">
        <v>2386</v>
      </c>
      <c r="M1602" s="3">
        <v>5805960</v>
      </c>
      <c r="N1602" s="19">
        <v>45936</v>
      </c>
    </row>
    <row r="1603" spans="1:14" s="18" customFormat="1" outlineLevel="2">
      <c r="A1603" s="19" t="s">
        <v>447</v>
      </c>
      <c r="B1603" s="20" t="s">
        <v>81</v>
      </c>
      <c r="C1603" s="21" t="s">
        <v>452</v>
      </c>
      <c r="D1603" s="20" t="s">
        <v>453</v>
      </c>
      <c r="E1603" s="3">
        <v>5805960</v>
      </c>
      <c r="F1603" s="19">
        <v>44111</v>
      </c>
      <c r="G1603" s="3">
        <v>5805960</v>
      </c>
      <c r="H1603" s="2">
        <v>5.0000000000000001E-3</v>
      </c>
      <c r="I1603" s="19">
        <v>44805</v>
      </c>
      <c r="J1603" s="19">
        <v>44834</v>
      </c>
      <c r="K1603" s="3">
        <v>30</v>
      </c>
      <c r="L1603" s="3">
        <v>2386</v>
      </c>
      <c r="M1603" s="3">
        <v>5805960</v>
      </c>
      <c r="N1603" s="19">
        <v>45936</v>
      </c>
    </row>
    <row r="1604" spans="1:14" s="18" customFormat="1" outlineLevel="2">
      <c r="A1604" s="19" t="s">
        <v>447</v>
      </c>
      <c r="B1604" s="20" t="s">
        <v>84</v>
      </c>
      <c r="C1604" s="21" t="s">
        <v>240</v>
      </c>
      <c r="D1604" s="20" t="s">
        <v>241</v>
      </c>
      <c r="E1604" s="3">
        <v>3480000</v>
      </c>
      <c r="F1604" s="19">
        <v>44125</v>
      </c>
      <c r="G1604" s="3">
        <v>3480000</v>
      </c>
      <c r="H1604" s="2">
        <v>5.0000000000000001E-3</v>
      </c>
      <c r="I1604" s="19">
        <v>44805</v>
      </c>
      <c r="J1604" s="19">
        <v>44834</v>
      </c>
      <c r="K1604" s="3">
        <v>30</v>
      </c>
      <c r="L1604" s="3">
        <v>1430</v>
      </c>
      <c r="M1604" s="3">
        <v>3480000</v>
      </c>
      <c r="N1604" s="19">
        <v>45950</v>
      </c>
    </row>
    <row r="1605" spans="1:14" s="18" customFormat="1" outlineLevel="2">
      <c r="A1605" s="19" t="s">
        <v>447</v>
      </c>
      <c r="B1605" s="20" t="s">
        <v>87</v>
      </c>
      <c r="C1605" s="21" t="s">
        <v>458</v>
      </c>
      <c r="D1605" s="20" t="s">
        <v>459</v>
      </c>
      <c r="E1605" s="3">
        <v>32000000</v>
      </c>
      <c r="F1605" s="19">
        <v>44133</v>
      </c>
      <c r="G1605" s="3">
        <v>32000000</v>
      </c>
      <c r="H1605" s="2">
        <v>5.0000000000000001E-3</v>
      </c>
      <c r="I1605" s="19">
        <v>44805</v>
      </c>
      <c r="J1605" s="19">
        <v>44834</v>
      </c>
      <c r="K1605" s="3">
        <v>30</v>
      </c>
      <c r="L1605" s="3">
        <v>13151</v>
      </c>
      <c r="M1605" s="3">
        <v>32000000</v>
      </c>
      <c r="N1605" s="19">
        <v>45958</v>
      </c>
    </row>
    <row r="1606" spans="1:14" s="18" customFormat="1" outlineLevel="2">
      <c r="A1606" s="19" t="s">
        <v>447</v>
      </c>
      <c r="B1606" s="20" t="s">
        <v>88</v>
      </c>
      <c r="C1606" s="21" t="s">
        <v>452</v>
      </c>
      <c r="D1606" s="20" t="s">
        <v>453</v>
      </c>
      <c r="E1606" s="3">
        <v>5805960</v>
      </c>
      <c r="F1606" s="19">
        <v>44146</v>
      </c>
      <c r="G1606" s="3">
        <v>5805960</v>
      </c>
      <c r="H1606" s="2">
        <v>5.0000000000000001E-3</v>
      </c>
      <c r="I1606" s="19">
        <v>44805</v>
      </c>
      <c r="J1606" s="19">
        <v>44834</v>
      </c>
      <c r="K1606" s="3">
        <v>30</v>
      </c>
      <c r="L1606" s="3">
        <v>2386</v>
      </c>
      <c r="M1606" s="3">
        <v>5805960</v>
      </c>
      <c r="N1606" s="19">
        <v>45971</v>
      </c>
    </row>
    <row r="1607" spans="1:14" s="18" customFormat="1" outlineLevel="2">
      <c r="A1607" s="19" t="s">
        <v>447</v>
      </c>
      <c r="B1607" s="20" t="s">
        <v>89</v>
      </c>
      <c r="C1607" s="21" t="s">
        <v>452</v>
      </c>
      <c r="D1607" s="20" t="s">
        <v>453</v>
      </c>
      <c r="E1607" s="3">
        <v>5452560</v>
      </c>
      <c r="F1607" s="19">
        <v>43838</v>
      </c>
      <c r="G1607" s="3">
        <v>5452560</v>
      </c>
      <c r="H1607" s="2">
        <v>5.0000000000000001E-3</v>
      </c>
      <c r="I1607" s="19">
        <v>44805</v>
      </c>
      <c r="J1607" s="19">
        <v>44834</v>
      </c>
      <c r="K1607" s="3">
        <v>30</v>
      </c>
      <c r="L1607" s="3">
        <v>2241</v>
      </c>
      <c r="M1607" s="3">
        <v>5452560</v>
      </c>
      <c r="N1607" s="19">
        <v>45664</v>
      </c>
    </row>
    <row r="1608" spans="1:14" s="18" customFormat="1" outlineLevel="2">
      <c r="A1608" s="19" t="s">
        <v>447</v>
      </c>
      <c r="B1608" s="20" t="s">
        <v>90</v>
      </c>
      <c r="C1608" s="21" t="s">
        <v>452</v>
      </c>
      <c r="D1608" s="20" t="s">
        <v>453</v>
      </c>
      <c r="E1608" s="3">
        <v>14338200</v>
      </c>
      <c r="F1608" s="19">
        <v>44146</v>
      </c>
      <c r="G1608" s="3">
        <v>14338200</v>
      </c>
      <c r="H1608" s="2">
        <v>5.0000000000000001E-3</v>
      </c>
      <c r="I1608" s="19">
        <v>44805</v>
      </c>
      <c r="J1608" s="19">
        <v>44834</v>
      </c>
      <c r="K1608" s="3">
        <v>30</v>
      </c>
      <c r="L1608" s="3">
        <v>5892</v>
      </c>
      <c r="M1608" s="3">
        <v>14338200</v>
      </c>
      <c r="N1608" s="19">
        <v>45971</v>
      </c>
    </row>
    <row r="1609" spans="1:14" s="18" customFormat="1" outlineLevel="2">
      <c r="A1609" s="19" t="s">
        <v>447</v>
      </c>
      <c r="B1609" s="20" t="s">
        <v>94</v>
      </c>
      <c r="C1609" s="21" t="s">
        <v>240</v>
      </c>
      <c r="D1609" s="20" t="s">
        <v>241</v>
      </c>
      <c r="E1609" s="3">
        <v>2500000</v>
      </c>
      <c r="F1609" s="19">
        <v>44146</v>
      </c>
      <c r="G1609" s="3">
        <v>2500000</v>
      </c>
      <c r="H1609" s="2">
        <v>5.0000000000000001E-3</v>
      </c>
      <c r="I1609" s="19">
        <v>44805</v>
      </c>
      <c r="J1609" s="19">
        <v>44834</v>
      </c>
      <c r="K1609" s="3">
        <v>30</v>
      </c>
      <c r="L1609" s="3">
        <v>1027</v>
      </c>
      <c r="M1609" s="3">
        <v>2500000</v>
      </c>
      <c r="N1609" s="19">
        <v>45971</v>
      </c>
    </row>
    <row r="1610" spans="1:14" s="18" customFormat="1" outlineLevel="2">
      <c r="A1610" s="19" t="s">
        <v>447</v>
      </c>
      <c r="B1610" s="20" t="s">
        <v>95</v>
      </c>
      <c r="C1610" s="21" t="s">
        <v>458</v>
      </c>
      <c r="D1610" s="20" t="s">
        <v>459</v>
      </c>
      <c r="E1610" s="3">
        <v>30000000</v>
      </c>
      <c r="F1610" s="19">
        <v>44140</v>
      </c>
      <c r="G1610" s="3">
        <v>30000000</v>
      </c>
      <c r="H1610" s="2">
        <v>5.0000000000000001E-3</v>
      </c>
      <c r="I1610" s="19">
        <v>44805</v>
      </c>
      <c r="J1610" s="19">
        <v>44834</v>
      </c>
      <c r="K1610" s="3">
        <v>30</v>
      </c>
      <c r="L1610" s="3">
        <v>12329</v>
      </c>
      <c r="M1610" s="3">
        <v>30000000</v>
      </c>
      <c r="N1610" s="19">
        <v>45965</v>
      </c>
    </row>
    <row r="1611" spans="1:14" s="18" customFormat="1" outlineLevel="2">
      <c r="A1611" s="19" t="s">
        <v>447</v>
      </c>
      <c r="B1611" s="20" t="s">
        <v>96</v>
      </c>
      <c r="C1611" s="21" t="s">
        <v>214</v>
      </c>
      <c r="D1611" s="20" t="s">
        <v>215</v>
      </c>
      <c r="E1611" s="3">
        <v>6100000</v>
      </c>
      <c r="F1611" s="19">
        <v>44138</v>
      </c>
      <c r="G1611" s="3">
        <v>6100000</v>
      </c>
      <c r="H1611" s="2">
        <v>5.0000000000000001E-3</v>
      </c>
      <c r="I1611" s="19">
        <v>44805</v>
      </c>
      <c r="J1611" s="19">
        <v>44834</v>
      </c>
      <c r="K1611" s="3">
        <v>30</v>
      </c>
      <c r="L1611" s="3">
        <v>2507</v>
      </c>
      <c r="M1611" s="3">
        <v>6100000</v>
      </c>
      <c r="N1611" s="19">
        <v>45963</v>
      </c>
    </row>
    <row r="1612" spans="1:14" s="18" customFormat="1" outlineLevel="2">
      <c r="A1612" s="19" t="s">
        <v>447</v>
      </c>
      <c r="B1612" s="20" t="s">
        <v>99</v>
      </c>
      <c r="C1612" s="21" t="s">
        <v>460</v>
      </c>
      <c r="D1612" s="20" t="s">
        <v>461</v>
      </c>
      <c r="E1612" s="3">
        <v>82036355</v>
      </c>
      <c r="F1612" s="19">
        <v>44137</v>
      </c>
      <c r="G1612" s="3">
        <v>82036355</v>
      </c>
      <c r="H1612" s="2">
        <v>5.0000000000000001E-3</v>
      </c>
      <c r="I1612" s="19">
        <v>44805</v>
      </c>
      <c r="J1612" s="19">
        <v>44834</v>
      </c>
      <c r="K1612" s="3">
        <v>30</v>
      </c>
      <c r="L1612" s="3">
        <v>33714</v>
      </c>
      <c r="M1612" s="3">
        <v>82036355</v>
      </c>
      <c r="N1612" s="19">
        <v>45962</v>
      </c>
    </row>
    <row r="1613" spans="1:14" s="18" customFormat="1" outlineLevel="2">
      <c r="A1613" s="19" t="s">
        <v>447</v>
      </c>
      <c r="B1613" s="20" t="s">
        <v>100</v>
      </c>
      <c r="C1613" s="21" t="s">
        <v>390</v>
      </c>
      <c r="D1613" s="20" t="s">
        <v>391</v>
      </c>
      <c r="E1613" s="3">
        <v>1000000000</v>
      </c>
      <c r="F1613" s="19">
        <v>44162</v>
      </c>
      <c r="G1613" s="3">
        <v>1000000000</v>
      </c>
      <c r="H1613" s="2">
        <v>5.0000000000000001E-3</v>
      </c>
      <c r="I1613" s="19">
        <v>44805</v>
      </c>
      <c r="J1613" s="19">
        <v>44834</v>
      </c>
      <c r="K1613" s="3">
        <v>30</v>
      </c>
      <c r="L1613" s="3">
        <v>410959</v>
      </c>
      <c r="M1613" s="3">
        <v>1000000000</v>
      </c>
      <c r="N1613" s="19">
        <v>45987</v>
      </c>
    </row>
    <row r="1614" spans="1:14" s="18" customFormat="1" outlineLevel="2">
      <c r="A1614" s="19" t="s">
        <v>447</v>
      </c>
      <c r="B1614" s="20" t="s">
        <v>101</v>
      </c>
      <c r="C1614" s="21" t="s">
        <v>121</v>
      </c>
      <c r="D1614" s="20" t="s">
        <v>122</v>
      </c>
      <c r="E1614" s="3">
        <v>47490000</v>
      </c>
      <c r="F1614" s="19">
        <v>44137</v>
      </c>
      <c r="G1614" s="3">
        <v>47490000</v>
      </c>
      <c r="H1614" s="2">
        <v>5.0000000000000001E-3</v>
      </c>
      <c r="I1614" s="19">
        <v>44805</v>
      </c>
      <c r="J1614" s="19">
        <v>44834</v>
      </c>
      <c r="K1614" s="3">
        <v>30</v>
      </c>
      <c r="L1614" s="3">
        <v>19516</v>
      </c>
      <c r="M1614" s="3">
        <v>47490000</v>
      </c>
      <c r="N1614" s="19">
        <v>45962</v>
      </c>
    </row>
    <row r="1615" spans="1:14" s="18" customFormat="1" outlineLevel="2">
      <c r="A1615" s="19" t="s">
        <v>447</v>
      </c>
      <c r="B1615" s="20" t="s">
        <v>102</v>
      </c>
      <c r="C1615" s="21" t="s">
        <v>272</v>
      </c>
      <c r="D1615" s="20" t="s">
        <v>273</v>
      </c>
      <c r="E1615" s="3">
        <v>5300000</v>
      </c>
      <c r="F1615" s="19">
        <v>44145</v>
      </c>
      <c r="G1615" s="3">
        <v>5211667</v>
      </c>
      <c r="H1615" s="2">
        <v>5.0000000000000001E-3</v>
      </c>
      <c r="I1615" s="19">
        <v>44805</v>
      </c>
      <c r="J1615" s="19">
        <v>44818</v>
      </c>
      <c r="K1615" s="3">
        <v>14</v>
      </c>
      <c r="L1615" s="3">
        <v>999</v>
      </c>
      <c r="M1615" s="3">
        <v>5123334</v>
      </c>
      <c r="N1615" s="19">
        <v>45970</v>
      </c>
    </row>
    <row r="1616" spans="1:14" s="18" customFormat="1" outlineLevel="2">
      <c r="A1616" s="19" t="s">
        <v>447</v>
      </c>
      <c r="B1616" s="20" t="s">
        <v>102</v>
      </c>
      <c r="C1616" s="21" t="s">
        <v>272</v>
      </c>
      <c r="D1616" s="20"/>
      <c r="E1616" s="3"/>
      <c r="F1616" s="19"/>
      <c r="G1616" s="3">
        <v>5123334</v>
      </c>
      <c r="H1616" s="2">
        <v>5.0000000000000001E-3</v>
      </c>
      <c r="I1616" s="19">
        <v>44819</v>
      </c>
      <c r="J1616" s="19">
        <v>44834</v>
      </c>
      <c r="K1616" s="3">
        <v>16</v>
      </c>
      <c r="L1616" s="3">
        <v>1123</v>
      </c>
      <c r="M1616" s="3"/>
      <c r="N1616" s="19">
        <v>45970</v>
      </c>
    </row>
    <row r="1617" spans="1:14" s="18" customFormat="1" outlineLevel="2">
      <c r="A1617" s="19" t="s">
        <v>447</v>
      </c>
      <c r="B1617" s="20" t="s">
        <v>103</v>
      </c>
      <c r="C1617" s="21" t="s">
        <v>272</v>
      </c>
      <c r="D1617" s="20" t="s">
        <v>273</v>
      </c>
      <c r="E1617" s="3">
        <v>4130000</v>
      </c>
      <c r="F1617" s="19">
        <v>44151</v>
      </c>
      <c r="G1617" s="3">
        <v>4061167</v>
      </c>
      <c r="H1617" s="2">
        <v>5.0000000000000001E-3</v>
      </c>
      <c r="I1617" s="19">
        <v>44805</v>
      </c>
      <c r="J1617" s="19">
        <v>44818</v>
      </c>
      <c r="K1617" s="3">
        <v>14</v>
      </c>
      <c r="L1617" s="3">
        <v>779</v>
      </c>
      <c r="M1617" s="3">
        <v>3992334</v>
      </c>
      <c r="N1617" s="19">
        <v>45976</v>
      </c>
    </row>
    <row r="1618" spans="1:14" s="18" customFormat="1" outlineLevel="2">
      <c r="A1618" s="19" t="s">
        <v>447</v>
      </c>
      <c r="B1618" s="20" t="s">
        <v>103</v>
      </c>
      <c r="C1618" s="21" t="s">
        <v>272</v>
      </c>
      <c r="D1618" s="20"/>
      <c r="E1618" s="3"/>
      <c r="F1618" s="19"/>
      <c r="G1618" s="3">
        <v>3992334</v>
      </c>
      <c r="H1618" s="2">
        <v>5.0000000000000001E-3</v>
      </c>
      <c r="I1618" s="19">
        <v>44819</v>
      </c>
      <c r="J1618" s="19">
        <v>44834</v>
      </c>
      <c r="K1618" s="3">
        <v>16</v>
      </c>
      <c r="L1618" s="3">
        <v>875</v>
      </c>
      <c r="M1618" s="3"/>
      <c r="N1618" s="19">
        <v>45976</v>
      </c>
    </row>
    <row r="1619" spans="1:14" s="18" customFormat="1" outlineLevel="2">
      <c r="A1619" s="19" t="s">
        <v>447</v>
      </c>
      <c r="B1619" s="20" t="s">
        <v>107</v>
      </c>
      <c r="C1619" s="21" t="s">
        <v>272</v>
      </c>
      <c r="D1619" s="20" t="s">
        <v>273</v>
      </c>
      <c r="E1619" s="3">
        <v>6450000</v>
      </c>
      <c r="F1619" s="19">
        <v>44165</v>
      </c>
      <c r="G1619" s="3">
        <v>6342500</v>
      </c>
      <c r="H1619" s="2">
        <v>5.0000000000000001E-3</v>
      </c>
      <c r="I1619" s="19">
        <v>44805</v>
      </c>
      <c r="J1619" s="19">
        <v>44818</v>
      </c>
      <c r="K1619" s="3">
        <v>14</v>
      </c>
      <c r="L1619" s="3">
        <v>1216</v>
      </c>
      <c r="M1619" s="3">
        <v>6235000</v>
      </c>
      <c r="N1619" s="19">
        <v>45990</v>
      </c>
    </row>
    <row r="1620" spans="1:14" s="18" customFormat="1" outlineLevel="2">
      <c r="A1620" s="19" t="s">
        <v>447</v>
      </c>
      <c r="B1620" s="20" t="s">
        <v>107</v>
      </c>
      <c r="C1620" s="21" t="s">
        <v>272</v>
      </c>
      <c r="D1620" s="20"/>
      <c r="E1620" s="3"/>
      <c r="F1620" s="19"/>
      <c r="G1620" s="3">
        <v>6235000</v>
      </c>
      <c r="H1620" s="2">
        <v>5.0000000000000001E-3</v>
      </c>
      <c r="I1620" s="19">
        <v>44819</v>
      </c>
      <c r="J1620" s="19">
        <v>44834</v>
      </c>
      <c r="K1620" s="3">
        <v>16</v>
      </c>
      <c r="L1620" s="3">
        <v>1367</v>
      </c>
      <c r="M1620" s="3"/>
      <c r="N1620" s="19">
        <v>45990</v>
      </c>
    </row>
    <row r="1621" spans="1:14" s="18" customFormat="1" outlineLevel="2">
      <c r="A1621" s="19" t="s">
        <v>447</v>
      </c>
      <c r="B1621" s="20" t="s">
        <v>168</v>
      </c>
      <c r="C1621" s="21" t="s">
        <v>452</v>
      </c>
      <c r="D1621" s="20" t="s">
        <v>453</v>
      </c>
      <c r="E1621" s="3">
        <v>14338200</v>
      </c>
      <c r="F1621" s="19">
        <v>44174</v>
      </c>
      <c r="G1621" s="3">
        <v>14338200</v>
      </c>
      <c r="H1621" s="2">
        <v>5.0000000000000001E-3</v>
      </c>
      <c r="I1621" s="19">
        <v>44805</v>
      </c>
      <c r="J1621" s="19">
        <v>44834</v>
      </c>
      <c r="K1621" s="3">
        <v>30</v>
      </c>
      <c r="L1621" s="3">
        <v>5892</v>
      </c>
      <c r="M1621" s="3">
        <v>14338200</v>
      </c>
      <c r="N1621" s="19">
        <v>45999</v>
      </c>
    </row>
    <row r="1622" spans="1:14" s="18" customFormat="1" outlineLevel="2">
      <c r="A1622" s="19" t="s">
        <v>447</v>
      </c>
      <c r="B1622" s="20" t="s">
        <v>169</v>
      </c>
      <c r="C1622" s="21" t="s">
        <v>452</v>
      </c>
      <c r="D1622" s="20" t="s">
        <v>453</v>
      </c>
      <c r="E1622" s="3">
        <v>4977000</v>
      </c>
      <c r="F1622" s="19">
        <v>44174</v>
      </c>
      <c r="G1622" s="3">
        <v>4977000</v>
      </c>
      <c r="H1622" s="2">
        <v>5.0000000000000001E-3</v>
      </c>
      <c r="I1622" s="19">
        <v>44805</v>
      </c>
      <c r="J1622" s="19">
        <v>44834</v>
      </c>
      <c r="K1622" s="3">
        <v>30</v>
      </c>
      <c r="L1622" s="3">
        <v>2045</v>
      </c>
      <c r="M1622" s="3">
        <v>4977000</v>
      </c>
      <c r="N1622" s="19">
        <v>45999</v>
      </c>
    </row>
    <row r="1623" spans="1:14" s="18" customFormat="1" outlineLevel="2">
      <c r="A1623" s="19" t="s">
        <v>447</v>
      </c>
      <c r="B1623" s="20" t="s">
        <v>170</v>
      </c>
      <c r="C1623" s="21" t="s">
        <v>214</v>
      </c>
      <c r="D1623" s="20" t="s">
        <v>215</v>
      </c>
      <c r="E1623" s="3">
        <v>40000000</v>
      </c>
      <c r="F1623" s="19">
        <v>44193</v>
      </c>
      <c r="G1623" s="3">
        <v>40000000</v>
      </c>
      <c r="H1623" s="2">
        <v>5.0000000000000001E-3</v>
      </c>
      <c r="I1623" s="19">
        <v>44805</v>
      </c>
      <c r="J1623" s="19">
        <v>44834</v>
      </c>
      <c r="K1623" s="3">
        <v>30</v>
      </c>
      <c r="L1623" s="3">
        <v>16438</v>
      </c>
      <c r="M1623" s="3">
        <v>40000000</v>
      </c>
      <c r="N1623" s="19">
        <v>46018</v>
      </c>
    </row>
    <row r="1624" spans="1:14" s="18" customFormat="1" outlineLevel="2">
      <c r="A1624" s="19" t="s">
        <v>447</v>
      </c>
      <c r="B1624" s="20" t="s">
        <v>171</v>
      </c>
      <c r="C1624" s="21" t="s">
        <v>272</v>
      </c>
      <c r="D1624" s="20" t="s">
        <v>273</v>
      </c>
      <c r="E1624" s="3">
        <v>8890000</v>
      </c>
      <c r="F1624" s="19">
        <v>44175</v>
      </c>
      <c r="G1624" s="3">
        <v>8741833</v>
      </c>
      <c r="H1624" s="2">
        <v>5.0000000000000001E-3</v>
      </c>
      <c r="I1624" s="19">
        <v>44805</v>
      </c>
      <c r="J1624" s="19">
        <v>44818</v>
      </c>
      <c r="K1624" s="3">
        <v>14</v>
      </c>
      <c r="L1624" s="3">
        <v>1677</v>
      </c>
      <c r="M1624" s="3">
        <v>8593666</v>
      </c>
      <c r="N1624" s="19">
        <v>46000</v>
      </c>
    </row>
    <row r="1625" spans="1:14" s="18" customFormat="1" outlineLevel="2">
      <c r="A1625" s="19" t="s">
        <v>447</v>
      </c>
      <c r="B1625" s="20" t="s">
        <v>171</v>
      </c>
      <c r="C1625" s="21" t="s">
        <v>272</v>
      </c>
      <c r="D1625" s="20"/>
      <c r="E1625" s="3"/>
      <c r="F1625" s="19"/>
      <c r="G1625" s="3">
        <v>8593666</v>
      </c>
      <c r="H1625" s="2">
        <v>5.0000000000000001E-3</v>
      </c>
      <c r="I1625" s="19">
        <v>44819</v>
      </c>
      <c r="J1625" s="19">
        <v>44834</v>
      </c>
      <c r="K1625" s="3">
        <v>16</v>
      </c>
      <c r="L1625" s="3">
        <v>1884</v>
      </c>
      <c r="M1625" s="3"/>
      <c r="N1625" s="19">
        <v>46000</v>
      </c>
    </row>
    <row r="1626" spans="1:14" s="18" customFormat="1" outlineLevel="2">
      <c r="A1626" s="19" t="s">
        <v>447</v>
      </c>
      <c r="B1626" s="20" t="s">
        <v>172</v>
      </c>
      <c r="C1626" s="21" t="s">
        <v>272</v>
      </c>
      <c r="D1626" s="20" t="s">
        <v>273</v>
      </c>
      <c r="E1626" s="3">
        <v>4020000</v>
      </c>
      <c r="F1626" s="19">
        <v>44196</v>
      </c>
      <c r="G1626" s="3">
        <v>3953000</v>
      </c>
      <c r="H1626" s="2">
        <v>5.0000000000000001E-3</v>
      </c>
      <c r="I1626" s="19">
        <v>44805</v>
      </c>
      <c r="J1626" s="19">
        <v>44818</v>
      </c>
      <c r="K1626" s="3">
        <v>14</v>
      </c>
      <c r="L1626" s="3">
        <v>758</v>
      </c>
      <c r="M1626" s="3">
        <v>3886000</v>
      </c>
      <c r="N1626" s="19">
        <v>46021</v>
      </c>
    </row>
    <row r="1627" spans="1:14" s="18" customFormat="1" outlineLevel="2">
      <c r="A1627" s="19" t="s">
        <v>447</v>
      </c>
      <c r="B1627" s="20" t="s">
        <v>172</v>
      </c>
      <c r="C1627" s="21" t="s">
        <v>272</v>
      </c>
      <c r="D1627" s="20"/>
      <c r="E1627" s="3"/>
      <c r="F1627" s="19"/>
      <c r="G1627" s="3">
        <v>3886000</v>
      </c>
      <c r="H1627" s="2">
        <v>5.0000000000000001E-3</v>
      </c>
      <c r="I1627" s="19">
        <v>44819</v>
      </c>
      <c r="J1627" s="19">
        <v>44834</v>
      </c>
      <c r="K1627" s="3">
        <v>16</v>
      </c>
      <c r="L1627" s="3">
        <v>852</v>
      </c>
      <c r="M1627" s="3"/>
      <c r="N1627" s="19">
        <v>46021</v>
      </c>
    </row>
    <row r="1628" spans="1:14" s="18" customFormat="1" outlineLevel="2">
      <c r="A1628" s="19" t="s">
        <v>447</v>
      </c>
      <c r="B1628" s="20" t="s">
        <v>174</v>
      </c>
      <c r="C1628" s="21" t="s">
        <v>452</v>
      </c>
      <c r="D1628" s="20" t="s">
        <v>453</v>
      </c>
      <c r="E1628" s="3">
        <v>4977000</v>
      </c>
      <c r="F1628" s="19">
        <v>44209</v>
      </c>
      <c r="G1628" s="3">
        <v>4977000</v>
      </c>
      <c r="H1628" s="2">
        <v>5.0000000000000001E-3</v>
      </c>
      <c r="I1628" s="19">
        <v>44805</v>
      </c>
      <c r="J1628" s="19">
        <v>44834</v>
      </c>
      <c r="K1628" s="3">
        <v>30</v>
      </c>
      <c r="L1628" s="3">
        <v>2045</v>
      </c>
      <c r="M1628" s="3">
        <v>4977000</v>
      </c>
      <c r="N1628" s="19">
        <v>46034</v>
      </c>
    </row>
    <row r="1629" spans="1:14" s="18" customFormat="1" outlineLevel="2">
      <c r="A1629" s="19" t="s">
        <v>447</v>
      </c>
      <c r="B1629" s="20" t="s">
        <v>175</v>
      </c>
      <c r="C1629" s="21" t="s">
        <v>452</v>
      </c>
      <c r="D1629" s="20" t="s">
        <v>453</v>
      </c>
      <c r="E1629" s="3">
        <v>9862800</v>
      </c>
      <c r="F1629" s="19">
        <v>44209</v>
      </c>
      <c r="G1629" s="3">
        <v>9862800</v>
      </c>
      <c r="H1629" s="2">
        <v>5.0000000000000001E-3</v>
      </c>
      <c r="I1629" s="19">
        <v>44805</v>
      </c>
      <c r="J1629" s="19">
        <v>44834</v>
      </c>
      <c r="K1629" s="3">
        <v>30</v>
      </c>
      <c r="L1629" s="3">
        <v>4053</v>
      </c>
      <c r="M1629" s="3">
        <v>9862800</v>
      </c>
      <c r="N1629" s="19">
        <v>46034</v>
      </c>
    </row>
    <row r="1630" spans="1:14" s="18" customFormat="1" outlineLevel="2">
      <c r="A1630" s="19" t="s">
        <v>447</v>
      </c>
      <c r="B1630" s="20" t="s">
        <v>176</v>
      </c>
      <c r="C1630" s="21" t="s">
        <v>272</v>
      </c>
      <c r="D1630" s="20" t="s">
        <v>273</v>
      </c>
      <c r="E1630" s="3">
        <v>3620000</v>
      </c>
      <c r="F1630" s="19">
        <v>44207</v>
      </c>
      <c r="G1630" s="3">
        <v>3559666</v>
      </c>
      <c r="H1630" s="2">
        <v>5.0000000000000001E-3</v>
      </c>
      <c r="I1630" s="19">
        <v>44805</v>
      </c>
      <c r="J1630" s="19">
        <v>44818</v>
      </c>
      <c r="K1630" s="3">
        <v>14</v>
      </c>
      <c r="L1630" s="3">
        <v>683</v>
      </c>
      <c r="M1630" s="3">
        <v>3499332</v>
      </c>
      <c r="N1630" s="19">
        <v>46032</v>
      </c>
    </row>
    <row r="1631" spans="1:14" s="18" customFormat="1" outlineLevel="2">
      <c r="A1631" s="19" t="s">
        <v>447</v>
      </c>
      <c r="B1631" s="20" t="s">
        <v>176</v>
      </c>
      <c r="C1631" s="21" t="s">
        <v>272</v>
      </c>
      <c r="D1631" s="20"/>
      <c r="E1631" s="3"/>
      <c r="F1631" s="19"/>
      <c r="G1631" s="3">
        <v>3499332</v>
      </c>
      <c r="H1631" s="2">
        <v>5.0000000000000001E-3</v>
      </c>
      <c r="I1631" s="19">
        <v>44819</v>
      </c>
      <c r="J1631" s="19">
        <v>44834</v>
      </c>
      <c r="K1631" s="3">
        <v>16</v>
      </c>
      <c r="L1631" s="3">
        <v>767</v>
      </c>
      <c r="M1631" s="3"/>
      <c r="N1631" s="19">
        <v>46032</v>
      </c>
    </row>
    <row r="1632" spans="1:14" s="18" customFormat="1" outlineLevel="2">
      <c r="A1632" s="19" t="s">
        <v>447</v>
      </c>
      <c r="B1632" s="20" t="s">
        <v>178</v>
      </c>
      <c r="C1632" s="21" t="s">
        <v>121</v>
      </c>
      <c r="D1632" s="20" t="s">
        <v>122</v>
      </c>
      <c r="E1632" s="3">
        <v>53640000</v>
      </c>
      <c r="F1632" s="19">
        <v>44203</v>
      </c>
      <c r="G1632" s="3">
        <v>53640000</v>
      </c>
      <c r="H1632" s="2">
        <v>5.0000000000000001E-3</v>
      </c>
      <c r="I1632" s="19">
        <v>44805</v>
      </c>
      <c r="J1632" s="19">
        <v>44834</v>
      </c>
      <c r="K1632" s="3">
        <v>30</v>
      </c>
      <c r="L1632" s="3">
        <v>22044</v>
      </c>
      <c r="M1632" s="3">
        <v>53640000</v>
      </c>
      <c r="N1632" s="19">
        <v>46028</v>
      </c>
    </row>
    <row r="1633" spans="1:14" s="18" customFormat="1" outlineLevel="2">
      <c r="A1633" s="19" t="s">
        <v>447</v>
      </c>
      <c r="B1633" s="20" t="s">
        <v>179</v>
      </c>
      <c r="C1633" s="21" t="s">
        <v>454</v>
      </c>
      <c r="D1633" s="20" t="s">
        <v>455</v>
      </c>
      <c r="E1633" s="3">
        <v>40160000</v>
      </c>
      <c r="F1633" s="19">
        <v>44232</v>
      </c>
      <c r="G1633" s="3">
        <v>40160000</v>
      </c>
      <c r="H1633" s="2">
        <v>5.0000000000000001E-3</v>
      </c>
      <c r="I1633" s="19">
        <v>44805</v>
      </c>
      <c r="J1633" s="19">
        <v>44834</v>
      </c>
      <c r="K1633" s="3">
        <v>30</v>
      </c>
      <c r="L1633" s="3">
        <v>16504</v>
      </c>
      <c r="M1633" s="3">
        <v>40160000</v>
      </c>
      <c r="N1633" s="19">
        <v>46057</v>
      </c>
    </row>
    <row r="1634" spans="1:14" s="18" customFormat="1" outlineLevel="2">
      <c r="A1634" s="19" t="s">
        <v>447</v>
      </c>
      <c r="B1634" s="20" t="s">
        <v>180</v>
      </c>
      <c r="C1634" s="21" t="s">
        <v>452</v>
      </c>
      <c r="D1634" s="20" t="s">
        <v>453</v>
      </c>
      <c r="E1634" s="3">
        <v>3655380</v>
      </c>
      <c r="F1634" s="19">
        <v>44230</v>
      </c>
      <c r="G1634" s="3">
        <v>3655380</v>
      </c>
      <c r="H1634" s="2">
        <v>5.0000000000000001E-3</v>
      </c>
      <c r="I1634" s="19">
        <v>44805</v>
      </c>
      <c r="J1634" s="19">
        <v>44834</v>
      </c>
      <c r="K1634" s="3">
        <v>30</v>
      </c>
      <c r="L1634" s="3">
        <v>1502</v>
      </c>
      <c r="M1634" s="3">
        <v>3655380</v>
      </c>
      <c r="N1634" s="19">
        <v>46055</v>
      </c>
    </row>
    <row r="1635" spans="1:14" s="18" customFormat="1" outlineLevel="2">
      <c r="A1635" s="19" t="s">
        <v>447</v>
      </c>
      <c r="B1635" s="20" t="s">
        <v>181</v>
      </c>
      <c r="C1635" s="21" t="s">
        <v>452</v>
      </c>
      <c r="D1635" s="20" t="s">
        <v>453</v>
      </c>
      <c r="E1635" s="3">
        <v>9862800</v>
      </c>
      <c r="F1635" s="19">
        <v>44230</v>
      </c>
      <c r="G1635" s="3">
        <v>9862800</v>
      </c>
      <c r="H1635" s="2">
        <v>5.0000000000000001E-3</v>
      </c>
      <c r="I1635" s="19">
        <v>44805</v>
      </c>
      <c r="J1635" s="19">
        <v>44834</v>
      </c>
      <c r="K1635" s="3">
        <v>30</v>
      </c>
      <c r="L1635" s="3">
        <v>4053</v>
      </c>
      <c r="M1635" s="3">
        <v>9862800</v>
      </c>
      <c r="N1635" s="19">
        <v>46055</v>
      </c>
    </row>
    <row r="1636" spans="1:14" s="18" customFormat="1" outlineLevel="2">
      <c r="A1636" s="19" t="s">
        <v>447</v>
      </c>
      <c r="B1636" s="20" t="s">
        <v>182</v>
      </c>
      <c r="C1636" s="21" t="s">
        <v>240</v>
      </c>
      <c r="D1636" s="20" t="s">
        <v>241</v>
      </c>
      <c r="E1636" s="3">
        <v>32000000</v>
      </c>
      <c r="F1636" s="19">
        <v>44250</v>
      </c>
      <c r="G1636" s="3">
        <v>32000000</v>
      </c>
      <c r="H1636" s="2">
        <v>5.0000000000000001E-3</v>
      </c>
      <c r="I1636" s="19">
        <v>44805</v>
      </c>
      <c r="J1636" s="19">
        <v>44834</v>
      </c>
      <c r="K1636" s="3">
        <v>30</v>
      </c>
      <c r="L1636" s="3">
        <v>13151</v>
      </c>
      <c r="M1636" s="3">
        <v>32000000</v>
      </c>
      <c r="N1636" s="19">
        <v>46075</v>
      </c>
    </row>
    <row r="1637" spans="1:14" s="18" customFormat="1" outlineLevel="2">
      <c r="A1637" s="19" t="s">
        <v>447</v>
      </c>
      <c r="B1637" s="20" t="s">
        <v>183</v>
      </c>
      <c r="C1637" s="21" t="s">
        <v>272</v>
      </c>
      <c r="D1637" s="20" t="s">
        <v>273</v>
      </c>
      <c r="E1637" s="3">
        <v>2390000</v>
      </c>
      <c r="F1637" s="19">
        <v>44228</v>
      </c>
      <c r="G1637" s="3">
        <v>2350166</v>
      </c>
      <c r="H1637" s="2">
        <v>5.0000000000000001E-3</v>
      </c>
      <c r="I1637" s="19">
        <v>44805</v>
      </c>
      <c r="J1637" s="19">
        <v>44818</v>
      </c>
      <c r="K1637" s="3">
        <v>14</v>
      </c>
      <c r="L1637" s="3">
        <v>451</v>
      </c>
      <c r="M1637" s="3">
        <v>2310332</v>
      </c>
      <c r="N1637" s="19">
        <v>46053</v>
      </c>
    </row>
    <row r="1638" spans="1:14" s="18" customFormat="1" outlineLevel="2">
      <c r="A1638" s="19" t="s">
        <v>447</v>
      </c>
      <c r="B1638" s="20" t="s">
        <v>183</v>
      </c>
      <c r="C1638" s="21" t="s">
        <v>272</v>
      </c>
      <c r="D1638" s="20"/>
      <c r="E1638" s="3"/>
      <c r="F1638" s="19"/>
      <c r="G1638" s="3">
        <v>2310332</v>
      </c>
      <c r="H1638" s="2">
        <v>5.0000000000000001E-3</v>
      </c>
      <c r="I1638" s="19">
        <v>44819</v>
      </c>
      <c r="J1638" s="19">
        <v>44834</v>
      </c>
      <c r="K1638" s="3">
        <v>16</v>
      </c>
      <c r="L1638" s="3">
        <v>506</v>
      </c>
      <c r="M1638" s="3"/>
      <c r="N1638" s="19">
        <v>46053</v>
      </c>
    </row>
    <row r="1639" spans="1:14" s="18" customFormat="1" outlineLevel="2">
      <c r="A1639" s="19" t="s">
        <v>447</v>
      </c>
      <c r="B1639" s="20" t="s">
        <v>109</v>
      </c>
      <c r="C1639" s="21" t="s">
        <v>452</v>
      </c>
      <c r="D1639" s="20" t="s">
        <v>453</v>
      </c>
      <c r="E1639" s="3">
        <v>5452560</v>
      </c>
      <c r="F1639" s="19">
        <v>43873</v>
      </c>
      <c r="G1639" s="3">
        <v>5452560</v>
      </c>
      <c r="H1639" s="2">
        <v>5.0000000000000001E-3</v>
      </c>
      <c r="I1639" s="19">
        <v>44805</v>
      </c>
      <c r="J1639" s="19">
        <v>44834</v>
      </c>
      <c r="K1639" s="3">
        <v>30</v>
      </c>
      <c r="L1639" s="3">
        <v>2241</v>
      </c>
      <c r="M1639" s="3">
        <v>5452560</v>
      </c>
      <c r="N1639" s="19">
        <v>45699</v>
      </c>
    </row>
    <row r="1640" spans="1:14" s="18" customFormat="1" outlineLevel="2">
      <c r="A1640" s="19" t="s">
        <v>447</v>
      </c>
      <c r="B1640" s="20" t="s">
        <v>186</v>
      </c>
      <c r="C1640" s="21" t="s">
        <v>454</v>
      </c>
      <c r="D1640" s="20" t="s">
        <v>455</v>
      </c>
      <c r="E1640" s="3">
        <v>40660000</v>
      </c>
      <c r="F1640" s="19">
        <v>44272</v>
      </c>
      <c r="G1640" s="3">
        <v>40660000</v>
      </c>
      <c r="H1640" s="2">
        <v>5.0000000000000001E-3</v>
      </c>
      <c r="I1640" s="19">
        <v>44805</v>
      </c>
      <c r="J1640" s="19">
        <v>44834</v>
      </c>
      <c r="K1640" s="3">
        <v>30</v>
      </c>
      <c r="L1640" s="3">
        <v>16710</v>
      </c>
      <c r="M1640" s="3">
        <v>40660000</v>
      </c>
      <c r="N1640" s="19">
        <v>46097</v>
      </c>
    </row>
    <row r="1641" spans="1:14" s="18" customFormat="1" outlineLevel="2">
      <c r="A1641" s="19" t="s">
        <v>447</v>
      </c>
      <c r="B1641" s="20" t="s">
        <v>187</v>
      </c>
      <c r="C1641" s="21" t="s">
        <v>450</v>
      </c>
      <c r="D1641" s="20" t="s">
        <v>451</v>
      </c>
      <c r="E1641" s="3">
        <v>13800000</v>
      </c>
      <c r="F1641" s="19">
        <v>44264</v>
      </c>
      <c r="G1641" s="3">
        <v>13800000</v>
      </c>
      <c r="H1641" s="2">
        <v>5.0000000000000001E-3</v>
      </c>
      <c r="I1641" s="19">
        <v>44805</v>
      </c>
      <c r="J1641" s="19">
        <v>44834</v>
      </c>
      <c r="K1641" s="3">
        <v>30</v>
      </c>
      <c r="L1641" s="3">
        <v>5671</v>
      </c>
      <c r="M1641" s="3">
        <v>13800000</v>
      </c>
      <c r="N1641" s="19">
        <v>46089</v>
      </c>
    </row>
    <row r="1642" spans="1:14" s="18" customFormat="1" outlineLevel="2">
      <c r="A1642" s="19" t="s">
        <v>447</v>
      </c>
      <c r="B1642" s="20" t="s">
        <v>188</v>
      </c>
      <c r="C1642" s="21" t="s">
        <v>452</v>
      </c>
      <c r="D1642" s="20" t="s">
        <v>453</v>
      </c>
      <c r="E1642" s="3">
        <v>8641320</v>
      </c>
      <c r="F1642" s="19">
        <v>44265</v>
      </c>
      <c r="G1642" s="3">
        <v>8641320</v>
      </c>
      <c r="H1642" s="2">
        <v>5.0000000000000001E-3</v>
      </c>
      <c r="I1642" s="19">
        <v>44805</v>
      </c>
      <c r="J1642" s="19">
        <v>44834</v>
      </c>
      <c r="K1642" s="3">
        <v>30</v>
      </c>
      <c r="L1642" s="3">
        <v>3551</v>
      </c>
      <c r="M1642" s="3">
        <v>8641320</v>
      </c>
      <c r="N1642" s="19">
        <v>46090</v>
      </c>
    </row>
    <row r="1643" spans="1:14" s="18" customFormat="1" outlineLevel="2">
      <c r="A1643" s="19" t="s">
        <v>447</v>
      </c>
      <c r="B1643" s="20" t="s">
        <v>189</v>
      </c>
      <c r="C1643" s="21" t="s">
        <v>452</v>
      </c>
      <c r="D1643" s="20" t="s">
        <v>453</v>
      </c>
      <c r="E1643" s="3">
        <v>3655380</v>
      </c>
      <c r="F1643" s="19">
        <v>44265</v>
      </c>
      <c r="G1643" s="3">
        <v>3655380</v>
      </c>
      <c r="H1643" s="2">
        <v>5.0000000000000001E-3</v>
      </c>
      <c r="I1643" s="19">
        <v>44805</v>
      </c>
      <c r="J1643" s="19">
        <v>44834</v>
      </c>
      <c r="K1643" s="3">
        <v>30</v>
      </c>
      <c r="L1643" s="3">
        <v>1502</v>
      </c>
      <c r="M1643" s="3">
        <v>3655380</v>
      </c>
      <c r="N1643" s="19">
        <v>46090</v>
      </c>
    </row>
    <row r="1644" spans="1:14" s="18" customFormat="1" outlineLevel="2">
      <c r="A1644" s="19" t="s">
        <v>447</v>
      </c>
      <c r="B1644" s="20" t="s">
        <v>190</v>
      </c>
      <c r="C1644" s="21" t="s">
        <v>452</v>
      </c>
      <c r="D1644" s="20" t="s">
        <v>453</v>
      </c>
      <c r="E1644" s="3">
        <v>13280000</v>
      </c>
      <c r="F1644" s="19">
        <v>44272</v>
      </c>
      <c r="G1644" s="3">
        <v>13280000</v>
      </c>
      <c r="H1644" s="2">
        <v>5.0000000000000001E-3</v>
      </c>
      <c r="I1644" s="19">
        <v>44805</v>
      </c>
      <c r="J1644" s="19">
        <v>44834</v>
      </c>
      <c r="K1644" s="3">
        <v>30</v>
      </c>
      <c r="L1644" s="3">
        <v>5458</v>
      </c>
      <c r="M1644" s="3">
        <v>13280000</v>
      </c>
      <c r="N1644" s="19">
        <v>46097</v>
      </c>
    </row>
    <row r="1645" spans="1:14" s="18" customFormat="1" outlineLevel="2">
      <c r="A1645" s="19" t="s">
        <v>447</v>
      </c>
      <c r="B1645" s="20" t="s">
        <v>191</v>
      </c>
      <c r="C1645" s="21" t="s">
        <v>214</v>
      </c>
      <c r="D1645" s="20" t="s">
        <v>215</v>
      </c>
      <c r="E1645" s="3">
        <v>47000000</v>
      </c>
      <c r="F1645" s="19">
        <v>44284</v>
      </c>
      <c r="G1645" s="3">
        <v>47000000</v>
      </c>
      <c r="H1645" s="2">
        <v>5.0000000000000001E-3</v>
      </c>
      <c r="I1645" s="19">
        <v>44805</v>
      </c>
      <c r="J1645" s="19">
        <v>44834</v>
      </c>
      <c r="K1645" s="3">
        <v>30</v>
      </c>
      <c r="L1645" s="3">
        <v>19315</v>
      </c>
      <c r="M1645" s="3">
        <v>47000000</v>
      </c>
      <c r="N1645" s="19">
        <v>46109</v>
      </c>
    </row>
    <row r="1646" spans="1:14" s="18" customFormat="1" outlineLevel="2">
      <c r="A1646" s="19" t="s">
        <v>447</v>
      </c>
      <c r="B1646" s="20" t="s">
        <v>192</v>
      </c>
      <c r="C1646" s="21" t="s">
        <v>272</v>
      </c>
      <c r="D1646" s="20" t="s">
        <v>273</v>
      </c>
      <c r="E1646" s="3">
        <v>5840000</v>
      </c>
      <c r="F1646" s="19">
        <v>44257</v>
      </c>
      <c r="G1646" s="3">
        <v>5742666</v>
      </c>
      <c r="H1646" s="2">
        <v>5.0000000000000001E-3</v>
      </c>
      <c r="I1646" s="19">
        <v>44805</v>
      </c>
      <c r="J1646" s="19">
        <v>44818</v>
      </c>
      <c r="K1646" s="3">
        <v>14</v>
      </c>
      <c r="L1646" s="3">
        <v>1101</v>
      </c>
      <c r="M1646" s="3">
        <v>5645332</v>
      </c>
      <c r="N1646" s="19">
        <v>46082</v>
      </c>
    </row>
    <row r="1647" spans="1:14" s="18" customFormat="1" outlineLevel="2">
      <c r="A1647" s="19" t="s">
        <v>447</v>
      </c>
      <c r="B1647" s="20" t="s">
        <v>192</v>
      </c>
      <c r="C1647" s="21" t="s">
        <v>272</v>
      </c>
      <c r="D1647" s="20"/>
      <c r="E1647" s="3"/>
      <c r="F1647" s="19"/>
      <c r="G1647" s="3">
        <v>5645332</v>
      </c>
      <c r="H1647" s="2">
        <v>5.0000000000000001E-3</v>
      </c>
      <c r="I1647" s="19">
        <v>44819</v>
      </c>
      <c r="J1647" s="19">
        <v>44834</v>
      </c>
      <c r="K1647" s="3">
        <v>16</v>
      </c>
      <c r="L1647" s="3">
        <v>1237</v>
      </c>
      <c r="M1647" s="3"/>
      <c r="N1647" s="19">
        <v>46082</v>
      </c>
    </row>
    <row r="1648" spans="1:14" s="18" customFormat="1" outlineLevel="2">
      <c r="A1648" s="19" t="s">
        <v>447</v>
      </c>
      <c r="B1648" s="20" t="s">
        <v>193</v>
      </c>
      <c r="C1648" s="21" t="s">
        <v>272</v>
      </c>
      <c r="D1648" s="20" t="s">
        <v>273</v>
      </c>
      <c r="E1648" s="3">
        <v>3570000</v>
      </c>
      <c r="F1648" s="19">
        <v>44286</v>
      </c>
      <c r="G1648" s="3">
        <v>3510500</v>
      </c>
      <c r="H1648" s="2">
        <v>5.0000000000000001E-3</v>
      </c>
      <c r="I1648" s="19">
        <v>44805</v>
      </c>
      <c r="J1648" s="19">
        <v>44818</v>
      </c>
      <c r="K1648" s="3">
        <v>14</v>
      </c>
      <c r="L1648" s="3">
        <v>673</v>
      </c>
      <c r="M1648" s="3">
        <v>3451000</v>
      </c>
      <c r="N1648" s="19">
        <v>46111</v>
      </c>
    </row>
    <row r="1649" spans="1:14" s="18" customFormat="1" outlineLevel="2">
      <c r="A1649" s="19" t="s">
        <v>447</v>
      </c>
      <c r="B1649" s="20" t="s">
        <v>193</v>
      </c>
      <c r="C1649" s="21" t="s">
        <v>272</v>
      </c>
      <c r="D1649" s="20"/>
      <c r="E1649" s="3"/>
      <c r="F1649" s="19"/>
      <c r="G1649" s="3">
        <v>3451000</v>
      </c>
      <c r="H1649" s="2">
        <v>5.0000000000000001E-3</v>
      </c>
      <c r="I1649" s="19">
        <v>44819</v>
      </c>
      <c r="J1649" s="19">
        <v>44834</v>
      </c>
      <c r="K1649" s="3">
        <v>16</v>
      </c>
      <c r="L1649" s="3">
        <v>756</v>
      </c>
      <c r="M1649" s="3"/>
      <c r="N1649" s="19">
        <v>46111</v>
      </c>
    </row>
    <row r="1650" spans="1:14" s="18" customFormat="1" outlineLevel="2">
      <c r="A1650" s="19" t="s">
        <v>447</v>
      </c>
      <c r="B1650" s="20" t="s">
        <v>112</v>
      </c>
      <c r="C1650" s="21" t="s">
        <v>452</v>
      </c>
      <c r="D1650" s="20" t="s">
        <v>453</v>
      </c>
      <c r="E1650" s="3">
        <v>7270080</v>
      </c>
      <c r="F1650" s="19">
        <v>43873</v>
      </c>
      <c r="G1650" s="3">
        <v>7270080</v>
      </c>
      <c r="H1650" s="2">
        <v>5.0000000000000001E-3</v>
      </c>
      <c r="I1650" s="19">
        <v>44805</v>
      </c>
      <c r="J1650" s="19">
        <v>44834</v>
      </c>
      <c r="K1650" s="3">
        <v>30</v>
      </c>
      <c r="L1650" s="3">
        <v>2988</v>
      </c>
      <c r="M1650" s="3">
        <v>7270080</v>
      </c>
      <c r="N1650" s="19">
        <v>45699</v>
      </c>
    </row>
    <row r="1651" spans="1:14" s="18" customFormat="1" outlineLevel="2">
      <c r="A1651" s="19" t="s">
        <v>447</v>
      </c>
      <c r="B1651" s="20" t="s">
        <v>196</v>
      </c>
      <c r="C1651" s="21" t="s">
        <v>121</v>
      </c>
      <c r="D1651" s="20" t="s">
        <v>122</v>
      </c>
      <c r="E1651" s="3">
        <v>48420000</v>
      </c>
      <c r="F1651" s="19">
        <v>44280</v>
      </c>
      <c r="G1651" s="3">
        <v>48420000</v>
      </c>
      <c r="H1651" s="2">
        <v>5.0000000000000001E-3</v>
      </c>
      <c r="I1651" s="19">
        <v>44805</v>
      </c>
      <c r="J1651" s="19">
        <v>44834</v>
      </c>
      <c r="K1651" s="3">
        <v>30</v>
      </c>
      <c r="L1651" s="3">
        <v>19899</v>
      </c>
      <c r="M1651" s="3">
        <v>48420000</v>
      </c>
      <c r="N1651" s="19">
        <v>46105</v>
      </c>
    </row>
    <row r="1652" spans="1:14" s="18" customFormat="1" outlineLevel="2">
      <c r="A1652" s="19" t="s">
        <v>447</v>
      </c>
      <c r="B1652" s="20" t="s">
        <v>197</v>
      </c>
      <c r="C1652" s="21" t="s">
        <v>452</v>
      </c>
      <c r="D1652" s="20" t="s">
        <v>453</v>
      </c>
      <c r="E1652" s="3">
        <v>8641320</v>
      </c>
      <c r="F1652" s="19">
        <v>44293</v>
      </c>
      <c r="G1652" s="3">
        <v>8641320</v>
      </c>
      <c r="H1652" s="2">
        <v>5.0000000000000001E-3</v>
      </c>
      <c r="I1652" s="19">
        <v>44805</v>
      </c>
      <c r="J1652" s="19">
        <v>44834</v>
      </c>
      <c r="K1652" s="3">
        <v>30</v>
      </c>
      <c r="L1652" s="3">
        <v>3551</v>
      </c>
      <c r="M1652" s="3">
        <v>8641320</v>
      </c>
      <c r="N1652" s="19">
        <v>46118</v>
      </c>
    </row>
    <row r="1653" spans="1:14" s="18" customFormat="1" outlineLevel="2">
      <c r="A1653" s="19" t="s">
        <v>447</v>
      </c>
      <c r="B1653" s="20" t="s">
        <v>198</v>
      </c>
      <c r="C1653" s="21" t="s">
        <v>452</v>
      </c>
      <c r="D1653" s="20" t="s">
        <v>453</v>
      </c>
      <c r="E1653" s="3">
        <v>10475040</v>
      </c>
      <c r="F1653" s="19">
        <v>44293</v>
      </c>
      <c r="G1653" s="3">
        <v>10475040</v>
      </c>
      <c r="H1653" s="2">
        <v>5.0000000000000001E-3</v>
      </c>
      <c r="I1653" s="19">
        <v>44805</v>
      </c>
      <c r="J1653" s="19">
        <v>44834</v>
      </c>
      <c r="K1653" s="3">
        <v>30</v>
      </c>
      <c r="L1653" s="3">
        <v>4305</v>
      </c>
      <c r="M1653" s="3">
        <v>10475040</v>
      </c>
      <c r="N1653" s="19">
        <v>46118</v>
      </c>
    </row>
    <row r="1654" spans="1:14" s="18" customFormat="1" outlineLevel="2">
      <c r="A1654" s="19" t="s">
        <v>447</v>
      </c>
      <c r="B1654" s="20" t="s">
        <v>199</v>
      </c>
      <c r="C1654" s="21" t="s">
        <v>272</v>
      </c>
      <c r="D1654" s="20" t="s">
        <v>273</v>
      </c>
      <c r="E1654" s="3">
        <v>2890000</v>
      </c>
      <c r="F1654" s="19">
        <v>44298</v>
      </c>
      <c r="G1654" s="3">
        <v>2841833</v>
      </c>
      <c r="H1654" s="2">
        <v>5.0000000000000001E-3</v>
      </c>
      <c r="I1654" s="19">
        <v>44805</v>
      </c>
      <c r="J1654" s="19">
        <v>44818</v>
      </c>
      <c r="K1654" s="3">
        <v>14</v>
      </c>
      <c r="L1654" s="3">
        <v>545</v>
      </c>
      <c r="M1654" s="3">
        <v>2793666</v>
      </c>
      <c r="N1654" s="19">
        <v>46123</v>
      </c>
    </row>
    <row r="1655" spans="1:14" s="18" customFormat="1" outlineLevel="2">
      <c r="A1655" s="19" t="s">
        <v>447</v>
      </c>
      <c r="B1655" s="20" t="s">
        <v>199</v>
      </c>
      <c r="C1655" s="21" t="s">
        <v>272</v>
      </c>
      <c r="D1655" s="20"/>
      <c r="E1655" s="3"/>
      <c r="F1655" s="19"/>
      <c r="G1655" s="3">
        <v>2793666</v>
      </c>
      <c r="H1655" s="2">
        <v>5.0000000000000001E-3</v>
      </c>
      <c r="I1655" s="19">
        <v>44819</v>
      </c>
      <c r="J1655" s="19">
        <v>44834</v>
      </c>
      <c r="K1655" s="3">
        <v>16</v>
      </c>
      <c r="L1655" s="3">
        <v>612</v>
      </c>
      <c r="M1655" s="3"/>
      <c r="N1655" s="19">
        <v>46123</v>
      </c>
    </row>
    <row r="1656" spans="1:14" s="18" customFormat="1" outlineLevel="2">
      <c r="A1656" s="19" t="s">
        <v>447</v>
      </c>
      <c r="B1656" s="20" t="s">
        <v>202</v>
      </c>
      <c r="C1656" s="21" t="s">
        <v>264</v>
      </c>
      <c r="D1656" s="20" t="s">
        <v>265</v>
      </c>
      <c r="E1656" s="3">
        <v>19600000</v>
      </c>
      <c r="F1656" s="19">
        <v>44314</v>
      </c>
      <c r="G1656" s="3">
        <v>19600000</v>
      </c>
      <c r="H1656" s="2">
        <v>5.0000000000000001E-3</v>
      </c>
      <c r="I1656" s="19">
        <v>44805</v>
      </c>
      <c r="J1656" s="19">
        <v>44834</v>
      </c>
      <c r="K1656" s="3">
        <v>30</v>
      </c>
      <c r="L1656" s="3">
        <v>8055</v>
      </c>
      <c r="M1656" s="3">
        <v>19600000</v>
      </c>
      <c r="N1656" s="19">
        <v>46139</v>
      </c>
    </row>
    <row r="1657" spans="1:14" s="18" customFormat="1" outlineLevel="2">
      <c r="A1657" s="19" t="s">
        <v>447</v>
      </c>
      <c r="B1657" s="20" t="s">
        <v>203</v>
      </c>
      <c r="C1657" s="21" t="s">
        <v>264</v>
      </c>
      <c r="D1657" s="20" t="s">
        <v>265</v>
      </c>
      <c r="E1657" s="3">
        <v>46800000</v>
      </c>
      <c r="F1657" s="19">
        <v>44314</v>
      </c>
      <c r="G1657" s="3">
        <v>46800000</v>
      </c>
      <c r="H1657" s="2">
        <v>5.0000000000000001E-3</v>
      </c>
      <c r="I1657" s="19">
        <v>44805</v>
      </c>
      <c r="J1657" s="19">
        <v>44834</v>
      </c>
      <c r="K1657" s="3">
        <v>30</v>
      </c>
      <c r="L1657" s="3">
        <v>19233</v>
      </c>
      <c r="M1657" s="3">
        <v>46800000</v>
      </c>
      <c r="N1657" s="19">
        <v>46139</v>
      </c>
    </row>
    <row r="1658" spans="1:14" s="18" customFormat="1" outlineLevel="2">
      <c r="A1658" s="19" t="s">
        <v>447</v>
      </c>
      <c r="B1658" s="20" t="s">
        <v>204</v>
      </c>
      <c r="C1658" s="21" t="s">
        <v>452</v>
      </c>
      <c r="D1658" s="20" t="s">
        <v>453</v>
      </c>
      <c r="E1658" s="3">
        <v>10475040</v>
      </c>
      <c r="F1658" s="19">
        <v>44328</v>
      </c>
      <c r="G1658" s="3">
        <v>10475040</v>
      </c>
      <c r="H1658" s="2">
        <v>5.0000000000000001E-3</v>
      </c>
      <c r="I1658" s="19">
        <v>44805</v>
      </c>
      <c r="J1658" s="19">
        <v>44834</v>
      </c>
      <c r="K1658" s="3">
        <v>30</v>
      </c>
      <c r="L1658" s="3">
        <v>4305</v>
      </c>
      <c r="M1658" s="3">
        <v>10475040</v>
      </c>
      <c r="N1658" s="19">
        <v>46153</v>
      </c>
    </row>
    <row r="1659" spans="1:14" s="18" customFormat="1" outlineLevel="2">
      <c r="A1659" s="19" t="s">
        <v>447</v>
      </c>
      <c r="B1659" s="20" t="s">
        <v>205</v>
      </c>
      <c r="C1659" s="21" t="s">
        <v>452</v>
      </c>
      <c r="D1659" s="20" t="s">
        <v>453</v>
      </c>
      <c r="E1659" s="3">
        <v>18388440</v>
      </c>
      <c r="F1659" s="19">
        <v>44328</v>
      </c>
      <c r="G1659" s="3">
        <v>18388440</v>
      </c>
      <c r="H1659" s="2">
        <v>5.0000000000000001E-3</v>
      </c>
      <c r="I1659" s="19">
        <v>44805</v>
      </c>
      <c r="J1659" s="19">
        <v>44834</v>
      </c>
      <c r="K1659" s="3">
        <v>30</v>
      </c>
      <c r="L1659" s="3">
        <v>7557</v>
      </c>
      <c r="M1659" s="3">
        <v>18388440</v>
      </c>
      <c r="N1659" s="19">
        <v>46153</v>
      </c>
    </row>
    <row r="1660" spans="1:14" s="18" customFormat="1" outlineLevel="1">
      <c r="A1660" s="22" t="s">
        <v>462</v>
      </c>
      <c r="B1660" s="23"/>
      <c r="C1660" s="24"/>
      <c r="D1660" s="23"/>
      <c r="E1660" s="25">
        <v>9552432007</v>
      </c>
      <c r="F1660" s="26"/>
      <c r="G1660" s="25"/>
      <c r="H1660" s="27"/>
      <c r="I1660" s="26"/>
      <c r="J1660" s="26"/>
      <c r="K1660" s="25"/>
      <c r="L1660" s="25">
        <v>3540897</v>
      </c>
      <c r="M1660" s="25">
        <v>9333389706</v>
      </c>
      <c r="N1660" s="26"/>
    </row>
    <row r="1661" spans="1:14" s="18" customFormat="1" outlineLevel="2">
      <c r="A1661" s="19" t="s">
        <v>463</v>
      </c>
      <c r="B1661" s="20" t="s">
        <v>17</v>
      </c>
      <c r="C1661" s="21" t="s">
        <v>464</v>
      </c>
      <c r="D1661" s="20" t="s">
        <v>465</v>
      </c>
      <c r="E1661" s="3">
        <v>50000000</v>
      </c>
      <c r="F1661" s="19">
        <v>44211</v>
      </c>
      <c r="G1661" s="3">
        <v>50000000</v>
      </c>
      <c r="H1661" s="2">
        <v>5.0000000000000001E-3</v>
      </c>
      <c r="I1661" s="19">
        <v>44805</v>
      </c>
      <c r="J1661" s="19">
        <v>44834</v>
      </c>
      <c r="K1661" s="3">
        <v>30</v>
      </c>
      <c r="L1661" s="3">
        <v>20548</v>
      </c>
      <c r="M1661" s="3">
        <v>50000000</v>
      </c>
      <c r="N1661" s="19">
        <v>46036</v>
      </c>
    </row>
    <row r="1662" spans="1:14" s="18" customFormat="1" outlineLevel="2">
      <c r="A1662" s="19" t="s">
        <v>463</v>
      </c>
      <c r="B1662" s="20" t="s">
        <v>40</v>
      </c>
      <c r="C1662" s="21" t="s">
        <v>464</v>
      </c>
      <c r="D1662" s="20" t="s">
        <v>465</v>
      </c>
      <c r="E1662" s="3">
        <v>96500000</v>
      </c>
      <c r="F1662" s="19">
        <v>44748</v>
      </c>
      <c r="G1662" s="3">
        <v>96500000</v>
      </c>
      <c r="H1662" s="2">
        <v>5.0000000000000001E-3</v>
      </c>
      <c r="I1662" s="19">
        <v>44805</v>
      </c>
      <c r="J1662" s="19">
        <v>44834</v>
      </c>
      <c r="K1662" s="3">
        <v>30</v>
      </c>
      <c r="L1662" s="3">
        <v>39658</v>
      </c>
      <c r="M1662" s="3">
        <v>96500000</v>
      </c>
      <c r="N1662" s="19">
        <v>46573</v>
      </c>
    </row>
    <row r="1663" spans="1:14" s="18" customFormat="1" outlineLevel="2">
      <c r="A1663" s="19" t="s">
        <v>463</v>
      </c>
      <c r="B1663" s="20" t="s">
        <v>55</v>
      </c>
      <c r="C1663" s="21" t="s">
        <v>464</v>
      </c>
      <c r="D1663" s="20" t="s">
        <v>465</v>
      </c>
      <c r="E1663" s="3">
        <v>35500000</v>
      </c>
      <c r="F1663" s="19">
        <v>44748</v>
      </c>
      <c r="G1663" s="3">
        <v>35500000</v>
      </c>
      <c r="H1663" s="2">
        <v>5.0000000000000001E-3</v>
      </c>
      <c r="I1663" s="19">
        <v>44805</v>
      </c>
      <c r="J1663" s="19">
        <v>44834</v>
      </c>
      <c r="K1663" s="3">
        <v>30</v>
      </c>
      <c r="L1663" s="3">
        <v>14589</v>
      </c>
      <c r="M1663" s="3">
        <v>35500000</v>
      </c>
      <c r="N1663" s="19">
        <v>46573</v>
      </c>
    </row>
    <row r="1664" spans="1:14" s="18" customFormat="1" outlineLevel="1">
      <c r="A1664" s="22" t="s">
        <v>466</v>
      </c>
      <c r="B1664" s="23"/>
      <c r="C1664" s="24"/>
      <c r="D1664" s="23"/>
      <c r="E1664" s="25">
        <v>182000000</v>
      </c>
      <c r="F1664" s="26"/>
      <c r="G1664" s="25"/>
      <c r="H1664" s="27"/>
      <c r="I1664" s="26"/>
      <c r="J1664" s="26"/>
      <c r="K1664" s="25"/>
      <c r="L1664" s="25">
        <v>74795</v>
      </c>
      <c r="M1664" s="25">
        <v>182000000</v>
      </c>
      <c r="N1664" s="26"/>
    </row>
    <row r="1665" spans="1:14" s="18" customFormat="1" outlineLevel="2">
      <c r="A1665" s="19" t="s">
        <v>467</v>
      </c>
      <c r="B1665" s="20" t="s">
        <v>17</v>
      </c>
      <c r="C1665" s="21" t="s">
        <v>31</v>
      </c>
      <c r="D1665" s="20" t="s">
        <v>32</v>
      </c>
      <c r="E1665" s="3">
        <v>20000000</v>
      </c>
      <c r="F1665" s="19">
        <v>43985</v>
      </c>
      <c r="G1665" s="3">
        <v>20000000</v>
      </c>
      <c r="H1665" s="2">
        <v>5.0000000000000001E-3</v>
      </c>
      <c r="I1665" s="19">
        <v>44805</v>
      </c>
      <c r="J1665" s="19">
        <v>44834</v>
      </c>
      <c r="K1665" s="3">
        <v>30</v>
      </c>
      <c r="L1665" s="3">
        <v>8219</v>
      </c>
      <c r="M1665" s="3">
        <v>20000000</v>
      </c>
      <c r="N1665" s="19">
        <v>45810</v>
      </c>
    </row>
    <row r="1666" spans="1:14" s="18" customFormat="1" outlineLevel="2">
      <c r="A1666" s="19" t="s">
        <v>467</v>
      </c>
      <c r="B1666" s="20" t="s">
        <v>40</v>
      </c>
      <c r="C1666" s="21" t="s">
        <v>31</v>
      </c>
      <c r="D1666" s="20" t="s">
        <v>32</v>
      </c>
      <c r="E1666" s="3">
        <v>13800000</v>
      </c>
      <c r="F1666" s="19">
        <v>44034</v>
      </c>
      <c r="G1666" s="3">
        <v>13800000</v>
      </c>
      <c r="H1666" s="2">
        <v>5.0000000000000001E-3</v>
      </c>
      <c r="I1666" s="19">
        <v>44805</v>
      </c>
      <c r="J1666" s="19">
        <v>44834</v>
      </c>
      <c r="K1666" s="3">
        <v>30</v>
      </c>
      <c r="L1666" s="3">
        <v>5671</v>
      </c>
      <c r="M1666" s="3">
        <v>13800000</v>
      </c>
      <c r="N1666" s="19">
        <v>45859</v>
      </c>
    </row>
    <row r="1667" spans="1:14" s="18" customFormat="1" outlineLevel="2">
      <c r="A1667" s="19" t="s">
        <v>467</v>
      </c>
      <c r="B1667" s="20" t="s">
        <v>55</v>
      </c>
      <c r="C1667" s="21" t="s">
        <v>31</v>
      </c>
      <c r="D1667" s="20" t="s">
        <v>32</v>
      </c>
      <c r="E1667" s="3">
        <v>25000000</v>
      </c>
      <c r="F1667" s="19">
        <v>44102</v>
      </c>
      <c r="G1667" s="3">
        <v>25000000</v>
      </c>
      <c r="H1667" s="2">
        <v>5.0000000000000001E-3</v>
      </c>
      <c r="I1667" s="19">
        <v>44805</v>
      </c>
      <c r="J1667" s="19">
        <v>44834</v>
      </c>
      <c r="K1667" s="3">
        <v>30</v>
      </c>
      <c r="L1667" s="3">
        <v>10274</v>
      </c>
      <c r="M1667" s="3">
        <v>25000000</v>
      </c>
      <c r="N1667" s="19">
        <v>45927</v>
      </c>
    </row>
    <row r="1668" spans="1:14" s="18" customFormat="1" outlineLevel="2">
      <c r="A1668" s="19" t="s">
        <v>467</v>
      </c>
      <c r="B1668" s="20" t="s">
        <v>74</v>
      </c>
      <c r="C1668" s="21" t="s">
        <v>31</v>
      </c>
      <c r="D1668" s="20" t="s">
        <v>32</v>
      </c>
      <c r="E1668" s="3">
        <v>5600000</v>
      </c>
      <c r="F1668" s="19">
        <v>44103</v>
      </c>
      <c r="G1668" s="3">
        <v>5600000</v>
      </c>
      <c r="H1668" s="2">
        <v>5.0000000000000001E-3</v>
      </c>
      <c r="I1668" s="19">
        <v>44805</v>
      </c>
      <c r="J1668" s="19">
        <v>44834</v>
      </c>
      <c r="K1668" s="3">
        <v>30</v>
      </c>
      <c r="L1668" s="3">
        <v>2301</v>
      </c>
      <c r="M1668" s="3">
        <v>5600000</v>
      </c>
      <c r="N1668" s="19">
        <v>45928</v>
      </c>
    </row>
    <row r="1669" spans="1:14" s="18" customFormat="1" outlineLevel="2">
      <c r="A1669" s="19" t="s">
        <v>467</v>
      </c>
      <c r="B1669" s="20" t="s">
        <v>89</v>
      </c>
      <c r="C1669" s="21" t="s">
        <v>31</v>
      </c>
      <c r="D1669" s="20" t="s">
        <v>32</v>
      </c>
      <c r="E1669" s="3">
        <v>108000000</v>
      </c>
      <c r="F1669" s="19">
        <v>44476</v>
      </c>
      <c r="G1669" s="3">
        <v>108000000</v>
      </c>
      <c r="H1669" s="2">
        <v>5.0000000000000001E-3</v>
      </c>
      <c r="I1669" s="19">
        <v>44805</v>
      </c>
      <c r="J1669" s="19">
        <v>44834</v>
      </c>
      <c r="K1669" s="3">
        <v>30</v>
      </c>
      <c r="L1669" s="3">
        <v>44384</v>
      </c>
      <c r="M1669" s="3">
        <v>108000000</v>
      </c>
      <c r="N1669" s="19">
        <v>46301</v>
      </c>
    </row>
    <row r="1670" spans="1:14" s="18" customFormat="1" outlineLevel="2">
      <c r="A1670" s="19" t="s">
        <v>467</v>
      </c>
      <c r="B1670" s="20" t="s">
        <v>106</v>
      </c>
      <c r="C1670" s="21" t="s">
        <v>31</v>
      </c>
      <c r="D1670" s="20" t="s">
        <v>32</v>
      </c>
      <c r="E1670" s="3">
        <v>40086380</v>
      </c>
      <c r="F1670" s="19">
        <v>44697</v>
      </c>
      <c r="G1670" s="3">
        <v>40086380</v>
      </c>
      <c r="H1670" s="2">
        <v>5.0000000000000001E-3</v>
      </c>
      <c r="I1670" s="19">
        <v>44805</v>
      </c>
      <c r="J1670" s="19">
        <v>44834</v>
      </c>
      <c r="K1670" s="3">
        <v>30</v>
      </c>
      <c r="L1670" s="3">
        <v>16474</v>
      </c>
      <c r="M1670" s="3">
        <v>40086380</v>
      </c>
      <c r="N1670" s="19">
        <v>46522</v>
      </c>
    </row>
    <row r="1671" spans="1:14" s="18" customFormat="1" outlineLevel="2">
      <c r="A1671" s="19" t="s">
        <v>467</v>
      </c>
      <c r="B1671" s="20" t="s">
        <v>108</v>
      </c>
      <c r="C1671" s="21" t="s">
        <v>31</v>
      </c>
      <c r="D1671" s="20" t="s">
        <v>32</v>
      </c>
      <c r="E1671" s="3">
        <v>55885949</v>
      </c>
      <c r="F1671" s="19">
        <v>44805</v>
      </c>
      <c r="G1671" s="3">
        <v>55885949</v>
      </c>
      <c r="H1671" s="2">
        <v>5.0000000000000001E-3</v>
      </c>
      <c r="I1671" s="19">
        <v>44805</v>
      </c>
      <c r="J1671" s="19">
        <v>44834</v>
      </c>
      <c r="K1671" s="3">
        <v>30</v>
      </c>
      <c r="L1671" s="3">
        <v>22967</v>
      </c>
      <c r="M1671" s="3">
        <v>55885949</v>
      </c>
      <c r="N1671" s="19">
        <v>46630</v>
      </c>
    </row>
    <row r="1672" spans="1:14" s="18" customFormat="1" outlineLevel="1">
      <c r="A1672" s="22" t="s">
        <v>468</v>
      </c>
      <c r="B1672" s="23"/>
      <c r="C1672" s="24"/>
      <c r="D1672" s="23"/>
      <c r="E1672" s="25">
        <v>268372329</v>
      </c>
      <c r="F1672" s="26"/>
      <c r="G1672" s="25"/>
      <c r="H1672" s="27"/>
      <c r="I1672" s="26"/>
      <c r="J1672" s="26"/>
      <c r="K1672" s="25"/>
      <c r="L1672" s="25">
        <v>110290</v>
      </c>
      <c r="M1672" s="25">
        <v>268372329</v>
      </c>
      <c r="N1672" s="26"/>
    </row>
    <row r="1673" spans="1:14" s="18" customFormat="1" outlineLevel="2">
      <c r="A1673" s="19" t="s">
        <v>469</v>
      </c>
      <c r="B1673" s="20" t="s">
        <v>17</v>
      </c>
      <c r="C1673" s="21" t="s">
        <v>234</v>
      </c>
      <c r="D1673" s="20" t="s">
        <v>235</v>
      </c>
      <c r="E1673" s="3">
        <v>72000000</v>
      </c>
      <c r="F1673" s="19">
        <v>43917</v>
      </c>
      <c r="G1673" s="3">
        <v>72000000</v>
      </c>
      <c r="H1673" s="2">
        <v>5.0000000000000001E-3</v>
      </c>
      <c r="I1673" s="19">
        <v>44805</v>
      </c>
      <c r="J1673" s="19">
        <v>44834</v>
      </c>
      <c r="K1673" s="3">
        <v>30</v>
      </c>
      <c r="L1673" s="3">
        <v>29589</v>
      </c>
      <c r="M1673" s="3">
        <v>72000000</v>
      </c>
      <c r="N1673" s="19">
        <v>45742</v>
      </c>
    </row>
    <row r="1674" spans="1:14" s="18" customFormat="1" outlineLevel="2">
      <c r="A1674" s="19" t="s">
        <v>469</v>
      </c>
      <c r="B1674" s="20" t="s">
        <v>20</v>
      </c>
      <c r="C1674" s="21" t="s">
        <v>234</v>
      </c>
      <c r="D1674" s="20" t="s">
        <v>235</v>
      </c>
      <c r="E1674" s="3">
        <v>41000000</v>
      </c>
      <c r="F1674" s="19">
        <v>44483</v>
      </c>
      <c r="G1674" s="3">
        <v>41000000</v>
      </c>
      <c r="H1674" s="2">
        <v>5.0000000000000001E-3</v>
      </c>
      <c r="I1674" s="19">
        <v>44805</v>
      </c>
      <c r="J1674" s="19">
        <v>44834</v>
      </c>
      <c r="K1674" s="3">
        <v>30</v>
      </c>
      <c r="L1674" s="3">
        <v>16849</v>
      </c>
      <c r="M1674" s="3">
        <v>41000000</v>
      </c>
      <c r="N1674" s="19">
        <v>46308</v>
      </c>
    </row>
    <row r="1675" spans="1:14" s="18" customFormat="1" outlineLevel="2">
      <c r="A1675" s="19" t="s">
        <v>469</v>
      </c>
      <c r="B1675" s="20" t="s">
        <v>40</v>
      </c>
      <c r="C1675" s="21" t="s">
        <v>234</v>
      </c>
      <c r="D1675" s="20" t="s">
        <v>235</v>
      </c>
      <c r="E1675" s="3">
        <v>144000000</v>
      </c>
      <c r="F1675" s="19">
        <v>44018</v>
      </c>
      <c r="G1675" s="3">
        <v>144000000</v>
      </c>
      <c r="H1675" s="2">
        <v>5.0000000000000001E-3</v>
      </c>
      <c r="I1675" s="19">
        <v>44805</v>
      </c>
      <c r="J1675" s="19">
        <v>44834</v>
      </c>
      <c r="K1675" s="3">
        <v>30</v>
      </c>
      <c r="L1675" s="3">
        <v>59178</v>
      </c>
      <c r="M1675" s="3">
        <v>144000000</v>
      </c>
      <c r="N1675" s="19">
        <v>45843</v>
      </c>
    </row>
    <row r="1676" spans="1:14" s="18" customFormat="1" outlineLevel="2">
      <c r="A1676" s="19" t="s">
        <v>469</v>
      </c>
      <c r="B1676" s="20" t="s">
        <v>55</v>
      </c>
      <c r="C1676" s="21" t="s">
        <v>470</v>
      </c>
      <c r="D1676" s="20" t="s">
        <v>471</v>
      </c>
      <c r="E1676" s="3">
        <v>6820000</v>
      </c>
      <c r="F1676" s="19">
        <v>44092</v>
      </c>
      <c r="G1676" s="3">
        <v>4205659</v>
      </c>
      <c r="H1676" s="2">
        <v>5.0000000000000001E-3</v>
      </c>
      <c r="I1676" s="19">
        <v>44805</v>
      </c>
      <c r="J1676" s="19">
        <v>44818</v>
      </c>
      <c r="K1676" s="3">
        <v>14</v>
      </c>
      <c r="L1676" s="3">
        <v>807</v>
      </c>
      <c r="M1676" s="3">
        <v>4091992</v>
      </c>
      <c r="N1676" s="19">
        <v>45917</v>
      </c>
    </row>
    <row r="1677" spans="1:14" s="18" customFormat="1" outlineLevel="2">
      <c r="A1677" s="19" t="s">
        <v>469</v>
      </c>
      <c r="B1677" s="20" t="s">
        <v>55</v>
      </c>
      <c r="C1677" s="21" t="s">
        <v>470</v>
      </c>
      <c r="D1677" s="20"/>
      <c r="E1677" s="3"/>
      <c r="F1677" s="19"/>
      <c r="G1677" s="3">
        <v>4091992</v>
      </c>
      <c r="H1677" s="2">
        <v>5.0000000000000001E-3</v>
      </c>
      <c r="I1677" s="19">
        <v>44819</v>
      </c>
      <c r="J1677" s="19">
        <v>44834</v>
      </c>
      <c r="K1677" s="3">
        <v>16</v>
      </c>
      <c r="L1677" s="3">
        <v>897</v>
      </c>
      <c r="M1677" s="3"/>
      <c r="N1677" s="19">
        <v>45917</v>
      </c>
    </row>
    <row r="1678" spans="1:14" s="18" customFormat="1" outlineLevel="2">
      <c r="A1678" s="19" t="s">
        <v>469</v>
      </c>
      <c r="B1678" s="20" t="s">
        <v>74</v>
      </c>
      <c r="C1678" s="21" t="s">
        <v>470</v>
      </c>
      <c r="D1678" s="20" t="s">
        <v>471</v>
      </c>
      <c r="E1678" s="3">
        <v>17380000</v>
      </c>
      <c r="F1678" s="19">
        <v>44092</v>
      </c>
      <c r="G1678" s="3">
        <v>6276106</v>
      </c>
      <c r="H1678" s="2">
        <v>5.0000000000000001E-3</v>
      </c>
      <c r="I1678" s="19">
        <v>44805</v>
      </c>
      <c r="J1678" s="19">
        <v>44818</v>
      </c>
      <c r="K1678" s="3">
        <v>14</v>
      </c>
      <c r="L1678" s="3">
        <v>1204</v>
      </c>
      <c r="M1678" s="3">
        <v>5793328</v>
      </c>
      <c r="N1678" s="19">
        <v>45186</v>
      </c>
    </row>
    <row r="1679" spans="1:14" s="18" customFormat="1" outlineLevel="2">
      <c r="A1679" s="19" t="s">
        <v>469</v>
      </c>
      <c r="B1679" s="20" t="s">
        <v>74</v>
      </c>
      <c r="C1679" s="21" t="s">
        <v>470</v>
      </c>
      <c r="D1679" s="20"/>
      <c r="E1679" s="3"/>
      <c r="F1679" s="19"/>
      <c r="G1679" s="3">
        <v>5793328</v>
      </c>
      <c r="H1679" s="2">
        <v>5.0000000000000001E-3</v>
      </c>
      <c r="I1679" s="19">
        <v>44819</v>
      </c>
      <c r="J1679" s="19">
        <v>44834</v>
      </c>
      <c r="K1679" s="3">
        <v>16</v>
      </c>
      <c r="L1679" s="3">
        <v>1270</v>
      </c>
      <c r="M1679" s="3"/>
      <c r="N1679" s="19">
        <v>45186</v>
      </c>
    </row>
    <row r="1680" spans="1:14" s="18" customFormat="1" outlineLevel="2">
      <c r="A1680" s="19" t="s">
        <v>469</v>
      </c>
      <c r="B1680" s="20" t="s">
        <v>89</v>
      </c>
      <c r="C1680" s="21" t="s">
        <v>234</v>
      </c>
      <c r="D1680" s="20" t="s">
        <v>235</v>
      </c>
      <c r="E1680" s="3">
        <v>41000000</v>
      </c>
      <c r="F1680" s="19">
        <v>44140</v>
      </c>
      <c r="G1680" s="3">
        <v>41000000</v>
      </c>
      <c r="H1680" s="2">
        <v>5.0000000000000001E-3</v>
      </c>
      <c r="I1680" s="19">
        <v>44805</v>
      </c>
      <c r="J1680" s="19">
        <v>44834</v>
      </c>
      <c r="K1680" s="3">
        <v>30</v>
      </c>
      <c r="L1680" s="3">
        <v>16849</v>
      </c>
      <c r="M1680" s="3">
        <v>41000000</v>
      </c>
      <c r="N1680" s="19">
        <v>45965</v>
      </c>
    </row>
    <row r="1681" spans="1:14" s="18" customFormat="1" outlineLevel="2">
      <c r="A1681" s="19" t="s">
        <v>469</v>
      </c>
      <c r="B1681" s="20" t="s">
        <v>106</v>
      </c>
      <c r="C1681" s="21" t="s">
        <v>470</v>
      </c>
      <c r="D1681" s="20" t="s">
        <v>471</v>
      </c>
      <c r="E1681" s="3">
        <v>3220000</v>
      </c>
      <c r="F1681" s="19">
        <v>44161</v>
      </c>
      <c r="G1681" s="3">
        <v>2054143</v>
      </c>
      <c r="H1681" s="2">
        <v>5.0000000000000001E-3</v>
      </c>
      <c r="I1681" s="19">
        <v>44805</v>
      </c>
      <c r="J1681" s="19">
        <v>44818</v>
      </c>
      <c r="K1681" s="3">
        <v>14</v>
      </c>
      <c r="L1681" s="3">
        <v>394</v>
      </c>
      <c r="M1681" s="3">
        <v>1998626</v>
      </c>
      <c r="N1681" s="19">
        <v>45986</v>
      </c>
    </row>
    <row r="1682" spans="1:14" s="18" customFormat="1" outlineLevel="2">
      <c r="A1682" s="19" t="s">
        <v>469</v>
      </c>
      <c r="B1682" s="20" t="s">
        <v>106</v>
      </c>
      <c r="C1682" s="21" t="s">
        <v>470</v>
      </c>
      <c r="D1682" s="20"/>
      <c r="E1682" s="3"/>
      <c r="F1682" s="19"/>
      <c r="G1682" s="3">
        <v>1998626</v>
      </c>
      <c r="H1682" s="2">
        <v>5.0000000000000001E-3</v>
      </c>
      <c r="I1682" s="19">
        <v>44819</v>
      </c>
      <c r="J1682" s="19">
        <v>44834</v>
      </c>
      <c r="K1682" s="3">
        <v>16</v>
      </c>
      <c r="L1682" s="3">
        <v>438</v>
      </c>
      <c r="M1682" s="3"/>
      <c r="N1682" s="19">
        <v>45986</v>
      </c>
    </row>
    <row r="1683" spans="1:14" s="18" customFormat="1" outlineLevel="2">
      <c r="A1683" s="19" t="s">
        <v>469</v>
      </c>
      <c r="B1683" s="20" t="s">
        <v>108</v>
      </c>
      <c r="C1683" s="21" t="s">
        <v>234</v>
      </c>
      <c r="D1683" s="20" t="s">
        <v>235</v>
      </c>
      <c r="E1683" s="3">
        <v>50000000</v>
      </c>
      <c r="F1683" s="19">
        <v>44189</v>
      </c>
      <c r="G1683" s="3">
        <v>50000000</v>
      </c>
      <c r="H1683" s="2">
        <v>5.0000000000000001E-3</v>
      </c>
      <c r="I1683" s="19">
        <v>44805</v>
      </c>
      <c r="J1683" s="19">
        <v>44834</v>
      </c>
      <c r="K1683" s="3">
        <v>30</v>
      </c>
      <c r="L1683" s="3">
        <v>20548</v>
      </c>
      <c r="M1683" s="3">
        <v>50000000</v>
      </c>
      <c r="N1683" s="19">
        <v>46014</v>
      </c>
    </row>
    <row r="1684" spans="1:14" s="18" customFormat="1" outlineLevel="2">
      <c r="A1684" s="19" t="s">
        <v>469</v>
      </c>
      <c r="B1684" s="20" t="s">
        <v>109</v>
      </c>
      <c r="C1684" s="21" t="s">
        <v>234</v>
      </c>
      <c r="D1684" s="20" t="s">
        <v>235</v>
      </c>
      <c r="E1684" s="3">
        <v>15000000</v>
      </c>
      <c r="F1684" s="19">
        <v>44189</v>
      </c>
      <c r="G1684" s="3">
        <v>15000000</v>
      </c>
      <c r="H1684" s="2">
        <v>5.0000000000000001E-3</v>
      </c>
      <c r="I1684" s="19">
        <v>44805</v>
      </c>
      <c r="J1684" s="19">
        <v>44834</v>
      </c>
      <c r="K1684" s="3">
        <v>30</v>
      </c>
      <c r="L1684" s="3">
        <v>6164</v>
      </c>
      <c r="M1684" s="3">
        <v>15000000</v>
      </c>
      <c r="N1684" s="19">
        <v>46014</v>
      </c>
    </row>
    <row r="1685" spans="1:14" s="18" customFormat="1" outlineLevel="2">
      <c r="A1685" s="19" t="s">
        <v>469</v>
      </c>
      <c r="B1685" s="20" t="s">
        <v>112</v>
      </c>
      <c r="C1685" s="21" t="s">
        <v>234</v>
      </c>
      <c r="D1685" s="20" t="s">
        <v>235</v>
      </c>
      <c r="E1685" s="3">
        <v>850000</v>
      </c>
      <c r="F1685" s="19">
        <v>44253</v>
      </c>
      <c r="G1685" s="3">
        <v>850000</v>
      </c>
      <c r="H1685" s="2">
        <v>5.0000000000000001E-3</v>
      </c>
      <c r="I1685" s="19">
        <v>44805</v>
      </c>
      <c r="J1685" s="19">
        <v>44834</v>
      </c>
      <c r="K1685" s="3">
        <v>30</v>
      </c>
      <c r="L1685" s="3">
        <v>349</v>
      </c>
      <c r="M1685" s="3">
        <v>850000</v>
      </c>
      <c r="N1685" s="19">
        <v>46078</v>
      </c>
    </row>
    <row r="1686" spans="1:14" s="18" customFormat="1" outlineLevel="1">
      <c r="A1686" s="22" t="s">
        <v>472</v>
      </c>
      <c r="B1686" s="23"/>
      <c r="C1686" s="24"/>
      <c r="D1686" s="23"/>
      <c r="E1686" s="25">
        <v>391270000</v>
      </c>
      <c r="F1686" s="26"/>
      <c r="G1686" s="25"/>
      <c r="H1686" s="27"/>
      <c r="I1686" s="26"/>
      <c r="J1686" s="26"/>
      <c r="K1686" s="25"/>
      <c r="L1686" s="25">
        <v>154536</v>
      </c>
      <c r="M1686" s="25">
        <v>375733946</v>
      </c>
      <c r="N1686" s="26"/>
    </row>
    <row r="1687" spans="1:14" s="18" customFormat="1" outlineLevel="2">
      <c r="A1687" s="19" t="s">
        <v>473</v>
      </c>
      <c r="B1687" s="20" t="s">
        <v>17</v>
      </c>
      <c r="C1687" s="21" t="s">
        <v>234</v>
      </c>
      <c r="D1687" s="20" t="s">
        <v>235</v>
      </c>
      <c r="E1687" s="3">
        <v>190000000</v>
      </c>
      <c r="F1687" s="19">
        <v>43797</v>
      </c>
      <c r="G1687" s="3">
        <v>190000000</v>
      </c>
      <c r="H1687" s="2">
        <v>5.0000000000000001E-3</v>
      </c>
      <c r="I1687" s="19">
        <v>44805</v>
      </c>
      <c r="J1687" s="19">
        <v>44834</v>
      </c>
      <c r="K1687" s="3">
        <v>30</v>
      </c>
      <c r="L1687" s="3">
        <v>78082</v>
      </c>
      <c r="M1687" s="3">
        <v>190000000</v>
      </c>
      <c r="N1687" s="19">
        <v>45623</v>
      </c>
    </row>
    <row r="1688" spans="1:14" s="18" customFormat="1" outlineLevel="2">
      <c r="A1688" s="19" t="s">
        <v>473</v>
      </c>
      <c r="B1688" s="20" t="s">
        <v>20</v>
      </c>
      <c r="C1688" s="21" t="s">
        <v>56</v>
      </c>
      <c r="D1688" s="20" t="s">
        <v>57</v>
      </c>
      <c r="E1688" s="3">
        <v>1310400</v>
      </c>
      <c r="F1688" s="19">
        <v>44043</v>
      </c>
      <c r="G1688" s="3">
        <v>714775</v>
      </c>
      <c r="H1688" s="2">
        <v>5.0000000000000001E-3</v>
      </c>
      <c r="I1688" s="19">
        <v>44805</v>
      </c>
      <c r="J1688" s="19">
        <v>44818</v>
      </c>
      <c r="K1688" s="3">
        <v>14</v>
      </c>
      <c r="L1688" s="3">
        <v>137</v>
      </c>
      <c r="M1688" s="3">
        <v>690950</v>
      </c>
      <c r="N1688" s="19">
        <v>45868</v>
      </c>
    </row>
    <row r="1689" spans="1:14" s="18" customFormat="1" outlineLevel="2">
      <c r="A1689" s="19" t="s">
        <v>473</v>
      </c>
      <c r="B1689" s="20" t="s">
        <v>20</v>
      </c>
      <c r="C1689" s="21" t="s">
        <v>56</v>
      </c>
      <c r="D1689" s="20"/>
      <c r="E1689" s="3"/>
      <c r="F1689" s="19"/>
      <c r="G1689" s="3">
        <v>690950</v>
      </c>
      <c r="H1689" s="2">
        <v>5.0000000000000001E-3</v>
      </c>
      <c r="I1689" s="19">
        <v>44819</v>
      </c>
      <c r="J1689" s="19">
        <v>44834</v>
      </c>
      <c r="K1689" s="3">
        <v>16</v>
      </c>
      <c r="L1689" s="3">
        <v>151</v>
      </c>
      <c r="M1689" s="3"/>
      <c r="N1689" s="19">
        <v>45868</v>
      </c>
    </row>
    <row r="1690" spans="1:14" s="18" customFormat="1" outlineLevel="2">
      <c r="A1690" s="19" t="s">
        <v>473</v>
      </c>
      <c r="B1690" s="20" t="s">
        <v>131</v>
      </c>
      <c r="C1690" s="21" t="s">
        <v>258</v>
      </c>
      <c r="D1690" s="20" t="s">
        <v>259</v>
      </c>
      <c r="E1690" s="3">
        <v>2250000</v>
      </c>
      <c r="F1690" s="19">
        <v>44816</v>
      </c>
      <c r="G1690" s="3">
        <v>2250000</v>
      </c>
      <c r="H1690" s="2">
        <v>5.0000000000000001E-3</v>
      </c>
      <c r="I1690" s="19">
        <v>44816</v>
      </c>
      <c r="J1690" s="19">
        <v>44834</v>
      </c>
      <c r="K1690" s="3">
        <v>19</v>
      </c>
      <c r="L1690" s="3">
        <v>586</v>
      </c>
      <c r="M1690" s="3">
        <v>2250000</v>
      </c>
      <c r="N1690" s="19">
        <v>46641</v>
      </c>
    </row>
    <row r="1691" spans="1:14" s="18" customFormat="1" outlineLevel="2">
      <c r="A1691" s="19" t="s">
        <v>473</v>
      </c>
      <c r="B1691" s="20" t="s">
        <v>134</v>
      </c>
      <c r="C1691" s="21" t="s">
        <v>258</v>
      </c>
      <c r="D1691" s="20" t="s">
        <v>259</v>
      </c>
      <c r="E1691" s="3">
        <v>6370000</v>
      </c>
      <c r="F1691" s="19">
        <v>44805</v>
      </c>
      <c r="G1691" s="3">
        <v>6370000</v>
      </c>
      <c r="H1691" s="2">
        <v>5.0000000000000001E-3</v>
      </c>
      <c r="I1691" s="19">
        <v>44805</v>
      </c>
      <c r="J1691" s="19">
        <v>44818</v>
      </c>
      <c r="K1691" s="3">
        <v>14</v>
      </c>
      <c r="L1691" s="3">
        <v>1222</v>
      </c>
      <c r="M1691" s="3">
        <v>6268889</v>
      </c>
      <c r="N1691" s="19">
        <v>46630</v>
      </c>
    </row>
    <row r="1692" spans="1:14" s="18" customFormat="1" outlineLevel="2">
      <c r="A1692" s="19" t="s">
        <v>473</v>
      </c>
      <c r="B1692" s="20" t="s">
        <v>134</v>
      </c>
      <c r="C1692" s="21" t="s">
        <v>258</v>
      </c>
      <c r="D1692" s="20"/>
      <c r="E1692" s="3"/>
      <c r="F1692" s="19"/>
      <c r="G1692" s="3">
        <v>6268889</v>
      </c>
      <c r="H1692" s="2">
        <v>5.0000000000000001E-3</v>
      </c>
      <c r="I1692" s="19">
        <v>44819</v>
      </c>
      <c r="J1692" s="19">
        <v>44834</v>
      </c>
      <c r="K1692" s="3">
        <v>16</v>
      </c>
      <c r="L1692" s="3">
        <v>1374</v>
      </c>
      <c r="M1692" s="3"/>
      <c r="N1692" s="19">
        <v>46630</v>
      </c>
    </row>
    <row r="1693" spans="1:14" s="18" customFormat="1" outlineLevel="2">
      <c r="A1693" s="19" t="s">
        <v>473</v>
      </c>
      <c r="B1693" s="20" t="s">
        <v>137</v>
      </c>
      <c r="C1693" s="21" t="s">
        <v>258</v>
      </c>
      <c r="D1693" s="20" t="s">
        <v>259</v>
      </c>
      <c r="E1693" s="3">
        <v>770000</v>
      </c>
      <c r="F1693" s="19">
        <v>44816</v>
      </c>
      <c r="G1693" s="3">
        <v>770000</v>
      </c>
      <c r="H1693" s="2">
        <v>5.0000000000000001E-3</v>
      </c>
      <c r="I1693" s="19">
        <v>44816</v>
      </c>
      <c r="J1693" s="19">
        <v>44818</v>
      </c>
      <c r="K1693" s="3">
        <v>3</v>
      </c>
      <c r="L1693" s="3">
        <v>32</v>
      </c>
      <c r="M1693" s="3">
        <v>757778</v>
      </c>
      <c r="N1693" s="19">
        <v>46641</v>
      </c>
    </row>
    <row r="1694" spans="1:14" s="18" customFormat="1" outlineLevel="2">
      <c r="A1694" s="19" t="s">
        <v>473</v>
      </c>
      <c r="B1694" s="20" t="s">
        <v>137</v>
      </c>
      <c r="C1694" s="21" t="s">
        <v>258</v>
      </c>
      <c r="D1694" s="20"/>
      <c r="E1694" s="3"/>
      <c r="F1694" s="19"/>
      <c r="G1694" s="3">
        <v>757778</v>
      </c>
      <c r="H1694" s="2">
        <v>5.0000000000000001E-3</v>
      </c>
      <c r="I1694" s="19">
        <v>44819</v>
      </c>
      <c r="J1694" s="19">
        <v>44834</v>
      </c>
      <c r="K1694" s="3">
        <v>16</v>
      </c>
      <c r="L1694" s="3">
        <v>166</v>
      </c>
      <c r="M1694" s="3"/>
      <c r="N1694" s="19">
        <v>46641</v>
      </c>
    </row>
    <row r="1695" spans="1:14" s="18" customFormat="1" outlineLevel="2">
      <c r="A1695" s="19" t="s">
        <v>473</v>
      </c>
      <c r="B1695" s="20" t="s">
        <v>23</v>
      </c>
      <c r="C1695" s="21" t="s">
        <v>21</v>
      </c>
      <c r="D1695" s="20" t="s">
        <v>22</v>
      </c>
      <c r="E1695" s="3">
        <v>201600000</v>
      </c>
      <c r="F1695" s="19">
        <v>44028</v>
      </c>
      <c r="G1695" s="3">
        <v>184800000</v>
      </c>
      <c r="H1695" s="2">
        <v>3.0000000000000001E-3</v>
      </c>
      <c r="I1695" s="19">
        <v>44805</v>
      </c>
      <c r="J1695" s="19">
        <v>44834</v>
      </c>
      <c r="K1695" s="3">
        <v>30</v>
      </c>
      <c r="L1695" s="3">
        <v>45567</v>
      </c>
      <c r="M1695" s="3">
        <v>184800000</v>
      </c>
      <c r="N1695" s="19">
        <v>45853</v>
      </c>
    </row>
    <row r="1696" spans="1:14" s="18" customFormat="1" outlineLevel="2">
      <c r="A1696" s="19" t="s">
        <v>473</v>
      </c>
      <c r="B1696" s="20" t="s">
        <v>26</v>
      </c>
      <c r="C1696" s="21" t="s">
        <v>353</v>
      </c>
      <c r="D1696" s="20" t="s">
        <v>354</v>
      </c>
      <c r="E1696" s="3">
        <v>67678400</v>
      </c>
      <c r="F1696" s="19">
        <v>44041</v>
      </c>
      <c r="G1696" s="3">
        <v>67678400</v>
      </c>
      <c r="H1696" s="2">
        <v>5.0000000000000001E-3</v>
      </c>
      <c r="I1696" s="19">
        <v>44805</v>
      </c>
      <c r="J1696" s="19">
        <v>44834</v>
      </c>
      <c r="K1696" s="3">
        <v>30</v>
      </c>
      <c r="L1696" s="3">
        <v>27813</v>
      </c>
      <c r="M1696" s="3">
        <v>67678400</v>
      </c>
      <c r="N1696" s="19">
        <v>45866</v>
      </c>
    </row>
    <row r="1697" spans="1:14" s="18" customFormat="1" outlineLevel="2">
      <c r="A1697" s="19" t="s">
        <v>473</v>
      </c>
      <c r="B1697" s="20" t="s">
        <v>27</v>
      </c>
      <c r="C1697" s="21" t="s">
        <v>353</v>
      </c>
      <c r="D1697" s="20" t="s">
        <v>354</v>
      </c>
      <c r="E1697" s="3">
        <v>56400000</v>
      </c>
      <c r="F1697" s="19">
        <v>44060</v>
      </c>
      <c r="G1697" s="3">
        <v>56400000</v>
      </c>
      <c r="H1697" s="2">
        <v>5.0000000000000001E-3</v>
      </c>
      <c r="I1697" s="19">
        <v>44805</v>
      </c>
      <c r="J1697" s="19">
        <v>44834</v>
      </c>
      <c r="K1697" s="3">
        <v>30</v>
      </c>
      <c r="L1697" s="3">
        <v>23178</v>
      </c>
      <c r="M1697" s="3">
        <v>56400000</v>
      </c>
      <c r="N1697" s="19">
        <v>45885</v>
      </c>
    </row>
    <row r="1698" spans="1:14" s="18" customFormat="1" outlineLevel="2">
      <c r="A1698" s="19" t="s">
        <v>473</v>
      </c>
      <c r="B1698" s="20" t="s">
        <v>30</v>
      </c>
      <c r="C1698" s="21" t="s">
        <v>353</v>
      </c>
      <c r="D1698" s="20" t="s">
        <v>354</v>
      </c>
      <c r="E1698" s="3">
        <v>56400000</v>
      </c>
      <c r="F1698" s="19">
        <v>44089</v>
      </c>
      <c r="G1698" s="3">
        <v>56400000</v>
      </c>
      <c r="H1698" s="2">
        <v>5.0000000000000001E-3</v>
      </c>
      <c r="I1698" s="19">
        <v>44805</v>
      </c>
      <c r="J1698" s="19">
        <v>44834</v>
      </c>
      <c r="K1698" s="3">
        <v>30</v>
      </c>
      <c r="L1698" s="3">
        <v>23178</v>
      </c>
      <c r="M1698" s="3">
        <v>56400000</v>
      </c>
      <c r="N1698" s="19">
        <v>45914</v>
      </c>
    </row>
    <row r="1699" spans="1:14" s="18" customFormat="1" outlineLevel="2">
      <c r="A1699" s="19" t="s">
        <v>473</v>
      </c>
      <c r="B1699" s="20" t="s">
        <v>33</v>
      </c>
      <c r="C1699" s="21" t="s">
        <v>353</v>
      </c>
      <c r="D1699" s="20" t="s">
        <v>354</v>
      </c>
      <c r="E1699" s="3">
        <v>56400000</v>
      </c>
      <c r="F1699" s="19">
        <v>44119</v>
      </c>
      <c r="G1699" s="3">
        <v>56400000</v>
      </c>
      <c r="H1699" s="2">
        <v>5.0000000000000001E-3</v>
      </c>
      <c r="I1699" s="19">
        <v>44805</v>
      </c>
      <c r="J1699" s="19">
        <v>44834</v>
      </c>
      <c r="K1699" s="3">
        <v>30</v>
      </c>
      <c r="L1699" s="3">
        <v>23178</v>
      </c>
      <c r="M1699" s="3">
        <v>56400000</v>
      </c>
      <c r="N1699" s="19">
        <v>45944</v>
      </c>
    </row>
    <row r="1700" spans="1:14" s="18" customFormat="1" outlineLevel="2">
      <c r="A1700" s="19" t="s">
        <v>473</v>
      </c>
      <c r="B1700" s="20" t="s">
        <v>34</v>
      </c>
      <c r="C1700" s="21" t="s">
        <v>56</v>
      </c>
      <c r="D1700" s="20" t="s">
        <v>57</v>
      </c>
      <c r="E1700" s="3">
        <v>1169666</v>
      </c>
      <c r="F1700" s="19">
        <v>44134</v>
      </c>
      <c r="G1700" s="3">
        <v>674798</v>
      </c>
      <c r="H1700" s="2">
        <v>5.0000000000000001E-3</v>
      </c>
      <c r="I1700" s="19">
        <v>44805</v>
      </c>
      <c r="J1700" s="19">
        <v>44818</v>
      </c>
      <c r="K1700" s="3">
        <v>14</v>
      </c>
      <c r="L1700" s="3">
        <v>129</v>
      </c>
      <c r="M1700" s="3">
        <v>652304</v>
      </c>
      <c r="N1700" s="19">
        <v>45959</v>
      </c>
    </row>
    <row r="1701" spans="1:14" s="18" customFormat="1" outlineLevel="2">
      <c r="A1701" s="19" t="s">
        <v>473</v>
      </c>
      <c r="B1701" s="20" t="s">
        <v>34</v>
      </c>
      <c r="C1701" s="21" t="s">
        <v>56</v>
      </c>
      <c r="D1701" s="20"/>
      <c r="E1701" s="3"/>
      <c r="F1701" s="19"/>
      <c r="G1701" s="3">
        <v>652304</v>
      </c>
      <c r="H1701" s="2">
        <v>5.0000000000000001E-3</v>
      </c>
      <c r="I1701" s="19">
        <v>44819</v>
      </c>
      <c r="J1701" s="19">
        <v>44834</v>
      </c>
      <c r="K1701" s="3">
        <v>16</v>
      </c>
      <c r="L1701" s="3">
        <v>143</v>
      </c>
      <c r="M1701" s="3"/>
      <c r="N1701" s="19">
        <v>45959</v>
      </c>
    </row>
    <row r="1702" spans="1:14" s="18" customFormat="1" outlineLevel="2">
      <c r="A1702" s="19" t="s">
        <v>473</v>
      </c>
      <c r="B1702" s="20" t="s">
        <v>35</v>
      </c>
      <c r="C1702" s="21" t="s">
        <v>353</v>
      </c>
      <c r="D1702" s="20" t="s">
        <v>354</v>
      </c>
      <c r="E1702" s="3">
        <v>56400000</v>
      </c>
      <c r="F1702" s="19">
        <v>44151</v>
      </c>
      <c r="G1702" s="3">
        <v>56400000</v>
      </c>
      <c r="H1702" s="2">
        <v>5.0000000000000001E-3</v>
      </c>
      <c r="I1702" s="19">
        <v>44805</v>
      </c>
      <c r="J1702" s="19">
        <v>44834</v>
      </c>
      <c r="K1702" s="3">
        <v>30</v>
      </c>
      <c r="L1702" s="3">
        <v>23178</v>
      </c>
      <c r="M1702" s="3">
        <v>56400000</v>
      </c>
      <c r="N1702" s="19">
        <v>45976</v>
      </c>
    </row>
    <row r="1703" spans="1:14" s="18" customFormat="1" outlineLevel="2">
      <c r="A1703" s="19" t="s">
        <v>473</v>
      </c>
      <c r="B1703" s="20" t="s">
        <v>36</v>
      </c>
      <c r="C1703" s="21" t="s">
        <v>214</v>
      </c>
      <c r="D1703" s="20" t="s">
        <v>215</v>
      </c>
      <c r="E1703" s="3">
        <v>2230000</v>
      </c>
      <c r="F1703" s="19">
        <v>44138</v>
      </c>
      <c r="G1703" s="3">
        <v>2230000</v>
      </c>
      <c r="H1703" s="2">
        <v>5.0000000000000001E-3</v>
      </c>
      <c r="I1703" s="19">
        <v>44805</v>
      </c>
      <c r="J1703" s="19">
        <v>44834</v>
      </c>
      <c r="K1703" s="3">
        <v>30</v>
      </c>
      <c r="L1703" s="3">
        <v>916</v>
      </c>
      <c r="M1703" s="3">
        <v>2230000</v>
      </c>
      <c r="N1703" s="19">
        <v>45963</v>
      </c>
    </row>
    <row r="1704" spans="1:14" s="18" customFormat="1" outlineLevel="2">
      <c r="A1704" s="19" t="s">
        <v>473</v>
      </c>
      <c r="B1704" s="20" t="s">
        <v>37</v>
      </c>
      <c r="C1704" s="21" t="s">
        <v>353</v>
      </c>
      <c r="D1704" s="20" t="s">
        <v>354</v>
      </c>
      <c r="E1704" s="3">
        <v>112800000</v>
      </c>
      <c r="F1704" s="19">
        <v>44180</v>
      </c>
      <c r="G1704" s="3">
        <v>112800000</v>
      </c>
      <c r="H1704" s="2">
        <v>5.0000000000000001E-3</v>
      </c>
      <c r="I1704" s="19">
        <v>44805</v>
      </c>
      <c r="J1704" s="19">
        <v>44834</v>
      </c>
      <c r="K1704" s="3">
        <v>30</v>
      </c>
      <c r="L1704" s="3">
        <v>46356</v>
      </c>
      <c r="M1704" s="3">
        <v>112800000</v>
      </c>
      <c r="N1704" s="19">
        <v>46005</v>
      </c>
    </row>
    <row r="1705" spans="1:14" s="18" customFormat="1" outlineLevel="2">
      <c r="A1705" s="19" t="s">
        <v>473</v>
      </c>
      <c r="B1705" s="20" t="s">
        <v>40</v>
      </c>
      <c r="C1705" s="21" t="s">
        <v>234</v>
      </c>
      <c r="D1705" s="20" t="s">
        <v>235</v>
      </c>
      <c r="E1705" s="3">
        <v>37000000</v>
      </c>
      <c r="F1705" s="19">
        <v>43829</v>
      </c>
      <c r="G1705" s="3">
        <v>37000000</v>
      </c>
      <c r="H1705" s="2">
        <v>5.0000000000000001E-3</v>
      </c>
      <c r="I1705" s="19">
        <v>44805</v>
      </c>
      <c r="J1705" s="19">
        <v>44834</v>
      </c>
      <c r="K1705" s="3">
        <v>30</v>
      </c>
      <c r="L1705" s="3">
        <v>15205</v>
      </c>
      <c r="M1705" s="3">
        <v>37000000</v>
      </c>
      <c r="N1705" s="19">
        <v>45655</v>
      </c>
    </row>
    <row r="1706" spans="1:14" s="18" customFormat="1" outlineLevel="2">
      <c r="A1706" s="19" t="s">
        <v>473</v>
      </c>
      <c r="B1706" s="20" t="s">
        <v>41</v>
      </c>
      <c r="C1706" s="21" t="s">
        <v>353</v>
      </c>
      <c r="D1706" s="20" t="s">
        <v>354</v>
      </c>
      <c r="E1706" s="3">
        <v>3667200</v>
      </c>
      <c r="F1706" s="19">
        <v>44180</v>
      </c>
      <c r="G1706" s="3">
        <v>3667200</v>
      </c>
      <c r="H1706" s="2">
        <v>5.0000000000000001E-3</v>
      </c>
      <c r="I1706" s="19">
        <v>44805</v>
      </c>
      <c r="J1706" s="19">
        <v>44834</v>
      </c>
      <c r="K1706" s="3">
        <v>30</v>
      </c>
      <c r="L1706" s="3">
        <v>1507</v>
      </c>
      <c r="M1706" s="3">
        <v>3667200</v>
      </c>
      <c r="N1706" s="19">
        <v>46005</v>
      </c>
    </row>
    <row r="1707" spans="1:14" s="18" customFormat="1" outlineLevel="2">
      <c r="A1707" s="19" t="s">
        <v>473</v>
      </c>
      <c r="B1707" s="20" t="s">
        <v>42</v>
      </c>
      <c r="C1707" s="21" t="s">
        <v>258</v>
      </c>
      <c r="D1707" s="20" t="s">
        <v>259</v>
      </c>
      <c r="E1707" s="3">
        <v>30870000</v>
      </c>
      <c r="F1707" s="19">
        <v>44175</v>
      </c>
      <c r="G1707" s="3">
        <v>29466819</v>
      </c>
      <c r="H1707" s="2">
        <v>5.0000000000000001E-3</v>
      </c>
      <c r="I1707" s="19">
        <v>44805</v>
      </c>
      <c r="J1707" s="19">
        <v>44818</v>
      </c>
      <c r="K1707" s="3">
        <v>14</v>
      </c>
      <c r="L1707" s="3">
        <v>5651</v>
      </c>
      <c r="M1707" s="3">
        <v>28999092</v>
      </c>
      <c r="N1707" s="19">
        <v>46000</v>
      </c>
    </row>
    <row r="1708" spans="1:14" s="18" customFormat="1" outlineLevel="2">
      <c r="A1708" s="19" t="s">
        <v>473</v>
      </c>
      <c r="B1708" s="20" t="s">
        <v>42</v>
      </c>
      <c r="C1708" s="21" t="s">
        <v>258</v>
      </c>
      <c r="D1708" s="20"/>
      <c r="E1708" s="3"/>
      <c r="F1708" s="19"/>
      <c r="G1708" s="3">
        <v>28999092</v>
      </c>
      <c r="H1708" s="2">
        <v>5.0000000000000001E-3</v>
      </c>
      <c r="I1708" s="19">
        <v>44819</v>
      </c>
      <c r="J1708" s="19">
        <v>44834</v>
      </c>
      <c r="K1708" s="3">
        <v>16</v>
      </c>
      <c r="L1708" s="3">
        <v>6356</v>
      </c>
      <c r="M1708" s="3"/>
      <c r="N1708" s="19">
        <v>46000</v>
      </c>
    </row>
    <row r="1709" spans="1:14" s="18" customFormat="1" outlineLevel="2">
      <c r="A1709" s="19" t="s">
        <v>473</v>
      </c>
      <c r="B1709" s="20" t="s">
        <v>43</v>
      </c>
      <c r="C1709" s="21" t="s">
        <v>353</v>
      </c>
      <c r="D1709" s="20" t="s">
        <v>354</v>
      </c>
      <c r="E1709" s="3">
        <v>57011200</v>
      </c>
      <c r="F1709" s="19">
        <v>44211</v>
      </c>
      <c r="G1709" s="3">
        <v>57011200</v>
      </c>
      <c r="H1709" s="2">
        <v>5.0000000000000001E-3</v>
      </c>
      <c r="I1709" s="19">
        <v>44805</v>
      </c>
      <c r="J1709" s="19">
        <v>44834</v>
      </c>
      <c r="K1709" s="3">
        <v>30</v>
      </c>
      <c r="L1709" s="3">
        <v>23429</v>
      </c>
      <c r="M1709" s="3">
        <v>57011200</v>
      </c>
      <c r="N1709" s="19">
        <v>46036</v>
      </c>
    </row>
    <row r="1710" spans="1:14" s="18" customFormat="1" outlineLevel="2">
      <c r="A1710" s="19" t="s">
        <v>473</v>
      </c>
      <c r="B1710" s="20" t="s">
        <v>44</v>
      </c>
      <c r="C1710" s="21" t="s">
        <v>214</v>
      </c>
      <c r="D1710" s="20" t="s">
        <v>215</v>
      </c>
      <c r="E1710" s="3">
        <v>10000000</v>
      </c>
      <c r="F1710" s="19">
        <v>44225</v>
      </c>
      <c r="G1710" s="3">
        <v>10000000</v>
      </c>
      <c r="H1710" s="2">
        <v>5.0000000000000001E-3</v>
      </c>
      <c r="I1710" s="19">
        <v>44805</v>
      </c>
      <c r="J1710" s="19">
        <v>44834</v>
      </c>
      <c r="K1710" s="3">
        <v>30</v>
      </c>
      <c r="L1710" s="3">
        <v>4110</v>
      </c>
      <c r="M1710" s="3">
        <v>10000000</v>
      </c>
      <c r="N1710" s="19">
        <v>46050</v>
      </c>
    </row>
    <row r="1711" spans="1:14" s="18" customFormat="1" outlineLevel="2">
      <c r="A1711" s="19" t="s">
        <v>473</v>
      </c>
      <c r="B1711" s="20" t="s">
        <v>45</v>
      </c>
      <c r="C1711" s="21" t="s">
        <v>258</v>
      </c>
      <c r="D1711" s="20" t="s">
        <v>259</v>
      </c>
      <c r="E1711" s="3">
        <v>5880000</v>
      </c>
      <c r="F1711" s="19">
        <v>44207</v>
      </c>
      <c r="G1711" s="3">
        <v>5612727</v>
      </c>
      <c r="H1711" s="2">
        <v>5.0000000000000001E-3</v>
      </c>
      <c r="I1711" s="19">
        <v>44805</v>
      </c>
      <c r="J1711" s="19">
        <v>44818</v>
      </c>
      <c r="K1711" s="3">
        <v>14</v>
      </c>
      <c r="L1711" s="3">
        <v>1076</v>
      </c>
      <c r="M1711" s="3">
        <v>5523636</v>
      </c>
      <c r="N1711" s="19">
        <v>46032</v>
      </c>
    </row>
    <row r="1712" spans="1:14" s="18" customFormat="1" outlineLevel="2">
      <c r="A1712" s="19" t="s">
        <v>473</v>
      </c>
      <c r="B1712" s="20" t="s">
        <v>45</v>
      </c>
      <c r="C1712" s="21" t="s">
        <v>258</v>
      </c>
      <c r="D1712" s="20"/>
      <c r="E1712" s="3"/>
      <c r="F1712" s="19"/>
      <c r="G1712" s="3">
        <v>5523636</v>
      </c>
      <c r="H1712" s="2">
        <v>5.0000000000000001E-3</v>
      </c>
      <c r="I1712" s="19">
        <v>44819</v>
      </c>
      <c r="J1712" s="19">
        <v>44834</v>
      </c>
      <c r="K1712" s="3">
        <v>16</v>
      </c>
      <c r="L1712" s="3">
        <v>1211</v>
      </c>
      <c r="M1712" s="3"/>
      <c r="N1712" s="19">
        <v>46032</v>
      </c>
    </row>
    <row r="1713" spans="1:14" s="18" customFormat="1" outlineLevel="2">
      <c r="A1713" s="19" t="s">
        <v>473</v>
      </c>
      <c r="B1713" s="20" t="s">
        <v>48</v>
      </c>
      <c r="C1713" s="21" t="s">
        <v>258</v>
      </c>
      <c r="D1713" s="20" t="s">
        <v>259</v>
      </c>
      <c r="E1713" s="3">
        <v>660000</v>
      </c>
      <c r="F1713" s="19">
        <v>44221</v>
      </c>
      <c r="G1713" s="3">
        <v>630000</v>
      </c>
      <c r="H1713" s="2">
        <v>5.0000000000000001E-3</v>
      </c>
      <c r="I1713" s="19">
        <v>44805</v>
      </c>
      <c r="J1713" s="19">
        <v>44818</v>
      </c>
      <c r="K1713" s="3">
        <v>14</v>
      </c>
      <c r="L1713" s="3">
        <v>121</v>
      </c>
      <c r="M1713" s="3">
        <v>620000</v>
      </c>
      <c r="N1713" s="19">
        <v>46046</v>
      </c>
    </row>
    <row r="1714" spans="1:14" s="18" customFormat="1" outlineLevel="2">
      <c r="A1714" s="19" t="s">
        <v>473</v>
      </c>
      <c r="B1714" s="20" t="s">
        <v>48</v>
      </c>
      <c r="C1714" s="21" t="s">
        <v>258</v>
      </c>
      <c r="D1714" s="20"/>
      <c r="E1714" s="3"/>
      <c r="F1714" s="19"/>
      <c r="G1714" s="3">
        <v>620000</v>
      </c>
      <c r="H1714" s="2">
        <v>5.0000000000000001E-3</v>
      </c>
      <c r="I1714" s="19">
        <v>44819</v>
      </c>
      <c r="J1714" s="19">
        <v>44834</v>
      </c>
      <c r="K1714" s="3">
        <v>16</v>
      </c>
      <c r="L1714" s="3">
        <v>136</v>
      </c>
      <c r="M1714" s="3"/>
      <c r="N1714" s="19">
        <v>46046</v>
      </c>
    </row>
    <row r="1715" spans="1:14" s="18" customFormat="1" outlineLevel="2">
      <c r="A1715" s="19" t="s">
        <v>473</v>
      </c>
      <c r="B1715" s="20" t="s">
        <v>51</v>
      </c>
      <c r="C1715" s="21" t="s">
        <v>258</v>
      </c>
      <c r="D1715" s="20" t="s">
        <v>259</v>
      </c>
      <c r="E1715" s="3">
        <v>4160000</v>
      </c>
      <c r="F1715" s="19">
        <v>44207</v>
      </c>
      <c r="G1715" s="3">
        <v>4160000</v>
      </c>
      <c r="H1715" s="2">
        <v>5.0000000000000001E-3</v>
      </c>
      <c r="I1715" s="19">
        <v>44805</v>
      </c>
      <c r="J1715" s="19">
        <v>44834</v>
      </c>
      <c r="K1715" s="3">
        <v>30</v>
      </c>
      <c r="L1715" s="3">
        <v>1710</v>
      </c>
      <c r="M1715" s="3">
        <v>4160000</v>
      </c>
      <c r="N1715" s="19">
        <v>46032</v>
      </c>
    </row>
    <row r="1716" spans="1:14" s="18" customFormat="1" outlineLevel="2">
      <c r="A1716" s="19" t="s">
        <v>473</v>
      </c>
      <c r="B1716" s="20" t="s">
        <v>52</v>
      </c>
      <c r="C1716" s="21" t="s">
        <v>353</v>
      </c>
      <c r="D1716" s="20" t="s">
        <v>354</v>
      </c>
      <c r="E1716" s="3">
        <v>64400000</v>
      </c>
      <c r="F1716" s="19">
        <v>44236</v>
      </c>
      <c r="G1716" s="3">
        <v>64400000</v>
      </c>
      <c r="H1716" s="2">
        <v>5.0000000000000001E-3</v>
      </c>
      <c r="I1716" s="19">
        <v>44805</v>
      </c>
      <c r="J1716" s="19">
        <v>44834</v>
      </c>
      <c r="K1716" s="3">
        <v>30</v>
      </c>
      <c r="L1716" s="3">
        <v>26466</v>
      </c>
      <c r="M1716" s="3">
        <v>64400000</v>
      </c>
      <c r="N1716" s="19">
        <v>46061</v>
      </c>
    </row>
    <row r="1717" spans="1:14" s="18" customFormat="1" outlineLevel="2">
      <c r="A1717" s="19" t="s">
        <v>473</v>
      </c>
      <c r="B1717" s="20" t="s">
        <v>53</v>
      </c>
      <c r="C1717" s="21" t="s">
        <v>353</v>
      </c>
      <c r="D1717" s="20" t="s">
        <v>354</v>
      </c>
      <c r="E1717" s="3">
        <v>57011200</v>
      </c>
      <c r="F1717" s="19">
        <v>44245</v>
      </c>
      <c r="G1717" s="3">
        <v>57011200</v>
      </c>
      <c r="H1717" s="2">
        <v>5.0000000000000001E-3</v>
      </c>
      <c r="I1717" s="19">
        <v>44805</v>
      </c>
      <c r="J1717" s="19">
        <v>44834</v>
      </c>
      <c r="K1717" s="3">
        <v>30</v>
      </c>
      <c r="L1717" s="3">
        <v>23429</v>
      </c>
      <c r="M1717" s="3">
        <v>57011200</v>
      </c>
      <c r="N1717" s="19">
        <v>46070</v>
      </c>
    </row>
    <row r="1718" spans="1:14" s="18" customFormat="1" outlineLevel="2">
      <c r="A1718" s="19" t="s">
        <v>473</v>
      </c>
      <c r="B1718" s="20" t="s">
        <v>54</v>
      </c>
      <c r="C1718" s="21" t="s">
        <v>258</v>
      </c>
      <c r="D1718" s="20" t="s">
        <v>259</v>
      </c>
      <c r="E1718" s="3">
        <v>3640000</v>
      </c>
      <c r="F1718" s="19">
        <v>44244</v>
      </c>
      <c r="G1718" s="3">
        <v>3474544</v>
      </c>
      <c r="H1718" s="2">
        <v>5.0000000000000001E-3</v>
      </c>
      <c r="I1718" s="19">
        <v>44805</v>
      </c>
      <c r="J1718" s="19">
        <v>44818</v>
      </c>
      <c r="K1718" s="3">
        <v>14</v>
      </c>
      <c r="L1718" s="3">
        <v>666</v>
      </c>
      <c r="M1718" s="3">
        <v>3419392</v>
      </c>
      <c r="N1718" s="19">
        <v>46069</v>
      </c>
    </row>
    <row r="1719" spans="1:14" s="18" customFormat="1" outlineLevel="2">
      <c r="A1719" s="19" t="s">
        <v>473</v>
      </c>
      <c r="B1719" s="20" t="s">
        <v>54</v>
      </c>
      <c r="C1719" s="21" t="s">
        <v>258</v>
      </c>
      <c r="D1719" s="20"/>
      <c r="E1719" s="3"/>
      <c r="F1719" s="19"/>
      <c r="G1719" s="3">
        <v>3419392</v>
      </c>
      <c r="H1719" s="2">
        <v>5.0000000000000001E-3</v>
      </c>
      <c r="I1719" s="19">
        <v>44819</v>
      </c>
      <c r="J1719" s="19">
        <v>44834</v>
      </c>
      <c r="K1719" s="3">
        <v>16</v>
      </c>
      <c r="L1719" s="3">
        <v>749</v>
      </c>
      <c r="M1719" s="3"/>
      <c r="N1719" s="19">
        <v>46069</v>
      </c>
    </row>
    <row r="1720" spans="1:14" s="18" customFormat="1" outlineLevel="2">
      <c r="A1720" s="19" t="s">
        <v>473</v>
      </c>
      <c r="B1720" s="20" t="s">
        <v>55</v>
      </c>
      <c r="C1720" s="21" t="s">
        <v>56</v>
      </c>
      <c r="D1720" s="20" t="s">
        <v>57</v>
      </c>
      <c r="E1720" s="3">
        <v>17276700</v>
      </c>
      <c r="F1720" s="19">
        <v>43878</v>
      </c>
      <c r="G1720" s="3">
        <v>8638350</v>
      </c>
      <c r="H1720" s="2">
        <v>5.0000000000000001E-3</v>
      </c>
      <c r="I1720" s="19">
        <v>44805</v>
      </c>
      <c r="J1720" s="19">
        <v>44818</v>
      </c>
      <c r="K1720" s="3">
        <v>14</v>
      </c>
      <c r="L1720" s="3">
        <v>1657</v>
      </c>
      <c r="M1720" s="3">
        <v>8350405</v>
      </c>
      <c r="N1720" s="19">
        <v>45704</v>
      </c>
    </row>
    <row r="1721" spans="1:14" s="18" customFormat="1" outlineLevel="2">
      <c r="A1721" s="19" t="s">
        <v>473</v>
      </c>
      <c r="B1721" s="20" t="s">
        <v>55</v>
      </c>
      <c r="C1721" s="21" t="s">
        <v>56</v>
      </c>
      <c r="D1721" s="20"/>
      <c r="E1721" s="3"/>
      <c r="F1721" s="19"/>
      <c r="G1721" s="3">
        <v>8350405</v>
      </c>
      <c r="H1721" s="2">
        <v>5.0000000000000001E-3</v>
      </c>
      <c r="I1721" s="19">
        <v>44819</v>
      </c>
      <c r="J1721" s="19">
        <v>44834</v>
      </c>
      <c r="K1721" s="3">
        <v>16</v>
      </c>
      <c r="L1721" s="3">
        <v>1830</v>
      </c>
      <c r="M1721" s="3"/>
      <c r="N1721" s="19">
        <v>45704</v>
      </c>
    </row>
    <row r="1722" spans="1:14" s="18" customFormat="1" outlineLevel="2">
      <c r="A1722" s="19" t="s">
        <v>473</v>
      </c>
      <c r="B1722" s="20" t="s">
        <v>58</v>
      </c>
      <c r="C1722" s="21" t="s">
        <v>258</v>
      </c>
      <c r="D1722" s="20" t="s">
        <v>259</v>
      </c>
      <c r="E1722" s="3">
        <v>7500000</v>
      </c>
      <c r="F1722" s="19">
        <v>44228</v>
      </c>
      <c r="G1722" s="3">
        <v>7500000</v>
      </c>
      <c r="H1722" s="2">
        <v>5.0000000000000001E-3</v>
      </c>
      <c r="I1722" s="19">
        <v>44805</v>
      </c>
      <c r="J1722" s="19">
        <v>44834</v>
      </c>
      <c r="K1722" s="3">
        <v>30</v>
      </c>
      <c r="L1722" s="3">
        <v>3082</v>
      </c>
      <c r="M1722" s="3">
        <v>7500000</v>
      </c>
      <c r="N1722" s="19">
        <v>46053</v>
      </c>
    </row>
    <row r="1723" spans="1:14" s="18" customFormat="1" outlineLevel="2">
      <c r="A1723" s="19" t="s">
        <v>473</v>
      </c>
      <c r="B1723" s="20" t="s">
        <v>59</v>
      </c>
      <c r="C1723" s="21" t="s">
        <v>258</v>
      </c>
      <c r="D1723" s="20" t="s">
        <v>259</v>
      </c>
      <c r="E1723" s="3">
        <v>7490000</v>
      </c>
      <c r="F1723" s="19">
        <v>44235</v>
      </c>
      <c r="G1723" s="3">
        <v>7490000</v>
      </c>
      <c r="H1723" s="2">
        <v>5.0000000000000001E-3</v>
      </c>
      <c r="I1723" s="19">
        <v>44805</v>
      </c>
      <c r="J1723" s="19">
        <v>44834</v>
      </c>
      <c r="K1723" s="3">
        <v>30</v>
      </c>
      <c r="L1723" s="3">
        <v>3078</v>
      </c>
      <c r="M1723" s="3">
        <v>7490000</v>
      </c>
      <c r="N1723" s="19">
        <v>46060</v>
      </c>
    </row>
    <row r="1724" spans="1:14" s="18" customFormat="1" outlineLevel="2">
      <c r="A1724" s="19" t="s">
        <v>473</v>
      </c>
      <c r="B1724" s="20" t="s">
        <v>60</v>
      </c>
      <c r="C1724" s="21" t="s">
        <v>258</v>
      </c>
      <c r="D1724" s="20" t="s">
        <v>259</v>
      </c>
      <c r="E1724" s="3">
        <v>6670000</v>
      </c>
      <c r="F1724" s="19">
        <v>44252</v>
      </c>
      <c r="G1724" s="3">
        <v>6670000</v>
      </c>
      <c r="H1724" s="2">
        <v>5.0000000000000001E-3</v>
      </c>
      <c r="I1724" s="19">
        <v>44805</v>
      </c>
      <c r="J1724" s="19">
        <v>44834</v>
      </c>
      <c r="K1724" s="3">
        <v>30</v>
      </c>
      <c r="L1724" s="3">
        <v>2741</v>
      </c>
      <c r="M1724" s="3">
        <v>6670000</v>
      </c>
      <c r="N1724" s="19">
        <v>46077</v>
      </c>
    </row>
    <row r="1725" spans="1:14" s="18" customFormat="1" outlineLevel="2">
      <c r="A1725" s="19" t="s">
        <v>473</v>
      </c>
      <c r="B1725" s="20" t="s">
        <v>63</v>
      </c>
      <c r="C1725" s="21" t="s">
        <v>21</v>
      </c>
      <c r="D1725" s="20" t="s">
        <v>22</v>
      </c>
      <c r="E1725" s="3">
        <v>199200000</v>
      </c>
      <c r="F1725" s="19">
        <v>44259</v>
      </c>
      <c r="G1725" s="3">
        <v>182600000</v>
      </c>
      <c r="H1725" s="2">
        <v>3.0000000000000001E-3</v>
      </c>
      <c r="I1725" s="19">
        <v>44805</v>
      </c>
      <c r="J1725" s="19">
        <v>44834</v>
      </c>
      <c r="K1725" s="3">
        <v>30</v>
      </c>
      <c r="L1725" s="3">
        <v>45025</v>
      </c>
      <c r="M1725" s="3">
        <v>182600000</v>
      </c>
      <c r="N1725" s="19">
        <v>46084</v>
      </c>
    </row>
    <row r="1726" spans="1:14" s="18" customFormat="1" outlineLevel="2">
      <c r="A1726" s="19" t="s">
        <v>473</v>
      </c>
      <c r="B1726" s="20" t="s">
        <v>64</v>
      </c>
      <c r="C1726" s="21" t="s">
        <v>353</v>
      </c>
      <c r="D1726" s="20" t="s">
        <v>354</v>
      </c>
      <c r="E1726" s="3">
        <v>39703444</v>
      </c>
      <c r="F1726" s="19">
        <v>44270</v>
      </c>
      <c r="G1726" s="3">
        <v>39703444</v>
      </c>
      <c r="H1726" s="2">
        <v>5.0000000000000001E-3</v>
      </c>
      <c r="I1726" s="19">
        <v>44805</v>
      </c>
      <c r="J1726" s="19">
        <v>44834</v>
      </c>
      <c r="K1726" s="3">
        <v>30</v>
      </c>
      <c r="L1726" s="3">
        <v>16316</v>
      </c>
      <c r="M1726" s="3">
        <v>39703444</v>
      </c>
      <c r="N1726" s="19">
        <v>46095</v>
      </c>
    </row>
    <row r="1727" spans="1:14" s="18" customFormat="1" outlineLevel="2">
      <c r="A1727" s="19" t="s">
        <v>473</v>
      </c>
      <c r="B1727" s="20" t="s">
        <v>65</v>
      </c>
      <c r="C1727" s="21" t="s">
        <v>214</v>
      </c>
      <c r="D1727" s="20" t="s">
        <v>215</v>
      </c>
      <c r="E1727" s="3">
        <v>27770000</v>
      </c>
      <c r="F1727" s="19">
        <v>44273</v>
      </c>
      <c r="G1727" s="3">
        <v>27770000</v>
      </c>
      <c r="H1727" s="2">
        <v>5.0000000000000001E-3</v>
      </c>
      <c r="I1727" s="19">
        <v>44805</v>
      </c>
      <c r="J1727" s="19">
        <v>44834</v>
      </c>
      <c r="K1727" s="3">
        <v>30</v>
      </c>
      <c r="L1727" s="3">
        <v>11412</v>
      </c>
      <c r="M1727" s="3">
        <v>27770000</v>
      </c>
      <c r="N1727" s="19">
        <v>46098</v>
      </c>
    </row>
    <row r="1728" spans="1:14" s="18" customFormat="1" outlineLevel="2">
      <c r="A1728" s="19" t="s">
        <v>473</v>
      </c>
      <c r="B1728" s="20" t="s">
        <v>68</v>
      </c>
      <c r="C1728" s="21" t="s">
        <v>258</v>
      </c>
      <c r="D1728" s="20" t="s">
        <v>259</v>
      </c>
      <c r="E1728" s="3">
        <v>2620000</v>
      </c>
      <c r="F1728" s="19">
        <v>44280</v>
      </c>
      <c r="G1728" s="3">
        <v>2500909</v>
      </c>
      <c r="H1728" s="2">
        <v>5.0000000000000001E-3</v>
      </c>
      <c r="I1728" s="19">
        <v>44805</v>
      </c>
      <c r="J1728" s="19">
        <v>44818</v>
      </c>
      <c r="K1728" s="3">
        <v>14</v>
      </c>
      <c r="L1728" s="3">
        <v>480</v>
      </c>
      <c r="M1728" s="3">
        <v>2461212</v>
      </c>
      <c r="N1728" s="19">
        <v>46105</v>
      </c>
    </row>
    <row r="1729" spans="1:14" s="18" customFormat="1" outlineLevel="2">
      <c r="A1729" s="19" t="s">
        <v>473</v>
      </c>
      <c r="B1729" s="20" t="s">
        <v>68</v>
      </c>
      <c r="C1729" s="21" t="s">
        <v>258</v>
      </c>
      <c r="D1729" s="20"/>
      <c r="E1729" s="3"/>
      <c r="F1729" s="19"/>
      <c r="G1729" s="3">
        <v>2461212</v>
      </c>
      <c r="H1729" s="2">
        <v>5.0000000000000001E-3</v>
      </c>
      <c r="I1729" s="19">
        <v>44819</v>
      </c>
      <c r="J1729" s="19">
        <v>44834</v>
      </c>
      <c r="K1729" s="3">
        <v>16</v>
      </c>
      <c r="L1729" s="3">
        <v>539</v>
      </c>
      <c r="M1729" s="3"/>
      <c r="N1729" s="19">
        <v>46105</v>
      </c>
    </row>
    <row r="1730" spans="1:14" s="18" customFormat="1" outlineLevel="2">
      <c r="A1730" s="19" t="s">
        <v>473</v>
      </c>
      <c r="B1730" s="20" t="s">
        <v>69</v>
      </c>
      <c r="C1730" s="21" t="s">
        <v>258</v>
      </c>
      <c r="D1730" s="20" t="s">
        <v>259</v>
      </c>
      <c r="E1730" s="3">
        <v>6350000</v>
      </c>
      <c r="F1730" s="19">
        <v>44265</v>
      </c>
      <c r="G1730" s="3">
        <v>6350000</v>
      </c>
      <c r="H1730" s="2">
        <v>5.0000000000000001E-3</v>
      </c>
      <c r="I1730" s="19">
        <v>44805</v>
      </c>
      <c r="J1730" s="19">
        <v>44834</v>
      </c>
      <c r="K1730" s="3">
        <v>30</v>
      </c>
      <c r="L1730" s="3">
        <v>2610</v>
      </c>
      <c r="M1730" s="3">
        <v>6350000</v>
      </c>
      <c r="N1730" s="19">
        <v>46090</v>
      </c>
    </row>
    <row r="1731" spans="1:14" s="18" customFormat="1" outlineLevel="2">
      <c r="A1731" s="19" t="s">
        <v>473</v>
      </c>
      <c r="B1731" s="20" t="s">
        <v>70</v>
      </c>
      <c r="C1731" s="21" t="s">
        <v>258</v>
      </c>
      <c r="D1731" s="20" t="s">
        <v>259</v>
      </c>
      <c r="E1731" s="3">
        <v>1870000</v>
      </c>
      <c r="F1731" s="19">
        <v>44280</v>
      </c>
      <c r="G1731" s="3">
        <v>1870000</v>
      </c>
      <c r="H1731" s="2">
        <v>5.0000000000000001E-3</v>
      </c>
      <c r="I1731" s="19">
        <v>44805</v>
      </c>
      <c r="J1731" s="19">
        <v>44834</v>
      </c>
      <c r="K1731" s="3">
        <v>30</v>
      </c>
      <c r="L1731" s="3">
        <v>768</v>
      </c>
      <c r="M1731" s="3">
        <v>1870000</v>
      </c>
      <c r="N1731" s="19">
        <v>46105</v>
      </c>
    </row>
    <row r="1732" spans="1:14" s="18" customFormat="1" outlineLevel="2">
      <c r="A1732" s="19" t="s">
        <v>473</v>
      </c>
      <c r="B1732" s="20" t="s">
        <v>73</v>
      </c>
      <c r="C1732" s="21" t="s">
        <v>353</v>
      </c>
      <c r="D1732" s="20" t="s">
        <v>354</v>
      </c>
      <c r="E1732" s="3">
        <v>72291200</v>
      </c>
      <c r="F1732" s="19">
        <v>44301</v>
      </c>
      <c r="G1732" s="3">
        <v>72291200</v>
      </c>
      <c r="H1732" s="2">
        <v>5.0000000000000001E-3</v>
      </c>
      <c r="I1732" s="19">
        <v>44805</v>
      </c>
      <c r="J1732" s="19">
        <v>44834</v>
      </c>
      <c r="K1732" s="3">
        <v>30</v>
      </c>
      <c r="L1732" s="3">
        <v>29709</v>
      </c>
      <c r="M1732" s="3">
        <v>72291200</v>
      </c>
      <c r="N1732" s="19">
        <v>46126</v>
      </c>
    </row>
    <row r="1733" spans="1:14" s="18" customFormat="1" outlineLevel="2">
      <c r="A1733" s="19" t="s">
        <v>473</v>
      </c>
      <c r="B1733" s="20" t="s">
        <v>74</v>
      </c>
      <c r="C1733" s="21" t="s">
        <v>234</v>
      </c>
      <c r="D1733" s="20" t="s">
        <v>235</v>
      </c>
      <c r="E1733" s="3">
        <v>73000000</v>
      </c>
      <c r="F1733" s="19">
        <v>43896</v>
      </c>
      <c r="G1733" s="3">
        <v>73000000</v>
      </c>
      <c r="H1733" s="2">
        <v>5.0000000000000001E-3</v>
      </c>
      <c r="I1733" s="19">
        <v>44805</v>
      </c>
      <c r="J1733" s="19">
        <v>44834</v>
      </c>
      <c r="K1733" s="3">
        <v>30</v>
      </c>
      <c r="L1733" s="3">
        <v>30000</v>
      </c>
      <c r="M1733" s="3">
        <v>73000000</v>
      </c>
      <c r="N1733" s="19">
        <v>45721</v>
      </c>
    </row>
    <row r="1734" spans="1:14" s="18" customFormat="1" outlineLevel="2">
      <c r="A1734" s="19" t="s">
        <v>473</v>
      </c>
      <c r="B1734" s="20" t="s">
        <v>77</v>
      </c>
      <c r="C1734" s="21" t="s">
        <v>258</v>
      </c>
      <c r="D1734" s="20" t="s">
        <v>259</v>
      </c>
      <c r="E1734" s="3">
        <v>750000</v>
      </c>
      <c r="F1734" s="19">
        <v>44301</v>
      </c>
      <c r="G1734" s="3">
        <v>715908</v>
      </c>
      <c r="H1734" s="2">
        <v>5.0000000000000001E-3</v>
      </c>
      <c r="I1734" s="19">
        <v>44805</v>
      </c>
      <c r="J1734" s="19">
        <v>44818</v>
      </c>
      <c r="K1734" s="3">
        <v>14</v>
      </c>
      <c r="L1734" s="3">
        <v>137</v>
      </c>
      <c r="M1734" s="3">
        <v>704544</v>
      </c>
      <c r="N1734" s="19">
        <v>46126</v>
      </c>
    </row>
    <row r="1735" spans="1:14" s="18" customFormat="1" outlineLevel="2">
      <c r="A1735" s="19" t="s">
        <v>473</v>
      </c>
      <c r="B1735" s="20" t="s">
        <v>77</v>
      </c>
      <c r="C1735" s="21" t="s">
        <v>258</v>
      </c>
      <c r="D1735" s="20"/>
      <c r="E1735" s="3"/>
      <c r="F1735" s="19"/>
      <c r="G1735" s="3">
        <v>704544</v>
      </c>
      <c r="H1735" s="2">
        <v>5.0000000000000001E-3</v>
      </c>
      <c r="I1735" s="19">
        <v>44819</v>
      </c>
      <c r="J1735" s="19">
        <v>44834</v>
      </c>
      <c r="K1735" s="3">
        <v>16</v>
      </c>
      <c r="L1735" s="3">
        <v>154</v>
      </c>
      <c r="M1735" s="3"/>
      <c r="N1735" s="19">
        <v>46126</v>
      </c>
    </row>
    <row r="1736" spans="1:14" s="18" customFormat="1" outlineLevel="2">
      <c r="A1736" s="19" t="s">
        <v>473</v>
      </c>
      <c r="B1736" s="20" t="s">
        <v>78</v>
      </c>
      <c r="C1736" s="21" t="s">
        <v>258</v>
      </c>
      <c r="D1736" s="20" t="s">
        <v>259</v>
      </c>
      <c r="E1736" s="3">
        <v>4560000</v>
      </c>
      <c r="F1736" s="19">
        <v>44298</v>
      </c>
      <c r="G1736" s="3">
        <v>4560000</v>
      </c>
      <c r="H1736" s="2">
        <v>5.0000000000000001E-3</v>
      </c>
      <c r="I1736" s="19">
        <v>44805</v>
      </c>
      <c r="J1736" s="19">
        <v>44834</v>
      </c>
      <c r="K1736" s="3">
        <v>30</v>
      </c>
      <c r="L1736" s="3">
        <v>1874</v>
      </c>
      <c r="M1736" s="3">
        <v>4560000</v>
      </c>
      <c r="N1736" s="19">
        <v>46123</v>
      </c>
    </row>
    <row r="1737" spans="1:14" s="18" customFormat="1" outlineLevel="2">
      <c r="A1737" s="19" t="s">
        <v>473</v>
      </c>
      <c r="B1737" s="20" t="s">
        <v>79</v>
      </c>
      <c r="C1737" s="21" t="s">
        <v>258</v>
      </c>
      <c r="D1737" s="20" t="s">
        <v>259</v>
      </c>
      <c r="E1737" s="3">
        <v>10770000</v>
      </c>
      <c r="F1737" s="19">
        <v>44312</v>
      </c>
      <c r="G1737" s="3">
        <v>10770000</v>
      </c>
      <c r="H1737" s="2">
        <v>5.0000000000000001E-3</v>
      </c>
      <c r="I1737" s="19">
        <v>44805</v>
      </c>
      <c r="J1737" s="19">
        <v>44834</v>
      </c>
      <c r="K1737" s="3">
        <v>30</v>
      </c>
      <c r="L1737" s="3">
        <v>4426</v>
      </c>
      <c r="M1737" s="3">
        <v>10770000</v>
      </c>
      <c r="N1737" s="19">
        <v>46137</v>
      </c>
    </row>
    <row r="1738" spans="1:14" s="18" customFormat="1" outlineLevel="2">
      <c r="A1738" s="19" t="s">
        <v>473</v>
      </c>
      <c r="B1738" s="20" t="s">
        <v>80</v>
      </c>
      <c r="C1738" s="21" t="s">
        <v>412</v>
      </c>
      <c r="D1738" s="20" t="s">
        <v>413</v>
      </c>
      <c r="E1738" s="3">
        <v>500000</v>
      </c>
      <c r="F1738" s="19">
        <v>44293</v>
      </c>
      <c r="G1738" s="3">
        <v>500000</v>
      </c>
      <c r="H1738" s="2">
        <v>5.0000000000000001E-3</v>
      </c>
      <c r="I1738" s="19">
        <v>44805</v>
      </c>
      <c r="J1738" s="19">
        <v>44834</v>
      </c>
      <c r="K1738" s="3">
        <v>30</v>
      </c>
      <c r="L1738" s="3">
        <v>205</v>
      </c>
      <c r="M1738" s="3">
        <v>500000</v>
      </c>
      <c r="N1738" s="19">
        <v>46118</v>
      </c>
    </row>
    <row r="1739" spans="1:14" s="18" customFormat="1" outlineLevel="2">
      <c r="A1739" s="19" t="s">
        <v>473</v>
      </c>
      <c r="B1739" s="20" t="s">
        <v>81</v>
      </c>
      <c r="C1739" s="21" t="s">
        <v>353</v>
      </c>
      <c r="D1739" s="20" t="s">
        <v>354</v>
      </c>
      <c r="E1739" s="3">
        <v>83384000</v>
      </c>
      <c r="F1739" s="19">
        <v>44333</v>
      </c>
      <c r="G1739" s="3">
        <v>83384000</v>
      </c>
      <c r="H1739" s="2">
        <v>5.0000000000000001E-3</v>
      </c>
      <c r="I1739" s="19">
        <v>44805</v>
      </c>
      <c r="J1739" s="19">
        <v>44834</v>
      </c>
      <c r="K1739" s="3">
        <v>30</v>
      </c>
      <c r="L1739" s="3">
        <v>34267</v>
      </c>
      <c r="M1739" s="3">
        <v>83384000</v>
      </c>
      <c r="N1739" s="19">
        <v>46158</v>
      </c>
    </row>
    <row r="1740" spans="1:14" s="18" customFormat="1" outlineLevel="2">
      <c r="A1740" s="19" t="s">
        <v>473</v>
      </c>
      <c r="B1740" s="20" t="s">
        <v>82</v>
      </c>
      <c r="C1740" s="21" t="s">
        <v>353</v>
      </c>
      <c r="D1740" s="20" t="s">
        <v>354</v>
      </c>
      <c r="E1740" s="3">
        <v>11904000</v>
      </c>
      <c r="F1740" s="19">
        <v>44347</v>
      </c>
      <c r="G1740" s="3">
        <v>11904000</v>
      </c>
      <c r="H1740" s="2">
        <v>5.0000000000000001E-3</v>
      </c>
      <c r="I1740" s="19">
        <v>44805</v>
      </c>
      <c r="J1740" s="19">
        <v>44834</v>
      </c>
      <c r="K1740" s="3">
        <v>30</v>
      </c>
      <c r="L1740" s="3">
        <v>4892</v>
      </c>
      <c r="M1740" s="3">
        <v>11904000</v>
      </c>
      <c r="N1740" s="19">
        <v>46172</v>
      </c>
    </row>
    <row r="1741" spans="1:14" s="18" customFormat="1" outlineLevel="2">
      <c r="A1741" s="19" t="s">
        <v>473</v>
      </c>
      <c r="B1741" s="20" t="s">
        <v>83</v>
      </c>
      <c r="C1741" s="21" t="s">
        <v>258</v>
      </c>
      <c r="D1741" s="20" t="s">
        <v>259</v>
      </c>
      <c r="E1741" s="3">
        <v>1470000</v>
      </c>
      <c r="F1741" s="19">
        <v>44319</v>
      </c>
      <c r="G1741" s="3">
        <v>1403181</v>
      </c>
      <c r="H1741" s="2">
        <v>5.0000000000000001E-3</v>
      </c>
      <c r="I1741" s="19">
        <v>44805</v>
      </c>
      <c r="J1741" s="19">
        <v>44818</v>
      </c>
      <c r="K1741" s="3">
        <v>14</v>
      </c>
      <c r="L1741" s="3">
        <v>269</v>
      </c>
      <c r="M1741" s="3">
        <v>1380908</v>
      </c>
      <c r="N1741" s="19">
        <v>46144</v>
      </c>
    </row>
    <row r="1742" spans="1:14" s="18" customFormat="1" outlineLevel="2">
      <c r="A1742" s="19" t="s">
        <v>473</v>
      </c>
      <c r="B1742" s="20" t="s">
        <v>83</v>
      </c>
      <c r="C1742" s="21" t="s">
        <v>258</v>
      </c>
      <c r="D1742" s="20"/>
      <c r="E1742" s="3"/>
      <c r="F1742" s="19"/>
      <c r="G1742" s="3">
        <v>1380908</v>
      </c>
      <c r="H1742" s="2">
        <v>5.0000000000000001E-3</v>
      </c>
      <c r="I1742" s="19">
        <v>44819</v>
      </c>
      <c r="J1742" s="19">
        <v>44834</v>
      </c>
      <c r="K1742" s="3">
        <v>16</v>
      </c>
      <c r="L1742" s="3">
        <v>303</v>
      </c>
      <c r="M1742" s="3"/>
      <c r="N1742" s="19">
        <v>46144</v>
      </c>
    </row>
    <row r="1743" spans="1:14" s="18" customFormat="1" outlineLevel="2">
      <c r="A1743" s="19" t="s">
        <v>473</v>
      </c>
      <c r="B1743" s="20" t="s">
        <v>84</v>
      </c>
      <c r="C1743" s="21" t="s">
        <v>258</v>
      </c>
      <c r="D1743" s="20" t="s">
        <v>259</v>
      </c>
      <c r="E1743" s="3">
        <v>1480000</v>
      </c>
      <c r="F1743" s="19">
        <v>44341</v>
      </c>
      <c r="G1743" s="3">
        <v>1412728</v>
      </c>
      <c r="H1743" s="2">
        <v>5.0000000000000001E-3</v>
      </c>
      <c r="I1743" s="19">
        <v>44805</v>
      </c>
      <c r="J1743" s="19">
        <v>44818</v>
      </c>
      <c r="K1743" s="3">
        <v>14</v>
      </c>
      <c r="L1743" s="3">
        <v>271</v>
      </c>
      <c r="M1743" s="3">
        <v>1390304</v>
      </c>
      <c r="N1743" s="19">
        <v>46166</v>
      </c>
    </row>
    <row r="1744" spans="1:14" s="18" customFormat="1" outlineLevel="2">
      <c r="A1744" s="19" t="s">
        <v>473</v>
      </c>
      <c r="B1744" s="20" t="s">
        <v>84</v>
      </c>
      <c r="C1744" s="21" t="s">
        <v>258</v>
      </c>
      <c r="D1744" s="20"/>
      <c r="E1744" s="3"/>
      <c r="F1744" s="19"/>
      <c r="G1744" s="3">
        <v>1390304</v>
      </c>
      <c r="H1744" s="2">
        <v>5.0000000000000001E-3</v>
      </c>
      <c r="I1744" s="19">
        <v>44819</v>
      </c>
      <c r="J1744" s="19">
        <v>44834</v>
      </c>
      <c r="K1744" s="3">
        <v>16</v>
      </c>
      <c r="L1744" s="3">
        <v>305</v>
      </c>
      <c r="M1744" s="3"/>
      <c r="N1744" s="19">
        <v>46166</v>
      </c>
    </row>
    <row r="1745" spans="1:14" s="18" customFormat="1" outlineLevel="2">
      <c r="A1745" s="19" t="s">
        <v>473</v>
      </c>
      <c r="B1745" s="20" t="s">
        <v>87</v>
      </c>
      <c r="C1745" s="21" t="s">
        <v>258</v>
      </c>
      <c r="D1745" s="20" t="s">
        <v>259</v>
      </c>
      <c r="E1745" s="3">
        <v>6090000</v>
      </c>
      <c r="F1745" s="19">
        <v>44326</v>
      </c>
      <c r="G1745" s="3">
        <v>6090000</v>
      </c>
      <c r="H1745" s="2">
        <v>5.0000000000000001E-3</v>
      </c>
      <c r="I1745" s="19">
        <v>44805</v>
      </c>
      <c r="J1745" s="19">
        <v>44834</v>
      </c>
      <c r="K1745" s="3">
        <v>30</v>
      </c>
      <c r="L1745" s="3">
        <v>2503</v>
      </c>
      <c r="M1745" s="3">
        <v>6090000</v>
      </c>
      <c r="N1745" s="19">
        <v>46151</v>
      </c>
    </row>
    <row r="1746" spans="1:14" s="18" customFormat="1" outlineLevel="2">
      <c r="A1746" s="19" t="s">
        <v>473</v>
      </c>
      <c r="B1746" s="20" t="s">
        <v>88</v>
      </c>
      <c r="C1746" s="21" t="s">
        <v>258</v>
      </c>
      <c r="D1746" s="20" t="s">
        <v>259</v>
      </c>
      <c r="E1746" s="3">
        <v>9220000</v>
      </c>
      <c r="F1746" s="19">
        <v>44341</v>
      </c>
      <c r="G1746" s="3">
        <v>9220000</v>
      </c>
      <c r="H1746" s="2">
        <v>5.0000000000000001E-3</v>
      </c>
      <c r="I1746" s="19">
        <v>44805</v>
      </c>
      <c r="J1746" s="19">
        <v>44834</v>
      </c>
      <c r="K1746" s="3">
        <v>30</v>
      </c>
      <c r="L1746" s="3">
        <v>3789</v>
      </c>
      <c r="M1746" s="3">
        <v>9220000</v>
      </c>
      <c r="N1746" s="19">
        <v>46166</v>
      </c>
    </row>
    <row r="1747" spans="1:14" s="18" customFormat="1" outlineLevel="2">
      <c r="A1747" s="19" t="s">
        <v>473</v>
      </c>
      <c r="B1747" s="20" t="s">
        <v>89</v>
      </c>
      <c r="C1747" s="21" t="s">
        <v>56</v>
      </c>
      <c r="D1747" s="20" t="s">
        <v>57</v>
      </c>
      <c r="E1747" s="3">
        <v>19997321</v>
      </c>
      <c r="F1747" s="19">
        <v>43948</v>
      </c>
      <c r="G1747" s="3">
        <v>19997321</v>
      </c>
      <c r="H1747" s="2">
        <v>5.0000000000000001E-3</v>
      </c>
      <c r="I1747" s="19">
        <v>44805</v>
      </c>
      <c r="J1747" s="19">
        <v>44834</v>
      </c>
      <c r="K1747" s="3">
        <v>30</v>
      </c>
      <c r="L1747" s="3">
        <v>8218</v>
      </c>
      <c r="M1747" s="3">
        <v>19997321</v>
      </c>
      <c r="N1747" s="19">
        <v>45773</v>
      </c>
    </row>
    <row r="1748" spans="1:14" s="18" customFormat="1" outlineLevel="2">
      <c r="A1748" s="19" t="s">
        <v>473</v>
      </c>
      <c r="B1748" s="20" t="s">
        <v>90</v>
      </c>
      <c r="C1748" s="21" t="s">
        <v>353</v>
      </c>
      <c r="D1748" s="20" t="s">
        <v>354</v>
      </c>
      <c r="E1748" s="3">
        <v>4424000</v>
      </c>
      <c r="F1748" s="19">
        <v>44362</v>
      </c>
      <c r="G1748" s="3">
        <v>4424000</v>
      </c>
      <c r="H1748" s="2">
        <v>5.0000000000000001E-3</v>
      </c>
      <c r="I1748" s="19">
        <v>44805</v>
      </c>
      <c r="J1748" s="19">
        <v>44834</v>
      </c>
      <c r="K1748" s="3">
        <v>30</v>
      </c>
      <c r="L1748" s="3">
        <v>1818</v>
      </c>
      <c r="M1748" s="3">
        <v>4424000</v>
      </c>
      <c r="N1748" s="19">
        <v>46187</v>
      </c>
    </row>
    <row r="1749" spans="1:14" s="18" customFormat="1" outlineLevel="2">
      <c r="A1749" s="19" t="s">
        <v>473</v>
      </c>
      <c r="B1749" s="20" t="s">
        <v>91</v>
      </c>
      <c r="C1749" s="21" t="s">
        <v>214</v>
      </c>
      <c r="D1749" s="20" t="s">
        <v>215</v>
      </c>
      <c r="E1749" s="3">
        <v>17000000</v>
      </c>
      <c r="F1749" s="19">
        <v>44370</v>
      </c>
      <c r="G1749" s="3">
        <v>12466664</v>
      </c>
      <c r="H1749" s="2">
        <v>5.0000000000000001E-3</v>
      </c>
      <c r="I1749" s="19">
        <v>44805</v>
      </c>
      <c r="J1749" s="19">
        <v>44818</v>
      </c>
      <c r="K1749" s="3">
        <v>14</v>
      </c>
      <c r="L1749" s="3">
        <v>2391</v>
      </c>
      <c r="M1749" s="3">
        <v>11899997</v>
      </c>
      <c r="N1749" s="19">
        <v>45465</v>
      </c>
    </row>
    <row r="1750" spans="1:14" s="18" customFormat="1" outlineLevel="2">
      <c r="A1750" s="19" t="s">
        <v>473</v>
      </c>
      <c r="B1750" s="20" t="s">
        <v>91</v>
      </c>
      <c r="C1750" s="21" t="s">
        <v>214</v>
      </c>
      <c r="D1750" s="20"/>
      <c r="E1750" s="3"/>
      <c r="F1750" s="19"/>
      <c r="G1750" s="3">
        <v>11899997</v>
      </c>
      <c r="H1750" s="2">
        <v>5.0000000000000001E-3</v>
      </c>
      <c r="I1750" s="19">
        <v>44819</v>
      </c>
      <c r="J1750" s="19">
        <v>44834</v>
      </c>
      <c r="K1750" s="3">
        <v>16</v>
      </c>
      <c r="L1750" s="3">
        <v>2608</v>
      </c>
      <c r="M1750" s="3"/>
      <c r="N1750" s="19">
        <v>45465</v>
      </c>
    </row>
    <row r="1751" spans="1:14" s="18" customFormat="1" outlineLevel="2">
      <c r="A1751" s="19" t="s">
        <v>473</v>
      </c>
      <c r="B1751" s="20" t="s">
        <v>94</v>
      </c>
      <c r="C1751" s="21" t="s">
        <v>258</v>
      </c>
      <c r="D1751" s="20" t="s">
        <v>259</v>
      </c>
      <c r="E1751" s="3">
        <v>1420000</v>
      </c>
      <c r="F1751" s="19">
        <v>44368</v>
      </c>
      <c r="G1751" s="3">
        <v>1355455</v>
      </c>
      <c r="H1751" s="2">
        <v>5.0000000000000001E-3</v>
      </c>
      <c r="I1751" s="19">
        <v>44805</v>
      </c>
      <c r="J1751" s="19">
        <v>44818</v>
      </c>
      <c r="K1751" s="3">
        <v>14</v>
      </c>
      <c r="L1751" s="3">
        <v>260</v>
      </c>
      <c r="M1751" s="3">
        <v>1333940</v>
      </c>
      <c r="N1751" s="19">
        <v>46193</v>
      </c>
    </row>
    <row r="1752" spans="1:14" s="18" customFormat="1" outlineLevel="2">
      <c r="A1752" s="19" t="s">
        <v>473</v>
      </c>
      <c r="B1752" s="20" t="s">
        <v>94</v>
      </c>
      <c r="C1752" s="21" t="s">
        <v>258</v>
      </c>
      <c r="D1752" s="20"/>
      <c r="E1752" s="3"/>
      <c r="F1752" s="19"/>
      <c r="G1752" s="3">
        <v>1333940</v>
      </c>
      <c r="H1752" s="2">
        <v>5.0000000000000001E-3</v>
      </c>
      <c r="I1752" s="19">
        <v>44819</v>
      </c>
      <c r="J1752" s="19">
        <v>44834</v>
      </c>
      <c r="K1752" s="3">
        <v>16</v>
      </c>
      <c r="L1752" s="3">
        <v>292</v>
      </c>
      <c r="M1752" s="3"/>
      <c r="N1752" s="19">
        <v>46193</v>
      </c>
    </row>
    <row r="1753" spans="1:14" s="18" customFormat="1" outlineLevel="2">
      <c r="A1753" s="19" t="s">
        <v>473</v>
      </c>
      <c r="B1753" s="20" t="s">
        <v>95</v>
      </c>
      <c r="C1753" s="21" t="s">
        <v>258</v>
      </c>
      <c r="D1753" s="20" t="s">
        <v>259</v>
      </c>
      <c r="E1753" s="3">
        <v>6000000</v>
      </c>
      <c r="F1753" s="19">
        <v>44357</v>
      </c>
      <c r="G1753" s="3">
        <v>6000000</v>
      </c>
      <c r="H1753" s="2">
        <v>5.0000000000000001E-3</v>
      </c>
      <c r="I1753" s="19">
        <v>44805</v>
      </c>
      <c r="J1753" s="19">
        <v>44834</v>
      </c>
      <c r="K1753" s="3">
        <v>30</v>
      </c>
      <c r="L1753" s="3">
        <v>2466</v>
      </c>
      <c r="M1753" s="3">
        <v>6000000</v>
      </c>
      <c r="N1753" s="19">
        <v>46182</v>
      </c>
    </row>
    <row r="1754" spans="1:14" s="18" customFormat="1" outlineLevel="2">
      <c r="A1754" s="19" t="s">
        <v>473</v>
      </c>
      <c r="B1754" s="20" t="s">
        <v>96</v>
      </c>
      <c r="C1754" s="21" t="s">
        <v>258</v>
      </c>
      <c r="D1754" s="20" t="s">
        <v>259</v>
      </c>
      <c r="E1754" s="3">
        <v>760000</v>
      </c>
      <c r="F1754" s="19">
        <v>44372</v>
      </c>
      <c r="G1754" s="3">
        <v>760000</v>
      </c>
      <c r="H1754" s="2">
        <v>5.0000000000000001E-3</v>
      </c>
      <c r="I1754" s="19">
        <v>44805</v>
      </c>
      <c r="J1754" s="19">
        <v>44834</v>
      </c>
      <c r="K1754" s="3">
        <v>30</v>
      </c>
      <c r="L1754" s="3">
        <v>312</v>
      </c>
      <c r="M1754" s="3">
        <v>760000</v>
      </c>
      <c r="N1754" s="19">
        <v>46197</v>
      </c>
    </row>
    <row r="1755" spans="1:14" s="18" customFormat="1" outlineLevel="2">
      <c r="A1755" s="19" t="s">
        <v>473</v>
      </c>
      <c r="B1755" s="20" t="s">
        <v>99</v>
      </c>
      <c r="C1755" s="21" t="s">
        <v>353</v>
      </c>
      <c r="D1755" s="20" t="s">
        <v>354</v>
      </c>
      <c r="E1755" s="3">
        <v>35516244</v>
      </c>
      <c r="F1755" s="19">
        <v>44392</v>
      </c>
      <c r="G1755" s="3">
        <v>35516244</v>
      </c>
      <c r="H1755" s="2">
        <v>5.0000000000000001E-3</v>
      </c>
      <c r="I1755" s="19">
        <v>44805</v>
      </c>
      <c r="J1755" s="19">
        <v>44834</v>
      </c>
      <c r="K1755" s="3">
        <v>30</v>
      </c>
      <c r="L1755" s="3">
        <v>14596</v>
      </c>
      <c r="M1755" s="3">
        <v>35516244</v>
      </c>
      <c r="N1755" s="19">
        <v>46217</v>
      </c>
    </row>
    <row r="1756" spans="1:14" s="18" customFormat="1" outlineLevel="2">
      <c r="A1756" s="19" t="s">
        <v>473</v>
      </c>
      <c r="B1756" s="20" t="s">
        <v>100</v>
      </c>
      <c r="C1756" s="21" t="s">
        <v>258</v>
      </c>
      <c r="D1756" s="20" t="s">
        <v>259</v>
      </c>
      <c r="E1756" s="3">
        <v>3890000</v>
      </c>
      <c r="F1756" s="19">
        <v>44382</v>
      </c>
      <c r="G1756" s="3">
        <v>3713183</v>
      </c>
      <c r="H1756" s="2">
        <v>5.0000000000000001E-3</v>
      </c>
      <c r="I1756" s="19">
        <v>44805</v>
      </c>
      <c r="J1756" s="19">
        <v>44818</v>
      </c>
      <c r="K1756" s="3">
        <v>14</v>
      </c>
      <c r="L1756" s="3">
        <v>712</v>
      </c>
      <c r="M1756" s="3">
        <v>3654244</v>
      </c>
      <c r="N1756" s="19">
        <v>46207</v>
      </c>
    </row>
    <row r="1757" spans="1:14" s="18" customFormat="1" outlineLevel="2">
      <c r="A1757" s="19" t="s">
        <v>473</v>
      </c>
      <c r="B1757" s="20" t="s">
        <v>100</v>
      </c>
      <c r="C1757" s="21" t="s">
        <v>258</v>
      </c>
      <c r="D1757" s="20"/>
      <c r="E1757" s="3"/>
      <c r="F1757" s="19"/>
      <c r="G1757" s="3">
        <v>3654244</v>
      </c>
      <c r="H1757" s="2">
        <v>5.0000000000000001E-3</v>
      </c>
      <c r="I1757" s="19">
        <v>44819</v>
      </c>
      <c r="J1757" s="19">
        <v>44834</v>
      </c>
      <c r="K1757" s="3">
        <v>16</v>
      </c>
      <c r="L1757" s="3">
        <v>801</v>
      </c>
      <c r="M1757" s="3"/>
      <c r="N1757" s="19">
        <v>46207</v>
      </c>
    </row>
    <row r="1758" spans="1:14" s="18" customFormat="1" outlineLevel="2">
      <c r="A1758" s="19" t="s">
        <v>473</v>
      </c>
      <c r="B1758" s="20" t="s">
        <v>101</v>
      </c>
      <c r="C1758" s="21" t="s">
        <v>258</v>
      </c>
      <c r="D1758" s="20" t="s">
        <v>259</v>
      </c>
      <c r="E1758" s="3">
        <v>1360000</v>
      </c>
      <c r="F1758" s="19">
        <v>44389</v>
      </c>
      <c r="G1758" s="3">
        <v>1298182</v>
      </c>
      <c r="H1758" s="2">
        <v>5.0000000000000001E-3</v>
      </c>
      <c r="I1758" s="19">
        <v>44805</v>
      </c>
      <c r="J1758" s="19">
        <v>44818</v>
      </c>
      <c r="K1758" s="3">
        <v>14</v>
      </c>
      <c r="L1758" s="3">
        <v>249</v>
      </c>
      <c r="M1758" s="3">
        <v>1277576</v>
      </c>
      <c r="N1758" s="19">
        <v>46214</v>
      </c>
    </row>
    <row r="1759" spans="1:14" s="18" customFormat="1" outlineLevel="2">
      <c r="A1759" s="19" t="s">
        <v>473</v>
      </c>
      <c r="B1759" s="20" t="s">
        <v>101</v>
      </c>
      <c r="C1759" s="21" t="s">
        <v>258</v>
      </c>
      <c r="D1759" s="20"/>
      <c r="E1759" s="3"/>
      <c r="F1759" s="19"/>
      <c r="G1759" s="3">
        <v>1277576</v>
      </c>
      <c r="H1759" s="2">
        <v>5.0000000000000001E-3</v>
      </c>
      <c r="I1759" s="19">
        <v>44819</v>
      </c>
      <c r="J1759" s="19">
        <v>44834</v>
      </c>
      <c r="K1759" s="3">
        <v>16</v>
      </c>
      <c r="L1759" s="3">
        <v>280</v>
      </c>
      <c r="M1759" s="3"/>
      <c r="N1759" s="19">
        <v>46214</v>
      </c>
    </row>
    <row r="1760" spans="1:14" s="18" customFormat="1" outlineLevel="2">
      <c r="A1760" s="19" t="s">
        <v>473</v>
      </c>
      <c r="B1760" s="20" t="s">
        <v>102</v>
      </c>
      <c r="C1760" s="21" t="s">
        <v>258</v>
      </c>
      <c r="D1760" s="20" t="s">
        <v>259</v>
      </c>
      <c r="E1760" s="3">
        <v>7190000</v>
      </c>
      <c r="F1760" s="19">
        <v>44389</v>
      </c>
      <c r="G1760" s="3">
        <v>7190000</v>
      </c>
      <c r="H1760" s="2">
        <v>5.0000000000000001E-3</v>
      </c>
      <c r="I1760" s="19">
        <v>44805</v>
      </c>
      <c r="J1760" s="19">
        <v>44834</v>
      </c>
      <c r="K1760" s="3">
        <v>30</v>
      </c>
      <c r="L1760" s="3">
        <v>2955</v>
      </c>
      <c r="M1760" s="3">
        <v>7190000</v>
      </c>
      <c r="N1760" s="19">
        <v>46214</v>
      </c>
    </row>
    <row r="1761" spans="1:14" s="18" customFormat="1" outlineLevel="2">
      <c r="A1761" s="19" t="s">
        <v>473</v>
      </c>
      <c r="B1761" s="20" t="s">
        <v>103</v>
      </c>
      <c r="C1761" s="21" t="s">
        <v>258</v>
      </c>
      <c r="D1761" s="20" t="s">
        <v>259</v>
      </c>
      <c r="E1761" s="3">
        <v>3120000</v>
      </c>
      <c r="F1761" s="19">
        <v>44403</v>
      </c>
      <c r="G1761" s="3">
        <v>3120000</v>
      </c>
      <c r="H1761" s="2">
        <v>5.0000000000000001E-3</v>
      </c>
      <c r="I1761" s="19">
        <v>44805</v>
      </c>
      <c r="J1761" s="19">
        <v>44834</v>
      </c>
      <c r="K1761" s="3">
        <v>30</v>
      </c>
      <c r="L1761" s="3">
        <v>1282</v>
      </c>
      <c r="M1761" s="3">
        <v>3120000</v>
      </c>
      <c r="N1761" s="19">
        <v>46228</v>
      </c>
    </row>
    <row r="1762" spans="1:14" s="18" customFormat="1" outlineLevel="2">
      <c r="A1762" s="19" t="s">
        <v>473</v>
      </c>
      <c r="B1762" s="20" t="s">
        <v>106</v>
      </c>
      <c r="C1762" s="21" t="s">
        <v>21</v>
      </c>
      <c r="D1762" s="20" t="s">
        <v>22</v>
      </c>
      <c r="E1762" s="3">
        <v>242400000</v>
      </c>
      <c r="F1762" s="19">
        <v>43930</v>
      </c>
      <c r="G1762" s="3">
        <v>222200000</v>
      </c>
      <c r="H1762" s="2">
        <v>3.0000000000000001E-3</v>
      </c>
      <c r="I1762" s="19">
        <v>44805</v>
      </c>
      <c r="J1762" s="19">
        <v>44834</v>
      </c>
      <c r="K1762" s="3">
        <v>30</v>
      </c>
      <c r="L1762" s="3">
        <v>54789</v>
      </c>
      <c r="M1762" s="3">
        <v>222200000</v>
      </c>
      <c r="N1762" s="19">
        <v>45755</v>
      </c>
    </row>
    <row r="1763" spans="1:14" s="18" customFormat="1" outlineLevel="2">
      <c r="A1763" s="19" t="s">
        <v>473</v>
      </c>
      <c r="B1763" s="20" t="s">
        <v>107</v>
      </c>
      <c r="C1763" s="21" t="s">
        <v>214</v>
      </c>
      <c r="D1763" s="20" t="s">
        <v>215</v>
      </c>
      <c r="E1763" s="3">
        <v>12250000</v>
      </c>
      <c r="F1763" s="19">
        <v>44426</v>
      </c>
      <c r="G1763" s="3">
        <v>12250000</v>
      </c>
      <c r="H1763" s="2">
        <v>5.0000000000000001E-3</v>
      </c>
      <c r="I1763" s="19">
        <v>44805</v>
      </c>
      <c r="J1763" s="19">
        <v>44834</v>
      </c>
      <c r="K1763" s="3">
        <v>30</v>
      </c>
      <c r="L1763" s="3">
        <v>5034</v>
      </c>
      <c r="M1763" s="3">
        <v>12250000</v>
      </c>
      <c r="N1763" s="19">
        <v>46251</v>
      </c>
    </row>
    <row r="1764" spans="1:14" s="18" customFormat="1" outlineLevel="2">
      <c r="A1764" s="19" t="s">
        <v>473</v>
      </c>
      <c r="B1764" s="20" t="s">
        <v>167</v>
      </c>
      <c r="C1764" s="21" t="s">
        <v>258</v>
      </c>
      <c r="D1764" s="20" t="s">
        <v>259</v>
      </c>
      <c r="E1764" s="3">
        <v>4750000</v>
      </c>
      <c r="F1764" s="19">
        <v>44418</v>
      </c>
      <c r="G1764" s="3">
        <v>4534090</v>
      </c>
      <c r="H1764" s="2">
        <v>5.0000000000000001E-3</v>
      </c>
      <c r="I1764" s="19">
        <v>44805</v>
      </c>
      <c r="J1764" s="19">
        <v>44818</v>
      </c>
      <c r="K1764" s="3">
        <v>14</v>
      </c>
      <c r="L1764" s="3">
        <v>870</v>
      </c>
      <c r="M1764" s="3">
        <v>4462120</v>
      </c>
      <c r="N1764" s="19">
        <v>46243</v>
      </c>
    </row>
    <row r="1765" spans="1:14" s="18" customFormat="1" outlineLevel="2">
      <c r="A1765" s="19" t="s">
        <v>473</v>
      </c>
      <c r="B1765" s="20" t="s">
        <v>167</v>
      </c>
      <c r="C1765" s="21" t="s">
        <v>258</v>
      </c>
      <c r="D1765" s="20"/>
      <c r="E1765" s="3"/>
      <c r="F1765" s="19"/>
      <c r="G1765" s="3">
        <v>4462120</v>
      </c>
      <c r="H1765" s="2">
        <v>5.0000000000000001E-3</v>
      </c>
      <c r="I1765" s="19">
        <v>44819</v>
      </c>
      <c r="J1765" s="19">
        <v>44834</v>
      </c>
      <c r="K1765" s="3">
        <v>16</v>
      </c>
      <c r="L1765" s="3">
        <v>978</v>
      </c>
      <c r="M1765" s="3"/>
      <c r="N1765" s="19">
        <v>46243</v>
      </c>
    </row>
    <row r="1766" spans="1:14" s="18" customFormat="1" outlineLevel="2">
      <c r="A1766" s="19" t="s">
        <v>473</v>
      </c>
      <c r="B1766" s="20" t="s">
        <v>168</v>
      </c>
      <c r="C1766" s="21" t="s">
        <v>258</v>
      </c>
      <c r="D1766" s="20" t="s">
        <v>259</v>
      </c>
      <c r="E1766" s="3">
        <v>1750000</v>
      </c>
      <c r="F1766" s="19">
        <v>44418</v>
      </c>
      <c r="G1766" s="3">
        <v>1750000</v>
      </c>
      <c r="H1766" s="2">
        <v>5.0000000000000001E-3</v>
      </c>
      <c r="I1766" s="19">
        <v>44805</v>
      </c>
      <c r="J1766" s="19">
        <v>44834</v>
      </c>
      <c r="K1766" s="3">
        <v>30</v>
      </c>
      <c r="L1766" s="3">
        <v>719</v>
      </c>
      <c r="M1766" s="3">
        <v>1750000</v>
      </c>
      <c r="N1766" s="19">
        <v>46243</v>
      </c>
    </row>
    <row r="1767" spans="1:14" s="18" customFormat="1" outlineLevel="2">
      <c r="A1767" s="19" t="s">
        <v>473</v>
      </c>
      <c r="B1767" s="20" t="s">
        <v>169</v>
      </c>
      <c r="C1767" s="21" t="s">
        <v>353</v>
      </c>
      <c r="D1767" s="20" t="s">
        <v>354</v>
      </c>
      <c r="E1767" s="3">
        <v>80418236</v>
      </c>
      <c r="F1767" s="19">
        <v>44454</v>
      </c>
      <c r="G1767" s="3">
        <v>80418236</v>
      </c>
      <c r="H1767" s="2">
        <v>5.0000000000000001E-3</v>
      </c>
      <c r="I1767" s="19">
        <v>44805</v>
      </c>
      <c r="J1767" s="19">
        <v>44834</v>
      </c>
      <c r="K1767" s="3">
        <v>30</v>
      </c>
      <c r="L1767" s="3">
        <v>33049</v>
      </c>
      <c r="M1767" s="3">
        <v>80418236</v>
      </c>
      <c r="N1767" s="19">
        <v>46279</v>
      </c>
    </row>
    <row r="1768" spans="1:14" s="18" customFormat="1" outlineLevel="2">
      <c r="A1768" s="19" t="s">
        <v>473</v>
      </c>
      <c r="B1768" s="20" t="s">
        <v>170</v>
      </c>
      <c r="C1768" s="21" t="s">
        <v>353</v>
      </c>
      <c r="D1768" s="20" t="s">
        <v>354</v>
      </c>
      <c r="E1768" s="3">
        <v>39822560</v>
      </c>
      <c r="F1768" s="19">
        <v>44452</v>
      </c>
      <c r="G1768" s="3">
        <v>39822560</v>
      </c>
      <c r="H1768" s="2">
        <v>5.0000000000000001E-3</v>
      </c>
      <c r="I1768" s="19">
        <v>44805</v>
      </c>
      <c r="J1768" s="19">
        <v>44818</v>
      </c>
      <c r="K1768" s="3">
        <v>14</v>
      </c>
      <c r="L1768" s="3">
        <v>7637</v>
      </c>
      <c r="M1768" s="3">
        <v>38992923</v>
      </c>
      <c r="N1768" s="19">
        <v>45547</v>
      </c>
    </row>
    <row r="1769" spans="1:14" s="18" customFormat="1" outlineLevel="2">
      <c r="A1769" s="19" t="s">
        <v>473</v>
      </c>
      <c r="B1769" s="20" t="s">
        <v>170</v>
      </c>
      <c r="C1769" s="21" t="s">
        <v>353</v>
      </c>
      <c r="D1769" s="20"/>
      <c r="E1769" s="3"/>
      <c r="F1769" s="19"/>
      <c r="G1769" s="3">
        <v>38992923</v>
      </c>
      <c r="H1769" s="2">
        <v>5.0000000000000001E-3</v>
      </c>
      <c r="I1769" s="19">
        <v>44819</v>
      </c>
      <c r="J1769" s="19">
        <v>44834</v>
      </c>
      <c r="K1769" s="3">
        <v>16</v>
      </c>
      <c r="L1769" s="3">
        <v>8546</v>
      </c>
      <c r="M1769" s="3"/>
      <c r="N1769" s="19">
        <v>45547</v>
      </c>
    </row>
    <row r="1770" spans="1:14" s="18" customFormat="1" outlineLevel="2">
      <c r="A1770" s="19" t="s">
        <v>473</v>
      </c>
      <c r="B1770" s="20" t="s">
        <v>171</v>
      </c>
      <c r="C1770" s="21" t="s">
        <v>258</v>
      </c>
      <c r="D1770" s="20" t="s">
        <v>259</v>
      </c>
      <c r="E1770" s="3">
        <v>3720000</v>
      </c>
      <c r="F1770" s="19">
        <v>44440</v>
      </c>
      <c r="G1770" s="3">
        <v>3550908</v>
      </c>
      <c r="H1770" s="2">
        <v>5.0000000000000001E-3</v>
      </c>
      <c r="I1770" s="19">
        <v>44805</v>
      </c>
      <c r="J1770" s="19">
        <v>44818</v>
      </c>
      <c r="K1770" s="3">
        <v>14</v>
      </c>
      <c r="L1770" s="3">
        <v>681</v>
      </c>
      <c r="M1770" s="3">
        <v>3494544</v>
      </c>
      <c r="N1770" s="19">
        <v>46265</v>
      </c>
    </row>
    <row r="1771" spans="1:14" s="18" customFormat="1" outlineLevel="2">
      <c r="A1771" s="19" t="s">
        <v>473</v>
      </c>
      <c r="B1771" s="20" t="s">
        <v>171</v>
      </c>
      <c r="C1771" s="21" t="s">
        <v>258</v>
      </c>
      <c r="D1771" s="20"/>
      <c r="E1771" s="3"/>
      <c r="F1771" s="19"/>
      <c r="G1771" s="3">
        <v>3494544</v>
      </c>
      <c r="H1771" s="2">
        <v>5.0000000000000001E-3</v>
      </c>
      <c r="I1771" s="19">
        <v>44819</v>
      </c>
      <c r="J1771" s="19">
        <v>44834</v>
      </c>
      <c r="K1771" s="3">
        <v>16</v>
      </c>
      <c r="L1771" s="3">
        <v>766</v>
      </c>
      <c r="M1771" s="3"/>
      <c r="N1771" s="19">
        <v>46265</v>
      </c>
    </row>
    <row r="1772" spans="1:14" s="18" customFormat="1" outlineLevel="2">
      <c r="A1772" s="19" t="s">
        <v>473</v>
      </c>
      <c r="B1772" s="20" t="s">
        <v>172</v>
      </c>
      <c r="C1772" s="21" t="s">
        <v>353</v>
      </c>
      <c r="D1772" s="20" t="s">
        <v>354</v>
      </c>
      <c r="E1772" s="3">
        <v>34264000</v>
      </c>
      <c r="F1772" s="19">
        <v>44484</v>
      </c>
      <c r="G1772" s="3">
        <v>34264000</v>
      </c>
      <c r="H1772" s="2">
        <v>5.0000000000000001E-3</v>
      </c>
      <c r="I1772" s="19">
        <v>44805</v>
      </c>
      <c r="J1772" s="19">
        <v>44834</v>
      </c>
      <c r="K1772" s="3">
        <v>30</v>
      </c>
      <c r="L1772" s="3">
        <v>14081</v>
      </c>
      <c r="M1772" s="3">
        <v>34264000</v>
      </c>
      <c r="N1772" s="19">
        <v>46309</v>
      </c>
    </row>
    <row r="1773" spans="1:14" s="18" customFormat="1" outlineLevel="2">
      <c r="A1773" s="19" t="s">
        <v>473</v>
      </c>
      <c r="B1773" s="20" t="s">
        <v>173</v>
      </c>
      <c r="C1773" s="21" t="s">
        <v>21</v>
      </c>
      <c r="D1773" s="20" t="s">
        <v>22</v>
      </c>
      <c r="E1773" s="3">
        <v>24000000</v>
      </c>
      <c r="F1773" s="19">
        <v>44504</v>
      </c>
      <c r="G1773" s="3">
        <v>22000000</v>
      </c>
      <c r="H1773" s="2">
        <v>3.0000000000000001E-3</v>
      </c>
      <c r="I1773" s="19">
        <v>44805</v>
      </c>
      <c r="J1773" s="19">
        <v>44834</v>
      </c>
      <c r="K1773" s="3">
        <v>30</v>
      </c>
      <c r="L1773" s="3">
        <v>5425</v>
      </c>
      <c r="M1773" s="3">
        <v>22000000</v>
      </c>
      <c r="N1773" s="19">
        <v>46329</v>
      </c>
    </row>
    <row r="1774" spans="1:14" s="18" customFormat="1" outlineLevel="2">
      <c r="A1774" s="19" t="s">
        <v>473</v>
      </c>
      <c r="B1774" s="20" t="s">
        <v>174</v>
      </c>
      <c r="C1774" s="21" t="s">
        <v>258</v>
      </c>
      <c r="D1774" s="20" t="s">
        <v>259</v>
      </c>
      <c r="E1774" s="3">
        <v>3080000</v>
      </c>
      <c r="F1774" s="19">
        <v>44525</v>
      </c>
      <c r="G1774" s="3">
        <v>3080000</v>
      </c>
      <c r="H1774" s="2">
        <v>5.0000000000000001E-3</v>
      </c>
      <c r="I1774" s="19">
        <v>44805</v>
      </c>
      <c r="J1774" s="19">
        <v>44834</v>
      </c>
      <c r="K1774" s="3">
        <v>30</v>
      </c>
      <c r="L1774" s="3">
        <v>1266</v>
      </c>
      <c r="M1774" s="3">
        <v>3080000</v>
      </c>
      <c r="N1774" s="19">
        <v>46350</v>
      </c>
    </row>
    <row r="1775" spans="1:14" s="18" customFormat="1" outlineLevel="2">
      <c r="A1775" s="19" t="s">
        <v>473</v>
      </c>
      <c r="B1775" s="20" t="s">
        <v>175</v>
      </c>
      <c r="C1775" s="21" t="s">
        <v>353</v>
      </c>
      <c r="D1775" s="20" t="s">
        <v>354</v>
      </c>
      <c r="E1775" s="3">
        <v>57575178</v>
      </c>
      <c r="F1775" s="19">
        <v>44524</v>
      </c>
      <c r="G1775" s="3">
        <v>57575178</v>
      </c>
      <c r="H1775" s="2">
        <v>5.0000000000000001E-3</v>
      </c>
      <c r="I1775" s="19">
        <v>44805</v>
      </c>
      <c r="J1775" s="19">
        <v>44818</v>
      </c>
      <c r="K1775" s="3">
        <v>14</v>
      </c>
      <c r="L1775" s="3">
        <v>11042</v>
      </c>
      <c r="M1775" s="3">
        <v>56375695</v>
      </c>
      <c r="N1775" s="19">
        <v>45619</v>
      </c>
    </row>
    <row r="1776" spans="1:14" s="18" customFormat="1" outlineLevel="2">
      <c r="A1776" s="19" t="s">
        <v>473</v>
      </c>
      <c r="B1776" s="20" t="s">
        <v>175</v>
      </c>
      <c r="C1776" s="21" t="s">
        <v>353</v>
      </c>
      <c r="D1776" s="20"/>
      <c r="E1776" s="3"/>
      <c r="F1776" s="19"/>
      <c r="G1776" s="3">
        <v>56375695</v>
      </c>
      <c r="H1776" s="2">
        <v>5.0000000000000001E-3</v>
      </c>
      <c r="I1776" s="19">
        <v>44819</v>
      </c>
      <c r="J1776" s="19">
        <v>44834</v>
      </c>
      <c r="K1776" s="3">
        <v>16</v>
      </c>
      <c r="L1776" s="3">
        <v>12356</v>
      </c>
      <c r="M1776" s="3"/>
      <c r="N1776" s="19">
        <v>45619</v>
      </c>
    </row>
    <row r="1777" spans="1:14" s="18" customFormat="1" outlineLevel="2">
      <c r="A1777" s="19" t="s">
        <v>473</v>
      </c>
      <c r="B1777" s="20" t="s">
        <v>108</v>
      </c>
      <c r="C1777" s="21" t="s">
        <v>21</v>
      </c>
      <c r="D1777" s="20" t="s">
        <v>22</v>
      </c>
      <c r="E1777" s="3">
        <v>156000000</v>
      </c>
      <c r="F1777" s="19">
        <v>43958</v>
      </c>
      <c r="G1777" s="3">
        <v>143000000</v>
      </c>
      <c r="H1777" s="2">
        <v>3.0000000000000001E-3</v>
      </c>
      <c r="I1777" s="19">
        <v>44805</v>
      </c>
      <c r="J1777" s="19">
        <v>44834</v>
      </c>
      <c r="K1777" s="3">
        <v>30</v>
      </c>
      <c r="L1777" s="3">
        <v>35260</v>
      </c>
      <c r="M1777" s="3">
        <v>143000000</v>
      </c>
      <c r="N1777" s="19">
        <v>45783</v>
      </c>
    </row>
    <row r="1778" spans="1:14" s="18" customFormat="1" outlineLevel="2">
      <c r="A1778" s="19" t="s">
        <v>473</v>
      </c>
      <c r="B1778" s="20" t="s">
        <v>176</v>
      </c>
      <c r="C1778" s="21" t="s">
        <v>214</v>
      </c>
      <c r="D1778" s="20" t="s">
        <v>215</v>
      </c>
      <c r="E1778" s="3">
        <v>11000000</v>
      </c>
      <c r="F1778" s="19">
        <v>44553</v>
      </c>
      <c r="G1778" s="3">
        <v>8066664</v>
      </c>
      <c r="H1778" s="2">
        <v>5.0000000000000001E-3</v>
      </c>
      <c r="I1778" s="19">
        <v>44805</v>
      </c>
      <c r="J1778" s="19">
        <v>44818</v>
      </c>
      <c r="K1778" s="3">
        <v>14</v>
      </c>
      <c r="L1778" s="3">
        <v>1547</v>
      </c>
      <c r="M1778" s="3">
        <v>7699997</v>
      </c>
      <c r="N1778" s="19">
        <v>45648</v>
      </c>
    </row>
    <row r="1779" spans="1:14" s="18" customFormat="1" outlineLevel="2">
      <c r="A1779" s="19" t="s">
        <v>473</v>
      </c>
      <c r="B1779" s="20" t="s">
        <v>176</v>
      </c>
      <c r="C1779" s="21" t="s">
        <v>214</v>
      </c>
      <c r="D1779" s="20"/>
      <c r="E1779" s="3"/>
      <c r="F1779" s="19"/>
      <c r="G1779" s="3">
        <v>7699997</v>
      </c>
      <c r="H1779" s="2">
        <v>5.0000000000000001E-3</v>
      </c>
      <c r="I1779" s="19">
        <v>44819</v>
      </c>
      <c r="J1779" s="19">
        <v>44834</v>
      </c>
      <c r="K1779" s="3">
        <v>16</v>
      </c>
      <c r="L1779" s="3">
        <v>1688</v>
      </c>
      <c r="M1779" s="3"/>
      <c r="N1779" s="19">
        <v>45648</v>
      </c>
    </row>
    <row r="1780" spans="1:14" s="18" customFormat="1" outlineLevel="2">
      <c r="A1780" s="19" t="s">
        <v>473</v>
      </c>
      <c r="B1780" s="20" t="s">
        <v>177</v>
      </c>
      <c r="C1780" s="21" t="s">
        <v>258</v>
      </c>
      <c r="D1780" s="20" t="s">
        <v>259</v>
      </c>
      <c r="E1780" s="3">
        <v>2250000</v>
      </c>
      <c r="F1780" s="19">
        <v>44531</v>
      </c>
      <c r="G1780" s="3">
        <v>2250000</v>
      </c>
      <c r="H1780" s="2">
        <v>5.0000000000000001E-3</v>
      </c>
      <c r="I1780" s="19">
        <v>44805</v>
      </c>
      <c r="J1780" s="19">
        <v>44834</v>
      </c>
      <c r="K1780" s="3">
        <v>30</v>
      </c>
      <c r="L1780" s="3">
        <v>925</v>
      </c>
      <c r="M1780" s="3">
        <v>2250000</v>
      </c>
      <c r="N1780" s="19">
        <v>46356</v>
      </c>
    </row>
    <row r="1781" spans="1:14" s="18" customFormat="1" outlineLevel="2">
      <c r="A1781" s="19" t="s">
        <v>473</v>
      </c>
      <c r="B1781" s="20" t="s">
        <v>178</v>
      </c>
      <c r="C1781" s="21" t="s">
        <v>258</v>
      </c>
      <c r="D1781" s="20" t="s">
        <v>259</v>
      </c>
      <c r="E1781" s="3">
        <v>1830000</v>
      </c>
      <c r="F1781" s="19">
        <v>44540</v>
      </c>
      <c r="G1781" s="3">
        <v>1746819</v>
      </c>
      <c r="H1781" s="2">
        <v>5.0000000000000001E-3</v>
      </c>
      <c r="I1781" s="19">
        <v>44805</v>
      </c>
      <c r="J1781" s="19">
        <v>44818</v>
      </c>
      <c r="K1781" s="3">
        <v>14</v>
      </c>
      <c r="L1781" s="3">
        <v>335</v>
      </c>
      <c r="M1781" s="3">
        <v>1719092</v>
      </c>
      <c r="N1781" s="19">
        <v>46365</v>
      </c>
    </row>
    <row r="1782" spans="1:14" s="18" customFormat="1" outlineLevel="2">
      <c r="A1782" s="19" t="s">
        <v>473</v>
      </c>
      <c r="B1782" s="20" t="s">
        <v>178</v>
      </c>
      <c r="C1782" s="21" t="s">
        <v>258</v>
      </c>
      <c r="D1782" s="20"/>
      <c r="E1782" s="3"/>
      <c r="F1782" s="19"/>
      <c r="G1782" s="3">
        <v>1719092</v>
      </c>
      <c r="H1782" s="2">
        <v>5.0000000000000001E-3</v>
      </c>
      <c r="I1782" s="19">
        <v>44819</v>
      </c>
      <c r="J1782" s="19">
        <v>44834</v>
      </c>
      <c r="K1782" s="3">
        <v>16</v>
      </c>
      <c r="L1782" s="3">
        <v>377</v>
      </c>
      <c r="M1782" s="3"/>
      <c r="N1782" s="19">
        <v>46365</v>
      </c>
    </row>
    <row r="1783" spans="1:14" s="18" customFormat="1" outlineLevel="2">
      <c r="A1783" s="19" t="s">
        <v>473</v>
      </c>
      <c r="B1783" s="20" t="s">
        <v>179</v>
      </c>
      <c r="C1783" s="21" t="s">
        <v>353</v>
      </c>
      <c r="D1783" s="20" t="s">
        <v>354</v>
      </c>
      <c r="E1783" s="3">
        <v>79276000</v>
      </c>
      <c r="F1783" s="19">
        <v>44578</v>
      </c>
      <c r="G1783" s="3">
        <v>79276000</v>
      </c>
      <c r="H1783" s="2">
        <v>5.0000000000000001E-3</v>
      </c>
      <c r="I1783" s="19">
        <v>44805</v>
      </c>
      <c r="J1783" s="19">
        <v>44834</v>
      </c>
      <c r="K1783" s="3">
        <v>30</v>
      </c>
      <c r="L1783" s="3">
        <v>32579</v>
      </c>
      <c r="M1783" s="3">
        <v>79276000</v>
      </c>
      <c r="N1783" s="19">
        <v>46403</v>
      </c>
    </row>
    <row r="1784" spans="1:14" s="18" customFormat="1" outlineLevel="2">
      <c r="A1784" s="19" t="s">
        <v>473</v>
      </c>
      <c r="B1784" s="20" t="s">
        <v>180</v>
      </c>
      <c r="C1784" s="21" t="s">
        <v>353</v>
      </c>
      <c r="D1784" s="20" t="s">
        <v>354</v>
      </c>
      <c r="E1784" s="3">
        <v>41821491</v>
      </c>
      <c r="F1784" s="19">
        <v>44581</v>
      </c>
      <c r="G1784" s="3">
        <v>41821491</v>
      </c>
      <c r="H1784" s="2">
        <v>5.0000000000000001E-3</v>
      </c>
      <c r="I1784" s="19">
        <v>44805</v>
      </c>
      <c r="J1784" s="19">
        <v>44818</v>
      </c>
      <c r="K1784" s="3">
        <v>14</v>
      </c>
      <c r="L1784" s="3">
        <v>8021</v>
      </c>
      <c r="M1784" s="3">
        <v>40950210</v>
      </c>
      <c r="N1784" s="19">
        <v>45676</v>
      </c>
    </row>
    <row r="1785" spans="1:14" s="18" customFormat="1" outlineLevel="2">
      <c r="A1785" s="19" t="s">
        <v>473</v>
      </c>
      <c r="B1785" s="20" t="s">
        <v>180</v>
      </c>
      <c r="C1785" s="21" t="s">
        <v>353</v>
      </c>
      <c r="D1785" s="20"/>
      <c r="E1785" s="3"/>
      <c r="F1785" s="19"/>
      <c r="G1785" s="3">
        <v>40950210</v>
      </c>
      <c r="H1785" s="2">
        <v>5.0000000000000001E-3</v>
      </c>
      <c r="I1785" s="19">
        <v>44819</v>
      </c>
      <c r="J1785" s="19">
        <v>44834</v>
      </c>
      <c r="K1785" s="3">
        <v>16</v>
      </c>
      <c r="L1785" s="3">
        <v>8975</v>
      </c>
      <c r="M1785" s="3"/>
      <c r="N1785" s="19">
        <v>45676</v>
      </c>
    </row>
    <row r="1786" spans="1:14" s="18" customFormat="1" outlineLevel="2">
      <c r="A1786" s="19" t="s">
        <v>473</v>
      </c>
      <c r="B1786" s="20" t="s">
        <v>181</v>
      </c>
      <c r="C1786" s="21" t="s">
        <v>258</v>
      </c>
      <c r="D1786" s="20" t="s">
        <v>259</v>
      </c>
      <c r="E1786" s="3">
        <v>2520000</v>
      </c>
      <c r="F1786" s="19">
        <v>44564</v>
      </c>
      <c r="G1786" s="3">
        <v>2520000</v>
      </c>
      <c r="H1786" s="2">
        <v>5.0000000000000001E-3</v>
      </c>
      <c r="I1786" s="19">
        <v>44805</v>
      </c>
      <c r="J1786" s="19">
        <v>44834</v>
      </c>
      <c r="K1786" s="3">
        <v>30</v>
      </c>
      <c r="L1786" s="3">
        <v>1036</v>
      </c>
      <c r="M1786" s="3">
        <v>2520000</v>
      </c>
      <c r="N1786" s="19">
        <v>46389</v>
      </c>
    </row>
    <row r="1787" spans="1:14" s="18" customFormat="1" outlineLevel="2">
      <c r="A1787" s="19" t="s">
        <v>473</v>
      </c>
      <c r="B1787" s="20" t="s">
        <v>182</v>
      </c>
      <c r="C1787" s="21" t="s">
        <v>258</v>
      </c>
      <c r="D1787" s="20" t="s">
        <v>259</v>
      </c>
      <c r="E1787" s="3">
        <v>2620000</v>
      </c>
      <c r="F1787" s="19">
        <v>44571</v>
      </c>
      <c r="G1787" s="3">
        <v>2620000</v>
      </c>
      <c r="H1787" s="2">
        <v>5.0000000000000001E-3</v>
      </c>
      <c r="I1787" s="19">
        <v>44805</v>
      </c>
      <c r="J1787" s="19">
        <v>44834</v>
      </c>
      <c r="K1787" s="3">
        <v>30</v>
      </c>
      <c r="L1787" s="3">
        <v>1077</v>
      </c>
      <c r="M1787" s="3">
        <v>2620000</v>
      </c>
      <c r="N1787" s="19">
        <v>46396</v>
      </c>
    </row>
    <row r="1788" spans="1:14" s="18" customFormat="1" outlineLevel="2">
      <c r="A1788" s="19" t="s">
        <v>473</v>
      </c>
      <c r="B1788" s="20" t="s">
        <v>183</v>
      </c>
      <c r="C1788" s="21" t="s">
        <v>258</v>
      </c>
      <c r="D1788" s="20" t="s">
        <v>259</v>
      </c>
      <c r="E1788" s="3">
        <v>1890000</v>
      </c>
      <c r="F1788" s="19">
        <v>44586</v>
      </c>
      <c r="G1788" s="3">
        <v>1890000</v>
      </c>
      <c r="H1788" s="2">
        <v>5.0000000000000001E-3</v>
      </c>
      <c r="I1788" s="19">
        <v>44805</v>
      </c>
      <c r="J1788" s="19">
        <v>44834</v>
      </c>
      <c r="K1788" s="3">
        <v>30</v>
      </c>
      <c r="L1788" s="3">
        <v>777</v>
      </c>
      <c r="M1788" s="3">
        <v>1890000</v>
      </c>
      <c r="N1788" s="19">
        <v>46411</v>
      </c>
    </row>
    <row r="1789" spans="1:14" s="18" customFormat="1" outlineLevel="2">
      <c r="A1789" s="19" t="s">
        <v>473</v>
      </c>
      <c r="B1789" s="20" t="s">
        <v>184</v>
      </c>
      <c r="C1789" s="21" t="s">
        <v>258</v>
      </c>
      <c r="D1789" s="20" t="s">
        <v>259</v>
      </c>
      <c r="E1789" s="3">
        <v>2200000</v>
      </c>
      <c r="F1789" s="19">
        <v>44564</v>
      </c>
      <c r="G1789" s="3">
        <v>2100001</v>
      </c>
      <c r="H1789" s="2">
        <v>5.0000000000000001E-3</v>
      </c>
      <c r="I1789" s="19">
        <v>44805</v>
      </c>
      <c r="J1789" s="19">
        <v>44818</v>
      </c>
      <c r="K1789" s="3">
        <v>14</v>
      </c>
      <c r="L1789" s="3">
        <v>403</v>
      </c>
      <c r="M1789" s="3">
        <v>2066668</v>
      </c>
      <c r="N1789" s="19">
        <v>46389</v>
      </c>
    </row>
    <row r="1790" spans="1:14" s="18" customFormat="1" outlineLevel="2">
      <c r="A1790" s="19" t="s">
        <v>473</v>
      </c>
      <c r="B1790" s="20" t="s">
        <v>184</v>
      </c>
      <c r="C1790" s="21" t="s">
        <v>258</v>
      </c>
      <c r="D1790" s="20"/>
      <c r="E1790" s="3"/>
      <c r="F1790" s="19"/>
      <c r="G1790" s="3">
        <v>2066668</v>
      </c>
      <c r="H1790" s="2">
        <v>5.0000000000000001E-3</v>
      </c>
      <c r="I1790" s="19">
        <v>44819</v>
      </c>
      <c r="J1790" s="19">
        <v>44834</v>
      </c>
      <c r="K1790" s="3">
        <v>16</v>
      </c>
      <c r="L1790" s="3">
        <v>453</v>
      </c>
      <c r="M1790" s="3"/>
      <c r="N1790" s="19">
        <v>46389</v>
      </c>
    </row>
    <row r="1791" spans="1:14" s="18" customFormat="1" outlineLevel="2">
      <c r="A1791" s="19" t="s">
        <v>473</v>
      </c>
      <c r="B1791" s="20" t="s">
        <v>185</v>
      </c>
      <c r="C1791" s="21" t="s">
        <v>258</v>
      </c>
      <c r="D1791" s="20" t="s">
        <v>259</v>
      </c>
      <c r="E1791" s="3">
        <v>2150000</v>
      </c>
      <c r="F1791" s="19">
        <v>44571</v>
      </c>
      <c r="G1791" s="3">
        <v>2052272</v>
      </c>
      <c r="H1791" s="2">
        <v>5.0000000000000001E-3</v>
      </c>
      <c r="I1791" s="19">
        <v>44805</v>
      </c>
      <c r="J1791" s="19">
        <v>44818</v>
      </c>
      <c r="K1791" s="3">
        <v>14</v>
      </c>
      <c r="L1791" s="3">
        <v>394</v>
      </c>
      <c r="M1791" s="3">
        <v>2019696</v>
      </c>
      <c r="N1791" s="19">
        <v>46396</v>
      </c>
    </row>
    <row r="1792" spans="1:14" s="18" customFormat="1" outlineLevel="2">
      <c r="A1792" s="19" t="s">
        <v>473</v>
      </c>
      <c r="B1792" s="20" t="s">
        <v>185</v>
      </c>
      <c r="C1792" s="21" t="s">
        <v>258</v>
      </c>
      <c r="D1792" s="20"/>
      <c r="E1792" s="3"/>
      <c r="F1792" s="19"/>
      <c r="G1792" s="3">
        <v>2019696</v>
      </c>
      <c r="H1792" s="2">
        <v>5.0000000000000001E-3</v>
      </c>
      <c r="I1792" s="19">
        <v>44819</v>
      </c>
      <c r="J1792" s="19">
        <v>44834</v>
      </c>
      <c r="K1792" s="3">
        <v>16</v>
      </c>
      <c r="L1792" s="3">
        <v>443</v>
      </c>
      <c r="M1792" s="3"/>
      <c r="N1792" s="19">
        <v>46396</v>
      </c>
    </row>
    <row r="1793" spans="1:14" s="18" customFormat="1" outlineLevel="2">
      <c r="A1793" s="19" t="s">
        <v>473</v>
      </c>
      <c r="B1793" s="20" t="s">
        <v>109</v>
      </c>
      <c r="C1793" s="21" t="s">
        <v>353</v>
      </c>
      <c r="D1793" s="20" t="s">
        <v>354</v>
      </c>
      <c r="E1793" s="3">
        <v>33840000</v>
      </c>
      <c r="F1793" s="19">
        <v>43986</v>
      </c>
      <c r="G1793" s="3">
        <v>33840000</v>
      </c>
      <c r="H1793" s="2">
        <v>5.0000000000000001E-3</v>
      </c>
      <c r="I1793" s="19">
        <v>44805</v>
      </c>
      <c r="J1793" s="19">
        <v>44834</v>
      </c>
      <c r="K1793" s="3">
        <v>30</v>
      </c>
      <c r="L1793" s="3">
        <v>13907</v>
      </c>
      <c r="M1793" s="3">
        <v>33840000</v>
      </c>
      <c r="N1793" s="19">
        <v>45811</v>
      </c>
    </row>
    <row r="1794" spans="1:14" s="18" customFormat="1" outlineLevel="2">
      <c r="A1794" s="19" t="s">
        <v>473</v>
      </c>
      <c r="B1794" s="20" t="s">
        <v>186</v>
      </c>
      <c r="C1794" s="21" t="s">
        <v>258</v>
      </c>
      <c r="D1794" s="20" t="s">
        <v>259</v>
      </c>
      <c r="E1794" s="3">
        <v>6810000</v>
      </c>
      <c r="F1794" s="19">
        <v>44602</v>
      </c>
      <c r="G1794" s="3">
        <v>6810000</v>
      </c>
      <c r="H1794" s="2">
        <v>5.0000000000000001E-3</v>
      </c>
      <c r="I1794" s="19">
        <v>44805</v>
      </c>
      <c r="J1794" s="19">
        <v>44834</v>
      </c>
      <c r="K1794" s="3">
        <v>30</v>
      </c>
      <c r="L1794" s="3">
        <v>2799</v>
      </c>
      <c r="M1794" s="3">
        <v>6810000</v>
      </c>
      <c r="N1794" s="19">
        <v>46427</v>
      </c>
    </row>
    <row r="1795" spans="1:14" s="18" customFormat="1" outlineLevel="2">
      <c r="A1795" s="19" t="s">
        <v>473</v>
      </c>
      <c r="B1795" s="20" t="s">
        <v>187</v>
      </c>
      <c r="C1795" s="21" t="s">
        <v>258</v>
      </c>
      <c r="D1795" s="20" t="s">
        <v>259</v>
      </c>
      <c r="E1795" s="3">
        <v>1700000</v>
      </c>
      <c r="F1795" s="19">
        <v>44599</v>
      </c>
      <c r="G1795" s="3">
        <v>1622726</v>
      </c>
      <c r="H1795" s="2">
        <v>5.0000000000000001E-3</v>
      </c>
      <c r="I1795" s="19">
        <v>44805</v>
      </c>
      <c r="J1795" s="19">
        <v>44818</v>
      </c>
      <c r="K1795" s="3">
        <v>14</v>
      </c>
      <c r="L1795" s="3">
        <v>311</v>
      </c>
      <c r="M1795" s="3">
        <v>1596968</v>
      </c>
      <c r="N1795" s="19">
        <v>46424</v>
      </c>
    </row>
    <row r="1796" spans="1:14" s="18" customFormat="1" outlineLevel="2">
      <c r="A1796" s="19" t="s">
        <v>473</v>
      </c>
      <c r="B1796" s="20" t="s">
        <v>187</v>
      </c>
      <c r="C1796" s="21" t="s">
        <v>258</v>
      </c>
      <c r="D1796" s="20"/>
      <c r="E1796" s="3"/>
      <c r="F1796" s="19"/>
      <c r="G1796" s="3">
        <v>1596968</v>
      </c>
      <c r="H1796" s="2">
        <v>5.0000000000000001E-3</v>
      </c>
      <c r="I1796" s="19">
        <v>44819</v>
      </c>
      <c r="J1796" s="19">
        <v>44834</v>
      </c>
      <c r="K1796" s="3">
        <v>16</v>
      </c>
      <c r="L1796" s="3">
        <v>350</v>
      </c>
      <c r="M1796" s="3"/>
      <c r="N1796" s="19">
        <v>46424</v>
      </c>
    </row>
    <row r="1797" spans="1:14" s="18" customFormat="1" outlineLevel="2">
      <c r="A1797" s="19" t="s">
        <v>473</v>
      </c>
      <c r="B1797" s="20" t="s">
        <v>188</v>
      </c>
      <c r="C1797" s="21" t="s">
        <v>258</v>
      </c>
      <c r="D1797" s="20" t="s">
        <v>259</v>
      </c>
      <c r="E1797" s="3">
        <v>2440000</v>
      </c>
      <c r="F1797" s="19">
        <v>44617</v>
      </c>
      <c r="G1797" s="3">
        <v>2329090</v>
      </c>
      <c r="H1797" s="2">
        <v>5.0000000000000001E-3</v>
      </c>
      <c r="I1797" s="19">
        <v>44805</v>
      </c>
      <c r="J1797" s="19">
        <v>44818</v>
      </c>
      <c r="K1797" s="3">
        <v>14</v>
      </c>
      <c r="L1797" s="3">
        <v>447</v>
      </c>
      <c r="M1797" s="3">
        <v>2292120</v>
      </c>
      <c r="N1797" s="19">
        <v>46442</v>
      </c>
    </row>
    <row r="1798" spans="1:14" s="18" customFormat="1" outlineLevel="2">
      <c r="A1798" s="19" t="s">
        <v>473</v>
      </c>
      <c r="B1798" s="20" t="s">
        <v>188</v>
      </c>
      <c r="C1798" s="21" t="s">
        <v>258</v>
      </c>
      <c r="D1798" s="20"/>
      <c r="E1798" s="3"/>
      <c r="F1798" s="19"/>
      <c r="G1798" s="3">
        <v>2292120</v>
      </c>
      <c r="H1798" s="2">
        <v>5.0000000000000001E-3</v>
      </c>
      <c r="I1798" s="19">
        <v>44819</v>
      </c>
      <c r="J1798" s="19">
        <v>44834</v>
      </c>
      <c r="K1798" s="3">
        <v>16</v>
      </c>
      <c r="L1798" s="3">
        <v>502</v>
      </c>
      <c r="M1798" s="3"/>
      <c r="N1798" s="19">
        <v>46442</v>
      </c>
    </row>
    <row r="1799" spans="1:14" s="18" customFormat="1" outlineLevel="2">
      <c r="A1799" s="19" t="s">
        <v>473</v>
      </c>
      <c r="B1799" s="20" t="s">
        <v>189</v>
      </c>
      <c r="C1799" s="21" t="s">
        <v>258</v>
      </c>
      <c r="D1799" s="20" t="s">
        <v>259</v>
      </c>
      <c r="E1799" s="3">
        <v>1750000</v>
      </c>
      <c r="F1799" s="19">
        <v>44630</v>
      </c>
      <c r="G1799" s="3">
        <v>1750000</v>
      </c>
      <c r="H1799" s="2">
        <v>5.0000000000000001E-3</v>
      </c>
      <c r="I1799" s="19">
        <v>44805</v>
      </c>
      <c r="J1799" s="19">
        <v>44834</v>
      </c>
      <c r="K1799" s="3">
        <v>30</v>
      </c>
      <c r="L1799" s="3">
        <v>719</v>
      </c>
      <c r="M1799" s="3">
        <v>1750000</v>
      </c>
      <c r="N1799" s="19">
        <v>46455</v>
      </c>
    </row>
    <row r="1800" spans="1:14" s="18" customFormat="1" outlineLevel="2">
      <c r="A1800" s="19" t="s">
        <v>473</v>
      </c>
      <c r="B1800" s="20" t="s">
        <v>190</v>
      </c>
      <c r="C1800" s="21" t="s">
        <v>353</v>
      </c>
      <c r="D1800" s="20" t="s">
        <v>354</v>
      </c>
      <c r="E1800" s="3">
        <v>18806732</v>
      </c>
      <c r="F1800" s="19">
        <v>44642</v>
      </c>
      <c r="G1800" s="3">
        <v>18806732</v>
      </c>
      <c r="H1800" s="2">
        <v>5.0000000000000001E-3</v>
      </c>
      <c r="I1800" s="19">
        <v>44805</v>
      </c>
      <c r="J1800" s="19">
        <v>44818</v>
      </c>
      <c r="K1800" s="3">
        <v>14</v>
      </c>
      <c r="L1800" s="3">
        <v>3607</v>
      </c>
      <c r="M1800" s="3">
        <v>18414925</v>
      </c>
      <c r="N1800" s="19">
        <v>45737</v>
      </c>
    </row>
    <row r="1801" spans="1:14" s="18" customFormat="1" outlineLevel="2">
      <c r="A1801" s="19" t="s">
        <v>473</v>
      </c>
      <c r="B1801" s="20" t="s">
        <v>190</v>
      </c>
      <c r="C1801" s="21" t="s">
        <v>353</v>
      </c>
      <c r="D1801" s="20"/>
      <c r="E1801" s="3"/>
      <c r="F1801" s="19"/>
      <c r="G1801" s="3">
        <v>18414925</v>
      </c>
      <c r="H1801" s="2">
        <v>5.0000000000000001E-3</v>
      </c>
      <c r="I1801" s="19">
        <v>44819</v>
      </c>
      <c r="J1801" s="19">
        <v>44834</v>
      </c>
      <c r="K1801" s="3">
        <v>16</v>
      </c>
      <c r="L1801" s="3">
        <v>4036</v>
      </c>
      <c r="M1801" s="3"/>
      <c r="N1801" s="19">
        <v>45737</v>
      </c>
    </row>
    <row r="1802" spans="1:14" s="18" customFormat="1" outlineLevel="2">
      <c r="A1802" s="19" t="s">
        <v>473</v>
      </c>
      <c r="B1802" s="20" t="s">
        <v>191</v>
      </c>
      <c r="C1802" s="21" t="s">
        <v>258</v>
      </c>
      <c r="D1802" s="20" t="s">
        <v>259</v>
      </c>
      <c r="E1802" s="3">
        <v>3370000</v>
      </c>
      <c r="F1802" s="19">
        <v>44652</v>
      </c>
      <c r="G1802" s="3">
        <v>3370000</v>
      </c>
      <c r="H1802" s="2">
        <v>5.0000000000000001E-3</v>
      </c>
      <c r="I1802" s="19">
        <v>44805</v>
      </c>
      <c r="J1802" s="19">
        <v>44834</v>
      </c>
      <c r="K1802" s="3">
        <v>30</v>
      </c>
      <c r="L1802" s="3">
        <v>1385</v>
      </c>
      <c r="M1802" s="3">
        <v>3370000</v>
      </c>
      <c r="N1802" s="19">
        <v>46477</v>
      </c>
    </row>
    <row r="1803" spans="1:14" s="18" customFormat="1" outlineLevel="2">
      <c r="A1803" s="19" t="s">
        <v>473</v>
      </c>
      <c r="B1803" s="20" t="s">
        <v>192</v>
      </c>
      <c r="C1803" s="21" t="s">
        <v>258</v>
      </c>
      <c r="D1803" s="20" t="s">
        <v>259</v>
      </c>
      <c r="E1803" s="3">
        <v>1620000</v>
      </c>
      <c r="F1803" s="19">
        <v>44652</v>
      </c>
      <c r="G1803" s="3">
        <v>1546365</v>
      </c>
      <c r="H1803" s="2">
        <v>5.0000000000000001E-3</v>
      </c>
      <c r="I1803" s="19">
        <v>44805</v>
      </c>
      <c r="J1803" s="19">
        <v>44818</v>
      </c>
      <c r="K1803" s="3">
        <v>14</v>
      </c>
      <c r="L1803" s="3">
        <v>297</v>
      </c>
      <c r="M1803" s="3">
        <v>1521820</v>
      </c>
      <c r="N1803" s="19">
        <v>46477</v>
      </c>
    </row>
    <row r="1804" spans="1:14" s="18" customFormat="1" outlineLevel="2">
      <c r="A1804" s="19" t="s">
        <v>473</v>
      </c>
      <c r="B1804" s="20" t="s">
        <v>192</v>
      </c>
      <c r="C1804" s="21" t="s">
        <v>258</v>
      </c>
      <c r="D1804" s="20"/>
      <c r="E1804" s="3"/>
      <c r="F1804" s="19"/>
      <c r="G1804" s="3">
        <v>1521820</v>
      </c>
      <c r="H1804" s="2">
        <v>5.0000000000000001E-3</v>
      </c>
      <c r="I1804" s="19">
        <v>44819</v>
      </c>
      <c r="J1804" s="19">
        <v>44834</v>
      </c>
      <c r="K1804" s="3">
        <v>16</v>
      </c>
      <c r="L1804" s="3">
        <v>334</v>
      </c>
      <c r="M1804" s="3"/>
      <c r="N1804" s="19">
        <v>46477</v>
      </c>
    </row>
    <row r="1805" spans="1:14" s="18" customFormat="1" outlineLevel="2">
      <c r="A1805" s="19" t="s">
        <v>473</v>
      </c>
      <c r="B1805" s="20" t="s">
        <v>193</v>
      </c>
      <c r="C1805" s="21" t="s">
        <v>353</v>
      </c>
      <c r="D1805" s="20" t="s">
        <v>354</v>
      </c>
      <c r="E1805" s="3">
        <v>2414264</v>
      </c>
      <c r="F1805" s="19">
        <v>44693</v>
      </c>
      <c r="G1805" s="3">
        <v>2414264</v>
      </c>
      <c r="H1805" s="2">
        <v>5.0000000000000001E-3</v>
      </c>
      <c r="I1805" s="19">
        <v>44805</v>
      </c>
      <c r="J1805" s="19">
        <v>44834</v>
      </c>
      <c r="K1805" s="3">
        <v>30</v>
      </c>
      <c r="L1805" s="3">
        <v>992</v>
      </c>
      <c r="M1805" s="3">
        <v>2414264</v>
      </c>
      <c r="N1805" s="19">
        <v>46518</v>
      </c>
    </row>
    <row r="1806" spans="1:14" s="18" customFormat="1" outlineLevel="2">
      <c r="A1806" s="19" t="s">
        <v>473</v>
      </c>
      <c r="B1806" s="20" t="s">
        <v>194</v>
      </c>
      <c r="C1806" s="21" t="s">
        <v>353</v>
      </c>
      <c r="D1806" s="20" t="s">
        <v>354</v>
      </c>
      <c r="E1806" s="3">
        <v>4486284</v>
      </c>
      <c r="F1806" s="19">
        <v>44693</v>
      </c>
      <c r="G1806" s="3">
        <v>4486284</v>
      </c>
      <c r="H1806" s="2">
        <v>5.0000000000000001E-3</v>
      </c>
      <c r="I1806" s="19">
        <v>44805</v>
      </c>
      <c r="J1806" s="19">
        <v>44818</v>
      </c>
      <c r="K1806" s="3">
        <v>14</v>
      </c>
      <c r="L1806" s="3">
        <v>860</v>
      </c>
      <c r="M1806" s="3">
        <v>4392820</v>
      </c>
      <c r="N1806" s="19">
        <v>45788</v>
      </c>
    </row>
    <row r="1807" spans="1:14" s="18" customFormat="1" outlineLevel="2">
      <c r="A1807" s="19" t="s">
        <v>473</v>
      </c>
      <c r="B1807" s="20" t="s">
        <v>194</v>
      </c>
      <c r="C1807" s="21" t="s">
        <v>353</v>
      </c>
      <c r="D1807" s="20"/>
      <c r="E1807" s="3"/>
      <c r="F1807" s="19"/>
      <c r="G1807" s="3">
        <v>4392820</v>
      </c>
      <c r="H1807" s="2">
        <v>5.0000000000000001E-3</v>
      </c>
      <c r="I1807" s="19">
        <v>44819</v>
      </c>
      <c r="J1807" s="19">
        <v>44834</v>
      </c>
      <c r="K1807" s="3">
        <v>16</v>
      </c>
      <c r="L1807" s="3">
        <v>963</v>
      </c>
      <c r="M1807" s="3"/>
      <c r="N1807" s="19">
        <v>45788</v>
      </c>
    </row>
    <row r="1808" spans="1:14" s="18" customFormat="1" outlineLevel="2">
      <c r="A1808" s="19" t="s">
        <v>473</v>
      </c>
      <c r="B1808" s="20" t="s">
        <v>195</v>
      </c>
      <c r="C1808" s="21" t="s">
        <v>258</v>
      </c>
      <c r="D1808" s="20" t="s">
        <v>259</v>
      </c>
      <c r="E1808" s="3">
        <v>1125000</v>
      </c>
      <c r="F1808" s="19">
        <v>44684</v>
      </c>
      <c r="G1808" s="3">
        <v>1125000</v>
      </c>
      <c r="H1808" s="2">
        <v>5.0000000000000001E-3</v>
      </c>
      <c r="I1808" s="19">
        <v>44805</v>
      </c>
      <c r="J1808" s="19">
        <v>44834</v>
      </c>
      <c r="K1808" s="3">
        <v>30</v>
      </c>
      <c r="L1808" s="3">
        <v>462</v>
      </c>
      <c r="M1808" s="3">
        <v>1125000</v>
      </c>
      <c r="N1808" s="19">
        <v>46509</v>
      </c>
    </row>
    <row r="1809" spans="1:14" s="18" customFormat="1" outlineLevel="2">
      <c r="A1809" s="19" t="s">
        <v>473</v>
      </c>
      <c r="B1809" s="20" t="s">
        <v>112</v>
      </c>
      <c r="C1809" s="21" t="s">
        <v>353</v>
      </c>
      <c r="D1809" s="20" t="s">
        <v>354</v>
      </c>
      <c r="E1809" s="3">
        <v>134396612</v>
      </c>
      <c r="F1809" s="19">
        <v>43986</v>
      </c>
      <c r="G1809" s="3">
        <v>134396612</v>
      </c>
      <c r="H1809" s="2">
        <v>5.0000000000000001E-3</v>
      </c>
      <c r="I1809" s="19">
        <v>44805</v>
      </c>
      <c r="J1809" s="19">
        <v>44834</v>
      </c>
      <c r="K1809" s="3">
        <v>30</v>
      </c>
      <c r="L1809" s="3">
        <v>55231</v>
      </c>
      <c r="M1809" s="3">
        <v>134396612</v>
      </c>
      <c r="N1809" s="19">
        <v>45811</v>
      </c>
    </row>
    <row r="1810" spans="1:14" s="18" customFormat="1" outlineLevel="2">
      <c r="A1810" s="19" t="s">
        <v>473</v>
      </c>
      <c r="B1810" s="20" t="s">
        <v>196</v>
      </c>
      <c r="C1810" s="21" t="s">
        <v>258</v>
      </c>
      <c r="D1810" s="20" t="s">
        <v>259</v>
      </c>
      <c r="E1810" s="3">
        <v>1100000</v>
      </c>
      <c r="F1810" s="19">
        <v>44706</v>
      </c>
      <c r="G1810" s="3">
        <v>1049999</v>
      </c>
      <c r="H1810" s="2">
        <v>5.0000000000000001E-3</v>
      </c>
      <c r="I1810" s="19">
        <v>44805</v>
      </c>
      <c r="J1810" s="19">
        <v>44818</v>
      </c>
      <c r="K1810" s="3">
        <v>14</v>
      </c>
      <c r="L1810" s="3">
        <v>201</v>
      </c>
      <c r="M1810" s="3">
        <v>1033332</v>
      </c>
      <c r="N1810" s="19">
        <v>46531</v>
      </c>
    </row>
    <row r="1811" spans="1:14" s="18" customFormat="1" outlineLevel="2">
      <c r="A1811" s="19" t="s">
        <v>473</v>
      </c>
      <c r="B1811" s="20" t="s">
        <v>196</v>
      </c>
      <c r="C1811" s="21" t="s">
        <v>258</v>
      </c>
      <c r="D1811" s="20"/>
      <c r="E1811" s="3"/>
      <c r="F1811" s="19"/>
      <c r="G1811" s="3">
        <v>1033332</v>
      </c>
      <c r="H1811" s="2">
        <v>5.0000000000000001E-3</v>
      </c>
      <c r="I1811" s="19">
        <v>44819</v>
      </c>
      <c r="J1811" s="19">
        <v>44834</v>
      </c>
      <c r="K1811" s="3">
        <v>16</v>
      </c>
      <c r="L1811" s="3">
        <v>226</v>
      </c>
      <c r="M1811" s="3"/>
      <c r="N1811" s="19">
        <v>46531</v>
      </c>
    </row>
    <row r="1812" spans="1:14" s="18" customFormat="1" outlineLevel="2">
      <c r="A1812" s="19" t="s">
        <v>473</v>
      </c>
      <c r="B1812" s="20" t="s">
        <v>197</v>
      </c>
      <c r="C1812" s="21" t="s">
        <v>258</v>
      </c>
      <c r="D1812" s="20" t="s">
        <v>259</v>
      </c>
      <c r="E1812" s="3">
        <v>1230000</v>
      </c>
      <c r="F1812" s="19">
        <v>44722</v>
      </c>
      <c r="G1812" s="3">
        <v>1230000</v>
      </c>
      <c r="H1812" s="2">
        <v>5.0000000000000001E-3</v>
      </c>
      <c r="I1812" s="19">
        <v>44805</v>
      </c>
      <c r="J1812" s="19">
        <v>44834</v>
      </c>
      <c r="K1812" s="3">
        <v>30</v>
      </c>
      <c r="L1812" s="3">
        <v>505</v>
      </c>
      <c r="M1812" s="3">
        <v>1230000</v>
      </c>
      <c r="N1812" s="19">
        <v>46547</v>
      </c>
    </row>
    <row r="1813" spans="1:14" s="18" customFormat="1" outlineLevel="2">
      <c r="A1813" s="19" t="s">
        <v>473</v>
      </c>
      <c r="B1813" s="20" t="s">
        <v>198</v>
      </c>
      <c r="C1813" s="21" t="s">
        <v>258</v>
      </c>
      <c r="D1813" s="20" t="s">
        <v>259</v>
      </c>
      <c r="E1813" s="3">
        <v>980000</v>
      </c>
      <c r="F1813" s="19">
        <v>44722</v>
      </c>
      <c r="G1813" s="3">
        <v>935456</v>
      </c>
      <c r="H1813" s="2">
        <v>5.0000000000000001E-3</v>
      </c>
      <c r="I1813" s="19">
        <v>44805</v>
      </c>
      <c r="J1813" s="19">
        <v>44818</v>
      </c>
      <c r="K1813" s="3">
        <v>14</v>
      </c>
      <c r="L1813" s="3">
        <v>179</v>
      </c>
      <c r="M1813" s="3">
        <v>920608</v>
      </c>
      <c r="N1813" s="19">
        <v>46547</v>
      </c>
    </row>
    <row r="1814" spans="1:14" s="18" customFormat="1" outlineLevel="2">
      <c r="A1814" s="19" t="s">
        <v>473</v>
      </c>
      <c r="B1814" s="20" t="s">
        <v>198</v>
      </c>
      <c r="C1814" s="21" t="s">
        <v>258</v>
      </c>
      <c r="D1814" s="20"/>
      <c r="E1814" s="3"/>
      <c r="F1814" s="19"/>
      <c r="G1814" s="3">
        <v>920608</v>
      </c>
      <c r="H1814" s="2">
        <v>5.0000000000000001E-3</v>
      </c>
      <c r="I1814" s="19">
        <v>44819</v>
      </c>
      <c r="J1814" s="19">
        <v>44834</v>
      </c>
      <c r="K1814" s="3">
        <v>16</v>
      </c>
      <c r="L1814" s="3">
        <v>202</v>
      </c>
      <c r="M1814" s="3"/>
      <c r="N1814" s="19">
        <v>46547</v>
      </c>
    </row>
    <row r="1815" spans="1:14" s="18" customFormat="1" outlineLevel="2">
      <c r="A1815" s="19" t="s">
        <v>473</v>
      </c>
      <c r="B1815" s="20" t="s">
        <v>199</v>
      </c>
      <c r="C1815" s="21" t="s">
        <v>258</v>
      </c>
      <c r="D1815" s="20" t="s">
        <v>259</v>
      </c>
      <c r="E1815" s="3">
        <v>5880000</v>
      </c>
      <c r="F1815" s="19">
        <v>44753</v>
      </c>
      <c r="G1815" s="3">
        <v>5880000</v>
      </c>
      <c r="H1815" s="2">
        <v>5.0000000000000001E-3</v>
      </c>
      <c r="I1815" s="19">
        <v>44805</v>
      </c>
      <c r="J1815" s="19">
        <v>44834</v>
      </c>
      <c r="K1815" s="3">
        <v>30</v>
      </c>
      <c r="L1815" s="3">
        <v>2416</v>
      </c>
      <c r="M1815" s="3">
        <v>5880000</v>
      </c>
      <c r="N1815" s="19">
        <v>46578</v>
      </c>
    </row>
    <row r="1816" spans="1:14" s="18" customFormat="1" outlineLevel="2">
      <c r="A1816" s="19" t="s">
        <v>473</v>
      </c>
      <c r="B1816" s="20" t="s">
        <v>200</v>
      </c>
      <c r="C1816" s="21" t="s">
        <v>258</v>
      </c>
      <c r="D1816" s="20" t="s">
        <v>259</v>
      </c>
      <c r="E1816" s="3">
        <v>1230000</v>
      </c>
      <c r="F1816" s="19">
        <v>44743</v>
      </c>
      <c r="G1816" s="3">
        <v>1192154</v>
      </c>
      <c r="H1816" s="2">
        <v>5.0000000000000001E-3</v>
      </c>
      <c r="I1816" s="19">
        <v>44805</v>
      </c>
      <c r="J1816" s="19">
        <v>44818</v>
      </c>
      <c r="K1816" s="3">
        <v>14</v>
      </c>
      <c r="L1816" s="3">
        <v>229</v>
      </c>
      <c r="M1816" s="3">
        <v>1173231</v>
      </c>
      <c r="N1816" s="19">
        <v>46568</v>
      </c>
    </row>
    <row r="1817" spans="1:14" s="18" customFormat="1" outlineLevel="2">
      <c r="A1817" s="19" t="s">
        <v>473</v>
      </c>
      <c r="B1817" s="20" t="s">
        <v>200</v>
      </c>
      <c r="C1817" s="21" t="s">
        <v>258</v>
      </c>
      <c r="D1817" s="20"/>
      <c r="E1817" s="3"/>
      <c r="F1817" s="19"/>
      <c r="G1817" s="3">
        <v>1173231</v>
      </c>
      <c r="H1817" s="2">
        <v>5.0000000000000001E-3</v>
      </c>
      <c r="I1817" s="19">
        <v>44819</v>
      </c>
      <c r="J1817" s="19">
        <v>44834</v>
      </c>
      <c r="K1817" s="3">
        <v>16</v>
      </c>
      <c r="L1817" s="3">
        <v>257</v>
      </c>
      <c r="M1817" s="3"/>
      <c r="N1817" s="19">
        <v>46568</v>
      </c>
    </row>
    <row r="1818" spans="1:14" s="18" customFormat="1" outlineLevel="2">
      <c r="A1818" s="19" t="s">
        <v>473</v>
      </c>
      <c r="B1818" s="20" t="s">
        <v>201</v>
      </c>
      <c r="C1818" s="21" t="s">
        <v>353</v>
      </c>
      <c r="D1818" s="20" t="s">
        <v>354</v>
      </c>
      <c r="E1818" s="3">
        <v>22557003</v>
      </c>
      <c r="F1818" s="19">
        <v>44798</v>
      </c>
      <c r="G1818" s="3">
        <v>22557003</v>
      </c>
      <c r="H1818" s="2">
        <v>5.0000000000000001E-3</v>
      </c>
      <c r="I1818" s="19">
        <v>44805</v>
      </c>
      <c r="J1818" s="19">
        <v>44818</v>
      </c>
      <c r="K1818" s="3">
        <v>14</v>
      </c>
      <c r="L1818" s="3">
        <v>4326</v>
      </c>
      <c r="M1818" s="3">
        <v>22087065</v>
      </c>
      <c r="N1818" s="19">
        <v>45893</v>
      </c>
    </row>
    <row r="1819" spans="1:14" s="18" customFormat="1" outlineLevel="2">
      <c r="A1819" s="19" t="s">
        <v>473</v>
      </c>
      <c r="B1819" s="20" t="s">
        <v>201</v>
      </c>
      <c r="C1819" s="21" t="s">
        <v>353</v>
      </c>
      <c r="D1819" s="20"/>
      <c r="E1819" s="3"/>
      <c r="F1819" s="19"/>
      <c r="G1819" s="3">
        <v>22087065</v>
      </c>
      <c r="H1819" s="2">
        <v>5.0000000000000001E-3</v>
      </c>
      <c r="I1819" s="19">
        <v>44819</v>
      </c>
      <c r="J1819" s="19">
        <v>44834</v>
      </c>
      <c r="K1819" s="3">
        <v>16</v>
      </c>
      <c r="L1819" s="3">
        <v>4841</v>
      </c>
      <c r="M1819" s="3"/>
      <c r="N1819" s="19">
        <v>45893</v>
      </c>
    </row>
    <row r="1820" spans="1:14" s="18" customFormat="1" outlineLevel="2">
      <c r="A1820" s="19" t="s">
        <v>473</v>
      </c>
      <c r="B1820" s="20" t="s">
        <v>202</v>
      </c>
      <c r="C1820" s="21" t="s">
        <v>258</v>
      </c>
      <c r="D1820" s="20" t="s">
        <v>259</v>
      </c>
      <c r="E1820" s="3">
        <v>1910000</v>
      </c>
      <c r="F1820" s="19">
        <v>44783</v>
      </c>
      <c r="G1820" s="3">
        <v>1910000</v>
      </c>
      <c r="H1820" s="2">
        <v>5.0000000000000001E-3</v>
      </c>
      <c r="I1820" s="19">
        <v>44805</v>
      </c>
      <c r="J1820" s="19">
        <v>44834</v>
      </c>
      <c r="K1820" s="3">
        <v>30</v>
      </c>
      <c r="L1820" s="3">
        <v>785</v>
      </c>
      <c r="M1820" s="3">
        <v>1910000</v>
      </c>
      <c r="N1820" s="19">
        <v>46608</v>
      </c>
    </row>
    <row r="1821" spans="1:14" s="18" customFormat="1" outlineLevel="2">
      <c r="A1821" s="19" t="s">
        <v>473</v>
      </c>
      <c r="B1821" s="20" t="s">
        <v>203</v>
      </c>
      <c r="C1821" s="21" t="s">
        <v>258</v>
      </c>
      <c r="D1821" s="20" t="s">
        <v>259</v>
      </c>
      <c r="E1821" s="3">
        <v>1590000</v>
      </c>
      <c r="F1821" s="19">
        <v>44798</v>
      </c>
      <c r="G1821" s="3">
        <v>1590000</v>
      </c>
      <c r="H1821" s="2">
        <v>5.0000000000000001E-3</v>
      </c>
      <c r="I1821" s="19">
        <v>44805</v>
      </c>
      <c r="J1821" s="19">
        <v>44834</v>
      </c>
      <c r="K1821" s="3">
        <v>30</v>
      </c>
      <c r="L1821" s="3">
        <v>653</v>
      </c>
      <c r="M1821" s="3">
        <v>1590000</v>
      </c>
      <c r="N1821" s="19">
        <v>46623</v>
      </c>
    </row>
    <row r="1822" spans="1:14" s="18" customFormat="1" outlineLevel="2">
      <c r="A1822" s="19" t="s">
        <v>473</v>
      </c>
      <c r="B1822" s="20" t="s">
        <v>204</v>
      </c>
      <c r="C1822" s="21" t="s">
        <v>258</v>
      </c>
      <c r="D1822" s="20" t="s">
        <v>259</v>
      </c>
      <c r="E1822" s="3">
        <v>1870000</v>
      </c>
      <c r="F1822" s="19">
        <v>44774</v>
      </c>
      <c r="G1822" s="3">
        <v>1840781</v>
      </c>
      <c r="H1822" s="2">
        <v>5.0000000000000001E-3</v>
      </c>
      <c r="I1822" s="19">
        <v>44805</v>
      </c>
      <c r="J1822" s="19">
        <v>44818</v>
      </c>
      <c r="K1822" s="3">
        <v>14</v>
      </c>
      <c r="L1822" s="3">
        <v>353</v>
      </c>
      <c r="M1822" s="3">
        <v>1811562</v>
      </c>
      <c r="N1822" s="19">
        <v>46599</v>
      </c>
    </row>
    <row r="1823" spans="1:14" s="18" customFormat="1" outlineLevel="2">
      <c r="A1823" s="19" t="s">
        <v>473</v>
      </c>
      <c r="B1823" s="20" t="s">
        <v>204</v>
      </c>
      <c r="C1823" s="21" t="s">
        <v>258</v>
      </c>
      <c r="D1823" s="20"/>
      <c r="E1823" s="3"/>
      <c r="F1823" s="19"/>
      <c r="G1823" s="3">
        <v>1811562</v>
      </c>
      <c r="H1823" s="2">
        <v>5.0000000000000001E-3</v>
      </c>
      <c r="I1823" s="19">
        <v>44819</v>
      </c>
      <c r="J1823" s="19">
        <v>44834</v>
      </c>
      <c r="K1823" s="3">
        <v>16</v>
      </c>
      <c r="L1823" s="3">
        <v>397</v>
      </c>
      <c r="M1823" s="3"/>
      <c r="N1823" s="19">
        <v>46599</v>
      </c>
    </row>
    <row r="1824" spans="1:14" s="18" customFormat="1" outlineLevel="2">
      <c r="A1824" s="19" t="s">
        <v>473</v>
      </c>
      <c r="B1824" s="20" t="s">
        <v>205</v>
      </c>
      <c r="C1824" s="21" t="s">
        <v>258</v>
      </c>
      <c r="D1824" s="20" t="s">
        <v>259</v>
      </c>
      <c r="E1824" s="3">
        <v>2360000</v>
      </c>
      <c r="F1824" s="19">
        <v>44816</v>
      </c>
      <c r="G1824" s="3">
        <v>2360000</v>
      </c>
      <c r="H1824" s="2">
        <v>5.0000000000000001E-3</v>
      </c>
      <c r="I1824" s="19">
        <v>44816</v>
      </c>
      <c r="J1824" s="19">
        <v>44834</v>
      </c>
      <c r="K1824" s="3">
        <v>19</v>
      </c>
      <c r="L1824" s="3">
        <v>614</v>
      </c>
      <c r="M1824" s="3">
        <v>2360000</v>
      </c>
      <c r="N1824" s="19">
        <v>46641</v>
      </c>
    </row>
    <row r="1825" spans="1:14" s="18" customFormat="1" outlineLevel="1">
      <c r="A1825" s="22" t="s">
        <v>474</v>
      </c>
      <c r="B1825" s="23"/>
      <c r="C1825" s="24"/>
      <c r="D1825" s="23"/>
      <c r="E1825" s="25">
        <v>2839678335</v>
      </c>
      <c r="F1825" s="26"/>
      <c r="G1825" s="25"/>
      <c r="H1825" s="27"/>
      <c r="I1825" s="26"/>
      <c r="J1825" s="26"/>
      <c r="K1825" s="25"/>
      <c r="L1825" s="25">
        <v>1004005</v>
      </c>
      <c r="M1825" s="25">
        <v>2743892888</v>
      </c>
      <c r="N1825" s="26"/>
    </row>
    <row r="1826" spans="1:14" s="34" customFormat="1" outlineLevel="1">
      <c r="A1826" s="28"/>
      <c r="B1826" s="29"/>
      <c r="C1826" s="30"/>
      <c r="D1826" s="29"/>
      <c r="E1826" s="31"/>
      <c r="F1826" s="32"/>
      <c r="G1826" s="31"/>
      <c r="H1826" s="33"/>
      <c r="I1826" s="32"/>
      <c r="J1826" s="32"/>
      <c r="K1826" s="31"/>
      <c r="L1826" s="31"/>
      <c r="M1826" s="31"/>
      <c r="N1826" s="32"/>
    </row>
    <row r="1827" spans="1:14" s="18" customFormat="1">
      <c r="A1827" s="26" t="s">
        <v>475</v>
      </c>
      <c r="B1827" s="23"/>
      <c r="C1827" s="24"/>
      <c r="D1827" s="23"/>
      <c r="E1827" s="25">
        <v>65180980859</v>
      </c>
      <c r="F1827" s="26"/>
      <c r="G1827" s="25"/>
      <c r="H1827" s="27"/>
      <c r="I1827" s="26"/>
      <c r="J1827" s="26"/>
      <c r="K1827" s="25"/>
      <c r="L1827" s="25">
        <v>23265771</v>
      </c>
      <c r="M1827" s="25">
        <v>63290908093</v>
      </c>
      <c r="N1827" s="26"/>
    </row>
    <row r="1829" spans="1:14">
      <c r="A1829" s="35" t="s">
        <v>476</v>
      </c>
      <c r="B1829" s="35"/>
      <c r="E1829" s="36" t="s">
        <v>478</v>
      </c>
      <c r="G1829" s="6"/>
      <c r="H1829" s="37" t="s">
        <v>477</v>
      </c>
      <c r="I1829" s="38"/>
    </row>
  </sheetData>
  <autoFilter ref="A3:M1825" xr:uid="{00000000-0009-0000-0000-000000000000}"/>
  <phoneticPr fontId="1" type="noConversion"/>
  <printOptions horizontalCentered="1"/>
  <pageMargins left="0.15748031496062992" right="0.15748031496062992" top="0.59055118110236227" bottom="0.59055118110236227" header="0.59055118110236227" footer="0.31496062992125984"/>
  <pageSetup paperSize="9" scale="95" orientation="landscape" r:id="rId1"/>
  <headerFooter alignWithMargins="0">
    <oddHeader>&amp;R附件2</oddHeader>
    <oddFooter>&amp;R&amp;P/&amp;N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CCF0C1-0C67-4292-AFF9-94ABBEC2E546}">
  <sheetPr>
    <tabColor rgb="FFFF0000"/>
  </sheetPr>
  <dimension ref="A1:N1902"/>
  <sheetViews>
    <sheetView zoomScaleNormal="100" workbookViewId="0">
      <selection sqref="A1:XFD1048576"/>
    </sheetView>
  </sheetViews>
  <sheetFormatPr defaultColWidth="5.375" defaultRowHeight="13.5" outlineLevelRow="2"/>
  <cols>
    <col min="1" max="1" width="18.125" style="6" bestFit="1" customWidth="1"/>
    <col min="2" max="2" width="8.5" style="6" bestFit="1" customWidth="1"/>
    <col min="3" max="3" width="21.875" style="6" bestFit="1" customWidth="1"/>
    <col min="4" max="4" width="12.25" style="6" bestFit="1" customWidth="1"/>
    <col min="5" max="5" width="15" style="10" bestFit="1" customWidth="1"/>
    <col min="6" max="6" width="12.25" style="11" bestFit="1" customWidth="1"/>
    <col min="7" max="7" width="13.75" style="10" customWidth="1"/>
    <col min="8" max="8" width="10.625" style="12" bestFit="1" customWidth="1"/>
    <col min="9" max="10" width="10" style="6" bestFit="1" customWidth="1"/>
    <col min="11" max="11" width="10.625" style="6" bestFit="1" customWidth="1"/>
    <col min="12" max="12" width="11.25" style="10" bestFit="1" customWidth="1"/>
    <col min="13" max="13" width="15" style="6" bestFit="1" customWidth="1"/>
    <col min="14" max="14" width="10" style="6" bestFit="1" customWidth="1"/>
    <col min="15" max="16384" width="5.375" style="6"/>
  </cols>
  <sheetData>
    <row r="1" spans="1:14">
      <c r="A1" s="4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</row>
    <row r="2" spans="1:14">
      <c r="B2" s="7" t="s">
        <v>0</v>
      </c>
      <c r="C2" s="8">
        <v>44865</v>
      </c>
      <c r="D2" s="9"/>
      <c r="L2" s="10" t="s">
        <v>1</v>
      </c>
    </row>
    <row r="3" spans="1:14" s="18" customFormat="1" ht="27.75" thickBot="1">
      <c r="A3" s="1" t="s">
        <v>2</v>
      </c>
      <c r="B3" s="13" t="s">
        <v>3</v>
      </c>
      <c r="C3" s="14" t="s">
        <v>4</v>
      </c>
      <c r="D3" s="14" t="s">
        <v>5</v>
      </c>
      <c r="E3" s="15" t="s">
        <v>6</v>
      </c>
      <c r="F3" s="14" t="s">
        <v>7</v>
      </c>
      <c r="G3" s="16" t="s">
        <v>8</v>
      </c>
      <c r="H3" s="17" t="s">
        <v>9</v>
      </c>
      <c r="I3" s="1" t="s">
        <v>10</v>
      </c>
      <c r="J3" s="1" t="s">
        <v>11</v>
      </c>
      <c r="K3" s="1" t="s">
        <v>12</v>
      </c>
      <c r="L3" s="15" t="s">
        <v>13</v>
      </c>
      <c r="M3" s="1" t="s">
        <v>14</v>
      </c>
      <c r="N3" s="1" t="s">
        <v>15</v>
      </c>
    </row>
    <row r="4" spans="1:14" s="18" customFormat="1" outlineLevel="2">
      <c r="A4" s="19" t="s">
        <v>16</v>
      </c>
      <c r="B4" s="20" t="s">
        <v>17</v>
      </c>
      <c r="C4" s="21" t="s">
        <v>18</v>
      </c>
      <c r="D4" s="20" t="s">
        <v>19</v>
      </c>
      <c r="E4" s="3">
        <v>162500000</v>
      </c>
      <c r="F4" s="19">
        <v>43852</v>
      </c>
      <c r="G4" s="3">
        <v>162500000</v>
      </c>
      <c r="H4" s="2">
        <v>5.0000000000000001E-3</v>
      </c>
      <c r="I4" s="19">
        <v>44835</v>
      </c>
      <c r="J4" s="19">
        <v>44865</v>
      </c>
      <c r="K4" s="3">
        <v>31</v>
      </c>
      <c r="L4" s="3">
        <v>69007</v>
      </c>
      <c r="M4" s="3">
        <v>162500000</v>
      </c>
      <c r="N4" s="19">
        <v>45678</v>
      </c>
    </row>
    <row r="5" spans="1:14" s="18" customFormat="1" outlineLevel="2">
      <c r="A5" s="19" t="s">
        <v>16</v>
      </c>
      <c r="B5" s="20" t="s">
        <v>20</v>
      </c>
      <c r="C5" s="21" t="s">
        <v>21</v>
      </c>
      <c r="D5" s="20" t="s">
        <v>22</v>
      </c>
      <c r="E5" s="3">
        <v>2400000</v>
      </c>
      <c r="F5" s="19">
        <v>43958</v>
      </c>
      <c r="G5" s="3">
        <v>2200000</v>
      </c>
      <c r="H5" s="2">
        <v>3.0000000000000001E-3</v>
      </c>
      <c r="I5" s="19">
        <v>44835</v>
      </c>
      <c r="J5" s="19">
        <v>44865</v>
      </c>
      <c r="K5" s="3">
        <v>31</v>
      </c>
      <c r="L5" s="3">
        <v>561</v>
      </c>
      <c r="M5" s="3">
        <v>2200000</v>
      </c>
      <c r="N5" s="19">
        <v>45783</v>
      </c>
    </row>
    <row r="6" spans="1:14" s="18" customFormat="1" outlineLevel="2">
      <c r="A6" s="19" t="s">
        <v>16</v>
      </c>
      <c r="B6" s="20" t="s">
        <v>23</v>
      </c>
      <c r="C6" s="21" t="s">
        <v>24</v>
      </c>
      <c r="D6" s="20" t="s">
        <v>25</v>
      </c>
      <c r="E6" s="3">
        <v>7370000</v>
      </c>
      <c r="F6" s="19">
        <v>43997</v>
      </c>
      <c r="G6" s="3">
        <v>7370000</v>
      </c>
      <c r="H6" s="2">
        <v>5.0000000000000001E-3</v>
      </c>
      <c r="I6" s="19">
        <v>44835</v>
      </c>
      <c r="J6" s="19">
        <v>44865</v>
      </c>
      <c r="K6" s="3">
        <v>31</v>
      </c>
      <c r="L6" s="3">
        <v>3130</v>
      </c>
      <c r="M6" s="3">
        <v>7370000</v>
      </c>
      <c r="N6" s="19">
        <v>45822</v>
      </c>
    </row>
    <row r="7" spans="1:14" s="18" customFormat="1" outlineLevel="2">
      <c r="A7" s="19" t="s">
        <v>16</v>
      </c>
      <c r="B7" s="20" t="s">
        <v>26</v>
      </c>
      <c r="C7" s="21" t="s">
        <v>18</v>
      </c>
      <c r="D7" s="20" t="s">
        <v>19</v>
      </c>
      <c r="E7" s="3">
        <v>5890000</v>
      </c>
      <c r="F7" s="19">
        <v>43990</v>
      </c>
      <c r="G7" s="3">
        <v>5399165</v>
      </c>
      <c r="H7" s="2">
        <v>5.0000000000000001E-3</v>
      </c>
      <c r="I7" s="19">
        <v>44835</v>
      </c>
      <c r="J7" s="19">
        <v>44850</v>
      </c>
      <c r="K7" s="3">
        <v>16</v>
      </c>
      <c r="L7" s="3">
        <v>1183</v>
      </c>
      <c r="M7" s="3">
        <v>5300998</v>
      </c>
      <c r="N7" s="19">
        <v>45815</v>
      </c>
    </row>
    <row r="8" spans="1:14" s="18" customFormat="1" outlineLevel="2">
      <c r="A8" s="19" t="s">
        <v>16</v>
      </c>
      <c r="B8" s="20" t="s">
        <v>26</v>
      </c>
      <c r="C8" s="21" t="s">
        <v>18</v>
      </c>
      <c r="D8" s="20"/>
      <c r="E8" s="3"/>
      <c r="F8" s="19"/>
      <c r="G8" s="3">
        <v>5300998</v>
      </c>
      <c r="H8" s="2">
        <v>5.0000000000000001E-3</v>
      </c>
      <c r="I8" s="19">
        <v>44851</v>
      </c>
      <c r="J8" s="19">
        <v>44865</v>
      </c>
      <c r="K8" s="3">
        <v>15</v>
      </c>
      <c r="L8" s="3">
        <v>1089</v>
      </c>
      <c r="M8" s="3"/>
      <c r="N8" s="19">
        <v>45815</v>
      </c>
    </row>
    <row r="9" spans="1:14" s="18" customFormat="1" outlineLevel="2">
      <c r="A9" s="19" t="s">
        <v>16</v>
      </c>
      <c r="B9" s="20" t="s">
        <v>27</v>
      </c>
      <c r="C9" s="21" t="s">
        <v>28</v>
      </c>
      <c r="D9" s="20" t="s">
        <v>29</v>
      </c>
      <c r="E9" s="3">
        <v>3020000</v>
      </c>
      <c r="F9" s="19">
        <v>44027</v>
      </c>
      <c r="G9" s="3">
        <v>2957084</v>
      </c>
      <c r="H9" s="2">
        <v>5.0000000000000001E-3</v>
      </c>
      <c r="I9" s="19">
        <v>44835</v>
      </c>
      <c r="J9" s="19">
        <v>44850</v>
      </c>
      <c r="K9" s="3">
        <v>16</v>
      </c>
      <c r="L9" s="3">
        <v>648</v>
      </c>
      <c r="M9" s="3">
        <v>2925626</v>
      </c>
      <c r="N9" s="19">
        <v>45852</v>
      </c>
    </row>
    <row r="10" spans="1:14" s="18" customFormat="1" outlineLevel="2">
      <c r="A10" s="19" t="s">
        <v>16</v>
      </c>
      <c r="B10" s="20" t="s">
        <v>27</v>
      </c>
      <c r="C10" s="21" t="s">
        <v>28</v>
      </c>
      <c r="D10" s="20"/>
      <c r="E10" s="3"/>
      <c r="F10" s="19"/>
      <c r="G10" s="3">
        <v>2925626</v>
      </c>
      <c r="H10" s="2">
        <v>5.0000000000000001E-3</v>
      </c>
      <c r="I10" s="19">
        <v>44851</v>
      </c>
      <c r="J10" s="19">
        <v>44865</v>
      </c>
      <c r="K10" s="3">
        <v>15</v>
      </c>
      <c r="L10" s="3">
        <v>601</v>
      </c>
      <c r="M10" s="3"/>
      <c r="N10" s="19">
        <v>45852</v>
      </c>
    </row>
    <row r="11" spans="1:14" s="18" customFormat="1" outlineLevel="2">
      <c r="A11" s="19" t="s">
        <v>16</v>
      </c>
      <c r="B11" s="20" t="s">
        <v>30</v>
      </c>
      <c r="C11" s="21" t="s">
        <v>31</v>
      </c>
      <c r="D11" s="20" t="s">
        <v>32</v>
      </c>
      <c r="E11" s="3">
        <v>84600000</v>
      </c>
      <c r="F11" s="19">
        <v>44014</v>
      </c>
      <c r="G11" s="3">
        <v>77550000</v>
      </c>
      <c r="H11" s="2">
        <v>5.0000000000000001E-3</v>
      </c>
      <c r="I11" s="19">
        <v>44835</v>
      </c>
      <c r="J11" s="19">
        <v>44850</v>
      </c>
      <c r="K11" s="3">
        <v>16</v>
      </c>
      <c r="L11" s="3">
        <v>16997</v>
      </c>
      <c r="M11" s="3">
        <v>75200000</v>
      </c>
      <c r="N11" s="19">
        <v>45839</v>
      </c>
    </row>
    <row r="12" spans="1:14" s="18" customFormat="1" outlineLevel="2">
      <c r="A12" s="19" t="s">
        <v>16</v>
      </c>
      <c r="B12" s="20" t="s">
        <v>30</v>
      </c>
      <c r="C12" s="21" t="s">
        <v>31</v>
      </c>
      <c r="D12" s="20"/>
      <c r="E12" s="3"/>
      <c r="F12" s="19"/>
      <c r="G12" s="3">
        <v>75200000</v>
      </c>
      <c r="H12" s="2">
        <v>5.0000000000000001E-3</v>
      </c>
      <c r="I12" s="19">
        <v>44851</v>
      </c>
      <c r="J12" s="19">
        <v>44865</v>
      </c>
      <c r="K12" s="3">
        <v>15</v>
      </c>
      <c r="L12" s="3">
        <v>15452</v>
      </c>
      <c r="M12" s="3"/>
      <c r="N12" s="19">
        <v>45839</v>
      </c>
    </row>
    <row r="13" spans="1:14" s="18" customFormat="1" outlineLevel="2">
      <c r="A13" s="19" t="s">
        <v>16</v>
      </c>
      <c r="B13" s="20" t="s">
        <v>33</v>
      </c>
      <c r="C13" s="21" t="s">
        <v>31</v>
      </c>
      <c r="D13" s="20" t="s">
        <v>32</v>
      </c>
      <c r="E13" s="3">
        <v>60000000</v>
      </c>
      <c r="F13" s="19">
        <v>44034</v>
      </c>
      <c r="G13" s="3">
        <v>54999999</v>
      </c>
      <c r="H13" s="2">
        <v>5.0000000000000001E-3</v>
      </c>
      <c r="I13" s="19">
        <v>44835</v>
      </c>
      <c r="J13" s="19">
        <v>44850</v>
      </c>
      <c r="K13" s="3">
        <v>16</v>
      </c>
      <c r="L13" s="3">
        <v>12055</v>
      </c>
      <c r="M13" s="3">
        <v>53333332</v>
      </c>
      <c r="N13" s="19">
        <v>45859</v>
      </c>
    </row>
    <row r="14" spans="1:14" s="18" customFormat="1" outlineLevel="2">
      <c r="A14" s="19" t="s">
        <v>16</v>
      </c>
      <c r="B14" s="20" t="s">
        <v>33</v>
      </c>
      <c r="C14" s="21" t="s">
        <v>31</v>
      </c>
      <c r="D14" s="20"/>
      <c r="E14" s="3"/>
      <c r="F14" s="19"/>
      <c r="G14" s="3">
        <v>53333332</v>
      </c>
      <c r="H14" s="2">
        <v>5.0000000000000001E-3</v>
      </c>
      <c r="I14" s="19">
        <v>44851</v>
      </c>
      <c r="J14" s="19">
        <v>44865</v>
      </c>
      <c r="K14" s="3">
        <v>15</v>
      </c>
      <c r="L14" s="3">
        <v>10959</v>
      </c>
      <c r="M14" s="3"/>
      <c r="N14" s="19">
        <v>45859</v>
      </c>
    </row>
    <row r="15" spans="1:14" s="18" customFormat="1" outlineLevel="2">
      <c r="A15" s="19" t="s">
        <v>16</v>
      </c>
      <c r="B15" s="20" t="s">
        <v>34</v>
      </c>
      <c r="C15" s="21" t="s">
        <v>21</v>
      </c>
      <c r="D15" s="20" t="s">
        <v>22</v>
      </c>
      <c r="E15" s="3">
        <v>162000000</v>
      </c>
      <c r="F15" s="19">
        <v>44022</v>
      </c>
      <c r="G15" s="3">
        <v>148500000</v>
      </c>
      <c r="H15" s="2">
        <v>3.0000000000000001E-3</v>
      </c>
      <c r="I15" s="19">
        <v>44835</v>
      </c>
      <c r="J15" s="19">
        <v>44865</v>
      </c>
      <c r="K15" s="3">
        <v>31</v>
      </c>
      <c r="L15" s="3">
        <v>37837</v>
      </c>
      <c r="M15" s="3">
        <v>148500000</v>
      </c>
      <c r="N15" s="19">
        <v>45847</v>
      </c>
    </row>
    <row r="16" spans="1:14" s="18" customFormat="1" outlineLevel="2">
      <c r="A16" s="19" t="s">
        <v>16</v>
      </c>
      <c r="B16" s="20" t="s">
        <v>35</v>
      </c>
      <c r="C16" s="21" t="s">
        <v>18</v>
      </c>
      <c r="D16" s="20" t="s">
        <v>19</v>
      </c>
      <c r="E16" s="3">
        <v>4147000</v>
      </c>
      <c r="F16" s="19">
        <v>44071</v>
      </c>
      <c r="G16" s="3">
        <v>3801415</v>
      </c>
      <c r="H16" s="2">
        <v>5.0000000000000001E-3</v>
      </c>
      <c r="I16" s="19">
        <v>44835</v>
      </c>
      <c r="J16" s="19">
        <v>44850</v>
      </c>
      <c r="K16" s="3">
        <v>16</v>
      </c>
      <c r="L16" s="3">
        <v>833</v>
      </c>
      <c r="M16" s="3">
        <v>3732298</v>
      </c>
      <c r="N16" s="19">
        <v>45896</v>
      </c>
    </row>
    <row r="17" spans="1:14" s="18" customFormat="1" outlineLevel="2">
      <c r="A17" s="19" t="s">
        <v>16</v>
      </c>
      <c r="B17" s="20" t="s">
        <v>35</v>
      </c>
      <c r="C17" s="21" t="s">
        <v>18</v>
      </c>
      <c r="D17" s="20"/>
      <c r="E17" s="3"/>
      <c r="F17" s="19"/>
      <c r="G17" s="3">
        <v>3732298</v>
      </c>
      <c r="H17" s="2">
        <v>5.0000000000000001E-3</v>
      </c>
      <c r="I17" s="19">
        <v>44851</v>
      </c>
      <c r="J17" s="19">
        <v>44865</v>
      </c>
      <c r="K17" s="3">
        <v>15</v>
      </c>
      <c r="L17" s="3">
        <v>767</v>
      </c>
      <c r="M17" s="3"/>
      <c r="N17" s="19">
        <v>45896</v>
      </c>
    </row>
    <row r="18" spans="1:14" s="18" customFormat="1" outlineLevel="2">
      <c r="A18" s="19" t="s">
        <v>16</v>
      </c>
      <c r="B18" s="20" t="s">
        <v>36</v>
      </c>
      <c r="C18" s="21" t="s">
        <v>28</v>
      </c>
      <c r="D18" s="20" t="s">
        <v>29</v>
      </c>
      <c r="E18" s="3">
        <v>740000</v>
      </c>
      <c r="F18" s="19">
        <v>44075</v>
      </c>
      <c r="G18" s="3">
        <v>724582</v>
      </c>
      <c r="H18" s="2">
        <v>5.0000000000000001E-3</v>
      </c>
      <c r="I18" s="19">
        <v>44835</v>
      </c>
      <c r="J18" s="19">
        <v>44850</v>
      </c>
      <c r="K18" s="3">
        <v>16</v>
      </c>
      <c r="L18" s="3">
        <v>159</v>
      </c>
      <c r="M18" s="3">
        <v>716873</v>
      </c>
      <c r="N18" s="19">
        <v>45900</v>
      </c>
    </row>
    <row r="19" spans="1:14" s="18" customFormat="1" outlineLevel="2">
      <c r="A19" s="19" t="s">
        <v>16</v>
      </c>
      <c r="B19" s="20" t="s">
        <v>36</v>
      </c>
      <c r="C19" s="21" t="s">
        <v>28</v>
      </c>
      <c r="D19" s="20"/>
      <c r="E19" s="3"/>
      <c r="F19" s="19"/>
      <c r="G19" s="3">
        <v>716873</v>
      </c>
      <c r="H19" s="2">
        <v>5.0000000000000001E-3</v>
      </c>
      <c r="I19" s="19">
        <v>44851</v>
      </c>
      <c r="J19" s="19">
        <v>44865</v>
      </c>
      <c r="K19" s="3">
        <v>15</v>
      </c>
      <c r="L19" s="3">
        <v>147</v>
      </c>
      <c r="M19" s="3"/>
      <c r="N19" s="19">
        <v>45900</v>
      </c>
    </row>
    <row r="20" spans="1:14" s="18" customFormat="1" outlineLevel="2">
      <c r="A20" s="19" t="s">
        <v>16</v>
      </c>
      <c r="B20" s="20" t="s">
        <v>37</v>
      </c>
      <c r="C20" s="21" t="s">
        <v>38</v>
      </c>
      <c r="D20" s="20" t="s">
        <v>39</v>
      </c>
      <c r="E20" s="3">
        <v>176232000</v>
      </c>
      <c r="F20" s="19">
        <v>44081</v>
      </c>
      <c r="G20" s="3">
        <v>176232000</v>
      </c>
      <c r="H20" s="2">
        <v>5.0000000000000001E-3</v>
      </c>
      <c r="I20" s="19">
        <v>44835</v>
      </c>
      <c r="J20" s="19">
        <v>44865</v>
      </c>
      <c r="K20" s="3">
        <v>31</v>
      </c>
      <c r="L20" s="3">
        <v>74838</v>
      </c>
      <c r="M20" s="3">
        <v>176232000</v>
      </c>
      <c r="N20" s="19">
        <v>45906</v>
      </c>
    </row>
    <row r="21" spans="1:14" s="18" customFormat="1" outlineLevel="2">
      <c r="A21" s="19" t="s">
        <v>16</v>
      </c>
      <c r="B21" s="20" t="s">
        <v>40</v>
      </c>
      <c r="C21" s="21" t="s">
        <v>18</v>
      </c>
      <c r="D21" s="20" t="s">
        <v>19</v>
      </c>
      <c r="E21" s="3">
        <v>6430000</v>
      </c>
      <c r="F21" s="19">
        <v>43920</v>
      </c>
      <c r="G21" s="3">
        <v>5894165</v>
      </c>
      <c r="H21" s="2">
        <v>5.0000000000000001E-3</v>
      </c>
      <c r="I21" s="19">
        <v>44835</v>
      </c>
      <c r="J21" s="19">
        <v>44850</v>
      </c>
      <c r="K21" s="3">
        <v>16</v>
      </c>
      <c r="L21" s="3">
        <v>1292</v>
      </c>
      <c r="M21" s="3">
        <v>5786998</v>
      </c>
      <c r="N21" s="19">
        <v>45745</v>
      </c>
    </row>
    <row r="22" spans="1:14" s="18" customFormat="1" outlineLevel="2">
      <c r="A22" s="19" t="s">
        <v>16</v>
      </c>
      <c r="B22" s="20" t="s">
        <v>40</v>
      </c>
      <c r="C22" s="21" t="s">
        <v>18</v>
      </c>
      <c r="D22" s="20"/>
      <c r="E22" s="3"/>
      <c r="F22" s="19"/>
      <c r="G22" s="3">
        <v>5786998</v>
      </c>
      <c r="H22" s="2">
        <v>5.0000000000000001E-3</v>
      </c>
      <c r="I22" s="19">
        <v>44851</v>
      </c>
      <c r="J22" s="19">
        <v>44865</v>
      </c>
      <c r="K22" s="3">
        <v>15</v>
      </c>
      <c r="L22" s="3">
        <v>1189</v>
      </c>
      <c r="M22" s="3"/>
      <c r="N22" s="19">
        <v>45745</v>
      </c>
    </row>
    <row r="23" spans="1:14" s="18" customFormat="1" outlineLevel="2">
      <c r="A23" s="19" t="s">
        <v>16</v>
      </c>
      <c r="B23" s="20" t="s">
        <v>41</v>
      </c>
      <c r="C23" s="21" t="s">
        <v>31</v>
      </c>
      <c r="D23" s="20" t="s">
        <v>32</v>
      </c>
      <c r="E23" s="3">
        <v>5400000</v>
      </c>
      <c r="F23" s="19">
        <v>44103</v>
      </c>
      <c r="G23" s="3">
        <v>4950000</v>
      </c>
      <c r="H23" s="2">
        <v>5.0000000000000001E-3</v>
      </c>
      <c r="I23" s="19">
        <v>44835</v>
      </c>
      <c r="J23" s="19">
        <v>44850</v>
      </c>
      <c r="K23" s="3">
        <v>16</v>
      </c>
      <c r="L23" s="3">
        <v>1085</v>
      </c>
      <c r="M23" s="3">
        <v>4800000</v>
      </c>
      <c r="N23" s="19">
        <v>45928</v>
      </c>
    </row>
    <row r="24" spans="1:14" s="18" customFormat="1" outlineLevel="2">
      <c r="A24" s="19" t="s">
        <v>16</v>
      </c>
      <c r="B24" s="20" t="s">
        <v>41</v>
      </c>
      <c r="C24" s="21" t="s">
        <v>31</v>
      </c>
      <c r="D24" s="20"/>
      <c r="E24" s="3"/>
      <c r="F24" s="19"/>
      <c r="G24" s="3">
        <v>4800000</v>
      </c>
      <c r="H24" s="2">
        <v>5.0000000000000001E-3</v>
      </c>
      <c r="I24" s="19">
        <v>44851</v>
      </c>
      <c r="J24" s="19">
        <v>44865</v>
      </c>
      <c r="K24" s="3">
        <v>15</v>
      </c>
      <c r="L24" s="3">
        <v>986</v>
      </c>
      <c r="M24" s="3"/>
      <c r="N24" s="19">
        <v>45928</v>
      </c>
    </row>
    <row r="25" spans="1:14" s="18" customFormat="1" outlineLevel="2">
      <c r="A25" s="19" t="s">
        <v>16</v>
      </c>
      <c r="B25" s="20" t="s">
        <v>42</v>
      </c>
      <c r="C25" s="21" t="s">
        <v>28</v>
      </c>
      <c r="D25" s="20" t="s">
        <v>29</v>
      </c>
      <c r="E25" s="3">
        <v>380000</v>
      </c>
      <c r="F25" s="19">
        <v>44116</v>
      </c>
      <c r="G25" s="3">
        <v>372084</v>
      </c>
      <c r="H25" s="2">
        <v>5.0000000000000001E-3</v>
      </c>
      <c r="I25" s="19">
        <v>44835</v>
      </c>
      <c r="J25" s="19">
        <v>44850</v>
      </c>
      <c r="K25" s="3">
        <v>16</v>
      </c>
      <c r="L25" s="3">
        <v>82</v>
      </c>
      <c r="M25" s="3">
        <v>368126</v>
      </c>
      <c r="N25" s="19">
        <v>45941</v>
      </c>
    </row>
    <row r="26" spans="1:14" s="18" customFormat="1" outlineLevel="2">
      <c r="A26" s="19" t="s">
        <v>16</v>
      </c>
      <c r="B26" s="20" t="s">
        <v>42</v>
      </c>
      <c r="C26" s="21" t="s">
        <v>28</v>
      </c>
      <c r="D26" s="20"/>
      <c r="E26" s="3"/>
      <c r="F26" s="19"/>
      <c r="G26" s="3">
        <v>368126</v>
      </c>
      <c r="H26" s="2">
        <v>5.0000000000000001E-3</v>
      </c>
      <c r="I26" s="19">
        <v>44851</v>
      </c>
      <c r="J26" s="19">
        <v>44865</v>
      </c>
      <c r="K26" s="3">
        <v>15</v>
      </c>
      <c r="L26" s="3">
        <v>76</v>
      </c>
      <c r="M26" s="3"/>
      <c r="N26" s="19">
        <v>45941</v>
      </c>
    </row>
    <row r="27" spans="1:14" s="18" customFormat="1" outlineLevel="2">
      <c r="A27" s="19" t="s">
        <v>16</v>
      </c>
      <c r="B27" s="20" t="s">
        <v>43</v>
      </c>
      <c r="C27" s="21" t="s">
        <v>28</v>
      </c>
      <c r="D27" s="20" t="s">
        <v>29</v>
      </c>
      <c r="E27" s="3">
        <v>2400000</v>
      </c>
      <c r="F27" s="19">
        <v>44123</v>
      </c>
      <c r="G27" s="3">
        <v>2350000</v>
      </c>
      <c r="H27" s="2">
        <v>5.0000000000000001E-3</v>
      </c>
      <c r="I27" s="19">
        <v>44835</v>
      </c>
      <c r="J27" s="19">
        <v>44850</v>
      </c>
      <c r="K27" s="3">
        <v>16</v>
      </c>
      <c r="L27" s="3">
        <v>515</v>
      </c>
      <c r="M27" s="3">
        <v>2325000</v>
      </c>
      <c r="N27" s="19">
        <v>45948</v>
      </c>
    </row>
    <row r="28" spans="1:14" s="18" customFormat="1" outlineLevel="2">
      <c r="A28" s="19" t="s">
        <v>16</v>
      </c>
      <c r="B28" s="20" t="s">
        <v>43</v>
      </c>
      <c r="C28" s="21" t="s">
        <v>28</v>
      </c>
      <c r="D28" s="20"/>
      <c r="E28" s="3"/>
      <c r="F28" s="19"/>
      <c r="G28" s="3">
        <v>2325000</v>
      </c>
      <c r="H28" s="2">
        <v>5.0000000000000001E-3</v>
      </c>
      <c r="I28" s="19">
        <v>44851</v>
      </c>
      <c r="J28" s="19">
        <v>44865</v>
      </c>
      <c r="K28" s="3">
        <v>15</v>
      </c>
      <c r="L28" s="3">
        <v>478</v>
      </c>
      <c r="M28" s="3"/>
      <c r="N28" s="19">
        <v>45948</v>
      </c>
    </row>
    <row r="29" spans="1:14" s="18" customFormat="1" outlineLevel="2">
      <c r="A29" s="19" t="s">
        <v>16</v>
      </c>
      <c r="B29" s="20" t="s">
        <v>44</v>
      </c>
      <c r="C29" s="21" t="s">
        <v>28</v>
      </c>
      <c r="D29" s="20" t="s">
        <v>29</v>
      </c>
      <c r="E29" s="3">
        <v>1000000</v>
      </c>
      <c r="F29" s="19">
        <v>44131</v>
      </c>
      <c r="G29" s="3">
        <v>979166</v>
      </c>
      <c r="H29" s="2">
        <v>5.0000000000000001E-3</v>
      </c>
      <c r="I29" s="19">
        <v>44835</v>
      </c>
      <c r="J29" s="19">
        <v>44850</v>
      </c>
      <c r="K29" s="3">
        <v>16</v>
      </c>
      <c r="L29" s="3">
        <v>215</v>
      </c>
      <c r="M29" s="3">
        <v>968749</v>
      </c>
      <c r="N29" s="19">
        <v>45956</v>
      </c>
    </row>
    <row r="30" spans="1:14" s="18" customFormat="1" outlineLevel="2">
      <c r="A30" s="19" t="s">
        <v>16</v>
      </c>
      <c r="B30" s="20" t="s">
        <v>44</v>
      </c>
      <c r="C30" s="21" t="s">
        <v>28</v>
      </c>
      <c r="D30" s="20"/>
      <c r="E30" s="3"/>
      <c r="F30" s="19"/>
      <c r="G30" s="3">
        <v>968749</v>
      </c>
      <c r="H30" s="2">
        <v>5.0000000000000001E-3</v>
      </c>
      <c r="I30" s="19">
        <v>44851</v>
      </c>
      <c r="J30" s="19">
        <v>44865</v>
      </c>
      <c r="K30" s="3">
        <v>15</v>
      </c>
      <c r="L30" s="3">
        <v>199</v>
      </c>
      <c r="M30" s="3"/>
      <c r="N30" s="19">
        <v>45956</v>
      </c>
    </row>
    <row r="31" spans="1:14" s="18" customFormat="1" outlineLevel="2">
      <c r="A31" s="19" t="s">
        <v>16</v>
      </c>
      <c r="B31" s="20" t="s">
        <v>45</v>
      </c>
      <c r="C31" s="21" t="s">
        <v>46</v>
      </c>
      <c r="D31" s="20" t="s">
        <v>47</v>
      </c>
      <c r="E31" s="3">
        <v>10000000</v>
      </c>
      <c r="F31" s="19">
        <v>44120</v>
      </c>
      <c r="G31" s="3">
        <v>10000000</v>
      </c>
      <c r="H31" s="2">
        <v>5.0000000000000001E-3</v>
      </c>
      <c r="I31" s="19">
        <v>44835</v>
      </c>
      <c r="J31" s="19">
        <v>44865</v>
      </c>
      <c r="K31" s="3">
        <v>31</v>
      </c>
      <c r="L31" s="3">
        <v>4247</v>
      </c>
      <c r="M31" s="3">
        <v>10000000</v>
      </c>
      <c r="N31" s="19">
        <v>45945</v>
      </c>
    </row>
    <row r="32" spans="1:14" s="18" customFormat="1" outlineLevel="2">
      <c r="A32" s="19" t="s">
        <v>16</v>
      </c>
      <c r="B32" s="20" t="s">
        <v>48</v>
      </c>
      <c r="C32" s="21" t="s">
        <v>49</v>
      </c>
      <c r="D32" s="20" t="s">
        <v>50</v>
      </c>
      <c r="E32" s="3">
        <v>250000000</v>
      </c>
      <c r="F32" s="19">
        <v>44147</v>
      </c>
      <c r="G32" s="3">
        <v>250000000</v>
      </c>
      <c r="H32" s="2">
        <v>5.0000000000000001E-3</v>
      </c>
      <c r="I32" s="19">
        <v>44835</v>
      </c>
      <c r="J32" s="19">
        <v>44865</v>
      </c>
      <c r="K32" s="3">
        <v>31</v>
      </c>
      <c r="L32" s="3">
        <v>106164</v>
      </c>
      <c r="M32" s="3">
        <v>250000000</v>
      </c>
      <c r="N32" s="19">
        <v>45972</v>
      </c>
    </row>
    <row r="33" spans="1:14" s="18" customFormat="1" outlineLevel="2">
      <c r="A33" s="19" t="s">
        <v>16</v>
      </c>
      <c r="B33" s="20" t="s">
        <v>51</v>
      </c>
      <c r="C33" s="21" t="s">
        <v>49</v>
      </c>
      <c r="D33" s="20" t="s">
        <v>50</v>
      </c>
      <c r="E33" s="3">
        <v>200000000</v>
      </c>
      <c r="F33" s="19">
        <v>44147</v>
      </c>
      <c r="G33" s="3">
        <v>200000000</v>
      </c>
      <c r="H33" s="2">
        <v>5.0000000000000001E-3</v>
      </c>
      <c r="I33" s="19">
        <v>44835</v>
      </c>
      <c r="J33" s="19">
        <v>44865</v>
      </c>
      <c r="K33" s="3">
        <v>31</v>
      </c>
      <c r="L33" s="3">
        <v>84932</v>
      </c>
      <c r="M33" s="3">
        <v>200000000</v>
      </c>
      <c r="N33" s="19">
        <v>45972</v>
      </c>
    </row>
    <row r="34" spans="1:14" s="18" customFormat="1" outlineLevel="2">
      <c r="A34" s="19" t="s">
        <v>16</v>
      </c>
      <c r="B34" s="20" t="s">
        <v>52</v>
      </c>
      <c r="C34" s="21" t="s">
        <v>24</v>
      </c>
      <c r="D34" s="20" t="s">
        <v>25</v>
      </c>
      <c r="E34" s="3">
        <v>8600000</v>
      </c>
      <c r="F34" s="19">
        <v>44155</v>
      </c>
      <c r="G34" s="3">
        <v>8600000</v>
      </c>
      <c r="H34" s="2">
        <v>5.0000000000000001E-3</v>
      </c>
      <c r="I34" s="19">
        <v>44835</v>
      </c>
      <c r="J34" s="19">
        <v>44865</v>
      </c>
      <c r="K34" s="3">
        <v>31</v>
      </c>
      <c r="L34" s="3">
        <v>3652</v>
      </c>
      <c r="M34" s="3">
        <v>8600000</v>
      </c>
      <c r="N34" s="19">
        <v>45980</v>
      </c>
    </row>
    <row r="35" spans="1:14" s="18" customFormat="1" outlineLevel="2">
      <c r="A35" s="19" t="s">
        <v>16</v>
      </c>
      <c r="B35" s="20" t="s">
        <v>53</v>
      </c>
      <c r="C35" s="21" t="s">
        <v>18</v>
      </c>
      <c r="D35" s="20" t="s">
        <v>19</v>
      </c>
      <c r="E35" s="3">
        <v>1657000</v>
      </c>
      <c r="F35" s="19">
        <v>44160</v>
      </c>
      <c r="G35" s="3">
        <v>1518915</v>
      </c>
      <c r="H35" s="2">
        <v>5.0000000000000001E-3</v>
      </c>
      <c r="I35" s="19">
        <v>44835</v>
      </c>
      <c r="J35" s="19">
        <v>44850</v>
      </c>
      <c r="K35" s="3">
        <v>16</v>
      </c>
      <c r="L35" s="3">
        <v>333</v>
      </c>
      <c r="M35" s="3">
        <v>1491298</v>
      </c>
      <c r="N35" s="19">
        <v>45985</v>
      </c>
    </row>
    <row r="36" spans="1:14" s="18" customFormat="1" outlineLevel="2">
      <c r="A36" s="19" t="s">
        <v>16</v>
      </c>
      <c r="B36" s="20" t="s">
        <v>53</v>
      </c>
      <c r="C36" s="21" t="s">
        <v>18</v>
      </c>
      <c r="D36" s="20"/>
      <c r="E36" s="3"/>
      <c r="F36" s="19"/>
      <c r="G36" s="3">
        <v>1491298</v>
      </c>
      <c r="H36" s="2">
        <v>5.0000000000000001E-3</v>
      </c>
      <c r="I36" s="19">
        <v>44851</v>
      </c>
      <c r="J36" s="19">
        <v>44865</v>
      </c>
      <c r="K36" s="3">
        <v>15</v>
      </c>
      <c r="L36" s="3">
        <v>306</v>
      </c>
      <c r="M36" s="3"/>
      <c r="N36" s="19">
        <v>45985</v>
      </c>
    </row>
    <row r="37" spans="1:14" s="18" customFormat="1" outlineLevel="2">
      <c r="A37" s="19" t="s">
        <v>16</v>
      </c>
      <c r="B37" s="20" t="s">
        <v>54</v>
      </c>
      <c r="C37" s="21" t="s">
        <v>28</v>
      </c>
      <c r="D37" s="20" t="s">
        <v>29</v>
      </c>
      <c r="E37" s="3">
        <v>2000000</v>
      </c>
      <c r="F37" s="19">
        <v>44188</v>
      </c>
      <c r="G37" s="3">
        <v>1958334</v>
      </c>
      <c r="H37" s="2">
        <v>5.0000000000000001E-3</v>
      </c>
      <c r="I37" s="19">
        <v>44835</v>
      </c>
      <c r="J37" s="19">
        <v>44850</v>
      </c>
      <c r="K37" s="3">
        <v>16</v>
      </c>
      <c r="L37" s="3">
        <v>429</v>
      </c>
      <c r="M37" s="3">
        <v>1937501</v>
      </c>
      <c r="N37" s="19">
        <v>46013</v>
      </c>
    </row>
    <row r="38" spans="1:14" s="18" customFormat="1" outlineLevel="2">
      <c r="A38" s="19" t="s">
        <v>16</v>
      </c>
      <c r="B38" s="20" t="s">
        <v>54</v>
      </c>
      <c r="C38" s="21" t="s">
        <v>28</v>
      </c>
      <c r="D38" s="20"/>
      <c r="E38" s="3"/>
      <c r="F38" s="19"/>
      <c r="G38" s="3">
        <v>1937501</v>
      </c>
      <c r="H38" s="2">
        <v>5.0000000000000001E-3</v>
      </c>
      <c r="I38" s="19">
        <v>44851</v>
      </c>
      <c r="J38" s="19">
        <v>44865</v>
      </c>
      <c r="K38" s="3">
        <v>15</v>
      </c>
      <c r="L38" s="3">
        <v>398</v>
      </c>
      <c r="M38" s="3"/>
      <c r="N38" s="19">
        <v>46013</v>
      </c>
    </row>
    <row r="39" spans="1:14" s="18" customFormat="1" outlineLevel="2">
      <c r="A39" s="19" t="s">
        <v>16</v>
      </c>
      <c r="B39" s="20" t="s">
        <v>55</v>
      </c>
      <c r="C39" s="21" t="s">
        <v>56</v>
      </c>
      <c r="D39" s="20" t="s">
        <v>57</v>
      </c>
      <c r="E39" s="3">
        <v>28600000</v>
      </c>
      <c r="F39" s="19">
        <v>43921</v>
      </c>
      <c r="G39" s="3">
        <v>26216665</v>
      </c>
      <c r="H39" s="2">
        <v>5.0000000000000001E-3</v>
      </c>
      <c r="I39" s="19">
        <v>44835</v>
      </c>
      <c r="J39" s="19">
        <v>44850</v>
      </c>
      <c r="K39" s="3">
        <v>16</v>
      </c>
      <c r="L39" s="3">
        <v>5746</v>
      </c>
      <c r="M39" s="3">
        <v>25739998</v>
      </c>
      <c r="N39" s="19">
        <v>45746</v>
      </c>
    </row>
    <row r="40" spans="1:14" s="18" customFormat="1" outlineLevel="2">
      <c r="A40" s="19" t="s">
        <v>16</v>
      </c>
      <c r="B40" s="20" t="s">
        <v>55</v>
      </c>
      <c r="C40" s="21" t="s">
        <v>56</v>
      </c>
      <c r="D40" s="20"/>
      <c r="E40" s="3"/>
      <c r="F40" s="19"/>
      <c r="G40" s="3">
        <v>25739998</v>
      </c>
      <c r="H40" s="2">
        <v>5.0000000000000001E-3</v>
      </c>
      <c r="I40" s="19">
        <v>44851</v>
      </c>
      <c r="J40" s="19">
        <v>44865</v>
      </c>
      <c r="K40" s="3">
        <v>15</v>
      </c>
      <c r="L40" s="3">
        <v>5289</v>
      </c>
      <c r="M40" s="3"/>
      <c r="N40" s="19">
        <v>45746</v>
      </c>
    </row>
    <row r="41" spans="1:14" s="18" customFormat="1" outlineLevel="2">
      <c r="A41" s="19" t="s">
        <v>16</v>
      </c>
      <c r="B41" s="20" t="s">
        <v>58</v>
      </c>
      <c r="C41" s="21" t="s">
        <v>28</v>
      </c>
      <c r="D41" s="20" t="s">
        <v>29</v>
      </c>
      <c r="E41" s="3">
        <v>600000</v>
      </c>
      <c r="F41" s="19">
        <v>44200</v>
      </c>
      <c r="G41" s="3">
        <v>587500</v>
      </c>
      <c r="H41" s="2">
        <v>5.0000000000000001E-3</v>
      </c>
      <c r="I41" s="19">
        <v>44835</v>
      </c>
      <c r="J41" s="19">
        <v>44850</v>
      </c>
      <c r="K41" s="3">
        <v>16</v>
      </c>
      <c r="L41" s="3">
        <v>129</v>
      </c>
      <c r="M41" s="3">
        <v>581250</v>
      </c>
      <c r="N41" s="19">
        <v>46025</v>
      </c>
    </row>
    <row r="42" spans="1:14" s="18" customFormat="1" outlineLevel="2">
      <c r="A42" s="19" t="s">
        <v>16</v>
      </c>
      <c r="B42" s="20" t="s">
        <v>58</v>
      </c>
      <c r="C42" s="21" t="s">
        <v>28</v>
      </c>
      <c r="D42" s="20"/>
      <c r="E42" s="3"/>
      <c r="F42" s="19"/>
      <c r="G42" s="3">
        <v>581250</v>
      </c>
      <c r="H42" s="2">
        <v>5.0000000000000001E-3</v>
      </c>
      <c r="I42" s="19">
        <v>44851</v>
      </c>
      <c r="J42" s="19">
        <v>44865</v>
      </c>
      <c r="K42" s="3">
        <v>15</v>
      </c>
      <c r="L42" s="3">
        <v>119</v>
      </c>
      <c r="M42" s="3"/>
      <c r="N42" s="19">
        <v>46025</v>
      </c>
    </row>
    <row r="43" spans="1:14" s="18" customFormat="1" outlineLevel="2">
      <c r="A43" s="19" t="s">
        <v>16</v>
      </c>
      <c r="B43" s="20" t="s">
        <v>59</v>
      </c>
      <c r="C43" s="21" t="s">
        <v>21</v>
      </c>
      <c r="D43" s="20" t="s">
        <v>22</v>
      </c>
      <c r="E43" s="3">
        <v>60000000</v>
      </c>
      <c r="F43" s="19">
        <v>44217</v>
      </c>
      <c r="G43" s="3">
        <v>55000000</v>
      </c>
      <c r="H43" s="2">
        <v>3.0000000000000001E-3</v>
      </c>
      <c r="I43" s="19">
        <v>44835</v>
      </c>
      <c r="J43" s="19">
        <v>44865</v>
      </c>
      <c r="K43" s="3">
        <v>31</v>
      </c>
      <c r="L43" s="3">
        <v>14014</v>
      </c>
      <c r="M43" s="3">
        <v>55000000</v>
      </c>
      <c r="N43" s="19">
        <v>46042</v>
      </c>
    </row>
    <row r="44" spans="1:14" s="18" customFormat="1" outlineLevel="2">
      <c r="A44" s="19" t="s">
        <v>16</v>
      </c>
      <c r="B44" s="20" t="s">
        <v>60</v>
      </c>
      <c r="C44" s="21" t="s">
        <v>61</v>
      </c>
      <c r="D44" s="20" t="s">
        <v>62</v>
      </c>
      <c r="E44" s="3">
        <v>80000000</v>
      </c>
      <c r="F44" s="19">
        <v>44270</v>
      </c>
      <c r="G44" s="3">
        <v>80000000</v>
      </c>
      <c r="H44" s="2">
        <v>5.0000000000000001E-3</v>
      </c>
      <c r="I44" s="19">
        <v>44835</v>
      </c>
      <c r="J44" s="19">
        <v>44865</v>
      </c>
      <c r="K44" s="3">
        <v>31</v>
      </c>
      <c r="L44" s="3">
        <v>33973</v>
      </c>
      <c r="M44" s="3">
        <v>80000000</v>
      </c>
      <c r="N44" s="19">
        <v>46095</v>
      </c>
    </row>
    <row r="45" spans="1:14" s="18" customFormat="1" outlineLevel="2">
      <c r="A45" s="19" t="s">
        <v>16</v>
      </c>
      <c r="B45" s="20" t="s">
        <v>63</v>
      </c>
      <c r="C45" s="21" t="s">
        <v>49</v>
      </c>
      <c r="D45" s="20" t="s">
        <v>50</v>
      </c>
      <c r="E45" s="3">
        <v>130000000</v>
      </c>
      <c r="F45" s="19">
        <v>44270</v>
      </c>
      <c r="G45" s="3">
        <v>130000000</v>
      </c>
      <c r="H45" s="2">
        <v>5.0000000000000001E-3</v>
      </c>
      <c r="I45" s="19">
        <v>44835</v>
      </c>
      <c r="J45" s="19">
        <v>44865</v>
      </c>
      <c r="K45" s="3">
        <v>31</v>
      </c>
      <c r="L45" s="3">
        <v>55205</v>
      </c>
      <c r="M45" s="3">
        <v>130000000</v>
      </c>
      <c r="N45" s="19">
        <v>46095</v>
      </c>
    </row>
    <row r="46" spans="1:14" s="18" customFormat="1" outlineLevel="2">
      <c r="A46" s="19" t="s">
        <v>16</v>
      </c>
      <c r="B46" s="20" t="s">
        <v>64</v>
      </c>
      <c r="C46" s="21" t="s">
        <v>38</v>
      </c>
      <c r="D46" s="20" t="s">
        <v>39</v>
      </c>
      <c r="E46" s="3">
        <v>83911000</v>
      </c>
      <c r="F46" s="19">
        <v>44285</v>
      </c>
      <c r="G46" s="3">
        <v>83911000</v>
      </c>
      <c r="H46" s="2">
        <v>5.0000000000000001E-3</v>
      </c>
      <c r="I46" s="19">
        <v>44835</v>
      </c>
      <c r="J46" s="19">
        <v>44865</v>
      </c>
      <c r="K46" s="3">
        <v>31</v>
      </c>
      <c r="L46" s="3">
        <v>35633</v>
      </c>
      <c r="M46" s="3">
        <v>83911000</v>
      </c>
      <c r="N46" s="19">
        <v>46110</v>
      </c>
    </row>
    <row r="47" spans="1:14" s="18" customFormat="1" outlineLevel="2">
      <c r="A47" s="19" t="s">
        <v>16</v>
      </c>
      <c r="B47" s="20" t="s">
        <v>65</v>
      </c>
      <c r="C47" s="21" t="s">
        <v>66</v>
      </c>
      <c r="D47" s="20" t="s">
        <v>67</v>
      </c>
      <c r="E47" s="3">
        <v>14500000</v>
      </c>
      <c r="F47" s="19">
        <v>44301</v>
      </c>
      <c r="G47" s="3">
        <v>10322029</v>
      </c>
      <c r="H47" s="2">
        <v>5.0000000000000001E-3</v>
      </c>
      <c r="I47" s="19">
        <v>44835</v>
      </c>
      <c r="J47" s="19">
        <v>44850</v>
      </c>
      <c r="K47" s="3">
        <v>16</v>
      </c>
      <c r="L47" s="3">
        <v>2262</v>
      </c>
      <c r="M47" s="3">
        <v>10076266</v>
      </c>
      <c r="N47" s="19">
        <v>46126</v>
      </c>
    </row>
    <row r="48" spans="1:14" s="18" customFormat="1" outlineLevel="2">
      <c r="A48" s="19" t="s">
        <v>16</v>
      </c>
      <c r="B48" s="20" t="s">
        <v>65</v>
      </c>
      <c r="C48" s="21" t="s">
        <v>66</v>
      </c>
      <c r="D48" s="20"/>
      <c r="E48" s="3"/>
      <c r="F48" s="19"/>
      <c r="G48" s="3">
        <v>10076266</v>
      </c>
      <c r="H48" s="2">
        <v>5.0000000000000001E-3</v>
      </c>
      <c r="I48" s="19">
        <v>44851</v>
      </c>
      <c r="J48" s="19">
        <v>44865</v>
      </c>
      <c r="K48" s="3">
        <v>15</v>
      </c>
      <c r="L48" s="3">
        <v>2070</v>
      </c>
      <c r="M48" s="3"/>
      <c r="N48" s="19">
        <v>46126</v>
      </c>
    </row>
    <row r="49" spans="1:14" s="18" customFormat="1" outlineLevel="2">
      <c r="A49" s="19" t="s">
        <v>16</v>
      </c>
      <c r="B49" s="20" t="s">
        <v>68</v>
      </c>
      <c r="C49" s="21" t="s">
        <v>21</v>
      </c>
      <c r="D49" s="20" t="s">
        <v>22</v>
      </c>
      <c r="E49" s="3">
        <v>206400000</v>
      </c>
      <c r="F49" s="19">
        <v>44294</v>
      </c>
      <c r="G49" s="3">
        <v>189200000</v>
      </c>
      <c r="H49" s="2">
        <v>3.0000000000000001E-3</v>
      </c>
      <c r="I49" s="19">
        <v>44835</v>
      </c>
      <c r="J49" s="19">
        <v>44865</v>
      </c>
      <c r="K49" s="3">
        <v>31</v>
      </c>
      <c r="L49" s="3">
        <v>48207</v>
      </c>
      <c r="M49" s="3">
        <v>189200000</v>
      </c>
      <c r="N49" s="19">
        <v>46119</v>
      </c>
    </row>
    <row r="50" spans="1:14" s="18" customFormat="1" outlineLevel="2">
      <c r="A50" s="19" t="s">
        <v>16</v>
      </c>
      <c r="B50" s="20" t="s">
        <v>69</v>
      </c>
      <c r="C50" s="21" t="s">
        <v>28</v>
      </c>
      <c r="D50" s="20" t="s">
        <v>29</v>
      </c>
      <c r="E50" s="3">
        <v>19590000</v>
      </c>
      <c r="F50" s="19">
        <v>44347</v>
      </c>
      <c r="G50" s="3">
        <v>19181874</v>
      </c>
      <c r="H50" s="2">
        <v>5.0000000000000001E-3</v>
      </c>
      <c r="I50" s="19">
        <v>44835</v>
      </c>
      <c r="J50" s="19">
        <v>44850</v>
      </c>
      <c r="K50" s="3">
        <v>16</v>
      </c>
      <c r="L50" s="3">
        <v>4204</v>
      </c>
      <c r="M50" s="3">
        <v>18977811</v>
      </c>
      <c r="N50" s="19">
        <v>46172</v>
      </c>
    </row>
    <row r="51" spans="1:14" s="18" customFormat="1" outlineLevel="2">
      <c r="A51" s="19" t="s">
        <v>16</v>
      </c>
      <c r="B51" s="20" t="s">
        <v>69</v>
      </c>
      <c r="C51" s="21" t="s">
        <v>28</v>
      </c>
      <c r="D51" s="20"/>
      <c r="E51" s="3"/>
      <c r="F51" s="19"/>
      <c r="G51" s="3">
        <v>18977811</v>
      </c>
      <c r="H51" s="2">
        <v>5.0000000000000001E-3</v>
      </c>
      <c r="I51" s="19">
        <v>44851</v>
      </c>
      <c r="J51" s="19">
        <v>44865</v>
      </c>
      <c r="K51" s="3">
        <v>15</v>
      </c>
      <c r="L51" s="3">
        <v>3900</v>
      </c>
      <c r="M51" s="3"/>
      <c r="N51" s="19">
        <v>46172</v>
      </c>
    </row>
    <row r="52" spans="1:14" s="18" customFormat="1" outlineLevel="2">
      <c r="A52" s="19" t="s">
        <v>16</v>
      </c>
      <c r="B52" s="20" t="s">
        <v>70</v>
      </c>
      <c r="C52" s="21" t="s">
        <v>71</v>
      </c>
      <c r="D52" s="20" t="s">
        <v>72</v>
      </c>
      <c r="E52" s="3">
        <v>17000000</v>
      </c>
      <c r="F52" s="19">
        <v>44330</v>
      </c>
      <c r="G52" s="3">
        <v>17000000</v>
      </c>
      <c r="H52" s="2">
        <v>5.0000000000000001E-3</v>
      </c>
      <c r="I52" s="19">
        <v>44835</v>
      </c>
      <c r="J52" s="19">
        <v>44865</v>
      </c>
      <c r="K52" s="3">
        <v>31</v>
      </c>
      <c r="L52" s="3">
        <v>7219</v>
      </c>
      <c r="M52" s="3">
        <v>17000000</v>
      </c>
      <c r="N52" s="19">
        <v>46155</v>
      </c>
    </row>
    <row r="53" spans="1:14" s="18" customFormat="1" outlineLevel="2">
      <c r="A53" s="19" t="s">
        <v>16</v>
      </c>
      <c r="B53" s="20" t="s">
        <v>73</v>
      </c>
      <c r="C53" s="21" t="s">
        <v>61</v>
      </c>
      <c r="D53" s="20" t="s">
        <v>62</v>
      </c>
      <c r="E53" s="3">
        <v>31900000</v>
      </c>
      <c r="F53" s="19">
        <v>44377</v>
      </c>
      <c r="G53" s="3">
        <v>31900000</v>
      </c>
      <c r="H53" s="2">
        <v>5.0000000000000001E-3</v>
      </c>
      <c r="I53" s="19">
        <v>44835</v>
      </c>
      <c r="J53" s="19">
        <v>44865</v>
      </c>
      <c r="K53" s="3">
        <v>31</v>
      </c>
      <c r="L53" s="3">
        <v>13547</v>
      </c>
      <c r="M53" s="3">
        <v>31900000</v>
      </c>
      <c r="N53" s="19">
        <v>46202</v>
      </c>
    </row>
    <row r="54" spans="1:14" s="18" customFormat="1" outlineLevel="2">
      <c r="A54" s="19" t="s">
        <v>16</v>
      </c>
      <c r="B54" s="20" t="s">
        <v>74</v>
      </c>
      <c r="C54" s="21" t="s">
        <v>75</v>
      </c>
      <c r="D54" s="20" t="s">
        <v>76</v>
      </c>
      <c r="E54" s="3">
        <v>20000000</v>
      </c>
      <c r="F54" s="19">
        <v>43922</v>
      </c>
      <c r="G54" s="3">
        <v>16666664</v>
      </c>
      <c r="H54" s="2">
        <v>5.0000000000000001E-3</v>
      </c>
      <c r="I54" s="19">
        <v>44835</v>
      </c>
      <c r="J54" s="19">
        <v>44850</v>
      </c>
      <c r="K54" s="3">
        <v>16</v>
      </c>
      <c r="L54" s="3">
        <v>3653</v>
      </c>
      <c r="M54" s="3">
        <v>16111108</v>
      </c>
      <c r="N54" s="19">
        <v>45747</v>
      </c>
    </row>
    <row r="55" spans="1:14" s="18" customFormat="1" outlineLevel="2">
      <c r="A55" s="19" t="s">
        <v>16</v>
      </c>
      <c r="B55" s="20" t="s">
        <v>74</v>
      </c>
      <c r="C55" s="21" t="s">
        <v>75</v>
      </c>
      <c r="D55" s="20"/>
      <c r="E55" s="3"/>
      <c r="F55" s="19"/>
      <c r="G55" s="3">
        <v>16111108</v>
      </c>
      <c r="H55" s="2">
        <v>5.0000000000000001E-3</v>
      </c>
      <c r="I55" s="19">
        <v>44851</v>
      </c>
      <c r="J55" s="19">
        <v>44865</v>
      </c>
      <c r="K55" s="3">
        <v>15</v>
      </c>
      <c r="L55" s="3">
        <v>3311</v>
      </c>
      <c r="M55" s="3"/>
      <c r="N55" s="19">
        <v>45747</v>
      </c>
    </row>
    <row r="56" spans="1:14" s="18" customFormat="1" outlineLevel="2">
      <c r="A56" s="19" t="s">
        <v>16</v>
      </c>
      <c r="B56" s="20" t="s">
        <v>77</v>
      </c>
      <c r="C56" s="21" t="s">
        <v>18</v>
      </c>
      <c r="D56" s="20" t="s">
        <v>19</v>
      </c>
      <c r="E56" s="3">
        <v>4359000</v>
      </c>
      <c r="F56" s="19">
        <v>44371</v>
      </c>
      <c r="G56" s="3">
        <v>3995750</v>
      </c>
      <c r="H56" s="2">
        <v>5.0000000000000001E-3</v>
      </c>
      <c r="I56" s="19">
        <v>44835</v>
      </c>
      <c r="J56" s="19">
        <v>44850</v>
      </c>
      <c r="K56" s="3">
        <v>16</v>
      </c>
      <c r="L56" s="3">
        <v>876</v>
      </c>
      <c r="M56" s="3">
        <v>3923100</v>
      </c>
      <c r="N56" s="19">
        <v>46196</v>
      </c>
    </row>
    <row r="57" spans="1:14" s="18" customFormat="1" outlineLevel="2">
      <c r="A57" s="19" t="s">
        <v>16</v>
      </c>
      <c r="B57" s="20" t="s">
        <v>77</v>
      </c>
      <c r="C57" s="21" t="s">
        <v>18</v>
      </c>
      <c r="D57" s="20"/>
      <c r="E57" s="3"/>
      <c r="F57" s="19"/>
      <c r="G57" s="3">
        <v>3923100</v>
      </c>
      <c r="H57" s="2">
        <v>5.0000000000000001E-3</v>
      </c>
      <c r="I57" s="19">
        <v>44851</v>
      </c>
      <c r="J57" s="19">
        <v>44865</v>
      </c>
      <c r="K57" s="3">
        <v>15</v>
      </c>
      <c r="L57" s="3">
        <v>806</v>
      </c>
      <c r="M57" s="3"/>
      <c r="N57" s="19">
        <v>46196</v>
      </c>
    </row>
    <row r="58" spans="1:14" s="18" customFormat="1" outlineLevel="2">
      <c r="A58" s="19" t="s">
        <v>16</v>
      </c>
      <c r="B58" s="20" t="s">
        <v>78</v>
      </c>
      <c r="C58" s="21" t="s">
        <v>21</v>
      </c>
      <c r="D58" s="20" t="s">
        <v>22</v>
      </c>
      <c r="E58" s="3">
        <v>129600000</v>
      </c>
      <c r="F58" s="19">
        <v>44405</v>
      </c>
      <c r="G58" s="3">
        <v>118800000</v>
      </c>
      <c r="H58" s="2">
        <v>3.0000000000000001E-3</v>
      </c>
      <c r="I58" s="19">
        <v>44835</v>
      </c>
      <c r="J58" s="19">
        <v>44865</v>
      </c>
      <c r="K58" s="3">
        <v>31</v>
      </c>
      <c r="L58" s="3">
        <v>30270</v>
      </c>
      <c r="M58" s="3">
        <v>118800000</v>
      </c>
      <c r="N58" s="19">
        <v>46230</v>
      </c>
    </row>
    <row r="59" spans="1:14" s="18" customFormat="1" outlineLevel="2">
      <c r="A59" s="19" t="s">
        <v>16</v>
      </c>
      <c r="B59" s="20" t="s">
        <v>79</v>
      </c>
      <c r="C59" s="21" t="s">
        <v>46</v>
      </c>
      <c r="D59" s="20" t="s">
        <v>47</v>
      </c>
      <c r="E59" s="3">
        <v>50000000</v>
      </c>
      <c r="F59" s="19">
        <v>44432</v>
      </c>
      <c r="G59" s="3">
        <v>50000000</v>
      </c>
      <c r="H59" s="2">
        <v>5.0000000000000001E-3</v>
      </c>
      <c r="I59" s="19">
        <v>44835</v>
      </c>
      <c r="J59" s="19">
        <v>44865</v>
      </c>
      <c r="K59" s="3">
        <v>31</v>
      </c>
      <c r="L59" s="3">
        <v>21233</v>
      </c>
      <c r="M59" s="3">
        <v>50000000</v>
      </c>
      <c r="N59" s="19">
        <v>46257</v>
      </c>
    </row>
    <row r="60" spans="1:14" s="18" customFormat="1" outlineLevel="2">
      <c r="A60" s="19" t="s">
        <v>16</v>
      </c>
      <c r="B60" s="20" t="s">
        <v>80</v>
      </c>
      <c r="C60" s="21" t="s">
        <v>38</v>
      </c>
      <c r="D60" s="20" t="s">
        <v>39</v>
      </c>
      <c r="E60" s="3">
        <v>64569000</v>
      </c>
      <c r="F60" s="19">
        <v>44461</v>
      </c>
      <c r="G60" s="3">
        <v>64569000</v>
      </c>
      <c r="H60" s="2">
        <v>5.0000000000000001E-3</v>
      </c>
      <c r="I60" s="19">
        <v>44835</v>
      </c>
      <c r="J60" s="19">
        <v>44865</v>
      </c>
      <c r="K60" s="3">
        <v>31</v>
      </c>
      <c r="L60" s="3">
        <v>27420</v>
      </c>
      <c r="M60" s="3">
        <v>64569000</v>
      </c>
      <c r="N60" s="19">
        <v>46286</v>
      </c>
    </row>
    <row r="61" spans="1:14" s="18" customFormat="1" outlineLevel="2">
      <c r="A61" s="19" t="s">
        <v>16</v>
      </c>
      <c r="B61" s="20" t="s">
        <v>81</v>
      </c>
      <c r="C61" s="21" t="s">
        <v>38</v>
      </c>
      <c r="D61" s="20" t="s">
        <v>39</v>
      </c>
      <c r="E61" s="3">
        <v>248976000</v>
      </c>
      <c r="F61" s="19">
        <v>44461</v>
      </c>
      <c r="G61" s="3">
        <v>248976000</v>
      </c>
      <c r="H61" s="2">
        <v>5.0000000000000001E-3</v>
      </c>
      <c r="I61" s="19">
        <v>44835</v>
      </c>
      <c r="J61" s="19">
        <v>44865</v>
      </c>
      <c r="K61" s="3">
        <v>31</v>
      </c>
      <c r="L61" s="3">
        <v>105730</v>
      </c>
      <c r="M61" s="3">
        <v>248976000</v>
      </c>
      <c r="N61" s="19">
        <v>46286</v>
      </c>
    </row>
    <row r="62" spans="1:14" s="18" customFormat="1" outlineLevel="2">
      <c r="A62" s="19" t="s">
        <v>16</v>
      </c>
      <c r="B62" s="20" t="s">
        <v>82</v>
      </c>
      <c r="C62" s="21" t="s">
        <v>18</v>
      </c>
      <c r="D62" s="20" t="s">
        <v>19</v>
      </c>
      <c r="E62" s="3">
        <v>7938000</v>
      </c>
      <c r="F62" s="19">
        <v>44462</v>
      </c>
      <c r="G62" s="3">
        <v>7276500</v>
      </c>
      <c r="H62" s="2">
        <v>5.0000000000000001E-3</v>
      </c>
      <c r="I62" s="19">
        <v>44835</v>
      </c>
      <c r="J62" s="19">
        <v>44850</v>
      </c>
      <c r="K62" s="3">
        <v>16</v>
      </c>
      <c r="L62" s="3">
        <v>1595</v>
      </c>
      <c r="M62" s="3">
        <v>7144200</v>
      </c>
      <c r="N62" s="19">
        <v>46287</v>
      </c>
    </row>
    <row r="63" spans="1:14" s="18" customFormat="1" outlineLevel="2">
      <c r="A63" s="19" t="s">
        <v>16</v>
      </c>
      <c r="B63" s="20" t="s">
        <v>82</v>
      </c>
      <c r="C63" s="21" t="s">
        <v>18</v>
      </c>
      <c r="D63" s="20"/>
      <c r="E63" s="3"/>
      <c r="F63" s="19"/>
      <c r="G63" s="3">
        <v>7144200</v>
      </c>
      <c r="H63" s="2">
        <v>5.0000000000000001E-3</v>
      </c>
      <c r="I63" s="19">
        <v>44851</v>
      </c>
      <c r="J63" s="19">
        <v>44865</v>
      </c>
      <c r="K63" s="3">
        <v>15</v>
      </c>
      <c r="L63" s="3">
        <v>1468</v>
      </c>
      <c r="M63" s="3"/>
      <c r="N63" s="19">
        <v>46287</v>
      </c>
    </row>
    <row r="64" spans="1:14" s="18" customFormat="1" outlineLevel="2">
      <c r="A64" s="19" t="s">
        <v>16</v>
      </c>
      <c r="B64" s="20" t="s">
        <v>83</v>
      </c>
      <c r="C64" s="21" t="s">
        <v>66</v>
      </c>
      <c r="D64" s="20" t="s">
        <v>67</v>
      </c>
      <c r="E64" s="3">
        <v>13200000</v>
      </c>
      <c r="F64" s="19">
        <v>44484</v>
      </c>
      <c r="G64" s="3">
        <v>10460373</v>
      </c>
      <c r="H64" s="2">
        <v>5.0000000000000001E-3</v>
      </c>
      <c r="I64" s="19">
        <v>44835</v>
      </c>
      <c r="J64" s="19">
        <v>44850</v>
      </c>
      <c r="K64" s="3">
        <v>16</v>
      </c>
      <c r="L64" s="3">
        <v>2293</v>
      </c>
      <c r="M64" s="3">
        <v>10211316</v>
      </c>
      <c r="N64" s="19">
        <v>46309</v>
      </c>
    </row>
    <row r="65" spans="1:14" s="18" customFormat="1" outlineLevel="2">
      <c r="A65" s="19" t="s">
        <v>16</v>
      </c>
      <c r="B65" s="20" t="s">
        <v>83</v>
      </c>
      <c r="C65" s="21" t="s">
        <v>66</v>
      </c>
      <c r="D65" s="20"/>
      <c r="E65" s="3"/>
      <c r="F65" s="19"/>
      <c r="G65" s="3">
        <v>10211316</v>
      </c>
      <c r="H65" s="2">
        <v>5.0000000000000001E-3</v>
      </c>
      <c r="I65" s="19">
        <v>44851</v>
      </c>
      <c r="J65" s="19">
        <v>44865</v>
      </c>
      <c r="K65" s="3">
        <v>15</v>
      </c>
      <c r="L65" s="3">
        <v>2098</v>
      </c>
      <c r="M65" s="3"/>
      <c r="N65" s="19">
        <v>46309</v>
      </c>
    </row>
    <row r="66" spans="1:14" s="18" customFormat="1" outlineLevel="2">
      <c r="A66" s="19" t="s">
        <v>16</v>
      </c>
      <c r="B66" s="20" t="s">
        <v>84</v>
      </c>
      <c r="C66" s="21" t="s">
        <v>85</v>
      </c>
      <c r="D66" s="20" t="s">
        <v>86</v>
      </c>
      <c r="E66" s="3">
        <v>500000000</v>
      </c>
      <c r="F66" s="19">
        <v>44474</v>
      </c>
      <c r="G66" s="3">
        <v>500000000</v>
      </c>
      <c r="H66" s="2">
        <v>5.0000000000000001E-3</v>
      </c>
      <c r="I66" s="19">
        <v>44835</v>
      </c>
      <c r="J66" s="19">
        <v>44865</v>
      </c>
      <c r="K66" s="3">
        <v>31</v>
      </c>
      <c r="L66" s="3">
        <v>212329</v>
      </c>
      <c r="M66" s="3">
        <v>500000000</v>
      </c>
      <c r="N66" s="19">
        <v>45569</v>
      </c>
    </row>
    <row r="67" spans="1:14" s="18" customFormat="1" outlineLevel="2">
      <c r="A67" s="19" t="s">
        <v>16</v>
      </c>
      <c r="B67" s="20" t="s">
        <v>87</v>
      </c>
      <c r="C67" s="21" t="s">
        <v>24</v>
      </c>
      <c r="D67" s="20" t="s">
        <v>25</v>
      </c>
      <c r="E67" s="3">
        <v>34030000</v>
      </c>
      <c r="F67" s="19">
        <v>44476</v>
      </c>
      <c r="G67" s="3">
        <v>34030000</v>
      </c>
      <c r="H67" s="2">
        <v>5.0000000000000001E-3</v>
      </c>
      <c r="I67" s="19">
        <v>44835</v>
      </c>
      <c r="J67" s="19">
        <v>44865</v>
      </c>
      <c r="K67" s="3">
        <v>31</v>
      </c>
      <c r="L67" s="3">
        <v>14451</v>
      </c>
      <c r="M67" s="3">
        <v>34030000</v>
      </c>
      <c r="N67" s="19">
        <v>46301</v>
      </c>
    </row>
    <row r="68" spans="1:14" s="18" customFormat="1" outlineLevel="2">
      <c r="A68" s="19" t="s">
        <v>16</v>
      </c>
      <c r="B68" s="20" t="s">
        <v>88</v>
      </c>
      <c r="C68" s="21" t="s">
        <v>85</v>
      </c>
      <c r="D68" s="20" t="s">
        <v>86</v>
      </c>
      <c r="E68" s="3">
        <v>50000000</v>
      </c>
      <c r="F68" s="19">
        <v>44508</v>
      </c>
      <c r="G68" s="3">
        <v>50000000</v>
      </c>
      <c r="H68" s="2">
        <v>5.0000000000000001E-3</v>
      </c>
      <c r="I68" s="19">
        <v>44835</v>
      </c>
      <c r="J68" s="19">
        <v>44865</v>
      </c>
      <c r="K68" s="3">
        <v>31</v>
      </c>
      <c r="L68" s="3">
        <v>21233</v>
      </c>
      <c r="M68" s="3">
        <v>50000000</v>
      </c>
      <c r="N68" s="19">
        <v>45603</v>
      </c>
    </row>
    <row r="69" spans="1:14" s="18" customFormat="1" outlineLevel="2">
      <c r="A69" s="19" t="s">
        <v>16</v>
      </c>
      <c r="B69" s="20" t="s">
        <v>89</v>
      </c>
      <c r="C69" s="21" t="s">
        <v>56</v>
      </c>
      <c r="D69" s="20" t="s">
        <v>57</v>
      </c>
      <c r="E69" s="3">
        <v>10000000</v>
      </c>
      <c r="F69" s="19">
        <v>43934</v>
      </c>
      <c r="G69" s="3">
        <v>9166665</v>
      </c>
      <c r="H69" s="2">
        <v>5.0000000000000001E-3</v>
      </c>
      <c r="I69" s="19">
        <v>44835</v>
      </c>
      <c r="J69" s="19">
        <v>44850</v>
      </c>
      <c r="K69" s="3">
        <v>16</v>
      </c>
      <c r="L69" s="3">
        <v>2009</v>
      </c>
      <c r="M69" s="3">
        <v>8999998</v>
      </c>
      <c r="N69" s="19">
        <v>45759</v>
      </c>
    </row>
    <row r="70" spans="1:14" s="18" customFormat="1" outlineLevel="2">
      <c r="A70" s="19" t="s">
        <v>16</v>
      </c>
      <c r="B70" s="20" t="s">
        <v>89</v>
      </c>
      <c r="C70" s="21" t="s">
        <v>56</v>
      </c>
      <c r="D70" s="20"/>
      <c r="E70" s="3"/>
      <c r="F70" s="19"/>
      <c r="G70" s="3">
        <v>8999998</v>
      </c>
      <c r="H70" s="2">
        <v>5.0000000000000001E-3</v>
      </c>
      <c r="I70" s="19">
        <v>44851</v>
      </c>
      <c r="J70" s="19">
        <v>44865</v>
      </c>
      <c r="K70" s="3">
        <v>15</v>
      </c>
      <c r="L70" s="3">
        <v>1849</v>
      </c>
      <c r="M70" s="3"/>
      <c r="N70" s="19">
        <v>45759</v>
      </c>
    </row>
    <row r="71" spans="1:14" s="18" customFormat="1" outlineLevel="2">
      <c r="A71" s="19" t="s">
        <v>16</v>
      </c>
      <c r="B71" s="20" t="s">
        <v>90</v>
      </c>
      <c r="C71" s="21" t="s">
        <v>38</v>
      </c>
      <c r="D71" s="20" t="s">
        <v>39</v>
      </c>
      <c r="E71" s="3">
        <v>91524000</v>
      </c>
      <c r="F71" s="19">
        <v>44523</v>
      </c>
      <c r="G71" s="3">
        <v>91524000</v>
      </c>
      <c r="H71" s="2">
        <v>5.0000000000000001E-3</v>
      </c>
      <c r="I71" s="19">
        <v>44835</v>
      </c>
      <c r="J71" s="19">
        <v>44865</v>
      </c>
      <c r="K71" s="3">
        <v>31</v>
      </c>
      <c r="L71" s="3">
        <v>38866</v>
      </c>
      <c r="M71" s="3">
        <v>91524000</v>
      </c>
      <c r="N71" s="19">
        <v>46348</v>
      </c>
    </row>
    <row r="72" spans="1:14" s="18" customFormat="1" outlineLevel="2">
      <c r="A72" s="19" t="s">
        <v>16</v>
      </c>
      <c r="B72" s="20" t="s">
        <v>91</v>
      </c>
      <c r="C72" s="21" t="s">
        <v>92</v>
      </c>
      <c r="D72" s="20" t="s">
        <v>93</v>
      </c>
      <c r="E72" s="3">
        <v>50836821</v>
      </c>
      <c r="F72" s="19">
        <v>44532</v>
      </c>
      <c r="G72" s="3">
        <v>50836821</v>
      </c>
      <c r="H72" s="2">
        <v>5.0000000000000001E-3</v>
      </c>
      <c r="I72" s="19">
        <v>44835</v>
      </c>
      <c r="J72" s="19">
        <v>44865</v>
      </c>
      <c r="K72" s="3">
        <v>31</v>
      </c>
      <c r="L72" s="3">
        <v>21588</v>
      </c>
      <c r="M72" s="3">
        <v>50836821</v>
      </c>
      <c r="N72" s="19">
        <v>45627</v>
      </c>
    </row>
    <row r="73" spans="1:14" s="18" customFormat="1" outlineLevel="2">
      <c r="A73" s="19" t="s">
        <v>16</v>
      </c>
      <c r="B73" s="20" t="s">
        <v>94</v>
      </c>
      <c r="C73" s="21" t="s">
        <v>92</v>
      </c>
      <c r="D73" s="20" t="s">
        <v>93</v>
      </c>
      <c r="E73" s="3">
        <v>32462768</v>
      </c>
      <c r="F73" s="19">
        <v>44553</v>
      </c>
      <c r="G73" s="3">
        <v>32462768</v>
      </c>
      <c r="H73" s="2">
        <v>5.0000000000000001E-3</v>
      </c>
      <c r="I73" s="19">
        <v>44835</v>
      </c>
      <c r="J73" s="19">
        <v>44865</v>
      </c>
      <c r="K73" s="3">
        <v>31</v>
      </c>
      <c r="L73" s="3">
        <v>13786</v>
      </c>
      <c r="M73" s="3">
        <v>32462768</v>
      </c>
      <c r="N73" s="19">
        <v>45648</v>
      </c>
    </row>
    <row r="74" spans="1:14" s="18" customFormat="1" outlineLevel="2">
      <c r="A74" s="19" t="s">
        <v>16</v>
      </c>
      <c r="B74" s="20" t="s">
        <v>95</v>
      </c>
      <c r="C74" s="21" t="s">
        <v>92</v>
      </c>
      <c r="D74" s="20" t="s">
        <v>93</v>
      </c>
      <c r="E74" s="3">
        <v>36137789</v>
      </c>
      <c r="F74" s="19">
        <v>44553</v>
      </c>
      <c r="G74" s="3">
        <v>36137789</v>
      </c>
      <c r="H74" s="2">
        <v>5.0000000000000001E-3</v>
      </c>
      <c r="I74" s="19">
        <v>44835</v>
      </c>
      <c r="J74" s="19">
        <v>44865</v>
      </c>
      <c r="K74" s="3">
        <v>31</v>
      </c>
      <c r="L74" s="3">
        <v>15346</v>
      </c>
      <c r="M74" s="3">
        <v>36137789</v>
      </c>
      <c r="N74" s="19">
        <v>45648</v>
      </c>
    </row>
    <row r="75" spans="1:14" s="18" customFormat="1" outlineLevel="2">
      <c r="A75" s="19" t="s">
        <v>16</v>
      </c>
      <c r="B75" s="20" t="s">
        <v>96</v>
      </c>
      <c r="C75" s="21" t="s">
        <v>97</v>
      </c>
      <c r="D75" s="20" t="s">
        <v>98</v>
      </c>
      <c r="E75" s="3">
        <v>435660000</v>
      </c>
      <c r="F75" s="19">
        <v>44547</v>
      </c>
      <c r="G75" s="3">
        <v>435660000</v>
      </c>
      <c r="H75" s="2">
        <v>5.0000000000000001E-3</v>
      </c>
      <c r="I75" s="19">
        <v>44835</v>
      </c>
      <c r="J75" s="19">
        <v>44865</v>
      </c>
      <c r="K75" s="3">
        <v>31</v>
      </c>
      <c r="L75" s="3">
        <v>185006</v>
      </c>
      <c r="M75" s="3">
        <v>435660000</v>
      </c>
      <c r="N75" s="19">
        <v>45642</v>
      </c>
    </row>
    <row r="76" spans="1:14" s="18" customFormat="1" outlineLevel="2">
      <c r="A76" s="19" t="s">
        <v>16</v>
      </c>
      <c r="B76" s="20" t="s">
        <v>99</v>
      </c>
      <c r="C76" s="21" t="s">
        <v>71</v>
      </c>
      <c r="D76" s="20" t="s">
        <v>72</v>
      </c>
      <c r="E76" s="3">
        <v>12100000</v>
      </c>
      <c r="F76" s="19">
        <v>44550</v>
      </c>
      <c r="G76" s="3">
        <v>12100000</v>
      </c>
      <c r="H76" s="2">
        <v>5.0000000000000001E-3</v>
      </c>
      <c r="I76" s="19">
        <v>44835</v>
      </c>
      <c r="J76" s="19">
        <v>44865</v>
      </c>
      <c r="K76" s="3">
        <v>31</v>
      </c>
      <c r="L76" s="3">
        <v>5138</v>
      </c>
      <c r="M76" s="3">
        <v>12100000</v>
      </c>
      <c r="N76" s="19">
        <v>46375</v>
      </c>
    </row>
    <row r="77" spans="1:14" s="18" customFormat="1" outlineLevel="2">
      <c r="A77" s="19" t="s">
        <v>16</v>
      </c>
      <c r="B77" s="20" t="s">
        <v>100</v>
      </c>
      <c r="C77" s="21" t="s">
        <v>92</v>
      </c>
      <c r="D77" s="20" t="s">
        <v>93</v>
      </c>
      <c r="E77" s="3">
        <v>43677642</v>
      </c>
      <c r="F77" s="19">
        <v>44579</v>
      </c>
      <c r="G77" s="3">
        <v>43677642</v>
      </c>
      <c r="H77" s="2">
        <v>5.0000000000000001E-3</v>
      </c>
      <c r="I77" s="19">
        <v>44835</v>
      </c>
      <c r="J77" s="19">
        <v>44865</v>
      </c>
      <c r="K77" s="3">
        <v>31</v>
      </c>
      <c r="L77" s="3">
        <v>18548</v>
      </c>
      <c r="M77" s="3">
        <v>43677642</v>
      </c>
      <c r="N77" s="19">
        <v>45674</v>
      </c>
    </row>
    <row r="78" spans="1:14" s="18" customFormat="1" outlineLevel="2">
      <c r="A78" s="19" t="s">
        <v>16</v>
      </c>
      <c r="B78" s="20" t="s">
        <v>101</v>
      </c>
      <c r="C78" s="21" t="s">
        <v>92</v>
      </c>
      <c r="D78" s="20" t="s">
        <v>93</v>
      </c>
      <c r="E78" s="3">
        <v>75201150</v>
      </c>
      <c r="F78" s="19">
        <v>44579</v>
      </c>
      <c r="G78" s="3">
        <v>75201150</v>
      </c>
      <c r="H78" s="2">
        <v>5.0000000000000001E-3</v>
      </c>
      <c r="I78" s="19">
        <v>44835</v>
      </c>
      <c r="J78" s="19">
        <v>44865</v>
      </c>
      <c r="K78" s="3">
        <v>31</v>
      </c>
      <c r="L78" s="3">
        <v>31935</v>
      </c>
      <c r="M78" s="3">
        <v>75201150</v>
      </c>
      <c r="N78" s="19">
        <v>45674</v>
      </c>
    </row>
    <row r="79" spans="1:14" s="18" customFormat="1" outlineLevel="2">
      <c r="A79" s="19" t="s">
        <v>16</v>
      </c>
      <c r="B79" s="20" t="s">
        <v>102</v>
      </c>
      <c r="C79" s="21" t="s">
        <v>31</v>
      </c>
      <c r="D79" s="20" t="s">
        <v>32</v>
      </c>
      <c r="E79" s="3">
        <v>58160000</v>
      </c>
      <c r="F79" s="19">
        <v>44586</v>
      </c>
      <c r="G79" s="3">
        <v>58160000</v>
      </c>
      <c r="H79" s="2">
        <v>5.0000000000000001E-3</v>
      </c>
      <c r="I79" s="19">
        <v>44835</v>
      </c>
      <c r="J79" s="19">
        <v>44865</v>
      </c>
      <c r="K79" s="3">
        <v>31</v>
      </c>
      <c r="L79" s="3">
        <v>24698</v>
      </c>
      <c r="M79" s="3">
        <v>58160000</v>
      </c>
      <c r="N79" s="19">
        <v>46411</v>
      </c>
    </row>
    <row r="80" spans="1:14" s="18" customFormat="1" outlineLevel="2">
      <c r="A80" s="19" t="s">
        <v>16</v>
      </c>
      <c r="B80" s="20" t="s">
        <v>103</v>
      </c>
      <c r="C80" s="21" t="s">
        <v>104</v>
      </c>
      <c r="D80" s="20" t="s">
        <v>105</v>
      </c>
      <c r="E80" s="3">
        <v>8800000</v>
      </c>
      <c r="F80" s="19">
        <v>44578</v>
      </c>
      <c r="G80" s="3">
        <v>8800000</v>
      </c>
      <c r="H80" s="2">
        <v>5.0000000000000001E-3</v>
      </c>
      <c r="I80" s="19">
        <v>44835</v>
      </c>
      <c r="J80" s="19">
        <v>44865</v>
      </c>
      <c r="K80" s="3">
        <v>31</v>
      </c>
      <c r="L80" s="3">
        <v>3737</v>
      </c>
      <c r="M80" s="3">
        <v>8800000</v>
      </c>
      <c r="N80" s="19">
        <v>45673</v>
      </c>
    </row>
    <row r="81" spans="1:14" s="18" customFormat="1" outlineLevel="2">
      <c r="A81" s="19" t="s">
        <v>16</v>
      </c>
      <c r="B81" s="20" t="s">
        <v>106</v>
      </c>
      <c r="C81" s="21" t="s">
        <v>56</v>
      </c>
      <c r="D81" s="20" t="s">
        <v>57</v>
      </c>
      <c r="E81" s="3">
        <v>30000000</v>
      </c>
      <c r="F81" s="19">
        <v>43937</v>
      </c>
      <c r="G81" s="3">
        <v>27500000</v>
      </c>
      <c r="H81" s="2">
        <v>5.0000000000000001E-3</v>
      </c>
      <c r="I81" s="19">
        <v>44835</v>
      </c>
      <c r="J81" s="19">
        <v>44850</v>
      </c>
      <c r="K81" s="3">
        <v>16</v>
      </c>
      <c r="L81" s="3">
        <v>6027</v>
      </c>
      <c r="M81" s="3">
        <v>27000000</v>
      </c>
      <c r="N81" s="19">
        <v>45762</v>
      </c>
    </row>
    <row r="82" spans="1:14" s="18" customFormat="1" outlineLevel="2">
      <c r="A82" s="19" t="s">
        <v>16</v>
      </c>
      <c r="B82" s="20" t="s">
        <v>106</v>
      </c>
      <c r="C82" s="21" t="s">
        <v>56</v>
      </c>
      <c r="D82" s="20"/>
      <c r="E82" s="3"/>
      <c r="F82" s="19"/>
      <c r="G82" s="3">
        <v>27000000</v>
      </c>
      <c r="H82" s="2">
        <v>5.0000000000000001E-3</v>
      </c>
      <c r="I82" s="19">
        <v>44851</v>
      </c>
      <c r="J82" s="19">
        <v>44865</v>
      </c>
      <c r="K82" s="3">
        <v>15</v>
      </c>
      <c r="L82" s="3">
        <v>5548</v>
      </c>
      <c r="M82" s="3"/>
      <c r="N82" s="19">
        <v>45762</v>
      </c>
    </row>
    <row r="83" spans="1:14" s="18" customFormat="1" outlineLevel="2">
      <c r="A83" s="19" t="s">
        <v>16</v>
      </c>
      <c r="B83" s="20" t="s">
        <v>107</v>
      </c>
      <c r="C83" s="21" t="s">
        <v>21</v>
      </c>
      <c r="D83" s="20" t="s">
        <v>22</v>
      </c>
      <c r="E83" s="3">
        <v>110400000</v>
      </c>
      <c r="F83" s="19">
        <v>44567</v>
      </c>
      <c r="G83" s="3">
        <v>101200000</v>
      </c>
      <c r="H83" s="2">
        <v>3.0000000000000001E-3</v>
      </c>
      <c r="I83" s="19">
        <v>44835</v>
      </c>
      <c r="J83" s="19">
        <v>44865</v>
      </c>
      <c r="K83" s="3">
        <v>31</v>
      </c>
      <c r="L83" s="3">
        <v>25785</v>
      </c>
      <c r="M83" s="3">
        <v>101200000</v>
      </c>
      <c r="N83" s="19">
        <v>46392</v>
      </c>
    </row>
    <row r="84" spans="1:14" s="18" customFormat="1" outlineLevel="2">
      <c r="A84" s="19" t="s">
        <v>16</v>
      </c>
      <c r="B84" s="20" t="s">
        <v>167</v>
      </c>
      <c r="C84" s="21" t="s">
        <v>491</v>
      </c>
      <c r="D84" s="20" t="s">
        <v>490</v>
      </c>
      <c r="E84" s="3">
        <v>35000000</v>
      </c>
      <c r="F84" s="19">
        <v>44607</v>
      </c>
      <c r="G84" s="3">
        <v>35000000</v>
      </c>
      <c r="H84" s="2">
        <v>5.0000000000000001E-3</v>
      </c>
      <c r="I84" s="19">
        <v>44835</v>
      </c>
      <c r="J84" s="19">
        <v>44865</v>
      </c>
      <c r="K84" s="3">
        <v>31</v>
      </c>
      <c r="L84" s="3">
        <v>14863</v>
      </c>
      <c r="M84" s="3">
        <v>35000000</v>
      </c>
      <c r="N84" s="19">
        <v>45702</v>
      </c>
    </row>
    <row r="85" spans="1:14" s="18" customFormat="1" outlineLevel="2">
      <c r="A85" s="19" t="s">
        <v>16</v>
      </c>
      <c r="B85" s="20" t="s">
        <v>168</v>
      </c>
      <c r="C85" s="21" t="s">
        <v>92</v>
      </c>
      <c r="D85" s="20" t="s">
        <v>93</v>
      </c>
      <c r="E85" s="3">
        <v>26869216</v>
      </c>
      <c r="F85" s="19">
        <v>44631</v>
      </c>
      <c r="G85" s="3">
        <v>26869216</v>
      </c>
      <c r="H85" s="2">
        <v>5.0000000000000001E-3</v>
      </c>
      <c r="I85" s="19">
        <v>44835</v>
      </c>
      <c r="J85" s="19">
        <v>44865</v>
      </c>
      <c r="K85" s="3">
        <v>31</v>
      </c>
      <c r="L85" s="3">
        <v>11410</v>
      </c>
      <c r="M85" s="3">
        <v>26869216</v>
      </c>
      <c r="N85" s="19">
        <v>45726</v>
      </c>
    </row>
    <row r="86" spans="1:14" s="18" customFormat="1" outlineLevel="2">
      <c r="A86" s="19" t="s">
        <v>16</v>
      </c>
      <c r="B86" s="20" t="s">
        <v>169</v>
      </c>
      <c r="C86" s="21" t="s">
        <v>92</v>
      </c>
      <c r="D86" s="20" t="s">
        <v>93</v>
      </c>
      <c r="E86" s="3">
        <v>7532873</v>
      </c>
      <c r="F86" s="19">
        <v>44631</v>
      </c>
      <c r="G86" s="3">
        <v>7532873</v>
      </c>
      <c r="H86" s="2">
        <v>5.0000000000000001E-3</v>
      </c>
      <c r="I86" s="19">
        <v>44835</v>
      </c>
      <c r="J86" s="19">
        <v>44865</v>
      </c>
      <c r="K86" s="3">
        <v>31</v>
      </c>
      <c r="L86" s="3">
        <v>3199</v>
      </c>
      <c r="M86" s="3">
        <v>7532873</v>
      </c>
      <c r="N86" s="19">
        <v>45726</v>
      </c>
    </row>
    <row r="87" spans="1:14" s="18" customFormat="1" outlineLevel="2">
      <c r="A87" s="19" t="s">
        <v>16</v>
      </c>
      <c r="B87" s="20" t="s">
        <v>170</v>
      </c>
      <c r="C87" s="21" t="s">
        <v>38</v>
      </c>
      <c r="D87" s="20" t="s">
        <v>39</v>
      </c>
      <c r="E87" s="3">
        <v>75288000</v>
      </c>
      <c r="F87" s="19">
        <v>44645</v>
      </c>
      <c r="G87" s="3">
        <v>75288000</v>
      </c>
      <c r="H87" s="2">
        <v>5.0000000000000001E-3</v>
      </c>
      <c r="I87" s="19">
        <v>44835</v>
      </c>
      <c r="J87" s="19">
        <v>44865</v>
      </c>
      <c r="K87" s="3">
        <v>31</v>
      </c>
      <c r="L87" s="3">
        <v>31972</v>
      </c>
      <c r="M87" s="3">
        <v>75288000</v>
      </c>
      <c r="N87" s="19">
        <v>46470</v>
      </c>
    </row>
    <row r="88" spans="1:14" s="18" customFormat="1" outlineLevel="2">
      <c r="A88" s="19" t="s">
        <v>16</v>
      </c>
      <c r="B88" s="20" t="s">
        <v>171</v>
      </c>
      <c r="C88" s="21" t="s">
        <v>38</v>
      </c>
      <c r="D88" s="20" t="s">
        <v>39</v>
      </c>
      <c r="E88" s="3">
        <v>46889000</v>
      </c>
      <c r="F88" s="19">
        <v>44645</v>
      </c>
      <c r="G88" s="3">
        <v>46889000</v>
      </c>
      <c r="H88" s="2">
        <v>5.0000000000000001E-3</v>
      </c>
      <c r="I88" s="19">
        <v>44835</v>
      </c>
      <c r="J88" s="19">
        <v>44865</v>
      </c>
      <c r="K88" s="3">
        <v>31</v>
      </c>
      <c r="L88" s="3">
        <v>19912</v>
      </c>
      <c r="M88" s="3">
        <v>46889000</v>
      </c>
      <c r="N88" s="19">
        <v>46470</v>
      </c>
    </row>
    <row r="89" spans="1:14" s="18" customFormat="1" outlineLevel="2">
      <c r="A89" s="19" t="s">
        <v>16</v>
      </c>
      <c r="B89" s="20" t="s">
        <v>172</v>
      </c>
      <c r="C89" s="21" t="s">
        <v>38</v>
      </c>
      <c r="D89" s="20" t="s">
        <v>39</v>
      </c>
      <c r="E89" s="3">
        <v>40000000</v>
      </c>
      <c r="F89" s="19">
        <v>44645</v>
      </c>
      <c r="G89" s="3">
        <v>40000000</v>
      </c>
      <c r="H89" s="2">
        <v>5.0000000000000001E-3</v>
      </c>
      <c r="I89" s="19">
        <v>44835</v>
      </c>
      <c r="J89" s="19">
        <v>44865</v>
      </c>
      <c r="K89" s="3">
        <v>31</v>
      </c>
      <c r="L89" s="3">
        <v>16986</v>
      </c>
      <c r="M89" s="3">
        <v>40000000</v>
      </c>
      <c r="N89" s="19">
        <v>46470</v>
      </c>
    </row>
    <row r="90" spans="1:14" s="18" customFormat="1" outlineLevel="2">
      <c r="A90" s="19" t="s">
        <v>16</v>
      </c>
      <c r="B90" s="20" t="s">
        <v>173</v>
      </c>
      <c r="C90" s="21" t="s">
        <v>491</v>
      </c>
      <c r="D90" s="20" t="s">
        <v>490</v>
      </c>
      <c r="E90" s="3">
        <v>7600000</v>
      </c>
      <c r="F90" s="19">
        <v>44629</v>
      </c>
      <c r="G90" s="3">
        <v>7600000</v>
      </c>
      <c r="H90" s="2">
        <v>5.0000000000000001E-3</v>
      </c>
      <c r="I90" s="19">
        <v>44835</v>
      </c>
      <c r="J90" s="19">
        <v>44865</v>
      </c>
      <c r="K90" s="3">
        <v>31</v>
      </c>
      <c r="L90" s="3">
        <v>3227</v>
      </c>
      <c r="M90" s="3">
        <v>7600000</v>
      </c>
      <c r="N90" s="19">
        <v>45724</v>
      </c>
    </row>
    <row r="91" spans="1:14" s="18" customFormat="1" outlineLevel="2">
      <c r="A91" s="19" t="s">
        <v>16</v>
      </c>
      <c r="B91" s="20" t="s">
        <v>174</v>
      </c>
      <c r="C91" s="21" t="s">
        <v>104</v>
      </c>
      <c r="D91" s="20" t="s">
        <v>105</v>
      </c>
      <c r="E91" s="3">
        <v>52240000</v>
      </c>
      <c r="F91" s="19">
        <v>44642</v>
      </c>
      <c r="G91" s="3">
        <v>52240000</v>
      </c>
      <c r="H91" s="2">
        <v>5.0000000000000001E-3</v>
      </c>
      <c r="I91" s="19">
        <v>44835</v>
      </c>
      <c r="J91" s="19">
        <v>44865</v>
      </c>
      <c r="K91" s="3">
        <v>31</v>
      </c>
      <c r="L91" s="3">
        <v>22184</v>
      </c>
      <c r="M91" s="3">
        <v>52240000</v>
      </c>
      <c r="N91" s="19">
        <v>45737</v>
      </c>
    </row>
    <row r="92" spans="1:14" s="18" customFormat="1" outlineLevel="2">
      <c r="A92" s="19" t="s">
        <v>16</v>
      </c>
      <c r="B92" s="20" t="s">
        <v>175</v>
      </c>
      <c r="C92" s="21" t="s">
        <v>66</v>
      </c>
      <c r="D92" s="20" t="s">
        <v>67</v>
      </c>
      <c r="E92" s="3">
        <v>25200000</v>
      </c>
      <c r="F92" s="19">
        <v>44697</v>
      </c>
      <c r="G92" s="3">
        <v>23008696</v>
      </c>
      <c r="H92" s="2">
        <v>5.0000000000000001E-3</v>
      </c>
      <c r="I92" s="19">
        <v>44835</v>
      </c>
      <c r="J92" s="19">
        <v>44850</v>
      </c>
      <c r="K92" s="3">
        <v>16</v>
      </c>
      <c r="L92" s="3">
        <v>5043</v>
      </c>
      <c r="M92" s="3">
        <v>22460870</v>
      </c>
      <c r="N92" s="19">
        <v>46522</v>
      </c>
    </row>
    <row r="93" spans="1:14" s="18" customFormat="1" outlineLevel="2">
      <c r="A93" s="19" t="s">
        <v>16</v>
      </c>
      <c r="B93" s="20" t="s">
        <v>175</v>
      </c>
      <c r="C93" s="21" t="s">
        <v>66</v>
      </c>
      <c r="D93" s="20"/>
      <c r="E93" s="3"/>
      <c r="F93" s="19"/>
      <c r="G93" s="3">
        <v>22460870</v>
      </c>
      <c r="H93" s="2">
        <v>5.0000000000000001E-3</v>
      </c>
      <c r="I93" s="19">
        <v>44851</v>
      </c>
      <c r="J93" s="19">
        <v>44865</v>
      </c>
      <c r="K93" s="3">
        <v>15</v>
      </c>
      <c r="L93" s="3">
        <v>4615</v>
      </c>
      <c r="M93" s="3"/>
      <c r="N93" s="19">
        <v>46522</v>
      </c>
    </row>
    <row r="94" spans="1:14" s="18" customFormat="1" outlineLevel="2">
      <c r="A94" s="19" t="s">
        <v>16</v>
      </c>
      <c r="B94" s="20" t="s">
        <v>108</v>
      </c>
      <c r="C94" s="21" t="s">
        <v>56</v>
      </c>
      <c r="D94" s="20" t="s">
        <v>57</v>
      </c>
      <c r="E94" s="3">
        <v>58360000</v>
      </c>
      <c r="F94" s="19">
        <v>43929</v>
      </c>
      <c r="G94" s="3">
        <v>53496665</v>
      </c>
      <c r="H94" s="2">
        <v>5.0000000000000001E-3</v>
      </c>
      <c r="I94" s="19">
        <v>44835</v>
      </c>
      <c r="J94" s="19">
        <v>44850</v>
      </c>
      <c r="K94" s="3">
        <v>16</v>
      </c>
      <c r="L94" s="3">
        <v>11725</v>
      </c>
      <c r="M94" s="3">
        <v>52523998</v>
      </c>
      <c r="N94" s="19">
        <v>45754</v>
      </c>
    </row>
    <row r="95" spans="1:14" s="18" customFormat="1" outlineLevel="2">
      <c r="A95" s="19" t="s">
        <v>16</v>
      </c>
      <c r="B95" s="20" t="s">
        <v>108</v>
      </c>
      <c r="C95" s="21" t="s">
        <v>56</v>
      </c>
      <c r="D95" s="20"/>
      <c r="E95" s="3"/>
      <c r="F95" s="19"/>
      <c r="G95" s="3">
        <v>52523998</v>
      </c>
      <c r="H95" s="2">
        <v>5.0000000000000001E-3</v>
      </c>
      <c r="I95" s="19">
        <v>44851</v>
      </c>
      <c r="J95" s="19">
        <v>44865</v>
      </c>
      <c r="K95" s="3">
        <v>15</v>
      </c>
      <c r="L95" s="3">
        <v>10793</v>
      </c>
      <c r="M95" s="3"/>
      <c r="N95" s="19">
        <v>45754</v>
      </c>
    </row>
    <row r="96" spans="1:14" s="18" customFormat="1" outlineLevel="2">
      <c r="A96" s="19" t="s">
        <v>16</v>
      </c>
      <c r="B96" s="20" t="s">
        <v>176</v>
      </c>
      <c r="C96" s="21" t="s">
        <v>92</v>
      </c>
      <c r="D96" s="20" t="s">
        <v>93</v>
      </c>
      <c r="E96" s="3">
        <v>63360852</v>
      </c>
      <c r="F96" s="19">
        <v>44701</v>
      </c>
      <c r="G96" s="3">
        <v>63360852</v>
      </c>
      <c r="H96" s="2">
        <v>5.0000000000000001E-3</v>
      </c>
      <c r="I96" s="19">
        <v>44835</v>
      </c>
      <c r="J96" s="19">
        <v>44865</v>
      </c>
      <c r="K96" s="3">
        <v>31</v>
      </c>
      <c r="L96" s="3">
        <v>26907</v>
      </c>
      <c r="M96" s="3">
        <v>63360852</v>
      </c>
      <c r="N96" s="19">
        <v>45796</v>
      </c>
    </row>
    <row r="97" spans="1:14" s="18" customFormat="1" outlineLevel="2">
      <c r="A97" s="19" t="s">
        <v>16</v>
      </c>
      <c r="B97" s="20" t="s">
        <v>177</v>
      </c>
      <c r="C97" s="21" t="s">
        <v>92</v>
      </c>
      <c r="D97" s="20" t="s">
        <v>93</v>
      </c>
      <c r="E97" s="3">
        <v>21224748</v>
      </c>
      <c r="F97" s="19">
        <v>44701</v>
      </c>
      <c r="G97" s="3">
        <v>21224748</v>
      </c>
      <c r="H97" s="2">
        <v>5.0000000000000001E-3</v>
      </c>
      <c r="I97" s="19">
        <v>44835</v>
      </c>
      <c r="J97" s="19">
        <v>44865</v>
      </c>
      <c r="K97" s="3">
        <v>31</v>
      </c>
      <c r="L97" s="3">
        <v>9013</v>
      </c>
      <c r="M97" s="3">
        <v>21224748</v>
      </c>
      <c r="N97" s="19">
        <v>45796</v>
      </c>
    </row>
    <row r="98" spans="1:14" s="18" customFormat="1" outlineLevel="2">
      <c r="A98" s="19" t="s">
        <v>16</v>
      </c>
      <c r="B98" s="20" t="s">
        <v>178</v>
      </c>
      <c r="C98" s="21" t="s">
        <v>31</v>
      </c>
      <c r="D98" s="20" t="s">
        <v>32</v>
      </c>
      <c r="E98" s="3">
        <v>105552019</v>
      </c>
      <c r="F98" s="19">
        <v>44697</v>
      </c>
      <c r="G98" s="3">
        <v>105552019</v>
      </c>
      <c r="H98" s="2">
        <v>5.0000000000000001E-3</v>
      </c>
      <c r="I98" s="19">
        <v>44835</v>
      </c>
      <c r="J98" s="19">
        <v>44865</v>
      </c>
      <c r="K98" s="3">
        <v>31</v>
      </c>
      <c r="L98" s="3">
        <v>44823</v>
      </c>
      <c r="M98" s="3">
        <v>105552019</v>
      </c>
      <c r="N98" s="19">
        <v>46522</v>
      </c>
    </row>
    <row r="99" spans="1:14" s="18" customFormat="1" outlineLevel="2">
      <c r="A99" s="19" t="s">
        <v>16</v>
      </c>
      <c r="B99" s="20" t="s">
        <v>179</v>
      </c>
      <c r="C99" s="21" t="s">
        <v>31</v>
      </c>
      <c r="D99" s="20" t="s">
        <v>32</v>
      </c>
      <c r="E99" s="3">
        <v>100000000</v>
      </c>
      <c r="F99" s="19">
        <v>44697</v>
      </c>
      <c r="G99" s="3">
        <v>100000000</v>
      </c>
      <c r="H99" s="2">
        <v>5.0000000000000001E-3</v>
      </c>
      <c r="I99" s="19">
        <v>44835</v>
      </c>
      <c r="J99" s="19">
        <v>44865</v>
      </c>
      <c r="K99" s="3">
        <v>31</v>
      </c>
      <c r="L99" s="3">
        <v>42466</v>
      </c>
      <c r="M99" s="3">
        <v>100000000</v>
      </c>
      <c r="N99" s="19">
        <v>46522</v>
      </c>
    </row>
    <row r="100" spans="1:14" s="18" customFormat="1" outlineLevel="2">
      <c r="A100" s="19" t="s">
        <v>16</v>
      </c>
      <c r="B100" s="20" t="s">
        <v>180</v>
      </c>
      <c r="C100" s="21" t="s">
        <v>31</v>
      </c>
      <c r="D100" s="20" t="s">
        <v>32</v>
      </c>
      <c r="E100" s="3">
        <v>83285601</v>
      </c>
      <c r="F100" s="19">
        <v>44697</v>
      </c>
      <c r="G100" s="3">
        <v>83285601</v>
      </c>
      <c r="H100" s="2">
        <v>5.0000000000000001E-3</v>
      </c>
      <c r="I100" s="19">
        <v>44835</v>
      </c>
      <c r="J100" s="19">
        <v>44865</v>
      </c>
      <c r="K100" s="3">
        <v>31</v>
      </c>
      <c r="L100" s="3">
        <v>35368</v>
      </c>
      <c r="M100" s="3">
        <v>83285601</v>
      </c>
      <c r="N100" s="19">
        <v>46522</v>
      </c>
    </row>
    <row r="101" spans="1:14" s="18" customFormat="1" outlineLevel="2">
      <c r="A101" s="19" t="s">
        <v>16</v>
      </c>
      <c r="B101" s="20" t="s">
        <v>181</v>
      </c>
      <c r="C101" s="21" t="s">
        <v>21</v>
      </c>
      <c r="D101" s="20" t="s">
        <v>22</v>
      </c>
      <c r="E101" s="3">
        <v>100000000</v>
      </c>
      <c r="F101" s="19">
        <v>44707</v>
      </c>
      <c r="G101" s="3">
        <v>100000000</v>
      </c>
      <c r="H101" s="2">
        <v>3.0000000000000001E-3</v>
      </c>
      <c r="I101" s="19">
        <v>44835</v>
      </c>
      <c r="J101" s="19">
        <v>44865</v>
      </c>
      <c r="K101" s="3">
        <v>31</v>
      </c>
      <c r="L101" s="3">
        <v>25479</v>
      </c>
      <c r="M101" s="3">
        <v>100000000</v>
      </c>
      <c r="N101" s="19">
        <v>45802</v>
      </c>
    </row>
    <row r="102" spans="1:14" s="18" customFormat="1" outlineLevel="2">
      <c r="A102" s="19" t="s">
        <v>16</v>
      </c>
      <c r="B102" s="20" t="s">
        <v>182</v>
      </c>
      <c r="C102" s="21" t="s">
        <v>544</v>
      </c>
      <c r="D102" s="20" t="s">
        <v>543</v>
      </c>
      <c r="E102" s="3">
        <v>40000000</v>
      </c>
      <c r="F102" s="19">
        <v>44726</v>
      </c>
      <c r="G102" s="3">
        <v>37999999</v>
      </c>
      <c r="H102" s="2">
        <v>5.0000000000000001E-3</v>
      </c>
      <c r="I102" s="19">
        <v>44835</v>
      </c>
      <c r="J102" s="19">
        <v>44850</v>
      </c>
      <c r="K102" s="3">
        <v>16</v>
      </c>
      <c r="L102" s="3">
        <v>8329</v>
      </c>
      <c r="M102" s="3">
        <v>37333332</v>
      </c>
      <c r="N102" s="19">
        <v>46551</v>
      </c>
    </row>
    <row r="103" spans="1:14" s="18" customFormat="1" outlineLevel="2">
      <c r="A103" s="19" t="s">
        <v>16</v>
      </c>
      <c r="B103" s="20" t="s">
        <v>182</v>
      </c>
      <c r="C103" s="21" t="s">
        <v>544</v>
      </c>
      <c r="D103" s="20"/>
      <c r="E103" s="3"/>
      <c r="F103" s="19"/>
      <c r="G103" s="3">
        <v>37333332</v>
      </c>
      <c r="H103" s="2">
        <v>5.0000000000000001E-3</v>
      </c>
      <c r="I103" s="19">
        <v>44851</v>
      </c>
      <c r="J103" s="19">
        <v>44865</v>
      </c>
      <c r="K103" s="3">
        <v>15</v>
      </c>
      <c r="L103" s="3">
        <v>7671</v>
      </c>
      <c r="M103" s="3"/>
      <c r="N103" s="19">
        <v>46551</v>
      </c>
    </row>
    <row r="104" spans="1:14" s="18" customFormat="1" outlineLevel="2">
      <c r="A104" s="19" t="s">
        <v>16</v>
      </c>
      <c r="B104" s="20" t="s">
        <v>183</v>
      </c>
      <c r="C104" s="21" t="s">
        <v>66</v>
      </c>
      <c r="D104" s="20" t="s">
        <v>67</v>
      </c>
      <c r="E104" s="3">
        <v>68000000</v>
      </c>
      <c r="F104" s="19">
        <v>44727</v>
      </c>
      <c r="G104" s="3">
        <v>68000000</v>
      </c>
      <c r="H104" s="2">
        <v>5.0000000000000001E-3</v>
      </c>
      <c r="I104" s="19">
        <v>44835</v>
      </c>
      <c r="J104" s="19">
        <v>44865</v>
      </c>
      <c r="K104" s="3">
        <v>31</v>
      </c>
      <c r="L104" s="3">
        <v>28877</v>
      </c>
      <c r="M104" s="3">
        <v>68000000</v>
      </c>
      <c r="N104" s="19">
        <v>46552</v>
      </c>
    </row>
    <row r="105" spans="1:14" s="18" customFormat="1" outlineLevel="2">
      <c r="A105" s="19" t="s">
        <v>16</v>
      </c>
      <c r="B105" s="20" t="s">
        <v>184</v>
      </c>
      <c r="C105" s="21" t="s">
        <v>38</v>
      </c>
      <c r="D105" s="20" t="s">
        <v>39</v>
      </c>
      <c r="E105" s="3">
        <v>129643000</v>
      </c>
      <c r="F105" s="19">
        <v>44713</v>
      </c>
      <c r="G105" s="3">
        <v>129643000</v>
      </c>
      <c r="H105" s="2">
        <v>5.0000000000000001E-3</v>
      </c>
      <c r="I105" s="19">
        <v>44835</v>
      </c>
      <c r="J105" s="19">
        <v>44865</v>
      </c>
      <c r="K105" s="3">
        <v>31</v>
      </c>
      <c r="L105" s="3">
        <v>55054</v>
      </c>
      <c r="M105" s="3">
        <v>129643000</v>
      </c>
      <c r="N105" s="19">
        <v>46538</v>
      </c>
    </row>
    <row r="106" spans="1:14" s="18" customFormat="1" outlineLevel="2">
      <c r="A106" s="19" t="s">
        <v>16</v>
      </c>
      <c r="B106" s="20" t="s">
        <v>185</v>
      </c>
      <c r="C106" s="21" t="s">
        <v>491</v>
      </c>
      <c r="D106" s="20" t="s">
        <v>490</v>
      </c>
      <c r="E106" s="3">
        <v>10000000</v>
      </c>
      <c r="F106" s="19">
        <v>44729</v>
      </c>
      <c r="G106" s="3">
        <v>10000000</v>
      </c>
      <c r="H106" s="2">
        <v>5.0000000000000001E-3</v>
      </c>
      <c r="I106" s="19">
        <v>44835</v>
      </c>
      <c r="J106" s="19">
        <v>44865</v>
      </c>
      <c r="K106" s="3">
        <v>31</v>
      </c>
      <c r="L106" s="3">
        <v>4247</v>
      </c>
      <c r="M106" s="3">
        <v>10000000</v>
      </c>
      <c r="N106" s="19">
        <v>45824</v>
      </c>
    </row>
    <row r="107" spans="1:14" s="18" customFormat="1" outlineLevel="2">
      <c r="A107" s="19" t="s">
        <v>16</v>
      </c>
      <c r="B107" s="20" t="s">
        <v>109</v>
      </c>
      <c r="C107" s="21" t="s">
        <v>110</v>
      </c>
      <c r="D107" s="20" t="s">
        <v>111</v>
      </c>
      <c r="E107" s="3">
        <v>64000000</v>
      </c>
      <c r="F107" s="19">
        <v>43966</v>
      </c>
      <c r="G107" s="3">
        <v>64000000</v>
      </c>
      <c r="H107" s="2">
        <v>5.0000000000000001E-3</v>
      </c>
      <c r="I107" s="19">
        <v>44835</v>
      </c>
      <c r="J107" s="19">
        <v>44865</v>
      </c>
      <c r="K107" s="3">
        <v>31</v>
      </c>
      <c r="L107" s="3">
        <v>27178</v>
      </c>
      <c r="M107" s="3">
        <v>64000000</v>
      </c>
      <c r="N107" s="19">
        <v>45791</v>
      </c>
    </row>
    <row r="108" spans="1:14" s="18" customFormat="1" outlineLevel="2">
      <c r="A108" s="19" t="s">
        <v>16</v>
      </c>
      <c r="B108" s="20" t="s">
        <v>186</v>
      </c>
      <c r="C108" s="21" t="s">
        <v>104</v>
      </c>
      <c r="D108" s="20" t="s">
        <v>105</v>
      </c>
      <c r="E108" s="3">
        <v>48720000</v>
      </c>
      <c r="F108" s="19">
        <v>44733</v>
      </c>
      <c r="G108" s="3">
        <v>48720000</v>
      </c>
      <c r="H108" s="2">
        <v>5.0000000000000001E-3</v>
      </c>
      <c r="I108" s="19">
        <v>44835</v>
      </c>
      <c r="J108" s="19">
        <v>44865</v>
      </c>
      <c r="K108" s="3">
        <v>31</v>
      </c>
      <c r="L108" s="3">
        <v>20689</v>
      </c>
      <c r="M108" s="3">
        <v>48720000</v>
      </c>
      <c r="N108" s="19">
        <v>45828</v>
      </c>
    </row>
    <row r="109" spans="1:14" s="18" customFormat="1" outlineLevel="2">
      <c r="A109" s="19" t="s">
        <v>16</v>
      </c>
      <c r="B109" s="20" t="s">
        <v>187</v>
      </c>
      <c r="C109" s="21" t="s">
        <v>21</v>
      </c>
      <c r="D109" s="20" t="s">
        <v>22</v>
      </c>
      <c r="E109" s="3">
        <v>190000000</v>
      </c>
      <c r="F109" s="19">
        <v>44728</v>
      </c>
      <c r="G109" s="3">
        <v>190000000</v>
      </c>
      <c r="H109" s="2">
        <v>3.0000000000000001E-3</v>
      </c>
      <c r="I109" s="19">
        <v>44835</v>
      </c>
      <c r="J109" s="19">
        <v>44865</v>
      </c>
      <c r="K109" s="3">
        <v>31</v>
      </c>
      <c r="L109" s="3">
        <v>48411</v>
      </c>
      <c r="M109" s="3">
        <v>190000000</v>
      </c>
      <c r="N109" s="19">
        <v>45823</v>
      </c>
    </row>
    <row r="110" spans="1:14" s="18" customFormat="1" outlineLevel="2">
      <c r="A110" s="19" t="s">
        <v>16</v>
      </c>
      <c r="B110" s="20" t="s">
        <v>188</v>
      </c>
      <c r="C110" s="21" t="s">
        <v>92</v>
      </c>
      <c r="D110" s="20" t="s">
        <v>93</v>
      </c>
      <c r="E110" s="3">
        <v>12363120</v>
      </c>
      <c r="F110" s="19">
        <v>44762</v>
      </c>
      <c r="G110" s="3">
        <v>12363120</v>
      </c>
      <c r="H110" s="2">
        <v>5.0000000000000001E-3</v>
      </c>
      <c r="I110" s="19">
        <v>44835</v>
      </c>
      <c r="J110" s="19">
        <v>44865</v>
      </c>
      <c r="K110" s="3">
        <v>31</v>
      </c>
      <c r="L110" s="3">
        <v>5250</v>
      </c>
      <c r="M110" s="3">
        <v>12363120</v>
      </c>
      <c r="N110" s="19">
        <v>45857</v>
      </c>
    </row>
    <row r="111" spans="1:14" s="18" customFormat="1" outlineLevel="2">
      <c r="A111" s="19" t="s">
        <v>16</v>
      </c>
      <c r="B111" s="20" t="s">
        <v>189</v>
      </c>
      <c r="C111" s="21" t="s">
        <v>92</v>
      </c>
      <c r="D111" s="20" t="s">
        <v>93</v>
      </c>
      <c r="E111" s="3">
        <v>8768493</v>
      </c>
      <c r="F111" s="19">
        <v>44762</v>
      </c>
      <c r="G111" s="3">
        <v>8768493</v>
      </c>
      <c r="H111" s="2">
        <v>5.0000000000000001E-3</v>
      </c>
      <c r="I111" s="19">
        <v>44835</v>
      </c>
      <c r="J111" s="19">
        <v>44865</v>
      </c>
      <c r="K111" s="3">
        <v>31</v>
      </c>
      <c r="L111" s="3">
        <v>3724</v>
      </c>
      <c r="M111" s="3">
        <v>8768493</v>
      </c>
      <c r="N111" s="19">
        <v>45857</v>
      </c>
    </row>
    <row r="112" spans="1:14" s="18" customFormat="1" outlineLevel="2">
      <c r="A112" s="19" t="s">
        <v>16</v>
      </c>
      <c r="B112" s="20" t="s">
        <v>190</v>
      </c>
      <c r="C112" s="21" t="s">
        <v>97</v>
      </c>
      <c r="D112" s="20" t="s">
        <v>98</v>
      </c>
      <c r="E112" s="3">
        <v>146460000</v>
      </c>
      <c r="F112" s="19">
        <v>44791</v>
      </c>
      <c r="G112" s="3">
        <v>146460000</v>
      </c>
      <c r="H112" s="2">
        <v>5.0000000000000001E-3</v>
      </c>
      <c r="I112" s="19">
        <v>44835</v>
      </c>
      <c r="J112" s="19">
        <v>44865</v>
      </c>
      <c r="K112" s="3">
        <v>31</v>
      </c>
      <c r="L112" s="3">
        <v>62195</v>
      </c>
      <c r="M112" s="3">
        <v>146460000</v>
      </c>
      <c r="N112" s="19">
        <v>45886</v>
      </c>
    </row>
    <row r="113" spans="1:14" s="18" customFormat="1" outlineLevel="2">
      <c r="A113" s="19" t="s">
        <v>16</v>
      </c>
      <c r="B113" s="20" t="s">
        <v>191</v>
      </c>
      <c r="C113" s="21" t="s">
        <v>46</v>
      </c>
      <c r="D113" s="20" t="s">
        <v>47</v>
      </c>
      <c r="E113" s="3">
        <v>20000000</v>
      </c>
      <c r="F113" s="19">
        <v>44781</v>
      </c>
      <c r="G113" s="3">
        <v>20000000</v>
      </c>
      <c r="H113" s="2">
        <v>5.0000000000000001E-3</v>
      </c>
      <c r="I113" s="19">
        <v>44835</v>
      </c>
      <c r="J113" s="19">
        <v>44865</v>
      </c>
      <c r="K113" s="3">
        <v>31</v>
      </c>
      <c r="L113" s="3">
        <v>8493</v>
      </c>
      <c r="M113" s="3">
        <v>20000000</v>
      </c>
      <c r="N113" s="19">
        <v>46606</v>
      </c>
    </row>
    <row r="114" spans="1:14" s="18" customFormat="1" outlineLevel="2">
      <c r="A114" s="19" t="s">
        <v>16</v>
      </c>
      <c r="B114" s="20" t="s">
        <v>192</v>
      </c>
      <c r="C114" s="21" t="s">
        <v>556</v>
      </c>
      <c r="D114" s="20" t="s">
        <v>555</v>
      </c>
      <c r="E114" s="3">
        <v>19000000</v>
      </c>
      <c r="F114" s="19">
        <v>44790</v>
      </c>
      <c r="G114" s="3">
        <v>19000000</v>
      </c>
      <c r="H114" s="2">
        <v>5.0000000000000001E-3</v>
      </c>
      <c r="I114" s="19">
        <v>44835</v>
      </c>
      <c r="J114" s="19">
        <v>44865</v>
      </c>
      <c r="K114" s="3">
        <v>31</v>
      </c>
      <c r="L114" s="3">
        <v>8068</v>
      </c>
      <c r="M114" s="3">
        <v>19000000</v>
      </c>
      <c r="N114" s="19">
        <v>46615</v>
      </c>
    </row>
    <row r="115" spans="1:14" s="18" customFormat="1" outlineLevel="2">
      <c r="A115" s="19" t="s">
        <v>16</v>
      </c>
      <c r="B115" s="20" t="s">
        <v>193</v>
      </c>
      <c r="C115" s="21" t="s">
        <v>21</v>
      </c>
      <c r="D115" s="20" t="s">
        <v>22</v>
      </c>
      <c r="E115" s="3">
        <v>130000000</v>
      </c>
      <c r="F115" s="19">
        <v>44798</v>
      </c>
      <c r="G115" s="3">
        <v>130000000</v>
      </c>
      <c r="H115" s="2">
        <v>3.0000000000000001E-3</v>
      </c>
      <c r="I115" s="19">
        <v>44835</v>
      </c>
      <c r="J115" s="19">
        <v>44865</v>
      </c>
      <c r="K115" s="3">
        <v>31</v>
      </c>
      <c r="L115" s="3">
        <v>33123</v>
      </c>
      <c r="M115" s="3">
        <v>130000000</v>
      </c>
      <c r="N115" s="19">
        <v>45893</v>
      </c>
    </row>
    <row r="116" spans="1:14" s="18" customFormat="1" outlineLevel="2">
      <c r="A116" s="19" t="s">
        <v>16</v>
      </c>
      <c r="B116" s="20" t="s">
        <v>194</v>
      </c>
      <c r="C116" s="21" t="s">
        <v>38</v>
      </c>
      <c r="D116" s="20" t="s">
        <v>39</v>
      </c>
      <c r="E116" s="3">
        <v>42968000</v>
      </c>
      <c r="F116" s="19">
        <v>44805</v>
      </c>
      <c r="G116" s="3">
        <v>42968000</v>
      </c>
      <c r="H116" s="2">
        <v>5.0000000000000001E-3</v>
      </c>
      <c r="I116" s="19">
        <v>44835</v>
      </c>
      <c r="J116" s="19">
        <v>44865</v>
      </c>
      <c r="K116" s="3">
        <v>31</v>
      </c>
      <c r="L116" s="3">
        <v>18247</v>
      </c>
      <c r="M116" s="3">
        <v>42968000</v>
      </c>
      <c r="N116" s="19">
        <v>46630</v>
      </c>
    </row>
    <row r="117" spans="1:14" s="18" customFormat="1" outlineLevel="2">
      <c r="A117" s="19" t="s">
        <v>16</v>
      </c>
      <c r="B117" s="20" t="s">
        <v>195</v>
      </c>
      <c r="C117" s="21" t="s">
        <v>491</v>
      </c>
      <c r="D117" s="20" t="s">
        <v>490</v>
      </c>
      <c r="E117" s="3">
        <v>15000000</v>
      </c>
      <c r="F117" s="19">
        <v>44833</v>
      </c>
      <c r="G117" s="3">
        <v>15000000</v>
      </c>
      <c r="H117" s="2">
        <v>5.0000000000000001E-3</v>
      </c>
      <c r="I117" s="19">
        <v>44835</v>
      </c>
      <c r="J117" s="19">
        <v>44865</v>
      </c>
      <c r="K117" s="3">
        <v>31</v>
      </c>
      <c r="L117" s="3">
        <v>6370</v>
      </c>
      <c r="M117" s="3">
        <v>15000000</v>
      </c>
      <c r="N117" s="19">
        <v>45928</v>
      </c>
    </row>
    <row r="118" spans="1:14" s="18" customFormat="1" outlineLevel="2">
      <c r="A118" s="19" t="s">
        <v>16</v>
      </c>
      <c r="B118" s="20" t="s">
        <v>112</v>
      </c>
      <c r="C118" s="21" t="s">
        <v>56</v>
      </c>
      <c r="D118" s="20" t="s">
        <v>57</v>
      </c>
      <c r="E118" s="3">
        <v>11400000</v>
      </c>
      <c r="F118" s="19">
        <v>43962</v>
      </c>
      <c r="G118" s="3">
        <v>10450000</v>
      </c>
      <c r="H118" s="2">
        <v>5.0000000000000001E-3</v>
      </c>
      <c r="I118" s="19">
        <v>44835</v>
      </c>
      <c r="J118" s="19">
        <v>44850</v>
      </c>
      <c r="K118" s="3">
        <v>16</v>
      </c>
      <c r="L118" s="3">
        <v>2290</v>
      </c>
      <c r="M118" s="3">
        <v>10260000</v>
      </c>
      <c r="N118" s="19">
        <v>45787</v>
      </c>
    </row>
    <row r="119" spans="1:14" s="18" customFormat="1" outlineLevel="2">
      <c r="A119" s="19" t="s">
        <v>16</v>
      </c>
      <c r="B119" s="20" t="s">
        <v>112</v>
      </c>
      <c r="C119" s="21" t="s">
        <v>56</v>
      </c>
      <c r="D119" s="20"/>
      <c r="E119" s="3"/>
      <c r="F119" s="19"/>
      <c r="G119" s="3">
        <v>10260000</v>
      </c>
      <c r="H119" s="2">
        <v>5.0000000000000001E-3</v>
      </c>
      <c r="I119" s="19">
        <v>44851</v>
      </c>
      <c r="J119" s="19">
        <v>44865</v>
      </c>
      <c r="K119" s="3">
        <v>15</v>
      </c>
      <c r="L119" s="3">
        <v>2108</v>
      </c>
      <c r="M119" s="3"/>
      <c r="N119" s="19">
        <v>45787</v>
      </c>
    </row>
    <row r="120" spans="1:14" s="18" customFormat="1" outlineLevel="2">
      <c r="A120" s="19" t="s">
        <v>16</v>
      </c>
      <c r="B120" s="20" t="s">
        <v>196</v>
      </c>
      <c r="C120" s="21" t="s">
        <v>104</v>
      </c>
      <c r="D120" s="20" t="s">
        <v>105</v>
      </c>
      <c r="E120" s="3">
        <v>48720000</v>
      </c>
      <c r="F120" s="19">
        <v>44809</v>
      </c>
      <c r="G120" s="3">
        <v>48720000</v>
      </c>
      <c r="H120" s="2">
        <v>5.0000000000000001E-3</v>
      </c>
      <c r="I120" s="19">
        <v>44835</v>
      </c>
      <c r="J120" s="19">
        <v>44865</v>
      </c>
      <c r="K120" s="3">
        <v>31</v>
      </c>
      <c r="L120" s="3">
        <v>20689</v>
      </c>
      <c r="M120" s="3">
        <v>48720000</v>
      </c>
      <c r="N120" s="19">
        <v>45904</v>
      </c>
    </row>
    <row r="121" spans="1:14" s="18" customFormat="1" outlineLevel="2">
      <c r="A121" s="19" t="s">
        <v>16</v>
      </c>
      <c r="B121" s="20" t="s">
        <v>197</v>
      </c>
      <c r="C121" s="21" t="s">
        <v>21</v>
      </c>
      <c r="D121" s="20" t="s">
        <v>22</v>
      </c>
      <c r="E121" s="3">
        <v>141000000</v>
      </c>
      <c r="F121" s="19">
        <v>44805</v>
      </c>
      <c r="G121" s="3">
        <v>141000000</v>
      </c>
      <c r="H121" s="2">
        <v>3.0000000000000001E-3</v>
      </c>
      <c r="I121" s="19">
        <v>44835</v>
      </c>
      <c r="J121" s="19">
        <v>44865</v>
      </c>
      <c r="K121" s="3">
        <v>31</v>
      </c>
      <c r="L121" s="3">
        <v>35926</v>
      </c>
      <c r="M121" s="3">
        <v>141000000</v>
      </c>
      <c r="N121" s="19">
        <v>45900</v>
      </c>
    </row>
    <row r="122" spans="1:14" s="18" customFormat="1" outlineLevel="2">
      <c r="A122" s="19" t="s">
        <v>16</v>
      </c>
      <c r="B122" s="20" t="s">
        <v>198</v>
      </c>
      <c r="C122" s="21" t="s">
        <v>92</v>
      </c>
      <c r="D122" s="20" t="s">
        <v>93</v>
      </c>
      <c r="E122" s="3">
        <v>10429581</v>
      </c>
      <c r="F122" s="19">
        <v>44841</v>
      </c>
      <c r="G122" s="3">
        <v>10429581</v>
      </c>
      <c r="H122" s="2">
        <v>5.0000000000000001E-3</v>
      </c>
      <c r="I122" s="19">
        <v>44841</v>
      </c>
      <c r="J122" s="19">
        <v>44865</v>
      </c>
      <c r="K122" s="3">
        <v>25</v>
      </c>
      <c r="L122" s="3">
        <v>3572</v>
      </c>
      <c r="M122" s="3">
        <v>10429581</v>
      </c>
      <c r="N122" s="19">
        <v>45936</v>
      </c>
    </row>
    <row r="123" spans="1:14" s="18" customFormat="1" outlineLevel="2">
      <c r="A123" s="19" t="s">
        <v>16</v>
      </c>
      <c r="B123" s="20" t="s">
        <v>199</v>
      </c>
      <c r="C123" s="21" t="s">
        <v>92</v>
      </c>
      <c r="D123" s="20" t="s">
        <v>93</v>
      </c>
      <c r="E123" s="3">
        <v>11134947</v>
      </c>
      <c r="F123" s="19">
        <v>44841</v>
      </c>
      <c r="G123" s="3">
        <v>11134947</v>
      </c>
      <c r="H123" s="2">
        <v>5.0000000000000001E-3</v>
      </c>
      <c r="I123" s="19">
        <v>44841</v>
      </c>
      <c r="J123" s="19">
        <v>44865</v>
      </c>
      <c r="K123" s="3">
        <v>25</v>
      </c>
      <c r="L123" s="3">
        <v>3813</v>
      </c>
      <c r="M123" s="3">
        <v>11134947</v>
      </c>
      <c r="N123" s="19">
        <v>45936</v>
      </c>
    </row>
    <row r="124" spans="1:14" s="18" customFormat="1" outlineLevel="2">
      <c r="A124" s="19" t="s">
        <v>16</v>
      </c>
      <c r="B124" s="20" t="s">
        <v>200</v>
      </c>
      <c r="C124" s="21" t="s">
        <v>579</v>
      </c>
      <c r="D124" s="20" t="s">
        <v>578</v>
      </c>
      <c r="E124" s="3">
        <v>2000000</v>
      </c>
      <c r="F124" s="19">
        <v>44852</v>
      </c>
      <c r="G124" s="3">
        <v>2000000</v>
      </c>
      <c r="H124" s="2">
        <v>3.0000000000000001E-3</v>
      </c>
      <c r="I124" s="19">
        <v>44852</v>
      </c>
      <c r="J124" s="19">
        <v>44859</v>
      </c>
      <c r="K124" s="3">
        <v>8</v>
      </c>
      <c r="L124" s="3">
        <v>132</v>
      </c>
      <c r="M124" s="3">
        <v>0</v>
      </c>
      <c r="N124" s="19">
        <v>46677</v>
      </c>
    </row>
    <row r="125" spans="1:14" s="18" customFormat="1" outlineLevel="1">
      <c r="A125" s="22" t="s">
        <v>113</v>
      </c>
      <c r="B125" s="23"/>
      <c r="C125" s="24"/>
      <c r="D125" s="23"/>
      <c r="E125" s="25">
        <v>5964908620</v>
      </c>
      <c r="F125" s="26"/>
      <c r="G125" s="25"/>
      <c r="H125" s="27"/>
      <c r="I125" s="26"/>
      <c r="J125" s="26"/>
      <c r="K125" s="25"/>
      <c r="L125" s="25">
        <v>2287431</v>
      </c>
      <c r="M125" s="25">
        <v>5855827666</v>
      </c>
      <c r="N125" s="26"/>
    </row>
    <row r="126" spans="1:14" s="18" customFormat="1" outlineLevel="2">
      <c r="A126" s="19" t="s">
        <v>114</v>
      </c>
      <c r="B126" s="20" t="s">
        <v>17</v>
      </c>
      <c r="C126" s="21" t="s">
        <v>28</v>
      </c>
      <c r="D126" s="20" t="s">
        <v>29</v>
      </c>
      <c r="E126" s="3">
        <v>21330000</v>
      </c>
      <c r="F126" s="19">
        <v>44046</v>
      </c>
      <c r="G126" s="3">
        <v>20145000</v>
      </c>
      <c r="H126" s="2">
        <v>5.0000000000000001E-3</v>
      </c>
      <c r="I126" s="19">
        <v>44835</v>
      </c>
      <c r="J126" s="19">
        <v>44850</v>
      </c>
      <c r="K126" s="3">
        <v>16</v>
      </c>
      <c r="L126" s="3">
        <v>4415</v>
      </c>
      <c r="M126" s="3">
        <v>19552500</v>
      </c>
      <c r="N126" s="19">
        <v>45871</v>
      </c>
    </row>
    <row r="127" spans="1:14" s="18" customFormat="1" outlineLevel="2">
      <c r="A127" s="19" t="s">
        <v>114</v>
      </c>
      <c r="B127" s="20" t="s">
        <v>17</v>
      </c>
      <c r="C127" s="21" t="s">
        <v>28</v>
      </c>
      <c r="D127" s="20"/>
      <c r="E127" s="3"/>
      <c r="F127" s="19"/>
      <c r="G127" s="3">
        <v>19552500</v>
      </c>
      <c r="H127" s="2">
        <v>5.0000000000000001E-3</v>
      </c>
      <c r="I127" s="19">
        <v>44851</v>
      </c>
      <c r="J127" s="19">
        <v>44865</v>
      </c>
      <c r="K127" s="3">
        <v>15</v>
      </c>
      <c r="L127" s="3">
        <v>4018</v>
      </c>
      <c r="M127" s="3"/>
      <c r="N127" s="19">
        <v>45871</v>
      </c>
    </row>
    <row r="128" spans="1:14" s="18" customFormat="1" outlineLevel="2">
      <c r="A128" s="19" t="s">
        <v>114</v>
      </c>
      <c r="B128" s="20" t="s">
        <v>20</v>
      </c>
      <c r="C128" s="21" t="s">
        <v>115</v>
      </c>
      <c r="D128" s="20" t="s">
        <v>116</v>
      </c>
      <c r="E128" s="3">
        <v>70000000</v>
      </c>
      <c r="F128" s="19">
        <v>44572</v>
      </c>
      <c r="G128" s="3">
        <v>63252800</v>
      </c>
      <c r="H128" s="2">
        <v>5.0000000000000001E-3</v>
      </c>
      <c r="I128" s="19">
        <v>44835</v>
      </c>
      <c r="J128" s="19">
        <v>44850</v>
      </c>
      <c r="K128" s="3">
        <v>16</v>
      </c>
      <c r="L128" s="3">
        <v>13864</v>
      </c>
      <c r="M128" s="3">
        <v>62409400</v>
      </c>
      <c r="N128" s="19">
        <v>45667</v>
      </c>
    </row>
    <row r="129" spans="1:14" s="18" customFormat="1" outlineLevel="2">
      <c r="A129" s="19" t="s">
        <v>114</v>
      </c>
      <c r="B129" s="20" t="s">
        <v>20</v>
      </c>
      <c r="C129" s="21" t="s">
        <v>115</v>
      </c>
      <c r="D129" s="20"/>
      <c r="E129" s="3"/>
      <c r="F129" s="19"/>
      <c r="G129" s="3">
        <v>62409400</v>
      </c>
      <c r="H129" s="2">
        <v>5.0000000000000001E-3</v>
      </c>
      <c r="I129" s="19">
        <v>44851</v>
      </c>
      <c r="J129" s="19">
        <v>44865</v>
      </c>
      <c r="K129" s="3">
        <v>15</v>
      </c>
      <c r="L129" s="3">
        <v>12824</v>
      </c>
      <c r="M129" s="3"/>
      <c r="N129" s="19">
        <v>45667</v>
      </c>
    </row>
    <row r="130" spans="1:14" s="18" customFormat="1" outlineLevel="2">
      <c r="A130" s="19" t="s">
        <v>114</v>
      </c>
      <c r="B130" s="20" t="s">
        <v>23</v>
      </c>
      <c r="C130" s="21" t="s">
        <v>123</v>
      </c>
      <c r="D130" s="20" t="s">
        <v>124</v>
      </c>
      <c r="E130" s="3">
        <v>8400000</v>
      </c>
      <c r="F130" s="19">
        <v>44634</v>
      </c>
      <c r="G130" s="3">
        <v>8400000</v>
      </c>
      <c r="H130" s="2">
        <v>5.0000000000000001E-3</v>
      </c>
      <c r="I130" s="19">
        <v>44835</v>
      </c>
      <c r="J130" s="19">
        <v>44865</v>
      </c>
      <c r="K130" s="3">
        <v>31</v>
      </c>
      <c r="L130" s="3">
        <v>3567</v>
      </c>
      <c r="M130" s="3">
        <v>8400000</v>
      </c>
      <c r="N130" s="19">
        <v>45729</v>
      </c>
    </row>
    <row r="131" spans="1:14" s="18" customFormat="1" outlineLevel="2">
      <c r="A131" s="19" t="s">
        <v>114</v>
      </c>
      <c r="B131" s="20" t="s">
        <v>26</v>
      </c>
      <c r="C131" s="21" t="s">
        <v>125</v>
      </c>
      <c r="D131" s="20" t="s">
        <v>126</v>
      </c>
      <c r="E131" s="3">
        <v>50000000</v>
      </c>
      <c r="F131" s="19">
        <v>44643</v>
      </c>
      <c r="G131" s="3">
        <v>45945800</v>
      </c>
      <c r="H131" s="2">
        <v>5.0000000000000001E-3</v>
      </c>
      <c r="I131" s="19">
        <v>44835</v>
      </c>
      <c r="J131" s="19">
        <v>44850</v>
      </c>
      <c r="K131" s="3">
        <v>16</v>
      </c>
      <c r="L131" s="3">
        <v>10070</v>
      </c>
      <c r="M131" s="3">
        <v>45270100</v>
      </c>
      <c r="N131" s="19">
        <v>45738</v>
      </c>
    </row>
    <row r="132" spans="1:14" s="18" customFormat="1" outlineLevel="2">
      <c r="A132" s="19" t="s">
        <v>114</v>
      </c>
      <c r="B132" s="20" t="s">
        <v>26</v>
      </c>
      <c r="C132" s="21" t="s">
        <v>125</v>
      </c>
      <c r="D132" s="20"/>
      <c r="E132" s="3"/>
      <c r="F132" s="19"/>
      <c r="G132" s="3">
        <v>45270100</v>
      </c>
      <c r="H132" s="2">
        <v>5.0000000000000001E-3</v>
      </c>
      <c r="I132" s="19">
        <v>44851</v>
      </c>
      <c r="J132" s="19">
        <v>44865</v>
      </c>
      <c r="K132" s="3">
        <v>15</v>
      </c>
      <c r="L132" s="3">
        <v>9302</v>
      </c>
      <c r="M132" s="3"/>
      <c r="N132" s="19">
        <v>45738</v>
      </c>
    </row>
    <row r="133" spans="1:14" s="18" customFormat="1" outlineLevel="2">
      <c r="A133" s="19" t="s">
        <v>114</v>
      </c>
      <c r="B133" s="20" t="s">
        <v>27</v>
      </c>
      <c r="C133" s="21" t="s">
        <v>125</v>
      </c>
      <c r="D133" s="20" t="s">
        <v>126</v>
      </c>
      <c r="E133" s="3">
        <v>50000000</v>
      </c>
      <c r="F133" s="19">
        <v>44651</v>
      </c>
      <c r="G133" s="3">
        <v>45945800</v>
      </c>
      <c r="H133" s="2">
        <v>5.0000000000000001E-3</v>
      </c>
      <c r="I133" s="19">
        <v>44835</v>
      </c>
      <c r="J133" s="19">
        <v>44850</v>
      </c>
      <c r="K133" s="3">
        <v>16</v>
      </c>
      <c r="L133" s="3">
        <v>10070</v>
      </c>
      <c r="M133" s="3">
        <v>45270100</v>
      </c>
      <c r="N133" s="19">
        <v>45746</v>
      </c>
    </row>
    <row r="134" spans="1:14" s="18" customFormat="1" outlineLevel="2">
      <c r="A134" s="19" t="s">
        <v>114</v>
      </c>
      <c r="B134" s="20" t="s">
        <v>27</v>
      </c>
      <c r="C134" s="21" t="s">
        <v>125</v>
      </c>
      <c r="D134" s="20"/>
      <c r="E134" s="3"/>
      <c r="F134" s="19"/>
      <c r="G134" s="3">
        <v>45270100</v>
      </c>
      <c r="H134" s="2">
        <v>5.0000000000000001E-3</v>
      </c>
      <c r="I134" s="19">
        <v>44851</v>
      </c>
      <c r="J134" s="19">
        <v>44865</v>
      </c>
      <c r="K134" s="3">
        <v>15</v>
      </c>
      <c r="L134" s="3">
        <v>9302</v>
      </c>
      <c r="M134" s="3"/>
      <c r="N134" s="19">
        <v>45746</v>
      </c>
    </row>
    <row r="135" spans="1:14" s="18" customFormat="1" outlineLevel="2">
      <c r="A135" s="19" t="s">
        <v>114</v>
      </c>
      <c r="B135" s="20" t="s">
        <v>30</v>
      </c>
      <c r="C135" s="21" t="s">
        <v>123</v>
      </c>
      <c r="D135" s="20" t="s">
        <v>124</v>
      </c>
      <c r="E135" s="3">
        <v>8400000</v>
      </c>
      <c r="F135" s="19">
        <v>44706</v>
      </c>
      <c r="G135" s="3">
        <v>8400000</v>
      </c>
      <c r="H135" s="2">
        <v>5.0000000000000001E-3</v>
      </c>
      <c r="I135" s="19">
        <v>44835</v>
      </c>
      <c r="J135" s="19">
        <v>44865</v>
      </c>
      <c r="K135" s="3">
        <v>31</v>
      </c>
      <c r="L135" s="3">
        <v>3567</v>
      </c>
      <c r="M135" s="3">
        <v>8400000</v>
      </c>
      <c r="N135" s="19">
        <v>45801</v>
      </c>
    </row>
    <row r="136" spans="1:14" s="18" customFormat="1" outlineLevel="2">
      <c r="A136" s="19" t="s">
        <v>114</v>
      </c>
      <c r="B136" s="20" t="s">
        <v>33</v>
      </c>
      <c r="C136" s="21" t="s">
        <v>97</v>
      </c>
      <c r="D136" s="20" t="s">
        <v>98</v>
      </c>
      <c r="E136" s="3">
        <v>38490000</v>
      </c>
      <c r="F136" s="19">
        <v>44711</v>
      </c>
      <c r="G136" s="3">
        <v>38490000</v>
      </c>
      <c r="H136" s="2">
        <v>5.0000000000000001E-3</v>
      </c>
      <c r="I136" s="19">
        <v>44835</v>
      </c>
      <c r="J136" s="19">
        <v>44865</v>
      </c>
      <c r="K136" s="3">
        <v>31</v>
      </c>
      <c r="L136" s="3">
        <v>16345</v>
      </c>
      <c r="M136" s="3">
        <v>38490000</v>
      </c>
      <c r="N136" s="19">
        <v>45806</v>
      </c>
    </row>
    <row r="137" spans="1:14" s="18" customFormat="1" outlineLevel="2">
      <c r="A137" s="19" t="s">
        <v>114</v>
      </c>
      <c r="B137" s="20" t="s">
        <v>34</v>
      </c>
      <c r="C137" s="21" t="s">
        <v>542</v>
      </c>
      <c r="D137" s="20" t="s">
        <v>136</v>
      </c>
      <c r="E137" s="3">
        <v>100000000</v>
      </c>
      <c r="F137" s="19">
        <v>44727</v>
      </c>
      <c r="G137" s="3">
        <v>100000000</v>
      </c>
      <c r="H137" s="2">
        <v>5.0000000000000001E-3</v>
      </c>
      <c r="I137" s="19">
        <v>44835</v>
      </c>
      <c r="J137" s="19">
        <v>44865</v>
      </c>
      <c r="K137" s="3">
        <v>31</v>
      </c>
      <c r="L137" s="3">
        <v>42466</v>
      </c>
      <c r="M137" s="3">
        <v>100000000</v>
      </c>
      <c r="N137" s="19">
        <v>46552</v>
      </c>
    </row>
    <row r="138" spans="1:14" s="18" customFormat="1" outlineLevel="2">
      <c r="A138" s="19" t="s">
        <v>114</v>
      </c>
      <c r="B138" s="20" t="s">
        <v>35</v>
      </c>
      <c r="C138" s="21" t="s">
        <v>542</v>
      </c>
      <c r="D138" s="20" t="s">
        <v>136</v>
      </c>
      <c r="E138" s="3">
        <v>202400000</v>
      </c>
      <c r="F138" s="19">
        <v>44727</v>
      </c>
      <c r="G138" s="3">
        <v>202400000</v>
      </c>
      <c r="H138" s="2">
        <v>3.0000000000000001E-3</v>
      </c>
      <c r="I138" s="19">
        <v>44835</v>
      </c>
      <c r="J138" s="19">
        <v>44865</v>
      </c>
      <c r="K138" s="3">
        <v>31</v>
      </c>
      <c r="L138" s="3">
        <v>51570</v>
      </c>
      <c r="M138" s="3">
        <v>202400000</v>
      </c>
      <c r="N138" s="19">
        <v>46552</v>
      </c>
    </row>
    <row r="139" spans="1:14" s="18" customFormat="1" outlineLevel="2">
      <c r="A139" s="19" t="s">
        <v>114</v>
      </c>
      <c r="B139" s="20" t="s">
        <v>36</v>
      </c>
      <c r="C139" s="21" t="s">
        <v>135</v>
      </c>
      <c r="D139" s="20" t="s">
        <v>136</v>
      </c>
      <c r="E139" s="3">
        <v>500000000</v>
      </c>
      <c r="F139" s="19">
        <v>44757</v>
      </c>
      <c r="G139" s="3">
        <v>500000000</v>
      </c>
      <c r="H139" s="2">
        <v>3.0000000000000001E-3</v>
      </c>
      <c r="I139" s="19">
        <v>44835</v>
      </c>
      <c r="J139" s="19">
        <v>44865</v>
      </c>
      <c r="K139" s="3">
        <v>31</v>
      </c>
      <c r="L139" s="3">
        <v>127397</v>
      </c>
      <c r="M139" s="3">
        <v>500000000</v>
      </c>
      <c r="N139" s="19">
        <v>46582</v>
      </c>
    </row>
    <row r="140" spans="1:14" s="18" customFormat="1" outlineLevel="2">
      <c r="A140" s="19" t="s">
        <v>114</v>
      </c>
      <c r="B140" s="20" t="s">
        <v>37</v>
      </c>
      <c r="C140" s="21" t="s">
        <v>125</v>
      </c>
      <c r="D140" s="20" t="s">
        <v>126</v>
      </c>
      <c r="E140" s="3">
        <v>115000000</v>
      </c>
      <c r="F140" s="19">
        <v>44797</v>
      </c>
      <c r="G140" s="3">
        <v>113333300</v>
      </c>
      <c r="H140" s="2">
        <v>5.0000000000000001E-3</v>
      </c>
      <c r="I140" s="19">
        <v>44835</v>
      </c>
      <c r="J140" s="19">
        <v>44850</v>
      </c>
      <c r="K140" s="3">
        <v>16</v>
      </c>
      <c r="L140" s="3">
        <v>24840</v>
      </c>
      <c r="M140" s="3">
        <v>111666600</v>
      </c>
      <c r="N140" s="19">
        <v>45892</v>
      </c>
    </row>
    <row r="141" spans="1:14" s="18" customFormat="1" outlineLevel="2">
      <c r="A141" s="19" t="s">
        <v>114</v>
      </c>
      <c r="B141" s="20" t="s">
        <v>37</v>
      </c>
      <c r="C141" s="21" t="s">
        <v>125</v>
      </c>
      <c r="D141" s="20"/>
      <c r="E141" s="3"/>
      <c r="F141" s="19"/>
      <c r="G141" s="3">
        <v>111666600</v>
      </c>
      <c r="H141" s="2">
        <v>5.0000000000000001E-3</v>
      </c>
      <c r="I141" s="19">
        <v>44851</v>
      </c>
      <c r="J141" s="19">
        <v>44865</v>
      </c>
      <c r="K141" s="3">
        <v>15</v>
      </c>
      <c r="L141" s="3">
        <v>22945</v>
      </c>
      <c r="M141" s="3"/>
      <c r="N141" s="19">
        <v>45892</v>
      </c>
    </row>
    <row r="142" spans="1:14" s="18" customFormat="1" outlineLevel="2">
      <c r="A142" s="19" t="s">
        <v>114</v>
      </c>
      <c r="B142" s="20" t="s">
        <v>40</v>
      </c>
      <c r="C142" s="21" t="s">
        <v>28</v>
      </c>
      <c r="D142" s="20" t="s">
        <v>29</v>
      </c>
      <c r="E142" s="3">
        <v>8670000</v>
      </c>
      <c r="F142" s="19">
        <v>44060</v>
      </c>
      <c r="G142" s="3">
        <v>8188200</v>
      </c>
      <c r="H142" s="2">
        <v>5.0000000000000001E-3</v>
      </c>
      <c r="I142" s="19">
        <v>44835</v>
      </c>
      <c r="J142" s="19">
        <v>44850</v>
      </c>
      <c r="K142" s="3">
        <v>16</v>
      </c>
      <c r="L142" s="3">
        <v>1795</v>
      </c>
      <c r="M142" s="3">
        <v>7947300</v>
      </c>
      <c r="N142" s="19">
        <v>45885</v>
      </c>
    </row>
    <row r="143" spans="1:14" s="18" customFormat="1" outlineLevel="2">
      <c r="A143" s="19" t="s">
        <v>114</v>
      </c>
      <c r="B143" s="20" t="s">
        <v>40</v>
      </c>
      <c r="C143" s="21" t="s">
        <v>28</v>
      </c>
      <c r="D143" s="20"/>
      <c r="E143" s="3"/>
      <c r="F143" s="19"/>
      <c r="G143" s="3">
        <v>7947300</v>
      </c>
      <c r="H143" s="2">
        <v>5.0000000000000001E-3</v>
      </c>
      <c r="I143" s="19">
        <v>44851</v>
      </c>
      <c r="J143" s="19">
        <v>44865</v>
      </c>
      <c r="K143" s="3">
        <v>15</v>
      </c>
      <c r="L143" s="3">
        <v>1633</v>
      </c>
      <c r="M143" s="3"/>
      <c r="N143" s="19">
        <v>45885</v>
      </c>
    </row>
    <row r="144" spans="1:14" s="18" customFormat="1" outlineLevel="2">
      <c r="A144" s="19" t="s">
        <v>114</v>
      </c>
      <c r="B144" s="20" t="s">
        <v>41</v>
      </c>
      <c r="C144" s="21" t="s">
        <v>123</v>
      </c>
      <c r="D144" s="20" t="s">
        <v>124</v>
      </c>
      <c r="E144" s="3">
        <v>5600000</v>
      </c>
      <c r="F144" s="19">
        <v>44846</v>
      </c>
      <c r="G144" s="3">
        <v>5600000</v>
      </c>
      <c r="H144" s="2">
        <v>5.0000000000000001E-3</v>
      </c>
      <c r="I144" s="19">
        <v>44846</v>
      </c>
      <c r="J144" s="19">
        <v>44865</v>
      </c>
      <c r="K144" s="3">
        <v>20</v>
      </c>
      <c r="L144" s="3">
        <v>1534</v>
      </c>
      <c r="M144" s="3">
        <v>5600000</v>
      </c>
      <c r="N144" s="19">
        <v>45941</v>
      </c>
    </row>
    <row r="145" spans="1:14" s="18" customFormat="1" outlineLevel="2">
      <c r="A145" s="19" t="s">
        <v>114</v>
      </c>
      <c r="B145" s="20" t="s">
        <v>55</v>
      </c>
      <c r="C145" s="21" t="s">
        <v>117</v>
      </c>
      <c r="D145" s="20" t="s">
        <v>118</v>
      </c>
      <c r="E145" s="3">
        <v>10600000</v>
      </c>
      <c r="F145" s="19">
        <v>44085</v>
      </c>
      <c r="G145" s="3">
        <v>10423300</v>
      </c>
      <c r="H145" s="2">
        <v>5.0000000000000001E-3</v>
      </c>
      <c r="I145" s="19">
        <v>44835</v>
      </c>
      <c r="J145" s="19">
        <v>44850</v>
      </c>
      <c r="K145" s="3">
        <v>16</v>
      </c>
      <c r="L145" s="3">
        <v>2285</v>
      </c>
      <c r="M145" s="3">
        <v>10246600</v>
      </c>
      <c r="N145" s="19">
        <v>45910</v>
      </c>
    </row>
    <row r="146" spans="1:14" s="18" customFormat="1" outlineLevel="2">
      <c r="A146" s="19" t="s">
        <v>114</v>
      </c>
      <c r="B146" s="20" t="s">
        <v>55</v>
      </c>
      <c r="C146" s="21" t="s">
        <v>117</v>
      </c>
      <c r="D146" s="20"/>
      <c r="E146" s="3"/>
      <c r="F146" s="19"/>
      <c r="G146" s="3">
        <v>10246600</v>
      </c>
      <c r="H146" s="2">
        <v>5.0000000000000001E-3</v>
      </c>
      <c r="I146" s="19">
        <v>44851</v>
      </c>
      <c r="J146" s="19">
        <v>44865</v>
      </c>
      <c r="K146" s="3">
        <v>15</v>
      </c>
      <c r="L146" s="3">
        <v>2105</v>
      </c>
      <c r="M146" s="3"/>
      <c r="N146" s="19">
        <v>45910</v>
      </c>
    </row>
    <row r="147" spans="1:14" s="18" customFormat="1" outlineLevel="2">
      <c r="A147" s="19" t="s">
        <v>114</v>
      </c>
      <c r="B147" s="20" t="s">
        <v>89</v>
      </c>
      <c r="C147" s="21" t="s">
        <v>121</v>
      </c>
      <c r="D147" s="20" t="s">
        <v>122</v>
      </c>
      <c r="E147" s="3">
        <v>5170000</v>
      </c>
      <c r="F147" s="19">
        <v>44166</v>
      </c>
      <c r="G147" s="3">
        <v>5170000</v>
      </c>
      <c r="H147" s="2">
        <v>5.0000000000000001E-3</v>
      </c>
      <c r="I147" s="19">
        <v>44835</v>
      </c>
      <c r="J147" s="19">
        <v>44865</v>
      </c>
      <c r="K147" s="3">
        <v>31</v>
      </c>
      <c r="L147" s="3">
        <v>2195</v>
      </c>
      <c r="M147" s="3">
        <v>5170000</v>
      </c>
      <c r="N147" s="19">
        <v>45991</v>
      </c>
    </row>
    <row r="148" spans="1:14" s="18" customFormat="1" outlineLevel="2">
      <c r="A148" s="19" t="s">
        <v>114</v>
      </c>
      <c r="B148" s="20" t="s">
        <v>106</v>
      </c>
      <c r="C148" s="21" t="s">
        <v>123</v>
      </c>
      <c r="D148" s="20" t="s">
        <v>124</v>
      </c>
      <c r="E148" s="3">
        <v>22400000</v>
      </c>
      <c r="F148" s="19">
        <v>44433</v>
      </c>
      <c r="G148" s="3">
        <v>22400000</v>
      </c>
      <c r="H148" s="2">
        <v>5.0000000000000001E-3</v>
      </c>
      <c r="I148" s="19">
        <v>44835</v>
      </c>
      <c r="J148" s="19">
        <v>44865</v>
      </c>
      <c r="K148" s="3">
        <v>31</v>
      </c>
      <c r="L148" s="3">
        <v>9512</v>
      </c>
      <c r="M148" s="3">
        <v>22400000</v>
      </c>
      <c r="N148" s="19">
        <v>45528</v>
      </c>
    </row>
    <row r="149" spans="1:14" s="18" customFormat="1" outlineLevel="2">
      <c r="A149" s="19" t="s">
        <v>114</v>
      </c>
      <c r="B149" s="20" t="s">
        <v>108</v>
      </c>
      <c r="C149" s="21" t="s">
        <v>123</v>
      </c>
      <c r="D149" s="20" t="s">
        <v>124</v>
      </c>
      <c r="E149" s="3">
        <v>11200000</v>
      </c>
      <c r="F149" s="19">
        <v>44473</v>
      </c>
      <c r="G149" s="3">
        <v>11200000</v>
      </c>
      <c r="H149" s="2">
        <v>5.0000000000000001E-3</v>
      </c>
      <c r="I149" s="19">
        <v>44835</v>
      </c>
      <c r="J149" s="19">
        <v>44865</v>
      </c>
      <c r="K149" s="3">
        <v>31</v>
      </c>
      <c r="L149" s="3">
        <v>4756</v>
      </c>
      <c r="M149" s="3">
        <v>11200000</v>
      </c>
      <c r="N149" s="19">
        <v>45568</v>
      </c>
    </row>
    <row r="150" spans="1:14" s="18" customFormat="1" outlineLevel="2">
      <c r="A150" s="19" t="s">
        <v>114</v>
      </c>
      <c r="B150" s="20" t="s">
        <v>109</v>
      </c>
      <c r="C150" s="21" t="s">
        <v>125</v>
      </c>
      <c r="D150" s="20" t="s">
        <v>126</v>
      </c>
      <c r="E150" s="3">
        <v>5000000</v>
      </c>
      <c r="F150" s="19">
        <v>44496</v>
      </c>
      <c r="G150" s="3">
        <v>4303700</v>
      </c>
      <c r="H150" s="2">
        <v>5.0000000000000001E-3</v>
      </c>
      <c r="I150" s="19">
        <v>44835</v>
      </c>
      <c r="J150" s="19">
        <v>44850</v>
      </c>
      <c r="K150" s="3">
        <v>16</v>
      </c>
      <c r="L150" s="3">
        <v>943</v>
      </c>
      <c r="M150" s="3">
        <v>4240400</v>
      </c>
      <c r="N150" s="19">
        <v>45591</v>
      </c>
    </row>
    <row r="151" spans="1:14" s="18" customFormat="1" outlineLevel="2">
      <c r="A151" s="19" t="s">
        <v>114</v>
      </c>
      <c r="B151" s="20" t="s">
        <v>109</v>
      </c>
      <c r="C151" s="21" t="s">
        <v>125</v>
      </c>
      <c r="D151" s="20"/>
      <c r="E151" s="3"/>
      <c r="F151" s="19"/>
      <c r="G151" s="3">
        <v>4240400</v>
      </c>
      <c r="H151" s="2">
        <v>5.0000000000000001E-3</v>
      </c>
      <c r="I151" s="19">
        <v>44851</v>
      </c>
      <c r="J151" s="19">
        <v>44865</v>
      </c>
      <c r="K151" s="3">
        <v>15</v>
      </c>
      <c r="L151" s="3">
        <v>871</v>
      </c>
      <c r="M151" s="3"/>
      <c r="N151" s="19">
        <v>45591</v>
      </c>
    </row>
    <row r="152" spans="1:14" s="18" customFormat="1" outlineLevel="2">
      <c r="A152" s="19" t="s">
        <v>114</v>
      </c>
      <c r="B152" s="20" t="s">
        <v>112</v>
      </c>
      <c r="C152" s="21" t="s">
        <v>97</v>
      </c>
      <c r="D152" s="20" t="s">
        <v>98</v>
      </c>
      <c r="E152" s="3">
        <v>131700000</v>
      </c>
      <c r="F152" s="19">
        <v>44580</v>
      </c>
      <c r="G152" s="3">
        <v>131700000</v>
      </c>
      <c r="H152" s="2">
        <v>5.0000000000000001E-3</v>
      </c>
      <c r="I152" s="19">
        <v>44835</v>
      </c>
      <c r="J152" s="19">
        <v>44865</v>
      </c>
      <c r="K152" s="3">
        <v>31</v>
      </c>
      <c r="L152" s="3">
        <v>55927</v>
      </c>
      <c r="M152" s="3">
        <v>131700000</v>
      </c>
      <c r="N152" s="19">
        <v>45675</v>
      </c>
    </row>
    <row r="153" spans="1:14" s="18" customFormat="1" outlineLevel="1">
      <c r="A153" s="22" t="s">
        <v>127</v>
      </c>
      <c r="B153" s="23"/>
      <c r="C153" s="24"/>
      <c r="D153" s="23"/>
      <c r="E153" s="25">
        <v>1364360000</v>
      </c>
      <c r="F153" s="26"/>
      <c r="G153" s="25"/>
      <c r="H153" s="27"/>
      <c r="I153" s="26"/>
      <c r="J153" s="26"/>
      <c r="K153" s="25"/>
      <c r="L153" s="25">
        <v>450118</v>
      </c>
      <c r="M153" s="25">
        <v>1340363000</v>
      </c>
      <c r="N153" s="26"/>
    </row>
    <row r="154" spans="1:14" s="18" customFormat="1" outlineLevel="2">
      <c r="A154" s="19" t="s">
        <v>128</v>
      </c>
      <c r="B154" s="20" t="s">
        <v>17</v>
      </c>
      <c r="C154" s="21" t="s">
        <v>56</v>
      </c>
      <c r="D154" s="20" t="s">
        <v>57</v>
      </c>
      <c r="E154" s="3">
        <v>26500000</v>
      </c>
      <c r="F154" s="19">
        <v>43907</v>
      </c>
      <c r="G154" s="3">
        <v>17035720</v>
      </c>
      <c r="H154" s="2">
        <v>5.0000000000000001E-3</v>
      </c>
      <c r="I154" s="19">
        <v>44835</v>
      </c>
      <c r="J154" s="19">
        <v>44850</v>
      </c>
      <c r="K154" s="3">
        <v>16</v>
      </c>
      <c r="L154" s="3">
        <v>3734</v>
      </c>
      <c r="M154" s="3">
        <v>16720244</v>
      </c>
      <c r="N154" s="19">
        <v>45732</v>
      </c>
    </row>
    <row r="155" spans="1:14" s="18" customFormat="1" outlineLevel="2">
      <c r="A155" s="19" t="s">
        <v>128</v>
      </c>
      <c r="B155" s="20" t="s">
        <v>17</v>
      </c>
      <c r="C155" s="21" t="s">
        <v>56</v>
      </c>
      <c r="D155" s="20"/>
      <c r="E155" s="3"/>
      <c r="F155" s="19"/>
      <c r="G155" s="3">
        <v>16720244</v>
      </c>
      <c r="H155" s="2">
        <v>5.0000000000000001E-3</v>
      </c>
      <c r="I155" s="19">
        <v>44851</v>
      </c>
      <c r="J155" s="19">
        <v>44865</v>
      </c>
      <c r="K155" s="3">
        <v>15</v>
      </c>
      <c r="L155" s="3">
        <v>3436</v>
      </c>
      <c r="M155" s="3"/>
      <c r="N155" s="19">
        <v>45732</v>
      </c>
    </row>
    <row r="156" spans="1:14" s="18" customFormat="1" outlineLevel="2">
      <c r="A156" s="19" t="s">
        <v>128</v>
      </c>
      <c r="B156" s="20" t="s">
        <v>20</v>
      </c>
      <c r="C156" s="21" t="s">
        <v>129</v>
      </c>
      <c r="D156" s="20" t="s">
        <v>130</v>
      </c>
      <c r="E156" s="3">
        <v>130000000</v>
      </c>
      <c r="F156" s="19">
        <v>44013</v>
      </c>
      <c r="G156" s="3">
        <v>123499999</v>
      </c>
      <c r="H156" s="2">
        <v>5.0000000000000001E-3</v>
      </c>
      <c r="I156" s="19">
        <v>44835</v>
      </c>
      <c r="J156" s="19">
        <v>44850</v>
      </c>
      <c r="K156" s="3">
        <v>16</v>
      </c>
      <c r="L156" s="3">
        <v>27068</v>
      </c>
      <c r="M156" s="3">
        <v>121333332</v>
      </c>
      <c r="N156" s="19">
        <v>45838</v>
      </c>
    </row>
    <row r="157" spans="1:14" s="18" customFormat="1" outlineLevel="2">
      <c r="A157" s="19" t="s">
        <v>128</v>
      </c>
      <c r="B157" s="20" t="s">
        <v>20</v>
      </c>
      <c r="C157" s="21" t="s">
        <v>129</v>
      </c>
      <c r="D157" s="20"/>
      <c r="E157" s="3"/>
      <c r="F157" s="19"/>
      <c r="G157" s="3">
        <v>121333332</v>
      </c>
      <c r="H157" s="2">
        <v>5.0000000000000001E-3</v>
      </c>
      <c r="I157" s="19">
        <v>44851</v>
      </c>
      <c r="J157" s="19">
        <v>44865</v>
      </c>
      <c r="K157" s="3">
        <v>15</v>
      </c>
      <c r="L157" s="3">
        <v>24932</v>
      </c>
      <c r="M157" s="3"/>
      <c r="N157" s="19">
        <v>45838</v>
      </c>
    </row>
    <row r="158" spans="1:14" s="18" customFormat="1" outlineLevel="2">
      <c r="A158" s="19" t="s">
        <v>128</v>
      </c>
      <c r="B158" s="20" t="s">
        <v>131</v>
      </c>
      <c r="C158" s="21" t="s">
        <v>132</v>
      </c>
      <c r="D158" s="20" t="s">
        <v>133</v>
      </c>
      <c r="E158" s="3">
        <v>1500000</v>
      </c>
      <c r="F158" s="19">
        <v>44558</v>
      </c>
      <c r="G158" s="3">
        <v>1500000</v>
      </c>
      <c r="H158" s="2">
        <v>5.0000000000000001E-3</v>
      </c>
      <c r="I158" s="19">
        <v>44835</v>
      </c>
      <c r="J158" s="19">
        <v>44865</v>
      </c>
      <c r="K158" s="3">
        <v>31</v>
      </c>
      <c r="L158" s="3">
        <v>637</v>
      </c>
      <c r="M158" s="3">
        <v>1500000</v>
      </c>
      <c r="N158" s="19">
        <v>45653</v>
      </c>
    </row>
    <row r="159" spans="1:14" s="18" customFormat="1" outlineLevel="2">
      <c r="A159" s="19" t="s">
        <v>128</v>
      </c>
      <c r="B159" s="20" t="s">
        <v>134</v>
      </c>
      <c r="C159" s="21" t="s">
        <v>135</v>
      </c>
      <c r="D159" s="20" t="s">
        <v>136</v>
      </c>
      <c r="E159" s="3">
        <v>199600000</v>
      </c>
      <c r="F159" s="19">
        <v>44545</v>
      </c>
      <c r="G159" s="3">
        <v>199600000</v>
      </c>
      <c r="H159" s="2">
        <v>5.0000000000000001E-3</v>
      </c>
      <c r="I159" s="19">
        <v>44835</v>
      </c>
      <c r="J159" s="19">
        <v>44865</v>
      </c>
      <c r="K159" s="3">
        <v>31</v>
      </c>
      <c r="L159" s="3">
        <v>84762</v>
      </c>
      <c r="M159" s="3">
        <v>199600000</v>
      </c>
      <c r="N159" s="19">
        <v>46370</v>
      </c>
    </row>
    <row r="160" spans="1:14" s="18" customFormat="1" outlineLevel="2">
      <c r="A160" s="19" t="s">
        <v>128</v>
      </c>
      <c r="B160" s="20" t="s">
        <v>137</v>
      </c>
      <c r="C160" s="21" t="s">
        <v>135</v>
      </c>
      <c r="D160" s="20" t="s">
        <v>136</v>
      </c>
      <c r="E160" s="3">
        <v>103790000</v>
      </c>
      <c r="F160" s="19">
        <v>44558</v>
      </c>
      <c r="G160" s="3">
        <v>103790000</v>
      </c>
      <c r="H160" s="2">
        <v>5.0000000000000001E-3</v>
      </c>
      <c r="I160" s="19">
        <v>44835</v>
      </c>
      <c r="J160" s="19">
        <v>44865</v>
      </c>
      <c r="K160" s="3">
        <v>31</v>
      </c>
      <c r="L160" s="3">
        <v>44075</v>
      </c>
      <c r="M160" s="3">
        <v>103790000</v>
      </c>
      <c r="N160" s="19">
        <v>46383</v>
      </c>
    </row>
    <row r="161" spans="1:14" s="18" customFormat="1" outlineLevel="2">
      <c r="A161" s="19" t="s">
        <v>128</v>
      </c>
      <c r="B161" s="20" t="s">
        <v>138</v>
      </c>
      <c r="C161" s="21" t="s">
        <v>139</v>
      </c>
      <c r="D161" s="20" t="s">
        <v>140</v>
      </c>
      <c r="E161" s="3">
        <v>20300000</v>
      </c>
      <c r="F161" s="19">
        <v>44538</v>
      </c>
      <c r="G161" s="3">
        <v>20300000</v>
      </c>
      <c r="H161" s="2">
        <v>5.0000000000000001E-3</v>
      </c>
      <c r="I161" s="19">
        <v>44835</v>
      </c>
      <c r="J161" s="19">
        <v>44865</v>
      </c>
      <c r="K161" s="3">
        <v>31</v>
      </c>
      <c r="L161" s="3">
        <v>8621</v>
      </c>
      <c r="M161" s="3">
        <v>20300000</v>
      </c>
      <c r="N161" s="19">
        <v>46363</v>
      </c>
    </row>
    <row r="162" spans="1:14" s="18" customFormat="1" outlineLevel="2">
      <c r="A162" s="19" t="s">
        <v>128</v>
      </c>
      <c r="B162" s="20" t="s">
        <v>141</v>
      </c>
      <c r="C162" s="21" t="s">
        <v>139</v>
      </c>
      <c r="D162" s="20" t="s">
        <v>140</v>
      </c>
      <c r="E162" s="3">
        <v>13800000</v>
      </c>
      <c r="F162" s="19">
        <v>44538</v>
      </c>
      <c r="G162" s="3">
        <v>13800000</v>
      </c>
      <c r="H162" s="2">
        <v>5.0000000000000001E-3</v>
      </c>
      <c r="I162" s="19">
        <v>44835</v>
      </c>
      <c r="J162" s="19">
        <v>44865</v>
      </c>
      <c r="K162" s="3">
        <v>31</v>
      </c>
      <c r="L162" s="3">
        <v>5860</v>
      </c>
      <c r="M162" s="3">
        <v>13800000</v>
      </c>
      <c r="N162" s="19">
        <v>46363</v>
      </c>
    </row>
    <row r="163" spans="1:14" s="18" customFormat="1" outlineLevel="2">
      <c r="A163" s="19" t="s">
        <v>128</v>
      </c>
      <c r="B163" s="20" t="s">
        <v>142</v>
      </c>
      <c r="C163" s="21" t="s">
        <v>143</v>
      </c>
      <c r="D163" s="20" t="s">
        <v>144</v>
      </c>
      <c r="E163" s="3">
        <v>72400000</v>
      </c>
      <c r="F163" s="19">
        <v>44566</v>
      </c>
      <c r="G163" s="3">
        <v>72400000</v>
      </c>
      <c r="H163" s="2">
        <v>5.0000000000000001E-3</v>
      </c>
      <c r="I163" s="19">
        <v>44835</v>
      </c>
      <c r="J163" s="19">
        <v>44865</v>
      </c>
      <c r="K163" s="3">
        <v>31</v>
      </c>
      <c r="L163" s="3">
        <v>30745</v>
      </c>
      <c r="M163" s="3">
        <v>72400000</v>
      </c>
      <c r="N163" s="19">
        <v>46391</v>
      </c>
    </row>
    <row r="164" spans="1:14" s="18" customFormat="1" outlineLevel="2">
      <c r="A164" s="19" t="s">
        <v>128</v>
      </c>
      <c r="B164" s="20" t="s">
        <v>145</v>
      </c>
      <c r="C164" s="21" t="s">
        <v>146</v>
      </c>
      <c r="D164" s="20" t="s">
        <v>147</v>
      </c>
      <c r="E164" s="3">
        <v>3417000</v>
      </c>
      <c r="F164" s="19">
        <v>44588</v>
      </c>
      <c r="G164" s="3">
        <v>3417000</v>
      </c>
      <c r="H164" s="2">
        <v>5.0000000000000001E-3</v>
      </c>
      <c r="I164" s="19">
        <v>44835</v>
      </c>
      <c r="J164" s="19">
        <v>44865</v>
      </c>
      <c r="K164" s="3">
        <v>31</v>
      </c>
      <c r="L164" s="3">
        <v>1451</v>
      </c>
      <c r="M164" s="3">
        <v>3417000</v>
      </c>
      <c r="N164" s="19">
        <v>45683</v>
      </c>
    </row>
    <row r="165" spans="1:14" s="18" customFormat="1" outlineLevel="2">
      <c r="A165" s="19" t="s">
        <v>128</v>
      </c>
      <c r="B165" s="20" t="s">
        <v>148</v>
      </c>
      <c r="C165" s="21" t="s">
        <v>139</v>
      </c>
      <c r="D165" s="20" t="s">
        <v>140</v>
      </c>
      <c r="E165" s="3">
        <v>23000000</v>
      </c>
      <c r="F165" s="19">
        <v>44581</v>
      </c>
      <c r="G165" s="3">
        <v>23000000</v>
      </c>
      <c r="H165" s="2">
        <v>5.0000000000000001E-3</v>
      </c>
      <c r="I165" s="19">
        <v>44835</v>
      </c>
      <c r="J165" s="19">
        <v>44865</v>
      </c>
      <c r="K165" s="3">
        <v>31</v>
      </c>
      <c r="L165" s="3">
        <v>9767</v>
      </c>
      <c r="M165" s="3">
        <v>23000000</v>
      </c>
      <c r="N165" s="19">
        <v>46406</v>
      </c>
    </row>
    <row r="166" spans="1:14" s="18" customFormat="1" outlineLevel="2">
      <c r="A166" s="19" t="s">
        <v>128</v>
      </c>
      <c r="B166" s="20" t="s">
        <v>149</v>
      </c>
      <c r="C166" s="21" t="s">
        <v>150</v>
      </c>
      <c r="D166" s="20" t="s">
        <v>151</v>
      </c>
      <c r="E166" s="3">
        <v>3791998</v>
      </c>
      <c r="F166" s="19">
        <v>44589</v>
      </c>
      <c r="G166" s="3">
        <v>3791998</v>
      </c>
      <c r="H166" s="2">
        <v>5.0000000000000001E-3</v>
      </c>
      <c r="I166" s="19">
        <v>44835</v>
      </c>
      <c r="J166" s="19">
        <v>44865</v>
      </c>
      <c r="K166" s="3">
        <v>31</v>
      </c>
      <c r="L166" s="3">
        <v>1610</v>
      </c>
      <c r="M166" s="3">
        <v>3791998</v>
      </c>
      <c r="N166" s="19">
        <v>46414</v>
      </c>
    </row>
    <row r="167" spans="1:14" s="18" customFormat="1" outlineLevel="2">
      <c r="A167" s="19" t="s">
        <v>128</v>
      </c>
      <c r="B167" s="20" t="s">
        <v>152</v>
      </c>
      <c r="C167" s="21" t="s">
        <v>153</v>
      </c>
      <c r="D167" s="20" t="s">
        <v>154</v>
      </c>
      <c r="E167" s="3">
        <v>40000000</v>
      </c>
      <c r="F167" s="19">
        <v>44588</v>
      </c>
      <c r="G167" s="3">
        <v>40000000</v>
      </c>
      <c r="H167" s="2">
        <v>5.0000000000000001E-3</v>
      </c>
      <c r="I167" s="19">
        <v>44835</v>
      </c>
      <c r="J167" s="19">
        <v>44865</v>
      </c>
      <c r="K167" s="3">
        <v>31</v>
      </c>
      <c r="L167" s="3">
        <v>16986</v>
      </c>
      <c r="M167" s="3">
        <v>40000000</v>
      </c>
      <c r="N167" s="19">
        <v>46413</v>
      </c>
    </row>
    <row r="168" spans="1:14" s="18" customFormat="1" outlineLevel="2">
      <c r="A168" s="19" t="s">
        <v>128</v>
      </c>
      <c r="B168" s="20" t="s">
        <v>23</v>
      </c>
      <c r="C168" s="21" t="s">
        <v>155</v>
      </c>
      <c r="D168" s="20" t="s">
        <v>156</v>
      </c>
      <c r="E168" s="3">
        <v>3400000</v>
      </c>
      <c r="F168" s="19">
        <v>44063</v>
      </c>
      <c r="G168" s="3">
        <v>1934500</v>
      </c>
      <c r="H168" s="2">
        <v>5.0000000000000001E-3</v>
      </c>
      <c r="I168" s="19">
        <v>44835</v>
      </c>
      <c r="J168" s="19">
        <v>44850</v>
      </c>
      <c r="K168" s="3">
        <v>16</v>
      </c>
      <c r="L168" s="3">
        <v>424</v>
      </c>
      <c r="M168" s="3">
        <v>1875880</v>
      </c>
      <c r="N168" s="19">
        <v>45888</v>
      </c>
    </row>
    <row r="169" spans="1:14" s="18" customFormat="1" outlineLevel="2">
      <c r="A169" s="19" t="s">
        <v>128</v>
      </c>
      <c r="B169" s="20" t="s">
        <v>23</v>
      </c>
      <c r="C169" s="21" t="s">
        <v>155</v>
      </c>
      <c r="D169" s="20"/>
      <c r="E169" s="3"/>
      <c r="F169" s="19"/>
      <c r="G169" s="3">
        <v>1875880</v>
      </c>
      <c r="H169" s="2">
        <v>5.0000000000000001E-3</v>
      </c>
      <c r="I169" s="19">
        <v>44851</v>
      </c>
      <c r="J169" s="19">
        <v>44865</v>
      </c>
      <c r="K169" s="3">
        <v>15</v>
      </c>
      <c r="L169" s="3">
        <v>385</v>
      </c>
      <c r="M169" s="3"/>
      <c r="N169" s="19">
        <v>45888</v>
      </c>
    </row>
    <row r="170" spans="1:14" s="18" customFormat="1" outlineLevel="2">
      <c r="A170" s="19" t="s">
        <v>128</v>
      </c>
      <c r="B170" s="20" t="s">
        <v>242</v>
      </c>
      <c r="C170" s="21" t="s">
        <v>163</v>
      </c>
      <c r="D170" s="20" t="s">
        <v>164</v>
      </c>
      <c r="E170" s="3">
        <v>10000000</v>
      </c>
      <c r="F170" s="19">
        <v>44615</v>
      </c>
      <c r="G170" s="3">
        <v>8833331</v>
      </c>
      <c r="H170" s="2">
        <v>3.0000000000000001E-3</v>
      </c>
      <c r="I170" s="19">
        <v>44835</v>
      </c>
      <c r="J170" s="19">
        <v>44850</v>
      </c>
      <c r="K170" s="3">
        <v>16</v>
      </c>
      <c r="L170" s="3">
        <v>1162</v>
      </c>
      <c r="M170" s="3">
        <v>8666664</v>
      </c>
      <c r="N170" s="19">
        <v>45710</v>
      </c>
    </row>
    <row r="171" spans="1:14" s="18" customFormat="1" outlineLevel="2">
      <c r="A171" s="19" t="s">
        <v>128</v>
      </c>
      <c r="B171" s="20" t="s">
        <v>242</v>
      </c>
      <c r="C171" s="21" t="s">
        <v>163</v>
      </c>
      <c r="D171" s="20"/>
      <c r="E171" s="3"/>
      <c r="F171" s="19"/>
      <c r="G171" s="3">
        <v>8666664</v>
      </c>
      <c r="H171" s="2">
        <v>3.0000000000000001E-3</v>
      </c>
      <c r="I171" s="19">
        <v>44851</v>
      </c>
      <c r="J171" s="19">
        <v>44865</v>
      </c>
      <c r="K171" s="3">
        <v>15</v>
      </c>
      <c r="L171" s="3">
        <v>1068</v>
      </c>
      <c r="M171" s="3"/>
      <c r="N171" s="19">
        <v>45710</v>
      </c>
    </row>
    <row r="172" spans="1:14" s="18" customFormat="1" outlineLevel="2">
      <c r="A172" s="19" t="s">
        <v>128</v>
      </c>
      <c r="B172" s="20" t="s">
        <v>243</v>
      </c>
      <c r="C172" s="21" t="s">
        <v>132</v>
      </c>
      <c r="D172" s="20" t="s">
        <v>133</v>
      </c>
      <c r="E172" s="3">
        <v>8500000</v>
      </c>
      <c r="F172" s="19">
        <v>44615</v>
      </c>
      <c r="G172" s="3">
        <v>8500000</v>
      </c>
      <c r="H172" s="2">
        <v>5.0000000000000001E-3</v>
      </c>
      <c r="I172" s="19">
        <v>44835</v>
      </c>
      <c r="J172" s="19">
        <v>44865</v>
      </c>
      <c r="K172" s="3">
        <v>31</v>
      </c>
      <c r="L172" s="3">
        <v>3610</v>
      </c>
      <c r="M172" s="3">
        <v>8500000</v>
      </c>
      <c r="N172" s="19">
        <v>45710</v>
      </c>
    </row>
    <row r="173" spans="1:14" s="18" customFormat="1" outlineLevel="2">
      <c r="A173" s="19" t="s">
        <v>128</v>
      </c>
      <c r="B173" s="20" t="s">
        <v>244</v>
      </c>
      <c r="C173" s="21" t="s">
        <v>422</v>
      </c>
      <c r="D173" s="20" t="s">
        <v>423</v>
      </c>
      <c r="E173" s="3">
        <v>10000000</v>
      </c>
      <c r="F173" s="19">
        <v>44608</v>
      </c>
      <c r="G173" s="3">
        <v>10000000</v>
      </c>
      <c r="H173" s="2">
        <v>5.0000000000000001E-3</v>
      </c>
      <c r="I173" s="19">
        <v>44835</v>
      </c>
      <c r="J173" s="19">
        <v>44865</v>
      </c>
      <c r="K173" s="3">
        <v>31</v>
      </c>
      <c r="L173" s="3">
        <v>4247</v>
      </c>
      <c r="M173" s="3">
        <v>10000000</v>
      </c>
      <c r="N173" s="19">
        <v>45703</v>
      </c>
    </row>
    <row r="174" spans="1:14" s="18" customFormat="1" outlineLevel="2">
      <c r="A174" s="19" t="s">
        <v>128</v>
      </c>
      <c r="B174" s="20" t="s">
        <v>245</v>
      </c>
      <c r="C174" s="21" t="s">
        <v>139</v>
      </c>
      <c r="D174" s="20" t="s">
        <v>140</v>
      </c>
      <c r="E174" s="3">
        <v>28000000</v>
      </c>
      <c r="F174" s="19">
        <v>44635</v>
      </c>
      <c r="G174" s="3">
        <v>28000000</v>
      </c>
      <c r="H174" s="2">
        <v>5.0000000000000001E-3</v>
      </c>
      <c r="I174" s="19">
        <v>44835</v>
      </c>
      <c r="J174" s="19">
        <v>44865</v>
      </c>
      <c r="K174" s="3">
        <v>31</v>
      </c>
      <c r="L174" s="3">
        <v>11890</v>
      </c>
      <c r="M174" s="3">
        <v>28000000</v>
      </c>
      <c r="N174" s="19">
        <v>46460</v>
      </c>
    </row>
    <row r="175" spans="1:14" s="18" customFormat="1" outlineLevel="2">
      <c r="A175" s="19" t="s">
        <v>128</v>
      </c>
      <c r="B175" s="20" t="s">
        <v>246</v>
      </c>
      <c r="C175" s="21" t="s">
        <v>139</v>
      </c>
      <c r="D175" s="20" t="s">
        <v>140</v>
      </c>
      <c r="E175" s="3">
        <v>17000000</v>
      </c>
      <c r="F175" s="19">
        <v>44635</v>
      </c>
      <c r="G175" s="3">
        <v>17000000</v>
      </c>
      <c r="H175" s="2">
        <v>3.0000000000000001E-3</v>
      </c>
      <c r="I175" s="19">
        <v>44835</v>
      </c>
      <c r="J175" s="19">
        <v>44865</v>
      </c>
      <c r="K175" s="3">
        <v>31</v>
      </c>
      <c r="L175" s="3">
        <v>4332</v>
      </c>
      <c r="M175" s="3">
        <v>17000000</v>
      </c>
      <c r="N175" s="19">
        <v>46460</v>
      </c>
    </row>
    <row r="176" spans="1:14" s="18" customFormat="1" outlineLevel="2">
      <c r="A176" s="19" t="s">
        <v>128</v>
      </c>
      <c r="B176" s="20" t="s">
        <v>247</v>
      </c>
      <c r="C176" s="21" t="s">
        <v>135</v>
      </c>
      <c r="D176" s="20" t="s">
        <v>136</v>
      </c>
      <c r="E176" s="3">
        <v>160000000</v>
      </c>
      <c r="F176" s="19">
        <v>44648</v>
      </c>
      <c r="G176" s="3">
        <v>160000000</v>
      </c>
      <c r="H176" s="2">
        <v>5.0000000000000001E-3</v>
      </c>
      <c r="I176" s="19">
        <v>44835</v>
      </c>
      <c r="J176" s="19">
        <v>44865</v>
      </c>
      <c r="K176" s="3">
        <v>31</v>
      </c>
      <c r="L176" s="3">
        <v>67945</v>
      </c>
      <c r="M176" s="3">
        <v>160000000</v>
      </c>
      <c r="N176" s="19">
        <v>46473</v>
      </c>
    </row>
    <row r="177" spans="1:14" s="18" customFormat="1" outlineLevel="2">
      <c r="A177" s="19" t="s">
        <v>128</v>
      </c>
      <c r="B177" s="20" t="s">
        <v>248</v>
      </c>
      <c r="C177" s="21" t="s">
        <v>150</v>
      </c>
      <c r="D177" s="20" t="s">
        <v>151</v>
      </c>
      <c r="E177" s="3">
        <v>1374834</v>
      </c>
      <c r="F177" s="19">
        <v>44676</v>
      </c>
      <c r="G177" s="3">
        <v>1374834</v>
      </c>
      <c r="H177" s="2">
        <v>5.0000000000000001E-3</v>
      </c>
      <c r="I177" s="19">
        <v>44835</v>
      </c>
      <c r="J177" s="19">
        <v>44865</v>
      </c>
      <c r="K177" s="3">
        <v>31</v>
      </c>
      <c r="L177" s="3">
        <v>584</v>
      </c>
      <c r="M177" s="3">
        <v>1374834</v>
      </c>
      <c r="N177" s="19">
        <v>46501</v>
      </c>
    </row>
    <row r="178" spans="1:14" s="18" customFormat="1" outlineLevel="2">
      <c r="A178" s="19" t="s">
        <v>128</v>
      </c>
      <c r="B178" s="20" t="s">
        <v>249</v>
      </c>
      <c r="C178" s="21" t="s">
        <v>143</v>
      </c>
      <c r="D178" s="20" t="s">
        <v>144</v>
      </c>
      <c r="E178" s="3">
        <v>21820000</v>
      </c>
      <c r="F178" s="19">
        <v>44657</v>
      </c>
      <c r="G178" s="3">
        <v>21820000</v>
      </c>
      <c r="H178" s="2">
        <v>5.0000000000000001E-3</v>
      </c>
      <c r="I178" s="19">
        <v>44835</v>
      </c>
      <c r="J178" s="19">
        <v>44865</v>
      </c>
      <c r="K178" s="3">
        <v>31</v>
      </c>
      <c r="L178" s="3">
        <v>9266</v>
      </c>
      <c r="M178" s="3">
        <v>21820000</v>
      </c>
      <c r="N178" s="19">
        <v>46482</v>
      </c>
    </row>
    <row r="179" spans="1:14" s="18" customFormat="1" outlineLevel="2">
      <c r="A179" s="19" t="s">
        <v>128</v>
      </c>
      <c r="B179" s="20" t="s">
        <v>250</v>
      </c>
      <c r="C179" s="21" t="s">
        <v>520</v>
      </c>
      <c r="D179" s="20" t="s">
        <v>519</v>
      </c>
      <c r="E179" s="3">
        <v>100000000</v>
      </c>
      <c r="F179" s="19">
        <v>44676</v>
      </c>
      <c r="G179" s="3">
        <v>100000000</v>
      </c>
      <c r="H179" s="2">
        <v>5.0000000000000001E-3</v>
      </c>
      <c r="I179" s="19">
        <v>44835</v>
      </c>
      <c r="J179" s="19">
        <v>44865</v>
      </c>
      <c r="K179" s="3">
        <v>31</v>
      </c>
      <c r="L179" s="3">
        <v>42466</v>
      </c>
      <c r="M179" s="3">
        <v>100000000</v>
      </c>
      <c r="N179" s="19">
        <v>46501</v>
      </c>
    </row>
    <row r="180" spans="1:14" s="18" customFormat="1" outlineLevel="2">
      <c r="A180" s="19" t="s">
        <v>128</v>
      </c>
      <c r="B180" s="20" t="s">
        <v>251</v>
      </c>
      <c r="C180" s="21" t="s">
        <v>422</v>
      </c>
      <c r="D180" s="20" t="s">
        <v>423</v>
      </c>
      <c r="E180" s="3">
        <v>95000000</v>
      </c>
      <c r="F180" s="19">
        <v>44657</v>
      </c>
      <c r="G180" s="3">
        <v>95000000</v>
      </c>
      <c r="H180" s="2">
        <v>5.0000000000000001E-3</v>
      </c>
      <c r="I180" s="19">
        <v>44835</v>
      </c>
      <c r="J180" s="19">
        <v>44865</v>
      </c>
      <c r="K180" s="3">
        <v>31</v>
      </c>
      <c r="L180" s="3">
        <v>40342</v>
      </c>
      <c r="M180" s="3">
        <v>95000000</v>
      </c>
      <c r="N180" s="19">
        <v>45752</v>
      </c>
    </row>
    <row r="181" spans="1:14" s="18" customFormat="1" outlineLevel="2">
      <c r="A181" s="19" t="s">
        <v>128</v>
      </c>
      <c r="B181" s="20" t="s">
        <v>26</v>
      </c>
      <c r="C181" s="21" t="s">
        <v>155</v>
      </c>
      <c r="D181" s="20" t="s">
        <v>156</v>
      </c>
      <c r="E181" s="3">
        <v>9800000</v>
      </c>
      <c r="F181" s="19">
        <v>44071</v>
      </c>
      <c r="G181" s="3">
        <v>5575825</v>
      </c>
      <c r="H181" s="2">
        <v>5.0000000000000001E-3</v>
      </c>
      <c r="I181" s="19">
        <v>44835</v>
      </c>
      <c r="J181" s="19">
        <v>44850</v>
      </c>
      <c r="K181" s="3">
        <v>16</v>
      </c>
      <c r="L181" s="3">
        <v>1222</v>
      </c>
      <c r="M181" s="3">
        <v>5406858</v>
      </c>
      <c r="N181" s="19">
        <v>45896</v>
      </c>
    </row>
    <row r="182" spans="1:14" s="18" customFormat="1" outlineLevel="2">
      <c r="A182" s="19" t="s">
        <v>128</v>
      </c>
      <c r="B182" s="20" t="s">
        <v>26</v>
      </c>
      <c r="C182" s="21" t="s">
        <v>155</v>
      </c>
      <c r="D182" s="20"/>
      <c r="E182" s="3"/>
      <c r="F182" s="19"/>
      <c r="G182" s="3">
        <v>5406858</v>
      </c>
      <c r="H182" s="2">
        <v>5.0000000000000001E-3</v>
      </c>
      <c r="I182" s="19">
        <v>44851</v>
      </c>
      <c r="J182" s="19">
        <v>44865</v>
      </c>
      <c r="K182" s="3">
        <v>15</v>
      </c>
      <c r="L182" s="3">
        <v>1111</v>
      </c>
      <c r="M182" s="3"/>
      <c r="N182" s="19">
        <v>45896</v>
      </c>
    </row>
    <row r="183" spans="1:14" s="18" customFormat="1" outlineLevel="2">
      <c r="A183" s="19" t="s">
        <v>128</v>
      </c>
      <c r="B183" s="20" t="s">
        <v>252</v>
      </c>
      <c r="C183" s="21" t="s">
        <v>139</v>
      </c>
      <c r="D183" s="20" t="s">
        <v>140</v>
      </c>
      <c r="E183" s="3">
        <v>20300000</v>
      </c>
      <c r="F183" s="19">
        <v>44666</v>
      </c>
      <c r="G183" s="3">
        <v>20300000</v>
      </c>
      <c r="H183" s="2">
        <v>5.0000000000000001E-3</v>
      </c>
      <c r="I183" s="19">
        <v>44835</v>
      </c>
      <c r="J183" s="19">
        <v>44865</v>
      </c>
      <c r="K183" s="3">
        <v>31</v>
      </c>
      <c r="L183" s="3">
        <v>8621</v>
      </c>
      <c r="M183" s="3">
        <v>20300000</v>
      </c>
      <c r="N183" s="19">
        <v>46491</v>
      </c>
    </row>
    <row r="184" spans="1:14" s="18" customFormat="1" outlineLevel="2">
      <c r="A184" s="19" t="s">
        <v>128</v>
      </c>
      <c r="B184" s="20" t="s">
        <v>253</v>
      </c>
      <c r="C184" s="21" t="s">
        <v>139</v>
      </c>
      <c r="D184" s="20" t="s">
        <v>140</v>
      </c>
      <c r="E184" s="3">
        <v>3500000</v>
      </c>
      <c r="F184" s="19">
        <v>44666</v>
      </c>
      <c r="G184" s="3">
        <v>3500000</v>
      </c>
      <c r="H184" s="2">
        <v>5.0000000000000001E-3</v>
      </c>
      <c r="I184" s="19">
        <v>44835</v>
      </c>
      <c r="J184" s="19">
        <v>44865</v>
      </c>
      <c r="K184" s="3">
        <v>31</v>
      </c>
      <c r="L184" s="3">
        <v>1486</v>
      </c>
      <c r="M184" s="3">
        <v>3500000</v>
      </c>
      <c r="N184" s="19">
        <v>46491</v>
      </c>
    </row>
    <row r="185" spans="1:14" s="18" customFormat="1" outlineLevel="2">
      <c r="A185" s="19" t="s">
        <v>128</v>
      </c>
      <c r="B185" s="20" t="s">
        <v>276</v>
      </c>
      <c r="C185" s="21" t="s">
        <v>139</v>
      </c>
      <c r="D185" s="20" t="s">
        <v>140</v>
      </c>
      <c r="E185" s="3">
        <v>36000000</v>
      </c>
      <c r="F185" s="19">
        <v>44666</v>
      </c>
      <c r="G185" s="3">
        <v>36000000</v>
      </c>
      <c r="H185" s="2">
        <v>3.0000000000000001E-3</v>
      </c>
      <c r="I185" s="19">
        <v>44835</v>
      </c>
      <c r="J185" s="19">
        <v>44865</v>
      </c>
      <c r="K185" s="3">
        <v>31</v>
      </c>
      <c r="L185" s="3">
        <v>9173</v>
      </c>
      <c r="M185" s="3">
        <v>36000000</v>
      </c>
      <c r="N185" s="19">
        <v>46491</v>
      </c>
    </row>
    <row r="186" spans="1:14" s="18" customFormat="1" outlineLevel="2">
      <c r="A186" s="19" t="s">
        <v>128</v>
      </c>
      <c r="B186" s="20" t="s">
        <v>277</v>
      </c>
      <c r="C186" s="21" t="s">
        <v>150</v>
      </c>
      <c r="D186" s="20" t="s">
        <v>151</v>
      </c>
      <c r="E186" s="3">
        <v>300080</v>
      </c>
      <c r="F186" s="19">
        <v>44708</v>
      </c>
      <c r="G186" s="3">
        <v>300080</v>
      </c>
      <c r="H186" s="2">
        <v>5.0000000000000001E-3</v>
      </c>
      <c r="I186" s="19">
        <v>44835</v>
      </c>
      <c r="J186" s="19">
        <v>44865</v>
      </c>
      <c r="K186" s="3">
        <v>31</v>
      </c>
      <c r="L186" s="3">
        <v>127</v>
      </c>
      <c r="M186" s="3">
        <v>300080</v>
      </c>
      <c r="N186" s="19">
        <v>46533</v>
      </c>
    </row>
    <row r="187" spans="1:14" s="18" customFormat="1" outlineLevel="2">
      <c r="A187" s="19" t="s">
        <v>128</v>
      </c>
      <c r="B187" s="20" t="s">
        <v>278</v>
      </c>
      <c r="C187" s="21" t="s">
        <v>520</v>
      </c>
      <c r="D187" s="20" t="s">
        <v>519</v>
      </c>
      <c r="E187" s="3">
        <v>50000000</v>
      </c>
      <c r="F187" s="19">
        <v>44711</v>
      </c>
      <c r="G187" s="3">
        <v>50000000</v>
      </c>
      <c r="H187" s="2">
        <v>5.0000000000000001E-3</v>
      </c>
      <c r="I187" s="19">
        <v>44835</v>
      </c>
      <c r="J187" s="19">
        <v>44865</v>
      </c>
      <c r="K187" s="3">
        <v>31</v>
      </c>
      <c r="L187" s="3">
        <v>21233</v>
      </c>
      <c r="M187" s="3">
        <v>50000000</v>
      </c>
      <c r="N187" s="19">
        <v>46536</v>
      </c>
    </row>
    <row r="188" spans="1:14" s="18" customFormat="1" outlineLevel="2">
      <c r="A188" s="19" t="s">
        <v>128</v>
      </c>
      <c r="B188" s="20" t="s">
        <v>279</v>
      </c>
      <c r="C188" s="21" t="s">
        <v>139</v>
      </c>
      <c r="D188" s="20" t="s">
        <v>140</v>
      </c>
      <c r="E188" s="3">
        <v>45600000</v>
      </c>
      <c r="F188" s="19">
        <v>44699</v>
      </c>
      <c r="G188" s="3">
        <v>45600000</v>
      </c>
      <c r="H188" s="2">
        <v>5.0000000000000001E-3</v>
      </c>
      <c r="I188" s="19">
        <v>44835</v>
      </c>
      <c r="J188" s="19">
        <v>44865</v>
      </c>
      <c r="K188" s="3">
        <v>31</v>
      </c>
      <c r="L188" s="3">
        <v>19364</v>
      </c>
      <c r="M188" s="3">
        <v>45600000</v>
      </c>
      <c r="N188" s="19">
        <v>46524</v>
      </c>
    </row>
    <row r="189" spans="1:14" s="18" customFormat="1" outlineLevel="2">
      <c r="A189" s="19" t="s">
        <v>128</v>
      </c>
      <c r="B189" s="20" t="s">
        <v>280</v>
      </c>
      <c r="C189" s="21" t="s">
        <v>139</v>
      </c>
      <c r="D189" s="20" t="s">
        <v>140</v>
      </c>
      <c r="E189" s="3">
        <v>18600000</v>
      </c>
      <c r="F189" s="19">
        <v>44699</v>
      </c>
      <c r="G189" s="3">
        <v>18600000</v>
      </c>
      <c r="H189" s="2">
        <v>5.0000000000000001E-3</v>
      </c>
      <c r="I189" s="19">
        <v>44835</v>
      </c>
      <c r="J189" s="19">
        <v>44865</v>
      </c>
      <c r="K189" s="3">
        <v>31</v>
      </c>
      <c r="L189" s="3">
        <v>7899</v>
      </c>
      <c r="M189" s="3">
        <v>18600000</v>
      </c>
      <c r="N189" s="19">
        <v>46524</v>
      </c>
    </row>
    <row r="190" spans="1:14" s="18" customFormat="1" outlineLevel="2">
      <c r="A190" s="19" t="s">
        <v>128</v>
      </c>
      <c r="B190" s="20" t="s">
        <v>281</v>
      </c>
      <c r="C190" s="21" t="s">
        <v>157</v>
      </c>
      <c r="D190" s="20" t="s">
        <v>158</v>
      </c>
      <c r="E190" s="3">
        <v>10000000</v>
      </c>
      <c r="F190" s="19">
        <v>44698</v>
      </c>
      <c r="G190" s="3">
        <v>10000000</v>
      </c>
      <c r="H190" s="2">
        <v>3.0000000000000001E-3</v>
      </c>
      <c r="I190" s="19">
        <v>44835</v>
      </c>
      <c r="J190" s="19">
        <v>44865</v>
      </c>
      <c r="K190" s="3">
        <v>31</v>
      </c>
      <c r="L190" s="3">
        <v>2548</v>
      </c>
      <c r="M190" s="3">
        <v>10000000</v>
      </c>
      <c r="N190" s="19">
        <v>46523</v>
      </c>
    </row>
    <row r="191" spans="1:14" s="18" customFormat="1" outlineLevel="2">
      <c r="A191" s="19" t="s">
        <v>128</v>
      </c>
      <c r="B191" s="20" t="s">
        <v>282</v>
      </c>
      <c r="C191" s="21" t="s">
        <v>139</v>
      </c>
      <c r="D191" s="20" t="s">
        <v>140</v>
      </c>
      <c r="E191" s="3">
        <v>30200000</v>
      </c>
      <c r="F191" s="19">
        <v>44739</v>
      </c>
      <c r="G191" s="3">
        <v>30200000</v>
      </c>
      <c r="H191" s="2">
        <v>5.0000000000000001E-3</v>
      </c>
      <c r="I191" s="19">
        <v>44835</v>
      </c>
      <c r="J191" s="19">
        <v>44865</v>
      </c>
      <c r="K191" s="3">
        <v>31</v>
      </c>
      <c r="L191" s="3">
        <v>12825</v>
      </c>
      <c r="M191" s="3">
        <v>30200000</v>
      </c>
      <c r="N191" s="19">
        <v>46564</v>
      </c>
    </row>
    <row r="192" spans="1:14" s="18" customFormat="1" outlineLevel="2">
      <c r="A192" s="19" t="s">
        <v>128</v>
      </c>
      <c r="B192" s="20" t="s">
        <v>283</v>
      </c>
      <c r="C192" s="21" t="s">
        <v>153</v>
      </c>
      <c r="D192" s="20" t="s">
        <v>154</v>
      </c>
      <c r="E192" s="3">
        <v>40000000</v>
      </c>
      <c r="F192" s="19">
        <v>44734</v>
      </c>
      <c r="G192" s="3">
        <v>40000000</v>
      </c>
      <c r="H192" s="2">
        <v>5.0000000000000001E-3</v>
      </c>
      <c r="I192" s="19">
        <v>44835</v>
      </c>
      <c r="J192" s="19">
        <v>44865</v>
      </c>
      <c r="K192" s="3">
        <v>31</v>
      </c>
      <c r="L192" s="3">
        <v>16986</v>
      </c>
      <c r="M192" s="3">
        <v>40000000</v>
      </c>
      <c r="N192" s="19">
        <v>46559</v>
      </c>
    </row>
    <row r="193" spans="1:14" s="18" customFormat="1" outlineLevel="2">
      <c r="A193" s="19" t="s">
        <v>128</v>
      </c>
      <c r="B193" s="20" t="s">
        <v>27</v>
      </c>
      <c r="C193" s="21" t="s">
        <v>157</v>
      </c>
      <c r="D193" s="20" t="s">
        <v>158</v>
      </c>
      <c r="E193" s="3">
        <v>201000000</v>
      </c>
      <c r="F193" s="19">
        <v>44064</v>
      </c>
      <c r="G193" s="3">
        <v>190950000</v>
      </c>
      <c r="H193" s="2">
        <v>5.0000000000000001E-3</v>
      </c>
      <c r="I193" s="19">
        <v>44835</v>
      </c>
      <c r="J193" s="19">
        <v>44850</v>
      </c>
      <c r="K193" s="3">
        <v>16</v>
      </c>
      <c r="L193" s="3">
        <v>41852</v>
      </c>
      <c r="M193" s="3">
        <v>187600000</v>
      </c>
      <c r="N193" s="19">
        <v>45889</v>
      </c>
    </row>
    <row r="194" spans="1:14" s="18" customFormat="1" outlineLevel="2">
      <c r="A194" s="19" t="s">
        <v>128</v>
      </c>
      <c r="B194" s="20" t="s">
        <v>27</v>
      </c>
      <c r="C194" s="21" t="s">
        <v>157</v>
      </c>
      <c r="D194" s="20"/>
      <c r="E194" s="3"/>
      <c r="F194" s="19"/>
      <c r="G194" s="3">
        <v>187600000</v>
      </c>
      <c r="H194" s="2">
        <v>5.0000000000000001E-3</v>
      </c>
      <c r="I194" s="19">
        <v>44851</v>
      </c>
      <c r="J194" s="19">
        <v>44865</v>
      </c>
      <c r="K194" s="3">
        <v>15</v>
      </c>
      <c r="L194" s="3">
        <v>38548</v>
      </c>
      <c r="M194" s="3"/>
      <c r="N194" s="19">
        <v>45889</v>
      </c>
    </row>
    <row r="195" spans="1:14" s="18" customFormat="1" outlineLevel="2">
      <c r="A195" s="19" t="s">
        <v>128</v>
      </c>
      <c r="B195" s="20" t="s">
        <v>284</v>
      </c>
      <c r="C195" s="21" t="s">
        <v>150</v>
      </c>
      <c r="D195" s="20" t="s">
        <v>151</v>
      </c>
      <c r="E195" s="3">
        <v>3840000</v>
      </c>
      <c r="F195" s="19">
        <v>44733</v>
      </c>
      <c r="G195" s="3">
        <v>3840000</v>
      </c>
      <c r="H195" s="2">
        <v>5.0000000000000001E-3</v>
      </c>
      <c r="I195" s="19">
        <v>44835</v>
      </c>
      <c r="J195" s="19">
        <v>44865</v>
      </c>
      <c r="K195" s="3">
        <v>31</v>
      </c>
      <c r="L195" s="3">
        <v>1631</v>
      </c>
      <c r="M195" s="3">
        <v>3840000</v>
      </c>
      <c r="N195" s="19">
        <v>46558</v>
      </c>
    </row>
    <row r="196" spans="1:14" s="18" customFormat="1" outlineLevel="2">
      <c r="A196" s="19" t="s">
        <v>128</v>
      </c>
      <c r="B196" s="20" t="s">
        <v>285</v>
      </c>
      <c r="C196" s="21" t="s">
        <v>150</v>
      </c>
      <c r="D196" s="20" t="s">
        <v>151</v>
      </c>
      <c r="E196" s="3">
        <v>807479</v>
      </c>
      <c r="F196" s="19">
        <v>44760</v>
      </c>
      <c r="G196" s="3">
        <v>807479</v>
      </c>
      <c r="H196" s="2">
        <v>5.0000000000000001E-3</v>
      </c>
      <c r="I196" s="19">
        <v>44835</v>
      </c>
      <c r="J196" s="19">
        <v>44865</v>
      </c>
      <c r="K196" s="3">
        <v>31</v>
      </c>
      <c r="L196" s="3">
        <v>343</v>
      </c>
      <c r="M196" s="3">
        <v>807479</v>
      </c>
      <c r="N196" s="19">
        <v>46585</v>
      </c>
    </row>
    <row r="197" spans="1:14" s="18" customFormat="1" outlineLevel="2">
      <c r="A197" s="19" t="s">
        <v>128</v>
      </c>
      <c r="B197" s="20" t="s">
        <v>288</v>
      </c>
      <c r="C197" s="21" t="s">
        <v>520</v>
      </c>
      <c r="D197" s="20" t="s">
        <v>519</v>
      </c>
      <c r="E197" s="3">
        <v>50000000</v>
      </c>
      <c r="F197" s="19">
        <v>44761</v>
      </c>
      <c r="G197" s="3">
        <v>50000000</v>
      </c>
      <c r="H197" s="2">
        <v>5.0000000000000001E-3</v>
      </c>
      <c r="I197" s="19">
        <v>44835</v>
      </c>
      <c r="J197" s="19">
        <v>44865</v>
      </c>
      <c r="K197" s="3">
        <v>31</v>
      </c>
      <c r="L197" s="3">
        <v>21233</v>
      </c>
      <c r="M197" s="3">
        <v>50000000</v>
      </c>
      <c r="N197" s="19">
        <v>46586</v>
      </c>
    </row>
    <row r="198" spans="1:14" s="18" customFormat="1" outlineLevel="2">
      <c r="A198" s="19" t="s">
        <v>128</v>
      </c>
      <c r="B198" s="20" t="s">
        <v>289</v>
      </c>
      <c r="C198" s="21" t="s">
        <v>132</v>
      </c>
      <c r="D198" s="20" t="s">
        <v>133</v>
      </c>
      <c r="E198" s="3">
        <v>12900000</v>
      </c>
      <c r="F198" s="19">
        <v>44762</v>
      </c>
      <c r="G198" s="3">
        <v>12900000</v>
      </c>
      <c r="H198" s="2">
        <v>5.0000000000000001E-3</v>
      </c>
      <c r="I198" s="19">
        <v>44835</v>
      </c>
      <c r="J198" s="19">
        <v>44865</v>
      </c>
      <c r="K198" s="3">
        <v>31</v>
      </c>
      <c r="L198" s="3">
        <v>5478</v>
      </c>
      <c r="M198" s="3">
        <v>12900000</v>
      </c>
      <c r="N198" s="19">
        <v>45857</v>
      </c>
    </row>
    <row r="199" spans="1:14" s="18" customFormat="1" outlineLevel="2">
      <c r="A199" s="19" t="s">
        <v>128</v>
      </c>
      <c r="B199" s="20" t="s">
        <v>292</v>
      </c>
      <c r="C199" s="21" t="s">
        <v>139</v>
      </c>
      <c r="D199" s="20" t="s">
        <v>140</v>
      </c>
      <c r="E199" s="3">
        <v>60000000</v>
      </c>
      <c r="F199" s="19">
        <v>44781</v>
      </c>
      <c r="G199" s="3">
        <v>60000000</v>
      </c>
      <c r="H199" s="2">
        <v>5.0000000000000001E-3</v>
      </c>
      <c r="I199" s="19">
        <v>44835</v>
      </c>
      <c r="J199" s="19">
        <v>44865</v>
      </c>
      <c r="K199" s="3">
        <v>31</v>
      </c>
      <c r="L199" s="3">
        <v>25479</v>
      </c>
      <c r="M199" s="3">
        <v>60000000</v>
      </c>
      <c r="N199" s="19">
        <v>46606</v>
      </c>
    </row>
    <row r="200" spans="1:14" s="18" customFormat="1" outlineLevel="2">
      <c r="A200" s="19" t="s">
        <v>128</v>
      </c>
      <c r="B200" s="20" t="s">
        <v>293</v>
      </c>
      <c r="C200" s="21" t="s">
        <v>139</v>
      </c>
      <c r="D200" s="20" t="s">
        <v>140</v>
      </c>
      <c r="E200" s="3">
        <v>60000000</v>
      </c>
      <c r="F200" s="19">
        <v>44797</v>
      </c>
      <c r="G200" s="3">
        <v>60000000</v>
      </c>
      <c r="H200" s="2">
        <v>5.0000000000000001E-3</v>
      </c>
      <c r="I200" s="19">
        <v>44835</v>
      </c>
      <c r="J200" s="19">
        <v>44865</v>
      </c>
      <c r="K200" s="3">
        <v>31</v>
      </c>
      <c r="L200" s="3">
        <v>25479</v>
      </c>
      <c r="M200" s="3">
        <v>60000000</v>
      </c>
      <c r="N200" s="19">
        <v>46622</v>
      </c>
    </row>
    <row r="201" spans="1:14" s="18" customFormat="1" outlineLevel="2">
      <c r="A201" s="19" t="s">
        <v>128</v>
      </c>
      <c r="B201" s="20" t="s">
        <v>294</v>
      </c>
      <c r="C201" s="21" t="s">
        <v>139</v>
      </c>
      <c r="D201" s="20" t="s">
        <v>140</v>
      </c>
      <c r="E201" s="3">
        <v>44000000</v>
      </c>
      <c r="F201" s="19">
        <v>44797</v>
      </c>
      <c r="G201" s="3">
        <v>44000000</v>
      </c>
      <c r="H201" s="2">
        <v>5.0000000000000001E-3</v>
      </c>
      <c r="I201" s="19">
        <v>44835</v>
      </c>
      <c r="J201" s="19">
        <v>44865</v>
      </c>
      <c r="K201" s="3">
        <v>31</v>
      </c>
      <c r="L201" s="3">
        <v>18685</v>
      </c>
      <c r="M201" s="3">
        <v>44000000</v>
      </c>
      <c r="N201" s="19">
        <v>46622</v>
      </c>
    </row>
    <row r="202" spans="1:14" s="18" customFormat="1" outlineLevel="2">
      <c r="A202" s="19" t="s">
        <v>128</v>
      </c>
      <c r="B202" s="20" t="s">
        <v>295</v>
      </c>
      <c r="C202" s="21" t="s">
        <v>135</v>
      </c>
      <c r="D202" s="20" t="s">
        <v>136</v>
      </c>
      <c r="E202" s="3">
        <v>56610000</v>
      </c>
      <c r="F202" s="19">
        <v>44791</v>
      </c>
      <c r="G202" s="3">
        <v>56610000</v>
      </c>
      <c r="H202" s="2">
        <v>5.0000000000000001E-3</v>
      </c>
      <c r="I202" s="19">
        <v>44835</v>
      </c>
      <c r="J202" s="19">
        <v>44865</v>
      </c>
      <c r="K202" s="3">
        <v>31</v>
      </c>
      <c r="L202" s="3">
        <v>24040</v>
      </c>
      <c r="M202" s="3">
        <v>56610000</v>
      </c>
      <c r="N202" s="19">
        <v>46616</v>
      </c>
    </row>
    <row r="203" spans="1:14" s="18" customFormat="1" outlineLevel="2">
      <c r="A203" s="19" t="s">
        <v>128</v>
      </c>
      <c r="B203" s="20" t="s">
        <v>296</v>
      </c>
      <c r="C203" s="21" t="s">
        <v>575</v>
      </c>
      <c r="D203" s="20" t="s">
        <v>574</v>
      </c>
      <c r="E203" s="3">
        <v>2562000</v>
      </c>
      <c r="F203" s="19">
        <v>44831</v>
      </c>
      <c r="G203" s="3">
        <v>2562000</v>
      </c>
      <c r="H203" s="2">
        <v>5.0000000000000001E-3</v>
      </c>
      <c r="I203" s="19">
        <v>44835</v>
      </c>
      <c r="J203" s="19">
        <v>44865</v>
      </c>
      <c r="K203" s="3">
        <v>31</v>
      </c>
      <c r="L203" s="3">
        <v>1088</v>
      </c>
      <c r="M203" s="3">
        <v>2562000</v>
      </c>
      <c r="N203" s="19">
        <v>46656</v>
      </c>
    </row>
    <row r="204" spans="1:14" s="18" customFormat="1" outlineLevel="2">
      <c r="A204" s="19" t="s">
        <v>128</v>
      </c>
      <c r="B204" s="20" t="s">
        <v>297</v>
      </c>
      <c r="C204" s="21" t="s">
        <v>575</v>
      </c>
      <c r="D204" s="20" t="s">
        <v>574</v>
      </c>
      <c r="E204" s="3">
        <v>9251183</v>
      </c>
      <c r="F204" s="19">
        <v>44851</v>
      </c>
      <c r="G204" s="3">
        <v>9251183</v>
      </c>
      <c r="H204" s="2">
        <v>5.0000000000000001E-3</v>
      </c>
      <c r="I204" s="19">
        <v>44851</v>
      </c>
      <c r="J204" s="19">
        <v>44865</v>
      </c>
      <c r="K204" s="3">
        <v>15</v>
      </c>
      <c r="L204" s="3">
        <v>1901</v>
      </c>
      <c r="M204" s="3">
        <v>9251183</v>
      </c>
      <c r="N204" s="19">
        <v>46676</v>
      </c>
    </row>
    <row r="205" spans="1:14" s="18" customFormat="1" outlineLevel="2">
      <c r="A205" s="19" t="s">
        <v>128</v>
      </c>
      <c r="B205" s="20" t="s">
        <v>30</v>
      </c>
      <c r="C205" s="21" t="s">
        <v>143</v>
      </c>
      <c r="D205" s="20" t="s">
        <v>144</v>
      </c>
      <c r="E205" s="3">
        <v>211550000</v>
      </c>
      <c r="F205" s="19">
        <v>44078</v>
      </c>
      <c r="G205" s="3">
        <v>211550000</v>
      </c>
      <c r="H205" s="2">
        <v>5.0000000000000001E-3</v>
      </c>
      <c r="I205" s="19">
        <v>44835</v>
      </c>
      <c r="J205" s="19">
        <v>44865</v>
      </c>
      <c r="K205" s="3">
        <v>31</v>
      </c>
      <c r="L205" s="3">
        <v>89836</v>
      </c>
      <c r="M205" s="3">
        <v>211550000</v>
      </c>
      <c r="N205" s="19">
        <v>45903</v>
      </c>
    </row>
    <row r="206" spans="1:14" s="18" customFormat="1" outlineLevel="2">
      <c r="A206" s="19" t="s">
        <v>128</v>
      </c>
      <c r="B206" s="20" t="s">
        <v>298</v>
      </c>
      <c r="C206" s="21" t="s">
        <v>139</v>
      </c>
      <c r="D206" s="20" t="s">
        <v>140</v>
      </c>
      <c r="E206" s="3">
        <v>68000000</v>
      </c>
      <c r="F206" s="19">
        <v>44851</v>
      </c>
      <c r="G206" s="3">
        <v>68000000</v>
      </c>
      <c r="H206" s="2">
        <v>5.0000000000000001E-3</v>
      </c>
      <c r="I206" s="19">
        <v>44851</v>
      </c>
      <c r="J206" s="19">
        <v>44865</v>
      </c>
      <c r="K206" s="3">
        <v>15</v>
      </c>
      <c r="L206" s="3">
        <v>13973</v>
      </c>
      <c r="M206" s="3">
        <v>68000000</v>
      </c>
      <c r="N206" s="19">
        <v>46676</v>
      </c>
    </row>
    <row r="207" spans="1:14" s="18" customFormat="1" outlineLevel="2">
      <c r="A207" s="19" t="s">
        <v>128</v>
      </c>
      <c r="B207" s="20" t="s">
        <v>299</v>
      </c>
      <c r="C207" s="21" t="s">
        <v>125</v>
      </c>
      <c r="D207" s="20" t="s">
        <v>126</v>
      </c>
      <c r="E207" s="3">
        <v>18000000</v>
      </c>
      <c r="F207" s="19">
        <v>44845</v>
      </c>
      <c r="G207" s="3">
        <v>18000000</v>
      </c>
      <c r="H207" s="2">
        <v>5.0000000000000001E-3</v>
      </c>
      <c r="I207" s="19">
        <v>44845</v>
      </c>
      <c r="J207" s="19">
        <v>44865</v>
      </c>
      <c r="K207" s="3">
        <v>21</v>
      </c>
      <c r="L207" s="3">
        <v>5178</v>
      </c>
      <c r="M207" s="3">
        <v>18000000</v>
      </c>
      <c r="N207" s="19">
        <v>46670</v>
      </c>
    </row>
    <row r="208" spans="1:14" s="18" customFormat="1" outlineLevel="2">
      <c r="A208" s="19" t="s">
        <v>128</v>
      </c>
      <c r="B208" s="20" t="s">
        <v>300</v>
      </c>
      <c r="C208" s="21" t="s">
        <v>590</v>
      </c>
      <c r="D208" s="20" t="s">
        <v>589</v>
      </c>
      <c r="E208" s="3">
        <v>3580000</v>
      </c>
      <c r="F208" s="19">
        <v>44861</v>
      </c>
      <c r="G208" s="3">
        <v>3580000</v>
      </c>
      <c r="H208" s="2">
        <v>5.0000000000000001E-3</v>
      </c>
      <c r="I208" s="19">
        <v>44861</v>
      </c>
      <c r="J208" s="19">
        <v>44865</v>
      </c>
      <c r="K208" s="3">
        <v>5</v>
      </c>
      <c r="L208" s="3">
        <v>245</v>
      </c>
      <c r="M208" s="3">
        <v>3580000</v>
      </c>
      <c r="N208" s="19">
        <v>46686</v>
      </c>
    </row>
    <row r="209" spans="1:14" s="18" customFormat="1" outlineLevel="2">
      <c r="A209" s="19" t="s">
        <v>128</v>
      </c>
      <c r="B209" s="20" t="s">
        <v>33</v>
      </c>
      <c r="C209" s="21" t="s">
        <v>143</v>
      </c>
      <c r="D209" s="20" t="s">
        <v>144</v>
      </c>
      <c r="E209" s="3">
        <v>91330000</v>
      </c>
      <c r="F209" s="19">
        <v>44120</v>
      </c>
      <c r="G209" s="3">
        <v>91330000</v>
      </c>
      <c r="H209" s="2">
        <v>5.0000000000000001E-3</v>
      </c>
      <c r="I209" s="19">
        <v>44835</v>
      </c>
      <c r="J209" s="19">
        <v>44865</v>
      </c>
      <c r="K209" s="3">
        <v>31</v>
      </c>
      <c r="L209" s="3">
        <v>38784</v>
      </c>
      <c r="M209" s="3">
        <v>91330000</v>
      </c>
      <c r="N209" s="19">
        <v>45945</v>
      </c>
    </row>
    <row r="210" spans="1:14" s="18" customFormat="1" outlineLevel="2">
      <c r="A210" s="19" t="s">
        <v>128</v>
      </c>
      <c r="B210" s="20" t="s">
        <v>34</v>
      </c>
      <c r="C210" s="21" t="s">
        <v>46</v>
      </c>
      <c r="D210" s="20" t="s">
        <v>47</v>
      </c>
      <c r="E210" s="3">
        <v>10000000</v>
      </c>
      <c r="F210" s="19">
        <v>44120</v>
      </c>
      <c r="G210" s="3">
        <v>10000000</v>
      </c>
      <c r="H210" s="2">
        <v>5.0000000000000001E-3</v>
      </c>
      <c r="I210" s="19">
        <v>44835</v>
      </c>
      <c r="J210" s="19">
        <v>44865</v>
      </c>
      <c r="K210" s="3">
        <v>31</v>
      </c>
      <c r="L210" s="3">
        <v>4247</v>
      </c>
      <c r="M210" s="3">
        <v>10000000</v>
      </c>
      <c r="N210" s="19">
        <v>45945</v>
      </c>
    </row>
    <row r="211" spans="1:14" s="18" customFormat="1" outlineLevel="2">
      <c r="A211" s="19" t="s">
        <v>128</v>
      </c>
      <c r="B211" s="20" t="s">
        <v>35</v>
      </c>
      <c r="C211" s="21" t="s">
        <v>153</v>
      </c>
      <c r="D211" s="20" t="s">
        <v>154</v>
      </c>
      <c r="E211" s="3">
        <v>40000000</v>
      </c>
      <c r="F211" s="19">
        <v>44131</v>
      </c>
      <c r="G211" s="3">
        <v>40000000</v>
      </c>
      <c r="H211" s="2">
        <v>5.0000000000000001E-3</v>
      </c>
      <c r="I211" s="19">
        <v>44835</v>
      </c>
      <c r="J211" s="19">
        <v>44865</v>
      </c>
      <c r="K211" s="3">
        <v>31</v>
      </c>
      <c r="L211" s="3">
        <v>16986</v>
      </c>
      <c r="M211" s="3">
        <v>40000000</v>
      </c>
      <c r="N211" s="19">
        <v>45956</v>
      </c>
    </row>
    <row r="212" spans="1:14" s="18" customFormat="1" outlineLevel="2">
      <c r="A212" s="19" t="s">
        <v>128</v>
      </c>
      <c r="B212" s="20" t="s">
        <v>36</v>
      </c>
      <c r="C212" s="21" t="s">
        <v>159</v>
      </c>
      <c r="D212" s="20" t="s">
        <v>160</v>
      </c>
      <c r="E212" s="3">
        <v>88000000</v>
      </c>
      <c r="F212" s="19">
        <v>44119</v>
      </c>
      <c r="G212" s="3">
        <v>88000000</v>
      </c>
      <c r="H212" s="2">
        <v>5.0000000000000001E-3</v>
      </c>
      <c r="I212" s="19">
        <v>44835</v>
      </c>
      <c r="J212" s="19">
        <v>44865</v>
      </c>
      <c r="K212" s="3">
        <v>31</v>
      </c>
      <c r="L212" s="3">
        <v>37370</v>
      </c>
      <c r="M212" s="3">
        <v>88000000</v>
      </c>
      <c r="N212" s="19">
        <v>45944</v>
      </c>
    </row>
    <row r="213" spans="1:14" s="18" customFormat="1" outlineLevel="2">
      <c r="A213" s="19" t="s">
        <v>128</v>
      </c>
      <c r="B213" s="20" t="s">
        <v>37</v>
      </c>
      <c r="C213" s="21" t="s">
        <v>139</v>
      </c>
      <c r="D213" s="20" t="s">
        <v>140</v>
      </c>
      <c r="E213" s="3">
        <v>65800000</v>
      </c>
      <c r="F213" s="19">
        <v>44119</v>
      </c>
      <c r="G213" s="3">
        <v>65800000</v>
      </c>
      <c r="H213" s="2">
        <v>5.0000000000000001E-3</v>
      </c>
      <c r="I213" s="19">
        <v>44835</v>
      </c>
      <c r="J213" s="19">
        <v>44865</v>
      </c>
      <c r="K213" s="3">
        <v>31</v>
      </c>
      <c r="L213" s="3">
        <v>27942</v>
      </c>
      <c r="M213" s="3">
        <v>65800000</v>
      </c>
      <c r="N213" s="19">
        <v>45944</v>
      </c>
    </row>
    <row r="214" spans="1:14" s="18" customFormat="1" outlineLevel="2">
      <c r="A214" s="19" t="s">
        <v>128</v>
      </c>
      <c r="B214" s="20" t="s">
        <v>40</v>
      </c>
      <c r="C214" s="21" t="s">
        <v>75</v>
      </c>
      <c r="D214" s="20" t="s">
        <v>76</v>
      </c>
      <c r="E214" s="3">
        <v>90000000</v>
      </c>
      <c r="F214" s="19">
        <v>43913</v>
      </c>
      <c r="G214" s="3">
        <v>56250000</v>
      </c>
      <c r="H214" s="2">
        <v>5.0000000000000001E-3</v>
      </c>
      <c r="I214" s="19">
        <v>44835</v>
      </c>
      <c r="J214" s="19">
        <v>44850</v>
      </c>
      <c r="K214" s="3">
        <v>16</v>
      </c>
      <c r="L214" s="3">
        <v>12329</v>
      </c>
      <c r="M214" s="3">
        <v>54375000</v>
      </c>
      <c r="N214" s="19">
        <v>45738</v>
      </c>
    </row>
    <row r="215" spans="1:14" s="18" customFormat="1" outlineLevel="2">
      <c r="A215" s="19" t="s">
        <v>128</v>
      </c>
      <c r="B215" s="20" t="s">
        <v>40</v>
      </c>
      <c r="C215" s="21" t="s">
        <v>75</v>
      </c>
      <c r="D215" s="20"/>
      <c r="E215" s="3"/>
      <c r="F215" s="19"/>
      <c r="G215" s="3">
        <v>54375000</v>
      </c>
      <c r="H215" s="2">
        <v>5.0000000000000001E-3</v>
      </c>
      <c r="I215" s="19">
        <v>44851</v>
      </c>
      <c r="J215" s="19">
        <v>44865</v>
      </c>
      <c r="K215" s="3">
        <v>15</v>
      </c>
      <c r="L215" s="3">
        <v>11173</v>
      </c>
      <c r="M215" s="3"/>
      <c r="N215" s="19">
        <v>45738</v>
      </c>
    </row>
    <row r="216" spans="1:14" s="18" customFormat="1" outlineLevel="2">
      <c r="A216" s="19" t="s">
        <v>128</v>
      </c>
      <c r="B216" s="20" t="s">
        <v>41</v>
      </c>
      <c r="C216" s="21" t="s">
        <v>150</v>
      </c>
      <c r="D216" s="20" t="s">
        <v>151</v>
      </c>
      <c r="E216" s="3">
        <v>7611996</v>
      </c>
      <c r="F216" s="19">
        <v>44151</v>
      </c>
      <c r="G216" s="3">
        <v>7611996</v>
      </c>
      <c r="H216" s="2">
        <v>5.0000000000000001E-3</v>
      </c>
      <c r="I216" s="19">
        <v>44835</v>
      </c>
      <c r="J216" s="19">
        <v>44865</v>
      </c>
      <c r="K216" s="3">
        <v>31</v>
      </c>
      <c r="L216" s="3">
        <v>3232</v>
      </c>
      <c r="M216" s="3">
        <v>7611996</v>
      </c>
      <c r="N216" s="19">
        <v>45976</v>
      </c>
    </row>
    <row r="217" spans="1:14" s="18" customFormat="1" outlineLevel="2">
      <c r="A217" s="19" t="s">
        <v>128</v>
      </c>
      <c r="B217" s="20" t="s">
        <v>42</v>
      </c>
      <c r="C217" s="21" t="s">
        <v>150</v>
      </c>
      <c r="D217" s="20" t="s">
        <v>151</v>
      </c>
      <c r="E217" s="3">
        <v>4900000</v>
      </c>
      <c r="F217" s="19">
        <v>44151</v>
      </c>
      <c r="G217" s="3">
        <v>4219440</v>
      </c>
      <c r="H217" s="2">
        <v>5.0000000000000001E-3</v>
      </c>
      <c r="I217" s="19">
        <v>44835</v>
      </c>
      <c r="J217" s="19">
        <v>44850</v>
      </c>
      <c r="K217" s="3">
        <v>16</v>
      </c>
      <c r="L217" s="3">
        <v>925</v>
      </c>
      <c r="M217" s="3">
        <v>4151384</v>
      </c>
      <c r="N217" s="19">
        <v>45976</v>
      </c>
    </row>
    <row r="218" spans="1:14" s="18" customFormat="1" outlineLevel="2">
      <c r="A218" s="19" t="s">
        <v>128</v>
      </c>
      <c r="B218" s="20" t="s">
        <v>42</v>
      </c>
      <c r="C218" s="21" t="s">
        <v>150</v>
      </c>
      <c r="D218" s="20"/>
      <c r="E218" s="3"/>
      <c r="F218" s="19"/>
      <c r="G218" s="3">
        <v>4151384</v>
      </c>
      <c r="H218" s="2">
        <v>5.0000000000000001E-3</v>
      </c>
      <c r="I218" s="19">
        <v>44851</v>
      </c>
      <c r="J218" s="19">
        <v>44865</v>
      </c>
      <c r="K218" s="3">
        <v>15</v>
      </c>
      <c r="L218" s="3">
        <v>853</v>
      </c>
      <c r="M218" s="3"/>
      <c r="N218" s="19">
        <v>45976</v>
      </c>
    </row>
    <row r="219" spans="1:14" s="18" customFormat="1" outlineLevel="2">
      <c r="A219" s="19" t="s">
        <v>128</v>
      </c>
      <c r="B219" s="20" t="s">
        <v>43</v>
      </c>
      <c r="C219" s="21" t="s">
        <v>150</v>
      </c>
      <c r="D219" s="20" t="s">
        <v>151</v>
      </c>
      <c r="E219" s="3">
        <v>21838392</v>
      </c>
      <c r="F219" s="19">
        <v>44151</v>
      </c>
      <c r="G219" s="3">
        <v>18805282</v>
      </c>
      <c r="H219" s="2">
        <v>5.0000000000000001E-3</v>
      </c>
      <c r="I219" s="19">
        <v>44835</v>
      </c>
      <c r="J219" s="19">
        <v>44850</v>
      </c>
      <c r="K219" s="3">
        <v>16</v>
      </c>
      <c r="L219" s="3">
        <v>4122</v>
      </c>
      <c r="M219" s="3">
        <v>18501971</v>
      </c>
      <c r="N219" s="19">
        <v>45976</v>
      </c>
    </row>
    <row r="220" spans="1:14" s="18" customFormat="1" outlineLevel="2">
      <c r="A220" s="19" t="s">
        <v>128</v>
      </c>
      <c r="B220" s="20" t="s">
        <v>43</v>
      </c>
      <c r="C220" s="21" t="s">
        <v>150</v>
      </c>
      <c r="D220" s="20"/>
      <c r="E220" s="3"/>
      <c r="F220" s="19"/>
      <c r="G220" s="3">
        <v>18501971</v>
      </c>
      <c r="H220" s="2">
        <v>5.0000000000000001E-3</v>
      </c>
      <c r="I220" s="19">
        <v>44851</v>
      </c>
      <c r="J220" s="19">
        <v>44865</v>
      </c>
      <c r="K220" s="3">
        <v>15</v>
      </c>
      <c r="L220" s="3">
        <v>3802</v>
      </c>
      <c r="M220" s="3"/>
      <c r="N220" s="19">
        <v>45976</v>
      </c>
    </row>
    <row r="221" spans="1:14" s="18" customFormat="1" outlineLevel="2">
      <c r="A221" s="19" t="s">
        <v>128</v>
      </c>
      <c r="B221" s="20" t="s">
        <v>44</v>
      </c>
      <c r="C221" s="21" t="s">
        <v>161</v>
      </c>
      <c r="D221" s="20" t="s">
        <v>162</v>
      </c>
      <c r="E221" s="3">
        <v>41950000</v>
      </c>
      <c r="F221" s="19">
        <v>44154</v>
      </c>
      <c r="G221" s="3">
        <v>36123610</v>
      </c>
      <c r="H221" s="2">
        <v>5.0000000000000001E-3</v>
      </c>
      <c r="I221" s="19">
        <v>44835</v>
      </c>
      <c r="J221" s="19">
        <v>44850</v>
      </c>
      <c r="K221" s="3">
        <v>16</v>
      </c>
      <c r="L221" s="3">
        <v>7918</v>
      </c>
      <c r="M221" s="3">
        <v>35540971</v>
      </c>
      <c r="N221" s="19">
        <v>45979</v>
      </c>
    </row>
    <row r="222" spans="1:14" s="18" customFormat="1" outlineLevel="2">
      <c r="A222" s="19" t="s">
        <v>128</v>
      </c>
      <c r="B222" s="20" t="s">
        <v>44</v>
      </c>
      <c r="C222" s="21" t="s">
        <v>161</v>
      </c>
      <c r="D222" s="20"/>
      <c r="E222" s="3"/>
      <c r="F222" s="19"/>
      <c r="G222" s="3">
        <v>35540971</v>
      </c>
      <c r="H222" s="2">
        <v>5.0000000000000001E-3</v>
      </c>
      <c r="I222" s="19">
        <v>44851</v>
      </c>
      <c r="J222" s="19">
        <v>44865</v>
      </c>
      <c r="K222" s="3">
        <v>15</v>
      </c>
      <c r="L222" s="3">
        <v>7303</v>
      </c>
      <c r="M222" s="3"/>
      <c r="N222" s="19">
        <v>45979</v>
      </c>
    </row>
    <row r="223" spans="1:14" s="18" customFormat="1" outlineLevel="2">
      <c r="A223" s="19" t="s">
        <v>128</v>
      </c>
      <c r="B223" s="20" t="s">
        <v>45</v>
      </c>
      <c r="C223" s="21" t="s">
        <v>161</v>
      </c>
      <c r="D223" s="20" t="s">
        <v>162</v>
      </c>
      <c r="E223" s="3">
        <v>30000000</v>
      </c>
      <c r="F223" s="19">
        <v>44154</v>
      </c>
      <c r="G223" s="3">
        <v>22142854</v>
      </c>
      <c r="H223" s="2">
        <v>5.0000000000000001E-3</v>
      </c>
      <c r="I223" s="19">
        <v>44835</v>
      </c>
      <c r="J223" s="19">
        <v>44850</v>
      </c>
      <c r="K223" s="3">
        <v>16</v>
      </c>
      <c r="L223" s="3">
        <v>4853</v>
      </c>
      <c r="M223" s="3">
        <v>21785711</v>
      </c>
      <c r="N223" s="19">
        <v>45979</v>
      </c>
    </row>
    <row r="224" spans="1:14" s="18" customFormat="1" outlineLevel="2">
      <c r="A224" s="19" t="s">
        <v>128</v>
      </c>
      <c r="B224" s="20" t="s">
        <v>45</v>
      </c>
      <c r="C224" s="21" t="s">
        <v>161</v>
      </c>
      <c r="D224" s="20"/>
      <c r="E224" s="3"/>
      <c r="F224" s="19"/>
      <c r="G224" s="3">
        <v>21785711</v>
      </c>
      <c r="H224" s="2">
        <v>5.0000000000000001E-3</v>
      </c>
      <c r="I224" s="19">
        <v>44851</v>
      </c>
      <c r="J224" s="19">
        <v>44865</v>
      </c>
      <c r="K224" s="3">
        <v>15</v>
      </c>
      <c r="L224" s="3">
        <v>4477</v>
      </c>
      <c r="M224" s="3"/>
      <c r="N224" s="19">
        <v>45979</v>
      </c>
    </row>
    <row r="225" spans="1:14" s="18" customFormat="1" outlineLevel="2">
      <c r="A225" s="19" t="s">
        <v>128</v>
      </c>
      <c r="B225" s="20" t="s">
        <v>48</v>
      </c>
      <c r="C225" s="21" t="s">
        <v>155</v>
      </c>
      <c r="D225" s="20" t="s">
        <v>156</v>
      </c>
      <c r="E225" s="3">
        <v>3490000</v>
      </c>
      <c r="F225" s="19">
        <v>44138</v>
      </c>
      <c r="G225" s="3">
        <v>2093990</v>
      </c>
      <c r="H225" s="2">
        <v>5.0000000000000001E-3</v>
      </c>
      <c r="I225" s="19">
        <v>44835</v>
      </c>
      <c r="J225" s="19">
        <v>44850</v>
      </c>
      <c r="K225" s="3">
        <v>16</v>
      </c>
      <c r="L225" s="3">
        <v>459</v>
      </c>
      <c r="M225" s="3">
        <v>2030535</v>
      </c>
      <c r="N225" s="19">
        <v>45963</v>
      </c>
    </row>
    <row r="226" spans="1:14" s="18" customFormat="1" outlineLevel="2">
      <c r="A226" s="19" t="s">
        <v>128</v>
      </c>
      <c r="B226" s="20" t="s">
        <v>48</v>
      </c>
      <c r="C226" s="21" t="s">
        <v>155</v>
      </c>
      <c r="D226" s="20"/>
      <c r="E226" s="3"/>
      <c r="F226" s="19"/>
      <c r="G226" s="3">
        <v>2030535</v>
      </c>
      <c r="H226" s="2">
        <v>5.0000000000000001E-3</v>
      </c>
      <c r="I226" s="19">
        <v>44851</v>
      </c>
      <c r="J226" s="19">
        <v>44865</v>
      </c>
      <c r="K226" s="3">
        <v>15</v>
      </c>
      <c r="L226" s="3">
        <v>417</v>
      </c>
      <c r="M226" s="3"/>
      <c r="N226" s="19">
        <v>45963</v>
      </c>
    </row>
    <row r="227" spans="1:14" s="18" customFormat="1" outlineLevel="2">
      <c r="A227" s="19" t="s">
        <v>128</v>
      </c>
      <c r="B227" s="20" t="s">
        <v>51</v>
      </c>
      <c r="C227" s="21" t="s">
        <v>155</v>
      </c>
      <c r="D227" s="20" t="s">
        <v>156</v>
      </c>
      <c r="E227" s="3">
        <v>1970000</v>
      </c>
      <c r="F227" s="19">
        <v>44147</v>
      </c>
      <c r="G227" s="3">
        <v>1181982</v>
      </c>
      <c r="H227" s="2">
        <v>5.0000000000000001E-3</v>
      </c>
      <c r="I227" s="19">
        <v>44835</v>
      </c>
      <c r="J227" s="19">
        <v>44850</v>
      </c>
      <c r="K227" s="3">
        <v>16</v>
      </c>
      <c r="L227" s="3">
        <v>259</v>
      </c>
      <c r="M227" s="3">
        <v>1146163</v>
      </c>
      <c r="N227" s="19">
        <v>45972</v>
      </c>
    </row>
    <row r="228" spans="1:14" s="18" customFormat="1" outlineLevel="2">
      <c r="A228" s="19" t="s">
        <v>128</v>
      </c>
      <c r="B228" s="20" t="s">
        <v>51</v>
      </c>
      <c r="C228" s="21" t="s">
        <v>155</v>
      </c>
      <c r="D228" s="20"/>
      <c r="E228" s="3"/>
      <c r="F228" s="19"/>
      <c r="G228" s="3">
        <v>1146163</v>
      </c>
      <c r="H228" s="2">
        <v>5.0000000000000001E-3</v>
      </c>
      <c r="I228" s="19">
        <v>44851</v>
      </c>
      <c r="J228" s="19">
        <v>44865</v>
      </c>
      <c r="K228" s="3">
        <v>15</v>
      </c>
      <c r="L228" s="3">
        <v>236</v>
      </c>
      <c r="M228" s="3"/>
      <c r="N228" s="19">
        <v>45972</v>
      </c>
    </row>
    <row r="229" spans="1:14" s="18" customFormat="1" outlineLevel="2">
      <c r="A229" s="19" t="s">
        <v>128</v>
      </c>
      <c r="B229" s="20" t="s">
        <v>52</v>
      </c>
      <c r="C229" s="21" t="s">
        <v>150</v>
      </c>
      <c r="D229" s="20" t="s">
        <v>151</v>
      </c>
      <c r="E229" s="3">
        <v>20979731</v>
      </c>
      <c r="F229" s="19">
        <v>44167</v>
      </c>
      <c r="G229" s="3">
        <v>18065871</v>
      </c>
      <c r="H229" s="2">
        <v>5.0000000000000001E-3</v>
      </c>
      <c r="I229" s="19">
        <v>44835</v>
      </c>
      <c r="J229" s="19">
        <v>44850</v>
      </c>
      <c r="K229" s="3">
        <v>16</v>
      </c>
      <c r="L229" s="3">
        <v>3960</v>
      </c>
      <c r="M229" s="3">
        <v>17774485</v>
      </c>
      <c r="N229" s="19">
        <v>45992</v>
      </c>
    </row>
    <row r="230" spans="1:14" s="18" customFormat="1" outlineLevel="2">
      <c r="A230" s="19" t="s">
        <v>128</v>
      </c>
      <c r="B230" s="20" t="s">
        <v>52</v>
      </c>
      <c r="C230" s="21" t="s">
        <v>150</v>
      </c>
      <c r="D230" s="20"/>
      <c r="E230" s="3"/>
      <c r="F230" s="19"/>
      <c r="G230" s="3">
        <v>17774485</v>
      </c>
      <c r="H230" s="2">
        <v>5.0000000000000001E-3</v>
      </c>
      <c r="I230" s="19">
        <v>44851</v>
      </c>
      <c r="J230" s="19">
        <v>44865</v>
      </c>
      <c r="K230" s="3">
        <v>15</v>
      </c>
      <c r="L230" s="3">
        <v>3652</v>
      </c>
      <c r="M230" s="3"/>
      <c r="N230" s="19">
        <v>45992</v>
      </c>
    </row>
    <row r="231" spans="1:14" s="18" customFormat="1" outlineLevel="2">
      <c r="A231" s="19" t="s">
        <v>128</v>
      </c>
      <c r="B231" s="20" t="s">
        <v>53</v>
      </c>
      <c r="C231" s="21" t="s">
        <v>150</v>
      </c>
      <c r="D231" s="20" t="s">
        <v>151</v>
      </c>
      <c r="E231" s="3">
        <v>15036832</v>
      </c>
      <c r="F231" s="19">
        <v>44181</v>
      </c>
      <c r="G231" s="3">
        <v>12948382</v>
      </c>
      <c r="H231" s="2">
        <v>5.0000000000000001E-3</v>
      </c>
      <c r="I231" s="19">
        <v>44835</v>
      </c>
      <c r="J231" s="19">
        <v>44850</v>
      </c>
      <c r="K231" s="3">
        <v>16</v>
      </c>
      <c r="L231" s="3">
        <v>2838</v>
      </c>
      <c r="M231" s="3">
        <v>12739537</v>
      </c>
      <c r="N231" s="19">
        <v>46006</v>
      </c>
    </row>
    <row r="232" spans="1:14" s="18" customFormat="1" outlineLevel="2">
      <c r="A232" s="19" t="s">
        <v>128</v>
      </c>
      <c r="B232" s="20" t="s">
        <v>53</v>
      </c>
      <c r="C232" s="21" t="s">
        <v>150</v>
      </c>
      <c r="D232" s="20"/>
      <c r="E232" s="3"/>
      <c r="F232" s="19"/>
      <c r="G232" s="3">
        <v>12739537</v>
      </c>
      <c r="H232" s="2">
        <v>5.0000000000000001E-3</v>
      </c>
      <c r="I232" s="19">
        <v>44851</v>
      </c>
      <c r="J232" s="19">
        <v>44865</v>
      </c>
      <c r="K232" s="3">
        <v>15</v>
      </c>
      <c r="L232" s="3">
        <v>2618</v>
      </c>
      <c r="M232" s="3"/>
      <c r="N232" s="19">
        <v>46006</v>
      </c>
    </row>
    <row r="233" spans="1:14" s="18" customFormat="1" outlineLevel="2">
      <c r="A233" s="19" t="s">
        <v>128</v>
      </c>
      <c r="B233" s="20" t="s">
        <v>54</v>
      </c>
      <c r="C233" s="21" t="s">
        <v>150</v>
      </c>
      <c r="D233" s="20" t="s">
        <v>151</v>
      </c>
      <c r="E233" s="3">
        <v>2070415</v>
      </c>
      <c r="F233" s="19">
        <v>44193</v>
      </c>
      <c r="G233" s="3">
        <v>1782855</v>
      </c>
      <c r="H233" s="2">
        <v>5.0000000000000001E-3</v>
      </c>
      <c r="I233" s="19">
        <v>44835</v>
      </c>
      <c r="J233" s="19">
        <v>44850</v>
      </c>
      <c r="K233" s="3">
        <v>16</v>
      </c>
      <c r="L233" s="3">
        <v>391</v>
      </c>
      <c r="M233" s="3">
        <v>1754099</v>
      </c>
      <c r="N233" s="19">
        <v>46018</v>
      </c>
    </row>
    <row r="234" spans="1:14" s="18" customFormat="1" outlineLevel="2">
      <c r="A234" s="19" t="s">
        <v>128</v>
      </c>
      <c r="B234" s="20" t="s">
        <v>54</v>
      </c>
      <c r="C234" s="21" t="s">
        <v>150</v>
      </c>
      <c r="D234" s="20"/>
      <c r="E234" s="3"/>
      <c r="F234" s="19"/>
      <c r="G234" s="3">
        <v>1754099</v>
      </c>
      <c r="H234" s="2">
        <v>5.0000000000000001E-3</v>
      </c>
      <c r="I234" s="19">
        <v>44851</v>
      </c>
      <c r="J234" s="19">
        <v>44865</v>
      </c>
      <c r="K234" s="3">
        <v>15</v>
      </c>
      <c r="L234" s="3">
        <v>360</v>
      </c>
      <c r="M234" s="3"/>
      <c r="N234" s="19">
        <v>46018</v>
      </c>
    </row>
    <row r="235" spans="1:14" s="18" customFormat="1" outlineLevel="2">
      <c r="A235" s="19" t="s">
        <v>128</v>
      </c>
      <c r="B235" s="20" t="s">
        <v>55</v>
      </c>
      <c r="C235" s="21" t="s">
        <v>56</v>
      </c>
      <c r="D235" s="20" t="s">
        <v>57</v>
      </c>
      <c r="E235" s="3">
        <v>23500000</v>
      </c>
      <c r="F235" s="19">
        <v>43928</v>
      </c>
      <c r="G235" s="3">
        <v>15107110</v>
      </c>
      <c r="H235" s="2">
        <v>5.0000000000000001E-3</v>
      </c>
      <c r="I235" s="19">
        <v>44835</v>
      </c>
      <c r="J235" s="19">
        <v>44850</v>
      </c>
      <c r="K235" s="3">
        <v>16</v>
      </c>
      <c r="L235" s="3">
        <v>3311</v>
      </c>
      <c r="M235" s="3">
        <v>14827347</v>
      </c>
      <c r="N235" s="19">
        <v>45753</v>
      </c>
    </row>
    <row r="236" spans="1:14" s="18" customFormat="1" outlineLevel="2">
      <c r="A236" s="19" t="s">
        <v>128</v>
      </c>
      <c r="B236" s="20" t="s">
        <v>55</v>
      </c>
      <c r="C236" s="21" t="s">
        <v>56</v>
      </c>
      <c r="D236" s="20"/>
      <c r="E236" s="3"/>
      <c r="F236" s="19"/>
      <c r="G236" s="3">
        <v>14827347</v>
      </c>
      <c r="H236" s="2">
        <v>5.0000000000000001E-3</v>
      </c>
      <c r="I236" s="19">
        <v>44851</v>
      </c>
      <c r="J236" s="19">
        <v>44865</v>
      </c>
      <c r="K236" s="3">
        <v>15</v>
      </c>
      <c r="L236" s="3">
        <v>3047</v>
      </c>
      <c r="M236" s="3"/>
      <c r="N236" s="19">
        <v>45753</v>
      </c>
    </row>
    <row r="237" spans="1:14" s="18" customFormat="1" outlineLevel="2">
      <c r="A237" s="19" t="s">
        <v>128</v>
      </c>
      <c r="B237" s="20" t="s">
        <v>58</v>
      </c>
      <c r="C237" s="21" t="s">
        <v>157</v>
      </c>
      <c r="D237" s="20" t="s">
        <v>158</v>
      </c>
      <c r="E237" s="3">
        <v>125000000</v>
      </c>
      <c r="F237" s="19">
        <v>44189</v>
      </c>
      <c r="G237" s="3">
        <v>118749998</v>
      </c>
      <c r="H237" s="2">
        <v>5.0000000000000001E-3</v>
      </c>
      <c r="I237" s="19">
        <v>44835</v>
      </c>
      <c r="J237" s="19">
        <v>44850</v>
      </c>
      <c r="K237" s="3">
        <v>16</v>
      </c>
      <c r="L237" s="3">
        <v>26027</v>
      </c>
      <c r="M237" s="3">
        <v>116666664</v>
      </c>
      <c r="N237" s="19">
        <v>46014</v>
      </c>
    </row>
    <row r="238" spans="1:14" s="18" customFormat="1" outlineLevel="2">
      <c r="A238" s="19" t="s">
        <v>128</v>
      </c>
      <c r="B238" s="20" t="s">
        <v>58</v>
      </c>
      <c r="C238" s="21" t="s">
        <v>157</v>
      </c>
      <c r="D238" s="20"/>
      <c r="E238" s="3"/>
      <c r="F238" s="19"/>
      <c r="G238" s="3">
        <v>116666664</v>
      </c>
      <c r="H238" s="2">
        <v>5.0000000000000001E-3</v>
      </c>
      <c r="I238" s="19">
        <v>44851</v>
      </c>
      <c r="J238" s="19">
        <v>44865</v>
      </c>
      <c r="K238" s="3">
        <v>15</v>
      </c>
      <c r="L238" s="3">
        <v>23973</v>
      </c>
      <c r="M238" s="3"/>
      <c r="N238" s="19">
        <v>46014</v>
      </c>
    </row>
    <row r="239" spans="1:14" s="18" customFormat="1" outlineLevel="2">
      <c r="A239" s="19" t="s">
        <v>128</v>
      </c>
      <c r="B239" s="20" t="s">
        <v>59</v>
      </c>
      <c r="C239" s="21" t="s">
        <v>135</v>
      </c>
      <c r="D239" s="20" t="s">
        <v>136</v>
      </c>
      <c r="E239" s="3">
        <v>51800000</v>
      </c>
      <c r="F239" s="19">
        <v>44180</v>
      </c>
      <c r="G239" s="3">
        <v>51800000</v>
      </c>
      <c r="H239" s="2">
        <v>5.0000000000000001E-3</v>
      </c>
      <c r="I239" s="19">
        <v>44835</v>
      </c>
      <c r="J239" s="19">
        <v>44865</v>
      </c>
      <c r="K239" s="3">
        <v>31</v>
      </c>
      <c r="L239" s="3">
        <v>21997</v>
      </c>
      <c r="M239" s="3">
        <v>51800000</v>
      </c>
      <c r="N239" s="19">
        <v>46005</v>
      </c>
    </row>
    <row r="240" spans="1:14" s="18" customFormat="1" outlineLevel="2">
      <c r="A240" s="19" t="s">
        <v>128</v>
      </c>
      <c r="B240" s="20" t="s">
        <v>60</v>
      </c>
      <c r="C240" s="21" t="s">
        <v>139</v>
      </c>
      <c r="D240" s="20" t="s">
        <v>140</v>
      </c>
      <c r="E240" s="3">
        <v>25000000</v>
      </c>
      <c r="F240" s="19">
        <v>44180</v>
      </c>
      <c r="G240" s="3">
        <v>25000000</v>
      </c>
      <c r="H240" s="2">
        <v>5.0000000000000001E-3</v>
      </c>
      <c r="I240" s="19">
        <v>44835</v>
      </c>
      <c r="J240" s="19">
        <v>44865</v>
      </c>
      <c r="K240" s="3">
        <v>31</v>
      </c>
      <c r="L240" s="3">
        <v>10616</v>
      </c>
      <c r="M240" s="3">
        <v>25000000</v>
      </c>
      <c r="N240" s="19">
        <v>46005</v>
      </c>
    </row>
    <row r="241" spans="1:14" s="18" customFormat="1" outlineLevel="2">
      <c r="A241" s="19" t="s">
        <v>128</v>
      </c>
      <c r="B241" s="20" t="s">
        <v>63</v>
      </c>
      <c r="C241" s="21" t="s">
        <v>139</v>
      </c>
      <c r="D241" s="20" t="s">
        <v>140</v>
      </c>
      <c r="E241" s="3">
        <v>44000000</v>
      </c>
      <c r="F241" s="19">
        <v>44180</v>
      </c>
      <c r="G241" s="3">
        <v>44000000</v>
      </c>
      <c r="H241" s="2">
        <v>5.0000000000000001E-3</v>
      </c>
      <c r="I241" s="19">
        <v>44835</v>
      </c>
      <c r="J241" s="19">
        <v>44865</v>
      </c>
      <c r="K241" s="3">
        <v>31</v>
      </c>
      <c r="L241" s="3">
        <v>18685</v>
      </c>
      <c r="M241" s="3">
        <v>44000000</v>
      </c>
      <c r="N241" s="19">
        <v>46005</v>
      </c>
    </row>
    <row r="242" spans="1:14" s="18" customFormat="1" outlineLevel="2">
      <c r="A242" s="19" t="s">
        <v>128</v>
      </c>
      <c r="B242" s="20" t="s">
        <v>64</v>
      </c>
      <c r="C242" s="21" t="s">
        <v>161</v>
      </c>
      <c r="D242" s="20" t="s">
        <v>162</v>
      </c>
      <c r="E242" s="3">
        <v>129650000</v>
      </c>
      <c r="F242" s="19">
        <v>44195</v>
      </c>
      <c r="G242" s="3">
        <v>111643050</v>
      </c>
      <c r="H242" s="2">
        <v>5.0000000000000001E-3</v>
      </c>
      <c r="I242" s="19">
        <v>44835</v>
      </c>
      <c r="J242" s="19">
        <v>44850</v>
      </c>
      <c r="K242" s="3">
        <v>16</v>
      </c>
      <c r="L242" s="3">
        <v>24470</v>
      </c>
      <c r="M242" s="3">
        <v>109842355</v>
      </c>
      <c r="N242" s="19">
        <v>46020</v>
      </c>
    </row>
    <row r="243" spans="1:14" s="18" customFormat="1" outlineLevel="2">
      <c r="A243" s="19" t="s">
        <v>128</v>
      </c>
      <c r="B243" s="20" t="s">
        <v>64</v>
      </c>
      <c r="C243" s="21" t="s">
        <v>161</v>
      </c>
      <c r="D243" s="20"/>
      <c r="E243" s="3"/>
      <c r="F243" s="19"/>
      <c r="G243" s="3">
        <v>109842355</v>
      </c>
      <c r="H243" s="2">
        <v>5.0000000000000001E-3</v>
      </c>
      <c r="I243" s="19">
        <v>44851</v>
      </c>
      <c r="J243" s="19">
        <v>44865</v>
      </c>
      <c r="K243" s="3">
        <v>15</v>
      </c>
      <c r="L243" s="3">
        <v>22570</v>
      </c>
      <c r="M243" s="3"/>
      <c r="N243" s="19">
        <v>46020</v>
      </c>
    </row>
    <row r="244" spans="1:14" s="18" customFormat="1" outlineLevel="2">
      <c r="A244" s="19" t="s">
        <v>128</v>
      </c>
      <c r="B244" s="20" t="s">
        <v>65</v>
      </c>
      <c r="C244" s="21" t="s">
        <v>161</v>
      </c>
      <c r="D244" s="20" t="s">
        <v>162</v>
      </c>
      <c r="E244" s="3">
        <v>12000000</v>
      </c>
      <c r="F244" s="19">
        <v>44195</v>
      </c>
      <c r="G244" s="3">
        <v>8963841</v>
      </c>
      <c r="H244" s="2">
        <v>5.0000000000000001E-3</v>
      </c>
      <c r="I244" s="19">
        <v>44835</v>
      </c>
      <c r="J244" s="19">
        <v>44850</v>
      </c>
      <c r="K244" s="3">
        <v>16</v>
      </c>
      <c r="L244" s="3">
        <v>1965</v>
      </c>
      <c r="M244" s="3">
        <v>8819262</v>
      </c>
      <c r="N244" s="19">
        <v>46020</v>
      </c>
    </row>
    <row r="245" spans="1:14" s="18" customFormat="1" outlineLevel="2">
      <c r="A245" s="19" t="s">
        <v>128</v>
      </c>
      <c r="B245" s="20" t="s">
        <v>65</v>
      </c>
      <c r="C245" s="21" t="s">
        <v>161</v>
      </c>
      <c r="D245" s="20"/>
      <c r="E245" s="3"/>
      <c r="F245" s="19"/>
      <c r="G245" s="3">
        <v>8819262</v>
      </c>
      <c r="H245" s="2">
        <v>5.0000000000000001E-3</v>
      </c>
      <c r="I245" s="19">
        <v>44851</v>
      </c>
      <c r="J245" s="19">
        <v>44865</v>
      </c>
      <c r="K245" s="3">
        <v>15</v>
      </c>
      <c r="L245" s="3">
        <v>1812</v>
      </c>
      <c r="M245" s="3"/>
      <c r="N245" s="19">
        <v>46020</v>
      </c>
    </row>
    <row r="246" spans="1:14" s="18" customFormat="1" outlineLevel="2">
      <c r="A246" s="19" t="s">
        <v>128</v>
      </c>
      <c r="B246" s="20" t="s">
        <v>68</v>
      </c>
      <c r="C246" s="21" t="s">
        <v>110</v>
      </c>
      <c r="D246" s="20" t="s">
        <v>111</v>
      </c>
      <c r="E246" s="3">
        <v>144000000</v>
      </c>
      <c r="F246" s="19">
        <v>44196</v>
      </c>
      <c r="G246" s="3">
        <v>144000000</v>
      </c>
      <c r="H246" s="2">
        <v>5.0000000000000001E-3</v>
      </c>
      <c r="I246" s="19">
        <v>44835</v>
      </c>
      <c r="J246" s="19">
        <v>44865</v>
      </c>
      <c r="K246" s="3">
        <v>31</v>
      </c>
      <c r="L246" s="3">
        <v>61151</v>
      </c>
      <c r="M246" s="3">
        <v>144000000</v>
      </c>
      <c r="N246" s="19">
        <v>46021</v>
      </c>
    </row>
    <row r="247" spans="1:14" s="18" customFormat="1" outlineLevel="2">
      <c r="A247" s="19" t="s">
        <v>128</v>
      </c>
      <c r="B247" s="20" t="s">
        <v>69</v>
      </c>
      <c r="C247" s="21" t="s">
        <v>139</v>
      </c>
      <c r="D247" s="20" t="s">
        <v>140</v>
      </c>
      <c r="E247" s="3">
        <v>45000000</v>
      </c>
      <c r="F247" s="19">
        <v>44211</v>
      </c>
      <c r="G247" s="3">
        <v>45000000</v>
      </c>
      <c r="H247" s="2">
        <v>5.0000000000000001E-3</v>
      </c>
      <c r="I247" s="19">
        <v>44835</v>
      </c>
      <c r="J247" s="19">
        <v>44865</v>
      </c>
      <c r="K247" s="3">
        <v>31</v>
      </c>
      <c r="L247" s="3">
        <v>19110</v>
      </c>
      <c r="M247" s="3">
        <v>45000000</v>
      </c>
      <c r="N247" s="19">
        <v>46036</v>
      </c>
    </row>
    <row r="248" spans="1:14" s="18" customFormat="1" outlineLevel="2">
      <c r="A248" s="19" t="s">
        <v>128</v>
      </c>
      <c r="B248" s="20" t="s">
        <v>70</v>
      </c>
      <c r="C248" s="21" t="s">
        <v>139</v>
      </c>
      <c r="D248" s="20" t="s">
        <v>140</v>
      </c>
      <c r="E248" s="3">
        <v>31000000</v>
      </c>
      <c r="F248" s="19">
        <v>44211</v>
      </c>
      <c r="G248" s="3">
        <v>31000000</v>
      </c>
      <c r="H248" s="2">
        <v>5.0000000000000001E-3</v>
      </c>
      <c r="I248" s="19">
        <v>44835</v>
      </c>
      <c r="J248" s="19">
        <v>44865</v>
      </c>
      <c r="K248" s="3">
        <v>31</v>
      </c>
      <c r="L248" s="3">
        <v>13164</v>
      </c>
      <c r="M248" s="3">
        <v>31000000</v>
      </c>
      <c r="N248" s="19">
        <v>46036</v>
      </c>
    </row>
    <row r="249" spans="1:14" s="18" customFormat="1" outlineLevel="2">
      <c r="A249" s="19" t="s">
        <v>128</v>
      </c>
      <c r="B249" s="20" t="s">
        <v>73</v>
      </c>
      <c r="C249" s="21" t="s">
        <v>150</v>
      </c>
      <c r="D249" s="20" t="s">
        <v>151</v>
      </c>
      <c r="E249" s="3">
        <v>7174630</v>
      </c>
      <c r="F249" s="19">
        <v>44203</v>
      </c>
      <c r="G249" s="3">
        <v>6178150</v>
      </c>
      <c r="H249" s="2">
        <v>5.0000000000000001E-3</v>
      </c>
      <c r="I249" s="19">
        <v>44835</v>
      </c>
      <c r="J249" s="19">
        <v>44850</v>
      </c>
      <c r="K249" s="3">
        <v>16</v>
      </c>
      <c r="L249" s="3">
        <v>1354</v>
      </c>
      <c r="M249" s="3">
        <v>6078502</v>
      </c>
      <c r="N249" s="19">
        <v>46028</v>
      </c>
    </row>
    <row r="250" spans="1:14" s="18" customFormat="1" outlineLevel="2">
      <c r="A250" s="19" t="s">
        <v>128</v>
      </c>
      <c r="B250" s="20" t="s">
        <v>73</v>
      </c>
      <c r="C250" s="21" t="s">
        <v>150</v>
      </c>
      <c r="D250" s="20"/>
      <c r="E250" s="3"/>
      <c r="F250" s="19"/>
      <c r="G250" s="3">
        <v>6078502</v>
      </c>
      <c r="H250" s="2">
        <v>5.0000000000000001E-3</v>
      </c>
      <c r="I250" s="19">
        <v>44851</v>
      </c>
      <c r="J250" s="19">
        <v>44865</v>
      </c>
      <c r="K250" s="3">
        <v>15</v>
      </c>
      <c r="L250" s="3">
        <v>1249</v>
      </c>
      <c r="M250" s="3"/>
      <c r="N250" s="19">
        <v>46028</v>
      </c>
    </row>
    <row r="251" spans="1:14" s="18" customFormat="1" outlineLevel="2">
      <c r="A251" s="19" t="s">
        <v>128</v>
      </c>
      <c r="B251" s="20" t="s">
        <v>74</v>
      </c>
      <c r="C251" s="21" t="s">
        <v>155</v>
      </c>
      <c r="D251" s="20" t="s">
        <v>156</v>
      </c>
      <c r="E251" s="3">
        <v>7000000</v>
      </c>
      <c r="F251" s="19">
        <v>44004</v>
      </c>
      <c r="G251" s="3">
        <v>3849991</v>
      </c>
      <c r="H251" s="2">
        <v>5.0000000000000001E-3</v>
      </c>
      <c r="I251" s="19">
        <v>44835</v>
      </c>
      <c r="J251" s="19">
        <v>44850</v>
      </c>
      <c r="K251" s="3">
        <v>16</v>
      </c>
      <c r="L251" s="3">
        <v>844</v>
      </c>
      <c r="M251" s="3">
        <v>3733324</v>
      </c>
      <c r="N251" s="19">
        <v>45829</v>
      </c>
    </row>
    <row r="252" spans="1:14" s="18" customFormat="1" outlineLevel="2">
      <c r="A252" s="19" t="s">
        <v>128</v>
      </c>
      <c r="B252" s="20" t="s">
        <v>74</v>
      </c>
      <c r="C252" s="21" t="s">
        <v>155</v>
      </c>
      <c r="D252" s="20"/>
      <c r="E252" s="3"/>
      <c r="F252" s="19"/>
      <c r="G252" s="3">
        <v>3733324</v>
      </c>
      <c r="H252" s="2">
        <v>5.0000000000000001E-3</v>
      </c>
      <c r="I252" s="19">
        <v>44851</v>
      </c>
      <c r="J252" s="19">
        <v>44865</v>
      </c>
      <c r="K252" s="3">
        <v>15</v>
      </c>
      <c r="L252" s="3">
        <v>767</v>
      </c>
      <c r="M252" s="3"/>
      <c r="N252" s="19">
        <v>45829</v>
      </c>
    </row>
    <row r="253" spans="1:14" s="18" customFormat="1" outlineLevel="2">
      <c r="A253" s="19" t="s">
        <v>128</v>
      </c>
      <c r="B253" s="20" t="s">
        <v>77</v>
      </c>
      <c r="C253" s="21" t="s">
        <v>161</v>
      </c>
      <c r="D253" s="20" t="s">
        <v>162</v>
      </c>
      <c r="E253" s="3">
        <v>3650000</v>
      </c>
      <c r="F253" s="19">
        <v>44246</v>
      </c>
      <c r="G253" s="3">
        <v>3143050</v>
      </c>
      <c r="H253" s="2">
        <v>5.0000000000000001E-3</v>
      </c>
      <c r="I253" s="19">
        <v>44835</v>
      </c>
      <c r="J253" s="19">
        <v>44850</v>
      </c>
      <c r="K253" s="3">
        <v>16</v>
      </c>
      <c r="L253" s="3">
        <v>689</v>
      </c>
      <c r="M253" s="3">
        <v>3092355</v>
      </c>
      <c r="N253" s="19">
        <v>46071</v>
      </c>
    </row>
    <row r="254" spans="1:14" s="18" customFormat="1" outlineLevel="2">
      <c r="A254" s="19" t="s">
        <v>128</v>
      </c>
      <c r="B254" s="20" t="s">
        <v>77</v>
      </c>
      <c r="C254" s="21" t="s">
        <v>161</v>
      </c>
      <c r="D254" s="20"/>
      <c r="E254" s="3"/>
      <c r="F254" s="19"/>
      <c r="G254" s="3">
        <v>3092355</v>
      </c>
      <c r="H254" s="2">
        <v>5.0000000000000001E-3</v>
      </c>
      <c r="I254" s="19">
        <v>44851</v>
      </c>
      <c r="J254" s="19">
        <v>44865</v>
      </c>
      <c r="K254" s="3">
        <v>15</v>
      </c>
      <c r="L254" s="3">
        <v>635</v>
      </c>
      <c r="M254" s="3"/>
      <c r="N254" s="19">
        <v>46071</v>
      </c>
    </row>
    <row r="255" spans="1:14" s="18" customFormat="1" outlineLevel="2">
      <c r="A255" s="19" t="s">
        <v>128</v>
      </c>
      <c r="B255" s="20" t="s">
        <v>78</v>
      </c>
      <c r="C255" s="21" t="s">
        <v>150</v>
      </c>
      <c r="D255" s="20" t="s">
        <v>151</v>
      </c>
      <c r="E255" s="3">
        <v>1028354</v>
      </c>
      <c r="F255" s="19">
        <v>44236</v>
      </c>
      <c r="G255" s="3">
        <v>1028354</v>
      </c>
      <c r="H255" s="2">
        <v>5.0000000000000001E-3</v>
      </c>
      <c r="I255" s="19">
        <v>44835</v>
      </c>
      <c r="J255" s="19">
        <v>44865</v>
      </c>
      <c r="K255" s="3">
        <v>31</v>
      </c>
      <c r="L255" s="3">
        <v>437</v>
      </c>
      <c r="M255" s="3">
        <v>1028354</v>
      </c>
      <c r="N255" s="19">
        <v>46061</v>
      </c>
    </row>
    <row r="256" spans="1:14" s="18" customFormat="1" outlineLevel="2">
      <c r="A256" s="19" t="s">
        <v>128</v>
      </c>
      <c r="B256" s="20" t="s">
        <v>79</v>
      </c>
      <c r="C256" s="21" t="s">
        <v>150</v>
      </c>
      <c r="D256" s="20" t="s">
        <v>151</v>
      </c>
      <c r="E256" s="3">
        <v>1983370</v>
      </c>
      <c r="F256" s="19">
        <v>44246</v>
      </c>
      <c r="G256" s="3">
        <v>1983370</v>
      </c>
      <c r="H256" s="2">
        <v>5.0000000000000001E-3</v>
      </c>
      <c r="I256" s="19">
        <v>44835</v>
      </c>
      <c r="J256" s="19">
        <v>44865</v>
      </c>
      <c r="K256" s="3">
        <v>31</v>
      </c>
      <c r="L256" s="3">
        <v>842</v>
      </c>
      <c r="M256" s="3">
        <v>1983370</v>
      </c>
      <c r="N256" s="19">
        <v>46071</v>
      </c>
    </row>
    <row r="257" spans="1:14" s="18" customFormat="1" outlineLevel="2">
      <c r="A257" s="19" t="s">
        <v>128</v>
      </c>
      <c r="B257" s="20" t="s">
        <v>80</v>
      </c>
      <c r="C257" s="21" t="s">
        <v>163</v>
      </c>
      <c r="D257" s="20" t="s">
        <v>164</v>
      </c>
      <c r="E257" s="3">
        <v>10000000</v>
      </c>
      <c r="F257" s="19">
        <v>44252</v>
      </c>
      <c r="G257" s="3">
        <v>10000000</v>
      </c>
      <c r="H257" s="2">
        <v>5.0000000000000001E-3</v>
      </c>
      <c r="I257" s="19">
        <v>44835</v>
      </c>
      <c r="J257" s="19">
        <v>44865</v>
      </c>
      <c r="K257" s="3">
        <v>31</v>
      </c>
      <c r="L257" s="3">
        <v>4247</v>
      </c>
      <c r="M257" s="3">
        <v>10000000</v>
      </c>
      <c r="N257" s="19">
        <v>46077</v>
      </c>
    </row>
    <row r="258" spans="1:14" s="18" customFormat="1" outlineLevel="2">
      <c r="A258" s="19" t="s">
        <v>128</v>
      </c>
      <c r="B258" s="20" t="s">
        <v>81</v>
      </c>
      <c r="C258" s="21" t="s">
        <v>143</v>
      </c>
      <c r="D258" s="20" t="s">
        <v>144</v>
      </c>
      <c r="E258" s="3">
        <v>67620000</v>
      </c>
      <c r="F258" s="19">
        <v>44253</v>
      </c>
      <c r="G258" s="3">
        <v>67620000</v>
      </c>
      <c r="H258" s="2">
        <v>5.0000000000000001E-3</v>
      </c>
      <c r="I258" s="19">
        <v>44835</v>
      </c>
      <c r="J258" s="19">
        <v>44865</v>
      </c>
      <c r="K258" s="3">
        <v>31</v>
      </c>
      <c r="L258" s="3">
        <v>28715</v>
      </c>
      <c r="M258" s="3">
        <v>67620000</v>
      </c>
      <c r="N258" s="19">
        <v>46078</v>
      </c>
    </row>
    <row r="259" spans="1:14" s="18" customFormat="1" outlineLevel="2">
      <c r="A259" s="19" t="s">
        <v>128</v>
      </c>
      <c r="B259" s="20" t="s">
        <v>82</v>
      </c>
      <c r="C259" s="21" t="s">
        <v>139</v>
      </c>
      <c r="D259" s="20" t="s">
        <v>140</v>
      </c>
      <c r="E259" s="3">
        <v>33000000</v>
      </c>
      <c r="F259" s="19">
        <v>44270</v>
      </c>
      <c r="G259" s="3">
        <v>33000000</v>
      </c>
      <c r="H259" s="2">
        <v>5.0000000000000001E-3</v>
      </c>
      <c r="I259" s="19">
        <v>44835</v>
      </c>
      <c r="J259" s="19">
        <v>44865</v>
      </c>
      <c r="K259" s="3">
        <v>31</v>
      </c>
      <c r="L259" s="3">
        <v>14014</v>
      </c>
      <c r="M259" s="3">
        <v>33000000</v>
      </c>
      <c r="N259" s="19">
        <v>46095</v>
      </c>
    </row>
    <row r="260" spans="1:14" s="18" customFormat="1" outlineLevel="2">
      <c r="A260" s="19" t="s">
        <v>128</v>
      </c>
      <c r="B260" s="20" t="s">
        <v>83</v>
      </c>
      <c r="C260" s="21" t="s">
        <v>139</v>
      </c>
      <c r="D260" s="20" t="s">
        <v>140</v>
      </c>
      <c r="E260" s="3">
        <v>38900000</v>
      </c>
      <c r="F260" s="19">
        <v>44270</v>
      </c>
      <c r="G260" s="3">
        <v>38900000</v>
      </c>
      <c r="H260" s="2">
        <v>5.0000000000000001E-3</v>
      </c>
      <c r="I260" s="19">
        <v>44835</v>
      </c>
      <c r="J260" s="19">
        <v>44865</v>
      </c>
      <c r="K260" s="3">
        <v>31</v>
      </c>
      <c r="L260" s="3">
        <v>16519</v>
      </c>
      <c r="M260" s="3">
        <v>38900000</v>
      </c>
      <c r="N260" s="19">
        <v>46095</v>
      </c>
    </row>
    <row r="261" spans="1:14" s="18" customFormat="1" outlineLevel="2">
      <c r="A261" s="19" t="s">
        <v>128</v>
      </c>
      <c r="B261" s="20" t="s">
        <v>84</v>
      </c>
      <c r="C261" s="21" t="s">
        <v>155</v>
      </c>
      <c r="D261" s="20" t="s">
        <v>156</v>
      </c>
      <c r="E261" s="3">
        <v>6800000</v>
      </c>
      <c r="F261" s="19">
        <v>44272</v>
      </c>
      <c r="G261" s="3">
        <v>4399988</v>
      </c>
      <c r="H261" s="2">
        <v>5.0000000000000001E-3</v>
      </c>
      <c r="I261" s="19">
        <v>44835</v>
      </c>
      <c r="J261" s="19">
        <v>44850</v>
      </c>
      <c r="K261" s="3">
        <v>16</v>
      </c>
      <c r="L261" s="3">
        <v>964</v>
      </c>
      <c r="M261" s="3">
        <v>4266654</v>
      </c>
      <c r="N261" s="19">
        <v>46097</v>
      </c>
    </row>
    <row r="262" spans="1:14" s="18" customFormat="1" outlineLevel="2">
      <c r="A262" s="19" t="s">
        <v>128</v>
      </c>
      <c r="B262" s="20" t="s">
        <v>84</v>
      </c>
      <c r="C262" s="21" t="s">
        <v>155</v>
      </c>
      <c r="D262" s="20"/>
      <c r="E262" s="3"/>
      <c r="F262" s="19"/>
      <c r="G262" s="3">
        <v>4266654</v>
      </c>
      <c r="H262" s="2">
        <v>5.0000000000000001E-3</v>
      </c>
      <c r="I262" s="19">
        <v>44851</v>
      </c>
      <c r="J262" s="19">
        <v>44865</v>
      </c>
      <c r="K262" s="3">
        <v>15</v>
      </c>
      <c r="L262" s="3">
        <v>877</v>
      </c>
      <c r="M262" s="3"/>
      <c r="N262" s="19">
        <v>46097</v>
      </c>
    </row>
    <row r="263" spans="1:14" s="18" customFormat="1" outlineLevel="2">
      <c r="A263" s="19" t="s">
        <v>128</v>
      </c>
      <c r="B263" s="20" t="s">
        <v>87</v>
      </c>
      <c r="C263" s="21" t="s">
        <v>155</v>
      </c>
      <c r="D263" s="20" t="s">
        <v>156</v>
      </c>
      <c r="E263" s="3">
        <v>5540000</v>
      </c>
      <c r="F263" s="19">
        <v>44285</v>
      </c>
      <c r="G263" s="3">
        <v>3584696</v>
      </c>
      <c r="H263" s="2">
        <v>5.0000000000000001E-3</v>
      </c>
      <c r="I263" s="19">
        <v>44835</v>
      </c>
      <c r="J263" s="19">
        <v>44850</v>
      </c>
      <c r="K263" s="3">
        <v>16</v>
      </c>
      <c r="L263" s="3">
        <v>786</v>
      </c>
      <c r="M263" s="3">
        <v>3476068</v>
      </c>
      <c r="N263" s="19">
        <v>46110</v>
      </c>
    </row>
    <row r="264" spans="1:14" s="18" customFormat="1" outlineLevel="2">
      <c r="A264" s="19" t="s">
        <v>128</v>
      </c>
      <c r="B264" s="20" t="s">
        <v>87</v>
      </c>
      <c r="C264" s="21" t="s">
        <v>155</v>
      </c>
      <c r="D264" s="20"/>
      <c r="E264" s="3"/>
      <c r="F264" s="19"/>
      <c r="G264" s="3">
        <v>3476068</v>
      </c>
      <c r="H264" s="2">
        <v>5.0000000000000001E-3</v>
      </c>
      <c r="I264" s="19">
        <v>44851</v>
      </c>
      <c r="J264" s="19">
        <v>44865</v>
      </c>
      <c r="K264" s="3">
        <v>15</v>
      </c>
      <c r="L264" s="3">
        <v>714</v>
      </c>
      <c r="M264" s="3"/>
      <c r="N264" s="19">
        <v>46110</v>
      </c>
    </row>
    <row r="265" spans="1:14" s="18" customFormat="1" outlineLevel="2">
      <c r="A265" s="19" t="s">
        <v>128</v>
      </c>
      <c r="B265" s="20" t="s">
        <v>88</v>
      </c>
      <c r="C265" s="21" t="s">
        <v>165</v>
      </c>
      <c r="D265" s="20" t="s">
        <v>166</v>
      </c>
      <c r="E265" s="3">
        <v>30000000</v>
      </c>
      <c r="F265" s="19">
        <v>44286</v>
      </c>
      <c r="G265" s="3">
        <v>21000000</v>
      </c>
      <c r="H265" s="2">
        <v>5.0000000000000001E-3</v>
      </c>
      <c r="I265" s="19">
        <v>44835</v>
      </c>
      <c r="J265" s="19">
        <v>44850</v>
      </c>
      <c r="K265" s="3">
        <v>16</v>
      </c>
      <c r="L265" s="3">
        <v>4603</v>
      </c>
      <c r="M265" s="3">
        <v>20500000</v>
      </c>
      <c r="N265" s="19">
        <v>46111</v>
      </c>
    </row>
    <row r="266" spans="1:14" s="18" customFormat="1" outlineLevel="2">
      <c r="A266" s="19" t="s">
        <v>128</v>
      </c>
      <c r="B266" s="20" t="s">
        <v>88</v>
      </c>
      <c r="C266" s="21" t="s">
        <v>165</v>
      </c>
      <c r="D266" s="20"/>
      <c r="E266" s="3"/>
      <c r="F266" s="19"/>
      <c r="G266" s="3">
        <v>20500000</v>
      </c>
      <c r="H266" s="2">
        <v>5.0000000000000001E-3</v>
      </c>
      <c r="I266" s="19">
        <v>44851</v>
      </c>
      <c r="J266" s="19">
        <v>44865</v>
      </c>
      <c r="K266" s="3">
        <v>15</v>
      </c>
      <c r="L266" s="3">
        <v>4212</v>
      </c>
      <c r="M266" s="3"/>
      <c r="N266" s="19">
        <v>46111</v>
      </c>
    </row>
    <row r="267" spans="1:14" s="18" customFormat="1" outlineLevel="2">
      <c r="A267" s="19" t="s">
        <v>128</v>
      </c>
      <c r="B267" s="20" t="s">
        <v>89</v>
      </c>
      <c r="C267" s="21" t="s">
        <v>157</v>
      </c>
      <c r="D267" s="20" t="s">
        <v>158</v>
      </c>
      <c r="E267" s="3">
        <v>298410000</v>
      </c>
      <c r="F267" s="19">
        <v>44006</v>
      </c>
      <c r="G267" s="3">
        <v>283489500</v>
      </c>
      <c r="H267" s="2">
        <v>5.0000000000000001E-3</v>
      </c>
      <c r="I267" s="19">
        <v>44835</v>
      </c>
      <c r="J267" s="19">
        <v>44850</v>
      </c>
      <c r="K267" s="3">
        <v>16</v>
      </c>
      <c r="L267" s="3">
        <v>62135</v>
      </c>
      <c r="M267" s="3">
        <v>278516000</v>
      </c>
      <c r="N267" s="19">
        <v>45831</v>
      </c>
    </row>
    <row r="268" spans="1:14" s="18" customFormat="1" outlineLevel="2">
      <c r="A268" s="19" t="s">
        <v>128</v>
      </c>
      <c r="B268" s="20" t="s">
        <v>89</v>
      </c>
      <c r="C268" s="21" t="s">
        <v>157</v>
      </c>
      <c r="D268" s="20"/>
      <c r="E268" s="3"/>
      <c r="F268" s="19"/>
      <c r="G268" s="3">
        <v>278516000</v>
      </c>
      <c r="H268" s="2">
        <v>5.0000000000000001E-3</v>
      </c>
      <c r="I268" s="19">
        <v>44851</v>
      </c>
      <c r="J268" s="19">
        <v>44865</v>
      </c>
      <c r="K268" s="3">
        <v>15</v>
      </c>
      <c r="L268" s="3">
        <v>57229</v>
      </c>
      <c r="M268" s="3"/>
      <c r="N268" s="19">
        <v>45831</v>
      </c>
    </row>
    <row r="269" spans="1:14" s="18" customFormat="1" outlineLevel="2">
      <c r="A269" s="19" t="s">
        <v>128</v>
      </c>
      <c r="B269" s="20" t="s">
        <v>90</v>
      </c>
      <c r="C269" s="21" t="s">
        <v>85</v>
      </c>
      <c r="D269" s="20" t="s">
        <v>86</v>
      </c>
      <c r="E269" s="3">
        <v>120000000</v>
      </c>
      <c r="F269" s="19">
        <v>44270</v>
      </c>
      <c r="G269" s="3">
        <v>120000000</v>
      </c>
      <c r="H269" s="2">
        <v>5.0000000000000001E-3</v>
      </c>
      <c r="I269" s="19">
        <v>44835</v>
      </c>
      <c r="J269" s="19">
        <v>44865</v>
      </c>
      <c r="K269" s="3">
        <v>31</v>
      </c>
      <c r="L269" s="3">
        <v>50959</v>
      </c>
      <c r="M269" s="3">
        <v>120000000</v>
      </c>
      <c r="N269" s="19">
        <v>46095</v>
      </c>
    </row>
    <row r="270" spans="1:14" s="18" customFormat="1" outlineLevel="2">
      <c r="A270" s="19" t="s">
        <v>128</v>
      </c>
      <c r="B270" s="20" t="s">
        <v>91</v>
      </c>
      <c r="C270" s="21" t="s">
        <v>139</v>
      </c>
      <c r="D270" s="20" t="s">
        <v>140</v>
      </c>
      <c r="E270" s="3">
        <v>30400000</v>
      </c>
      <c r="F270" s="19">
        <v>44301</v>
      </c>
      <c r="G270" s="3">
        <v>30400000</v>
      </c>
      <c r="H270" s="2">
        <v>5.0000000000000001E-3</v>
      </c>
      <c r="I270" s="19">
        <v>44835</v>
      </c>
      <c r="J270" s="19">
        <v>44865</v>
      </c>
      <c r="K270" s="3">
        <v>31</v>
      </c>
      <c r="L270" s="3">
        <v>12910</v>
      </c>
      <c r="M270" s="3">
        <v>30400000</v>
      </c>
      <c r="N270" s="19">
        <v>46126</v>
      </c>
    </row>
    <row r="271" spans="1:14" s="18" customFormat="1" outlineLevel="2">
      <c r="A271" s="19" t="s">
        <v>128</v>
      </c>
      <c r="B271" s="20" t="s">
        <v>94</v>
      </c>
      <c r="C271" s="21" t="s">
        <v>165</v>
      </c>
      <c r="D271" s="20" t="s">
        <v>166</v>
      </c>
      <c r="E271" s="3">
        <v>20000000</v>
      </c>
      <c r="F271" s="19">
        <v>44315</v>
      </c>
      <c r="G271" s="3">
        <v>14237289</v>
      </c>
      <c r="H271" s="2">
        <v>5.0000000000000001E-3</v>
      </c>
      <c r="I271" s="19">
        <v>44835</v>
      </c>
      <c r="J271" s="19">
        <v>44850</v>
      </c>
      <c r="K271" s="3">
        <v>16</v>
      </c>
      <c r="L271" s="3">
        <v>3121</v>
      </c>
      <c r="M271" s="3">
        <v>13898306</v>
      </c>
      <c r="N271" s="19">
        <v>46140</v>
      </c>
    </row>
    <row r="272" spans="1:14" s="18" customFormat="1" outlineLevel="2">
      <c r="A272" s="19" t="s">
        <v>128</v>
      </c>
      <c r="B272" s="20" t="s">
        <v>94</v>
      </c>
      <c r="C272" s="21" t="s">
        <v>165</v>
      </c>
      <c r="D272" s="20"/>
      <c r="E272" s="3"/>
      <c r="F272" s="19"/>
      <c r="G272" s="3">
        <v>13898306</v>
      </c>
      <c r="H272" s="2">
        <v>5.0000000000000001E-3</v>
      </c>
      <c r="I272" s="19">
        <v>44851</v>
      </c>
      <c r="J272" s="19">
        <v>44865</v>
      </c>
      <c r="K272" s="3">
        <v>15</v>
      </c>
      <c r="L272" s="3">
        <v>2856</v>
      </c>
      <c r="M272" s="3"/>
      <c r="N272" s="19">
        <v>46140</v>
      </c>
    </row>
    <row r="273" spans="1:14" s="18" customFormat="1" outlineLevel="2">
      <c r="A273" s="19" t="s">
        <v>128</v>
      </c>
      <c r="B273" s="20" t="s">
        <v>95</v>
      </c>
      <c r="C273" s="21" t="s">
        <v>143</v>
      </c>
      <c r="D273" s="20" t="s">
        <v>144</v>
      </c>
      <c r="E273" s="3">
        <v>50000000</v>
      </c>
      <c r="F273" s="19">
        <v>44315</v>
      </c>
      <c r="G273" s="3">
        <v>50000000</v>
      </c>
      <c r="H273" s="2">
        <v>5.0000000000000001E-3</v>
      </c>
      <c r="I273" s="19">
        <v>44835</v>
      </c>
      <c r="J273" s="19">
        <v>44865</v>
      </c>
      <c r="K273" s="3">
        <v>31</v>
      </c>
      <c r="L273" s="3">
        <v>21233</v>
      </c>
      <c r="M273" s="3">
        <v>50000000</v>
      </c>
      <c r="N273" s="19">
        <v>46140</v>
      </c>
    </row>
    <row r="274" spans="1:14" s="18" customFormat="1" outlineLevel="2">
      <c r="A274" s="19" t="s">
        <v>128</v>
      </c>
      <c r="B274" s="20" t="s">
        <v>96</v>
      </c>
      <c r="C274" s="21" t="s">
        <v>71</v>
      </c>
      <c r="D274" s="20" t="s">
        <v>72</v>
      </c>
      <c r="E274" s="3">
        <v>8600000</v>
      </c>
      <c r="F274" s="19">
        <v>44312</v>
      </c>
      <c r="G274" s="3">
        <v>8600000</v>
      </c>
      <c r="H274" s="2">
        <v>5.0000000000000001E-3</v>
      </c>
      <c r="I274" s="19">
        <v>44835</v>
      </c>
      <c r="J274" s="19">
        <v>44865</v>
      </c>
      <c r="K274" s="3">
        <v>31</v>
      </c>
      <c r="L274" s="3">
        <v>3652</v>
      </c>
      <c r="M274" s="3">
        <v>8600000</v>
      </c>
      <c r="N274" s="19">
        <v>46137</v>
      </c>
    </row>
    <row r="275" spans="1:14" s="18" customFormat="1" outlineLevel="2">
      <c r="A275" s="19" t="s">
        <v>128</v>
      </c>
      <c r="B275" s="20" t="s">
        <v>99</v>
      </c>
      <c r="C275" s="21" t="s">
        <v>150</v>
      </c>
      <c r="D275" s="20" t="s">
        <v>151</v>
      </c>
      <c r="E275" s="3">
        <v>6174000</v>
      </c>
      <c r="F275" s="19">
        <v>44326</v>
      </c>
      <c r="G275" s="3">
        <v>5316500</v>
      </c>
      <c r="H275" s="2">
        <v>5.0000000000000001E-3</v>
      </c>
      <c r="I275" s="19">
        <v>44835</v>
      </c>
      <c r="J275" s="19">
        <v>44850</v>
      </c>
      <c r="K275" s="3">
        <v>16</v>
      </c>
      <c r="L275" s="3">
        <v>1165</v>
      </c>
      <c r="M275" s="3">
        <v>5230750</v>
      </c>
      <c r="N275" s="19">
        <v>46151</v>
      </c>
    </row>
    <row r="276" spans="1:14" s="18" customFormat="1" outlineLevel="2">
      <c r="A276" s="19" t="s">
        <v>128</v>
      </c>
      <c r="B276" s="20" t="s">
        <v>99</v>
      </c>
      <c r="C276" s="21" t="s">
        <v>150</v>
      </c>
      <c r="D276" s="20"/>
      <c r="E276" s="3"/>
      <c r="F276" s="19"/>
      <c r="G276" s="3">
        <v>5230750</v>
      </c>
      <c r="H276" s="2">
        <v>5.0000000000000001E-3</v>
      </c>
      <c r="I276" s="19">
        <v>44851</v>
      </c>
      <c r="J276" s="19">
        <v>44865</v>
      </c>
      <c r="K276" s="3">
        <v>15</v>
      </c>
      <c r="L276" s="3">
        <v>1075</v>
      </c>
      <c r="M276" s="3"/>
      <c r="N276" s="19">
        <v>46151</v>
      </c>
    </row>
    <row r="277" spans="1:14" s="18" customFormat="1" outlineLevel="2">
      <c r="A277" s="19" t="s">
        <v>128</v>
      </c>
      <c r="B277" s="20" t="s">
        <v>100</v>
      </c>
      <c r="C277" s="21" t="s">
        <v>139</v>
      </c>
      <c r="D277" s="20" t="s">
        <v>140</v>
      </c>
      <c r="E277" s="3">
        <v>50700000</v>
      </c>
      <c r="F277" s="19">
        <v>44333</v>
      </c>
      <c r="G277" s="3">
        <v>50700000</v>
      </c>
      <c r="H277" s="2">
        <v>5.0000000000000001E-3</v>
      </c>
      <c r="I277" s="19">
        <v>44835</v>
      </c>
      <c r="J277" s="19">
        <v>44865</v>
      </c>
      <c r="K277" s="3">
        <v>31</v>
      </c>
      <c r="L277" s="3">
        <v>21530</v>
      </c>
      <c r="M277" s="3">
        <v>50700000</v>
      </c>
      <c r="N277" s="19">
        <v>46158</v>
      </c>
    </row>
    <row r="278" spans="1:14" s="18" customFormat="1" outlineLevel="2">
      <c r="A278" s="19" t="s">
        <v>128</v>
      </c>
      <c r="B278" s="20" t="s">
        <v>101</v>
      </c>
      <c r="C278" s="21" t="s">
        <v>139</v>
      </c>
      <c r="D278" s="20" t="s">
        <v>140</v>
      </c>
      <c r="E278" s="3">
        <v>1700000</v>
      </c>
      <c r="F278" s="19">
        <v>44333</v>
      </c>
      <c r="G278" s="3">
        <v>1700000</v>
      </c>
      <c r="H278" s="2">
        <v>5.0000000000000001E-3</v>
      </c>
      <c r="I278" s="19">
        <v>44835</v>
      </c>
      <c r="J278" s="19">
        <v>44865</v>
      </c>
      <c r="K278" s="3">
        <v>31</v>
      </c>
      <c r="L278" s="3">
        <v>722</v>
      </c>
      <c r="M278" s="3">
        <v>1700000</v>
      </c>
      <c r="N278" s="19">
        <v>46158</v>
      </c>
    </row>
    <row r="279" spans="1:14" s="18" customFormat="1" outlineLevel="2">
      <c r="A279" s="19" t="s">
        <v>128</v>
      </c>
      <c r="B279" s="20" t="s">
        <v>102</v>
      </c>
      <c r="C279" s="21" t="s">
        <v>71</v>
      </c>
      <c r="D279" s="20" t="s">
        <v>72</v>
      </c>
      <c r="E279" s="3">
        <v>6000000</v>
      </c>
      <c r="F279" s="19">
        <v>44335</v>
      </c>
      <c r="G279" s="3">
        <v>6000000</v>
      </c>
      <c r="H279" s="2">
        <v>5.0000000000000001E-3</v>
      </c>
      <c r="I279" s="19">
        <v>44835</v>
      </c>
      <c r="J279" s="19">
        <v>44865</v>
      </c>
      <c r="K279" s="3">
        <v>31</v>
      </c>
      <c r="L279" s="3">
        <v>2548</v>
      </c>
      <c r="M279" s="3">
        <v>6000000</v>
      </c>
      <c r="N279" s="19">
        <v>46160</v>
      </c>
    </row>
    <row r="280" spans="1:14" s="18" customFormat="1" outlineLevel="2">
      <c r="A280" s="19" t="s">
        <v>128</v>
      </c>
      <c r="B280" s="20" t="s">
        <v>103</v>
      </c>
      <c r="C280" s="21" t="s">
        <v>159</v>
      </c>
      <c r="D280" s="20" t="s">
        <v>160</v>
      </c>
      <c r="E280" s="3">
        <v>30200000</v>
      </c>
      <c r="F280" s="19">
        <v>44323</v>
      </c>
      <c r="G280" s="3">
        <v>30200000</v>
      </c>
      <c r="H280" s="2">
        <v>5.0000000000000001E-3</v>
      </c>
      <c r="I280" s="19">
        <v>44835</v>
      </c>
      <c r="J280" s="19">
        <v>44865</v>
      </c>
      <c r="K280" s="3">
        <v>31</v>
      </c>
      <c r="L280" s="3">
        <v>12825</v>
      </c>
      <c r="M280" s="3">
        <v>30200000</v>
      </c>
      <c r="N280" s="19">
        <v>46148</v>
      </c>
    </row>
    <row r="281" spans="1:14" s="18" customFormat="1" outlineLevel="2">
      <c r="A281" s="19" t="s">
        <v>128</v>
      </c>
      <c r="B281" s="20" t="s">
        <v>106</v>
      </c>
      <c r="C281" s="21" t="s">
        <v>157</v>
      </c>
      <c r="D281" s="20" t="s">
        <v>158</v>
      </c>
      <c r="E281" s="3">
        <v>95370000</v>
      </c>
      <c r="F281" s="19">
        <v>44006</v>
      </c>
      <c r="G281" s="3">
        <v>90601500</v>
      </c>
      <c r="H281" s="2">
        <v>5.0000000000000001E-3</v>
      </c>
      <c r="I281" s="19">
        <v>44835</v>
      </c>
      <c r="J281" s="19">
        <v>44850</v>
      </c>
      <c r="K281" s="3">
        <v>16</v>
      </c>
      <c r="L281" s="3">
        <v>19858</v>
      </c>
      <c r="M281" s="3">
        <v>89012000</v>
      </c>
      <c r="N281" s="19">
        <v>45831</v>
      </c>
    </row>
    <row r="282" spans="1:14" s="18" customFormat="1" outlineLevel="2">
      <c r="A282" s="19" t="s">
        <v>128</v>
      </c>
      <c r="B282" s="20" t="s">
        <v>106</v>
      </c>
      <c r="C282" s="21" t="s">
        <v>157</v>
      </c>
      <c r="D282" s="20"/>
      <c r="E282" s="3"/>
      <c r="F282" s="19"/>
      <c r="G282" s="3">
        <v>89012000</v>
      </c>
      <c r="H282" s="2">
        <v>5.0000000000000001E-3</v>
      </c>
      <c r="I282" s="19">
        <v>44851</v>
      </c>
      <c r="J282" s="19">
        <v>44865</v>
      </c>
      <c r="K282" s="3">
        <v>15</v>
      </c>
      <c r="L282" s="3">
        <v>18290</v>
      </c>
      <c r="M282" s="3"/>
      <c r="N282" s="19">
        <v>45831</v>
      </c>
    </row>
    <row r="283" spans="1:14" s="18" customFormat="1" outlineLevel="2">
      <c r="A283" s="19" t="s">
        <v>128</v>
      </c>
      <c r="B283" s="20" t="s">
        <v>107</v>
      </c>
      <c r="C283" s="21" t="s">
        <v>165</v>
      </c>
      <c r="D283" s="20" t="s">
        <v>166</v>
      </c>
      <c r="E283" s="3">
        <v>15000000</v>
      </c>
      <c r="F283" s="19">
        <v>44347</v>
      </c>
      <c r="G283" s="3">
        <v>10862064</v>
      </c>
      <c r="H283" s="2">
        <v>5.0000000000000001E-3</v>
      </c>
      <c r="I283" s="19">
        <v>44835</v>
      </c>
      <c r="J283" s="19">
        <v>44850</v>
      </c>
      <c r="K283" s="3">
        <v>16</v>
      </c>
      <c r="L283" s="3">
        <v>2381</v>
      </c>
      <c r="M283" s="3">
        <v>10603443</v>
      </c>
      <c r="N283" s="19">
        <v>46172</v>
      </c>
    </row>
    <row r="284" spans="1:14" s="18" customFormat="1" outlineLevel="2">
      <c r="A284" s="19" t="s">
        <v>128</v>
      </c>
      <c r="B284" s="20" t="s">
        <v>107</v>
      </c>
      <c r="C284" s="21" t="s">
        <v>165</v>
      </c>
      <c r="D284" s="20"/>
      <c r="E284" s="3"/>
      <c r="F284" s="19"/>
      <c r="G284" s="3">
        <v>10603443</v>
      </c>
      <c r="H284" s="2">
        <v>5.0000000000000001E-3</v>
      </c>
      <c r="I284" s="19">
        <v>44851</v>
      </c>
      <c r="J284" s="19">
        <v>44865</v>
      </c>
      <c r="K284" s="3">
        <v>15</v>
      </c>
      <c r="L284" s="3">
        <v>2179</v>
      </c>
      <c r="M284" s="3"/>
      <c r="N284" s="19">
        <v>46172</v>
      </c>
    </row>
    <row r="285" spans="1:14" s="18" customFormat="1" outlineLevel="2">
      <c r="A285" s="19" t="s">
        <v>128</v>
      </c>
      <c r="B285" s="20" t="s">
        <v>167</v>
      </c>
      <c r="C285" s="21" t="s">
        <v>157</v>
      </c>
      <c r="D285" s="20" t="s">
        <v>158</v>
      </c>
      <c r="E285" s="3">
        <v>388000000</v>
      </c>
      <c r="F285" s="19">
        <v>44344</v>
      </c>
      <c r="G285" s="3">
        <v>368599999</v>
      </c>
      <c r="H285" s="2">
        <v>3.0000000000000001E-3</v>
      </c>
      <c r="I285" s="19">
        <v>44835</v>
      </c>
      <c r="J285" s="19">
        <v>44850</v>
      </c>
      <c r="K285" s="3">
        <v>16</v>
      </c>
      <c r="L285" s="3">
        <v>48473</v>
      </c>
      <c r="M285" s="3">
        <v>362133332</v>
      </c>
      <c r="N285" s="19">
        <v>46169</v>
      </c>
    </row>
    <row r="286" spans="1:14" s="18" customFormat="1" outlineLevel="2">
      <c r="A286" s="19" t="s">
        <v>128</v>
      </c>
      <c r="B286" s="20" t="s">
        <v>167</v>
      </c>
      <c r="C286" s="21" t="s">
        <v>157</v>
      </c>
      <c r="D286" s="20"/>
      <c r="E286" s="3"/>
      <c r="F286" s="19"/>
      <c r="G286" s="3">
        <v>362133332</v>
      </c>
      <c r="H286" s="2">
        <v>3.0000000000000001E-3</v>
      </c>
      <c r="I286" s="19">
        <v>44851</v>
      </c>
      <c r="J286" s="19">
        <v>44865</v>
      </c>
      <c r="K286" s="3">
        <v>15</v>
      </c>
      <c r="L286" s="3">
        <v>44647</v>
      </c>
      <c r="M286" s="3"/>
      <c r="N286" s="19">
        <v>46169</v>
      </c>
    </row>
    <row r="287" spans="1:14" s="18" customFormat="1" outlineLevel="2">
      <c r="A287" s="19" t="s">
        <v>128</v>
      </c>
      <c r="B287" s="20" t="s">
        <v>168</v>
      </c>
      <c r="C287" s="21" t="s">
        <v>143</v>
      </c>
      <c r="D287" s="20" t="s">
        <v>144</v>
      </c>
      <c r="E287" s="3">
        <v>50000000</v>
      </c>
      <c r="F287" s="19">
        <v>44330</v>
      </c>
      <c r="G287" s="3">
        <v>50000000</v>
      </c>
      <c r="H287" s="2">
        <v>5.0000000000000001E-3</v>
      </c>
      <c r="I287" s="19">
        <v>44835</v>
      </c>
      <c r="J287" s="19">
        <v>44865</v>
      </c>
      <c r="K287" s="3">
        <v>31</v>
      </c>
      <c r="L287" s="3">
        <v>21233</v>
      </c>
      <c r="M287" s="3">
        <v>50000000</v>
      </c>
      <c r="N287" s="19">
        <v>46155</v>
      </c>
    </row>
    <row r="288" spans="1:14" s="18" customFormat="1" outlineLevel="2">
      <c r="A288" s="19" t="s">
        <v>128</v>
      </c>
      <c r="B288" s="20" t="s">
        <v>169</v>
      </c>
      <c r="C288" s="21" t="s">
        <v>143</v>
      </c>
      <c r="D288" s="20" t="s">
        <v>144</v>
      </c>
      <c r="E288" s="3">
        <v>50000000</v>
      </c>
      <c r="F288" s="19">
        <v>44344</v>
      </c>
      <c r="G288" s="3">
        <v>50000000</v>
      </c>
      <c r="H288" s="2">
        <v>5.0000000000000001E-3</v>
      </c>
      <c r="I288" s="19">
        <v>44835</v>
      </c>
      <c r="J288" s="19">
        <v>44865</v>
      </c>
      <c r="K288" s="3">
        <v>31</v>
      </c>
      <c r="L288" s="3">
        <v>21233</v>
      </c>
      <c r="M288" s="3">
        <v>50000000</v>
      </c>
      <c r="N288" s="19">
        <v>46169</v>
      </c>
    </row>
    <row r="289" spans="1:14" s="18" customFormat="1" outlineLevel="2">
      <c r="A289" s="19" t="s">
        <v>128</v>
      </c>
      <c r="B289" s="20" t="s">
        <v>170</v>
      </c>
      <c r="C289" s="21" t="s">
        <v>150</v>
      </c>
      <c r="D289" s="20" t="s">
        <v>151</v>
      </c>
      <c r="E289" s="3">
        <v>1351689</v>
      </c>
      <c r="F289" s="19">
        <v>44358</v>
      </c>
      <c r="G289" s="3">
        <v>1351689</v>
      </c>
      <c r="H289" s="2">
        <v>5.0000000000000001E-3</v>
      </c>
      <c r="I289" s="19">
        <v>44835</v>
      </c>
      <c r="J289" s="19">
        <v>44865</v>
      </c>
      <c r="K289" s="3">
        <v>31</v>
      </c>
      <c r="L289" s="3">
        <v>574</v>
      </c>
      <c r="M289" s="3">
        <v>1351689</v>
      </c>
      <c r="N289" s="19">
        <v>46183</v>
      </c>
    </row>
    <row r="290" spans="1:14" s="18" customFormat="1" outlineLevel="2">
      <c r="A290" s="19" t="s">
        <v>128</v>
      </c>
      <c r="B290" s="20" t="s">
        <v>171</v>
      </c>
      <c r="C290" s="21" t="s">
        <v>150</v>
      </c>
      <c r="D290" s="20" t="s">
        <v>151</v>
      </c>
      <c r="E290" s="3">
        <v>20000000</v>
      </c>
      <c r="F290" s="19">
        <v>44370</v>
      </c>
      <c r="G290" s="3">
        <v>20000000</v>
      </c>
      <c r="H290" s="2">
        <v>5.0000000000000001E-3</v>
      </c>
      <c r="I290" s="19">
        <v>44835</v>
      </c>
      <c r="J290" s="19">
        <v>44865</v>
      </c>
      <c r="K290" s="3">
        <v>31</v>
      </c>
      <c r="L290" s="3">
        <v>8493</v>
      </c>
      <c r="M290" s="3">
        <v>20000000</v>
      </c>
      <c r="N290" s="19">
        <v>46195</v>
      </c>
    </row>
    <row r="291" spans="1:14" s="18" customFormat="1" outlineLevel="2">
      <c r="A291" s="19" t="s">
        <v>128</v>
      </c>
      <c r="B291" s="20" t="s">
        <v>172</v>
      </c>
      <c r="C291" s="21" t="s">
        <v>150</v>
      </c>
      <c r="D291" s="20" t="s">
        <v>151</v>
      </c>
      <c r="E291" s="3">
        <v>8000000</v>
      </c>
      <c r="F291" s="19">
        <v>44370</v>
      </c>
      <c r="G291" s="3">
        <v>8000000</v>
      </c>
      <c r="H291" s="2">
        <v>5.0000000000000001E-3</v>
      </c>
      <c r="I291" s="19">
        <v>44835</v>
      </c>
      <c r="J291" s="19">
        <v>44865</v>
      </c>
      <c r="K291" s="3">
        <v>31</v>
      </c>
      <c r="L291" s="3">
        <v>3397</v>
      </c>
      <c r="M291" s="3">
        <v>8000000</v>
      </c>
      <c r="N291" s="19">
        <v>46195</v>
      </c>
    </row>
    <row r="292" spans="1:14" s="18" customFormat="1" outlineLevel="2">
      <c r="A292" s="19" t="s">
        <v>128</v>
      </c>
      <c r="B292" s="20" t="s">
        <v>173</v>
      </c>
      <c r="C292" s="21" t="s">
        <v>165</v>
      </c>
      <c r="D292" s="20" t="s">
        <v>166</v>
      </c>
      <c r="E292" s="3">
        <v>5000000</v>
      </c>
      <c r="F292" s="19">
        <v>44368</v>
      </c>
      <c r="G292" s="3">
        <v>3684200</v>
      </c>
      <c r="H292" s="2">
        <v>5.0000000000000001E-3</v>
      </c>
      <c r="I292" s="19">
        <v>44835</v>
      </c>
      <c r="J292" s="19">
        <v>44850</v>
      </c>
      <c r="K292" s="3">
        <v>16</v>
      </c>
      <c r="L292" s="3">
        <v>807</v>
      </c>
      <c r="M292" s="3">
        <v>3596480</v>
      </c>
      <c r="N292" s="19">
        <v>46193</v>
      </c>
    </row>
    <row r="293" spans="1:14" s="18" customFormat="1" outlineLevel="2">
      <c r="A293" s="19" t="s">
        <v>128</v>
      </c>
      <c r="B293" s="20" t="s">
        <v>173</v>
      </c>
      <c r="C293" s="21" t="s">
        <v>165</v>
      </c>
      <c r="D293" s="20"/>
      <c r="E293" s="3"/>
      <c r="F293" s="19"/>
      <c r="G293" s="3">
        <v>3596480</v>
      </c>
      <c r="H293" s="2">
        <v>5.0000000000000001E-3</v>
      </c>
      <c r="I293" s="19">
        <v>44851</v>
      </c>
      <c r="J293" s="19">
        <v>44865</v>
      </c>
      <c r="K293" s="3">
        <v>15</v>
      </c>
      <c r="L293" s="3">
        <v>739</v>
      </c>
      <c r="M293" s="3"/>
      <c r="N293" s="19">
        <v>46193</v>
      </c>
    </row>
    <row r="294" spans="1:14" s="18" customFormat="1" outlineLevel="2">
      <c r="A294" s="19" t="s">
        <v>128</v>
      </c>
      <c r="B294" s="20" t="s">
        <v>174</v>
      </c>
      <c r="C294" s="21" t="s">
        <v>165</v>
      </c>
      <c r="D294" s="20" t="s">
        <v>166</v>
      </c>
      <c r="E294" s="3">
        <v>38000000</v>
      </c>
      <c r="F294" s="19">
        <v>44377</v>
      </c>
      <c r="G294" s="3">
        <v>27999995</v>
      </c>
      <c r="H294" s="2">
        <v>5.0000000000000001E-3</v>
      </c>
      <c r="I294" s="19">
        <v>44835</v>
      </c>
      <c r="J294" s="19">
        <v>44850</v>
      </c>
      <c r="K294" s="3">
        <v>16</v>
      </c>
      <c r="L294" s="3">
        <v>6137</v>
      </c>
      <c r="M294" s="3">
        <v>27333328</v>
      </c>
      <c r="N294" s="19">
        <v>46202</v>
      </c>
    </row>
    <row r="295" spans="1:14" s="18" customFormat="1" outlineLevel="2">
      <c r="A295" s="19" t="s">
        <v>128</v>
      </c>
      <c r="B295" s="20" t="s">
        <v>174</v>
      </c>
      <c r="C295" s="21" t="s">
        <v>165</v>
      </c>
      <c r="D295" s="20"/>
      <c r="E295" s="3"/>
      <c r="F295" s="19"/>
      <c r="G295" s="3">
        <v>27333328</v>
      </c>
      <c r="H295" s="2">
        <v>5.0000000000000001E-3</v>
      </c>
      <c r="I295" s="19">
        <v>44851</v>
      </c>
      <c r="J295" s="19">
        <v>44865</v>
      </c>
      <c r="K295" s="3">
        <v>15</v>
      </c>
      <c r="L295" s="3">
        <v>5616</v>
      </c>
      <c r="M295" s="3"/>
      <c r="N295" s="19">
        <v>46202</v>
      </c>
    </row>
    <row r="296" spans="1:14" s="18" customFormat="1" outlineLevel="2">
      <c r="A296" s="19" t="s">
        <v>128</v>
      </c>
      <c r="B296" s="20" t="s">
        <v>175</v>
      </c>
      <c r="C296" s="21" t="s">
        <v>143</v>
      </c>
      <c r="D296" s="20" t="s">
        <v>144</v>
      </c>
      <c r="E296" s="3">
        <v>50000000</v>
      </c>
      <c r="F296" s="19">
        <v>44349</v>
      </c>
      <c r="G296" s="3">
        <v>50000000</v>
      </c>
      <c r="H296" s="2">
        <v>5.0000000000000001E-3</v>
      </c>
      <c r="I296" s="19">
        <v>44835</v>
      </c>
      <c r="J296" s="19">
        <v>44865</v>
      </c>
      <c r="K296" s="3">
        <v>31</v>
      </c>
      <c r="L296" s="3">
        <v>21233</v>
      </c>
      <c r="M296" s="3">
        <v>50000000</v>
      </c>
      <c r="N296" s="19">
        <v>46174</v>
      </c>
    </row>
    <row r="297" spans="1:14" s="18" customFormat="1" outlineLevel="2">
      <c r="A297" s="19" t="s">
        <v>128</v>
      </c>
      <c r="B297" s="20" t="s">
        <v>108</v>
      </c>
      <c r="C297" s="21" t="s">
        <v>157</v>
      </c>
      <c r="D297" s="20" t="s">
        <v>158</v>
      </c>
      <c r="E297" s="3">
        <v>73910000</v>
      </c>
      <c r="F297" s="19">
        <v>44032</v>
      </c>
      <c r="G297" s="3">
        <v>70214501</v>
      </c>
      <c r="H297" s="2">
        <v>5.0000000000000001E-3</v>
      </c>
      <c r="I297" s="19">
        <v>44835</v>
      </c>
      <c r="J297" s="19">
        <v>44850</v>
      </c>
      <c r="K297" s="3">
        <v>16</v>
      </c>
      <c r="L297" s="3">
        <v>15389</v>
      </c>
      <c r="M297" s="3">
        <v>68982668</v>
      </c>
      <c r="N297" s="19">
        <v>45857</v>
      </c>
    </row>
    <row r="298" spans="1:14" s="18" customFormat="1" outlineLevel="2">
      <c r="A298" s="19" t="s">
        <v>128</v>
      </c>
      <c r="B298" s="20" t="s">
        <v>108</v>
      </c>
      <c r="C298" s="21" t="s">
        <v>157</v>
      </c>
      <c r="D298" s="20"/>
      <c r="E298" s="3"/>
      <c r="F298" s="19"/>
      <c r="G298" s="3">
        <v>68982668</v>
      </c>
      <c r="H298" s="2">
        <v>5.0000000000000001E-3</v>
      </c>
      <c r="I298" s="19">
        <v>44851</v>
      </c>
      <c r="J298" s="19">
        <v>44865</v>
      </c>
      <c r="K298" s="3">
        <v>15</v>
      </c>
      <c r="L298" s="3">
        <v>14175</v>
      </c>
      <c r="M298" s="3"/>
      <c r="N298" s="19">
        <v>45857</v>
      </c>
    </row>
    <row r="299" spans="1:14" s="18" customFormat="1" outlineLevel="2">
      <c r="A299" s="19" t="s">
        <v>128</v>
      </c>
      <c r="B299" s="20" t="s">
        <v>176</v>
      </c>
      <c r="C299" s="21" t="s">
        <v>139</v>
      </c>
      <c r="D299" s="20" t="s">
        <v>140</v>
      </c>
      <c r="E299" s="3">
        <v>23000000</v>
      </c>
      <c r="F299" s="19">
        <v>44365</v>
      </c>
      <c r="G299" s="3">
        <v>23000000</v>
      </c>
      <c r="H299" s="2">
        <v>5.0000000000000001E-3</v>
      </c>
      <c r="I299" s="19">
        <v>44835</v>
      </c>
      <c r="J299" s="19">
        <v>44865</v>
      </c>
      <c r="K299" s="3">
        <v>31</v>
      </c>
      <c r="L299" s="3">
        <v>9767</v>
      </c>
      <c r="M299" s="3">
        <v>23000000</v>
      </c>
      <c r="N299" s="19">
        <v>46190</v>
      </c>
    </row>
    <row r="300" spans="1:14" s="18" customFormat="1" outlineLevel="2">
      <c r="A300" s="19" t="s">
        <v>128</v>
      </c>
      <c r="B300" s="20" t="s">
        <v>177</v>
      </c>
      <c r="C300" s="21" t="s">
        <v>150</v>
      </c>
      <c r="D300" s="20" t="s">
        <v>151</v>
      </c>
      <c r="E300" s="3">
        <v>20000000</v>
      </c>
      <c r="F300" s="19">
        <v>44378</v>
      </c>
      <c r="G300" s="3">
        <v>20000000</v>
      </c>
      <c r="H300" s="2">
        <v>5.0000000000000001E-3</v>
      </c>
      <c r="I300" s="19">
        <v>44835</v>
      </c>
      <c r="J300" s="19">
        <v>44865</v>
      </c>
      <c r="K300" s="3">
        <v>31</v>
      </c>
      <c r="L300" s="3">
        <v>8493</v>
      </c>
      <c r="M300" s="3">
        <v>20000000</v>
      </c>
      <c r="N300" s="19">
        <v>46203</v>
      </c>
    </row>
    <row r="301" spans="1:14" s="18" customFormat="1" outlineLevel="2">
      <c r="A301" s="19" t="s">
        <v>128</v>
      </c>
      <c r="B301" s="20" t="s">
        <v>178</v>
      </c>
      <c r="C301" s="21" t="s">
        <v>139</v>
      </c>
      <c r="D301" s="20" t="s">
        <v>140</v>
      </c>
      <c r="E301" s="3">
        <v>81100000</v>
      </c>
      <c r="F301" s="19">
        <v>44392</v>
      </c>
      <c r="G301" s="3">
        <v>81100000</v>
      </c>
      <c r="H301" s="2">
        <v>5.0000000000000001E-3</v>
      </c>
      <c r="I301" s="19">
        <v>44835</v>
      </c>
      <c r="J301" s="19">
        <v>44865</v>
      </c>
      <c r="K301" s="3">
        <v>31</v>
      </c>
      <c r="L301" s="3">
        <v>34440</v>
      </c>
      <c r="M301" s="3">
        <v>81100000</v>
      </c>
      <c r="N301" s="19">
        <v>46217</v>
      </c>
    </row>
    <row r="302" spans="1:14" s="18" customFormat="1" outlineLevel="2">
      <c r="A302" s="19" t="s">
        <v>128</v>
      </c>
      <c r="B302" s="20" t="s">
        <v>179</v>
      </c>
      <c r="C302" s="21" t="s">
        <v>139</v>
      </c>
      <c r="D302" s="20" t="s">
        <v>140</v>
      </c>
      <c r="E302" s="3">
        <v>34200000</v>
      </c>
      <c r="F302" s="19">
        <v>44392</v>
      </c>
      <c r="G302" s="3">
        <v>34200000</v>
      </c>
      <c r="H302" s="2">
        <v>5.0000000000000001E-3</v>
      </c>
      <c r="I302" s="19">
        <v>44835</v>
      </c>
      <c r="J302" s="19">
        <v>44865</v>
      </c>
      <c r="K302" s="3">
        <v>31</v>
      </c>
      <c r="L302" s="3">
        <v>14523</v>
      </c>
      <c r="M302" s="3">
        <v>34200000</v>
      </c>
      <c r="N302" s="19">
        <v>46217</v>
      </c>
    </row>
    <row r="303" spans="1:14" s="18" customFormat="1" outlineLevel="2">
      <c r="A303" s="19" t="s">
        <v>128</v>
      </c>
      <c r="B303" s="20" t="s">
        <v>180</v>
      </c>
      <c r="C303" s="21" t="s">
        <v>150</v>
      </c>
      <c r="D303" s="20" t="s">
        <v>151</v>
      </c>
      <c r="E303" s="3">
        <v>656620</v>
      </c>
      <c r="F303" s="19">
        <v>44418</v>
      </c>
      <c r="G303" s="3">
        <v>656620</v>
      </c>
      <c r="H303" s="2">
        <v>5.0000000000000001E-3</v>
      </c>
      <c r="I303" s="19">
        <v>44835</v>
      </c>
      <c r="J303" s="19">
        <v>44865</v>
      </c>
      <c r="K303" s="3">
        <v>31</v>
      </c>
      <c r="L303" s="3">
        <v>279</v>
      </c>
      <c r="M303" s="3">
        <v>656620</v>
      </c>
      <c r="N303" s="19">
        <v>46243</v>
      </c>
    </row>
    <row r="304" spans="1:14" s="18" customFormat="1" outlineLevel="2">
      <c r="A304" s="19" t="s">
        <v>128</v>
      </c>
      <c r="B304" s="20" t="s">
        <v>181</v>
      </c>
      <c r="C304" s="21" t="s">
        <v>150</v>
      </c>
      <c r="D304" s="20" t="s">
        <v>151</v>
      </c>
      <c r="E304" s="3">
        <v>1901460</v>
      </c>
      <c r="F304" s="19">
        <v>44433</v>
      </c>
      <c r="G304" s="3">
        <v>1901460</v>
      </c>
      <c r="H304" s="2">
        <v>5.0000000000000001E-3</v>
      </c>
      <c r="I304" s="19">
        <v>44835</v>
      </c>
      <c r="J304" s="19">
        <v>44865</v>
      </c>
      <c r="K304" s="3">
        <v>31</v>
      </c>
      <c r="L304" s="3">
        <v>807</v>
      </c>
      <c r="M304" s="3">
        <v>1901460</v>
      </c>
      <c r="N304" s="19">
        <v>46258</v>
      </c>
    </row>
    <row r="305" spans="1:14" s="18" customFormat="1" outlineLevel="2">
      <c r="A305" s="19" t="s">
        <v>128</v>
      </c>
      <c r="B305" s="20" t="s">
        <v>182</v>
      </c>
      <c r="C305" s="21" t="s">
        <v>150</v>
      </c>
      <c r="D305" s="20" t="s">
        <v>151</v>
      </c>
      <c r="E305" s="3">
        <v>217052</v>
      </c>
      <c r="F305" s="19">
        <v>44435</v>
      </c>
      <c r="G305" s="3">
        <v>217052</v>
      </c>
      <c r="H305" s="2">
        <v>5.0000000000000001E-3</v>
      </c>
      <c r="I305" s="19">
        <v>44835</v>
      </c>
      <c r="J305" s="19">
        <v>44865</v>
      </c>
      <c r="K305" s="3">
        <v>31</v>
      </c>
      <c r="L305" s="3">
        <v>92</v>
      </c>
      <c r="M305" s="3">
        <v>217052</v>
      </c>
      <c r="N305" s="19">
        <v>46260</v>
      </c>
    </row>
    <row r="306" spans="1:14" s="18" customFormat="1" outlineLevel="2">
      <c r="A306" s="19" t="s">
        <v>128</v>
      </c>
      <c r="B306" s="20" t="s">
        <v>183</v>
      </c>
      <c r="C306" s="21" t="s">
        <v>150</v>
      </c>
      <c r="D306" s="20" t="s">
        <v>151</v>
      </c>
      <c r="E306" s="3">
        <v>270720</v>
      </c>
      <c r="F306" s="19">
        <v>44435</v>
      </c>
      <c r="G306" s="3">
        <v>270720</v>
      </c>
      <c r="H306" s="2">
        <v>5.0000000000000001E-3</v>
      </c>
      <c r="I306" s="19">
        <v>44835</v>
      </c>
      <c r="J306" s="19">
        <v>44865</v>
      </c>
      <c r="K306" s="3">
        <v>31</v>
      </c>
      <c r="L306" s="3">
        <v>115</v>
      </c>
      <c r="M306" s="3">
        <v>270720</v>
      </c>
      <c r="N306" s="19">
        <v>46260</v>
      </c>
    </row>
    <row r="307" spans="1:14" s="18" customFormat="1" outlineLevel="2">
      <c r="A307" s="19" t="s">
        <v>128</v>
      </c>
      <c r="B307" s="20" t="s">
        <v>184</v>
      </c>
      <c r="C307" s="21" t="s">
        <v>150</v>
      </c>
      <c r="D307" s="20" t="s">
        <v>151</v>
      </c>
      <c r="E307" s="3">
        <v>6174000</v>
      </c>
      <c r="F307" s="19">
        <v>44428</v>
      </c>
      <c r="G307" s="3">
        <v>5316500</v>
      </c>
      <c r="H307" s="2">
        <v>5.0000000000000001E-3</v>
      </c>
      <c r="I307" s="19">
        <v>44835</v>
      </c>
      <c r="J307" s="19">
        <v>44850</v>
      </c>
      <c r="K307" s="3">
        <v>16</v>
      </c>
      <c r="L307" s="3">
        <v>1165</v>
      </c>
      <c r="M307" s="3">
        <v>5230750</v>
      </c>
      <c r="N307" s="19">
        <v>46253</v>
      </c>
    </row>
    <row r="308" spans="1:14" s="18" customFormat="1" outlineLevel="2">
      <c r="A308" s="19" t="s">
        <v>128</v>
      </c>
      <c r="B308" s="20" t="s">
        <v>184</v>
      </c>
      <c r="C308" s="21" t="s">
        <v>150</v>
      </c>
      <c r="D308" s="20"/>
      <c r="E308" s="3"/>
      <c r="F308" s="19"/>
      <c r="G308" s="3">
        <v>5230750</v>
      </c>
      <c r="H308" s="2">
        <v>5.0000000000000001E-3</v>
      </c>
      <c r="I308" s="19">
        <v>44851</v>
      </c>
      <c r="J308" s="19">
        <v>44865</v>
      </c>
      <c r="K308" s="3">
        <v>15</v>
      </c>
      <c r="L308" s="3">
        <v>1075</v>
      </c>
      <c r="M308" s="3"/>
      <c r="N308" s="19">
        <v>46253</v>
      </c>
    </row>
    <row r="309" spans="1:14" s="18" customFormat="1" outlineLevel="2">
      <c r="A309" s="19" t="s">
        <v>128</v>
      </c>
      <c r="B309" s="20" t="s">
        <v>185</v>
      </c>
      <c r="C309" s="21" t="s">
        <v>159</v>
      </c>
      <c r="D309" s="20" t="s">
        <v>160</v>
      </c>
      <c r="E309" s="3">
        <v>90000000</v>
      </c>
      <c r="F309" s="19">
        <v>44424</v>
      </c>
      <c r="G309" s="3">
        <v>90000000</v>
      </c>
      <c r="H309" s="2">
        <v>5.0000000000000001E-3</v>
      </c>
      <c r="I309" s="19">
        <v>44835</v>
      </c>
      <c r="J309" s="19">
        <v>44865</v>
      </c>
      <c r="K309" s="3">
        <v>31</v>
      </c>
      <c r="L309" s="3">
        <v>38219</v>
      </c>
      <c r="M309" s="3">
        <v>90000000</v>
      </c>
      <c r="N309" s="19">
        <v>46249</v>
      </c>
    </row>
    <row r="310" spans="1:14" s="18" customFormat="1" outlineLevel="2">
      <c r="A310" s="19" t="s">
        <v>128</v>
      </c>
      <c r="B310" s="20" t="s">
        <v>109</v>
      </c>
      <c r="C310" s="21" t="s">
        <v>157</v>
      </c>
      <c r="D310" s="20" t="s">
        <v>158</v>
      </c>
      <c r="E310" s="3">
        <v>291200000</v>
      </c>
      <c r="F310" s="19">
        <v>44032</v>
      </c>
      <c r="G310" s="3">
        <v>276639998</v>
      </c>
      <c r="H310" s="2">
        <v>3.0000000000000001E-3</v>
      </c>
      <c r="I310" s="19">
        <v>44835</v>
      </c>
      <c r="J310" s="19">
        <v>44850</v>
      </c>
      <c r="K310" s="3">
        <v>16</v>
      </c>
      <c r="L310" s="3">
        <v>36380</v>
      </c>
      <c r="M310" s="3">
        <v>271786664</v>
      </c>
      <c r="N310" s="19">
        <v>45857</v>
      </c>
    </row>
    <row r="311" spans="1:14" s="18" customFormat="1" outlineLevel="2">
      <c r="A311" s="19" t="s">
        <v>128</v>
      </c>
      <c r="B311" s="20" t="s">
        <v>109</v>
      </c>
      <c r="C311" s="21" t="s">
        <v>157</v>
      </c>
      <c r="D311" s="20"/>
      <c r="E311" s="3"/>
      <c r="F311" s="19"/>
      <c r="G311" s="3">
        <v>271786664</v>
      </c>
      <c r="H311" s="2">
        <v>3.0000000000000001E-3</v>
      </c>
      <c r="I311" s="19">
        <v>44851</v>
      </c>
      <c r="J311" s="19">
        <v>44865</v>
      </c>
      <c r="K311" s="3">
        <v>15</v>
      </c>
      <c r="L311" s="3">
        <v>33508</v>
      </c>
      <c r="M311" s="3"/>
      <c r="N311" s="19">
        <v>45857</v>
      </c>
    </row>
    <row r="312" spans="1:14" s="18" customFormat="1" outlineLevel="2">
      <c r="A312" s="19" t="s">
        <v>128</v>
      </c>
      <c r="B312" s="20" t="s">
        <v>186</v>
      </c>
      <c r="C312" s="21" t="s">
        <v>139</v>
      </c>
      <c r="D312" s="20" t="s">
        <v>140</v>
      </c>
      <c r="E312" s="3">
        <v>55900000</v>
      </c>
      <c r="F312" s="19">
        <v>44428</v>
      </c>
      <c r="G312" s="3">
        <v>55900000</v>
      </c>
      <c r="H312" s="2">
        <v>5.0000000000000001E-3</v>
      </c>
      <c r="I312" s="19">
        <v>44835</v>
      </c>
      <c r="J312" s="19">
        <v>44865</v>
      </c>
      <c r="K312" s="3">
        <v>31</v>
      </c>
      <c r="L312" s="3">
        <v>23738</v>
      </c>
      <c r="M312" s="3">
        <v>55900000</v>
      </c>
      <c r="N312" s="19">
        <v>46253</v>
      </c>
    </row>
    <row r="313" spans="1:14" s="18" customFormat="1" outlineLevel="2">
      <c r="A313" s="19" t="s">
        <v>128</v>
      </c>
      <c r="B313" s="20" t="s">
        <v>187</v>
      </c>
      <c r="C313" s="21" t="s">
        <v>135</v>
      </c>
      <c r="D313" s="20" t="s">
        <v>136</v>
      </c>
      <c r="E313" s="3">
        <v>16000000</v>
      </c>
      <c r="F313" s="19">
        <v>44413</v>
      </c>
      <c r="G313" s="3">
        <v>16000000</v>
      </c>
      <c r="H313" s="2">
        <v>5.0000000000000001E-3</v>
      </c>
      <c r="I313" s="19">
        <v>44835</v>
      </c>
      <c r="J313" s="19">
        <v>44865</v>
      </c>
      <c r="K313" s="3">
        <v>31</v>
      </c>
      <c r="L313" s="3">
        <v>6795</v>
      </c>
      <c r="M313" s="3">
        <v>16000000</v>
      </c>
      <c r="N313" s="19">
        <v>46238</v>
      </c>
    </row>
    <row r="314" spans="1:14" s="18" customFormat="1" outlineLevel="2">
      <c r="A314" s="19" t="s">
        <v>128</v>
      </c>
      <c r="B314" s="20" t="s">
        <v>188</v>
      </c>
      <c r="C314" s="21" t="s">
        <v>143</v>
      </c>
      <c r="D314" s="20" t="s">
        <v>144</v>
      </c>
      <c r="E314" s="3">
        <v>35280000</v>
      </c>
      <c r="F314" s="19">
        <v>44411</v>
      </c>
      <c r="G314" s="3">
        <v>35280000</v>
      </c>
      <c r="H314" s="2">
        <v>5.0000000000000001E-3</v>
      </c>
      <c r="I314" s="19">
        <v>44835</v>
      </c>
      <c r="J314" s="19">
        <v>44865</v>
      </c>
      <c r="K314" s="3">
        <v>31</v>
      </c>
      <c r="L314" s="3">
        <v>14982</v>
      </c>
      <c r="M314" s="3">
        <v>35280000</v>
      </c>
      <c r="N314" s="19">
        <v>46236</v>
      </c>
    </row>
    <row r="315" spans="1:14" s="18" customFormat="1" outlineLevel="2">
      <c r="A315" s="19" t="s">
        <v>128</v>
      </c>
      <c r="B315" s="20" t="s">
        <v>189</v>
      </c>
      <c r="C315" s="21" t="s">
        <v>165</v>
      </c>
      <c r="D315" s="20" t="s">
        <v>166</v>
      </c>
      <c r="E315" s="3">
        <v>18000000</v>
      </c>
      <c r="F315" s="19">
        <v>44410</v>
      </c>
      <c r="G315" s="3">
        <v>13499994</v>
      </c>
      <c r="H315" s="2">
        <v>5.0000000000000001E-3</v>
      </c>
      <c r="I315" s="19">
        <v>44835</v>
      </c>
      <c r="J315" s="19">
        <v>44850</v>
      </c>
      <c r="K315" s="3">
        <v>16</v>
      </c>
      <c r="L315" s="3">
        <v>2959</v>
      </c>
      <c r="M315" s="3">
        <v>13178565</v>
      </c>
      <c r="N315" s="19">
        <v>46235</v>
      </c>
    </row>
    <row r="316" spans="1:14" s="18" customFormat="1" outlineLevel="2">
      <c r="A316" s="19" t="s">
        <v>128</v>
      </c>
      <c r="B316" s="20" t="s">
        <v>189</v>
      </c>
      <c r="C316" s="21" t="s">
        <v>165</v>
      </c>
      <c r="D316" s="20"/>
      <c r="E316" s="3"/>
      <c r="F316" s="19"/>
      <c r="G316" s="3">
        <v>13178565</v>
      </c>
      <c r="H316" s="2">
        <v>5.0000000000000001E-3</v>
      </c>
      <c r="I316" s="19">
        <v>44851</v>
      </c>
      <c r="J316" s="19">
        <v>44865</v>
      </c>
      <c r="K316" s="3">
        <v>15</v>
      </c>
      <c r="L316" s="3">
        <v>2708</v>
      </c>
      <c r="M316" s="3"/>
      <c r="N316" s="19">
        <v>46235</v>
      </c>
    </row>
    <row r="317" spans="1:14" s="18" customFormat="1" outlineLevel="2">
      <c r="A317" s="19" t="s">
        <v>128</v>
      </c>
      <c r="B317" s="20" t="s">
        <v>190</v>
      </c>
      <c r="C317" s="21" t="s">
        <v>165</v>
      </c>
      <c r="D317" s="20" t="s">
        <v>166</v>
      </c>
      <c r="E317" s="3">
        <v>20000000</v>
      </c>
      <c r="F317" s="19">
        <v>44439</v>
      </c>
      <c r="G317" s="3">
        <v>15272719</v>
      </c>
      <c r="H317" s="2">
        <v>5.0000000000000001E-3</v>
      </c>
      <c r="I317" s="19">
        <v>44835</v>
      </c>
      <c r="J317" s="19">
        <v>44850</v>
      </c>
      <c r="K317" s="3">
        <v>16</v>
      </c>
      <c r="L317" s="3">
        <v>3347</v>
      </c>
      <c r="M317" s="3">
        <v>14909082</v>
      </c>
      <c r="N317" s="19">
        <v>46264</v>
      </c>
    </row>
    <row r="318" spans="1:14" s="18" customFormat="1" outlineLevel="2">
      <c r="A318" s="19" t="s">
        <v>128</v>
      </c>
      <c r="B318" s="20" t="s">
        <v>190</v>
      </c>
      <c r="C318" s="21" t="s">
        <v>165</v>
      </c>
      <c r="D318" s="20"/>
      <c r="E318" s="3"/>
      <c r="F318" s="19"/>
      <c r="G318" s="3">
        <v>14909082</v>
      </c>
      <c r="H318" s="2">
        <v>5.0000000000000001E-3</v>
      </c>
      <c r="I318" s="19">
        <v>44851</v>
      </c>
      <c r="J318" s="19">
        <v>44865</v>
      </c>
      <c r="K318" s="3">
        <v>15</v>
      </c>
      <c r="L318" s="3">
        <v>3064</v>
      </c>
      <c r="M318" s="3"/>
      <c r="N318" s="19">
        <v>46264</v>
      </c>
    </row>
    <row r="319" spans="1:14" s="18" customFormat="1" outlineLevel="2">
      <c r="A319" s="19" t="s">
        <v>128</v>
      </c>
      <c r="B319" s="20" t="s">
        <v>191</v>
      </c>
      <c r="C319" s="21" t="s">
        <v>150</v>
      </c>
      <c r="D319" s="20" t="s">
        <v>151</v>
      </c>
      <c r="E319" s="3">
        <v>116395</v>
      </c>
      <c r="F319" s="19">
        <v>44449</v>
      </c>
      <c r="G319" s="3">
        <v>116395</v>
      </c>
      <c r="H319" s="2">
        <v>5.0000000000000001E-3</v>
      </c>
      <c r="I319" s="19">
        <v>44835</v>
      </c>
      <c r="J319" s="19">
        <v>44865</v>
      </c>
      <c r="K319" s="3">
        <v>31</v>
      </c>
      <c r="L319" s="3">
        <v>49</v>
      </c>
      <c r="M319" s="3">
        <v>116395</v>
      </c>
      <c r="N319" s="19">
        <v>46274</v>
      </c>
    </row>
    <row r="320" spans="1:14" s="18" customFormat="1" outlineLevel="2">
      <c r="A320" s="19" t="s">
        <v>128</v>
      </c>
      <c r="B320" s="20" t="s">
        <v>192</v>
      </c>
      <c r="C320" s="21" t="s">
        <v>150</v>
      </c>
      <c r="D320" s="20" t="s">
        <v>151</v>
      </c>
      <c r="E320" s="3">
        <v>541441</v>
      </c>
      <c r="F320" s="19">
        <v>44456</v>
      </c>
      <c r="G320" s="3">
        <v>541441</v>
      </c>
      <c r="H320" s="2">
        <v>5.0000000000000001E-3</v>
      </c>
      <c r="I320" s="19">
        <v>44835</v>
      </c>
      <c r="J320" s="19">
        <v>44865</v>
      </c>
      <c r="K320" s="3">
        <v>31</v>
      </c>
      <c r="L320" s="3">
        <v>230</v>
      </c>
      <c r="M320" s="3">
        <v>541441</v>
      </c>
      <c r="N320" s="19">
        <v>46281</v>
      </c>
    </row>
    <row r="321" spans="1:14" s="18" customFormat="1" outlineLevel="2">
      <c r="A321" s="19" t="s">
        <v>128</v>
      </c>
      <c r="B321" s="20" t="s">
        <v>193</v>
      </c>
      <c r="C321" s="21" t="s">
        <v>150</v>
      </c>
      <c r="D321" s="20" t="s">
        <v>151</v>
      </c>
      <c r="E321" s="3">
        <v>271956</v>
      </c>
      <c r="F321" s="19">
        <v>44463</v>
      </c>
      <c r="G321" s="3">
        <v>271956</v>
      </c>
      <c r="H321" s="2">
        <v>5.0000000000000001E-3</v>
      </c>
      <c r="I321" s="19">
        <v>44835</v>
      </c>
      <c r="J321" s="19">
        <v>44865</v>
      </c>
      <c r="K321" s="3">
        <v>31</v>
      </c>
      <c r="L321" s="3">
        <v>115</v>
      </c>
      <c r="M321" s="3">
        <v>271956</v>
      </c>
      <c r="N321" s="19">
        <v>46288</v>
      </c>
    </row>
    <row r="322" spans="1:14" s="18" customFormat="1" outlineLevel="2">
      <c r="A322" s="19" t="s">
        <v>128</v>
      </c>
      <c r="B322" s="20" t="s">
        <v>194</v>
      </c>
      <c r="C322" s="21" t="s">
        <v>157</v>
      </c>
      <c r="D322" s="20" t="s">
        <v>158</v>
      </c>
      <c r="E322" s="3">
        <v>82000000</v>
      </c>
      <c r="F322" s="19">
        <v>44463</v>
      </c>
      <c r="G322" s="3">
        <v>82000000</v>
      </c>
      <c r="H322" s="2">
        <v>5.0000000000000001E-3</v>
      </c>
      <c r="I322" s="19">
        <v>44835</v>
      </c>
      <c r="J322" s="19">
        <v>44865</v>
      </c>
      <c r="K322" s="3">
        <v>31</v>
      </c>
      <c r="L322" s="3">
        <v>34822</v>
      </c>
      <c r="M322" s="3">
        <v>82000000</v>
      </c>
      <c r="N322" s="19">
        <v>46288</v>
      </c>
    </row>
    <row r="323" spans="1:14" s="18" customFormat="1" outlineLevel="2">
      <c r="A323" s="19" t="s">
        <v>128</v>
      </c>
      <c r="B323" s="20" t="s">
        <v>195</v>
      </c>
      <c r="C323" s="21" t="s">
        <v>143</v>
      </c>
      <c r="D323" s="20" t="s">
        <v>144</v>
      </c>
      <c r="E323" s="3">
        <v>177410000</v>
      </c>
      <c r="F323" s="19">
        <v>44463</v>
      </c>
      <c r="G323" s="3">
        <v>177410000</v>
      </c>
      <c r="H323" s="2">
        <v>5.0000000000000001E-3</v>
      </c>
      <c r="I323" s="19">
        <v>44835</v>
      </c>
      <c r="J323" s="19">
        <v>44865</v>
      </c>
      <c r="K323" s="3">
        <v>31</v>
      </c>
      <c r="L323" s="3">
        <v>75338</v>
      </c>
      <c r="M323" s="3">
        <v>177410000</v>
      </c>
      <c r="N323" s="19">
        <v>46288</v>
      </c>
    </row>
    <row r="324" spans="1:14" s="18" customFormat="1" outlineLevel="2">
      <c r="A324" s="19" t="s">
        <v>128</v>
      </c>
      <c r="B324" s="20" t="s">
        <v>112</v>
      </c>
      <c r="C324" s="21" t="s">
        <v>155</v>
      </c>
      <c r="D324" s="20" t="s">
        <v>156</v>
      </c>
      <c r="E324" s="3">
        <v>10000000</v>
      </c>
      <c r="F324" s="19">
        <v>44025</v>
      </c>
      <c r="G324" s="3">
        <v>5593208</v>
      </c>
      <c r="H324" s="2">
        <v>5.0000000000000001E-3</v>
      </c>
      <c r="I324" s="19">
        <v>44835</v>
      </c>
      <c r="J324" s="19">
        <v>44850</v>
      </c>
      <c r="K324" s="3">
        <v>16</v>
      </c>
      <c r="L324" s="3">
        <v>1226</v>
      </c>
      <c r="M324" s="3">
        <v>5423716</v>
      </c>
      <c r="N324" s="19">
        <v>45850</v>
      </c>
    </row>
    <row r="325" spans="1:14" s="18" customFormat="1" outlineLevel="2">
      <c r="A325" s="19" t="s">
        <v>128</v>
      </c>
      <c r="B325" s="20" t="s">
        <v>112</v>
      </c>
      <c r="C325" s="21" t="s">
        <v>155</v>
      </c>
      <c r="D325" s="20"/>
      <c r="E325" s="3"/>
      <c r="F325" s="19"/>
      <c r="G325" s="3">
        <v>5423716</v>
      </c>
      <c r="H325" s="2">
        <v>5.0000000000000001E-3</v>
      </c>
      <c r="I325" s="19">
        <v>44851</v>
      </c>
      <c r="J325" s="19">
        <v>44865</v>
      </c>
      <c r="K325" s="3">
        <v>15</v>
      </c>
      <c r="L325" s="3">
        <v>1114</v>
      </c>
      <c r="M325" s="3"/>
      <c r="N325" s="19">
        <v>45850</v>
      </c>
    </row>
    <row r="326" spans="1:14" s="18" customFormat="1" outlineLevel="2">
      <c r="A326" s="19" t="s">
        <v>128</v>
      </c>
      <c r="B326" s="20" t="s">
        <v>196</v>
      </c>
      <c r="C326" s="21" t="s">
        <v>139</v>
      </c>
      <c r="D326" s="20" t="s">
        <v>140</v>
      </c>
      <c r="E326" s="3">
        <v>20300000</v>
      </c>
      <c r="F326" s="19">
        <v>44477</v>
      </c>
      <c r="G326" s="3">
        <v>20300000</v>
      </c>
      <c r="H326" s="2">
        <v>5.0000000000000001E-3</v>
      </c>
      <c r="I326" s="19">
        <v>44835</v>
      </c>
      <c r="J326" s="19">
        <v>44865</v>
      </c>
      <c r="K326" s="3">
        <v>31</v>
      </c>
      <c r="L326" s="3">
        <v>8621</v>
      </c>
      <c r="M326" s="3">
        <v>20300000</v>
      </c>
      <c r="N326" s="19">
        <v>46302</v>
      </c>
    </row>
    <row r="327" spans="1:14" s="18" customFormat="1" outlineLevel="2">
      <c r="A327" s="19" t="s">
        <v>128</v>
      </c>
      <c r="B327" s="20" t="s">
        <v>197</v>
      </c>
      <c r="C327" s="21" t="s">
        <v>139</v>
      </c>
      <c r="D327" s="20" t="s">
        <v>140</v>
      </c>
      <c r="E327" s="3">
        <v>40800000</v>
      </c>
      <c r="F327" s="19">
        <v>44477</v>
      </c>
      <c r="G327" s="3">
        <v>40800000</v>
      </c>
      <c r="H327" s="2">
        <v>5.0000000000000001E-3</v>
      </c>
      <c r="I327" s="19">
        <v>44835</v>
      </c>
      <c r="J327" s="19">
        <v>44865</v>
      </c>
      <c r="K327" s="3">
        <v>31</v>
      </c>
      <c r="L327" s="3">
        <v>17326</v>
      </c>
      <c r="M327" s="3">
        <v>40800000</v>
      </c>
      <c r="N327" s="19">
        <v>46302</v>
      </c>
    </row>
    <row r="328" spans="1:14" s="18" customFormat="1" outlineLevel="2">
      <c r="A328" s="19" t="s">
        <v>128</v>
      </c>
      <c r="B328" s="20" t="s">
        <v>198</v>
      </c>
      <c r="C328" s="21" t="s">
        <v>150</v>
      </c>
      <c r="D328" s="20" t="s">
        <v>151</v>
      </c>
      <c r="E328" s="3">
        <v>6174000</v>
      </c>
      <c r="F328" s="19">
        <v>44477</v>
      </c>
      <c r="G328" s="3">
        <v>5316500</v>
      </c>
      <c r="H328" s="2">
        <v>5.0000000000000001E-3</v>
      </c>
      <c r="I328" s="19">
        <v>44835</v>
      </c>
      <c r="J328" s="19">
        <v>44850</v>
      </c>
      <c r="K328" s="3">
        <v>16</v>
      </c>
      <c r="L328" s="3">
        <v>1165</v>
      </c>
      <c r="M328" s="3">
        <v>5230750</v>
      </c>
      <c r="N328" s="19">
        <v>46302</v>
      </c>
    </row>
    <row r="329" spans="1:14" s="18" customFormat="1" outlineLevel="2">
      <c r="A329" s="19" t="s">
        <v>128</v>
      </c>
      <c r="B329" s="20" t="s">
        <v>198</v>
      </c>
      <c r="C329" s="21" t="s">
        <v>150</v>
      </c>
      <c r="D329" s="20"/>
      <c r="E329" s="3"/>
      <c r="F329" s="19"/>
      <c r="G329" s="3">
        <v>5230750</v>
      </c>
      <c r="H329" s="2">
        <v>5.0000000000000001E-3</v>
      </c>
      <c r="I329" s="19">
        <v>44851</v>
      </c>
      <c r="J329" s="19">
        <v>44865</v>
      </c>
      <c r="K329" s="3">
        <v>15</v>
      </c>
      <c r="L329" s="3">
        <v>1075</v>
      </c>
      <c r="M329" s="3"/>
      <c r="N329" s="19">
        <v>46302</v>
      </c>
    </row>
    <row r="330" spans="1:14" s="18" customFormat="1" outlineLevel="2">
      <c r="A330" s="19" t="s">
        <v>128</v>
      </c>
      <c r="B330" s="20" t="s">
        <v>199</v>
      </c>
      <c r="C330" s="21" t="s">
        <v>150</v>
      </c>
      <c r="D330" s="20" t="s">
        <v>151</v>
      </c>
      <c r="E330" s="3">
        <v>8325880</v>
      </c>
      <c r="F330" s="19">
        <v>44477</v>
      </c>
      <c r="G330" s="3">
        <v>7169500</v>
      </c>
      <c r="H330" s="2">
        <v>5.0000000000000001E-3</v>
      </c>
      <c r="I330" s="19">
        <v>44835</v>
      </c>
      <c r="J330" s="19">
        <v>44850</v>
      </c>
      <c r="K330" s="3">
        <v>16</v>
      </c>
      <c r="L330" s="3">
        <v>1571</v>
      </c>
      <c r="M330" s="3">
        <v>7053862</v>
      </c>
      <c r="N330" s="19">
        <v>46302</v>
      </c>
    </row>
    <row r="331" spans="1:14" s="18" customFormat="1" outlineLevel="2">
      <c r="A331" s="19" t="s">
        <v>128</v>
      </c>
      <c r="B331" s="20" t="s">
        <v>199</v>
      </c>
      <c r="C331" s="21" t="s">
        <v>150</v>
      </c>
      <c r="D331" s="20"/>
      <c r="E331" s="3"/>
      <c r="F331" s="19"/>
      <c r="G331" s="3">
        <v>7053862</v>
      </c>
      <c r="H331" s="2">
        <v>5.0000000000000001E-3</v>
      </c>
      <c r="I331" s="19">
        <v>44851</v>
      </c>
      <c r="J331" s="19">
        <v>44865</v>
      </c>
      <c r="K331" s="3">
        <v>15</v>
      </c>
      <c r="L331" s="3">
        <v>1449</v>
      </c>
      <c r="M331" s="3"/>
      <c r="N331" s="19">
        <v>46302</v>
      </c>
    </row>
    <row r="332" spans="1:14" s="18" customFormat="1" outlineLevel="2">
      <c r="A332" s="19" t="s">
        <v>128</v>
      </c>
      <c r="B332" s="20" t="s">
        <v>200</v>
      </c>
      <c r="C332" s="21" t="s">
        <v>150</v>
      </c>
      <c r="D332" s="20" t="s">
        <v>151</v>
      </c>
      <c r="E332" s="3">
        <v>635047</v>
      </c>
      <c r="F332" s="19">
        <v>44519</v>
      </c>
      <c r="G332" s="3">
        <v>635047</v>
      </c>
      <c r="H332" s="2">
        <v>5.0000000000000001E-3</v>
      </c>
      <c r="I332" s="19">
        <v>44835</v>
      </c>
      <c r="J332" s="19">
        <v>44865</v>
      </c>
      <c r="K332" s="3">
        <v>31</v>
      </c>
      <c r="L332" s="3">
        <v>270</v>
      </c>
      <c r="M332" s="3">
        <v>635047</v>
      </c>
      <c r="N332" s="19">
        <v>46344</v>
      </c>
    </row>
    <row r="333" spans="1:14" s="18" customFormat="1" outlineLevel="2">
      <c r="A333" s="19" t="s">
        <v>128</v>
      </c>
      <c r="B333" s="20" t="s">
        <v>201</v>
      </c>
      <c r="C333" s="21" t="s">
        <v>150</v>
      </c>
      <c r="D333" s="20" t="s">
        <v>151</v>
      </c>
      <c r="E333" s="3">
        <v>350992</v>
      </c>
      <c r="F333" s="19">
        <v>44526</v>
      </c>
      <c r="G333" s="3">
        <v>350992</v>
      </c>
      <c r="H333" s="2">
        <v>5.0000000000000001E-3</v>
      </c>
      <c r="I333" s="19">
        <v>44835</v>
      </c>
      <c r="J333" s="19">
        <v>44865</v>
      </c>
      <c r="K333" s="3">
        <v>31</v>
      </c>
      <c r="L333" s="3">
        <v>149</v>
      </c>
      <c r="M333" s="3">
        <v>350992</v>
      </c>
      <c r="N333" s="19">
        <v>46351</v>
      </c>
    </row>
    <row r="334" spans="1:14" s="18" customFormat="1" outlineLevel="2">
      <c r="A334" s="19" t="s">
        <v>128</v>
      </c>
      <c r="B334" s="20" t="s">
        <v>202</v>
      </c>
      <c r="C334" s="21" t="s">
        <v>71</v>
      </c>
      <c r="D334" s="20" t="s">
        <v>72</v>
      </c>
      <c r="E334" s="3">
        <v>13100000</v>
      </c>
      <c r="F334" s="19">
        <v>44550</v>
      </c>
      <c r="G334" s="3">
        <v>13100000</v>
      </c>
      <c r="H334" s="2">
        <v>5.0000000000000001E-3</v>
      </c>
      <c r="I334" s="19">
        <v>44835</v>
      </c>
      <c r="J334" s="19">
        <v>44865</v>
      </c>
      <c r="K334" s="3">
        <v>31</v>
      </c>
      <c r="L334" s="3">
        <v>5563</v>
      </c>
      <c r="M334" s="3">
        <v>13100000</v>
      </c>
      <c r="N334" s="19">
        <v>46375</v>
      </c>
    </row>
    <row r="335" spans="1:14" s="18" customFormat="1" outlineLevel="2">
      <c r="A335" s="19" t="s">
        <v>128</v>
      </c>
      <c r="B335" s="20" t="s">
        <v>203</v>
      </c>
      <c r="C335" s="21" t="s">
        <v>146</v>
      </c>
      <c r="D335" s="20" t="s">
        <v>147</v>
      </c>
      <c r="E335" s="3">
        <v>8000000</v>
      </c>
      <c r="F335" s="19">
        <v>44557</v>
      </c>
      <c r="G335" s="3">
        <v>8000000</v>
      </c>
      <c r="H335" s="2">
        <v>5.0000000000000001E-3</v>
      </c>
      <c r="I335" s="19">
        <v>44835</v>
      </c>
      <c r="J335" s="19">
        <v>44865</v>
      </c>
      <c r="K335" s="3">
        <v>31</v>
      </c>
      <c r="L335" s="3">
        <v>3397</v>
      </c>
      <c r="M335" s="3">
        <v>8000000</v>
      </c>
      <c r="N335" s="19">
        <v>45652</v>
      </c>
    </row>
    <row r="336" spans="1:14" s="18" customFormat="1" outlineLevel="2">
      <c r="A336" s="19" t="s">
        <v>128</v>
      </c>
      <c r="B336" s="20" t="s">
        <v>204</v>
      </c>
      <c r="C336" s="21" t="s">
        <v>150</v>
      </c>
      <c r="D336" s="20" t="s">
        <v>151</v>
      </c>
      <c r="E336" s="3">
        <v>241358</v>
      </c>
      <c r="F336" s="19">
        <v>44540</v>
      </c>
      <c r="G336" s="3">
        <v>241358</v>
      </c>
      <c r="H336" s="2">
        <v>5.0000000000000001E-3</v>
      </c>
      <c r="I336" s="19">
        <v>44835</v>
      </c>
      <c r="J336" s="19">
        <v>44865</v>
      </c>
      <c r="K336" s="3">
        <v>31</v>
      </c>
      <c r="L336" s="3">
        <v>102</v>
      </c>
      <c r="M336" s="3">
        <v>241358</v>
      </c>
      <c r="N336" s="19">
        <v>46365</v>
      </c>
    </row>
    <row r="337" spans="1:14" s="18" customFormat="1" outlineLevel="2">
      <c r="A337" s="19" t="s">
        <v>128</v>
      </c>
      <c r="B337" s="20" t="s">
        <v>205</v>
      </c>
      <c r="C337" s="21" t="s">
        <v>150</v>
      </c>
      <c r="D337" s="20" t="s">
        <v>151</v>
      </c>
      <c r="E337" s="3">
        <v>860517</v>
      </c>
      <c r="F337" s="19">
        <v>44557</v>
      </c>
      <c r="G337" s="3">
        <v>860517</v>
      </c>
      <c r="H337" s="2">
        <v>5.0000000000000001E-3</v>
      </c>
      <c r="I337" s="19">
        <v>44835</v>
      </c>
      <c r="J337" s="19">
        <v>44865</v>
      </c>
      <c r="K337" s="3">
        <v>31</v>
      </c>
      <c r="L337" s="3">
        <v>365</v>
      </c>
      <c r="M337" s="3">
        <v>860517</v>
      </c>
      <c r="N337" s="19">
        <v>46382</v>
      </c>
    </row>
    <row r="338" spans="1:14" s="18" customFormat="1" outlineLevel="1">
      <c r="A338" s="22" t="s">
        <v>206</v>
      </c>
      <c r="B338" s="23"/>
      <c r="C338" s="24"/>
      <c r="D338" s="23"/>
      <c r="E338" s="25">
        <v>6018061421</v>
      </c>
      <c r="F338" s="26"/>
      <c r="G338" s="25"/>
      <c r="H338" s="27"/>
      <c r="I338" s="26"/>
      <c r="J338" s="26"/>
      <c r="K338" s="25"/>
      <c r="L338" s="25">
        <v>2304078</v>
      </c>
      <c r="M338" s="25">
        <v>5739898602</v>
      </c>
      <c r="N338" s="26"/>
    </row>
    <row r="339" spans="1:14" s="18" customFormat="1" outlineLevel="2">
      <c r="A339" s="19" t="s">
        <v>207</v>
      </c>
      <c r="B339" s="20" t="s">
        <v>17</v>
      </c>
      <c r="C339" s="21" t="s">
        <v>208</v>
      </c>
      <c r="D339" s="20" t="s">
        <v>209</v>
      </c>
      <c r="E339" s="3">
        <v>81465386</v>
      </c>
      <c r="F339" s="19">
        <v>43900</v>
      </c>
      <c r="G339" s="3">
        <v>81465386</v>
      </c>
      <c r="H339" s="2">
        <v>5.0000000000000001E-3</v>
      </c>
      <c r="I339" s="19">
        <v>44835</v>
      </c>
      <c r="J339" s="19">
        <v>44865</v>
      </c>
      <c r="K339" s="3">
        <v>31</v>
      </c>
      <c r="L339" s="3">
        <v>34595</v>
      </c>
      <c r="M339" s="3">
        <v>81465386</v>
      </c>
      <c r="N339" s="19">
        <v>45725</v>
      </c>
    </row>
    <row r="340" spans="1:14" s="18" customFormat="1" outlineLevel="2">
      <c r="A340" s="19" t="s">
        <v>207</v>
      </c>
      <c r="B340" s="20" t="s">
        <v>20</v>
      </c>
      <c r="C340" s="21" t="s">
        <v>210</v>
      </c>
      <c r="D340" s="20" t="s">
        <v>211</v>
      </c>
      <c r="E340" s="3">
        <v>8860000</v>
      </c>
      <c r="F340" s="19">
        <v>43997</v>
      </c>
      <c r="G340" s="3">
        <v>8860000</v>
      </c>
      <c r="H340" s="2">
        <v>5.0000000000000001E-3</v>
      </c>
      <c r="I340" s="19">
        <v>44835</v>
      </c>
      <c r="J340" s="19">
        <v>44865</v>
      </c>
      <c r="K340" s="3">
        <v>31</v>
      </c>
      <c r="L340" s="3">
        <v>3762</v>
      </c>
      <c r="M340" s="3">
        <v>8860000</v>
      </c>
      <c r="N340" s="19">
        <v>45822</v>
      </c>
    </row>
    <row r="341" spans="1:14" s="18" customFormat="1" outlineLevel="2">
      <c r="A341" s="19" t="s">
        <v>207</v>
      </c>
      <c r="B341" s="20" t="s">
        <v>131</v>
      </c>
      <c r="C341" s="21" t="s">
        <v>230</v>
      </c>
      <c r="D341" s="20" t="s">
        <v>231</v>
      </c>
      <c r="E341" s="3">
        <v>12570000</v>
      </c>
      <c r="F341" s="19">
        <v>44851</v>
      </c>
      <c r="G341" s="3">
        <v>12570000</v>
      </c>
      <c r="H341" s="2">
        <v>5.0000000000000001E-3</v>
      </c>
      <c r="I341" s="19">
        <v>44851</v>
      </c>
      <c r="J341" s="19">
        <v>44865</v>
      </c>
      <c r="K341" s="3">
        <v>15</v>
      </c>
      <c r="L341" s="3">
        <v>2583</v>
      </c>
      <c r="M341" s="3">
        <v>12570000</v>
      </c>
      <c r="N341" s="19">
        <v>45946</v>
      </c>
    </row>
    <row r="342" spans="1:14" s="18" customFormat="1" outlineLevel="2">
      <c r="A342" s="19" t="s">
        <v>207</v>
      </c>
      <c r="B342" s="20" t="s">
        <v>134</v>
      </c>
      <c r="C342" s="21" t="s">
        <v>588</v>
      </c>
      <c r="D342" s="20" t="s">
        <v>587</v>
      </c>
      <c r="E342" s="3">
        <v>36000000</v>
      </c>
      <c r="F342" s="19">
        <v>44855</v>
      </c>
      <c r="G342" s="3">
        <v>36000000</v>
      </c>
      <c r="H342" s="2">
        <v>5.0000000000000001E-3</v>
      </c>
      <c r="I342" s="19">
        <v>44855</v>
      </c>
      <c r="J342" s="19">
        <v>44865</v>
      </c>
      <c r="K342" s="3">
        <v>11</v>
      </c>
      <c r="L342" s="3">
        <v>5425</v>
      </c>
      <c r="M342" s="3">
        <v>36000000</v>
      </c>
      <c r="N342" s="19">
        <v>46680</v>
      </c>
    </row>
    <row r="343" spans="1:14" s="18" customFormat="1" outlineLevel="2">
      <c r="A343" s="19" t="s">
        <v>207</v>
      </c>
      <c r="B343" s="20" t="s">
        <v>137</v>
      </c>
      <c r="C343" s="21" t="s">
        <v>228</v>
      </c>
      <c r="D343" s="20" t="s">
        <v>229</v>
      </c>
      <c r="E343" s="3">
        <v>27000000</v>
      </c>
      <c r="F343" s="19">
        <v>44862</v>
      </c>
      <c r="G343" s="3">
        <v>27000000</v>
      </c>
      <c r="H343" s="2">
        <v>5.0000000000000001E-3</v>
      </c>
      <c r="I343" s="19">
        <v>44862</v>
      </c>
      <c r="J343" s="19">
        <v>44865</v>
      </c>
      <c r="K343" s="3">
        <v>4</v>
      </c>
      <c r="L343" s="3">
        <v>1479</v>
      </c>
      <c r="M343" s="3">
        <v>27000000</v>
      </c>
      <c r="N343" s="19">
        <v>45957</v>
      </c>
    </row>
    <row r="344" spans="1:14" s="18" customFormat="1" outlineLevel="2">
      <c r="A344" s="19" t="s">
        <v>207</v>
      </c>
      <c r="B344" s="20" t="s">
        <v>23</v>
      </c>
      <c r="C344" s="21" t="s">
        <v>212</v>
      </c>
      <c r="D344" s="20" t="s">
        <v>213</v>
      </c>
      <c r="E344" s="3">
        <v>20390000</v>
      </c>
      <c r="F344" s="19">
        <v>43997</v>
      </c>
      <c r="G344" s="3">
        <v>13676234</v>
      </c>
      <c r="H344" s="2">
        <v>5.0000000000000001E-3</v>
      </c>
      <c r="I344" s="19">
        <v>44835</v>
      </c>
      <c r="J344" s="19">
        <v>44850</v>
      </c>
      <c r="K344" s="3">
        <v>16</v>
      </c>
      <c r="L344" s="3">
        <v>2998</v>
      </c>
      <c r="M344" s="3">
        <v>13427576</v>
      </c>
      <c r="N344" s="19">
        <v>45822</v>
      </c>
    </row>
    <row r="345" spans="1:14" s="18" customFormat="1" outlineLevel="2">
      <c r="A345" s="19" t="s">
        <v>207</v>
      </c>
      <c r="B345" s="20" t="s">
        <v>23</v>
      </c>
      <c r="C345" s="21" t="s">
        <v>212</v>
      </c>
      <c r="D345" s="20"/>
      <c r="E345" s="3"/>
      <c r="F345" s="19"/>
      <c r="G345" s="3">
        <v>13427576</v>
      </c>
      <c r="H345" s="2">
        <v>5.0000000000000001E-3</v>
      </c>
      <c r="I345" s="19">
        <v>44851</v>
      </c>
      <c r="J345" s="19">
        <v>44865</v>
      </c>
      <c r="K345" s="3">
        <v>15</v>
      </c>
      <c r="L345" s="3">
        <v>2759</v>
      </c>
      <c r="M345" s="3"/>
      <c r="N345" s="19">
        <v>45822</v>
      </c>
    </row>
    <row r="346" spans="1:14" s="18" customFormat="1" outlineLevel="2">
      <c r="A346" s="19" t="s">
        <v>207</v>
      </c>
      <c r="B346" s="20" t="s">
        <v>26</v>
      </c>
      <c r="C346" s="21" t="s">
        <v>212</v>
      </c>
      <c r="D346" s="20" t="s">
        <v>213</v>
      </c>
      <c r="E346" s="3">
        <v>69600000</v>
      </c>
      <c r="F346" s="19">
        <v>43997</v>
      </c>
      <c r="G346" s="3">
        <v>53940000</v>
      </c>
      <c r="H346" s="2">
        <v>5.0000000000000001E-3</v>
      </c>
      <c r="I346" s="19">
        <v>44835</v>
      </c>
      <c r="J346" s="19">
        <v>44850</v>
      </c>
      <c r="K346" s="3">
        <v>16</v>
      </c>
      <c r="L346" s="3">
        <v>11822</v>
      </c>
      <c r="M346" s="3">
        <v>53360000</v>
      </c>
      <c r="N346" s="19">
        <v>45822</v>
      </c>
    </row>
    <row r="347" spans="1:14" s="18" customFormat="1" outlineLevel="2">
      <c r="A347" s="19" t="s">
        <v>207</v>
      </c>
      <c r="B347" s="20" t="s">
        <v>26</v>
      </c>
      <c r="C347" s="21" t="s">
        <v>212</v>
      </c>
      <c r="D347" s="20"/>
      <c r="E347" s="3"/>
      <c r="F347" s="19"/>
      <c r="G347" s="3">
        <v>53360000</v>
      </c>
      <c r="H347" s="2">
        <v>5.0000000000000001E-3</v>
      </c>
      <c r="I347" s="19">
        <v>44851</v>
      </c>
      <c r="J347" s="19">
        <v>44865</v>
      </c>
      <c r="K347" s="3">
        <v>15</v>
      </c>
      <c r="L347" s="3">
        <v>10964</v>
      </c>
      <c r="M347" s="3"/>
      <c r="N347" s="19">
        <v>45822</v>
      </c>
    </row>
    <row r="348" spans="1:14" s="18" customFormat="1" outlineLevel="2">
      <c r="A348" s="19" t="s">
        <v>207</v>
      </c>
      <c r="B348" s="20" t="s">
        <v>27</v>
      </c>
      <c r="C348" s="21" t="s">
        <v>208</v>
      </c>
      <c r="D348" s="20" t="s">
        <v>209</v>
      </c>
      <c r="E348" s="3">
        <v>16630000</v>
      </c>
      <c r="F348" s="19">
        <v>44011</v>
      </c>
      <c r="G348" s="3">
        <v>16630000</v>
      </c>
      <c r="H348" s="2">
        <v>5.0000000000000001E-3</v>
      </c>
      <c r="I348" s="19">
        <v>44835</v>
      </c>
      <c r="J348" s="19">
        <v>44865</v>
      </c>
      <c r="K348" s="3">
        <v>31</v>
      </c>
      <c r="L348" s="3">
        <v>7062</v>
      </c>
      <c r="M348" s="3">
        <v>16630000</v>
      </c>
      <c r="N348" s="19">
        <v>45836</v>
      </c>
    </row>
    <row r="349" spans="1:14" s="18" customFormat="1" outlineLevel="2">
      <c r="A349" s="19" t="s">
        <v>207</v>
      </c>
      <c r="B349" s="20" t="s">
        <v>30</v>
      </c>
      <c r="C349" s="21" t="s">
        <v>210</v>
      </c>
      <c r="D349" s="20" t="s">
        <v>211</v>
      </c>
      <c r="E349" s="3">
        <v>4650000</v>
      </c>
      <c r="F349" s="19">
        <v>44027</v>
      </c>
      <c r="G349" s="3">
        <v>4650000</v>
      </c>
      <c r="H349" s="2">
        <v>5.0000000000000001E-3</v>
      </c>
      <c r="I349" s="19">
        <v>44835</v>
      </c>
      <c r="J349" s="19">
        <v>44865</v>
      </c>
      <c r="K349" s="3">
        <v>31</v>
      </c>
      <c r="L349" s="3">
        <v>1975</v>
      </c>
      <c r="M349" s="3">
        <v>4650000</v>
      </c>
      <c r="N349" s="19">
        <v>45852</v>
      </c>
    </row>
    <row r="350" spans="1:14" s="18" customFormat="1" outlineLevel="2">
      <c r="A350" s="19" t="s">
        <v>207</v>
      </c>
      <c r="B350" s="20" t="s">
        <v>33</v>
      </c>
      <c r="C350" s="21" t="s">
        <v>212</v>
      </c>
      <c r="D350" s="20" t="s">
        <v>213</v>
      </c>
      <c r="E350" s="3">
        <v>10860000</v>
      </c>
      <c r="F350" s="19">
        <v>44027</v>
      </c>
      <c r="G350" s="3">
        <v>7374076</v>
      </c>
      <c r="H350" s="2">
        <v>5.0000000000000001E-3</v>
      </c>
      <c r="I350" s="19">
        <v>44835</v>
      </c>
      <c r="J350" s="19">
        <v>44850</v>
      </c>
      <c r="K350" s="3">
        <v>16</v>
      </c>
      <c r="L350" s="3">
        <v>1616</v>
      </c>
      <c r="M350" s="3">
        <v>7240002</v>
      </c>
      <c r="N350" s="19">
        <v>45852</v>
      </c>
    </row>
    <row r="351" spans="1:14" s="18" customFormat="1" outlineLevel="2">
      <c r="A351" s="19" t="s">
        <v>207</v>
      </c>
      <c r="B351" s="20" t="s">
        <v>33</v>
      </c>
      <c r="C351" s="21" t="s">
        <v>212</v>
      </c>
      <c r="D351" s="20"/>
      <c r="E351" s="3"/>
      <c r="F351" s="19"/>
      <c r="G351" s="3">
        <v>7240002</v>
      </c>
      <c r="H351" s="2">
        <v>5.0000000000000001E-3</v>
      </c>
      <c r="I351" s="19">
        <v>44851</v>
      </c>
      <c r="J351" s="19">
        <v>44865</v>
      </c>
      <c r="K351" s="3">
        <v>15</v>
      </c>
      <c r="L351" s="3">
        <v>1488</v>
      </c>
      <c r="M351" s="3"/>
      <c r="N351" s="19">
        <v>45852</v>
      </c>
    </row>
    <row r="352" spans="1:14" s="18" customFormat="1" outlineLevel="2">
      <c r="A352" s="19" t="s">
        <v>207</v>
      </c>
      <c r="B352" s="20" t="s">
        <v>34</v>
      </c>
      <c r="C352" s="21" t="s">
        <v>212</v>
      </c>
      <c r="D352" s="20" t="s">
        <v>213</v>
      </c>
      <c r="E352" s="3">
        <v>11600000</v>
      </c>
      <c r="F352" s="19">
        <v>44027</v>
      </c>
      <c r="G352" s="3">
        <v>9065572</v>
      </c>
      <c r="H352" s="2">
        <v>5.0000000000000001E-3</v>
      </c>
      <c r="I352" s="19">
        <v>44835</v>
      </c>
      <c r="J352" s="19">
        <v>44850</v>
      </c>
      <c r="K352" s="3">
        <v>16</v>
      </c>
      <c r="L352" s="3">
        <v>1987</v>
      </c>
      <c r="M352" s="3">
        <v>8968094</v>
      </c>
      <c r="N352" s="19">
        <v>45852</v>
      </c>
    </row>
    <row r="353" spans="1:14" s="18" customFormat="1" outlineLevel="2">
      <c r="A353" s="19" t="s">
        <v>207</v>
      </c>
      <c r="B353" s="20" t="s">
        <v>34</v>
      </c>
      <c r="C353" s="21" t="s">
        <v>212</v>
      </c>
      <c r="D353" s="20"/>
      <c r="E353" s="3"/>
      <c r="F353" s="19"/>
      <c r="G353" s="3">
        <v>8968094</v>
      </c>
      <c r="H353" s="2">
        <v>5.0000000000000001E-3</v>
      </c>
      <c r="I353" s="19">
        <v>44851</v>
      </c>
      <c r="J353" s="19">
        <v>44865</v>
      </c>
      <c r="K353" s="3">
        <v>15</v>
      </c>
      <c r="L353" s="3">
        <v>1843</v>
      </c>
      <c r="M353" s="3"/>
      <c r="N353" s="19">
        <v>45852</v>
      </c>
    </row>
    <row r="354" spans="1:14" s="18" customFormat="1" outlineLevel="2">
      <c r="A354" s="19" t="s">
        <v>207</v>
      </c>
      <c r="B354" s="20" t="s">
        <v>35</v>
      </c>
      <c r="C354" s="21" t="s">
        <v>24</v>
      </c>
      <c r="D354" s="20" t="s">
        <v>25</v>
      </c>
      <c r="E354" s="3">
        <v>18700000</v>
      </c>
      <c r="F354" s="19">
        <v>44032</v>
      </c>
      <c r="G354" s="3">
        <v>18700000</v>
      </c>
      <c r="H354" s="2">
        <v>5.0000000000000001E-3</v>
      </c>
      <c r="I354" s="19">
        <v>44835</v>
      </c>
      <c r="J354" s="19">
        <v>44865</v>
      </c>
      <c r="K354" s="3">
        <v>31</v>
      </c>
      <c r="L354" s="3">
        <v>7941</v>
      </c>
      <c r="M354" s="3">
        <v>18700000</v>
      </c>
      <c r="N354" s="19">
        <v>45857</v>
      </c>
    </row>
    <row r="355" spans="1:14" s="18" customFormat="1" outlineLevel="2">
      <c r="A355" s="19" t="s">
        <v>207</v>
      </c>
      <c r="B355" s="20" t="s">
        <v>36</v>
      </c>
      <c r="C355" s="21" t="s">
        <v>210</v>
      </c>
      <c r="D355" s="20" t="s">
        <v>211</v>
      </c>
      <c r="E355" s="3">
        <v>2950000</v>
      </c>
      <c r="F355" s="19">
        <v>44060</v>
      </c>
      <c r="G355" s="3">
        <v>2950000</v>
      </c>
      <c r="H355" s="2">
        <v>5.0000000000000001E-3</v>
      </c>
      <c r="I355" s="19">
        <v>44835</v>
      </c>
      <c r="J355" s="19">
        <v>44865</v>
      </c>
      <c r="K355" s="3">
        <v>31</v>
      </c>
      <c r="L355" s="3">
        <v>1253</v>
      </c>
      <c r="M355" s="3">
        <v>2950000</v>
      </c>
      <c r="N355" s="19">
        <v>45885</v>
      </c>
    </row>
    <row r="356" spans="1:14" s="18" customFormat="1" outlineLevel="2">
      <c r="A356" s="19" t="s">
        <v>207</v>
      </c>
      <c r="B356" s="20" t="s">
        <v>37</v>
      </c>
      <c r="C356" s="21" t="s">
        <v>208</v>
      </c>
      <c r="D356" s="20" t="s">
        <v>209</v>
      </c>
      <c r="E356" s="3">
        <v>15120000</v>
      </c>
      <c r="F356" s="19">
        <v>44091</v>
      </c>
      <c r="G356" s="3">
        <v>15120000</v>
      </c>
      <c r="H356" s="2">
        <v>5.0000000000000001E-3</v>
      </c>
      <c r="I356" s="19">
        <v>44835</v>
      </c>
      <c r="J356" s="19">
        <v>44865</v>
      </c>
      <c r="K356" s="3">
        <v>31</v>
      </c>
      <c r="L356" s="3">
        <v>6421</v>
      </c>
      <c r="M356" s="3">
        <v>15120000</v>
      </c>
      <c r="N356" s="19">
        <v>45916</v>
      </c>
    </row>
    <row r="357" spans="1:14" s="18" customFormat="1" outlineLevel="2">
      <c r="A357" s="19" t="s">
        <v>207</v>
      </c>
      <c r="B357" s="20" t="s">
        <v>40</v>
      </c>
      <c r="C357" s="21" t="s">
        <v>210</v>
      </c>
      <c r="D357" s="20" t="s">
        <v>211</v>
      </c>
      <c r="E357" s="3">
        <v>6200000</v>
      </c>
      <c r="F357" s="19">
        <v>43929</v>
      </c>
      <c r="G357" s="3">
        <v>5166668</v>
      </c>
      <c r="H357" s="2">
        <v>5.0000000000000001E-3</v>
      </c>
      <c r="I357" s="19">
        <v>44835</v>
      </c>
      <c r="J357" s="19">
        <v>44850</v>
      </c>
      <c r="K357" s="3">
        <v>16</v>
      </c>
      <c r="L357" s="3">
        <v>1132</v>
      </c>
      <c r="M357" s="3">
        <v>4994446</v>
      </c>
      <c r="N357" s="19">
        <v>45754</v>
      </c>
    </row>
    <row r="358" spans="1:14" s="18" customFormat="1" outlineLevel="2">
      <c r="A358" s="19" t="s">
        <v>207</v>
      </c>
      <c r="B358" s="20" t="s">
        <v>40</v>
      </c>
      <c r="C358" s="21" t="s">
        <v>210</v>
      </c>
      <c r="D358" s="20"/>
      <c r="E358" s="3"/>
      <c r="F358" s="19"/>
      <c r="G358" s="3">
        <v>4994446</v>
      </c>
      <c r="H358" s="2">
        <v>5.0000000000000001E-3</v>
      </c>
      <c r="I358" s="19">
        <v>44851</v>
      </c>
      <c r="J358" s="19">
        <v>44865</v>
      </c>
      <c r="K358" s="3">
        <v>15</v>
      </c>
      <c r="L358" s="3">
        <v>1026</v>
      </c>
      <c r="M358" s="3"/>
      <c r="N358" s="19">
        <v>45754</v>
      </c>
    </row>
    <row r="359" spans="1:14" s="18" customFormat="1" outlineLevel="2">
      <c r="A359" s="19" t="s">
        <v>207</v>
      </c>
      <c r="B359" s="20" t="s">
        <v>41</v>
      </c>
      <c r="C359" s="21" t="s">
        <v>28</v>
      </c>
      <c r="D359" s="20" t="s">
        <v>29</v>
      </c>
      <c r="E359" s="3">
        <v>10000000</v>
      </c>
      <c r="F359" s="19">
        <v>44111</v>
      </c>
      <c r="G359" s="3">
        <v>6000016</v>
      </c>
      <c r="H359" s="2">
        <v>5.0000000000000001E-3</v>
      </c>
      <c r="I359" s="19">
        <v>44835</v>
      </c>
      <c r="J359" s="19">
        <v>44850</v>
      </c>
      <c r="K359" s="3">
        <v>16</v>
      </c>
      <c r="L359" s="3">
        <v>1315</v>
      </c>
      <c r="M359" s="3">
        <v>5833350</v>
      </c>
      <c r="N359" s="19">
        <v>45936</v>
      </c>
    </row>
    <row r="360" spans="1:14" s="18" customFormat="1" outlineLevel="2">
      <c r="A360" s="19" t="s">
        <v>207</v>
      </c>
      <c r="B360" s="20" t="s">
        <v>41</v>
      </c>
      <c r="C360" s="21" t="s">
        <v>28</v>
      </c>
      <c r="D360" s="20"/>
      <c r="E360" s="3"/>
      <c r="F360" s="19"/>
      <c r="G360" s="3">
        <v>5833350</v>
      </c>
      <c r="H360" s="2">
        <v>5.0000000000000001E-3</v>
      </c>
      <c r="I360" s="19">
        <v>44851</v>
      </c>
      <c r="J360" s="19">
        <v>44865</v>
      </c>
      <c r="K360" s="3">
        <v>15</v>
      </c>
      <c r="L360" s="3">
        <v>1199</v>
      </c>
      <c r="M360" s="3"/>
      <c r="N360" s="19">
        <v>45936</v>
      </c>
    </row>
    <row r="361" spans="1:14" s="18" customFormat="1" outlineLevel="2">
      <c r="A361" s="19" t="s">
        <v>207</v>
      </c>
      <c r="B361" s="20" t="s">
        <v>42</v>
      </c>
      <c r="C361" s="21" t="s">
        <v>28</v>
      </c>
      <c r="D361" s="20" t="s">
        <v>29</v>
      </c>
      <c r="E361" s="3">
        <v>24450000</v>
      </c>
      <c r="F361" s="19">
        <v>44120</v>
      </c>
      <c r="G361" s="3">
        <v>14918662</v>
      </c>
      <c r="H361" s="2">
        <v>5.0000000000000001E-3</v>
      </c>
      <c r="I361" s="19">
        <v>44835</v>
      </c>
      <c r="J361" s="19">
        <v>44850</v>
      </c>
      <c r="K361" s="3">
        <v>16</v>
      </c>
      <c r="L361" s="3">
        <v>3270</v>
      </c>
      <c r="M361" s="3">
        <v>14504256</v>
      </c>
      <c r="N361" s="19">
        <v>45945</v>
      </c>
    </row>
    <row r="362" spans="1:14" s="18" customFormat="1" outlineLevel="2">
      <c r="A362" s="19" t="s">
        <v>207</v>
      </c>
      <c r="B362" s="20" t="s">
        <v>42</v>
      </c>
      <c r="C362" s="21" t="s">
        <v>28</v>
      </c>
      <c r="D362" s="20"/>
      <c r="E362" s="3"/>
      <c r="F362" s="19"/>
      <c r="G362" s="3">
        <v>14504256</v>
      </c>
      <c r="H362" s="2">
        <v>5.0000000000000001E-3</v>
      </c>
      <c r="I362" s="19">
        <v>44851</v>
      </c>
      <c r="J362" s="19">
        <v>44865</v>
      </c>
      <c r="K362" s="3">
        <v>15</v>
      </c>
      <c r="L362" s="3">
        <v>2980</v>
      </c>
      <c r="M362" s="3"/>
      <c r="N362" s="19">
        <v>45945</v>
      </c>
    </row>
    <row r="363" spans="1:14" s="18" customFormat="1" outlineLevel="2">
      <c r="A363" s="19" t="s">
        <v>207</v>
      </c>
      <c r="B363" s="20" t="s">
        <v>43</v>
      </c>
      <c r="C363" s="21" t="s">
        <v>24</v>
      </c>
      <c r="D363" s="20" t="s">
        <v>25</v>
      </c>
      <c r="E363" s="3">
        <v>26100000</v>
      </c>
      <c r="F363" s="19">
        <v>44124</v>
      </c>
      <c r="G363" s="3">
        <v>26100000</v>
      </c>
      <c r="H363" s="2">
        <v>5.0000000000000001E-3</v>
      </c>
      <c r="I363" s="19">
        <v>44835</v>
      </c>
      <c r="J363" s="19">
        <v>44865</v>
      </c>
      <c r="K363" s="3">
        <v>31</v>
      </c>
      <c r="L363" s="3">
        <v>11084</v>
      </c>
      <c r="M363" s="3">
        <v>26100000</v>
      </c>
      <c r="N363" s="19">
        <v>45949</v>
      </c>
    </row>
    <row r="364" spans="1:14" s="18" customFormat="1" outlineLevel="2">
      <c r="A364" s="19" t="s">
        <v>207</v>
      </c>
      <c r="B364" s="20" t="s">
        <v>44</v>
      </c>
      <c r="C364" s="21" t="s">
        <v>28</v>
      </c>
      <c r="D364" s="20" t="s">
        <v>29</v>
      </c>
      <c r="E364" s="3">
        <v>25800000</v>
      </c>
      <c r="F364" s="19">
        <v>44137</v>
      </c>
      <c r="G364" s="3">
        <v>15742376</v>
      </c>
      <c r="H364" s="2">
        <v>5.0000000000000001E-3</v>
      </c>
      <c r="I364" s="19">
        <v>44835</v>
      </c>
      <c r="J364" s="19">
        <v>44850</v>
      </c>
      <c r="K364" s="3">
        <v>16</v>
      </c>
      <c r="L364" s="3">
        <v>3450</v>
      </c>
      <c r="M364" s="3">
        <v>15305088</v>
      </c>
      <c r="N364" s="19">
        <v>45962</v>
      </c>
    </row>
    <row r="365" spans="1:14" s="18" customFormat="1" outlineLevel="2">
      <c r="A365" s="19" t="s">
        <v>207</v>
      </c>
      <c r="B365" s="20" t="s">
        <v>44</v>
      </c>
      <c r="C365" s="21" t="s">
        <v>28</v>
      </c>
      <c r="D365" s="20"/>
      <c r="E365" s="3"/>
      <c r="F365" s="19"/>
      <c r="G365" s="3">
        <v>15305088</v>
      </c>
      <c r="H365" s="2">
        <v>5.0000000000000001E-3</v>
      </c>
      <c r="I365" s="19">
        <v>44851</v>
      </c>
      <c r="J365" s="19">
        <v>44865</v>
      </c>
      <c r="K365" s="3">
        <v>15</v>
      </c>
      <c r="L365" s="3">
        <v>3145</v>
      </c>
      <c r="M365" s="3"/>
      <c r="N365" s="19">
        <v>45962</v>
      </c>
    </row>
    <row r="366" spans="1:14" s="18" customFormat="1" outlineLevel="2">
      <c r="A366" s="19" t="s">
        <v>207</v>
      </c>
      <c r="B366" s="20" t="s">
        <v>45</v>
      </c>
      <c r="C366" s="21" t="s">
        <v>214</v>
      </c>
      <c r="D366" s="20" t="s">
        <v>215</v>
      </c>
      <c r="E366" s="3">
        <v>1200000</v>
      </c>
      <c r="F366" s="19">
        <v>44138</v>
      </c>
      <c r="G366" s="3">
        <v>1200000</v>
      </c>
      <c r="H366" s="2">
        <v>5.0000000000000001E-3</v>
      </c>
      <c r="I366" s="19">
        <v>44835</v>
      </c>
      <c r="J366" s="19">
        <v>44865</v>
      </c>
      <c r="K366" s="3">
        <v>31</v>
      </c>
      <c r="L366" s="3">
        <v>510</v>
      </c>
      <c r="M366" s="3">
        <v>1200000</v>
      </c>
      <c r="N366" s="19">
        <v>45963</v>
      </c>
    </row>
    <row r="367" spans="1:14" s="18" customFormat="1" outlineLevel="2">
      <c r="A367" s="19" t="s">
        <v>207</v>
      </c>
      <c r="B367" s="20" t="s">
        <v>48</v>
      </c>
      <c r="C367" s="21" t="s">
        <v>214</v>
      </c>
      <c r="D367" s="20" t="s">
        <v>215</v>
      </c>
      <c r="E367" s="3">
        <v>2350000</v>
      </c>
      <c r="F367" s="19">
        <v>44138</v>
      </c>
      <c r="G367" s="3">
        <v>2350000</v>
      </c>
      <c r="H367" s="2">
        <v>5.0000000000000001E-3</v>
      </c>
      <c r="I367" s="19">
        <v>44835</v>
      </c>
      <c r="J367" s="19">
        <v>44865</v>
      </c>
      <c r="K367" s="3">
        <v>31</v>
      </c>
      <c r="L367" s="3">
        <v>998</v>
      </c>
      <c r="M367" s="3">
        <v>2350000</v>
      </c>
      <c r="N367" s="19">
        <v>45963</v>
      </c>
    </row>
    <row r="368" spans="1:14" s="18" customFormat="1" outlineLevel="2">
      <c r="A368" s="19" t="s">
        <v>207</v>
      </c>
      <c r="B368" s="20" t="s">
        <v>51</v>
      </c>
      <c r="C368" s="21" t="s">
        <v>212</v>
      </c>
      <c r="D368" s="20" t="s">
        <v>213</v>
      </c>
      <c r="E368" s="3">
        <v>23200000</v>
      </c>
      <c r="F368" s="19">
        <v>44151</v>
      </c>
      <c r="G368" s="3">
        <v>18761742</v>
      </c>
      <c r="H368" s="2">
        <v>5.0000000000000001E-3</v>
      </c>
      <c r="I368" s="19">
        <v>44835</v>
      </c>
      <c r="J368" s="19">
        <v>44850</v>
      </c>
      <c r="K368" s="3">
        <v>16</v>
      </c>
      <c r="L368" s="3">
        <v>4112</v>
      </c>
      <c r="M368" s="3">
        <v>18560003</v>
      </c>
      <c r="N368" s="19">
        <v>45976</v>
      </c>
    </row>
    <row r="369" spans="1:14" s="18" customFormat="1" outlineLevel="2">
      <c r="A369" s="19" t="s">
        <v>207</v>
      </c>
      <c r="B369" s="20" t="s">
        <v>51</v>
      </c>
      <c r="C369" s="21" t="s">
        <v>212</v>
      </c>
      <c r="D369" s="20"/>
      <c r="E369" s="3"/>
      <c r="F369" s="19"/>
      <c r="G369" s="3">
        <v>18560003</v>
      </c>
      <c r="H369" s="2">
        <v>5.0000000000000001E-3</v>
      </c>
      <c r="I369" s="19">
        <v>44851</v>
      </c>
      <c r="J369" s="19">
        <v>44865</v>
      </c>
      <c r="K369" s="3">
        <v>15</v>
      </c>
      <c r="L369" s="3">
        <v>3814</v>
      </c>
      <c r="M369" s="3"/>
      <c r="N369" s="19">
        <v>45976</v>
      </c>
    </row>
    <row r="370" spans="1:14" s="18" customFormat="1" outlineLevel="2">
      <c r="A370" s="19" t="s">
        <v>207</v>
      </c>
      <c r="B370" s="20" t="s">
        <v>52</v>
      </c>
      <c r="C370" s="21" t="s">
        <v>210</v>
      </c>
      <c r="D370" s="20" t="s">
        <v>211</v>
      </c>
      <c r="E370" s="3">
        <v>5910000</v>
      </c>
      <c r="F370" s="19">
        <v>44151</v>
      </c>
      <c r="G370" s="3">
        <v>5910000</v>
      </c>
      <c r="H370" s="2">
        <v>5.0000000000000001E-3</v>
      </c>
      <c r="I370" s="19">
        <v>44835</v>
      </c>
      <c r="J370" s="19">
        <v>44865</v>
      </c>
      <c r="K370" s="3">
        <v>31</v>
      </c>
      <c r="L370" s="3">
        <v>2510</v>
      </c>
      <c r="M370" s="3">
        <v>5910000</v>
      </c>
      <c r="N370" s="19">
        <v>45976</v>
      </c>
    </row>
    <row r="371" spans="1:14" s="18" customFormat="1" outlineLevel="2">
      <c r="A371" s="19" t="s">
        <v>207</v>
      </c>
      <c r="B371" s="20" t="s">
        <v>53</v>
      </c>
      <c r="C371" s="21" t="s">
        <v>216</v>
      </c>
      <c r="D371" s="20" t="s">
        <v>217</v>
      </c>
      <c r="E371" s="3">
        <v>26000000</v>
      </c>
      <c r="F371" s="19">
        <v>44162</v>
      </c>
      <c r="G371" s="3">
        <v>20938064</v>
      </c>
      <c r="H371" s="2">
        <v>5.0000000000000001E-3</v>
      </c>
      <c r="I371" s="19">
        <v>44835</v>
      </c>
      <c r="J371" s="19">
        <v>44850</v>
      </c>
      <c r="K371" s="3">
        <v>16</v>
      </c>
      <c r="L371" s="3">
        <v>4589</v>
      </c>
      <c r="M371" s="3">
        <v>20707976</v>
      </c>
      <c r="N371" s="19">
        <v>45987</v>
      </c>
    </row>
    <row r="372" spans="1:14" s="18" customFormat="1" outlineLevel="2">
      <c r="A372" s="19" t="s">
        <v>207</v>
      </c>
      <c r="B372" s="20" t="s">
        <v>53</v>
      </c>
      <c r="C372" s="21" t="s">
        <v>216</v>
      </c>
      <c r="D372" s="20"/>
      <c r="E372" s="3"/>
      <c r="F372" s="19"/>
      <c r="G372" s="3">
        <v>20707976</v>
      </c>
      <c r="H372" s="2">
        <v>5.0000000000000001E-3</v>
      </c>
      <c r="I372" s="19">
        <v>44851</v>
      </c>
      <c r="J372" s="19">
        <v>44865</v>
      </c>
      <c r="K372" s="3">
        <v>15</v>
      </c>
      <c r="L372" s="3">
        <v>4255</v>
      </c>
      <c r="M372" s="3"/>
      <c r="N372" s="19">
        <v>45987</v>
      </c>
    </row>
    <row r="373" spans="1:14" s="18" customFormat="1" outlineLevel="2">
      <c r="A373" s="19" t="s">
        <v>207</v>
      </c>
      <c r="B373" s="20" t="s">
        <v>54</v>
      </c>
      <c r="C373" s="21" t="s">
        <v>28</v>
      </c>
      <c r="D373" s="20" t="s">
        <v>29</v>
      </c>
      <c r="E373" s="3">
        <v>9280000</v>
      </c>
      <c r="F373" s="19">
        <v>44167</v>
      </c>
      <c r="G373" s="3">
        <v>5760000</v>
      </c>
      <c r="H373" s="2">
        <v>5.0000000000000001E-3</v>
      </c>
      <c r="I373" s="19">
        <v>44835</v>
      </c>
      <c r="J373" s="19">
        <v>44850</v>
      </c>
      <c r="K373" s="3">
        <v>16</v>
      </c>
      <c r="L373" s="3">
        <v>1262</v>
      </c>
      <c r="M373" s="3">
        <v>5600000</v>
      </c>
      <c r="N373" s="19">
        <v>45992</v>
      </c>
    </row>
    <row r="374" spans="1:14" s="18" customFormat="1" outlineLevel="2">
      <c r="A374" s="19" t="s">
        <v>207</v>
      </c>
      <c r="B374" s="20" t="s">
        <v>54</v>
      </c>
      <c r="C374" s="21" t="s">
        <v>28</v>
      </c>
      <c r="D374" s="20"/>
      <c r="E374" s="3"/>
      <c r="F374" s="19"/>
      <c r="G374" s="3">
        <v>5600000</v>
      </c>
      <c r="H374" s="2">
        <v>5.0000000000000001E-3</v>
      </c>
      <c r="I374" s="19">
        <v>44851</v>
      </c>
      <c r="J374" s="19">
        <v>44865</v>
      </c>
      <c r="K374" s="3">
        <v>15</v>
      </c>
      <c r="L374" s="3">
        <v>1151</v>
      </c>
      <c r="M374" s="3"/>
      <c r="N374" s="19">
        <v>45992</v>
      </c>
    </row>
    <row r="375" spans="1:14" s="18" customFormat="1" outlineLevel="2">
      <c r="A375" s="19" t="s">
        <v>207</v>
      </c>
      <c r="B375" s="20" t="s">
        <v>55</v>
      </c>
      <c r="C375" s="21" t="s">
        <v>210</v>
      </c>
      <c r="D375" s="20" t="s">
        <v>211</v>
      </c>
      <c r="E375" s="3">
        <v>23630000</v>
      </c>
      <c r="F375" s="19">
        <v>43936</v>
      </c>
      <c r="G375" s="3">
        <v>23630000</v>
      </c>
      <c r="H375" s="2">
        <v>5.0000000000000001E-3</v>
      </c>
      <c r="I375" s="19">
        <v>44835</v>
      </c>
      <c r="J375" s="19">
        <v>44865</v>
      </c>
      <c r="K375" s="3">
        <v>31</v>
      </c>
      <c r="L375" s="3">
        <v>10035</v>
      </c>
      <c r="M375" s="3">
        <v>23630000</v>
      </c>
      <c r="N375" s="19">
        <v>45761</v>
      </c>
    </row>
    <row r="376" spans="1:14" s="18" customFormat="1" outlineLevel="2">
      <c r="A376" s="19" t="s">
        <v>207</v>
      </c>
      <c r="B376" s="20" t="s">
        <v>58</v>
      </c>
      <c r="C376" s="21" t="s">
        <v>28</v>
      </c>
      <c r="D376" s="20" t="s">
        <v>29</v>
      </c>
      <c r="E376" s="3">
        <v>10470000</v>
      </c>
      <c r="F376" s="19">
        <v>44181</v>
      </c>
      <c r="G376" s="3">
        <v>6612636</v>
      </c>
      <c r="H376" s="2">
        <v>5.0000000000000001E-3</v>
      </c>
      <c r="I376" s="19">
        <v>44835</v>
      </c>
      <c r="J376" s="19">
        <v>44850</v>
      </c>
      <c r="K376" s="3">
        <v>16</v>
      </c>
      <c r="L376" s="3">
        <v>1449</v>
      </c>
      <c r="M376" s="3">
        <v>6428952</v>
      </c>
      <c r="N376" s="19">
        <v>46006</v>
      </c>
    </row>
    <row r="377" spans="1:14" s="18" customFormat="1" outlineLevel="2">
      <c r="A377" s="19" t="s">
        <v>207</v>
      </c>
      <c r="B377" s="20" t="s">
        <v>58</v>
      </c>
      <c r="C377" s="21" t="s">
        <v>28</v>
      </c>
      <c r="D377" s="20"/>
      <c r="E377" s="3"/>
      <c r="F377" s="19"/>
      <c r="G377" s="3">
        <v>6428952</v>
      </c>
      <c r="H377" s="2">
        <v>5.0000000000000001E-3</v>
      </c>
      <c r="I377" s="19">
        <v>44851</v>
      </c>
      <c r="J377" s="19">
        <v>44865</v>
      </c>
      <c r="K377" s="3">
        <v>15</v>
      </c>
      <c r="L377" s="3">
        <v>1321</v>
      </c>
      <c r="M377" s="3"/>
      <c r="N377" s="19">
        <v>46006</v>
      </c>
    </row>
    <row r="378" spans="1:14" s="18" customFormat="1" outlineLevel="2">
      <c r="A378" s="19" t="s">
        <v>207</v>
      </c>
      <c r="B378" s="20" t="s">
        <v>59</v>
      </c>
      <c r="C378" s="21" t="s">
        <v>210</v>
      </c>
      <c r="D378" s="20" t="s">
        <v>211</v>
      </c>
      <c r="E378" s="3">
        <v>2950000</v>
      </c>
      <c r="F378" s="19">
        <v>44180</v>
      </c>
      <c r="G378" s="3">
        <v>2950000</v>
      </c>
      <c r="H378" s="2">
        <v>5.0000000000000001E-3</v>
      </c>
      <c r="I378" s="19">
        <v>44835</v>
      </c>
      <c r="J378" s="19">
        <v>44865</v>
      </c>
      <c r="K378" s="3">
        <v>31</v>
      </c>
      <c r="L378" s="3">
        <v>1253</v>
      </c>
      <c r="M378" s="3">
        <v>2950000</v>
      </c>
      <c r="N378" s="19">
        <v>46005</v>
      </c>
    </row>
    <row r="379" spans="1:14" s="18" customFormat="1" outlineLevel="2">
      <c r="A379" s="19" t="s">
        <v>207</v>
      </c>
      <c r="B379" s="20" t="s">
        <v>60</v>
      </c>
      <c r="C379" s="21" t="s">
        <v>214</v>
      </c>
      <c r="D379" s="20" t="s">
        <v>215</v>
      </c>
      <c r="E379" s="3">
        <v>24400000</v>
      </c>
      <c r="F379" s="19">
        <v>44193</v>
      </c>
      <c r="G379" s="3">
        <v>24400000</v>
      </c>
      <c r="H379" s="2">
        <v>5.0000000000000001E-3</v>
      </c>
      <c r="I379" s="19">
        <v>44835</v>
      </c>
      <c r="J379" s="19">
        <v>44865</v>
      </c>
      <c r="K379" s="3">
        <v>31</v>
      </c>
      <c r="L379" s="3">
        <v>10362</v>
      </c>
      <c r="M379" s="3">
        <v>24400000</v>
      </c>
      <c r="N379" s="19">
        <v>46018</v>
      </c>
    </row>
    <row r="380" spans="1:14" s="18" customFormat="1" outlineLevel="2">
      <c r="A380" s="19" t="s">
        <v>207</v>
      </c>
      <c r="B380" s="20" t="s">
        <v>63</v>
      </c>
      <c r="C380" s="21" t="s">
        <v>214</v>
      </c>
      <c r="D380" s="20" t="s">
        <v>215</v>
      </c>
      <c r="E380" s="3">
        <v>5500000</v>
      </c>
      <c r="F380" s="19">
        <v>44193</v>
      </c>
      <c r="G380" s="3">
        <v>5500000</v>
      </c>
      <c r="H380" s="2">
        <v>5.0000000000000001E-3</v>
      </c>
      <c r="I380" s="19">
        <v>44835</v>
      </c>
      <c r="J380" s="19">
        <v>44865</v>
      </c>
      <c r="K380" s="3">
        <v>31</v>
      </c>
      <c r="L380" s="3">
        <v>2336</v>
      </c>
      <c r="M380" s="3">
        <v>5500000</v>
      </c>
      <c r="N380" s="19">
        <v>46018</v>
      </c>
    </row>
    <row r="381" spans="1:14" s="18" customFormat="1" outlineLevel="2">
      <c r="A381" s="19" t="s">
        <v>207</v>
      </c>
      <c r="B381" s="20" t="s">
        <v>64</v>
      </c>
      <c r="C381" s="21" t="s">
        <v>214</v>
      </c>
      <c r="D381" s="20" t="s">
        <v>215</v>
      </c>
      <c r="E381" s="3">
        <v>28050000</v>
      </c>
      <c r="F381" s="19">
        <v>44193</v>
      </c>
      <c r="G381" s="3">
        <v>28050000</v>
      </c>
      <c r="H381" s="2">
        <v>5.0000000000000001E-3</v>
      </c>
      <c r="I381" s="19">
        <v>44835</v>
      </c>
      <c r="J381" s="19">
        <v>44865</v>
      </c>
      <c r="K381" s="3">
        <v>31</v>
      </c>
      <c r="L381" s="3">
        <v>11912</v>
      </c>
      <c r="M381" s="3">
        <v>28050000</v>
      </c>
      <c r="N381" s="19">
        <v>46018</v>
      </c>
    </row>
    <row r="382" spans="1:14" s="18" customFormat="1" outlineLevel="2">
      <c r="A382" s="19" t="s">
        <v>207</v>
      </c>
      <c r="B382" s="20" t="s">
        <v>65</v>
      </c>
      <c r="C382" s="21" t="s">
        <v>214</v>
      </c>
      <c r="D382" s="20" t="s">
        <v>215</v>
      </c>
      <c r="E382" s="3">
        <v>5000000</v>
      </c>
      <c r="F382" s="19">
        <v>44193</v>
      </c>
      <c r="G382" s="3">
        <v>5000000</v>
      </c>
      <c r="H382" s="2">
        <v>5.0000000000000001E-3</v>
      </c>
      <c r="I382" s="19">
        <v>44835</v>
      </c>
      <c r="J382" s="19">
        <v>44865</v>
      </c>
      <c r="K382" s="3">
        <v>31</v>
      </c>
      <c r="L382" s="3">
        <v>2123</v>
      </c>
      <c r="M382" s="3">
        <v>5000000</v>
      </c>
      <c r="N382" s="19">
        <v>46018</v>
      </c>
    </row>
    <row r="383" spans="1:14" s="18" customFormat="1" outlineLevel="2">
      <c r="A383" s="19" t="s">
        <v>207</v>
      </c>
      <c r="B383" s="20" t="s">
        <v>68</v>
      </c>
      <c r="C383" s="21" t="s">
        <v>210</v>
      </c>
      <c r="D383" s="20" t="s">
        <v>211</v>
      </c>
      <c r="E383" s="3">
        <v>4920000</v>
      </c>
      <c r="F383" s="19">
        <v>44211</v>
      </c>
      <c r="G383" s="3">
        <v>4920000</v>
      </c>
      <c r="H383" s="2">
        <v>5.0000000000000001E-3</v>
      </c>
      <c r="I383" s="19">
        <v>44835</v>
      </c>
      <c r="J383" s="19">
        <v>44865</v>
      </c>
      <c r="K383" s="3">
        <v>31</v>
      </c>
      <c r="L383" s="3">
        <v>2089</v>
      </c>
      <c r="M383" s="3">
        <v>4920000</v>
      </c>
      <c r="N383" s="19">
        <v>46036</v>
      </c>
    </row>
    <row r="384" spans="1:14" s="18" customFormat="1" outlineLevel="2">
      <c r="A384" s="19" t="s">
        <v>207</v>
      </c>
      <c r="B384" s="20" t="s">
        <v>69</v>
      </c>
      <c r="C384" s="21" t="s">
        <v>214</v>
      </c>
      <c r="D384" s="20" t="s">
        <v>215</v>
      </c>
      <c r="E384" s="3">
        <v>7300000</v>
      </c>
      <c r="F384" s="19">
        <v>44224</v>
      </c>
      <c r="G384" s="3">
        <v>7300000</v>
      </c>
      <c r="H384" s="2">
        <v>5.0000000000000001E-3</v>
      </c>
      <c r="I384" s="19">
        <v>44835</v>
      </c>
      <c r="J384" s="19">
        <v>44865</v>
      </c>
      <c r="K384" s="3">
        <v>31</v>
      </c>
      <c r="L384" s="3">
        <v>3100</v>
      </c>
      <c r="M384" s="3">
        <v>7300000</v>
      </c>
      <c r="N384" s="19">
        <v>46049</v>
      </c>
    </row>
    <row r="385" spans="1:14" s="18" customFormat="1" outlineLevel="2">
      <c r="A385" s="19" t="s">
        <v>207</v>
      </c>
      <c r="B385" s="20" t="s">
        <v>70</v>
      </c>
      <c r="C385" s="21" t="s">
        <v>214</v>
      </c>
      <c r="D385" s="20" t="s">
        <v>215</v>
      </c>
      <c r="E385" s="3">
        <v>15000000</v>
      </c>
      <c r="F385" s="19">
        <v>44224</v>
      </c>
      <c r="G385" s="3">
        <v>15000000</v>
      </c>
      <c r="H385" s="2">
        <v>5.0000000000000001E-3</v>
      </c>
      <c r="I385" s="19">
        <v>44835</v>
      </c>
      <c r="J385" s="19">
        <v>44865</v>
      </c>
      <c r="K385" s="3">
        <v>31</v>
      </c>
      <c r="L385" s="3">
        <v>6370</v>
      </c>
      <c r="M385" s="3">
        <v>15000000</v>
      </c>
      <c r="N385" s="19">
        <v>46049</v>
      </c>
    </row>
    <row r="386" spans="1:14" s="18" customFormat="1" outlineLevel="2">
      <c r="A386" s="19" t="s">
        <v>207</v>
      </c>
      <c r="B386" s="20" t="s">
        <v>73</v>
      </c>
      <c r="C386" s="21" t="s">
        <v>212</v>
      </c>
      <c r="D386" s="20" t="s">
        <v>213</v>
      </c>
      <c r="E386" s="3">
        <v>23200000</v>
      </c>
      <c r="F386" s="19">
        <v>44229</v>
      </c>
      <c r="G386" s="3">
        <v>19093820</v>
      </c>
      <c r="H386" s="2">
        <v>5.0000000000000001E-3</v>
      </c>
      <c r="I386" s="19">
        <v>44835</v>
      </c>
      <c r="J386" s="19">
        <v>44850</v>
      </c>
      <c r="K386" s="3">
        <v>16</v>
      </c>
      <c r="L386" s="3">
        <v>4185</v>
      </c>
      <c r="M386" s="3">
        <v>18888511</v>
      </c>
      <c r="N386" s="19">
        <v>46054</v>
      </c>
    </row>
    <row r="387" spans="1:14" s="18" customFormat="1" outlineLevel="2">
      <c r="A387" s="19" t="s">
        <v>207</v>
      </c>
      <c r="B387" s="20" t="s">
        <v>73</v>
      </c>
      <c r="C387" s="21" t="s">
        <v>212</v>
      </c>
      <c r="D387" s="20"/>
      <c r="E387" s="3"/>
      <c r="F387" s="19"/>
      <c r="G387" s="3">
        <v>18888511</v>
      </c>
      <c r="H387" s="2">
        <v>5.0000000000000001E-3</v>
      </c>
      <c r="I387" s="19">
        <v>44851</v>
      </c>
      <c r="J387" s="19">
        <v>44865</v>
      </c>
      <c r="K387" s="3">
        <v>15</v>
      </c>
      <c r="L387" s="3">
        <v>3881</v>
      </c>
      <c r="M387" s="3"/>
      <c r="N387" s="19">
        <v>46054</v>
      </c>
    </row>
    <row r="388" spans="1:14" s="18" customFormat="1" outlineLevel="2">
      <c r="A388" s="19" t="s">
        <v>207</v>
      </c>
      <c r="B388" s="20" t="s">
        <v>74</v>
      </c>
      <c r="C388" s="21" t="s">
        <v>216</v>
      </c>
      <c r="D388" s="20" t="s">
        <v>217</v>
      </c>
      <c r="E388" s="3">
        <v>24000000</v>
      </c>
      <c r="F388" s="19">
        <v>43937</v>
      </c>
      <c r="G388" s="3">
        <v>18200000</v>
      </c>
      <c r="H388" s="2">
        <v>5.0000000000000001E-3</v>
      </c>
      <c r="I388" s="19">
        <v>44835</v>
      </c>
      <c r="J388" s="19">
        <v>44850</v>
      </c>
      <c r="K388" s="3">
        <v>16</v>
      </c>
      <c r="L388" s="3">
        <v>3989</v>
      </c>
      <c r="M388" s="3">
        <v>18000000</v>
      </c>
      <c r="N388" s="19">
        <v>45762</v>
      </c>
    </row>
    <row r="389" spans="1:14" s="18" customFormat="1" outlineLevel="2">
      <c r="A389" s="19" t="s">
        <v>207</v>
      </c>
      <c r="B389" s="20" t="s">
        <v>74</v>
      </c>
      <c r="C389" s="21" t="s">
        <v>216</v>
      </c>
      <c r="D389" s="20"/>
      <c r="E389" s="3"/>
      <c r="F389" s="19"/>
      <c r="G389" s="3">
        <v>18000000</v>
      </c>
      <c r="H389" s="2">
        <v>5.0000000000000001E-3</v>
      </c>
      <c r="I389" s="19">
        <v>44851</v>
      </c>
      <c r="J389" s="19">
        <v>44865</v>
      </c>
      <c r="K389" s="3">
        <v>15</v>
      </c>
      <c r="L389" s="3">
        <v>3699</v>
      </c>
      <c r="M389" s="3"/>
      <c r="N389" s="19">
        <v>45762</v>
      </c>
    </row>
    <row r="390" spans="1:14" s="18" customFormat="1" outlineLevel="2">
      <c r="A390" s="19" t="s">
        <v>207</v>
      </c>
      <c r="B390" s="20" t="s">
        <v>77</v>
      </c>
      <c r="C390" s="21" t="s">
        <v>210</v>
      </c>
      <c r="D390" s="20" t="s">
        <v>211</v>
      </c>
      <c r="E390" s="3">
        <v>3410000</v>
      </c>
      <c r="F390" s="19">
        <v>44270</v>
      </c>
      <c r="G390" s="3">
        <v>3410000</v>
      </c>
      <c r="H390" s="2">
        <v>5.0000000000000001E-3</v>
      </c>
      <c r="I390" s="19">
        <v>44835</v>
      </c>
      <c r="J390" s="19">
        <v>44865</v>
      </c>
      <c r="K390" s="3">
        <v>31</v>
      </c>
      <c r="L390" s="3">
        <v>1448</v>
      </c>
      <c r="M390" s="3">
        <v>3410000</v>
      </c>
      <c r="N390" s="19">
        <v>46095</v>
      </c>
    </row>
    <row r="391" spans="1:14" s="18" customFormat="1" outlineLevel="2">
      <c r="A391" s="19" t="s">
        <v>207</v>
      </c>
      <c r="B391" s="20" t="s">
        <v>78</v>
      </c>
      <c r="C391" s="21" t="s">
        <v>216</v>
      </c>
      <c r="D391" s="20" t="s">
        <v>217</v>
      </c>
      <c r="E391" s="3">
        <v>10000000</v>
      </c>
      <c r="F391" s="19">
        <v>44277</v>
      </c>
      <c r="G391" s="3">
        <v>8348626</v>
      </c>
      <c r="H391" s="2">
        <v>5.0000000000000001E-3</v>
      </c>
      <c r="I391" s="19">
        <v>44835</v>
      </c>
      <c r="J391" s="19">
        <v>44850</v>
      </c>
      <c r="K391" s="3">
        <v>16</v>
      </c>
      <c r="L391" s="3">
        <v>1830</v>
      </c>
      <c r="M391" s="3">
        <v>8256883</v>
      </c>
      <c r="N391" s="19">
        <v>46102</v>
      </c>
    </row>
    <row r="392" spans="1:14" s="18" customFormat="1" outlineLevel="2">
      <c r="A392" s="19" t="s">
        <v>207</v>
      </c>
      <c r="B392" s="20" t="s">
        <v>78</v>
      </c>
      <c r="C392" s="21" t="s">
        <v>216</v>
      </c>
      <c r="D392" s="20"/>
      <c r="E392" s="3"/>
      <c r="F392" s="19"/>
      <c r="G392" s="3">
        <v>8256883</v>
      </c>
      <c r="H392" s="2">
        <v>5.0000000000000001E-3</v>
      </c>
      <c r="I392" s="19">
        <v>44851</v>
      </c>
      <c r="J392" s="19">
        <v>44865</v>
      </c>
      <c r="K392" s="3">
        <v>15</v>
      </c>
      <c r="L392" s="3">
        <v>1697</v>
      </c>
      <c r="M392" s="3"/>
      <c r="N392" s="19">
        <v>46102</v>
      </c>
    </row>
    <row r="393" spans="1:14" s="18" customFormat="1" outlineLevel="2">
      <c r="A393" s="19" t="s">
        <v>207</v>
      </c>
      <c r="B393" s="20" t="s">
        <v>79</v>
      </c>
      <c r="C393" s="21" t="s">
        <v>218</v>
      </c>
      <c r="D393" s="20" t="s">
        <v>219</v>
      </c>
      <c r="E393" s="3">
        <v>51000000</v>
      </c>
      <c r="F393" s="19">
        <v>44294</v>
      </c>
      <c r="G393" s="3">
        <v>46750002</v>
      </c>
      <c r="H393" s="2">
        <v>5.0000000000000001E-3</v>
      </c>
      <c r="I393" s="19">
        <v>44835</v>
      </c>
      <c r="J393" s="19">
        <v>44850</v>
      </c>
      <c r="K393" s="3">
        <v>16</v>
      </c>
      <c r="L393" s="3">
        <v>10247</v>
      </c>
      <c r="M393" s="3">
        <v>46041669</v>
      </c>
      <c r="N393" s="19">
        <v>46119</v>
      </c>
    </row>
    <row r="394" spans="1:14" s="18" customFormat="1" outlineLevel="2">
      <c r="A394" s="19" t="s">
        <v>207</v>
      </c>
      <c r="B394" s="20" t="s">
        <v>79</v>
      </c>
      <c r="C394" s="21" t="s">
        <v>218</v>
      </c>
      <c r="D394" s="20"/>
      <c r="E394" s="3"/>
      <c r="F394" s="19"/>
      <c r="G394" s="3">
        <v>46041669</v>
      </c>
      <c r="H394" s="2">
        <v>5.0000000000000001E-3</v>
      </c>
      <c r="I394" s="19">
        <v>44851</v>
      </c>
      <c r="J394" s="19">
        <v>44865</v>
      </c>
      <c r="K394" s="3">
        <v>15</v>
      </c>
      <c r="L394" s="3">
        <v>9461</v>
      </c>
      <c r="M394" s="3"/>
      <c r="N394" s="19">
        <v>46119</v>
      </c>
    </row>
    <row r="395" spans="1:14" s="18" customFormat="1" outlineLevel="2">
      <c r="A395" s="19" t="s">
        <v>207</v>
      </c>
      <c r="B395" s="20" t="s">
        <v>80</v>
      </c>
      <c r="C395" s="21" t="s">
        <v>214</v>
      </c>
      <c r="D395" s="20" t="s">
        <v>215</v>
      </c>
      <c r="E395" s="3">
        <v>12000000</v>
      </c>
      <c r="F395" s="19">
        <v>44321</v>
      </c>
      <c r="G395" s="3">
        <v>12000000</v>
      </c>
      <c r="H395" s="2">
        <v>5.0000000000000001E-3</v>
      </c>
      <c r="I395" s="19">
        <v>44835</v>
      </c>
      <c r="J395" s="19">
        <v>44865</v>
      </c>
      <c r="K395" s="3">
        <v>31</v>
      </c>
      <c r="L395" s="3">
        <v>5096</v>
      </c>
      <c r="M395" s="3">
        <v>12000000</v>
      </c>
      <c r="N395" s="19">
        <v>46146</v>
      </c>
    </row>
    <row r="396" spans="1:14" s="18" customFormat="1" outlineLevel="2">
      <c r="A396" s="19" t="s">
        <v>207</v>
      </c>
      <c r="B396" s="20" t="s">
        <v>81</v>
      </c>
      <c r="C396" s="21" t="s">
        <v>214</v>
      </c>
      <c r="D396" s="20" t="s">
        <v>215</v>
      </c>
      <c r="E396" s="3">
        <v>21000000</v>
      </c>
      <c r="F396" s="19">
        <v>44330</v>
      </c>
      <c r="G396" s="3">
        <v>21000000</v>
      </c>
      <c r="H396" s="2">
        <v>5.0000000000000001E-3</v>
      </c>
      <c r="I396" s="19">
        <v>44835</v>
      </c>
      <c r="J396" s="19">
        <v>44865</v>
      </c>
      <c r="K396" s="3">
        <v>31</v>
      </c>
      <c r="L396" s="3">
        <v>8918</v>
      </c>
      <c r="M396" s="3">
        <v>21000000</v>
      </c>
      <c r="N396" s="19">
        <v>46155</v>
      </c>
    </row>
    <row r="397" spans="1:14" s="18" customFormat="1" outlineLevel="2">
      <c r="A397" s="19" t="s">
        <v>207</v>
      </c>
      <c r="B397" s="20" t="s">
        <v>82</v>
      </c>
      <c r="C397" s="21" t="s">
        <v>129</v>
      </c>
      <c r="D397" s="20" t="s">
        <v>130</v>
      </c>
      <c r="E397" s="3">
        <v>39150000</v>
      </c>
      <c r="F397" s="19">
        <v>44336</v>
      </c>
      <c r="G397" s="3">
        <v>39150000</v>
      </c>
      <c r="H397" s="2">
        <v>5.0000000000000001E-3</v>
      </c>
      <c r="I397" s="19">
        <v>44835</v>
      </c>
      <c r="J397" s="19">
        <v>44865</v>
      </c>
      <c r="K397" s="3">
        <v>31</v>
      </c>
      <c r="L397" s="3">
        <v>16625</v>
      </c>
      <c r="M397" s="3">
        <v>39150000</v>
      </c>
      <c r="N397" s="19">
        <v>46161</v>
      </c>
    </row>
    <row r="398" spans="1:14" s="18" customFormat="1" outlineLevel="2">
      <c r="A398" s="19" t="s">
        <v>207</v>
      </c>
      <c r="B398" s="20" t="s">
        <v>83</v>
      </c>
      <c r="C398" s="21" t="s">
        <v>218</v>
      </c>
      <c r="D398" s="20" t="s">
        <v>219</v>
      </c>
      <c r="E398" s="3">
        <v>92500000</v>
      </c>
      <c r="F398" s="19">
        <v>44341</v>
      </c>
      <c r="G398" s="3">
        <v>84791668</v>
      </c>
      <c r="H398" s="2">
        <v>5.0000000000000001E-3</v>
      </c>
      <c r="I398" s="19">
        <v>44835</v>
      </c>
      <c r="J398" s="19">
        <v>44850</v>
      </c>
      <c r="K398" s="3">
        <v>16</v>
      </c>
      <c r="L398" s="3">
        <v>18584</v>
      </c>
      <c r="M398" s="3">
        <v>83506946</v>
      </c>
      <c r="N398" s="19">
        <v>46166</v>
      </c>
    </row>
    <row r="399" spans="1:14" s="18" customFormat="1" outlineLevel="2">
      <c r="A399" s="19" t="s">
        <v>207</v>
      </c>
      <c r="B399" s="20" t="s">
        <v>83</v>
      </c>
      <c r="C399" s="21" t="s">
        <v>218</v>
      </c>
      <c r="D399" s="20"/>
      <c r="E399" s="3"/>
      <c r="F399" s="19"/>
      <c r="G399" s="3">
        <v>83506946</v>
      </c>
      <c r="H399" s="2">
        <v>5.0000000000000001E-3</v>
      </c>
      <c r="I399" s="19">
        <v>44851</v>
      </c>
      <c r="J399" s="19">
        <v>44865</v>
      </c>
      <c r="K399" s="3">
        <v>15</v>
      </c>
      <c r="L399" s="3">
        <v>17159</v>
      </c>
      <c r="M399" s="3"/>
      <c r="N399" s="19">
        <v>46166</v>
      </c>
    </row>
    <row r="400" spans="1:14" s="18" customFormat="1" outlineLevel="2">
      <c r="A400" s="19" t="s">
        <v>207</v>
      </c>
      <c r="B400" s="20" t="s">
        <v>84</v>
      </c>
      <c r="C400" s="21" t="s">
        <v>218</v>
      </c>
      <c r="D400" s="20" t="s">
        <v>219</v>
      </c>
      <c r="E400" s="3">
        <v>33500000</v>
      </c>
      <c r="F400" s="19">
        <v>44354</v>
      </c>
      <c r="G400" s="3">
        <v>30708338</v>
      </c>
      <c r="H400" s="2">
        <v>5.0000000000000001E-3</v>
      </c>
      <c r="I400" s="19">
        <v>44835</v>
      </c>
      <c r="J400" s="19">
        <v>44850</v>
      </c>
      <c r="K400" s="3">
        <v>16</v>
      </c>
      <c r="L400" s="3">
        <v>6731</v>
      </c>
      <c r="M400" s="3">
        <v>30243061</v>
      </c>
      <c r="N400" s="19">
        <v>46179</v>
      </c>
    </row>
    <row r="401" spans="1:14" s="18" customFormat="1" outlineLevel="2">
      <c r="A401" s="19" t="s">
        <v>207</v>
      </c>
      <c r="B401" s="20" t="s">
        <v>84</v>
      </c>
      <c r="C401" s="21" t="s">
        <v>218</v>
      </c>
      <c r="D401" s="20"/>
      <c r="E401" s="3"/>
      <c r="F401" s="19"/>
      <c r="G401" s="3">
        <v>30243061</v>
      </c>
      <c r="H401" s="2">
        <v>5.0000000000000001E-3</v>
      </c>
      <c r="I401" s="19">
        <v>44851</v>
      </c>
      <c r="J401" s="19">
        <v>44865</v>
      </c>
      <c r="K401" s="3">
        <v>15</v>
      </c>
      <c r="L401" s="3">
        <v>6214</v>
      </c>
      <c r="M401" s="3"/>
      <c r="N401" s="19">
        <v>46179</v>
      </c>
    </row>
    <row r="402" spans="1:14" s="18" customFormat="1" outlineLevel="2">
      <c r="A402" s="19" t="s">
        <v>207</v>
      </c>
      <c r="B402" s="20" t="s">
        <v>87</v>
      </c>
      <c r="C402" s="21" t="s">
        <v>210</v>
      </c>
      <c r="D402" s="20" t="s">
        <v>211</v>
      </c>
      <c r="E402" s="3">
        <v>810000</v>
      </c>
      <c r="F402" s="19">
        <v>44362</v>
      </c>
      <c r="G402" s="3">
        <v>810000</v>
      </c>
      <c r="H402" s="2">
        <v>5.0000000000000001E-3</v>
      </c>
      <c r="I402" s="19">
        <v>44835</v>
      </c>
      <c r="J402" s="19">
        <v>44865</v>
      </c>
      <c r="K402" s="3">
        <v>31</v>
      </c>
      <c r="L402" s="3">
        <v>344</v>
      </c>
      <c r="M402" s="3">
        <v>810000</v>
      </c>
      <c r="N402" s="19">
        <v>46187</v>
      </c>
    </row>
    <row r="403" spans="1:14" s="18" customFormat="1" outlineLevel="2">
      <c r="A403" s="19" t="s">
        <v>207</v>
      </c>
      <c r="B403" s="20" t="s">
        <v>88</v>
      </c>
      <c r="C403" s="21" t="s">
        <v>210</v>
      </c>
      <c r="D403" s="20" t="s">
        <v>211</v>
      </c>
      <c r="E403" s="3">
        <v>3800000</v>
      </c>
      <c r="F403" s="19">
        <v>44362</v>
      </c>
      <c r="G403" s="3">
        <v>3166670</v>
      </c>
      <c r="H403" s="2">
        <v>5.0000000000000001E-3</v>
      </c>
      <c r="I403" s="19">
        <v>44835</v>
      </c>
      <c r="J403" s="19">
        <v>44850</v>
      </c>
      <c r="K403" s="3">
        <v>16</v>
      </c>
      <c r="L403" s="3">
        <v>694</v>
      </c>
      <c r="M403" s="3">
        <v>3061115</v>
      </c>
      <c r="N403" s="19">
        <v>46187</v>
      </c>
    </row>
    <row r="404" spans="1:14" s="18" customFormat="1" outlineLevel="2">
      <c r="A404" s="19" t="s">
        <v>207</v>
      </c>
      <c r="B404" s="20" t="s">
        <v>88</v>
      </c>
      <c r="C404" s="21" t="s">
        <v>210</v>
      </c>
      <c r="D404" s="20"/>
      <c r="E404" s="3"/>
      <c r="F404" s="19"/>
      <c r="G404" s="3">
        <v>3061115</v>
      </c>
      <c r="H404" s="2">
        <v>5.0000000000000001E-3</v>
      </c>
      <c r="I404" s="19">
        <v>44851</v>
      </c>
      <c r="J404" s="19">
        <v>44865</v>
      </c>
      <c r="K404" s="3">
        <v>15</v>
      </c>
      <c r="L404" s="3">
        <v>629</v>
      </c>
      <c r="M404" s="3"/>
      <c r="N404" s="19">
        <v>46187</v>
      </c>
    </row>
    <row r="405" spans="1:14" s="18" customFormat="1" outlineLevel="2">
      <c r="A405" s="19" t="s">
        <v>207</v>
      </c>
      <c r="B405" s="20" t="s">
        <v>89</v>
      </c>
      <c r="C405" s="21" t="s">
        <v>212</v>
      </c>
      <c r="D405" s="20" t="s">
        <v>213</v>
      </c>
      <c r="E405" s="3">
        <v>28240000</v>
      </c>
      <c r="F405" s="19">
        <v>43951</v>
      </c>
      <c r="G405" s="3">
        <v>18490490</v>
      </c>
      <c r="H405" s="2">
        <v>5.0000000000000001E-3</v>
      </c>
      <c r="I405" s="19">
        <v>44835</v>
      </c>
      <c r="J405" s="19">
        <v>44850</v>
      </c>
      <c r="K405" s="3">
        <v>16</v>
      </c>
      <c r="L405" s="3">
        <v>4053</v>
      </c>
      <c r="M405" s="3">
        <v>18154300</v>
      </c>
      <c r="N405" s="19">
        <v>45776</v>
      </c>
    </row>
    <row r="406" spans="1:14" s="18" customFormat="1" outlineLevel="2">
      <c r="A406" s="19" t="s">
        <v>207</v>
      </c>
      <c r="B406" s="20" t="s">
        <v>89</v>
      </c>
      <c r="C406" s="21" t="s">
        <v>212</v>
      </c>
      <c r="D406" s="20"/>
      <c r="E406" s="3"/>
      <c r="F406" s="19"/>
      <c r="G406" s="3">
        <v>18154300</v>
      </c>
      <c r="H406" s="2">
        <v>5.0000000000000001E-3</v>
      </c>
      <c r="I406" s="19">
        <v>44851</v>
      </c>
      <c r="J406" s="19">
        <v>44865</v>
      </c>
      <c r="K406" s="3">
        <v>15</v>
      </c>
      <c r="L406" s="3">
        <v>3730</v>
      </c>
      <c r="M406" s="3"/>
      <c r="N406" s="19">
        <v>45776</v>
      </c>
    </row>
    <row r="407" spans="1:14" s="18" customFormat="1" outlineLevel="2">
      <c r="A407" s="19" t="s">
        <v>207</v>
      </c>
      <c r="B407" s="20" t="s">
        <v>90</v>
      </c>
      <c r="C407" s="21" t="s">
        <v>216</v>
      </c>
      <c r="D407" s="20" t="s">
        <v>217</v>
      </c>
      <c r="E407" s="3">
        <v>10000000</v>
      </c>
      <c r="F407" s="19">
        <v>44372</v>
      </c>
      <c r="G407" s="3">
        <v>8584915</v>
      </c>
      <c r="H407" s="2">
        <v>5.0000000000000001E-3</v>
      </c>
      <c r="I407" s="19">
        <v>44835</v>
      </c>
      <c r="J407" s="19">
        <v>44850</v>
      </c>
      <c r="K407" s="3">
        <v>16</v>
      </c>
      <c r="L407" s="3">
        <v>1882</v>
      </c>
      <c r="M407" s="3">
        <v>8490576</v>
      </c>
      <c r="N407" s="19">
        <v>46197</v>
      </c>
    </row>
    <row r="408" spans="1:14" s="18" customFormat="1" outlineLevel="2">
      <c r="A408" s="19" t="s">
        <v>207</v>
      </c>
      <c r="B408" s="20" t="s">
        <v>90</v>
      </c>
      <c r="C408" s="21" t="s">
        <v>216</v>
      </c>
      <c r="D408" s="20"/>
      <c r="E408" s="3"/>
      <c r="F408" s="19"/>
      <c r="G408" s="3">
        <v>8490576</v>
      </c>
      <c r="H408" s="2">
        <v>5.0000000000000001E-3</v>
      </c>
      <c r="I408" s="19">
        <v>44851</v>
      </c>
      <c r="J408" s="19">
        <v>44865</v>
      </c>
      <c r="K408" s="3">
        <v>15</v>
      </c>
      <c r="L408" s="3">
        <v>1745</v>
      </c>
      <c r="M408" s="3"/>
      <c r="N408" s="19">
        <v>46197</v>
      </c>
    </row>
    <row r="409" spans="1:14" s="18" customFormat="1" outlineLevel="2">
      <c r="A409" s="19" t="s">
        <v>207</v>
      </c>
      <c r="B409" s="20" t="s">
        <v>91</v>
      </c>
      <c r="C409" s="21" t="s">
        <v>218</v>
      </c>
      <c r="D409" s="20" t="s">
        <v>219</v>
      </c>
      <c r="E409" s="3">
        <v>41700000</v>
      </c>
      <c r="F409" s="19">
        <v>44379</v>
      </c>
      <c r="G409" s="3">
        <v>38225004</v>
      </c>
      <c r="H409" s="2">
        <v>5.0000000000000001E-3</v>
      </c>
      <c r="I409" s="19">
        <v>44835</v>
      </c>
      <c r="J409" s="19">
        <v>44850</v>
      </c>
      <c r="K409" s="3">
        <v>16</v>
      </c>
      <c r="L409" s="3">
        <v>8378</v>
      </c>
      <c r="M409" s="3">
        <v>37645838</v>
      </c>
      <c r="N409" s="19">
        <v>46204</v>
      </c>
    </row>
    <row r="410" spans="1:14" s="18" customFormat="1" outlineLevel="2">
      <c r="A410" s="19" t="s">
        <v>207</v>
      </c>
      <c r="B410" s="20" t="s">
        <v>91</v>
      </c>
      <c r="C410" s="21" t="s">
        <v>218</v>
      </c>
      <c r="D410" s="20"/>
      <c r="E410" s="3"/>
      <c r="F410" s="19"/>
      <c r="G410" s="3">
        <v>37645838</v>
      </c>
      <c r="H410" s="2">
        <v>5.0000000000000001E-3</v>
      </c>
      <c r="I410" s="19">
        <v>44851</v>
      </c>
      <c r="J410" s="19">
        <v>44865</v>
      </c>
      <c r="K410" s="3">
        <v>15</v>
      </c>
      <c r="L410" s="3">
        <v>7735</v>
      </c>
      <c r="M410" s="3"/>
      <c r="N410" s="19">
        <v>46204</v>
      </c>
    </row>
    <row r="411" spans="1:14" s="18" customFormat="1" outlineLevel="2">
      <c r="A411" s="19" t="s">
        <v>207</v>
      </c>
      <c r="B411" s="20" t="s">
        <v>94</v>
      </c>
      <c r="C411" s="21" t="s">
        <v>212</v>
      </c>
      <c r="D411" s="20" t="s">
        <v>213</v>
      </c>
      <c r="E411" s="3">
        <v>23200000</v>
      </c>
      <c r="F411" s="19">
        <v>44392</v>
      </c>
      <c r="G411" s="3">
        <v>20164492</v>
      </c>
      <c r="H411" s="2">
        <v>5.0000000000000001E-3</v>
      </c>
      <c r="I411" s="19">
        <v>44835</v>
      </c>
      <c r="J411" s="19">
        <v>44850</v>
      </c>
      <c r="K411" s="3">
        <v>16</v>
      </c>
      <c r="L411" s="3">
        <v>4420</v>
      </c>
      <c r="M411" s="3">
        <v>19947670</v>
      </c>
      <c r="N411" s="19">
        <v>46217</v>
      </c>
    </row>
    <row r="412" spans="1:14" s="18" customFormat="1" outlineLevel="2">
      <c r="A412" s="19" t="s">
        <v>207</v>
      </c>
      <c r="B412" s="20" t="s">
        <v>94</v>
      </c>
      <c r="C412" s="21" t="s">
        <v>212</v>
      </c>
      <c r="D412" s="20"/>
      <c r="E412" s="3"/>
      <c r="F412" s="19"/>
      <c r="G412" s="3">
        <v>19947670</v>
      </c>
      <c r="H412" s="2">
        <v>5.0000000000000001E-3</v>
      </c>
      <c r="I412" s="19">
        <v>44851</v>
      </c>
      <c r="J412" s="19">
        <v>44865</v>
      </c>
      <c r="K412" s="3">
        <v>15</v>
      </c>
      <c r="L412" s="3">
        <v>4099</v>
      </c>
      <c r="M412" s="3"/>
      <c r="N412" s="19">
        <v>46217</v>
      </c>
    </row>
    <row r="413" spans="1:14" s="18" customFormat="1" outlineLevel="2">
      <c r="A413" s="19" t="s">
        <v>207</v>
      </c>
      <c r="B413" s="20" t="s">
        <v>95</v>
      </c>
      <c r="C413" s="21" t="s">
        <v>220</v>
      </c>
      <c r="D413" s="20" t="s">
        <v>221</v>
      </c>
      <c r="E413" s="3">
        <v>920000</v>
      </c>
      <c r="F413" s="19">
        <v>44420</v>
      </c>
      <c r="G413" s="3">
        <v>894446</v>
      </c>
      <c r="H413" s="2">
        <v>5.0000000000000001E-3</v>
      </c>
      <c r="I413" s="19">
        <v>44835</v>
      </c>
      <c r="J413" s="19">
        <v>44850</v>
      </c>
      <c r="K413" s="3">
        <v>16</v>
      </c>
      <c r="L413" s="3">
        <v>196</v>
      </c>
      <c r="M413" s="3">
        <v>881669</v>
      </c>
      <c r="N413" s="19">
        <v>45515</v>
      </c>
    </row>
    <row r="414" spans="1:14" s="18" customFormat="1" outlineLevel="2">
      <c r="A414" s="19" t="s">
        <v>207</v>
      </c>
      <c r="B414" s="20" t="s">
        <v>95</v>
      </c>
      <c r="C414" s="21" t="s">
        <v>220</v>
      </c>
      <c r="D414" s="20"/>
      <c r="E414" s="3"/>
      <c r="F414" s="19"/>
      <c r="G414" s="3">
        <v>881669</v>
      </c>
      <c r="H414" s="2">
        <v>5.0000000000000001E-3</v>
      </c>
      <c r="I414" s="19">
        <v>44851</v>
      </c>
      <c r="J414" s="19">
        <v>44865</v>
      </c>
      <c r="K414" s="3">
        <v>15</v>
      </c>
      <c r="L414" s="3">
        <v>181</v>
      </c>
      <c r="M414" s="3"/>
      <c r="N414" s="19">
        <v>45515</v>
      </c>
    </row>
    <row r="415" spans="1:14" s="18" customFormat="1" outlineLevel="2">
      <c r="A415" s="19" t="s">
        <v>207</v>
      </c>
      <c r="B415" s="20" t="s">
        <v>96</v>
      </c>
      <c r="C415" s="21" t="s">
        <v>220</v>
      </c>
      <c r="D415" s="20" t="s">
        <v>221</v>
      </c>
      <c r="E415" s="3">
        <v>4360000</v>
      </c>
      <c r="F415" s="19">
        <v>44420</v>
      </c>
      <c r="G415" s="3">
        <v>4238892</v>
      </c>
      <c r="H415" s="2">
        <v>5.0000000000000001E-3</v>
      </c>
      <c r="I415" s="19">
        <v>44835</v>
      </c>
      <c r="J415" s="19">
        <v>44850</v>
      </c>
      <c r="K415" s="3">
        <v>16</v>
      </c>
      <c r="L415" s="3">
        <v>929</v>
      </c>
      <c r="M415" s="3">
        <v>4178338</v>
      </c>
      <c r="N415" s="19">
        <v>45515</v>
      </c>
    </row>
    <row r="416" spans="1:14" s="18" customFormat="1" outlineLevel="2">
      <c r="A416" s="19" t="s">
        <v>207</v>
      </c>
      <c r="B416" s="20" t="s">
        <v>96</v>
      </c>
      <c r="C416" s="21" t="s">
        <v>220</v>
      </c>
      <c r="D416" s="20"/>
      <c r="E416" s="3"/>
      <c r="F416" s="19"/>
      <c r="G416" s="3">
        <v>4178338</v>
      </c>
      <c r="H416" s="2">
        <v>5.0000000000000001E-3</v>
      </c>
      <c r="I416" s="19">
        <v>44851</v>
      </c>
      <c r="J416" s="19">
        <v>44865</v>
      </c>
      <c r="K416" s="3">
        <v>15</v>
      </c>
      <c r="L416" s="3">
        <v>859</v>
      </c>
      <c r="M416" s="3"/>
      <c r="N416" s="19">
        <v>45515</v>
      </c>
    </row>
    <row r="417" spans="1:14" s="18" customFormat="1" outlineLevel="2">
      <c r="A417" s="19" t="s">
        <v>207</v>
      </c>
      <c r="B417" s="20" t="s">
        <v>99</v>
      </c>
      <c r="C417" s="21" t="s">
        <v>220</v>
      </c>
      <c r="D417" s="20" t="s">
        <v>221</v>
      </c>
      <c r="E417" s="3">
        <v>1740000</v>
      </c>
      <c r="F417" s="19">
        <v>44420</v>
      </c>
      <c r="G417" s="3">
        <v>1691668</v>
      </c>
      <c r="H417" s="2">
        <v>5.0000000000000001E-3</v>
      </c>
      <c r="I417" s="19">
        <v>44835</v>
      </c>
      <c r="J417" s="19">
        <v>44850</v>
      </c>
      <c r="K417" s="3">
        <v>16</v>
      </c>
      <c r="L417" s="3">
        <v>371</v>
      </c>
      <c r="M417" s="3">
        <v>1667502</v>
      </c>
      <c r="N417" s="19">
        <v>45515</v>
      </c>
    </row>
    <row r="418" spans="1:14" s="18" customFormat="1" outlineLevel="2">
      <c r="A418" s="19" t="s">
        <v>207</v>
      </c>
      <c r="B418" s="20" t="s">
        <v>99</v>
      </c>
      <c r="C418" s="21" t="s">
        <v>220</v>
      </c>
      <c r="D418" s="20"/>
      <c r="E418" s="3"/>
      <c r="F418" s="19"/>
      <c r="G418" s="3">
        <v>1667502</v>
      </c>
      <c r="H418" s="2">
        <v>5.0000000000000001E-3</v>
      </c>
      <c r="I418" s="19">
        <v>44851</v>
      </c>
      <c r="J418" s="19">
        <v>44865</v>
      </c>
      <c r="K418" s="3">
        <v>15</v>
      </c>
      <c r="L418" s="3">
        <v>343</v>
      </c>
      <c r="M418" s="3"/>
      <c r="N418" s="19">
        <v>45515</v>
      </c>
    </row>
    <row r="419" spans="1:14" s="18" customFormat="1" outlineLevel="2">
      <c r="A419" s="19" t="s">
        <v>207</v>
      </c>
      <c r="B419" s="20" t="s">
        <v>100</v>
      </c>
      <c r="C419" s="21" t="s">
        <v>220</v>
      </c>
      <c r="D419" s="20" t="s">
        <v>221</v>
      </c>
      <c r="E419" s="3">
        <v>25280000</v>
      </c>
      <c r="F419" s="19">
        <v>44420</v>
      </c>
      <c r="G419" s="3">
        <v>24577780</v>
      </c>
      <c r="H419" s="2">
        <v>5.0000000000000001E-3</v>
      </c>
      <c r="I419" s="19">
        <v>44835</v>
      </c>
      <c r="J419" s="19">
        <v>44850</v>
      </c>
      <c r="K419" s="3">
        <v>16</v>
      </c>
      <c r="L419" s="3">
        <v>5387</v>
      </c>
      <c r="M419" s="3">
        <v>24226670</v>
      </c>
      <c r="N419" s="19">
        <v>45515</v>
      </c>
    </row>
    <row r="420" spans="1:14" s="18" customFormat="1" outlineLevel="2">
      <c r="A420" s="19" t="s">
        <v>207</v>
      </c>
      <c r="B420" s="20" t="s">
        <v>100</v>
      </c>
      <c r="C420" s="21" t="s">
        <v>220</v>
      </c>
      <c r="D420" s="20"/>
      <c r="E420" s="3"/>
      <c r="F420" s="19"/>
      <c r="G420" s="3">
        <v>24226670</v>
      </c>
      <c r="H420" s="2">
        <v>5.0000000000000001E-3</v>
      </c>
      <c r="I420" s="19">
        <v>44851</v>
      </c>
      <c r="J420" s="19">
        <v>44865</v>
      </c>
      <c r="K420" s="3">
        <v>15</v>
      </c>
      <c r="L420" s="3">
        <v>4978</v>
      </c>
      <c r="M420" s="3"/>
      <c r="N420" s="19">
        <v>45515</v>
      </c>
    </row>
    <row r="421" spans="1:14" s="18" customFormat="1" outlineLevel="2">
      <c r="A421" s="19" t="s">
        <v>207</v>
      </c>
      <c r="B421" s="20" t="s">
        <v>101</v>
      </c>
      <c r="C421" s="21" t="s">
        <v>220</v>
      </c>
      <c r="D421" s="20" t="s">
        <v>221</v>
      </c>
      <c r="E421" s="3">
        <v>6500000</v>
      </c>
      <c r="F421" s="19">
        <v>44420</v>
      </c>
      <c r="G421" s="3">
        <v>6229168</v>
      </c>
      <c r="H421" s="2">
        <v>5.0000000000000001E-3</v>
      </c>
      <c r="I421" s="19">
        <v>44835</v>
      </c>
      <c r="J421" s="19">
        <v>44850</v>
      </c>
      <c r="K421" s="3">
        <v>16</v>
      </c>
      <c r="L421" s="3">
        <v>1365</v>
      </c>
      <c r="M421" s="3">
        <v>6093752</v>
      </c>
      <c r="N421" s="19">
        <v>45515</v>
      </c>
    </row>
    <row r="422" spans="1:14" s="18" customFormat="1" outlineLevel="2">
      <c r="A422" s="19" t="s">
        <v>207</v>
      </c>
      <c r="B422" s="20" t="s">
        <v>101</v>
      </c>
      <c r="C422" s="21" t="s">
        <v>220</v>
      </c>
      <c r="D422" s="20"/>
      <c r="E422" s="3"/>
      <c r="F422" s="19"/>
      <c r="G422" s="3">
        <v>6093752</v>
      </c>
      <c r="H422" s="2">
        <v>5.0000000000000001E-3</v>
      </c>
      <c r="I422" s="19">
        <v>44851</v>
      </c>
      <c r="J422" s="19">
        <v>44865</v>
      </c>
      <c r="K422" s="3">
        <v>15</v>
      </c>
      <c r="L422" s="3">
        <v>1252</v>
      </c>
      <c r="M422" s="3"/>
      <c r="N422" s="19">
        <v>45515</v>
      </c>
    </row>
    <row r="423" spans="1:14" s="18" customFormat="1" outlineLevel="2">
      <c r="A423" s="19" t="s">
        <v>207</v>
      </c>
      <c r="B423" s="20" t="s">
        <v>102</v>
      </c>
      <c r="C423" s="21" t="s">
        <v>220</v>
      </c>
      <c r="D423" s="20" t="s">
        <v>221</v>
      </c>
      <c r="E423" s="3">
        <v>4790000</v>
      </c>
      <c r="F423" s="19">
        <v>44420</v>
      </c>
      <c r="G423" s="3">
        <v>4590418</v>
      </c>
      <c r="H423" s="2">
        <v>5.0000000000000001E-3</v>
      </c>
      <c r="I423" s="19">
        <v>44835</v>
      </c>
      <c r="J423" s="19">
        <v>44850</v>
      </c>
      <c r="K423" s="3">
        <v>16</v>
      </c>
      <c r="L423" s="3">
        <v>1006</v>
      </c>
      <c r="M423" s="3">
        <v>4490627</v>
      </c>
      <c r="N423" s="19">
        <v>45515</v>
      </c>
    </row>
    <row r="424" spans="1:14" s="18" customFormat="1" outlineLevel="2">
      <c r="A424" s="19" t="s">
        <v>207</v>
      </c>
      <c r="B424" s="20" t="s">
        <v>102</v>
      </c>
      <c r="C424" s="21" t="s">
        <v>220</v>
      </c>
      <c r="D424" s="20"/>
      <c r="E424" s="3"/>
      <c r="F424" s="19"/>
      <c r="G424" s="3">
        <v>4490627</v>
      </c>
      <c r="H424" s="2">
        <v>5.0000000000000001E-3</v>
      </c>
      <c r="I424" s="19">
        <v>44851</v>
      </c>
      <c r="J424" s="19">
        <v>44865</v>
      </c>
      <c r="K424" s="3">
        <v>15</v>
      </c>
      <c r="L424" s="3">
        <v>923</v>
      </c>
      <c r="M424" s="3"/>
      <c r="N424" s="19">
        <v>45515</v>
      </c>
    </row>
    <row r="425" spans="1:14" s="18" customFormat="1" outlineLevel="2">
      <c r="A425" s="19" t="s">
        <v>207</v>
      </c>
      <c r="B425" s="20" t="s">
        <v>103</v>
      </c>
      <c r="C425" s="21" t="s">
        <v>214</v>
      </c>
      <c r="D425" s="20" t="s">
        <v>215</v>
      </c>
      <c r="E425" s="3">
        <v>4240000</v>
      </c>
      <c r="F425" s="19">
        <v>44427</v>
      </c>
      <c r="G425" s="3">
        <v>4240000</v>
      </c>
      <c r="H425" s="2">
        <v>5.0000000000000001E-3</v>
      </c>
      <c r="I425" s="19">
        <v>44835</v>
      </c>
      <c r="J425" s="19">
        <v>44865</v>
      </c>
      <c r="K425" s="3">
        <v>31</v>
      </c>
      <c r="L425" s="3">
        <v>1801</v>
      </c>
      <c r="M425" s="3">
        <v>4240000</v>
      </c>
      <c r="N425" s="19">
        <v>46252</v>
      </c>
    </row>
    <row r="426" spans="1:14" s="18" customFormat="1" outlineLevel="2">
      <c r="A426" s="19" t="s">
        <v>207</v>
      </c>
      <c r="B426" s="20" t="s">
        <v>106</v>
      </c>
      <c r="C426" s="21" t="s">
        <v>210</v>
      </c>
      <c r="D426" s="20" t="s">
        <v>211</v>
      </c>
      <c r="E426" s="3">
        <v>8000000</v>
      </c>
      <c r="F426" s="19">
        <v>43957</v>
      </c>
      <c r="G426" s="3">
        <v>4133343</v>
      </c>
      <c r="H426" s="2">
        <v>5.0000000000000001E-3</v>
      </c>
      <c r="I426" s="19">
        <v>44835</v>
      </c>
      <c r="J426" s="19">
        <v>44850</v>
      </c>
      <c r="K426" s="3">
        <v>16</v>
      </c>
      <c r="L426" s="3">
        <v>906</v>
      </c>
      <c r="M426" s="3">
        <v>4000010</v>
      </c>
      <c r="N426" s="19">
        <v>45782</v>
      </c>
    </row>
    <row r="427" spans="1:14" s="18" customFormat="1" outlineLevel="2">
      <c r="A427" s="19" t="s">
        <v>207</v>
      </c>
      <c r="B427" s="20" t="s">
        <v>106</v>
      </c>
      <c r="C427" s="21" t="s">
        <v>210</v>
      </c>
      <c r="D427" s="20"/>
      <c r="E427" s="3"/>
      <c r="F427" s="19"/>
      <c r="G427" s="3">
        <v>4000010</v>
      </c>
      <c r="H427" s="2">
        <v>5.0000000000000001E-3</v>
      </c>
      <c r="I427" s="19">
        <v>44851</v>
      </c>
      <c r="J427" s="19">
        <v>44865</v>
      </c>
      <c r="K427" s="3">
        <v>15</v>
      </c>
      <c r="L427" s="3">
        <v>822</v>
      </c>
      <c r="M427" s="3"/>
      <c r="N427" s="19">
        <v>45782</v>
      </c>
    </row>
    <row r="428" spans="1:14" s="18" customFormat="1" outlineLevel="2">
      <c r="A428" s="19" t="s">
        <v>207</v>
      </c>
      <c r="B428" s="20" t="s">
        <v>107</v>
      </c>
      <c r="C428" s="21" t="s">
        <v>218</v>
      </c>
      <c r="D428" s="20" t="s">
        <v>219</v>
      </c>
      <c r="E428" s="3">
        <v>19800000</v>
      </c>
      <c r="F428" s="19">
        <v>44410</v>
      </c>
      <c r="G428" s="3">
        <v>18150000</v>
      </c>
      <c r="H428" s="2">
        <v>5.0000000000000001E-3</v>
      </c>
      <c r="I428" s="19">
        <v>44835</v>
      </c>
      <c r="J428" s="19">
        <v>44850</v>
      </c>
      <c r="K428" s="3">
        <v>16</v>
      </c>
      <c r="L428" s="3">
        <v>3978</v>
      </c>
      <c r="M428" s="3">
        <v>17875000</v>
      </c>
      <c r="N428" s="19">
        <v>46235</v>
      </c>
    </row>
    <row r="429" spans="1:14" s="18" customFormat="1" outlineLevel="2">
      <c r="A429" s="19" t="s">
        <v>207</v>
      </c>
      <c r="B429" s="20" t="s">
        <v>107</v>
      </c>
      <c r="C429" s="21" t="s">
        <v>218</v>
      </c>
      <c r="D429" s="20"/>
      <c r="E429" s="3"/>
      <c r="F429" s="19"/>
      <c r="G429" s="3">
        <v>17875000</v>
      </c>
      <c r="H429" s="2">
        <v>5.0000000000000001E-3</v>
      </c>
      <c r="I429" s="19">
        <v>44851</v>
      </c>
      <c r="J429" s="19">
        <v>44865</v>
      </c>
      <c r="K429" s="3">
        <v>15</v>
      </c>
      <c r="L429" s="3">
        <v>3673</v>
      </c>
      <c r="M429" s="3"/>
      <c r="N429" s="19">
        <v>46235</v>
      </c>
    </row>
    <row r="430" spans="1:14" s="18" customFormat="1" outlineLevel="2">
      <c r="A430" s="19" t="s">
        <v>207</v>
      </c>
      <c r="B430" s="20" t="s">
        <v>167</v>
      </c>
      <c r="C430" s="21" t="s">
        <v>220</v>
      </c>
      <c r="D430" s="20" t="s">
        <v>221</v>
      </c>
      <c r="E430" s="3">
        <v>12710000</v>
      </c>
      <c r="F430" s="19">
        <v>44442</v>
      </c>
      <c r="G430" s="3">
        <v>12180418</v>
      </c>
      <c r="H430" s="2">
        <v>5.0000000000000001E-3</v>
      </c>
      <c r="I430" s="19">
        <v>44835</v>
      </c>
      <c r="J430" s="19">
        <v>44850</v>
      </c>
      <c r="K430" s="3">
        <v>16</v>
      </c>
      <c r="L430" s="3">
        <v>2670</v>
      </c>
      <c r="M430" s="3">
        <v>11915627</v>
      </c>
      <c r="N430" s="19">
        <v>45537</v>
      </c>
    </row>
    <row r="431" spans="1:14" s="18" customFormat="1" outlineLevel="2">
      <c r="A431" s="19" t="s">
        <v>207</v>
      </c>
      <c r="B431" s="20" t="s">
        <v>167</v>
      </c>
      <c r="C431" s="21" t="s">
        <v>220</v>
      </c>
      <c r="D431" s="20"/>
      <c r="E431" s="3"/>
      <c r="F431" s="19"/>
      <c r="G431" s="3">
        <v>11915627</v>
      </c>
      <c r="H431" s="2">
        <v>5.0000000000000001E-3</v>
      </c>
      <c r="I431" s="19">
        <v>44851</v>
      </c>
      <c r="J431" s="19">
        <v>44865</v>
      </c>
      <c r="K431" s="3">
        <v>15</v>
      </c>
      <c r="L431" s="3">
        <v>2448</v>
      </c>
      <c r="M431" s="3"/>
      <c r="N431" s="19">
        <v>45537</v>
      </c>
    </row>
    <row r="432" spans="1:14" s="18" customFormat="1" outlineLevel="2">
      <c r="A432" s="19" t="s">
        <v>207</v>
      </c>
      <c r="B432" s="20" t="s">
        <v>168</v>
      </c>
      <c r="C432" s="21" t="s">
        <v>220</v>
      </c>
      <c r="D432" s="20" t="s">
        <v>221</v>
      </c>
      <c r="E432" s="3">
        <v>1600000</v>
      </c>
      <c r="F432" s="19">
        <v>44442</v>
      </c>
      <c r="G432" s="3">
        <v>1533334</v>
      </c>
      <c r="H432" s="2">
        <v>5.0000000000000001E-3</v>
      </c>
      <c r="I432" s="19">
        <v>44835</v>
      </c>
      <c r="J432" s="19">
        <v>44850</v>
      </c>
      <c r="K432" s="3">
        <v>16</v>
      </c>
      <c r="L432" s="3">
        <v>336</v>
      </c>
      <c r="M432" s="3">
        <v>1500001</v>
      </c>
      <c r="N432" s="19">
        <v>45537</v>
      </c>
    </row>
    <row r="433" spans="1:14" s="18" customFormat="1" outlineLevel="2">
      <c r="A433" s="19" t="s">
        <v>207</v>
      </c>
      <c r="B433" s="20" t="s">
        <v>168</v>
      </c>
      <c r="C433" s="21" t="s">
        <v>220</v>
      </c>
      <c r="D433" s="20"/>
      <c r="E433" s="3"/>
      <c r="F433" s="19"/>
      <c r="G433" s="3">
        <v>1500001</v>
      </c>
      <c r="H433" s="2">
        <v>5.0000000000000001E-3</v>
      </c>
      <c r="I433" s="19">
        <v>44851</v>
      </c>
      <c r="J433" s="19">
        <v>44865</v>
      </c>
      <c r="K433" s="3">
        <v>15</v>
      </c>
      <c r="L433" s="3">
        <v>308</v>
      </c>
      <c r="M433" s="3"/>
      <c r="N433" s="19">
        <v>45537</v>
      </c>
    </row>
    <row r="434" spans="1:14" s="18" customFormat="1" outlineLevel="2">
      <c r="A434" s="19" t="s">
        <v>207</v>
      </c>
      <c r="B434" s="20" t="s">
        <v>169</v>
      </c>
      <c r="C434" s="21" t="s">
        <v>222</v>
      </c>
      <c r="D434" s="20" t="s">
        <v>223</v>
      </c>
      <c r="E434" s="3">
        <v>5790000</v>
      </c>
      <c r="F434" s="19">
        <v>44468</v>
      </c>
      <c r="G434" s="3">
        <v>5790000</v>
      </c>
      <c r="H434" s="2">
        <v>5.0000000000000001E-3</v>
      </c>
      <c r="I434" s="19">
        <v>44835</v>
      </c>
      <c r="J434" s="19">
        <v>44850</v>
      </c>
      <c r="K434" s="3">
        <v>16</v>
      </c>
      <c r="L434" s="3">
        <v>1269</v>
      </c>
      <c r="M434" s="3">
        <v>5709584</v>
      </c>
      <c r="N434" s="19">
        <v>45563</v>
      </c>
    </row>
    <row r="435" spans="1:14" s="18" customFormat="1" outlineLevel="2">
      <c r="A435" s="19" t="s">
        <v>207</v>
      </c>
      <c r="B435" s="20" t="s">
        <v>169</v>
      </c>
      <c r="C435" s="21" t="s">
        <v>222</v>
      </c>
      <c r="D435" s="20"/>
      <c r="E435" s="3"/>
      <c r="F435" s="19"/>
      <c r="G435" s="3">
        <v>5709584</v>
      </c>
      <c r="H435" s="2">
        <v>5.0000000000000001E-3</v>
      </c>
      <c r="I435" s="19">
        <v>44851</v>
      </c>
      <c r="J435" s="19">
        <v>44865</v>
      </c>
      <c r="K435" s="3">
        <v>15</v>
      </c>
      <c r="L435" s="3">
        <v>1173</v>
      </c>
      <c r="M435" s="3"/>
      <c r="N435" s="19">
        <v>45563</v>
      </c>
    </row>
    <row r="436" spans="1:14" s="18" customFormat="1" outlineLevel="2">
      <c r="A436" s="19" t="s">
        <v>207</v>
      </c>
      <c r="B436" s="20" t="s">
        <v>170</v>
      </c>
      <c r="C436" s="21" t="s">
        <v>218</v>
      </c>
      <c r="D436" s="20" t="s">
        <v>219</v>
      </c>
      <c r="E436" s="3">
        <v>11500000</v>
      </c>
      <c r="F436" s="19">
        <v>44441</v>
      </c>
      <c r="G436" s="3">
        <v>10541668</v>
      </c>
      <c r="H436" s="2">
        <v>5.0000000000000001E-3</v>
      </c>
      <c r="I436" s="19">
        <v>44835</v>
      </c>
      <c r="J436" s="19">
        <v>44850</v>
      </c>
      <c r="K436" s="3">
        <v>16</v>
      </c>
      <c r="L436" s="3">
        <v>2311</v>
      </c>
      <c r="M436" s="3">
        <v>10381946</v>
      </c>
      <c r="N436" s="19">
        <v>46266</v>
      </c>
    </row>
    <row r="437" spans="1:14" s="18" customFormat="1" outlineLevel="2">
      <c r="A437" s="19" t="s">
        <v>207</v>
      </c>
      <c r="B437" s="20" t="s">
        <v>170</v>
      </c>
      <c r="C437" s="21" t="s">
        <v>218</v>
      </c>
      <c r="D437" s="20"/>
      <c r="E437" s="3"/>
      <c r="F437" s="19"/>
      <c r="G437" s="3">
        <v>10381946</v>
      </c>
      <c r="H437" s="2">
        <v>5.0000000000000001E-3</v>
      </c>
      <c r="I437" s="19">
        <v>44851</v>
      </c>
      <c r="J437" s="19">
        <v>44865</v>
      </c>
      <c r="K437" s="3">
        <v>15</v>
      </c>
      <c r="L437" s="3">
        <v>2133</v>
      </c>
      <c r="M437" s="3"/>
      <c r="N437" s="19">
        <v>46266</v>
      </c>
    </row>
    <row r="438" spans="1:14" s="18" customFormat="1" outlineLevel="2">
      <c r="A438" s="19" t="s">
        <v>207</v>
      </c>
      <c r="B438" s="20" t="s">
        <v>171</v>
      </c>
      <c r="C438" s="21" t="s">
        <v>224</v>
      </c>
      <c r="D438" s="20" t="s">
        <v>225</v>
      </c>
      <c r="E438" s="3">
        <v>100000000</v>
      </c>
      <c r="F438" s="19">
        <v>44468</v>
      </c>
      <c r="G438" s="3">
        <v>100000000</v>
      </c>
      <c r="H438" s="2">
        <v>5.0000000000000001E-3</v>
      </c>
      <c r="I438" s="19">
        <v>44835</v>
      </c>
      <c r="J438" s="19">
        <v>44850</v>
      </c>
      <c r="K438" s="3">
        <v>16</v>
      </c>
      <c r="L438" s="3">
        <v>21918</v>
      </c>
      <c r="M438" s="3">
        <v>98611112</v>
      </c>
      <c r="N438" s="19">
        <v>45563</v>
      </c>
    </row>
    <row r="439" spans="1:14" s="18" customFormat="1" outlineLevel="2">
      <c r="A439" s="19" t="s">
        <v>207</v>
      </c>
      <c r="B439" s="20" t="s">
        <v>171</v>
      </c>
      <c r="C439" s="21" t="s">
        <v>224</v>
      </c>
      <c r="D439" s="20"/>
      <c r="E439" s="3"/>
      <c r="F439" s="19"/>
      <c r="G439" s="3">
        <v>98611112</v>
      </c>
      <c r="H439" s="2">
        <v>5.0000000000000001E-3</v>
      </c>
      <c r="I439" s="19">
        <v>44851</v>
      </c>
      <c r="J439" s="19">
        <v>44865</v>
      </c>
      <c r="K439" s="3">
        <v>15</v>
      </c>
      <c r="L439" s="3">
        <v>20263</v>
      </c>
      <c r="M439" s="3"/>
      <c r="N439" s="19">
        <v>45563</v>
      </c>
    </row>
    <row r="440" spans="1:14" s="18" customFormat="1" outlineLevel="2">
      <c r="A440" s="19" t="s">
        <v>207</v>
      </c>
      <c r="B440" s="20" t="s">
        <v>172</v>
      </c>
      <c r="C440" s="21" t="s">
        <v>224</v>
      </c>
      <c r="D440" s="20" t="s">
        <v>225</v>
      </c>
      <c r="E440" s="3">
        <v>85600000</v>
      </c>
      <c r="F440" s="19">
        <v>44468</v>
      </c>
      <c r="G440" s="3">
        <v>85600000</v>
      </c>
      <c r="H440" s="2">
        <v>5.0000000000000001E-3</v>
      </c>
      <c r="I440" s="19">
        <v>44835</v>
      </c>
      <c r="J440" s="19">
        <v>44850</v>
      </c>
      <c r="K440" s="3">
        <v>16</v>
      </c>
      <c r="L440" s="3">
        <v>18762</v>
      </c>
      <c r="M440" s="3">
        <v>84411112</v>
      </c>
      <c r="N440" s="19">
        <v>45563</v>
      </c>
    </row>
    <row r="441" spans="1:14" s="18" customFormat="1" outlineLevel="2">
      <c r="A441" s="19" t="s">
        <v>207</v>
      </c>
      <c r="B441" s="20" t="s">
        <v>172</v>
      </c>
      <c r="C441" s="21" t="s">
        <v>224</v>
      </c>
      <c r="D441" s="20"/>
      <c r="E441" s="3"/>
      <c r="F441" s="19"/>
      <c r="G441" s="3">
        <v>84411112</v>
      </c>
      <c r="H441" s="2">
        <v>5.0000000000000001E-3</v>
      </c>
      <c r="I441" s="19">
        <v>44851</v>
      </c>
      <c r="J441" s="19">
        <v>44865</v>
      </c>
      <c r="K441" s="3">
        <v>15</v>
      </c>
      <c r="L441" s="3">
        <v>17345</v>
      </c>
      <c r="M441" s="3"/>
      <c r="N441" s="19">
        <v>45563</v>
      </c>
    </row>
    <row r="442" spans="1:14" s="18" customFormat="1" outlineLevel="2">
      <c r="A442" s="19" t="s">
        <v>207</v>
      </c>
      <c r="B442" s="20" t="s">
        <v>173</v>
      </c>
      <c r="C442" s="21" t="s">
        <v>212</v>
      </c>
      <c r="D442" s="20" t="s">
        <v>213</v>
      </c>
      <c r="E442" s="3">
        <v>23200000</v>
      </c>
      <c r="F442" s="19">
        <v>44468</v>
      </c>
      <c r="G442" s="3">
        <v>20548576</v>
      </c>
      <c r="H442" s="2">
        <v>5.0000000000000001E-3</v>
      </c>
      <c r="I442" s="19">
        <v>44835</v>
      </c>
      <c r="J442" s="19">
        <v>44850</v>
      </c>
      <c r="K442" s="3">
        <v>16</v>
      </c>
      <c r="L442" s="3">
        <v>4504</v>
      </c>
      <c r="M442" s="3">
        <v>20327624</v>
      </c>
      <c r="N442" s="19">
        <v>46293</v>
      </c>
    </row>
    <row r="443" spans="1:14" s="18" customFormat="1" outlineLevel="2">
      <c r="A443" s="19" t="s">
        <v>207</v>
      </c>
      <c r="B443" s="20" t="s">
        <v>173</v>
      </c>
      <c r="C443" s="21" t="s">
        <v>212</v>
      </c>
      <c r="D443" s="20"/>
      <c r="E443" s="3"/>
      <c r="F443" s="19"/>
      <c r="G443" s="3">
        <v>20327624</v>
      </c>
      <c r="H443" s="2">
        <v>5.0000000000000001E-3</v>
      </c>
      <c r="I443" s="19">
        <v>44851</v>
      </c>
      <c r="J443" s="19">
        <v>44865</v>
      </c>
      <c r="K443" s="3">
        <v>15</v>
      </c>
      <c r="L443" s="3">
        <v>4177</v>
      </c>
      <c r="M443" s="3"/>
      <c r="N443" s="19">
        <v>46293</v>
      </c>
    </row>
    <row r="444" spans="1:14" s="18" customFormat="1" outlineLevel="2">
      <c r="A444" s="19" t="s">
        <v>207</v>
      </c>
      <c r="B444" s="20" t="s">
        <v>174</v>
      </c>
      <c r="C444" s="21" t="s">
        <v>226</v>
      </c>
      <c r="D444" s="20" t="s">
        <v>227</v>
      </c>
      <c r="E444" s="3">
        <v>4900000</v>
      </c>
      <c r="F444" s="19">
        <v>44498</v>
      </c>
      <c r="G444" s="3">
        <v>4900000</v>
      </c>
      <c r="H444" s="2">
        <v>5.0000000000000001E-3</v>
      </c>
      <c r="I444" s="19">
        <v>44835</v>
      </c>
      <c r="J444" s="19">
        <v>44865</v>
      </c>
      <c r="K444" s="3">
        <v>31</v>
      </c>
      <c r="L444" s="3">
        <v>2081</v>
      </c>
      <c r="M444" s="3">
        <v>4900000</v>
      </c>
      <c r="N444" s="19">
        <v>45593</v>
      </c>
    </row>
    <row r="445" spans="1:14" s="18" customFormat="1" outlineLevel="2">
      <c r="A445" s="19" t="s">
        <v>207</v>
      </c>
      <c r="B445" s="20" t="s">
        <v>175</v>
      </c>
      <c r="C445" s="21" t="s">
        <v>226</v>
      </c>
      <c r="D445" s="20" t="s">
        <v>227</v>
      </c>
      <c r="E445" s="3">
        <v>107000000</v>
      </c>
      <c r="F445" s="19">
        <v>44498</v>
      </c>
      <c r="G445" s="3">
        <v>107000000</v>
      </c>
      <c r="H445" s="2">
        <v>5.0000000000000001E-3</v>
      </c>
      <c r="I445" s="19">
        <v>44835</v>
      </c>
      <c r="J445" s="19">
        <v>44865</v>
      </c>
      <c r="K445" s="3">
        <v>31</v>
      </c>
      <c r="L445" s="3">
        <v>45438</v>
      </c>
      <c r="M445" s="3">
        <v>107000000</v>
      </c>
      <c r="N445" s="19">
        <v>45593</v>
      </c>
    </row>
    <row r="446" spans="1:14" s="18" customFormat="1" outlineLevel="2">
      <c r="A446" s="19" t="s">
        <v>207</v>
      </c>
      <c r="B446" s="20" t="s">
        <v>108</v>
      </c>
      <c r="C446" s="21" t="s">
        <v>210</v>
      </c>
      <c r="D446" s="20" t="s">
        <v>211</v>
      </c>
      <c r="E446" s="3">
        <v>5910000</v>
      </c>
      <c r="F446" s="19">
        <v>43966</v>
      </c>
      <c r="G446" s="3">
        <v>5910000</v>
      </c>
      <c r="H446" s="2">
        <v>5.0000000000000001E-3</v>
      </c>
      <c r="I446" s="19">
        <v>44835</v>
      </c>
      <c r="J446" s="19">
        <v>44865</v>
      </c>
      <c r="K446" s="3">
        <v>31</v>
      </c>
      <c r="L446" s="3">
        <v>2510</v>
      </c>
      <c r="M446" s="3">
        <v>5910000</v>
      </c>
      <c r="N446" s="19">
        <v>45791</v>
      </c>
    </row>
    <row r="447" spans="1:14" s="18" customFormat="1" outlineLevel="2">
      <c r="A447" s="19" t="s">
        <v>207</v>
      </c>
      <c r="B447" s="20" t="s">
        <v>176</v>
      </c>
      <c r="C447" s="21" t="s">
        <v>228</v>
      </c>
      <c r="D447" s="20" t="s">
        <v>229</v>
      </c>
      <c r="E447" s="3">
        <v>12900000</v>
      </c>
      <c r="F447" s="19">
        <v>44498</v>
      </c>
      <c r="G447" s="3">
        <v>11717500</v>
      </c>
      <c r="H447" s="2">
        <v>5.0000000000000001E-3</v>
      </c>
      <c r="I447" s="19">
        <v>44835</v>
      </c>
      <c r="J447" s="19">
        <v>44850</v>
      </c>
      <c r="K447" s="3">
        <v>16</v>
      </c>
      <c r="L447" s="3">
        <v>2568</v>
      </c>
      <c r="M447" s="3">
        <v>11610000</v>
      </c>
      <c r="N447" s="19">
        <v>45593</v>
      </c>
    </row>
    <row r="448" spans="1:14" s="18" customFormat="1" outlineLevel="2">
      <c r="A448" s="19" t="s">
        <v>207</v>
      </c>
      <c r="B448" s="20" t="s">
        <v>176</v>
      </c>
      <c r="C448" s="21" t="s">
        <v>228</v>
      </c>
      <c r="D448" s="20"/>
      <c r="E448" s="3"/>
      <c r="F448" s="19"/>
      <c r="G448" s="3">
        <v>11610000</v>
      </c>
      <c r="H448" s="2">
        <v>5.0000000000000001E-3</v>
      </c>
      <c r="I448" s="19">
        <v>44851</v>
      </c>
      <c r="J448" s="19">
        <v>44865</v>
      </c>
      <c r="K448" s="3">
        <v>15</v>
      </c>
      <c r="L448" s="3">
        <v>2386</v>
      </c>
      <c r="M448" s="3"/>
      <c r="N448" s="19">
        <v>45593</v>
      </c>
    </row>
    <row r="449" spans="1:14" s="18" customFormat="1" outlineLevel="2">
      <c r="A449" s="19" t="s">
        <v>207</v>
      </c>
      <c r="B449" s="20" t="s">
        <v>177</v>
      </c>
      <c r="C449" s="21" t="s">
        <v>226</v>
      </c>
      <c r="D449" s="20" t="s">
        <v>227</v>
      </c>
      <c r="E449" s="3">
        <v>21000000</v>
      </c>
      <c r="F449" s="19">
        <v>44529</v>
      </c>
      <c r="G449" s="3">
        <v>21000000</v>
      </c>
      <c r="H449" s="2">
        <v>5.0000000000000001E-3</v>
      </c>
      <c r="I449" s="19">
        <v>44835</v>
      </c>
      <c r="J449" s="19">
        <v>44865</v>
      </c>
      <c r="K449" s="3">
        <v>31</v>
      </c>
      <c r="L449" s="3">
        <v>8918</v>
      </c>
      <c r="M449" s="3">
        <v>21000000</v>
      </c>
      <c r="N449" s="19">
        <v>45624</v>
      </c>
    </row>
    <row r="450" spans="1:14" s="18" customFormat="1" outlineLevel="2">
      <c r="A450" s="19" t="s">
        <v>207</v>
      </c>
      <c r="B450" s="20" t="s">
        <v>178</v>
      </c>
      <c r="C450" s="21" t="s">
        <v>212</v>
      </c>
      <c r="D450" s="20" t="s">
        <v>213</v>
      </c>
      <c r="E450" s="3">
        <v>23200000</v>
      </c>
      <c r="F450" s="19">
        <v>44529</v>
      </c>
      <c r="G450" s="3">
        <v>20947580</v>
      </c>
      <c r="H450" s="2">
        <v>5.0000000000000001E-3</v>
      </c>
      <c r="I450" s="19">
        <v>44835</v>
      </c>
      <c r="J450" s="19">
        <v>44850</v>
      </c>
      <c r="K450" s="3">
        <v>16</v>
      </c>
      <c r="L450" s="3">
        <v>4591</v>
      </c>
      <c r="M450" s="3">
        <v>20722338</v>
      </c>
      <c r="N450" s="19">
        <v>46354</v>
      </c>
    </row>
    <row r="451" spans="1:14" s="18" customFormat="1" outlineLevel="2">
      <c r="A451" s="19" t="s">
        <v>207</v>
      </c>
      <c r="B451" s="20" t="s">
        <v>178</v>
      </c>
      <c r="C451" s="21" t="s">
        <v>212</v>
      </c>
      <c r="D451" s="20"/>
      <c r="E451" s="3"/>
      <c r="F451" s="19"/>
      <c r="G451" s="3">
        <v>20722338</v>
      </c>
      <c r="H451" s="2">
        <v>5.0000000000000001E-3</v>
      </c>
      <c r="I451" s="19">
        <v>44851</v>
      </c>
      <c r="J451" s="19">
        <v>44865</v>
      </c>
      <c r="K451" s="3">
        <v>15</v>
      </c>
      <c r="L451" s="3">
        <v>4258</v>
      </c>
      <c r="M451" s="3"/>
      <c r="N451" s="19">
        <v>46354</v>
      </c>
    </row>
    <row r="452" spans="1:14" s="18" customFormat="1" outlineLevel="2">
      <c r="A452" s="19" t="s">
        <v>207</v>
      </c>
      <c r="B452" s="20" t="s">
        <v>179</v>
      </c>
      <c r="C452" s="21" t="s">
        <v>230</v>
      </c>
      <c r="D452" s="20" t="s">
        <v>231</v>
      </c>
      <c r="E452" s="3">
        <v>62800000</v>
      </c>
      <c r="F452" s="19">
        <v>44547</v>
      </c>
      <c r="G452" s="3">
        <v>62800000</v>
      </c>
      <c r="H452" s="2">
        <v>5.0000000000000001E-3</v>
      </c>
      <c r="I452" s="19">
        <v>44835</v>
      </c>
      <c r="J452" s="19">
        <v>44865</v>
      </c>
      <c r="K452" s="3">
        <v>31</v>
      </c>
      <c r="L452" s="3">
        <v>26668</v>
      </c>
      <c r="M452" s="3">
        <v>62800000</v>
      </c>
      <c r="N452" s="19">
        <v>45642</v>
      </c>
    </row>
    <row r="453" spans="1:14" s="18" customFormat="1" outlineLevel="2">
      <c r="A453" s="19" t="s">
        <v>207</v>
      </c>
      <c r="B453" s="20" t="s">
        <v>180</v>
      </c>
      <c r="C453" s="21" t="s">
        <v>230</v>
      </c>
      <c r="D453" s="20" t="s">
        <v>231</v>
      </c>
      <c r="E453" s="3">
        <v>62800000</v>
      </c>
      <c r="F453" s="19">
        <v>44550</v>
      </c>
      <c r="G453" s="3">
        <v>62800000</v>
      </c>
      <c r="H453" s="2">
        <v>5.0000000000000001E-3</v>
      </c>
      <c r="I453" s="19">
        <v>44835</v>
      </c>
      <c r="J453" s="19">
        <v>44865</v>
      </c>
      <c r="K453" s="3">
        <v>31</v>
      </c>
      <c r="L453" s="3">
        <v>26668</v>
      </c>
      <c r="M453" s="3">
        <v>62800000</v>
      </c>
      <c r="N453" s="19">
        <v>45645</v>
      </c>
    </row>
    <row r="454" spans="1:14" s="18" customFormat="1" outlineLevel="2">
      <c r="A454" s="19" t="s">
        <v>207</v>
      </c>
      <c r="B454" s="20" t="s">
        <v>181</v>
      </c>
      <c r="C454" s="21" t="s">
        <v>228</v>
      </c>
      <c r="D454" s="20" t="s">
        <v>229</v>
      </c>
      <c r="E454" s="3">
        <v>13500000</v>
      </c>
      <c r="F454" s="19">
        <v>44538</v>
      </c>
      <c r="G454" s="3">
        <v>12365550</v>
      </c>
      <c r="H454" s="2">
        <v>5.0000000000000001E-3</v>
      </c>
      <c r="I454" s="19">
        <v>44835</v>
      </c>
      <c r="J454" s="19">
        <v>44850</v>
      </c>
      <c r="K454" s="3">
        <v>16</v>
      </c>
      <c r="L454" s="3">
        <v>2710</v>
      </c>
      <c r="M454" s="3">
        <v>12252105</v>
      </c>
      <c r="N454" s="19">
        <v>45633</v>
      </c>
    </row>
    <row r="455" spans="1:14" s="18" customFormat="1" outlineLevel="2">
      <c r="A455" s="19" t="s">
        <v>207</v>
      </c>
      <c r="B455" s="20" t="s">
        <v>181</v>
      </c>
      <c r="C455" s="21" t="s">
        <v>228</v>
      </c>
      <c r="D455" s="20"/>
      <c r="E455" s="3"/>
      <c r="F455" s="19"/>
      <c r="G455" s="3">
        <v>12252105</v>
      </c>
      <c r="H455" s="2">
        <v>5.0000000000000001E-3</v>
      </c>
      <c r="I455" s="19">
        <v>44851</v>
      </c>
      <c r="J455" s="19">
        <v>44865</v>
      </c>
      <c r="K455" s="3">
        <v>15</v>
      </c>
      <c r="L455" s="3">
        <v>2518</v>
      </c>
      <c r="M455" s="3"/>
      <c r="N455" s="19">
        <v>45633</v>
      </c>
    </row>
    <row r="456" spans="1:14" s="18" customFormat="1" outlineLevel="2">
      <c r="A456" s="19" t="s">
        <v>207</v>
      </c>
      <c r="B456" s="20" t="s">
        <v>182</v>
      </c>
      <c r="C456" s="21" t="s">
        <v>212</v>
      </c>
      <c r="D456" s="20" t="s">
        <v>213</v>
      </c>
      <c r="E456" s="3">
        <v>11600000</v>
      </c>
      <c r="F456" s="19">
        <v>44586</v>
      </c>
      <c r="G456" s="3">
        <v>10681192</v>
      </c>
      <c r="H456" s="2">
        <v>5.0000000000000001E-3</v>
      </c>
      <c r="I456" s="19">
        <v>44835</v>
      </c>
      <c r="J456" s="19">
        <v>44850</v>
      </c>
      <c r="K456" s="3">
        <v>16</v>
      </c>
      <c r="L456" s="3">
        <v>2341</v>
      </c>
      <c r="M456" s="3">
        <v>10566341</v>
      </c>
      <c r="N456" s="19">
        <v>46411</v>
      </c>
    </row>
    <row r="457" spans="1:14" s="18" customFormat="1" outlineLevel="2">
      <c r="A457" s="19" t="s">
        <v>207</v>
      </c>
      <c r="B457" s="20" t="s">
        <v>182</v>
      </c>
      <c r="C457" s="21" t="s">
        <v>212</v>
      </c>
      <c r="D457" s="20"/>
      <c r="E457" s="3"/>
      <c r="F457" s="19"/>
      <c r="G457" s="3">
        <v>10566341</v>
      </c>
      <c r="H457" s="2">
        <v>5.0000000000000001E-3</v>
      </c>
      <c r="I457" s="19">
        <v>44851</v>
      </c>
      <c r="J457" s="19">
        <v>44865</v>
      </c>
      <c r="K457" s="3">
        <v>15</v>
      </c>
      <c r="L457" s="3">
        <v>2171</v>
      </c>
      <c r="M457" s="3"/>
      <c r="N457" s="19">
        <v>46411</v>
      </c>
    </row>
    <row r="458" spans="1:14" s="18" customFormat="1" outlineLevel="2">
      <c r="A458" s="19" t="s">
        <v>207</v>
      </c>
      <c r="B458" s="20" t="s">
        <v>183</v>
      </c>
      <c r="C458" s="21" t="s">
        <v>226</v>
      </c>
      <c r="D458" s="20" t="s">
        <v>227</v>
      </c>
      <c r="E458" s="3">
        <v>8520000</v>
      </c>
      <c r="F458" s="19">
        <v>44607</v>
      </c>
      <c r="G458" s="3">
        <v>8520000</v>
      </c>
      <c r="H458" s="2">
        <v>5.0000000000000001E-3</v>
      </c>
      <c r="I458" s="19">
        <v>44835</v>
      </c>
      <c r="J458" s="19">
        <v>44865</v>
      </c>
      <c r="K458" s="3">
        <v>31</v>
      </c>
      <c r="L458" s="3">
        <v>3618</v>
      </c>
      <c r="M458" s="3">
        <v>8520000</v>
      </c>
      <c r="N458" s="19">
        <v>45702</v>
      </c>
    </row>
    <row r="459" spans="1:14" s="18" customFormat="1" outlineLevel="2">
      <c r="A459" s="19" t="s">
        <v>207</v>
      </c>
      <c r="B459" s="20" t="s">
        <v>184</v>
      </c>
      <c r="C459" s="21" t="s">
        <v>230</v>
      </c>
      <c r="D459" s="20" t="s">
        <v>231</v>
      </c>
      <c r="E459" s="3">
        <v>21710000</v>
      </c>
      <c r="F459" s="19">
        <v>44603</v>
      </c>
      <c r="G459" s="3">
        <v>21710000</v>
      </c>
      <c r="H459" s="2">
        <v>5.0000000000000001E-3</v>
      </c>
      <c r="I459" s="19">
        <v>44835</v>
      </c>
      <c r="J459" s="19">
        <v>44865</v>
      </c>
      <c r="K459" s="3">
        <v>31</v>
      </c>
      <c r="L459" s="3">
        <v>9219</v>
      </c>
      <c r="M459" s="3">
        <v>21710000</v>
      </c>
      <c r="N459" s="19">
        <v>45698</v>
      </c>
    </row>
    <row r="460" spans="1:14" s="18" customFormat="1" outlineLevel="2">
      <c r="A460" s="19" t="s">
        <v>207</v>
      </c>
      <c r="B460" s="20" t="s">
        <v>185</v>
      </c>
      <c r="C460" s="21" t="s">
        <v>230</v>
      </c>
      <c r="D460" s="20" t="s">
        <v>231</v>
      </c>
      <c r="E460" s="3">
        <v>2800000</v>
      </c>
      <c r="F460" s="19">
        <v>44630</v>
      </c>
      <c r="G460" s="3">
        <v>2800000</v>
      </c>
      <c r="H460" s="2">
        <v>5.0000000000000001E-3</v>
      </c>
      <c r="I460" s="19">
        <v>44835</v>
      </c>
      <c r="J460" s="19">
        <v>44865</v>
      </c>
      <c r="K460" s="3">
        <v>31</v>
      </c>
      <c r="L460" s="3">
        <v>1189</v>
      </c>
      <c r="M460" s="3">
        <v>2800000</v>
      </c>
      <c r="N460" s="19">
        <v>45725</v>
      </c>
    </row>
    <row r="461" spans="1:14" s="18" customFormat="1" outlineLevel="2">
      <c r="A461" s="19" t="s">
        <v>207</v>
      </c>
      <c r="B461" s="20" t="s">
        <v>109</v>
      </c>
      <c r="C461" s="21" t="s">
        <v>212</v>
      </c>
      <c r="D461" s="20" t="s">
        <v>213</v>
      </c>
      <c r="E461" s="3">
        <v>20510000</v>
      </c>
      <c r="F461" s="19">
        <v>43966</v>
      </c>
      <c r="G461" s="3">
        <v>13590976</v>
      </c>
      <c r="H461" s="2">
        <v>5.0000000000000001E-3</v>
      </c>
      <c r="I461" s="19">
        <v>44835</v>
      </c>
      <c r="J461" s="19">
        <v>44850</v>
      </c>
      <c r="K461" s="3">
        <v>16</v>
      </c>
      <c r="L461" s="3">
        <v>2979</v>
      </c>
      <c r="M461" s="3">
        <v>13343868</v>
      </c>
      <c r="N461" s="19">
        <v>45791</v>
      </c>
    </row>
    <row r="462" spans="1:14" s="18" customFormat="1" outlineLevel="2">
      <c r="A462" s="19" t="s">
        <v>207</v>
      </c>
      <c r="B462" s="20" t="s">
        <v>109</v>
      </c>
      <c r="C462" s="21" t="s">
        <v>212</v>
      </c>
      <c r="D462" s="20"/>
      <c r="E462" s="3"/>
      <c r="F462" s="19"/>
      <c r="G462" s="3">
        <v>13343868</v>
      </c>
      <c r="H462" s="2">
        <v>5.0000000000000001E-3</v>
      </c>
      <c r="I462" s="19">
        <v>44851</v>
      </c>
      <c r="J462" s="19">
        <v>44865</v>
      </c>
      <c r="K462" s="3">
        <v>15</v>
      </c>
      <c r="L462" s="3">
        <v>2742</v>
      </c>
      <c r="M462" s="3"/>
      <c r="N462" s="19">
        <v>45791</v>
      </c>
    </row>
    <row r="463" spans="1:14" s="18" customFormat="1" outlineLevel="2">
      <c r="A463" s="19" t="s">
        <v>207</v>
      </c>
      <c r="B463" s="20" t="s">
        <v>186</v>
      </c>
      <c r="C463" s="21" t="s">
        <v>228</v>
      </c>
      <c r="D463" s="20" t="s">
        <v>229</v>
      </c>
      <c r="E463" s="3">
        <v>25800000</v>
      </c>
      <c r="F463" s="19">
        <v>44638</v>
      </c>
      <c r="G463" s="3">
        <v>24453918</v>
      </c>
      <c r="H463" s="2">
        <v>5.0000000000000001E-3</v>
      </c>
      <c r="I463" s="19">
        <v>44835</v>
      </c>
      <c r="J463" s="19">
        <v>44850</v>
      </c>
      <c r="K463" s="3">
        <v>16</v>
      </c>
      <c r="L463" s="3">
        <v>5360</v>
      </c>
      <c r="M463" s="3">
        <v>24229571</v>
      </c>
      <c r="N463" s="19">
        <v>45733</v>
      </c>
    </row>
    <row r="464" spans="1:14" s="18" customFormat="1" outlineLevel="2">
      <c r="A464" s="19" t="s">
        <v>207</v>
      </c>
      <c r="B464" s="20" t="s">
        <v>186</v>
      </c>
      <c r="C464" s="21" t="s">
        <v>228</v>
      </c>
      <c r="D464" s="20"/>
      <c r="E464" s="3"/>
      <c r="F464" s="19"/>
      <c r="G464" s="3">
        <v>24229571</v>
      </c>
      <c r="H464" s="2">
        <v>5.0000000000000001E-3</v>
      </c>
      <c r="I464" s="19">
        <v>44851</v>
      </c>
      <c r="J464" s="19">
        <v>44865</v>
      </c>
      <c r="K464" s="3">
        <v>15</v>
      </c>
      <c r="L464" s="3">
        <v>4979</v>
      </c>
      <c r="M464" s="3"/>
      <c r="N464" s="19">
        <v>45733</v>
      </c>
    </row>
    <row r="465" spans="1:14" s="18" customFormat="1" outlineLevel="2">
      <c r="A465" s="19" t="s">
        <v>207</v>
      </c>
      <c r="B465" s="20" t="s">
        <v>187</v>
      </c>
      <c r="C465" s="21" t="s">
        <v>220</v>
      </c>
      <c r="D465" s="20" t="s">
        <v>221</v>
      </c>
      <c r="E465" s="3">
        <v>6630000</v>
      </c>
      <c r="F465" s="19">
        <v>44679</v>
      </c>
      <c r="G465" s="3">
        <v>6445834</v>
      </c>
      <c r="H465" s="2">
        <v>5.0000000000000001E-3</v>
      </c>
      <c r="I465" s="19">
        <v>44835</v>
      </c>
      <c r="J465" s="19">
        <v>44850</v>
      </c>
      <c r="K465" s="3">
        <v>16</v>
      </c>
      <c r="L465" s="3">
        <v>1413</v>
      </c>
      <c r="M465" s="3">
        <v>6353751</v>
      </c>
      <c r="N465" s="19">
        <v>45774</v>
      </c>
    </row>
    <row r="466" spans="1:14" s="18" customFormat="1" outlineLevel="2">
      <c r="A466" s="19" t="s">
        <v>207</v>
      </c>
      <c r="B466" s="20" t="s">
        <v>187</v>
      </c>
      <c r="C466" s="21" t="s">
        <v>220</v>
      </c>
      <c r="D466" s="20"/>
      <c r="E466" s="3"/>
      <c r="F466" s="19"/>
      <c r="G466" s="3">
        <v>6353751</v>
      </c>
      <c r="H466" s="2">
        <v>5.0000000000000001E-3</v>
      </c>
      <c r="I466" s="19">
        <v>44851</v>
      </c>
      <c r="J466" s="19">
        <v>44865</v>
      </c>
      <c r="K466" s="3">
        <v>15</v>
      </c>
      <c r="L466" s="3">
        <v>1306</v>
      </c>
      <c r="M466" s="3"/>
      <c r="N466" s="19">
        <v>45774</v>
      </c>
    </row>
    <row r="467" spans="1:14" s="18" customFormat="1" outlineLevel="2">
      <c r="A467" s="19" t="s">
        <v>207</v>
      </c>
      <c r="B467" s="20" t="s">
        <v>188</v>
      </c>
      <c r="C467" s="21" t="s">
        <v>220</v>
      </c>
      <c r="D467" s="20" t="s">
        <v>221</v>
      </c>
      <c r="E467" s="3">
        <v>1260000</v>
      </c>
      <c r="F467" s="19">
        <v>44679</v>
      </c>
      <c r="G467" s="3">
        <v>1225000</v>
      </c>
      <c r="H467" s="2">
        <v>5.0000000000000001E-3</v>
      </c>
      <c r="I467" s="19">
        <v>44835</v>
      </c>
      <c r="J467" s="19">
        <v>44850</v>
      </c>
      <c r="K467" s="3">
        <v>16</v>
      </c>
      <c r="L467" s="3">
        <v>268</v>
      </c>
      <c r="M467" s="3">
        <v>1207500</v>
      </c>
      <c r="N467" s="19">
        <v>45774</v>
      </c>
    </row>
    <row r="468" spans="1:14" s="18" customFormat="1" outlineLevel="2">
      <c r="A468" s="19" t="s">
        <v>207</v>
      </c>
      <c r="B468" s="20" t="s">
        <v>188</v>
      </c>
      <c r="C468" s="21" t="s">
        <v>220</v>
      </c>
      <c r="D468" s="20"/>
      <c r="E468" s="3"/>
      <c r="F468" s="19"/>
      <c r="G468" s="3">
        <v>1207500</v>
      </c>
      <c r="H468" s="2">
        <v>5.0000000000000001E-3</v>
      </c>
      <c r="I468" s="19">
        <v>44851</v>
      </c>
      <c r="J468" s="19">
        <v>44865</v>
      </c>
      <c r="K468" s="3">
        <v>15</v>
      </c>
      <c r="L468" s="3">
        <v>248</v>
      </c>
      <c r="M468" s="3"/>
      <c r="N468" s="19">
        <v>45774</v>
      </c>
    </row>
    <row r="469" spans="1:14" s="18" customFormat="1" outlineLevel="2">
      <c r="A469" s="19" t="s">
        <v>207</v>
      </c>
      <c r="B469" s="20" t="s">
        <v>189</v>
      </c>
      <c r="C469" s="21" t="s">
        <v>220</v>
      </c>
      <c r="D469" s="20" t="s">
        <v>221</v>
      </c>
      <c r="E469" s="3">
        <v>1801000</v>
      </c>
      <c r="F469" s="19">
        <v>44679</v>
      </c>
      <c r="G469" s="3">
        <v>1750974</v>
      </c>
      <c r="H469" s="2">
        <v>5.0000000000000001E-3</v>
      </c>
      <c r="I469" s="19">
        <v>44835</v>
      </c>
      <c r="J469" s="19">
        <v>44850</v>
      </c>
      <c r="K469" s="3">
        <v>16</v>
      </c>
      <c r="L469" s="3">
        <v>384</v>
      </c>
      <c r="M469" s="3">
        <v>1725961</v>
      </c>
      <c r="N469" s="19">
        <v>45774</v>
      </c>
    </row>
    <row r="470" spans="1:14" s="18" customFormat="1" outlineLevel="2">
      <c r="A470" s="19" t="s">
        <v>207</v>
      </c>
      <c r="B470" s="20" t="s">
        <v>189</v>
      </c>
      <c r="C470" s="21" t="s">
        <v>220</v>
      </c>
      <c r="D470" s="20"/>
      <c r="E470" s="3"/>
      <c r="F470" s="19"/>
      <c r="G470" s="3">
        <v>1725961</v>
      </c>
      <c r="H470" s="2">
        <v>5.0000000000000001E-3</v>
      </c>
      <c r="I470" s="19">
        <v>44851</v>
      </c>
      <c r="J470" s="19">
        <v>44865</v>
      </c>
      <c r="K470" s="3">
        <v>15</v>
      </c>
      <c r="L470" s="3">
        <v>355</v>
      </c>
      <c r="M470" s="3"/>
      <c r="N470" s="19">
        <v>45774</v>
      </c>
    </row>
    <row r="471" spans="1:14" s="18" customFormat="1" outlineLevel="2">
      <c r="A471" s="19" t="s">
        <v>207</v>
      </c>
      <c r="B471" s="20" t="s">
        <v>190</v>
      </c>
      <c r="C471" s="21" t="s">
        <v>226</v>
      </c>
      <c r="D471" s="20" t="s">
        <v>227</v>
      </c>
      <c r="E471" s="3">
        <v>4830000</v>
      </c>
      <c r="F471" s="19">
        <v>44652</v>
      </c>
      <c r="G471" s="3">
        <v>4830000</v>
      </c>
      <c r="H471" s="2">
        <v>5.0000000000000001E-3</v>
      </c>
      <c r="I471" s="19">
        <v>44835</v>
      </c>
      <c r="J471" s="19">
        <v>44865</v>
      </c>
      <c r="K471" s="3">
        <v>31</v>
      </c>
      <c r="L471" s="3">
        <v>2051</v>
      </c>
      <c r="M471" s="3">
        <v>4830000</v>
      </c>
      <c r="N471" s="19">
        <v>45747</v>
      </c>
    </row>
    <row r="472" spans="1:14" s="18" customFormat="1" outlineLevel="2">
      <c r="A472" s="19" t="s">
        <v>207</v>
      </c>
      <c r="B472" s="20" t="s">
        <v>191</v>
      </c>
      <c r="C472" s="21" t="s">
        <v>230</v>
      </c>
      <c r="D472" s="20" t="s">
        <v>231</v>
      </c>
      <c r="E472" s="3">
        <v>14100000</v>
      </c>
      <c r="F472" s="19">
        <v>44669</v>
      </c>
      <c r="G472" s="3">
        <v>14100000</v>
      </c>
      <c r="H472" s="2">
        <v>5.0000000000000001E-3</v>
      </c>
      <c r="I472" s="19">
        <v>44835</v>
      </c>
      <c r="J472" s="19">
        <v>44865</v>
      </c>
      <c r="K472" s="3">
        <v>31</v>
      </c>
      <c r="L472" s="3">
        <v>5988</v>
      </c>
      <c r="M472" s="3">
        <v>14100000</v>
      </c>
      <c r="N472" s="19">
        <v>45764</v>
      </c>
    </row>
    <row r="473" spans="1:14" s="18" customFormat="1" outlineLevel="2">
      <c r="A473" s="19" t="s">
        <v>207</v>
      </c>
      <c r="B473" s="20" t="s">
        <v>192</v>
      </c>
      <c r="C473" s="21" t="s">
        <v>230</v>
      </c>
      <c r="D473" s="20" t="s">
        <v>231</v>
      </c>
      <c r="E473" s="3">
        <v>18630000</v>
      </c>
      <c r="F473" s="19">
        <v>44698</v>
      </c>
      <c r="G473" s="3">
        <v>18630000</v>
      </c>
      <c r="H473" s="2">
        <v>5.0000000000000001E-3</v>
      </c>
      <c r="I473" s="19">
        <v>44835</v>
      </c>
      <c r="J473" s="19">
        <v>44865</v>
      </c>
      <c r="K473" s="3">
        <v>31</v>
      </c>
      <c r="L473" s="3">
        <v>7911</v>
      </c>
      <c r="M473" s="3">
        <v>18630000</v>
      </c>
      <c r="N473" s="19">
        <v>45793</v>
      </c>
    </row>
    <row r="474" spans="1:14" s="18" customFormat="1" outlineLevel="2">
      <c r="A474" s="19" t="s">
        <v>207</v>
      </c>
      <c r="B474" s="20" t="s">
        <v>193</v>
      </c>
      <c r="C474" s="21" t="s">
        <v>530</v>
      </c>
      <c r="D474" s="20" t="s">
        <v>529</v>
      </c>
      <c r="E474" s="3">
        <v>100000</v>
      </c>
      <c r="F474" s="19">
        <v>44687</v>
      </c>
      <c r="G474" s="3">
        <v>100000</v>
      </c>
      <c r="H474" s="2">
        <v>5.0000000000000001E-3</v>
      </c>
      <c r="I474" s="19">
        <v>44835</v>
      </c>
      <c r="J474" s="19">
        <v>44865</v>
      </c>
      <c r="K474" s="3">
        <v>31</v>
      </c>
      <c r="L474" s="3">
        <v>42</v>
      </c>
      <c r="M474" s="3">
        <v>100000</v>
      </c>
      <c r="N474" s="19">
        <v>46512</v>
      </c>
    </row>
    <row r="475" spans="1:14" s="18" customFormat="1" outlineLevel="2">
      <c r="A475" s="19" t="s">
        <v>207</v>
      </c>
      <c r="B475" s="20" t="s">
        <v>194</v>
      </c>
      <c r="C475" s="21" t="s">
        <v>212</v>
      </c>
      <c r="D475" s="20" t="s">
        <v>213</v>
      </c>
      <c r="E475" s="3">
        <v>6960000</v>
      </c>
      <c r="F475" s="19">
        <v>44706</v>
      </c>
      <c r="G475" s="3">
        <v>6672992</v>
      </c>
      <c r="H475" s="2">
        <v>5.0000000000000001E-3</v>
      </c>
      <c r="I475" s="19">
        <v>44835</v>
      </c>
      <c r="J475" s="19">
        <v>44850</v>
      </c>
      <c r="K475" s="3">
        <v>16</v>
      </c>
      <c r="L475" s="3">
        <v>1463</v>
      </c>
      <c r="M475" s="3">
        <v>6601240</v>
      </c>
      <c r="N475" s="19">
        <v>46531</v>
      </c>
    </row>
    <row r="476" spans="1:14" s="18" customFormat="1" outlineLevel="2">
      <c r="A476" s="19" t="s">
        <v>207</v>
      </c>
      <c r="B476" s="20" t="s">
        <v>194</v>
      </c>
      <c r="C476" s="21" t="s">
        <v>212</v>
      </c>
      <c r="D476" s="20"/>
      <c r="E476" s="3"/>
      <c r="F476" s="19"/>
      <c r="G476" s="3">
        <v>6601240</v>
      </c>
      <c r="H476" s="2">
        <v>5.0000000000000001E-3</v>
      </c>
      <c r="I476" s="19">
        <v>44851</v>
      </c>
      <c r="J476" s="19">
        <v>44865</v>
      </c>
      <c r="K476" s="3">
        <v>15</v>
      </c>
      <c r="L476" s="3">
        <v>1356</v>
      </c>
      <c r="M476" s="3"/>
      <c r="N476" s="19">
        <v>46531</v>
      </c>
    </row>
    <row r="477" spans="1:14" s="18" customFormat="1" outlineLevel="2">
      <c r="A477" s="19" t="s">
        <v>207</v>
      </c>
      <c r="B477" s="20" t="s">
        <v>195</v>
      </c>
      <c r="C477" s="21" t="s">
        <v>230</v>
      </c>
      <c r="D477" s="20" t="s">
        <v>231</v>
      </c>
      <c r="E477" s="3">
        <v>1680000</v>
      </c>
      <c r="F477" s="19">
        <v>44718</v>
      </c>
      <c r="G477" s="3">
        <v>1680000</v>
      </c>
      <c r="H477" s="2">
        <v>5.0000000000000001E-3</v>
      </c>
      <c r="I477" s="19">
        <v>44835</v>
      </c>
      <c r="J477" s="19">
        <v>44865</v>
      </c>
      <c r="K477" s="3">
        <v>31</v>
      </c>
      <c r="L477" s="3">
        <v>713</v>
      </c>
      <c r="M477" s="3">
        <v>1680000</v>
      </c>
      <c r="N477" s="19">
        <v>45813</v>
      </c>
    </row>
    <row r="478" spans="1:14" s="18" customFormat="1" outlineLevel="2">
      <c r="A478" s="19" t="s">
        <v>207</v>
      </c>
      <c r="B478" s="20" t="s">
        <v>112</v>
      </c>
      <c r="C478" s="21" t="s">
        <v>208</v>
      </c>
      <c r="D478" s="20" t="s">
        <v>209</v>
      </c>
      <c r="E478" s="3">
        <v>33960000</v>
      </c>
      <c r="F478" s="19">
        <v>43978</v>
      </c>
      <c r="G478" s="3">
        <v>33960000</v>
      </c>
      <c r="H478" s="2">
        <v>5.0000000000000001E-3</v>
      </c>
      <c r="I478" s="19">
        <v>44835</v>
      </c>
      <c r="J478" s="19">
        <v>44865</v>
      </c>
      <c r="K478" s="3">
        <v>31</v>
      </c>
      <c r="L478" s="3">
        <v>14421</v>
      </c>
      <c r="M478" s="3">
        <v>33960000</v>
      </c>
      <c r="N478" s="19">
        <v>45803</v>
      </c>
    </row>
    <row r="479" spans="1:14" s="18" customFormat="1" outlineLevel="2">
      <c r="A479" s="19" t="s">
        <v>207</v>
      </c>
      <c r="B479" s="20" t="s">
        <v>196</v>
      </c>
      <c r="C479" s="21" t="s">
        <v>230</v>
      </c>
      <c r="D479" s="20" t="s">
        <v>231</v>
      </c>
      <c r="E479" s="3">
        <v>29290000</v>
      </c>
      <c r="F479" s="19">
        <v>44729</v>
      </c>
      <c r="G479" s="3">
        <v>29290000</v>
      </c>
      <c r="H479" s="2">
        <v>5.0000000000000001E-3</v>
      </c>
      <c r="I479" s="19">
        <v>44835</v>
      </c>
      <c r="J479" s="19">
        <v>44865</v>
      </c>
      <c r="K479" s="3">
        <v>31</v>
      </c>
      <c r="L479" s="3">
        <v>12438</v>
      </c>
      <c r="M479" s="3">
        <v>29290000</v>
      </c>
      <c r="N479" s="19">
        <v>45824</v>
      </c>
    </row>
    <row r="480" spans="1:14" s="18" customFormat="1" outlineLevel="2">
      <c r="A480" s="19" t="s">
        <v>207</v>
      </c>
      <c r="B480" s="20" t="s">
        <v>197</v>
      </c>
      <c r="C480" s="21" t="s">
        <v>226</v>
      </c>
      <c r="D480" s="20" t="s">
        <v>227</v>
      </c>
      <c r="E480" s="3">
        <v>4410000</v>
      </c>
      <c r="F480" s="19">
        <v>44763</v>
      </c>
      <c r="G480" s="3">
        <v>4410000</v>
      </c>
      <c r="H480" s="2">
        <v>5.0000000000000001E-3</v>
      </c>
      <c r="I480" s="19">
        <v>44835</v>
      </c>
      <c r="J480" s="19">
        <v>44865</v>
      </c>
      <c r="K480" s="3">
        <v>31</v>
      </c>
      <c r="L480" s="3">
        <v>1873</v>
      </c>
      <c r="M480" s="3">
        <v>4410000</v>
      </c>
      <c r="N480" s="19">
        <v>45858</v>
      </c>
    </row>
    <row r="481" spans="1:14" s="18" customFormat="1" outlineLevel="2">
      <c r="A481" s="19" t="s">
        <v>207</v>
      </c>
      <c r="B481" s="20" t="s">
        <v>198</v>
      </c>
      <c r="C481" s="21" t="s">
        <v>230</v>
      </c>
      <c r="D481" s="20" t="s">
        <v>231</v>
      </c>
      <c r="E481" s="3">
        <v>64790000</v>
      </c>
      <c r="F481" s="19">
        <v>44760</v>
      </c>
      <c r="G481" s="3">
        <v>64790000</v>
      </c>
      <c r="H481" s="2">
        <v>5.0000000000000001E-3</v>
      </c>
      <c r="I481" s="19">
        <v>44835</v>
      </c>
      <c r="J481" s="19">
        <v>44865</v>
      </c>
      <c r="K481" s="3">
        <v>31</v>
      </c>
      <c r="L481" s="3">
        <v>27514</v>
      </c>
      <c r="M481" s="3">
        <v>64790000</v>
      </c>
      <c r="N481" s="19">
        <v>45855</v>
      </c>
    </row>
    <row r="482" spans="1:14" s="18" customFormat="1" outlineLevel="2">
      <c r="A482" s="19" t="s">
        <v>207</v>
      </c>
      <c r="B482" s="20" t="s">
        <v>199</v>
      </c>
      <c r="C482" s="21" t="s">
        <v>228</v>
      </c>
      <c r="D482" s="20" t="s">
        <v>229</v>
      </c>
      <c r="E482" s="3">
        <v>25800000</v>
      </c>
      <c r="F482" s="19">
        <v>44771</v>
      </c>
      <c r="G482" s="3">
        <v>25335136</v>
      </c>
      <c r="H482" s="2">
        <v>5.0000000000000001E-3</v>
      </c>
      <c r="I482" s="19">
        <v>44835</v>
      </c>
      <c r="J482" s="19">
        <v>44850</v>
      </c>
      <c r="K482" s="3">
        <v>16</v>
      </c>
      <c r="L482" s="3">
        <v>5553</v>
      </c>
      <c r="M482" s="3">
        <v>25102704</v>
      </c>
      <c r="N482" s="19">
        <v>45866</v>
      </c>
    </row>
    <row r="483" spans="1:14" s="18" customFormat="1" outlineLevel="2">
      <c r="A483" s="19" t="s">
        <v>207</v>
      </c>
      <c r="B483" s="20" t="s">
        <v>199</v>
      </c>
      <c r="C483" s="21" t="s">
        <v>228</v>
      </c>
      <c r="D483" s="20"/>
      <c r="E483" s="3"/>
      <c r="F483" s="19"/>
      <c r="G483" s="3">
        <v>25102704</v>
      </c>
      <c r="H483" s="2">
        <v>5.0000000000000001E-3</v>
      </c>
      <c r="I483" s="19">
        <v>44851</v>
      </c>
      <c r="J483" s="19">
        <v>44865</v>
      </c>
      <c r="K483" s="3">
        <v>15</v>
      </c>
      <c r="L483" s="3">
        <v>5158</v>
      </c>
      <c r="M483" s="3"/>
      <c r="N483" s="19">
        <v>45866</v>
      </c>
    </row>
    <row r="484" spans="1:14" s="18" customFormat="1" outlineLevel="2">
      <c r="A484" s="19" t="s">
        <v>207</v>
      </c>
      <c r="B484" s="20" t="s">
        <v>200</v>
      </c>
      <c r="C484" s="21" t="s">
        <v>228</v>
      </c>
      <c r="D484" s="20" t="s">
        <v>229</v>
      </c>
      <c r="E484" s="3">
        <v>27000000</v>
      </c>
      <c r="F484" s="19">
        <v>44771</v>
      </c>
      <c r="G484" s="3">
        <v>26513514</v>
      </c>
      <c r="H484" s="2">
        <v>5.0000000000000001E-3</v>
      </c>
      <c r="I484" s="19">
        <v>44835</v>
      </c>
      <c r="J484" s="19">
        <v>44850</v>
      </c>
      <c r="K484" s="3">
        <v>16</v>
      </c>
      <c r="L484" s="3">
        <v>5811</v>
      </c>
      <c r="M484" s="3">
        <v>26270271</v>
      </c>
      <c r="N484" s="19">
        <v>45866</v>
      </c>
    </row>
    <row r="485" spans="1:14" s="18" customFormat="1" outlineLevel="2">
      <c r="A485" s="19" t="s">
        <v>207</v>
      </c>
      <c r="B485" s="20" t="s">
        <v>200</v>
      </c>
      <c r="C485" s="21" t="s">
        <v>228</v>
      </c>
      <c r="D485" s="20"/>
      <c r="E485" s="3"/>
      <c r="F485" s="19"/>
      <c r="G485" s="3">
        <v>26270271</v>
      </c>
      <c r="H485" s="2">
        <v>5.0000000000000001E-3</v>
      </c>
      <c r="I485" s="19">
        <v>44851</v>
      </c>
      <c r="J485" s="19">
        <v>44865</v>
      </c>
      <c r="K485" s="3">
        <v>15</v>
      </c>
      <c r="L485" s="3">
        <v>5398</v>
      </c>
      <c r="M485" s="3"/>
      <c r="N485" s="19">
        <v>45866</v>
      </c>
    </row>
    <row r="486" spans="1:14" s="18" customFormat="1" outlineLevel="2">
      <c r="A486" s="19" t="s">
        <v>207</v>
      </c>
      <c r="B486" s="20" t="s">
        <v>201</v>
      </c>
      <c r="C486" s="21" t="s">
        <v>230</v>
      </c>
      <c r="D486" s="20" t="s">
        <v>231</v>
      </c>
      <c r="E486" s="3">
        <v>30800000</v>
      </c>
      <c r="F486" s="19">
        <v>44790</v>
      </c>
      <c r="G486" s="3">
        <v>30800000</v>
      </c>
      <c r="H486" s="2">
        <v>5.0000000000000001E-3</v>
      </c>
      <c r="I486" s="19">
        <v>44835</v>
      </c>
      <c r="J486" s="19">
        <v>44865</v>
      </c>
      <c r="K486" s="3">
        <v>31</v>
      </c>
      <c r="L486" s="3">
        <v>13079</v>
      </c>
      <c r="M486" s="3">
        <v>30800000</v>
      </c>
      <c r="N486" s="19">
        <v>45885</v>
      </c>
    </row>
    <row r="487" spans="1:14" s="18" customFormat="1" outlineLevel="2">
      <c r="A487" s="19" t="s">
        <v>207</v>
      </c>
      <c r="B487" s="20" t="s">
        <v>202</v>
      </c>
      <c r="C487" s="21" t="s">
        <v>222</v>
      </c>
      <c r="D487" s="20" t="s">
        <v>223</v>
      </c>
      <c r="E487" s="3">
        <v>132270000</v>
      </c>
      <c r="F487" s="19">
        <v>44802</v>
      </c>
      <c r="G487" s="3">
        <v>132270000</v>
      </c>
      <c r="H487" s="2">
        <v>5.0000000000000001E-3</v>
      </c>
      <c r="I487" s="19">
        <v>44835</v>
      </c>
      <c r="J487" s="19">
        <v>44850</v>
      </c>
      <c r="K487" s="3">
        <v>16</v>
      </c>
      <c r="L487" s="3">
        <v>28991</v>
      </c>
      <c r="M487" s="3">
        <v>130432917</v>
      </c>
      <c r="N487" s="19">
        <v>45897</v>
      </c>
    </row>
    <row r="488" spans="1:14" s="18" customFormat="1" outlineLevel="2">
      <c r="A488" s="19" t="s">
        <v>207</v>
      </c>
      <c r="B488" s="20" t="s">
        <v>202</v>
      </c>
      <c r="C488" s="21" t="s">
        <v>222</v>
      </c>
      <c r="D488" s="20"/>
      <c r="E488" s="3"/>
      <c r="F488" s="19"/>
      <c r="G488" s="3">
        <v>130432917</v>
      </c>
      <c r="H488" s="2">
        <v>5.0000000000000001E-3</v>
      </c>
      <c r="I488" s="19">
        <v>44851</v>
      </c>
      <c r="J488" s="19">
        <v>44865</v>
      </c>
      <c r="K488" s="3">
        <v>15</v>
      </c>
      <c r="L488" s="3">
        <v>26801</v>
      </c>
      <c r="M488" s="3"/>
      <c r="N488" s="19">
        <v>45897</v>
      </c>
    </row>
    <row r="489" spans="1:14" s="18" customFormat="1" outlineLevel="2">
      <c r="A489" s="19" t="s">
        <v>207</v>
      </c>
      <c r="B489" s="20" t="s">
        <v>203</v>
      </c>
      <c r="C489" s="21" t="s">
        <v>208</v>
      </c>
      <c r="D489" s="20" t="s">
        <v>209</v>
      </c>
      <c r="E489" s="3">
        <v>31841012</v>
      </c>
      <c r="F489" s="19">
        <v>44797</v>
      </c>
      <c r="G489" s="3">
        <v>31841012</v>
      </c>
      <c r="H489" s="2">
        <v>5.0000000000000001E-3</v>
      </c>
      <c r="I489" s="19">
        <v>44835</v>
      </c>
      <c r="J489" s="19">
        <v>44865</v>
      </c>
      <c r="K489" s="3">
        <v>31</v>
      </c>
      <c r="L489" s="3">
        <v>13522</v>
      </c>
      <c r="M489" s="3">
        <v>31841012</v>
      </c>
      <c r="N489" s="19">
        <v>46622</v>
      </c>
    </row>
    <row r="490" spans="1:14" s="18" customFormat="1" outlineLevel="2">
      <c r="A490" s="19" t="s">
        <v>207</v>
      </c>
      <c r="B490" s="20" t="s">
        <v>204</v>
      </c>
      <c r="C490" s="21" t="s">
        <v>230</v>
      </c>
      <c r="D490" s="20" t="s">
        <v>231</v>
      </c>
      <c r="E490" s="3">
        <v>16590000</v>
      </c>
      <c r="F490" s="19">
        <v>44823</v>
      </c>
      <c r="G490" s="3">
        <v>16590000</v>
      </c>
      <c r="H490" s="2">
        <v>5.0000000000000001E-3</v>
      </c>
      <c r="I490" s="19">
        <v>44835</v>
      </c>
      <c r="J490" s="19">
        <v>44865</v>
      </c>
      <c r="K490" s="3">
        <v>31</v>
      </c>
      <c r="L490" s="3">
        <v>7045</v>
      </c>
      <c r="M490" s="3">
        <v>16590000</v>
      </c>
      <c r="N490" s="19">
        <v>45918</v>
      </c>
    </row>
    <row r="491" spans="1:14" s="18" customFormat="1" outlineLevel="2">
      <c r="A491" s="19" t="s">
        <v>207</v>
      </c>
      <c r="B491" s="20" t="s">
        <v>205</v>
      </c>
      <c r="C491" s="21" t="s">
        <v>573</v>
      </c>
      <c r="D491" s="20" t="s">
        <v>572</v>
      </c>
      <c r="E491" s="3">
        <v>2650000</v>
      </c>
      <c r="F491" s="19">
        <v>44834</v>
      </c>
      <c r="G491" s="3">
        <v>2650000</v>
      </c>
      <c r="H491" s="2">
        <v>5.0000000000000001E-3</v>
      </c>
      <c r="I491" s="19">
        <v>44835</v>
      </c>
      <c r="J491" s="19">
        <v>44865</v>
      </c>
      <c r="K491" s="3">
        <v>31</v>
      </c>
      <c r="L491" s="3">
        <v>1125</v>
      </c>
      <c r="M491" s="3">
        <v>2650000</v>
      </c>
      <c r="N491" s="19">
        <v>46659</v>
      </c>
    </row>
    <row r="492" spans="1:14" s="18" customFormat="1" outlineLevel="1">
      <c r="A492" s="22" t="s">
        <v>232</v>
      </c>
      <c r="B492" s="23"/>
      <c r="C492" s="24"/>
      <c r="D492" s="23"/>
      <c r="E492" s="25">
        <v>2217987398</v>
      </c>
      <c r="F492" s="26"/>
      <c r="G492" s="25"/>
      <c r="H492" s="27"/>
      <c r="I492" s="26"/>
      <c r="J492" s="26"/>
      <c r="K492" s="25"/>
      <c r="L492" s="25">
        <v>856324</v>
      </c>
      <c r="M492" s="25">
        <v>2061831851</v>
      </c>
      <c r="N492" s="26"/>
    </row>
    <row r="493" spans="1:14" s="18" customFormat="1" outlineLevel="2">
      <c r="A493" s="19" t="s">
        <v>233</v>
      </c>
      <c r="B493" s="20" t="s">
        <v>17</v>
      </c>
      <c r="C493" s="21" t="s">
        <v>234</v>
      </c>
      <c r="D493" s="20" t="s">
        <v>235</v>
      </c>
      <c r="E493" s="3">
        <v>69000000</v>
      </c>
      <c r="F493" s="19">
        <v>43822</v>
      </c>
      <c r="G493" s="3">
        <v>69000000</v>
      </c>
      <c r="H493" s="2">
        <v>5.0000000000000001E-3</v>
      </c>
      <c r="I493" s="19">
        <v>44835</v>
      </c>
      <c r="J493" s="19">
        <v>44865</v>
      </c>
      <c r="K493" s="3">
        <v>31</v>
      </c>
      <c r="L493" s="3">
        <v>29301</v>
      </c>
      <c r="M493" s="3">
        <v>69000000</v>
      </c>
      <c r="N493" s="19">
        <v>45648</v>
      </c>
    </row>
    <row r="494" spans="1:14" s="18" customFormat="1" outlineLevel="2">
      <c r="A494" s="19" t="s">
        <v>233</v>
      </c>
      <c r="B494" s="20" t="s">
        <v>20</v>
      </c>
      <c r="C494" s="21" t="s">
        <v>38</v>
      </c>
      <c r="D494" s="20" t="s">
        <v>39</v>
      </c>
      <c r="E494" s="3">
        <v>247700000</v>
      </c>
      <c r="F494" s="19">
        <v>43985</v>
      </c>
      <c r="G494" s="3">
        <v>247700000</v>
      </c>
      <c r="H494" s="2">
        <v>5.0000000000000001E-3</v>
      </c>
      <c r="I494" s="19">
        <v>44835</v>
      </c>
      <c r="J494" s="19">
        <v>44865</v>
      </c>
      <c r="K494" s="3">
        <v>31</v>
      </c>
      <c r="L494" s="3">
        <v>105188</v>
      </c>
      <c r="M494" s="3">
        <v>247700000</v>
      </c>
      <c r="N494" s="19">
        <v>45810</v>
      </c>
    </row>
    <row r="495" spans="1:14" s="18" customFormat="1" outlineLevel="2">
      <c r="A495" s="19" t="s">
        <v>233</v>
      </c>
      <c r="B495" s="20" t="s">
        <v>131</v>
      </c>
      <c r="C495" s="21" t="s">
        <v>236</v>
      </c>
      <c r="D495" s="20" t="s">
        <v>237</v>
      </c>
      <c r="E495" s="3">
        <v>6880000</v>
      </c>
      <c r="F495" s="19">
        <v>44539</v>
      </c>
      <c r="G495" s="3">
        <v>6880000</v>
      </c>
      <c r="H495" s="2">
        <v>5.0000000000000001E-3</v>
      </c>
      <c r="I495" s="19">
        <v>44835</v>
      </c>
      <c r="J495" s="19">
        <v>44865</v>
      </c>
      <c r="K495" s="3">
        <v>31</v>
      </c>
      <c r="L495" s="3">
        <v>2922</v>
      </c>
      <c r="M495" s="3">
        <v>6880000</v>
      </c>
      <c r="N495" s="19">
        <v>45634</v>
      </c>
    </row>
    <row r="496" spans="1:14" s="18" customFormat="1" outlineLevel="2">
      <c r="A496" s="19" t="s">
        <v>233</v>
      </c>
      <c r="B496" s="20" t="s">
        <v>134</v>
      </c>
      <c r="C496" s="21" t="s">
        <v>236</v>
      </c>
      <c r="D496" s="20" t="s">
        <v>237</v>
      </c>
      <c r="E496" s="3">
        <v>10050000</v>
      </c>
      <c r="F496" s="19">
        <v>44532</v>
      </c>
      <c r="G496" s="3">
        <v>10050000</v>
      </c>
      <c r="H496" s="2">
        <v>5.0000000000000001E-3</v>
      </c>
      <c r="I496" s="19">
        <v>44835</v>
      </c>
      <c r="J496" s="19">
        <v>44865</v>
      </c>
      <c r="K496" s="3">
        <v>31</v>
      </c>
      <c r="L496" s="3">
        <v>4268</v>
      </c>
      <c r="M496" s="3">
        <v>10050000</v>
      </c>
      <c r="N496" s="19">
        <v>45627</v>
      </c>
    </row>
    <row r="497" spans="1:14" s="18" customFormat="1" outlineLevel="2">
      <c r="A497" s="19" t="s">
        <v>233</v>
      </c>
      <c r="B497" s="20" t="s">
        <v>137</v>
      </c>
      <c r="C497" s="21" t="s">
        <v>236</v>
      </c>
      <c r="D497" s="20" t="s">
        <v>237</v>
      </c>
      <c r="E497" s="3">
        <v>1100000</v>
      </c>
      <c r="F497" s="19">
        <v>44539</v>
      </c>
      <c r="G497" s="3">
        <v>1100000</v>
      </c>
      <c r="H497" s="2">
        <v>5.0000000000000001E-3</v>
      </c>
      <c r="I497" s="19">
        <v>44835</v>
      </c>
      <c r="J497" s="19">
        <v>44865</v>
      </c>
      <c r="K497" s="3">
        <v>31</v>
      </c>
      <c r="L497" s="3">
        <v>467</v>
      </c>
      <c r="M497" s="3">
        <v>1100000</v>
      </c>
      <c r="N497" s="19">
        <v>45634</v>
      </c>
    </row>
    <row r="498" spans="1:14" s="18" customFormat="1" outlineLevel="2">
      <c r="A498" s="19" t="s">
        <v>233</v>
      </c>
      <c r="B498" s="20" t="s">
        <v>138</v>
      </c>
      <c r="C498" s="21" t="s">
        <v>236</v>
      </c>
      <c r="D498" s="20" t="s">
        <v>237</v>
      </c>
      <c r="E498" s="3">
        <v>1070000</v>
      </c>
      <c r="F498" s="19">
        <v>44532</v>
      </c>
      <c r="G498" s="3">
        <v>1070000</v>
      </c>
      <c r="H498" s="2">
        <v>5.0000000000000001E-3</v>
      </c>
      <c r="I498" s="19">
        <v>44835</v>
      </c>
      <c r="J498" s="19">
        <v>44865</v>
      </c>
      <c r="K498" s="3">
        <v>31</v>
      </c>
      <c r="L498" s="3">
        <v>454</v>
      </c>
      <c r="M498" s="3">
        <v>1070000</v>
      </c>
      <c r="N498" s="19">
        <v>45627</v>
      </c>
    </row>
    <row r="499" spans="1:14" s="18" customFormat="1" outlineLevel="2">
      <c r="A499" s="19" t="s">
        <v>233</v>
      </c>
      <c r="B499" s="20" t="s">
        <v>141</v>
      </c>
      <c r="C499" s="21" t="s">
        <v>236</v>
      </c>
      <c r="D499" s="20" t="s">
        <v>237</v>
      </c>
      <c r="E499" s="3">
        <v>1150000</v>
      </c>
      <c r="F499" s="19">
        <v>44539</v>
      </c>
      <c r="G499" s="3">
        <v>1150000</v>
      </c>
      <c r="H499" s="2">
        <v>5.0000000000000001E-3</v>
      </c>
      <c r="I499" s="19">
        <v>44835</v>
      </c>
      <c r="J499" s="19">
        <v>44865</v>
      </c>
      <c r="K499" s="3">
        <v>31</v>
      </c>
      <c r="L499" s="3">
        <v>488</v>
      </c>
      <c r="M499" s="3">
        <v>1150000</v>
      </c>
      <c r="N499" s="19">
        <v>45634</v>
      </c>
    </row>
    <row r="500" spans="1:14" s="18" customFormat="1" outlineLevel="2">
      <c r="A500" s="19" t="s">
        <v>233</v>
      </c>
      <c r="B500" s="20" t="s">
        <v>142</v>
      </c>
      <c r="C500" s="21" t="s">
        <v>236</v>
      </c>
      <c r="D500" s="20" t="s">
        <v>237</v>
      </c>
      <c r="E500" s="3">
        <v>5080000</v>
      </c>
      <c r="F500" s="19">
        <v>44539</v>
      </c>
      <c r="G500" s="3">
        <v>5080000</v>
      </c>
      <c r="H500" s="2">
        <v>5.0000000000000001E-3</v>
      </c>
      <c r="I500" s="19">
        <v>44835</v>
      </c>
      <c r="J500" s="19">
        <v>44865</v>
      </c>
      <c r="K500" s="3">
        <v>31</v>
      </c>
      <c r="L500" s="3">
        <v>2157</v>
      </c>
      <c r="M500" s="3">
        <v>5080000</v>
      </c>
      <c r="N500" s="19">
        <v>45634</v>
      </c>
    </row>
    <row r="501" spans="1:14" s="18" customFormat="1" outlineLevel="2">
      <c r="A501" s="19" t="s">
        <v>233</v>
      </c>
      <c r="B501" s="20" t="s">
        <v>145</v>
      </c>
      <c r="C501" s="21" t="s">
        <v>236</v>
      </c>
      <c r="D501" s="20" t="s">
        <v>237</v>
      </c>
      <c r="E501" s="3">
        <v>1920000</v>
      </c>
      <c r="F501" s="19">
        <v>44551</v>
      </c>
      <c r="G501" s="3">
        <v>1920000</v>
      </c>
      <c r="H501" s="2">
        <v>5.0000000000000001E-3</v>
      </c>
      <c r="I501" s="19">
        <v>44835</v>
      </c>
      <c r="J501" s="19">
        <v>44865</v>
      </c>
      <c r="K501" s="3">
        <v>31</v>
      </c>
      <c r="L501" s="3">
        <v>815</v>
      </c>
      <c r="M501" s="3">
        <v>1920000</v>
      </c>
      <c r="N501" s="19">
        <v>45646</v>
      </c>
    </row>
    <row r="502" spans="1:14" s="18" customFormat="1" outlineLevel="2">
      <c r="A502" s="19" t="s">
        <v>233</v>
      </c>
      <c r="B502" s="20" t="s">
        <v>148</v>
      </c>
      <c r="C502" s="21" t="s">
        <v>238</v>
      </c>
      <c r="D502" s="20" t="s">
        <v>239</v>
      </c>
      <c r="E502" s="3">
        <v>22000000</v>
      </c>
      <c r="F502" s="19">
        <v>44545</v>
      </c>
      <c r="G502" s="3">
        <v>22000000</v>
      </c>
      <c r="H502" s="2">
        <v>5.0000000000000001E-3</v>
      </c>
      <c r="I502" s="19">
        <v>44835</v>
      </c>
      <c r="J502" s="19">
        <v>44865</v>
      </c>
      <c r="K502" s="3">
        <v>31</v>
      </c>
      <c r="L502" s="3">
        <v>9342</v>
      </c>
      <c r="M502" s="3">
        <v>22000000</v>
      </c>
      <c r="N502" s="19">
        <v>46370</v>
      </c>
    </row>
    <row r="503" spans="1:14" s="18" customFormat="1" outlineLevel="2">
      <c r="A503" s="19" t="s">
        <v>233</v>
      </c>
      <c r="B503" s="20" t="s">
        <v>149</v>
      </c>
      <c r="C503" s="21" t="s">
        <v>240</v>
      </c>
      <c r="D503" s="20" t="s">
        <v>241</v>
      </c>
      <c r="E503" s="3">
        <v>27000000</v>
      </c>
      <c r="F503" s="19">
        <v>44537</v>
      </c>
      <c r="G503" s="3">
        <v>27000000</v>
      </c>
      <c r="H503" s="2">
        <v>5.0000000000000001E-3</v>
      </c>
      <c r="I503" s="19">
        <v>44835</v>
      </c>
      <c r="J503" s="19">
        <v>44865</v>
      </c>
      <c r="K503" s="3">
        <v>31</v>
      </c>
      <c r="L503" s="3">
        <v>11466</v>
      </c>
      <c r="M503" s="3">
        <v>27000000</v>
      </c>
      <c r="N503" s="19">
        <v>46362</v>
      </c>
    </row>
    <row r="504" spans="1:14" s="18" customFormat="1" outlineLevel="2">
      <c r="A504" s="19" t="s">
        <v>233</v>
      </c>
      <c r="B504" s="20" t="s">
        <v>152</v>
      </c>
      <c r="C504" s="21" t="s">
        <v>163</v>
      </c>
      <c r="D504" s="20" t="s">
        <v>164</v>
      </c>
      <c r="E504" s="3">
        <v>400000000</v>
      </c>
      <c r="F504" s="19">
        <v>44552</v>
      </c>
      <c r="G504" s="3">
        <v>400000000</v>
      </c>
      <c r="H504" s="2">
        <v>5.0000000000000001E-3</v>
      </c>
      <c r="I504" s="19">
        <v>44835</v>
      </c>
      <c r="J504" s="19">
        <v>44865</v>
      </c>
      <c r="K504" s="3">
        <v>31</v>
      </c>
      <c r="L504" s="3">
        <v>169863</v>
      </c>
      <c r="M504" s="3">
        <v>400000000</v>
      </c>
      <c r="N504" s="19">
        <v>45647</v>
      </c>
    </row>
    <row r="505" spans="1:14" s="18" customFormat="1" outlineLevel="2">
      <c r="A505" s="19" t="s">
        <v>233</v>
      </c>
      <c r="B505" s="20" t="s">
        <v>242</v>
      </c>
      <c r="C505" s="21" t="s">
        <v>21</v>
      </c>
      <c r="D505" s="20" t="s">
        <v>22</v>
      </c>
      <c r="E505" s="3">
        <v>382800000</v>
      </c>
      <c r="F505" s="19">
        <v>44567</v>
      </c>
      <c r="G505" s="3">
        <v>350900000</v>
      </c>
      <c r="H505" s="2">
        <v>3.0000000000000001E-3</v>
      </c>
      <c r="I505" s="19">
        <v>44835</v>
      </c>
      <c r="J505" s="19">
        <v>44865</v>
      </c>
      <c r="K505" s="3">
        <v>31</v>
      </c>
      <c r="L505" s="3">
        <v>89407</v>
      </c>
      <c r="M505" s="3">
        <v>350900000</v>
      </c>
      <c r="N505" s="19">
        <v>46392</v>
      </c>
    </row>
    <row r="506" spans="1:14" s="18" customFormat="1" outlineLevel="2">
      <c r="A506" s="19" t="s">
        <v>233</v>
      </c>
      <c r="B506" s="20" t="s">
        <v>243</v>
      </c>
      <c r="C506" s="21" t="s">
        <v>236</v>
      </c>
      <c r="D506" s="20" t="s">
        <v>237</v>
      </c>
      <c r="E506" s="3">
        <v>320000</v>
      </c>
      <c r="F506" s="19">
        <v>44564</v>
      </c>
      <c r="G506" s="3">
        <v>320000</v>
      </c>
      <c r="H506" s="2">
        <v>5.0000000000000001E-3</v>
      </c>
      <c r="I506" s="19">
        <v>44835</v>
      </c>
      <c r="J506" s="19">
        <v>44865</v>
      </c>
      <c r="K506" s="3">
        <v>31</v>
      </c>
      <c r="L506" s="3">
        <v>136</v>
      </c>
      <c r="M506" s="3">
        <v>320000</v>
      </c>
      <c r="N506" s="19">
        <v>45659</v>
      </c>
    </row>
    <row r="507" spans="1:14" s="18" customFormat="1" outlineLevel="2">
      <c r="A507" s="19" t="s">
        <v>233</v>
      </c>
      <c r="B507" s="20" t="s">
        <v>244</v>
      </c>
      <c r="C507" s="21" t="s">
        <v>236</v>
      </c>
      <c r="D507" s="20" t="s">
        <v>237</v>
      </c>
      <c r="E507" s="3">
        <v>13640000</v>
      </c>
      <c r="F507" s="19">
        <v>44568</v>
      </c>
      <c r="G507" s="3">
        <v>13640000</v>
      </c>
      <c r="H507" s="2">
        <v>5.0000000000000001E-3</v>
      </c>
      <c r="I507" s="19">
        <v>44835</v>
      </c>
      <c r="J507" s="19">
        <v>44865</v>
      </c>
      <c r="K507" s="3">
        <v>31</v>
      </c>
      <c r="L507" s="3">
        <v>5792</v>
      </c>
      <c r="M507" s="3">
        <v>13640000</v>
      </c>
      <c r="N507" s="19">
        <v>45663</v>
      </c>
    </row>
    <row r="508" spans="1:14" s="18" customFormat="1" outlineLevel="2">
      <c r="A508" s="19" t="s">
        <v>233</v>
      </c>
      <c r="B508" s="20" t="s">
        <v>245</v>
      </c>
      <c r="C508" s="21" t="s">
        <v>236</v>
      </c>
      <c r="D508" s="20" t="s">
        <v>237</v>
      </c>
      <c r="E508" s="3">
        <v>16093000</v>
      </c>
      <c r="F508" s="19">
        <v>44564</v>
      </c>
      <c r="G508" s="3">
        <v>16093000</v>
      </c>
      <c r="H508" s="2">
        <v>5.0000000000000001E-3</v>
      </c>
      <c r="I508" s="19">
        <v>44835</v>
      </c>
      <c r="J508" s="19">
        <v>44865</v>
      </c>
      <c r="K508" s="3">
        <v>31</v>
      </c>
      <c r="L508" s="3">
        <v>6834</v>
      </c>
      <c r="M508" s="3">
        <v>16093000</v>
      </c>
      <c r="N508" s="19">
        <v>45659</v>
      </c>
    </row>
    <row r="509" spans="1:14" s="18" customFormat="1" outlineLevel="2">
      <c r="A509" s="19" t="s">
        <v>233</v>
      </c>
      <c r="B509" s="20" t="s">
        <v>246</v>
      </c>
      <c r="C509" s="21" t="s">
        <v>236</v>
      </c>
      <c r="D509" s="20" t="s">
        <v>237</v>
      </c>
      <c r="E509" s="3">
        <v>1830000</v>
      </c>
      <c r="F509" s="19">
        <v>44568</v>
      </c>
      <c r="G509" s="3">
        <v>1830000</v>
      </c>
      <c r="H509" s="2">
        <v>5.0000000000000001E-3</v>
      </c>
      <c r="I509" s="19">
        <v>44835</v>
      </c>
      <c r="J509" s="19">
        <v>44865</v>
      </c>
      <c r="K509" s="3">
        <v>31</v>
      </c>
      <c r="L509" s="3">
        <v>777</v>
      </c>
      <c r="M509" s="3">
        <v>1830000</v>
      </c>
      <c r="N509" s="19">
        <v>45663</v>
      </c>
    </row>
    <row r="510" spans="1:14" s="18" customFormat="1" outlineLevel="2">
      <c r="A510" s="19" t="s">
        <v>233</v>
      </c>
      <c r="B510" s="20" t="s">
        <v>247</v>
      </c>
      <c r="C510" s="21" t="s">
        <v>236</v>
      </c>
      <c r="D510" s="20" t="s">
        <v>237</v>
      </c>
      <c r="E510" s="3">
        <v>6880000</v>
      </c>
      <c r="F510" s="19">
        <v>44588</v>
      </c>
      <c r="G510" s="3">
        <v>6880000</v>
      </c>
      <c r="H510" s="2">
        <v>5.0000000000000001E-3</v>
      </c>
      <c r="I510" s="19">
        <v>44835</v>
      </c>
      <c r="J510" s="19">
        <v>44865</v>
      </c>
      <c r="K510" s="3">
        <v>31</v>
      </c>
      <c r="L510" s="3">
        <v>2922</v>
      </c>
      <c r="M510" s="3">
        <v>6880000</v>
      </c>
      <c r="N510" s="19">
        <v>45683</v>
      </c>
    </row>
    <row r="511" spans="1:14" s="18" customFormat="1" outlineLevel="2">
      <c r="A511" s="19" t="s">
        <v>233</v>
      </c>
      <c r="B511" s="20" t="s">
        <v>248</v>
      </c>
      <c r="C511" s="21" t="s">
        <v>236</v>
      </c>
      <c r="D511" s="20" t="s">
        <v>237</v>
      </c>
      <c r="E511" s="3">
        <v>1550000</v>
      </c>
      <c r="F511" s="19">
        <v>44568</v>
      </c>
      <c r="G511" s="3">
        <v>1550000</v>
      </c>
      <c r="H511" s="2">
        <v>5.0000000000000001E-3</v>
      </c>
      <c r="I511" s="19">
        <v>44835</v>
      </c>
      <c r="J511" s="19">
        <v>44865</v>
      </c>
      <c r="K511" s="3">
        <v>31</v>
      </c>
      <c r="L511" s="3">
        <v>658</v>
      </c>
      <c r="M511" s="3">
        <v>1550000</v>
      </c>
      <c r="N511" s="19">
        <v>45663</v>
      </c>
    </row>
    <row r="512" spans="1:14" s="18" customFormat="1" outlineLevel="2">
      <c r="A512" s="19" t="s">
        <v>233</v>
      </c>
      <c r="B512" s="20" t="s">
        <v>249</v>
      </c>
      <c r="C512" s="21" t="s">
        <v>236</v>
      </c>
      <c r="D512" s="20" t="s">
        <v>237</v>
      </c>
      <c r="E512" s="3">
        <v>6110000</v>
      </c>
      <c r="F512" s="19">
        <v>44568</v>
      </c>
      <c r="G512" s="3">
        <v>6110000</v>
      </c>
      <c r="H512" s="2">
        <v>5.0000000000000001E-3</v>
      </c>
      <c r="I512" s="19">
        <v>44835</v>
      </c>
      <c r="J512" s="19">
        <v>44865</v>
      </c>
      <c r="K512" s="3">
        <v>31</v>
      </c>
      <c r="L512" s="3">
        <v>2595</v>
      </c>
      <c r="M512" s="3">
        <v>6110000</v>
      </c>
      <c r="N512" s="19">
        <v>45663</v>
      </c>
    </row>
    <row r="513" spans="1:14" s="18" customFormat="1" outlineLevel="2">
      <c r="A513" s="19" t="s">
        <v>233</v>
      </c>
      <c r="B513" s="20" t="s">
        <v>250</v>
      </c>
      <c r="C513" s="21" t="s">
        <v>236</v>
      </c>
      <c r="D513" s="20" t="s">
        <v>237</v>
      </c>
      <c r="E513" s="3">
        <v>600000</v>
      </c>
      <c r="F513" s="19">
        <v>44568</v>
      </c>
      <c r="G513" s="3">
        <v>600000</v>
      </c>
      <c r="H513" s="2">
        <v>5.0000000000000001E-3</v>
      </c>
      <c r="I513" s="19">
        <v>44835</v>
      </c>
      <c r="J513" s="19">
        <v>44865</v>
      </c>
      <c r="K513" s="3">
        <v>31</v>
      </c>
      <c r="L513" s="3">
        <v>255</v>
      </c>
      <c r="M513" s="3">
        <v>600000</v>
      </c>
      <c r="N513" s="19">
        <v>45663</v>
      </c>
    </row>
    <row r="514" spans="1:14" s="18" customFormat="1" outlineLevel="2">
      <c r="A514" s="19" t="s">
        <v>233</v>
      </c>
      <c r="B514" s="20" t="s">
        <v>251</v>
      </c>
      <c r="C514" s="21" t="s">
        <v>157</v>
      </c>
      <c r="D514" s="20" t="s">
        <v>158</v>
      </c>
      <c r="E514" s="3">
        <v>29500000</v>
      </c>
      <c r="F514" s="19">
        <v>44586</v>
      </c>
      <c r="G514" s="3">
        <v>29500000</v>
      </c>
      <c r="H514" s="2">
        <v>3.0000000000000001E-3</v>
      </c>
      <c r="I514" s="19">
        <v>44835</v>
      </c>
      <c r="J514" s="19">
        <v>44865</v>
      </c>
      <c r="K514" s="3">
        <v>31</v>
      </c>
      <c r="L514" s="3">
        <v>7516</v>
      </c>
      <c r="M514" s="3">
        <v>29500000</v>
      </c>
      <c r="N514" s="19">
        <v>45681</v>
      </c>
    </row>
    <row r="515" spans="1:14" s="18" customFormat="1" outlineLevel="2">
      <c r="A515" s="19" t="s">
        <v>233</v>
      </c>
      <c r="B515" s="20" t="s">
        <v>26</v>
      </c>
      <c r="C515" s="21" t="s">
        <v>21</v>
      </c>
      <c r="D515" s="20" t="s">
        <v>22</v>
      </c>
      <c r="E515" s="3">
        <v>624000000</v>
      </c>
      <c r="F515" s="19">
        <v>44014</v>
      </c>
      <c r="G515" s="3">
        <v>572000000</v>
      </c>
      <c r="H515" s="2">
        <v>5.0000000000000001E-3</v>
      </c>
      <c r="I515" s="19">
        <v>44835</v>
      </c>
      <c r="J515" s="19">
        <v>44865</v>
      </c>
      <c r="K515" s="3">
        <v>31</v>
      </c>
      <c r="L515" s="3">
        <v>242904</v>
      </c>
      <c r="M515" s="3">
        <v>572000000</v>
      </c>
      <c r="N515" s="19">
        <v>45839</v>
      </c>
    </row>
    <row r="516" spans="1:14" s="18" customFormat="1" outlineLevel="2">
      <c r="A516" s="19" t="s">
        <v>233</v>
      </c>
      <c r="B516" s="20" t="s">
        <v>252</v>
      </c>
      <c r="C516" s="21" t="s">
        <v>18</v>
      </c>
      <c r="D516" s="20" t="s">
        <v>19</v>
      </c>
      <c r="E516" s="3">
        <v>1325357</v>
      </c>
      <c r="F516" s="19">
        <v>44575</v>
      </c>
      <c r="G516" s="3">
        <v>1071566</v>
      </c>
      <c r="H516" s="2">
        <v>5.0000000000000001E-3</v>
      </c>
      <c r="I516" s="19">
        <v>44835</v>
      </c>
      <c r="J516" s="19">
        <v>44850</v>
      </c>
      <c r="K516" s="3">
        <v>16</v>
      </c>
      <c r="L516" s="3">
        <v>235</v>
      </c>
      <c r="M516" s="3">
        <v>1043367</v>
      </c>
      <c r="N516" s="19">
        <v>46400</v>
      </c>
    </row>
    <row r="517" spans="1:14" s="18" customFormat="1" outlineLevel="2">
      <c r="A517" s="19" t="s">
        <v>233</v>
      </c>
      <c r="B517" s="20" t="s">
        <v>252</v>
      </c>
      <c r="C517" s="21" t="s">
        <v>18</v>
      </c>
      <c r="D517" s="20"/>
      <c r="E517" s="3"/>
      <c r="F517" s="19"/>
      <c r="G517" s="3">
        <v>1043367</v>
      </c>
      <c r="H517" s="2">
        <v>5.0000000000000001E-3</v>
      </c>
      <c r="I517" s="19">
        <v>44851</v>
      </c>
      <c r="J517" s="19">
        <v>44865</v>
      </c>
      <c r="K517" s="3">
        <v>15</v>
      </c>
      <c r="L517" s="3">
        <v>214</v>
      </c>
      <c r="M517" s="3"/>
      <c r="N517" s="19">
        <v>46400</v>
      </c>
    </row>
    <row r="518" spans="1:14" s="18" customFormat="1" outlineLevel="2">
      <c r="A518" s="19" t="s">
        <v>233</v>
      </c>
      <c r="B518" s="20" t="s">
        <v>253</v>
      </c>
      <c r="C518" s="21" t="s">
        <v>56</v>
      </c>
      <c r="D518" s="20" t="s">
        <v>57</v>
      </c>
      <c r="E518" s="3">
        <v>1021581</v>
      </c>
      <c r="F518" s="19">
        <v>44589</v>
      </c>
      <c r="G518" s="3">
        <v>885373</v>
      </c>
      <c r="H518" s="2">
        <v>5.0000000000000001E-3</v>
      </c>
      <c r="I518" s="19">
        <v>44835</v>
      </c>
      <c r="J518" s="19">
        <v>44850</v>
      </c>
      <c r="K518" s="3">
        <v>16</v>
      </c>
      <c r="L518" s="3">
        <v>194</v>
      </c>
      <c r="M518" s="3">
        <v>868347</v>
      </c>
      <c r="N518" s="19">
        <v>45684</v>
      </c>
    </row>
    <row r="519" spans="1:14" s="18" customFormat="1" outlineLevel="2">
      <c r="A519" s="19" t="s">
        <v>233</v>
      </c>
      <c r="B519" s="20" t="s">
        <v>253</v>
      </c>
      <c r="C519" s="21" t="s">
        <v>56</v>
      </c>
      <c r="D519" s="20"/>
      <c r="E519" s="3"/>
      <c r="F519" s="19"/>
      <c r="G519" s="3">
        <v>868347</v>
      </c>
      <c r="H519" s="2">
        <v>5.0000000000000001E-3</v>
      </c>
      <c r="I519" s="19">
        <v>44851</v>
      </c>
      <c r="J519" s="19">
        <v>44865</v>
      </c>
      <c r="K519" s="3">
        <v>15</v>
      </c>
      <c r="L519" s="3">
        <v>178</v>
      </c>
      <c r="M519" s="3"/>
      <c r="N519" s="19">
        <v>45684</v>
      </c>
    </row>
    <row r="520" spans="1:14" s="18" customFormat="1" outlineLevel="2">
      <c r="A520" s="19" t="s">
        <v>233</v>
      </c>
      <c r="B520" s="20" t="s">
        <v>276</v>
      </c>
      <c r="C520" s="21" t="s">
        <v>489</v>
      </c>
      <c r="D520" s="20" t="s">
        <v>488</v>
      </c>
      <c r="E520" s="3">
        <v>59000000</v>
      </c>
      <c r="F520" s="19">
        <v>44607</v>
      </c>
      <c r="G520" s="3">
        <v>59000000</v>
      </c>
      <c r="H520" s="2">
        <v>5.0000000000000001E-3</v>
      </c>
      <c r="I520" s="19">
        <v>44835</v>
      </c>
      <c r="J520" s="19">
        <v>44865</v>
      </c>
      <c r="K520" s="3">
        <v>31</v>
      </c>
      <c r="L520" s="3">
        <v>25055</v>
      </c>
      <c r="M520" s="3">
        <v>59000000</v>
      </c>
      <c r="N520" s="19">
        <v>45702</v>
      </c>
    </row>
    <row r="521" spans="1:14" s="18" customFormat="1" outlineLevel="2">
      <c r="A521" s="19" t="s">
        <v>233</v>
      </c>
      <c r="B521" s="20" t="s">
        <v>277</v>
      </c>
      <c r="C521" s="21" t="s">
        <v>236</v>
      </c>
      <c r="D521" s="20" t="s">
        <v>237</v>
      </c>
      <c r="E521" s="3">
        <v>9130000</v>
      </c>
      <c r="F521" s="19">
        <v>44599</v>
      </c>
      <c r="G521" s="3">
        <v>9130000</v>
      </c>
      <c r="H521" s="2">
        <v>5.0000000000000001E-3</v>
      </c>
      <c r="I521" s="19">
        <v>44835</v>
      </c>
      <c r="J521" s="19">
        <v>44865</v>
      </c>
      <c r="K521" s="3">
        <v>31</v>
      </c>
      <c r="L521" s="3">
        <v>3877</v>
      </c>
      <c r="M521" s="3">
        <v>9130000</v>
      </c>
      <c r="N521" s="19">
        <v>45694</v>
      </c>
    </row>
    <row r="522" spans="1:14" s="18" customFormat="1" outlineLevel="2">
      <c r="A522" s="19" t="s">
        <v>233</v>
      </c>
      <c r="B522" s="20" t="s">
        <v>278</v>
      </c>
      <c r="C522" s="21" t="s">
        <v>236</v>
      </c>
      <c r="D522" s="20" t="s">
        <v>237</v>
      </c>
      <c r="E522" s="3">
        <v>12190000</v>
      </c>
      <c r="F522" s="19">
        <v>44601</v>
      </c>
      <c r="G522" s="3">
        <v>12190000</v>
      </c>
      <c r="H522" s="2">
        <v>5.0000000000000001E-3</v>
      </c>
      <c r="I522" s="19">
        <v>44835</v>
      </c>
      <c r="J522" s="19">
        <v>44865</v>
      </c>
      <c r="K522" s="3">
        <v>31</v>
      </c>
      <c r="L522" s="3">
        <v>5177</v>
      </c>
      <c r="M522" s="3">
        <v>12190000</v>
      </c>
      <c r="N522" s="19">
        <v>45696</v>
      </c>
    </row>
    <row r="523" spans="1:14" s="18" customFormat="1" outlineLevel="2">
      <c r="A523" s="19" t="s">
        <v>233</v>
      </c>
      <c r="B523" s="20" t="s">
        <v>279</v>
      </c>
      <c r="C523" s="21" t="s">
        <v>236</v>
      </c>
      <c r="D523" s="20" t="s">
        <v>237</v>
      </c>
      <c r="E523" s="3">
        <v>10820000</v>
      </c>
      <c r="F523" s="19">
        <v>44599</v>
      </c>
      <c r="G523" s="3">
        <v>10820000</v>
      </c>
      <c r="H523" s="2">
        <v>5.0000000000000001E-3</v>
      </c>
      <c r="I523" s="19">
        <v>44835</v>
      </c>
      <c r="J523" s="19">
        <v>44865</v>
      </c>
      <c r="K523" s="3">
        <v>31</v>
      </c>
      <c r="L523" s="3">
        <v>4595</v>
      </c>
      <c r="M523" s="3">
        <v>10820000</v>
      </c>
      <c r="N523" s="19">
        <v>45694</v>
      </c>
    </row>
    <row r="524" spans="1:14" s="18" customFormat="1" outlineLevel="2">
      <c r="A524" s="19" t="s">
        <v>233</v>
      </c>
      <c r="B524" s="20" t="s">
        <v>280</v>
      </c>
      <c r="C524" s="21" t="s">
        <v>236</v>
      </c>
      <c r="D524" s="20" t="s">
        <v>237</v>
      </c>
      <c r="E524" s="3">
        <v>260000</v>
      </c>
      <c r="F524" s="19">
        <v>44599</v>
      </c>
      <c r="G524" s="3">
        <v>260000</v>
      </c>
      <c r="H524" s="2">
        <v>5.0000000000000001E-3</v>
      </c>
      <c r="I524" s="19">
        <v>44835</v>
      </c>
      <c r="J524" s="19">
        <v>44865</v>
      </c>
      <c r="K524" s="3">
        <v>31</v>
      </c>
      <c r="L524" s="3">
        <v>110</v>
      </c>
      <c r="M524" s="3">
        <v>260000</v>
      </c>
      <c r="N524" s="19">
        <v>45694</v>
      </c>
    </row>
    <row r="525" spans="1:14" s="18" customFormat="1" outlineLevel="2">
      <c r="A525" s="19" t="s">
        <v>233</v>
      </c>
      <c r="B525" s="20" t="s">
        <v>281</v>
      </c>
      <c r="C525" s="21" t="s">
        <v>236</v>
      </c>
      <c r="D525" s="20" t="s">
        <v>237</v>
      </c>
      <c r="E525" s="3">
        <v>1530000</v>
      </c>
      <c r="F525" s="19">
        <v>44599</v>
      </c>
      <c r="G525" s="3">
        <v>1530000</v>
      </c>
      <c r="H525" s="2">
        <v>5.0000000000000001E-3</v>
      </c>
      <c r="I525" s="19">
        <v>44835</v>
      </c>
      <c r="J525" s="19">
        <v>44865</v>
      </c>
      <c r="K525" s="3">
        <v>31</v>
      </c>
      <c r="L525" s="3">
        <v>650</v>
      </c>
      <c r="M525" s="3">
        <v>1530000</v>
      </c>
      <c r="N525" s="19">
        <v>45694</v>
      </c>
    </row>
    <row r="526" spans="1:14" s="18" customFormat="1" outlineLevel="2">
      <c r="A526" s="19" t="s">
        <v>233</v>
      </c>
      <c r="B526" s="20" t="s">
        <v>282</v>
      </c>
      <c r="C526" s="21" t="s">
        <v>487</v>
      </c>
      <c r="D526" s="20" t="s">
        <v>486</v>
      </c>
      <c r="E526" s="3">
        <v>13260000</v>
      </c>
      <c r="F526" s="19">
        <v>44607</v>
      </c>
      <c r="G526" s="3">
        <v>13260000</v>
      </c>
      <c r="H526" s="2">
        <v>5.0000000000000001E-3</v>
      </c>
      <c r="I526" s="19">
        <v>44835</v>
      </c>
      <c r="J526" s="19">
        <v>44865</v>
      </c>
      <c r="K526" s="3">
        <v>31</v>
      </c>
      <c r="L526" s="3">
        <v>5631</v>
      </c>
      <c r="M526" s="3">
        <v>13260000</v>
      </c>
      <c r="N526" s="19">
        <v>45702</v>
      </c>
    </row>
    <row r="527" spans="1:14" s="18" customFormat="1" outlineLevel="2">
      <c r="A527" s="19" t="s">
        <v>233</v>
      </c>
      <c r="B527" s="20" t="s">
        <v>283</v>
      </c>
      <c r="C527" s="21" t="s">
        <v>487</v>
      </c>
      <c r="D527" s="20" t="s">
        <v>486</v>
      </c>
      <c r="E527" s="3">
        <v>26300000</v>
      </c>
      <c r="F527" s="19">
        <v>44607</v>
      </c>
      <c r="G527" s="3">
        <v>26300000</v>
      </c>
      <c r="H527" s="2">
        <v>5.0000000000000001E-3</v>
      </c>
      <c r="I527" s="19">
        <v>44835</v>
      </c>
      <c r="J527" s="19">
        <v>44865</v>
      </c>
      <c r="K527" s="3">
        <v>31</v>
      </c>
      <c r="L527" s="3">
        <v>11168</v>
      </c>
      <c r="M527" s="3">
        <v>26300000</v>
      </c>
      <c r="N527" s="19">
        <v>45702</v>
      </c>
    </row>
    <row r="528" spans="1:14" s="18" customFormat="1" outlineLevel="2">
      <c r="A528" s="19" t="s">
        <v>233</v>
      </c>
      <c r="B528" s="20" t="s">
        <v>27</v>
      </c>
      <c r="C528" s="21" t="s">
        <v>21</v>
      </c>
      <c r="D528" s="20" t="s">
        <v>22</v>
      </c>
      <c r="E528" s="3">
        <v>82000000</v>
      </c>
      <c r="F528" s="19">
        <v>44042</v>
      </c>
      <c r="G528" s="3">
        <v>75166666</v>
      </c>
      <c r="H528" s="2">
        <v>5.0000000000000001E-3</v>
      </c>
      <c r="I528" s="19">
        <v>44835</v>
      </c>
      <c r="J528" s="19">
        <v>44865</v>
      </c>
      <c r="K528" s="3">
        <v>31</v>
      </c>
      <c r="L528" s="3">
        <v>31920</v>
      </c>
      <c r="M528" s="3">
        <v>75166666</v>
      </c>
      <c r="N528" s="19">
        <v>45867</v>
      </c>
    </row>
    <row r="529" spans="1:14" s="18" customFormat="1" outlineLevel="2">
      <c r="A529" s="19" t="s">
        <v>233</v>
      </c>
      <c r="B529" s="20" t="s">
        <v>284</v>
      </c>
      <c r="C529" s="21" t="s">
        <v>218</v>
      </c>
      <c r="D529" s="20" t="s">
        <v>219</v>
      </c>
      <c r="E529" s="3">
        <v>10662500</v>
      </c>
      <c r="F529" s="19">
        <v>44599</v>
      </c>
      <c r="G529" s="3">
        <v>10129373</v>
      </c>
      <c r="H529" s="2">
        <v>5.0000000000000001E-3</v>
      </c>
      <c r="I529" s="19">
        <v>44835</v>
      </c>
      <c r="J529" s="19">
        <v>44850</v>
      </c>
      <c r="K529" s="3">
        <v>16</v>
      </c>
      <c r="L529" s="3">
        <v>2220</v>
      </c>
      <c r="M529" s="3">
        <v>9951664</v>
      </c>
      <c r="N529" s="19">
        <v>46424</v>
      </c>
    </row>
    <row r="530" spans="1:14" s="18" customFormat="1" outlineLevel="2">
      <c r="A530" s="19" t="s">
        <v>233</v>
      </c>
      <c r="B530" s="20" t="s">
        <v>284</v>
      </c>
      <c r="C530" s="21" t="s">
        <v>218</v>
      </c>
      <c r="D530" s="20"/>
      <c r="E530" s="3"/>
      <c r="F530" s="19"/>
      <c r="G530" s="3">
        <v>9951664</v>
      </c>
      <c r="H530" s="2">
        <v>5.0000000000000001E-3</v>
      </c>
      <c r="I530" s="19">
        <v>44851</v>
      </c>
      <c r="J530" s="19">
        <v>44865</v>
      </c>
      <c r="K530" s="3">
        <v>15</v>
      </c>
      <c r="L530" s="3">
        <v>2045</v>
      </c>
      <c r="M530" s="3"/>
      <c r="N530" s="19">
        <v>46424</v>
      </c>
    </row>
    <row r="531" spans="1:14" s="18" customFormat="1" outlineLevel="2">
      <c r="A531" s="19" t="s">
        <v>233</v>
      </c>
      <c r="B531" s="20" t="s">
        <v>285</v>
      </c>
      <c r="C531" s="21" t="s">
        <v>230</v>
      </c>
      <c r="D531" s="20" t="s">
        <v>231</v>
      </c>
      <c r="E531" s="3">
        <v>8920000</v>
      </c>
      <c r="F531" s="19">
        <v>44624</v>
      </c>
      <c r="G531" s="3">
        <v>8920000</v>
      </c>
      <c r="H531" s="2">
        <v>5.0000000000000001E-3</v>
      </c>
      <c r="I531" s="19">
        <v>44835</v>
      </c>
      <c r="J531" s="19">
        <v>44865</v>
      </c>
      <c r="K531" s="3">
        <v>31</v>
      </c>
      <c r="L531" s="3">
        <v>3788</v>
      </c>
      <c r="M531" s="3">
        <v>8920000</v>
      </c>
      <c r="N531" s="19">
        <v>45719</v>
      </c>
    </row>
    <row r="532" spans="1:14" s="18" customFormat="1" outlineLevel="2">
      <c r="A532" s="19" t="s">
        <v>233</v>
      </c>
      <c r="B532" s="20" t="s">
        <v>288</v>
      </c>
      <c r="C532" s="21" t="s">
        <v>230</v>
      </c>
      <c r="D532" s="20" t="s">
        <v>231</v>
      </c>
      <c r="E532" s="3">
        <v>16960000</v>
      </c>
      <c r="F532" s="19">
        <v>44627</v>
      </c>
      <c r="G532" s="3">
        <v>16960000</v>
      </c>
      <c r="H532" s="2">
        <v>5.0000000000000001E-3</v>
      </c>
      <c r="I532" s="19">
        <v>44835</v>
      </c>
      <c r="J532" s="19">
        <v>44865</v>
      </c>
      <c r="K532" s="3">
        <v>31</v>
      </c>
      <c r="L532" s="3">
        <v>7202</v>
      </c>
      <c r="M532" s="3">
        <v>16960000</v>
      </c>
      <c r="N532" s="19">
        <v>45722</v>
      </c>
    </row>
    <row r="533" spans="1:14" s="18" customFormat="1" outlineLevel="2">
      <c r="A533" s="19" t="s">
        <v>233</v>
      </c>
      <c r="B533" s="20" t="s">
        <v>289</v>
      </c>
      <c r="C533" s="21" t="s">
        <v>230</v>
      </c>
      <c r="D533" s="20" t="s">
        <v>231</v>
      </c>
      <c r="E533" s="3">
        <v>6468000</v>
      </c>
      <c r="F533" s="19">
        <v>44636</v>
      </c>
      <c r="G533" s="3">
        <v>6468000</v>
      </c>
      <c r="H533" s="2">
        <v>5.0000000000000001E-3</v>
      </c>
      <c r="I533" s="19">
        <v>44835</v>
      </c>
      <c r="J533" s="19">
        <v>44865</v>
      </c>
      <c r="K533" s="3">
        <v>31</v>
      </c>
      <c r="L533" s="3">
        <v>2747</v>
      </c>
      <c r="M533" s="3">
        <v>6468000</v>
      </c>
      <c r="N533" s="19">
        <v>45731</v>
      </c>
    </row>
    <row r="534" spans="1:14" s="18" customFormat="1" outlineLevel="2">
      <c r="A534" s="19" t="s">
        <v>233</v>
      </c>
      <c r="B534" s="20" t="s">
        <v>292</v>
      </c>
      <c r="C534" s="21" t="s">
        <v>38</v>
      </c>
      <c r="D534" s="20" t="s">
        <v>39</v>
      </c>
      <c r="E534" s="3">
        <v>18814000</v>
      </c>
      <c r="F534" s="19">
        <v>44634</v>
      </c>
      <c r="G534" s="3">
        <v>18814000</v>
      </c>
      <c r="H534" s="2">
        <v>5.0000000000000001E-3</v>
      </c>
      <c r="I534" s="19">
        <v>44835</v>
      </c>
      <c r="J534" s="19">
        <v>44865</v>
      </c>
      <c r="K534" s="3">
        <v>31</v>
      </c>
      <c r="L534" s="3">
        <v>7990</v>
      </c>
      <c r="M534" s="3">
        <v>18814000</v>
      </c>
      <c r="N534" s="19">
        <v>46459</v>
      </c>
    </row>
    <row r="535" spans="1:14" s="18" customFormat="1" outlineLevel="2">
      <c r="A535" s="19" t="s">
        <v>233</v>
      </c>
      <c r="B535" s="20" t="s">
        <v>293</v>
      </c>
      <c r="C535" s="21" t="s">
        <v>38</v>
      </c>
      <c r="D535" s="20" t="s">
        <v>39</v>
      </c>
      <c r="E535" s="3">
        <v>202415000</v>
      </c>
      <c r="F535" s="19">
        <v>44634</v>
      </c>
      <c r="G535" s="3">
        <v>202415000</v>
      </c>
      <c r="H535" s="2">
        <v>5.0000000000000001E-3</v>
      </c>
      <c r="I535" s="19">
        <v>44835</v>
      </c>
      <c r="J535" s="19">
        <v>44865</v>
      </c>
      <c r="K535" s="3">
        <v>31</v>
      </c>
      <c r="L535" s="3">
        <v>85957</v>
      </c>
      <c r="M535" s="3">
        <v>202415000</v>
      </c>
      <c r="N535" s="19">
        <v>46459</v>
      </c>
    </row>
    <row r="536" spans="1:14" s="18" customFormat="1" outlineLevel="2">
      <c r="A536" s="19" t="s">
        <v>233</v>
      </c>
      <c r="B536" s="20" t="s">
        <v>294</v>
      </c>
      <c r="C536" s="21" t="s">
        <v>38</v>
      </c>
      <c r="D536" s="20" t="s">
        <v>39</v>
      </c>
      <c r="E536" s="3">
        <v>40000000</v>
      </c>
      <c r="F536" s="19">
        <v>44651</v>
      </c>
      <c r="G536" s="3">
        <v>40000000</v>
      </c>
      <c r="H536" s="2">
        <v>5.0000000000000001E-3</v>
      </c>
      <c r="I536" s="19">
        <v>44835</v>
      </c>
      <c r="J536" s="19">
        <v>44865</v>
      </c>
      <c r="K536" s="3">
        <v>31</v>
      </c>
      <c r="L536" s="3">
        <v>16986</v>
      </c>
      <c r="M536" s="3">
        <v>40000000</v>
      </c>
      <c r="N536" s="19">
        <v>46476</v>
      </c>
    </row>
    <row r="537" spans="1:14" s="18" customFormat="1" outlineLevel="2">
      <c r="A537" s="19" t="s">
        <v>233</v>
      </c>
      <c r="B537" s="20" t="s">
        <v>295</v>
      </c>
      <c r="C537" s="21" t="s">
        <v>240</v>
      </c>
      <c r="D537" s="20" t="s">
        <v>241</v>
      </c>
      <c r="E537" s="3">
        <v>6000000</v>
      </c>
      <c r="F537" s="19">
        <v>44623</v>
      </c>
      <c r="G537" s="3">
        <v>6000000</v>
      </c>
      <c r="H537" s="2">
        <v>5.0000000000000001E-3</v>
      </c>
      <c r="I537" s="19">
        <v>44835</v>
      </c>
      <c r="J537" s="19">
        <v>44865</v>
      </c>
      <c r="K537" s="3">
        <v>31</v>
      </c>
      <c r="L537" s="3">
        <v>2548</v>
      </c>
      <c r="M537" s="3">
        <v>6000000</v>
      </c>
      <c r="N537" s="19">
        <v>46448</v>
      </c>
    </row>
    <row r="538" spans="1:14" s="18" customFormat="1" outlineLevel="2">
      <c r="A538" s="19" t="s">
        <v>233</v>
      </c>
      <c r="B538" s="20" t="s">
        <v>296</v>
      </c>
      <c r="C538" s="21" t="s">
        <v>56</v>
      </c>
      <c r="D538" s="20" t="s">
        <v>57</v>
      </c>
      <c r="E538" s="3">
        <v>1278739</v>
      </c>
      <c r="F538" s="19">
        <v>44621</v>
      </c>
      <c r="G538" s="3">
        <v>1127021</v>
      </c>
      <c r="H538" s="2">
        <v>5.0000000000000001E-3</v>
      </c>
      <c r="I538" s="19">
        <v>44835</v>
      </c>
      <c r="J538" s="19">
        <v>44850</v>
      </c>
      <c r="K538" s="3">
        <v>16</v>
      </c>
      <c r="L538" s="3">
        <v>247</v>
      </c>
      <c r="M538" s="3">
        <v>1105347</v>
      </c>
      <c r="N538" s="19">
        <v>45716</v>
      </c>
    </row>
    <row r="539" spans="1:14" s="18" customFormat="1" outlineLevel="2">
      <c r="A539" s="19" t="s">
        <v>233</v>
      </c>
      <c r="B539" s="20" t="s">
        <v>296</v>
      </c>
      <c r="C539" s="21" t="s">
        <v>56</v>
      </c>
      <c r="D539" s="20"/>
      <c r="E539" s="3"/>
      <c r="F539" s="19"/>
      <c r="G539" s="3">
        <v>1105347</v>
      </c>
      <c r="H539" s="2">
        <v>5.0000000000000001E-3</v>
      </c>
      <c r="I539" s="19">
        <v>44851</v>
      </c>
      <c r="J539" s="19">
        <v>44865</v>
      </c>
      <c r="K539" s="3">
        <v>15</v>
      </c>
      <c r="L539" s="3">
        <v>227</v>
      </c>
      <c r="M539" s="3"/>
      <c r="N539" s="19">
        <v>45716</v>
      </c>
    </row>
    <row r="540" spans="1:14" s="18" customFormat="1" outlineLevel="2">
      <c r="A540" s="19" t="s">
        <v>233</v>
      </c>
      <c r="B540" s="20" t="s">
        <v>297</v>
      </c>
      <c r="C540" s="21" t="s">
        <v>56</v>
      </c>
      <c r="D540" s="20" t="s">
        <v>57</v>
      </c>
      <c r="E540" s="3">
        <v>855383</v>
      </c>
      <c r="F540" s="19">
        <v>44651</v>
      </c>
      <c r="G540" s="3">
        <v>766895</v>
      </c>
      <c r="H540" s="2">
        <v>5.0000000000000001E-3</v>
      </c>
      <c r="I540" s="19">
        <v>44835</v>
      </c>
      <c r="J540" s="19">
        <v>44850</v>
      </c>
      <c r="K540" s="3">
        <v>16</v>
      </c>
      <c r="L540" s="3">
        <v>168</v>
      </c>
      <c r="M540" s="3">
        <v>752147</v>
      </c>
      <c r="N540" s="19">
        <v>45746</v>
      </c>
    </row>
    <row r="541" spans="1:14" s="18" customFormat="1" outlineLevel="2">
      <c r="A541" s="19" t="s">
        <v>233</v>
      </c>
      <c r="B541" s="20" t="s">
        <v>297</v>
      </c>
      <c r="C541" s="21" t="s">
        <v>56</v>
      </c>
      <c r="D541" s="20"/>
      <c r="E541" s="3"/>
      <c r="F541" s="19"/>
      <c r="G541" s="3">
        <v>752147</v>
      </c>
      <c r="H541" s="2">
        <v>5.0000000000000001E-3</v>
      </c>
      <c r="I541" s="19">
        <v>44851</v>
      </c>
      <c r="J541" s="19">
        <v>44865</v>
      </c>
      <c r="K541" s="3">
        <v>15</v>
      </c>
      <c r="L541" s="3">
        <v>155</v>
      </c>
      <c r="M541" s="3"/>
      <c r="N541" s="19">
        <v>45746</v>
      </c>
    </row>
    <row r="542" spans="1:14" s="18" customFormat="1" outlineLevel="2">
      <c r="A542" s="19" t="s">
        <v>233</v>
      </c>
      <c r="B542" s="20" t="s">
        <v>30</v>
      </c>
      <c r="C542" s="21" t="s">
        <v>21</v>
      </c>
      <c r="D542" s="20" t="s">
        <v>22</v>
      </c>
      <c r="E542" s="3">
        <v>406400000</v>
      </c>
      <c r="F542" s="19">
        <v>44042</v>
      </c>
      <c r="G542" s="3">
        <v>372533334</v>
      </c>
      <c r="H542" s="2">
        <v>3.0000000000000001E-3</v>
      </c>
      <c r="I542" s="19">
        <v>44835</v>
      </c>
      <c r="J542" s="19">
        <v>44865</v>
      </c>
      <c r="K542" s="3">
        <v>31</v>
      </c>
      <c r="L542" s="3">
        <v>94919</v>
      </c>
      <c r="M542" s="3">
        <v>372533334</v>
      </c>
      <c r="N542" s="19">
        <v>45867</v>
      </c>
    </row>
    <row r="543" spans="1:14" s="18" customFormat="1" outlineLevel="2">
      <c r="A543" s="19" t="s">
        <v>233</v>
      </c>
      <c r="B543" s="20" t="s">
        <v>298</v>
      </c>
      <c r="C543" s="21" t="s">
        <v>489</v>
      </c>
      <c r="D543" s="20" t="s">
        <v>488</v>
      </c>
      <c r="E543" s="3">
        <v>126000000</v>
      </c>
      <c r="F543" s="19">
        <v>44666</v>
      </c>
      <c r="G543" s="3">
        <v>126000000</v>
      </c>
      <c r="H543" s="2">
        <v>5.0000000000000001E-3</v>
      </c>
      <c r="I543" s="19">
        <v>44835</v>
      </c>
      <c r="J543" s="19">
        <v>44865</v>
      </c>
      <c r="K543" s="3">
        <v>31</v>
      </c>
      <c r="L543" s="3">
        <v>53507</v>
      </c>
      <c r="M543" s="3">
        <v>126000000</v>
      </c>
      <c r="N543" s="19">
        <v>45761</v>
      </c>
    </row>
    <row r="544" spans="1:14" s="18" customFormat="1" outlineLevel="2">
      <c r="A544" s="19" t="s">
        <v>233</v>
      </c>
      <c r="B544" s="20" t="s">
        <v>299</v>
      </c>
      <c r="C544" s="21" t="s">
        <v>230</v>
      </c>
      <c r="D544" s="20" t="s">
        <v>231</v>
      </c>
      <c r="E544" s="3">
        <v>3190000</v>
      </c>
      <c r="F544" s="19">
        <v>44669</v>
      </c>
      <c r="G544" s="3">
        <v>3190000</v>
      </c>
      <c r="H544" s="2">
        <v>5.0000000000000001E-3</v>
      </c>
      <c r="I544" s="19">
        <v>44835</v>
      </c>
      <c r="J544" s="19">
        <v>44865</v>
      </c>
      <c r="K544" s="3">
        <v>31</v>
      </c>
      <c r="L544" s="3">
        <v>1355</v>
      </c>
      <c r="M544" s="3">
        <v>3190000</v>
      </c>
      <c r="N544" s="19">
        <v>45764</v>
      </c>
    </row>
    <row r="545" spans="1:14" s="18" customFormat="1" outlineLevel="2">
      <c r="A545" s="19" t="s">
        <v>233</v>
      </c>
      <c r="B545" s="20" t="s">
        <v>300</v>
      </c>
      <c r="C545" s="21" t="s">
        <v>268</v>
      </c>
      <c r="D545" s="20" t="s">
        <v>269</v>
      </c>
      <c r="E545" s="3">
        <v>4470142</v>
      </c>
      <c r="F545" s="19">
        <v>44711</v>
      </c>
      <c r="G545" s="3">
        <v>4470142</v>
      </c>
      <c r="H545" s="2">
        <v>5.0000000000000001E-3</v>
      </c>
      <c r="I545" s="19">
        <v>44835</v>
      </c>
      <c r="J545" s="19">
        <v>44865</v>
      </c>
      <c r="K545" s="3">
        <v>31</v>
      </c>
      <c r="L545" s="3">
        <v>1898</v>
      </c>
      <c r="M545" s="3">
        <v>4470142</v>
      </c>
      <c r="N545" s="19">
        <v>45806</v>
      </c>
    </row>
    <row r="546" spans="1:14" s="18" customFormat="1" outlineLevel="2">
      <c r="A546" s="19" t="s">
        <v>233</v>
      </c>
      <c r="B546" s="20" t="s">
        <v>301</v>
      </c>
      <c r="C546" s="21" t="s">
        <v>268</v>
      </c>
      <c r="D546" s="20" t="s">
        <v>269</v>
      </c>
      <c r="E546" s="3">
        <v>85979672</v>
      </c>
      <c r="F546" s="19">
        <v>44711</v>
      </c>
      <c r="G546" s="3">
        <v>85979672</v>
      </c>
      <c r="H546" s="2">
        <v>5.0000000000000001E-3</v>
      </c>
      <c r="I546" s="19">
        <v>44835</v>
      </c>
      <c r="J546" s="19">
        <v>44865</v>
      </c>
      <c r="K546" s="3">
        <v>31</v>
      </c>
      <c r="L546" s="3">
        <v>36512</v>
      </c>
      <c r="M546" s="3">
        <v>85979672</v>
      </c>
      <c r="N546" s="19">
        <v>45806</v>
      </c>
    </row>
    <row r="547" spans="1:14" s="18" customFormat="1" outlineLevel="2">
      <c r="A547" s="19" t="s">
        <v>233</v>
      </c>
      <c r="B547" s="20" t="s">
        <v>302</v>
      </c>
      <c r="C547" s="21" t="s">
        <v>38</v>
      </c>
      <c r="D547" s="20" t="s">
        <v>39</v>
      </c>
      <c r="E547" s="3">
        <v>36375000</v>
      </c>
      <c r="F547" s="19">
        <v>44694</v>
      </c>
      <c r="G547" s="3">
        <v>36375000</v>
      </c>
      <c r="H547" s="2">
        <v>5.0000000000000001E-3</v>
      </c>
      <c r="I547" s="19">
        <v>44835</v>
      </c>
      <c r="J547" s="19">
        <v>44865</v>
      </c>
      <c r="K547" s="3">
        <v>31</v>
      </c>
      <c r="L547" s="3">
        <v>15447</v>
      </c>
      <c r="M547" s="3">
        <v>36375000</v>
      </c>
      <c r="N547" s="19">
        <v>46519</v>
      </c>
    </row>
    <row r="548" spans="1:14" s="18" customFormat="1" outlineLevel="2">
      <c r="A548" s="19" t="s">
        <v>233</v>
      </c>
      <c r="B548" s="20" t="s">
        <v>303</v>
      </c>
      <c r="C548" s="21" t="s">
        <v>230</v>
      </c>
      <c r="D548" s="20" t="s">
        <v>231</v>
      </c>
      <c r="E548" s="3">
        <v>2770000</v>
      </c>
      <c r="F548" s="19">
        <v>44698</v>
      </c>
      <c r="G548" s="3">
        <v>2770000</v>
      </c>
      <c r="H548" s="2">
        <v>5.0000000000000001E-3</v>
      </c>
      <c r="I548" s="19">
        <v>44835</v>
      </c>
      <c r="J548" s="19">
        <v>44865</v>
      </c>
      <c r="K548" s="3">
        <v>31</v>
      </c>
      <c r="L548" s="3">
        <v>1176</v>
      </c>
      <c r="M548" s="3">
        <v>2770000</v>
      </c>
      <c r="N548" s="19">
        <v>45793</v>
      </c>
    </row>
    <row r="549" spans="1:14" s="18" customFormat="1" outlineLevel="2">
      <c r="A549" s="19" t="s">
        <v>233</v>
      </c>
      <c r="B549" s="20" t="s">
        <v>306</v>
      </c>
      <c r="C549" s="21" t="s">
        <v>230</v>
      </c>
      <c r="D549" s="20" t="s">
        <v>231</v>
      </c>
      <c r="E549" s="3">
        <v>3610000</v>
      </c>
      <c r="F549" s="19">
        <v>44690</v>
      </c>
      <c r="G549" s="3">
        <v>3610000</v>
      </c>
      <c r="H549" s="2">
        <v>5.0000000000000001E-3</v>
      </c>
      <c r="I549" s="19">
        <v>44835</v>
      </c>
      <c r="J549" s="19">
        <v>44865</v>
      </c>
      <c r="K549" s="3">
        <v>31</v>
      </c>
      <c r="L549" s="3">
        <v>1533</v>
      </c>
      <c r="M549" s="3">
        <v>3610000</v>
      </c>
      <c r="N549" s="19">
        <v>45785</v>
      </c>
    </row>
    <row r="550" spans="1:14" s="18" customFormat="1" outlineLevel="2">
      <c r="A550" s="19" t="s">
        <v>233</v>
      </c>
      <c r="B550" s="20" t="s">
        <v>307</v>
      </c>
      <c r="C550" s="21" t="s">
        <v>228</v>
      </c>
      <c r="D550" s="20" t="s">
        <v>229</v>
      </c>
      <c r="E550" s="3">
        <v>4500000</v>
      </c>
      <c r="F550" s="19">
        <v>44684</v>
      </c>
      <c r="G550" s="3">
        <v>4500000</v>
      </c>
      <c r="H550" s="2">
        <v>5.0000000000000001E-3</v>
      </c>
      <c r="I550" s="19">
        <v>44835</v>
      </c>
      <c r="J550" s="19">
        <v>44865</v>
      </c>
      <c r="K550" s="3">
        <v>31</v>
      </c>
      <c r="L550" s="3">
        <v>1911</v>
      </c>
      <c r="M550" s="3">
        <v>4500000</v>
      </c>
      <c r="N550" s="19">
        <v>46509</v>
      </c>
    </row>
    <row r="551" spans="1:14" s="18" customFormat="1" outlineLevel="2">
      <c r="A551" s="19" t="s">
        <v>233</v>
      </c>
      <c r="B551" s="20" t="s">
        <v>308</v>
      </c>
      <c r="C551" s="21" t="s">
        <v>163</v>
      </c>
      <c r="D551" s="20" t="s">
        <v>164</v>
      </c>
      <c r="E551" s="3">
        <v>29400000</v>
      </c>
      <c r="F551" s="19">
        <v>44698</v>
      </c>
      <c r="G551" s="3">
        <v>29400000</v>
      </c>
      <c r="H551" s="2">
        <v>3.0000000000000001E-3</v>
      </c>
      <c r="I551" s="19">
        <v>44835</v>
      </c>
      <c r="J551" s="19">
        <v>44865</v>
      </c>
      <c r="K551" s="3">
        <v>31</v>
      </c>
      <c r="L551" s="3">
        <v>7491</v>
      </c>
      <c r="M551" s="3">
        <v>29400000</v>
      </c>
      <c r="N551" s="19">
        <v>46523</v>
      </c>
    </row>
    <row r="552" spans="1:14" s="18" customFormat="1" outlineLevel="2">
      <c r="A552" s="19" t="s">
        <v>233</v>
      </c>
      <c r="B552" s="20" t="s">
        <v>309</v>
      </c>
      <c r="C552" s="21" t="s">
        <v>56</v>
      </c>
      <c r="D552" s="20" t="s">
        <v>57</v>
      </c>
      <c r="E552" s="3">
        <v>840080</v>
      </c>
      <c r="F552" s="19">
        <v>44684</v>
      </c>
      <c r="G552" s="3">
        <v>766385</v>
      </c>
      <c r="H552" s="2">
        <v>5.0000000000000001E-3</v>
      </c>
      <c r="I552" s="19">
        <v>44835</v>
      </c>
      <c r="J552" s="19">
        <v>44850</v>
      </c>
      <c r="K552" s="3">
        <v>16</v>
      </c>
      <c r="L552" s="3">
        <v>168</v>
      </c>
      <c r="M552" s="3">
        <v>751646</v>
      </c>
      <c r="N552" s="19">
        <v>45779</v>
      </c>
    </row>
    <row r="553" spans="1:14" s="18" customFormat="1" outlineLevel="2">
      <c r="A553" s="19" t="s">
        <v>233</v>
      </c>
      <c r="B553" s="20" t="s">
        <v>309</v>
      </c>
      <c r="C553" s="21" t="s">
        <v>56</v>
      </c>
      <c r="D553" s="20"/>
      <c r="E553" s="3"/>
      <c r="F553" s="19"/>
      <c r="G553" s="3">
        <v>751646</v>
      </c>
      <c r="H553" s="2">
        <v>5.0000000000000001E-3</v>
      </c>
      <c r="I553" s="19">
        <v>44851</v>
      </c>
      <c r="J553" s="19">
        <v>44865</v>
      </c>
      <c r="K553" s="3">
        <v>15</v>
      </c>
      <c r="L553" s="3">
        <v>154</v>
      </c>
      <c r="M553" s="3"/>
      <c r="N553" s="19">
        <v>45779</v>
      </c>
    </row>
    <row r="554" spans="1:14" s="18" customFormat="1" outlineLevel="2">
      <c r="A554" s="19" t="s">
        <v>233</v>
      </c>
      <c r="B554" s="20" t="s">
        <v>33</v>
      </c>
      <c r="C554" s="21" t="s">
        <v>21</v>
      </c>
      <c r="D554" s="20" t="s">
        <v>22</v>
      </c>
      <c r="E554" s="3">
        <v>51600000</v>
      </c>
      <c r="F554" s="19">
        <v>44042</v>
      </c>
      <c r="G554" s="3">
        <v>47300000</v>
      </c>
      <c r="H554" s="2">
        <v>3.0000000000000001E-3</v>
      </c>
      <c r="I554" s="19">
        <v>44835</v>
      </c>
      <c r="J554" s="19">
        <v>44865</v>
      </c>
      <c r="K554" s="3">
        <v>31</v>
      </c>
      <c r="L554" s="3">
        <v>12052</v>
      </c>
      <c r="M554" s="3">
        <v>47300000</v>
      </c>
      <c r="N554" s="19">
        <v>45867</v>
      </c>
    </row>
    <row r="555" spans="1:14" s="18" customFormat="1" outlineLevel="2">
      <c r="A555" s="19" t="s">
        <v>233</v>
      </c>
      <c r="B555" s="20" t="s">
        <v>310</v>
      </c>
      <c r="C555" s="21" t="s">
        <v>56</v>
      </c>
      <c r="D555" s="20" t="s">
        <v>57</v>
      </c>
      <c r="E555" s="3">
        <v>927282</v>
      </c>
      <c r="F555" s="19">
        <v>44712</v>
      </c>
      <c r="G555" s="3">
        <v>861046</v>
      </c>
      <c r="H555" s="2">
        <v>5.0000000000000001E-3</v>
      </c>
      <c r="I555" s="19">
        <v>44835</v>
      </c>
      <c r="J555" s="19">
        <v>44850</v>
      </c>
      <c r="K555" s="3">
        <v>16</v>
      </c>
      <c r="L555" s="3">
        <v>189</v>
      </c>
      <c r="M555" s="3">
        <v>844487</v>
      </c>
      <c r="N555" s="19">
        <v>45807</v>
      </c>
    </row>
    <row r="556" spans="1:14" s="18" customFormat="1" outlineLevel="2">
      <c r="A556" s="19" t="s">
        <v>233</v>
      </c>
      <c r="B556" s="20" t="s">
        <v>310</v>
      </c>
      <c r="C556" s="21" t="s">
        <v>56</v>
      </c>
      <c r="D556" s="20"/>
      <c r="E556" s="3"/>
      <c r="F556" s="19"/>
      <c r="G556" s="3">
        <v>844487</v>
      </c>
      <c r="H556" s="2">
        <v>5.0000000000000001E-3</v>
      </c>
      <c r="I556" s="19">
        <v>44851</v>
      </c>
      <c r="J556" s="19">
        <v>44865</v>
      </c>
      <c r="K556" s="3">
        <v>15</v>
      </c>
      <c r="L556" s="3">
        <v>174</v>
      </c>
      <c r="M556" s="3"/>
      <c r="N556" s="19">
        <v>45807</v>
      </c>
    </row>
    <row r="557" spans="1:14" s="18" customFormat="1" outlineLevel="2">
      <c r="A557" s="19" t="s">
        <v>233</v>
      </c>
      <c r="B557" s="20" t="s">
        <v>311</v>
      </c>
      <c r="C557" s="21" t="s">
        <v>266</v>
      </c>
      <c r="D557" s="20" t="s">
        <v>267</v>
      </c>
      <c r="E557" s="3">
        <v>500000000</v>
      </c>
      <c r="F557" s="19">
        <v>44742</v>
      </c>
      <c r="G557" s="3">
        <v>500000000</v>
      </c>
      <c r="H557" s="2">
        <v>3.0000000000000001E-3</v>
      </c>
      <c r="I557" s="19">
        <v>44835</v>
      </c>
      <c r="J557" s="19">
        <v>44865</v>
      </c>
      <c r="K557" s="3">
        <v>31</v>
      </c>
      <c r="L557" s="3">
        <v>127397</v>
      </c>
      <c r="M557" s="3">
        <v>500000000</v>
      </c>
      <c r="N557" s="19">
        <v>46567</v>
      </c>
    </row>
    <row r="558" spans="1:14" s="18" customFormat="1" outlineLevel="2">
      <c r="A558" s="19" t="s">
        <v>233</v>
      </c>
      <c r="B558" s="20" t="s">
        <v>312</v>
      </c>
      <c r="C558" s="21" t="s">
        <v>230</v>
      </c>
      <c r="D558" s="20" t="s">
        <v>231</v>
      </c>
      <c r="E558" s="3">
        <v>2760000</v>
      </c>
      <c r="F558" s="19">
        <v>44729</v>
      </c>
      <c r="G558" s="3">
        <v>2760000</v>
      </c>
      <c r="H558" s="2">
        <v>5.0000000000000001E-3</v>
      </c>
      <c r="I558" s="19">
        <v>44835</v>
      </c>
      <c r="J558" s="19">
        <v>44865</v>
      </c>
      <c r="K558" s="3">
        <v>31</v>
      </c>
      <c r="L558" s="3">
        <v>1172</v>
      </c>
      <c r="M558" s="3">
        <v>2760000</v>
      </c>
      <c r="N558" s="19">
        <v>45824</v>
      </c>
    </row>
    <row r="559" spans="1:14" s="18" customFormat="1" outlineLevel="2">
      <c r="A559" s="19" t="s">
        <v>233</v>
      </c>
      <c r="B559" s="20" t="s">
        <v>313</v>
      </c>
      <c r="C559" s="21" t="s">
        <v>230</v>
      </c>
      <c r="D559" s="20" t="s">
        <v>231</v>
      </c>
      <c r="E559" s="3">
        <v>8480000</v>
      </c>
      <c r="F559" s="19">
        <v>44739</v>
      </c>
      <c r="G559" s="3">
        <v>8480000</v>
      </c>
      <c r="H559" s="2">
        <v>5.0000000000000001E-3</v>
      </c>
      <c r="I559" s="19">
        <v>44835</v>
      </c>
      <c r="J559" s="19">
        <v>44865</v>
      </c>
      <c r="K559" s="3">
        <v>31</v>
      </c>
      <c r="L559" s="3">
        <v>3601</v>
      </c>
      <c r="M559" s="3">
        <v>8480000</v>
      </c>
      <c r="N559" s="19">
        <v>45834</v>
      </c>
    </row>
    <row r="560" spans="1:14" s="18" customFormat="1" outlineLevel="2">
      <c r="A560" s="19" t="s">
        <v>233</v>
      </c>
      <c r="B560" s="20" t="s">
        <v>314</v>
      </c>
      <c r="C560" s="21" t="s">
        <v>304</v>
      </c>
      <c r="D560" s="20" t="s">
        <v>305</v>
      </c>
      <c r="E560" s="3">
        <v>46000000</v>
      </c>
      <c r="F560" s="19">
        <v>44736</v>
      </c>
      <c r="G560" s="3">
        <v>44357140</v>
      </c>
      <c r="H560" s="2">
        <v>5.0000000000000001E-3</v>
      </c>
      <c r="I560" s="19">
        <v>44835</v>
      </c>
      <c r="J560" s="19">
        <v>44850</v>
      </c>
      <c r="K560" s="3">
        <v>16</v>
      </c>
      <c r="L560" s="3">
        <v>9722</v>
      </c>
      <c r="M560" s="3">
        <v>43809520</v>
      </c>
      <c r="N560" s="19">
        <v>46561</v>
      </c>
    </row>
    <row r="561" spans="1:14" s="18" customFormat="1" outlineLevel="2">
      <c r="A561" s="19" t="s">
        <v>233</v>
      </c>
      <c r="B561" s="20" t="s">
        <v>314</v>
      </c>
      <c r="C561" s="21" t="s">
        <v>304</v>
      </c>
      <c r="D561" s="20"/>
      <c r="E561" s="3"/>
      <c r="F561" s="19"/>
      <c r="G561" s="3">
        <v>43809520</v>
      </c>
      <c r="H561" s="2">
        <v>5.0000000000000001E-3</v>
      </c>
      <c r="I561" s="19">
        <v>44851</v>
      </c>
      <c r="J561" s="19">
        <v>44865</v>
      </c>
      <c r="K561" s="3">
        <v>15</v>
      </c>
      <c r="L561" s="3">
        <v>9002</v>
      </c>
      <c r="M561" s="3"/>
      <c r="N561" s="19">
        <v>46561</v>
      </c>
    </row>
    <row r="562" spans="1:14" s="18" customFormat="1" outlineLevel="2">
      <c r="A562" s="19" t="s">
        <v>233</v>
      </c>
      <c r="B562" s="20" t="s">
        <v>315</v>
      </c>
      <c r="C562" s="21" t="s">
        <v>487</v>
      </c>
      <c r="D562" s="20" t="s">
        <v>486</v>
      </c>
      <c r="E562" s="3">
        <v>28450000</v>
      </c>
      <c r="F562" s="19">
        <v>44742</v>
      </c>
      <c r="G562" s="3">
        <v>28450000</v>
      </c>
      <c r="H562" s="2">
        <v>5.0000000000000001E-3</v>
      </c>
      <c r="I562" s="19">
        <v>44835</v>
      </c>
      <c r="J562" s="19">
        <v>44865</v>
      </c>
      <c r="K562" s="3">
        <v>31</v>
      </c>
      <c r="L562" s="3">
        <v>12082</v>
      </c>
      <c r="M562" s="3">
        <v>28450000</v>
      </c>
      <c r="N562" s="19">
        <v>45837</v>
      </c>
    </row>
    <row r="563" spans="1:14" s="18" customFormat="1" outlineLevel="2">
      <c r="A563" s="19" t="s">
        <v>233</v>
      </c>
      <c r="B563" s="20" t="s">
        <v>316</v>
      </c>
      <c r="C563" s="21" t="s">
        <v>487</v>
      </c>
      <c r="D563" s="20" t="s">
        <v>486</v>
      </c>
      <c r="E563" s="3">
        <v>52450000</v>
      </c>
      <c r="F563" s="19">
        <v>44742</v>
      </c>
      <c r="G563" s="3">
        <v>52450000</v>
      </c>
      <c r="H563" s="2">
        <v>5.0000000000000001E-3</v>
      </c>
      <c r="I563" s="19">
        <v>44835</v>
      </c>
      <c r="J563" s="19">
        <v>44865</v>
      </c>
      <c r="K563" s="3">
        <v>31</v>
      </c>
      <c r="L563" s="3">
        <v>22273</v>
      </c>
      <c r="M563" s="3">
        <v>52450000</v>
      </c>
      <c r="N563" s="19">
        <v>45837</v>
      </c>
    </row>
    <row r="564" spans="1:14" s="18" customFormat="1" outlineLevel="2">
      <c r="A564" s="19" t="s">
        <v>233</v>
      </c>
      <c r="B564" s="20" t="s">
        <v>317</v>
      </c>
      <c r="C564" s="21" t="s">
        <v>541</v>
      </c>
      <c r="D564" s="20" t="s">
        <v>540</v>
      </c>
      <c r="E564" s="3">
        <v>160000000</v>
      </c>
      <c r="F564" s="19">
        <v>44718</v>
      </c>
      <c r="G564" s="3">
        <v>160000000</v>
      </c>
      <c r="H564" s="2">
        <v>5.0000000000000001E-3</v>
      </c>
      <c r="I564" s="19">
        <v>44835</v>
      </c>
      <c r="J564" s="19">
        <v>44865</v>
      </c>
      <c r="K564" s="3">
        <v>31</v>
      </c>
      <c r="L564" s="3">
        <v>67945</v>
      </c>
      <c r="M564" s="3">
        <v>160000000</v>
      </c>
      <c r="N564" s="19">
        <v>46543</v>
      </c>
    </row>
    <row r="565" spans="1:14" s="18" customFormat="1" outlineLevel="2">
      <c r="A565" s="19" t="s">
        <v>233</v>
      </c>
      <c r="B565" s="20" t="s">
        <v>318</v>
      </c>
      <c r="C565" s="21" t="s">
        <v>56</v>
      </c>
      <c r="D565" s="20" t="s">
        <v>57</v>
      </c>
      <c r="E565" s="3">
        <v>1082576</v>
      </c>
      <c r="F565" s="19">
        <v>44742</v>
      </c>
      <c r="G565" s="3">
        <v>1023524</v>
      </c>
      <c r="H565" s="2">
        <v>5.0000000000000001E-3</v>
      </c>
      <c r="I565" s="19">
        <v>44835</v>
      </c>
      <c r="J565" s="19">
        <v>44850</v>
      </c>
      <c r="K565" s="3">
        <v>16</v>
      </c>
      <c r="L565" s="3">
        <v>224</v>
      </c>
      <c r="M565" s="3">
        <v>1003840</v>
      </c>
      <c r="N565" s="19">
        <v>45837</v>
      </c>
    </row>
    <row r="566" spans="1:14" s="18" customFormat="1" outlineLevel="2">
      <c r="A566" s="19" t="s">
        <v>233</v>
      </c>
      <c r="B566" s="20" t="s">
        <v>318</v>
      </c>
      <c r="C566" s="21" t="s">
        <v>56</v>
      </c>
      <c r="D566" s="20"/>
      <c r="E566" s="3"/>
      <c r="F566" s="19"/>
      <c r="G566" s="3">
        <v>1003840</v>
      </c>
      <c r="H566" s="2">
        <v>5.0000000000000001E-3</v>
      </c>
      <c r="I566" s="19">
        <v>44851</v>
      </c>
      <c r="J566" s="19">
        <v>44865</v>
      </c>
      <c r="K566" s="3">
        <v>15</v>
      </c>
      <c r="L566" s="3">
        <v>206</v>
      </c>
      <c r="M566" s="3"/>
      <c r="N566" s="19">
        <v>45837</v>
      </c>
    </row>
    <row r="567" spans="1:14" s="18" customFormat="1" outlineLevel="2">
      <c r="A567" s="19" t="s">
        <v>233</v>
      </c>
      <c r="B567" s="20" t="s">
        <v>319</v>
      </c>
      <c r="C567" s="21" t="s">
        <v>218</v>
      </c>
      <c r="D567" s="20" t="s">
        <v>219</v>
      </c>
      <c r="E567" s="3">
        <v>5813480</v>
      </c>
      <c r="F567" s="19">
        <v>44721</v>
      </c>
      <c r="G567" s="3">
        <v>5522804</v>
      </c>
      <c r="H567" s="2">
        <v>5.0000000000000001E-3</v>
      </c>
      <c r="I567" s="19">
        <v>44835</v>
      </c>
      <c r="J567" s="19">
        <v>44850</v>
      </c>
      <c r="K567" s="3">
        <v>16</v>
      </c>
      <c r="L567" s="3">
        <v>1210</v>
      </c>
      <c r="M567" s="3">
        <v>5425912</v>
      </c>
      <c r="N567" s="19">
        <v>46546</v>
      </c>
    </row>
    <row r="568" spans="1:14" s="18" customFormat="1" outlineLevel="2">
      <c r="A568" s="19" t="s">
        <v>233</v>
      </c>
      <c r="B568" s="20" t="s">
        <v>319</v>
      </c>
      <c r="C568" s="21" t="s">
        <v>218</v>
      </c>
      <c r="D568" s="20"/>
      <c r="E568" s="3"/>
      <c r="F568" s="19"/>
      <c r="G568" s="3">
        <v>5425912</v>
      </c>
      <c r="H568" s="2">
        <v>5.0000000000000001E-3</v>
      </c>
      <c r="I568" s="19">
        <v>44851</v>
      </c>
      <c r="J568" s="19">
        <v>44865</v>
      </c>
      <c r="K568" s="3">
        <v>15</v>
      </c>
      <c r="L568" s="3">
        <v>1115</v>
      </c>
      <c r="M568" s="3"/>
      <c r="N568" s="19">
        <v>46546</v>
      </c>
    </row>
    <row r="569" spans="1:14" s="18" customFormat="1" outlineLevel="2">
      <c r="A569" s="19" t="s">
        <v>233</v>
      </c>
      <c r="B569" s="20" t="s">
        <v>34</v>
      </c>
      <c r="C569" s="21" t="s">
        <v>240</v>
      </c>
      <c r="D569" s="20" t="s">
        <v>241</v>
      </c>
      <c r="E569" s="3">
        <v>1850000</v>
      </c>
      <c r="F569" s="19">
        <v>44018</v>
      </c>
      <c r="G569" s="3">
        <v>1850000</v>
      </c>
      <c r="H569" s="2">
        <v>5.0000000000000001E-3</v>
      </c>
      <c r="I569" s="19">
        <v>44835</v>
      </c>
      <c r="J569" s="19">
        <v>44865</v>
      </c>
      <c r="K569" s="3">
        <v>31</v>
      </c>
      <c r="L569" s="3">
        <v>786</v>
      </c>
      <c r="M569" s="3">
        <v>1850000</v>
      </c>
      <c r="N569" s="19">
        <v>45843</v>
      </c>
    </row>
    <row r="570" spans="1:14" s="18" customFormat="1" outlineLevel="2">
      <c r="A570" s="19" t="s">
        <v>233</v>
      </c>
      <c r="B570" s="20" t="s">
        <v>320</v>
      </c>
      <c r="C570" s="21" t="s">
        <v>218</v>
      </c>
      <c r="D570" s="20" t="s">
        <v>219</v>
      </c>
      <c r="E570" s="3">
        <v>20215160</v>
      </c>
      <c r="F570" s="19">
        <v>44734</v>
      </c>
      <c r="G570" s="3">
        <v>19204400</v>
      </c>
      <c r="H570" s="2">
        <v>5.0000000000000001E-3</v>
      </c>
      <c r="I570" s="19">
        <v>44835</v>
      </c>
      <c r="J570" s="19">
        <v>44850</v>
      </c>
      <c r="K570" s="3">
        <v>16</v>
      </c>
      <c r="L570" s="3">
        <v>4209</v>
      </c>
      <c r="M570" s="3">
        <v>18867480</v>
      </c>
      <c r="N570" s="19">
        <v>46559</v>
      </c>
    </row>
    <row r="571" spans="1:14" s="18" customFormat="1" outlineLevel="2">
      <c r="A571" s="19" t="s">
        <v>233</v>
      </c>
      <c r="B571" s="20" t="s">
        <v>320</v>
      </c>
      <c r="C571" s="21" t="s">
        <v>218</v>
      </c>
      <c r="D571" s="20"/>
      <c r="E571" s="3"/>
      <c r="F571" s="19"/>
      <c r="G571" s="3">
        <v>18867480</v>
      </c>
      <c r="H571" s="2">
        <v>5.0000000000000001E-3</v>
      </c>
      <c r="I571" s="19">
        <v>44851</v>
      </c>
      <c r="J571" s="19">
        <v>44865</v>
      </c>
      <c r="K571" s="3">
        <v>15</v>
      </c>
      <c r="L571" s="3">
        <v>3877</v>
      </c>
      <c r="M571" s="3"/>
      <c r="N571" s="19">
        <v>46559</v>
      </c>
    </row>
    <row r="572" spans="1:14" s="18" customFormat="1" outlineLevel="2">
      <c r="A572" s="19" t="s">
        <v>233</v>
      </c>
      <c r="B572" s="20" t="s">
        <v>321</v>
      </c>
      <c r="C572" s="21" t="s">
        <v>489</v>
      </c>
      <c r="D572" s="20" t="s">
        <v>488</v>
      </c>
      <c r="E572" s="3">
        <v>168000000</v>
      </c>
      <c r="F572" s="19">
        <v>44757</v>
      </c>
      <c r="G572" s="3">
        <v>168000000</v>
      </c>
      <c r="H572" s="2">
        <v>5.0000000000000001E-3</v>
      </c>
      <c r="I572" s="19">
        <v>44835</v>
      </c>
      <c r="J572" s="19">
        <v>44865</v>
      </c>
      <c r="K572" s="3">
        <v>31</v>
      </c>
      <c r="L572" s="3">
        <v>71342</v>
      </c>
      <c r="M572" s="3">
        <v>168000000</v>
      </c>
      <c r="N572" s="19">
        <v>45852</v>
      </c>
    </row>
    <row r="573" spans="1:14" s="18" customFormat="1" outlineLevel="2">
      <c r="A573" s="19" t="s">
        <v>233</v>
      </c>
      <c r="B573" s="20" t="s">
        <v>322</v>
      </c>
      <c r="C573" s="21" t="s">
        <v>230</v>
      </c>
      <c r="D573" s="20" t="s">
        <v>231</v>
      </c>
      <c r="E573" s="3">
        <v>2680000</v>
      </c>
      <c r="F573" s="19">
        <v>44760</v>
      </c>
      <c r="G573" s="3">
        <v>2680000</v>
      </c>
      <c r="H573" s="2">
        <v>5.0000000000000001E-3</v>
      </c>
      <c r="I573" s="19">
        <v>44835</v>
      </c>
      <c r="J573" s="19">
        <v>44865</v>
      </c>
      <c r="K573" s="3">
        <v>31</v>
      </c>
      <c r="L573" s="3">
        <v>1138</v>
      </c>
      <c r="M573" s="3">
        <v>2680000</v>
      </c>
      <c r="N573" s="19">
        <v>45855</v>
      </c>
    </row>
    <row r="574" spans="1:14" s="18" customFormat="1" outlineLevel="2">
      <c r="A574" s="19" t="s">
        <v>233</v>
      </c>
      <c r="B574" s="20" t="s">
        <v>323</v>
      </c>
      <c r="C574" s="21" t="s">
        <v>230</v>
      </c>
      <c r="D574" s="20" t="s">
        <v>231</v>
      </c>
      <c r="E574" s="3">
        <v>2660000</v>
      </c>
      <c r="F574" s="19">
        <v>44769</v>
      </c>
      <c r="G574" s="3">
        <v>2660000</v>
      </c>
      <c r="H574" s="2">
        <v>5.0000000000000001E-3</v>
      </c>
      <c r="I574" s="19">
        <v>44835</v>
      </c>
      <c r="J574" s="19">
        <v>44865</v>
      </c>
      <c r="K574" s="3">
        <v>31</v>
      </c>
      <c r="L574" s="3">
        <v>1130</v>
      </c>
      <c r="M574" s="3">
        <v>2660000</v>
      </c>
      <c r="N574" s="19">
        <v>45864</v>
      </c>
    </row>
    <row r="575" spans="1:14" s="18" customFormat="1" outlineLevel="2">
      <c r="A575" s="19" t="s">
        <v>233</v>
      </c>
      <c r="B575" s="20" t="s">
        <v>324</v>
      </c>
      <c r="C575" s="21" t="s">
        <v>218</v>
      </c>
      <c r="D575" s="20" t="s">
        <v>219</v>
      </c>
      <c r="E575" s="3">
        <v>1797600</v>
      </c>
      <c r="F575" s="19">
        <v>44771</v>
      </c>
      <c r="G575" s="3">
        <v>1736664</v>
      </c>
      <c r="H575" s="2">
        <v>5.0000000000000001E-3</v>
      </c>
      <c r="I575" s="19">
        <v>44835</v>
      </c>
      <c r="J575" s="19">
        <v>44850</v>
      </c>
      <c r="K575" s="3">
        <v>16</v>
      </c>
      <c r="L575" s="3">
        <v>381</v>
      </c>
      <c r="M575" s="3">
        <v>1706196</v>
      </c>
      <c r="N575" s="19">
        <v>46596</v>
      </c>
    </row>
    <row r="576" spans="1:14" s="18" customFormat="1" outlineLevel="2">
      <c r="A576" s="19" t="s">
        <v>233</v>
      </c>
      <c r="B576" s="20" t="s">
        <v>324</v>
      </c>
      <c r="C576" s="21" t="s">
        <v>218</v>
      </c>
      <c r="D576" s="20"/>
      <c r="E576" s="3"/>
      <c r="F576" s="19"/>
      <c r="G576" s="3">
        <v>1706196</v>
      </c>
      <c r="H576" s="2">
        <v>5.0000000000000001E-3</v>
      </c>
      <c r="I576" s="19">
        <v>44851</v>
      </c>
      <c r="J576" s="19">
        <v>44865</v>
      </c>
      <c r="K576" s="3">
        <v>15</v>
      </c>
      <c r="L576" s="3">
        <v>351</v>
      </c>
      <c r="M576" s="3"/>
      <c r="N576" s="19">
        <v>46596</v>
      </c>
    </row>
    <row r="577" spans="1:14" s="18" customFormat="1" outlineLevel="2">
      <c r="A577" s="19" t="s">
        <v>233</v>
      </c>
      <c r="B577" s="20" t="s">
        <v>325</v>
      </c>
      <c r="C577" s="21" t="s">
        <v>266</v>
      </c>
      <c r="D577" s="20" t="s">
        <v>267</v>
      </c>
      <c r="E577" s="3">
        <v>1000000000</v>
      </c>
      <c r="F577" s="19">
        <v>44803</v>
      </c>
      <c r="G577" s="3">
        <v>1000000000</v>
      </c>
      <c r="H577" s="2">
        <v>3.0000000000000001E-3</v>
      </c>
      <c r="I577" s="19">
        <v>44835</v>
      </c>
      <c r="J577" s="19">
        <v>44865</v>
      </c>
      <c r="K577" s="3">
        <v>31</v>
      </c>
      <c r="L577" s="3">
        <v>254795</v>
      </c>
      <c r="M577" s="3">
        <v>1000000000</v>
      </c>
      <c r="N577" s="19">
        <v>46628</v>
      </c>
    </row>
    <row r="578" spans="1:14" s="18" customFormat="1" outlineLevel="2">
      <c r="A578" s="19" t="s">
        <v>233</v>
      </c>
      <c r="B578" s="20" t="s">
        <v>326</v>
      </c>
      <c r="C578" s="21" t="s">
        <v>489</v>
      </c>
      <c r="D578" s="20" t="s">
        <v>488</v>
      </c>
      <c r="E578" s="3">
        <v>120000000</v>
      </c>
      <c r="F578" s="19">
        <v>44788</v>
      </c>
      <c r="G578" s="3">
        <v>120000000</v>
      </c>
      <c r="H578" s="2">
        <v>5.0000000000000001E-3</v>
      </c>
      <c r="I578" s="19">
        <v>44835</v>
      </c>
      <c r="J578" s="19">
        <v>44865</v>
      </c>
      <c r="K578" s="3">
        <v>31</v>
      </c>
      <c r="L578" s="3">
        <v>50959</v>
      </c>
      <c r="M578" s="3">
        <v>120000000</v>
      </c>
      <c r="N578" s="19">
        <v>45883</v>
      </c>
    </row>
    <row r="579" spans="1:14" s="18" customFormat="1" outlineLevel="2">
      <c r="A579" s="19" t="s">
        <v>233</v>
      </c>
      <c r="B579" s="20" t="s">
        <v>327</v>
      </c>
      <c r="C579" s="21" t="s">
        <v>268</v>
      </c>
      <c r="D579" s="20" t="s">
        <v>269</v>
      </c>
      <c r="E579" s="3">
        <v>704241</v>
      </c>
      <c r="F579" s="19">
        <v>44803</v>
      </c>
      <c r="G579" s="3">
        <v>704241</v>
      </c>
      <c r="H579" s="2">
        <v>5.0000000000000001E-3</v>
      </c>
      <c r="I579" s="19">
        <v>44835</v>
      </c>
      <c r="J579" s="19">
        <v>44865</v>
      </c>
      <c r="K579" s="3">
        <v>31</v>
      </c>
      <c r="L579" s="3">
        <v>299</v>
      </c>
      <c r="M579" s="3">
        <v>704241</v>
      </c>
      <c r="N579" s="19">
        <v>45898</v>
      </c>
    </row>
    <row r="580" spans="1:14" s="18" customFormat="1" outlineLevel="2">
      <c r="A580" s="19" t="s">
        <v>233</v>
      </c>
      <c r="B580" s="20" t="s">
        <v>328</v>
      </c>
      <c r="C580" s="21" t="s">
        <v>268</v>
      </c>
      <c r="D580" s="20" t="s">
        <v>269</v>
      </c>
      <c r="E580" s="3">
        <v>26704572</v>
      </c>
      <c r="F580" s="19">
        <v>44803</v>
      </c>
      <c r="G580" s="3">
        <v>26704572</v>
      </c>
      <c r="H580" s="2">
        <v>5.0000000000000001E-3</v>
      </c>
      <c r="I580" s="19">
        <v>44835</v>
      </c>
      <c r="J580" s="19">
        <v>44865</v>
      </c>
      <c r="K580" s="3">
        <v>31</v>
      </c>
      <c r="L580" s="3">
        <v>11340</v>
      </c>
      <c r="M580" s="3">
        <v>26704572</v>
      </c>
      <c r="N580" s="19">
        <v>45898</v>
      </c>
    </row>
    <row r="581" spans="1:14" s="18" customFormat="1" outlineLevel="2">
      <c r="A581" s="19" t="s">
        <v>233</v>
      </c>
      <c r="B581" s="20" t="s">
        <v>329</v>
      </c>
      <c r="C581" s="21" t="s">
        <v>268</v>
      </c>
      <c r="D581" s="20" t="s">
        <v>269</v>
      </c>
      <c r="E581" s="3">
        <v>34269681</v>
      </c>
      <c r="F581" s="19">
        <v>44803</v>
      </c>
      <c r="G581" s="3">
        <v>34269681</v>
      </c>
      <c r="H581" s="2">
        <v>5.0000000000000001E-3</v>
      </c>
      <c r="I581" s="19">
        <v>44835</v>
      </c>
      <c r="J581" s="19">
        <v>44865</v>
      </c>
      <c r="K581" s="3">
        <v>31</v>
      </c>
      <c r="L581" s="3">
        <v>14553</v>
      </c>
      <c r="M581" s="3">
        <v>34269681</v>
      </c>
      <c r="N581" s="19">
        <v>45898</v>
      </c>
    </row>
    <row r="582" spans="1:14" s="18" customFormat="1" outlineLevel="2">
      <c r="A582" s="19" t="s">
        <v>233</v>
      </c>
      <c r="B582" s="20" t="s">
        <v>35</v>
      </c>
      <c r="C582" s="21" t="s">
        <v>240</v>
      </c>
      <c r="D582" s="20" t="s">
        <v>241</v>
      </c>
      <c r="E582" s="3">
        <v>5400000</v>
      </c>
      <c r="F582" s="19">
        <v>44019</v>
      </c>
      <c r="G582" s="3">
        <v>5400000</v>
      </c>
      <c r="H582" s="2">
        <v>5.0000000000000001E-3</v>
      </c>
      <c r="I582" s="19">
        <v>44835</v>
      </c>
      <c r="J582" s="19">
        <v>44865</v>
      </c>
      <c r="K582" s="3">
        <v>31</v>
      </c>
      <c r="L582" s="3">
        <v>2293</v>
      </c>
      <c r="M582" s="3">
        <v>5400000</v>
      </c>
      <c r="N582" s="19">
        <v>45844</v>
      </c>
    </row>
    <row r="583" spans="1:14" s="18" customFormat="1" outlineLevel="2">
      <c r="A583" s="19" t="s">
        <v>233</v>
      </c>
      <c r="B583" s="20" t="s">
        <v>330</v>
      </c>
      <c r="C583" s="21" t="s">
        <v>230</v>
      </c>
      <c r="D583" s="20" t="s">
        <v>231</v>
      </c>
      <c r="E583" s="3">
        <v>3620000</v>
      </c>
      <c r="F583" s="19">
        <v>44781</v>
      </c>
      <c r="G583" s="3">
        <v>3620000</v>
      </c>
      <c r="H583" s="2">
        <v>5.0000000000000001E-3</v>
      </c>
      <c r="I583" s="19">
        <v>44835</v>
      </c>
      <c r="J583" s="19">
        <v>44865</v>
      </c>
      <c r="K583" s="3">
        <v>31</v>
      </c>
      <c r="L583" s="3">
        <v>1537</v>
      </c>
      <c r="M583" s="3">
        <v>3620000</v>
      </c>
      <c r="N583" s="19">
        <v>45876</v>
      </c>
    </row>
    <row r="584" spans="1:14" s="18" customFormat="1" outlineLevel="2">
      <c r="A584" s="19" t="s">
        <v>233</v>
      </c>
      <c r="B584" s="20" t="s">
        <v>331</v>
      </c>
      <c r="C584" s="21" t="s">
        <v>230</v>
      </c>
      <c r="D584" s="20" t="s">
        <v>231</v>
      </c>
      <c r="E584" s="3">
        <v>1480000</v>
      </c>
      <c r="F584" s="19">
        <v>44790</v>
      </c>
      <c r="G584" s="3">
        <v>1480000</v>
      </c>
      <c r="H584" s="2">
        <v>5.0000000000000001E-3</v>
      </c>
      <c r="I584" s="19">
        <v>44835</v>
      </c>
      <c r="J584" s="19">
        <v>44865</v>
      </c>
      <c r="K584" s="3">
        <v>31</v>
      </c>
      <c r="L584" s="3">
        <v>628</v>
      </c>
      <c r="M584" s="3">
        <v>1480000</v>
      </c>
      <c r="N584" s="19">
        <v>45885</v>
      </c>
    </row>
    <row r="585" spans="1:14" s="18" customFormat="1" outlineLevel="2">
      <c r="A585" s="19" t="s">
        <v>233</v>
      </c>
      <c r="B585" s="20" t="s">
        <v>332</v>
      </c>
      <c r="C585" s="21" t="s">
        <v>230</v>
      </c>
      <c r="D585" s="20" t="s">
        <v>231</v>
      </c>
      <c r="E585" s="3">
        <v>2600000</v>
      </c>
      <c r="F585" s="19">
        <v>44790</v>
      </c>
      <c r="G585" s="3">
        <v>2600000</v>
      </c>
      <c r="H585" s="2">
        <v>5.0000000000000001E-3</v>
      </c>
      <c r="I585" s="19">
        <v>44835</v>
      </c>
      <c r="J585" s="19">
        <v>44865</v>
      </c>
      <c r="K585" s="3">
        <v>31</v>
      </c>
      <c r="L585" s="3">
        <v>1104</v>
      </c>
      <c r="M585" s="3">
        <v>2600000</v>
      </c>
      <c r="N585" s="19">
        <v>45885</v>
      </c>
    </row>
    <row r="586" spans="1:14" s="18" customFormat="1" outlineLevel="2">
      <c r="A586" s="19" t="s">
        <v>233</v>
      </c>
      <c r="B586" s="20" t="s">
        <v>333</v>
      </c>
      <c r="C586" s="21" t="s">
        <v>230</v>
      </c>
      <c r="D586" s="20" t="s">
        <v>231</v>
      </c>
      <c r="E586" s="3">
        <v>1190000</v>
      </c>
      <c r="F586" s="19">
        <v>44790</v>
      </c>
      <c r="G586" s="3">
        <v>1190000</v>
      </c>
      <c r="H586" s="2">
        <v>5.0000000000000001E-3</v>
      </c>
      <c r="I586" s="19">
        <v>44835</v>
      </c>
      <c r="J586" s="19">
        <v>44865</v>
      </c>
      <c r="K586" s="3">
        <v>31</v>
      </c>
      <c r="L586" s="3">
        <v>505</v>
      </c>
      <c r="M586" s="3">
        <v>1190000</v>
      </c>
      <c r="N586" s="19">
        <v>45885</v>
      </c>
    </row>
    <row r="587" spans="1:14" s="18" customFormat="1" outlineLevel="2">
      <c r="A587" s="19" t="s">
        <v>233</v>
      </c>
      <c r="B587" s="20" t="s">
        <v>334</v>
      </c>
      <c r="C587" s="21" t="s">
        <v>541</v>
      </c>
      <c r="D587" s="20" t="s">
        <v>540</v>
      </c>
      <c r="E587" s="3">
        <v>92230000</v>
      </c>
      <c r="F587" s="19">
        <v>44785</v>
      </c>
      <c r="G587" s="3">
        <v>92230000</v>
      </c>
      <c r="H587" s="2">
        <v>5.0000000000000001E-3</v>
      </c>
      <c r="I587" s="19">
        <v>44835</v>
      </c>
      <c r="J587" s="19">
        <v>44865</v>
      </c>
      <c r="K587" s="3">
        <v>31</v>
      </c>
      <c r="L587" s="3">
        <v>39166</v>
      </c>
      <c r="M587" s="3">
        <v>92230000</v>
      </c>
      <c r="N587" s="19">
        <v>46610</v>
      </c>
    </row>
    <row r="588" spans="1:14" s="18" customFormat="1" outlineLevel="2">
      <c r="A588" s="19" t="s">
        <v>233</v>
      </c>
      <c r="B588" s="20" t="s">
        <v>335</v>
      </c>
      <c r="C588" s="21" t="s">
        <v>541</v>
      </c>
      <c r="D588" s="20" t="s">
        <v>540</v>
      </c>
      <c r="E588" s="3">
        <v>35490000</v>
      </c>
      <c r="F588" s="19">
        <v>44785</v>
      </c>
      <c r="G588" s="3">
        <v>35490000</v>
      </c>
      <c r="H588" s="2">
        <v>5.0000000000000001E-3</v>
      </c>
      <c r="I588" s="19">
        <v>44835</v>
      </c>
      <c r="J588" s="19">
        <v>44865</v>
      </c>
      <c r="K588" s="3">
        <v>31</v>
      </c>
      <c r="L588" s="3">
        <v>15071</v>
      </c>
      <c r="M588" s="3">
        <v>35490000</v>
      </c>
      <c r="N588" s="19">
        <v>46610</v>
      </c>
    </row>
    <row r="589" spans="1:14" s="18" customFormat="1" outlineLevel="2">
      <c r="A589" s="19" t="s">
        <v>233</v>
      </c>
      <c r="B589" s="20" t="s">
        <v>336</v>
      </c>
      <c r="C589" s="21" t="s">
        <v>264</v>
      </c>
      <c r="D589" s="20" t="s">
        <v>265</v>
      </c>
      <c r="E589" s="3">
        <v>89000000</v>
      </c>
      <c r="F589" s="19">
        <v>44789</v>
      </c>
      <c r="G589" s="3">
        <v>89000000</v>
      </c>
      <c r="H589" s="2">
        <v>5.0000000000000001E-3</v>
      </c>
      <c r="I589" s="19">
        <v>44835</v>
      </c>
      <c r="J589" s="19">
        <v>44865</v>
      </c>
      <c r="K589" s="3">
        <v>31</v>
      </c>
      <c r="L589" s="3">
        <v>37795</v>
      </c>
      <c r="M589" s="3">
        <v>89000000</v>
      </c>
      <c r="N589" s="19">
        <v>46614</v>
      </c>
    </row>
    <row r="590" spans="1:14" s="18" customFormat="1" outlineLevel="2">
      <c r="A590" s="19" t="s">
        <v>233</v>
      </c>
      <c r="B590" s="20" t="s">
        <v>337</v>
      </c>
      <c r="C590" s="21" t="s">
        <v>56</v>
      </c>
      <c r="D590" s="20" t="s">
        <v>57</v>
      </c>
      <c r="E590" s="3">
        <v>573713</v>
      </c>
      <c r="F590" s="19">
        <v>44774</v>
      </c>
      <c r="G590" s="3">
        <v>552463</v>
      </c>
      <c r="H590" s="2">
        <v>5.0000000000000001E-3</v>
      </c>
      <c r="I590" s="19">
        <v>44835</v>
      </c>
      <c r="J590" s="19">
        <v>44850</v>
      </c>
      <c r="K590" s="3">
        <v>16</v>
      </c>
      <c r="L590" s="3">
        <v>121</v>
      </c>
      <c r="M590" s="3">
        <v>541838</v>
      </c>
      <c r="N590" s="19">
        <v>45869</v>
      </c>
    </row>
    <row r="591" spans="1:14" s="18" customFormat="1" outlineLevel="2">
      <c r="A591" s="19" t="s">
        <v>233</v>
      </c>
      <c r="B591" s="20" t="s">
        <v>337</v>
      </c>
      <c r="C591" s="21" t="s">
        <v>56</v>
      </c>
      <c r="D591" s="20"/>
      <c r="E591" s="3"/>
      <c r="F591" s="19"/>
      <c r="G591" s="3">
        <v>541838</v>
      </c>
      <c r="H591" s="2">
        <v>5.0000000000000001E-3</v>
      </c>
      <c r="I591" s="19">
        <v>44851</v>
      </c>
      <c r="J591" s="19">
        <v>44865</v>
      </c>
      <c r="K591" s="3">
        <v>15</v>
      </c>
      <c r="L591" s="3">
        <v>111</v>
      </c>
      <c r="M591" s="3"/>
      <c r="N591" s="19">
        <v>45869</v>
      </c>
    </row>
    <row r="592" spans="1:14" s="18" customFormat="1" outlineLevel="2">
      <c r="A592" s="19" t="s">
        <v>233</v>
      </c>
      <c r="B592" s="20" t="s">
        <v>338</v>
      </c>
      <c r="C592" s="21" t="s">
        <v>56</v>
      </c>
      <c r="D592" s="20" t="s">
        <v>57</v>
      </c>
      <c r="E592" s="3">
        <v>1008882</v>
      </c>
      <c r="F592" s="19">
        <v>44804</v>
      </c>
      <c r="G592" s="3">
        <v>989846</v>
      </c>
      <c r="H592" s="2">
        <v>5.0000000000000001E-3</v>
      </c>
      <c r="I592" s="19">
        <v>44835</v>
      </c>
      <c r="J592" s="19">
        <v>44850</v>
      </c>
      <c r="K592" s="3">
        <v>16</v>
      </c>
      <c r="L592" s="3">
        <v>217</v>
      </c>
      <c r="M592" s="3">
        <v>970810</v>
      </c>
      <c r="N592" s="19">
        <v>45899</v>
      </c>
    </row>
    <row r="593" spans="1:14" s="18" customFormat="1" outlineLevel="2">
      <c r="A593" s="19" t="s">
        <v>233</v>
      </c>
      <c r="B593" s="20" t="s">
        <v>338</v>
      </c>
      <c r="C593" s="21" t="s">
        <v>56</v>
      </c>
      <c r="D593" s="20"/>
      <c r="E593" s="3"/>
      <c r="F593" s="19"/>
      <c r="G593" s="3">
        <v>970810</v>
      </c>
      <c r="H593" s="2">
        <v>5.0000000000000001E-3</v>
      </c>
      <c r="I593" s="19">
        <v>44851</v>
      </c>
      <c r="J593" s="19">
        <v>44865</v>
      </c>
      <c r="K593" s="3">
        <v>15</v>
      </c>
      <c r="L593" s="3">
        <v>199</v>
      </c>
      <c r="M593" s="3"/>
      <c r="N593" s="19">
        <v>45899</v>
      </c>
    </row>
    <row r="594" spans="1:14" s="18" customFormat="1" outlineLevel="2">
      <c r="A594" s="19" t="s">
        <v>233</v>
      </c>
      <c r="B594" s="20" t="s">
        <v>339</v>
      </c>
      <c r="C594" s="21" t="s">
        <v>218</v>
      </c>
      <c r="D594" s="20" t="s">
        <v>219</v>
      </c>
      <c r="E594" s="3">
        <v>6888000</v>
      </c>
      <c r="F594" s="19">
        <v>44774</v>
      </c>
      <c r="G594" s="3">
        <v>6654508</v>
      </c>
      <c r="H594" s="2">
        <v>5.0000000000000001E-3</v>
      </c>
      <c r="I594" s="19">
        <v>44835</v>
      </c>
      <c r="J594" s="19">
        <v>44850</v>
      </c>
      <c r="K594" s="3">
        <v>16</v>
      </c>
      <c r="L594" s="3">
        <v>1459</v>
      </c>
      <c r="M594" s="3">
        <v>6537762</v>
      </c>
      <c r="N594" s="19">
        <v>46599</v>
      </c>
    </row>
    <row r="595" spans="1:14" s="18" customFormat="1" outlineLevel="2">
      <c r="A595" s="19" t="s">
        <v>233</v>
      </c>
      <c r="B595" s="20" t="s">
        <v>339</v>
      </c>
      <c r="C595" s="21" t="s">
        <v>218</v>
      </c>
      <c r="D595" s="20"/>
      <c r="E595" s="3"/>
      <c r="F595" s="19"/>
      <c r="G595" s="3">
        <v>6537762</v>
      </c>
      <c r="H595" s="2">
        <v>5.0000000000000001E-3</v>
      </c>
      <c r="I595" s="19">
        <v>44851</v>
      </c>
      <c r="J595" s="19">
        <v>44865</v>
      </c>
      <c r="K595" s="3">
        <v>15</v>
      </c>
      <c r="L595" s="3">
        <v>1343</v>
      </c>
      <c r="M595" s="3"/>
      <c r="N595" s="19">
        <v>46599</v>
      </c>
    </row>
    <row r="596" spans="1:14" s="18" customFormat="1" outlineLevel="2">
      <c r="A596" s="19" t="s">
        <v>233</v>
      </c>
      <c r="B596" s="20" t="s">
        <v>36</v>
      </c>
      <c r="C596" s="21" t="s">
        <v>240</v>
      </c>
      <c r="D596" s="20" t="s">
        <v>241</v>
      </c>
      <c r="E596" s="3">
        <v>2300000</v>
      </c>
      <c r="F596" s="19">
        <v>44027</v>
      </c>
      <c r="G596" s="3">
        <v>2300000</v>
      </c>
      <c r="H596" s="2">
        <v>5.0000000000000001E-3</v>
      </c>
      <c r="I596" s="19">
        <v>44835</v>
      </c>
      <c r="J596" s="19">
        <v>44865</v>
      </c>
      <c r="K596" s="3">
        <v>31</v>
      </c>
      <c r="L596" s="3">
        <v>977</v>
      </c>
      <c r="M596" s="3">
        <v>2300000</v>
      </c>
      <c r="N596" s="19">
        <v>45852</v>
      </c>
    </row>
    <row r="597" spans="1:14" s="18" customFormat="1" outlineLevel="2">
      <c r="A597" s="19" t="s">
        <v>233</v>
      </c>
      <c r="B597" s="20" t="s">
        <v>340</v>
      </c>
      <c r="C597" s="21" t="s">
        <v>218</v>
      </c>
      <c r="D597" s="20" t="s">
        <v>219</v>
      </c>
      <c r="E597" s="3">
        <v>2708000</v>
      </c>
      <c r="F597" s="19">
        <v>44790</v>
      </c>
      <c r="G597" s="3">
        <v>2661310</v>
      </c>
      <c r="H597" s="2">
        <v>5.0000000000000001E-3</v>
      </c>
      <c r="I597" s="19">
        <v>44835</v>
      </c>
      <c r="J597" s="19">
        <v>44850</v>
      </c>
      <c r="K597" s="3">
        <v>16</v>
      </c>
      <c r="L597" s="3">
        <v>583</v>
      </c>
      <c r="M597" s="3">
        <v>2614620</v>
      </c>
      <c r="N597" s="19">
        <v>46615</v>
      </c>
    </row>
    <row r="598" spans="1:14" s="18" customFormat="1" outlineLevel="2">
      <c r="A598" s="19" t="s">
        <v>233</v>
      </c>
      <c r="B598" s="20" t="s">
        <v>340</v>
      </c>
      <c r="C598" s="21" t="s">
        <v>218</v>
      </c>
      <c r="D598" s="20"/>
      <c r="E598" s="3"/>
      <c r="F598" s="19"/>
      <c r="G598" s="3">
        <v>2614620</v>
      </c>
      <c r="H598" s="2">
        <v>5.0000000000000001E-3</v>
      </c>
      <c r="I598" s="19">
        <v>44851</v>
      </c>
      <c r="J598" s="19">
        <v>44865</v>
      </c>
      <c r="K598" s="3">
        <v>15</v>
      </c>
      <c r="L598" s="3">
        <v>537</v>
      </c>
      <c r="M598" s="3"/>
      <c r="N598" s="19">
        <v>46615</v>
      </c>
    </row>
    <row r="599" spans="1:14" s="18" customFormat="1" outlineLevel="2">
      <c r="A599" s="19" t="s">
        <v>233</v>
      </c>
      <c r="B599" s="20" t="s">
        <v>341</v>
      </c>
      <c r="C599" s="21" t="s">
        <v>218</v>
      </c>
      <c r="D599" s="20" t="s">
        <v>219</v>
      </c>
      <c r="E599" s="3">
        <v>10850000</v>
      </c>
      <c r="F599" s="19">
        <v>44798</v>
      </c>
      <c r="G599" s="3">
        <v>10662931</v>
      </c>
      <c r="H599" s="2">
        <v>5.0000000000000001E-3</v>
      </c>
      <c r="I599" s="19">
        <v>44835</v>
      </c>
      <c r="J599" s="19">
        <v>44850</v>
      </c>
      <c r="K599" s="3">
        <v>16</v>
      </c>
      <c r="L599" s="3">
        <v>2337</v>
      </c>
      <c r="M599" s="3">
        <v>10475862</v>
      </c>
      <c r="N599" s="19">
        <v>46623</v>
      </c>
    </row>
    <row r="600" spans="1:14" s="18" customFormat="1" outlineLevel="2">
      <c r="A600" s="19" t="s">
        <v>233</v>
      </c>
      <c r="B600" s="20" t="s">
        <v>341</v>
      </c>
      <c r="C600" s="21" t="s">
        <v>218</v>
      </c>
      <c r="D600" s="20"/>
      <c r="E600" s="3"/>
      <c r="F600" s="19"/>
      <c r="G600" s="3">
        <v>10475862</v>
      </c>
      <c r="H600" s="2">
        <v>5.0000000000000001E-3</v>
      </c>
      <c r="I600" s="19">
        <v>44851</v>
      </c>
      <c r="J600" s="19">
        <v>44865</v>
      </c>
      <c r="K600" s="3">
        <v>15</v>
      </c>
      <c r="L600" s="3">
        <v>2153</v>
      </c>
      <c r="M600" s="3"/>
      <c r="N600" s="19">
        <v>46623</v>
      </c>
    </row>
    <row r="601" spans="1:14" s="18" customFormat="1" outlineLevel="2">
      <c r="A601" s="19" t="s">
        <v>233</v>
      </c>
      <c r="B601" s="20" t="s">
        <v>342</v>
      </c>
      <c r="C601" s="21" t="s">
        <v>268</v>
      </c>
      <c r="D601" s="20" t="s">
        <v>269</v>
      </c>
      <c r="E601" s="3">
        <v>28644348</v>
      </c>
      <c r="F601" s="19">
        <v>44832</v>
      </c>
      <c r="G601" s="3">
        <v>28644348</v>
      </c>
      <c r="H601" s="2">
        <v>5.0000000000000001E-3</v>
      </c>
      <c r="I601" s="19">
        <v>44835</v>
      </c>
      <c r="J601" s="19">
        <v>44865</v>
      </c>
      <c r="K601" s="3">
        <v>31</v>
      </c>
      <c r="L601" s="3">
        <v>12164</v>
      </c>
      <c r="M601" s="3">
        <v>28644348</v>
      </c>
      <c r="N601" s="19">
        <v>45927</v>
      </c>
    </row>
    <row r="602" spans="1:14" s="18" customFormat="1" outlineLevel="2">
      <c r="A602" s="19" t="s">
        <v>233</v>
      </c>
      <c r="B602" s="20" t="s">
        <v>343</v>
      </c>
      <c r="C602" s="21" t="s">
        <v>230</v>
      </c>
      <c r="D602" s="20" t="s">
        <v>231</v>
      </c>
      <c r="E602" s="3">
        <v>2690000</v>
      </c>
      <c r="F602" s="19">
        <v>44823</v>
      </c>
      <c r="G602" s="3">
        <v>2690000</v>
      </c>
      <c r="H602" s="2">
        <v>5.0000000000000001E-3</v>
      </c>
      <c r="I602" s="19">
        <v>44835</v>
      </c>
      <c r="J602" s="19">
        <v>44865</v>
      </c>
      <c r="K602" s="3">
        <v>31</v>
      </c>
      <c r="L602" s="3">
        <v>1142</v>
      </c>
      <c r="M602" s="3">
        <v>2690000</v>
      </c>
      <c r="N602" s="19">
        <v>45918</v>
      </c>
    </row>
    <row r="603" spans="1:14" s="18" customFormat="1" outlineLevel="2">
      <c r="A603" s="19" t="s">
        <v>233</v>
      </c>
      <c r="B603" s="20" t="s">
        <v>344</v>
      </c>
      <c r="C603" s="21" t="s">
        <v>228</v>
      </c>
      <c r="D603" s="20" t="s">
        <v>229</v>
      </c>
      <c r="E603" s="3">
        <v>6000000</v>
      </c>
      <c r="F603" s="19">
        <v>44809</v>
      </c>
      <c r="G603" s="3">
        <v>6000000</v>
      </c>
      <c r="H603" s="2">
        <v>5.0000000000000001E-3</v>
      </c>
      <c r="I603" s="19">
        <v>44835</v>
      </c>
      <c r="J603" s="19">
        <v>44865</v>
      </c>
      <c r="K603" s="3">
        <v>31</v>
      </c>
      <c r="L603" s="3">
        <v>2548</v>
      </c>
      <c r="M603" s="3">
        <v>6000000</v>
      </c>
      <c r="N603" s="19">
        <v>46634</v>
      </c>
    </row>
    <row r="604" spans="1:14" s="18" customFormat="1" outlineLevel="2">
      <c r="A604" s="19" t="s">
        <v>233</v>
      </c>
      <c r="B604" s="20" t="s">
        <v>345</v>
      </c>
      <c r="C604" s="21" t="s">
        <v>56</v>
      </c>
      <c r="D604" s="20" t="s">
        <v>57</v>
      </c>
      <c r="E604" s="3">
        <v>9099570</v>
      </c>
      <c r="F604" s="19">
        <v>44833</v>
      </c>
      <c r="G604" s="3">
        <v>9099570</v>
      </c>
      <c r="H604" s="2">
        <v>5.0000000000000001E-3</v>
      </c>
      <c r="I604" s="19">
        <v>44835</v>
      </c>
      <c r="J604" s="19">
        <v>44850</v>
      </c>
      <c r="K604" s="3">
        <v>16</v>
      </c>
      <c r="L604" s="3">
        <v>1994</v>
      </c>
      <c r="M604" s="3">
        <v>8924578</v>
      </c>
      <c r="N604" s="19">
        <v>45928</v>
      </c>
    </row>
    <row r="605" spans="1:14" s="18" customFormat="1" outlineLevel="2">
      <c r="A605" s="19" t="s">
        <v>233</v>
      </c>
      <c r="B605" s="20" t="s">
        <v>345</v>
      </c>
      <c r="C605" s="21" t="s">
        <v>56</v>
      </c>
      <c r="D605" s="20"/>
      <c r="E605" s="3"/>
      <c r="F605" s="19"/>
      <c r="G605" s="3">
        <v>8924578</v>
      </c>
      <c r="H605" s="2">
        <v>5.0000000000000001E-3</v>
      </c>
      <c r="I605" s="19">
        <v>44851</v>
      </c>
      <c r="J605" s="19">
        <v>44865</v>
      </c>
      <c r="K605" s="3">
        <v>15</v>
      </c>
      <c r="L605" s="3">
        <v>1834</v>
      </c>
      <c r="M605" s="3"/>
      <c r="N605" s="19">
        <v>45928</v>
      </c>
    </row>
    <row r="606" spans="1:14" s="18" customFormat="1" outlineLevel="2">
      <c r="A606" s="19" t="s">
        <v>233</v>
      </c>
      <c r="B606" s="20" t="s">
        <v>346</v>
      </c>
      <c r="C606" s="21" t="s">
        <v>56</v>
      </c>
      <c r="D606" s="20" t="s">
        <v>57</v>
      </c>
      <c r="E606" s="3">
        <v>34994450</v>
      </c>
      <c r="F606" s="19">
        <v>44834</v>
      </c>
      <c r="G606" s="3">
        <v>34994450</v>
      </c>
      <c r="H606" s="2">
        <v>5.0000000000000001E-3</v>
      </c>
      <c r="I606" s="19">
        <v>44835</v>
      </c>
      <c r="J606" s="19">
        <v>44850</v>
      </c>
      <c r="K606" s="3">
        <v>16</v>
      </c>
      <c r="L606" s="3">
        <v>7670</v>
      </c>
      <c r="M606" s="3">
        <v>34321480</v>
      </c>
      <c r="N606" s="19">
        <v>45929</v>
      </c>
    </row>
    <row r="607" spans="1:14" s="18" customFormat="1" outlineLevel="2">
      <c r="A607" s="19" t="s">
        <v>233</v>
      </c>
      <c r="B607" s="20" t="s">
        <v>346</v>
      </c>
      <c r="C607" s="21" t="s">
        <v>56</v>
      </c>
      <c r="D607" s="20"/>
      <c r="E607" s="3"/>
      <c r="F607" s="19"/>
      <c r="G607" s="3">
        <v>34321480</v>
      </c>
      <c r="H607" s="2">
        <v>5.0000000000000001E-3</v>
      </c>
      <c r="I607" s="19">
        <v>44851</v>
      </c>
      <c r="J607" s="19">
        <v>44865</v>
      </c>
      <c r="K607" s="3">
        <v>15</v>
      </c>
      <c r="L607" s="3">
        <v>7052</v>
      </c>
      <c r="M607" s="3"/>
      <c r="N607" s="19">
        <v>45929</v>
      </c>
    </row>
    <row r="608" spans="1:14" s="18" customFormat="1" outlineLevel="2">
      <c r="A608" s="19" t="s">
        <v>233</v>
      </c>
      <c r="B608" s="20" t="s">
        <v>347</v>
      </c>
      <c r="C608" s="21" t="s">
        <v>56</v>
      </c>
      <c r="D608" s="20" t="s">
        <v>57</v>
      </c>
      <c r="E608" s="3">
        <v>876098</v>
      </c>
      <c r="F608" s="19">
        <v>44834</v>
      </c>
      <c r="G608" s="3">
        <v>876098</v>
      </c>
      <c r="H608" s="2">
        <v>5.0000000000000001E-3</v>
      </c>
      <c r="I608" s="19">
        <v>44835</v>
      </c>
      <c r="J608" s="19">
        <v>44850</v>
      </c>
      <c r="K608" s="3">
        <v>16</v>
      </c>
      <c r="L608" s="3">
        <v>192</v>
      </c>
      <c r="M608" s="3">
        <v>859250</v>
      </c>
      <c r="N608" s="19">
        <v>45929</v>
      </c>
    </row>
    <row r="609" spans="1:14" s="18" customFormat="1" outlineLevel="2">
      <c r="A609" s="19" t="s">
        <v>233</v>
      </c>
      <c r="B609" s="20" t="s">
        <v>347</v>
      </c>
      <c r="C609" s="21" t="s">
        <v>56</v>
      </c>
      <c r="D609" s="20"/>
      <c r="E609" s="3"/>
      <c r="F609" s="19"/>
      <c r="G609" s="3">
        <v>859250</v>
      </c>
      <c r="H609" s="2">
        <v>5.0000000000000001E-3</v>
      </c>
      <c r="I609" s="19">
        <v>44851</v>
      </c>
      <c r="J609" s="19">
        <v>44865</v>
      </c>
      <c r="K609" s="3">
        <v>15</v>
      </c>
      <c r="L609" s="3">
        <v>177</v>
      </c>
      <c r="M609" s="3"/>
      <c r="N609" s="19">
        <v>45929</v>
      </c>
    </row>
    <row r="610" spans="1:14" s="18" customFormat="1" outlineLevel="2">
      <c r="A610" s="19" t="s">
        <v>233</v>
      </c>
      <c r="B610" s="20" t="s">
        <v>348</v>
      </c>
      <c r="C610" s="21" t="s">
        <v>218</v>
      </c>
      <c r="D610" s="20" t="s">
        <v>219</v>
      </c>
      <c r="E610" s="3">
        <v>36570000</v>
      </c>
      <c r="F610" s="19">
        <v>44809</v>
      </c>
      <c r="G610" s="3">
        <v>35939482</v>
      </c>
      <c r="H610" s="2">
        <v>5.0000000000000001E-3</v>
      </c>
      <c r="I610" s="19">
        <v>44835</v>
      </c>
      <c r="J610" s="19">
        <v>44850</v>
      </c>
      <c r="K610" s="3">
        <v>16</v>
      </c>
      <c r="L610" s="3">
        <v>7877</v>
      </c>
      <c r="M610" s="3">
        <v>35308964</v>
      </c>
      <c r="N610" s="19">
        <v>46634</v>
      </c>
    </row>
    <row r="611" spans="1:14" s="18" customFormat="1" outlineLevel="2">
      <c r="A611" s="19" t="s">
        <v>233</v>
      </c>
      <c r="B611" s="20" t="s">
        <v>348</v>
      </c>
      <c r="C611" s="21" t="s">
        <v>218</v>
      </c>
      <c r="D611" s="20"/>
      <c r="E611" s="3"/>
      <c r="F611" s="19"/>
      <c r="G611" s="3">
        <v>35308964</v>
      </c>
      <c r="H611" s="2">
        <v>5.0000000000000001E-3</v>
      </c>
      <c r="I611" s="19">
        <v>44851</v>
      </c>
      <c r="J611" s="19">
        <v>44865</v>
      </c>
      <c r="K611" s="3">
        <v>15</v>
      </c>
      <c r="L611" s="3">
        <v>7255</v>
      </c>
      <c r="M611" s="3"/>
      <c r="N611" s="19">
        <v>46634</v>
      </c>
    </row>
    <row r="612" spans="1:14" s="18" customFormat="1" outlineLevel="2">
      <c r="A612" s="19" t="s">
        <v>233</v>
      </c>
      <c r="B612" s="20" t="s">
        <v>349</v>
      </c>
      <c r="C612" s="21" t="s">
        <v>218</v>
      </c>
      <c r="D612" s="20" t="s">
        <v>219</v>
      </c>
      <c r="E612" s="3">
        <v>2746800</v>
      </c>
      <c r="F612" s="19">
        <v>44823</v>
      </c>
      <c r="G612" s="3">
        <v>2746800</v>
      </c>
      <c r="H612" s="2">
        <v>5.0000000000000001E-3</v>
      </c>
      <c r="I612" s="19">
        <v>44835</v>
      </c>
      <c r="J612" s="19">
        <v>44850</v>
      </c>
      <c r="K612" s="3">
        <v>16</v>
      </c>
      <c r="L612" s="3">
        <v>602</v>
      </c>
      <c r="M612" s="3">
        <v>2698610</v>
      </c>
      <c r="N612" s="19">
        <v>46648</v>
      </c>
    </row>
    <row r="613" spans="1:14" s="18" customFormat="1" outlineLevel="2">
      <c r="A613" s="19" t="s">
        <v>233</v>
      </c>
      <c r="B613" s="20" t="s">
        <v>349</v>
      </c>
      <c r="C613" s="21" t="s">
        <v>218</v>
      </c>
      <c r="D613" s="20"/>
      <c r="E613" s="3"/>
      <c r="F613" s="19"/>
      <c r="G613" s="3">
        <v>2698610</v>
      </c>
      <c r="H613" s="2">
        <v>5.0000000000000001E-3</v>
      </c>
      <c r="I613" s="19">
        <v>44851</v>
      </c>
      <c r="J613" s="19">
        <v>44865</v>
      </c>
      <c r="K613" s="3">
        <v>15</v>
      </c>
      <c r="L613" s="3">
        <v>555</v>
      </c>
      <c r="M613" s="3"/>
      <c r="N613" s="19">
        <v>46648</v>
      </c>
    </row>
    <row r="614" spans="1:14" s="18" customFormat="1" outlineLevel="2">
      <c r="A614" s="19" t="s">
        <v>233</v>
      </c>
      <c r="B614" s="20" t="s">
        <v>37</v>
      </c>
      <c r="C614" s="21" t="s">
        <v>240</v>
      </c>
      <c r="D614" s="20" t="s">
        <v>241</v>
      </c>
      <c r="E614" s="3">
        <v>16280000</v>
      </c>
      <c r="F614" s="19">
        <v>44041</v>
      </c>
      <c r="G614" s="3">
        <v>16280000</v>
      </c>
      <c r="H614" s="2">
        <v>5.0000000000000001E-3</v>
      </c>
      <c r="I614" s="19">
        <v>44835</v>
      </c>
      <c r="J614" s="19">
        <v>44865</v>
      </c>
      <c r="K614" s="3">
        <v>31</v>
      </c>
      <c r="L614" s="3">
        <v>6913</v>
      </c>
      <c r="M614" s="3">
        <v>16280000</v>
      </c>
      <c r="N614" s="19">
        <v>45866</v>
      </c>
    </row>
    <row r="615" spans="1:14" s="18" customFormat="1" outlineLevel="2">
      <c r="A615" s="19" t="s">
        <v>233</v>
      </c>
      <c r="B615" s="20" t="s">
        <v>352</v>
      </c>
      <c r="C615" s="21" t="s">
        <v>489</v>
      </c>
      <c r="D615" s="20" t="s">
        <v>488</v>
      </c>
      <c r="E615" s="3">
        <v>50000000</v>
      </c>
      <c r="F615" s="19">
        <v>44851</v>
      </c>
      <c r="G615" s="3">
        <v>50000000</v>
      </c>
      <c r="H615" s="2">
        <v>5.0000000000000001E-3</v>
      </c>
      <c r="I615" s="19">
        <v>44851</v>
      </c>
      <c r="J615" s="19">
        <v>44865</v>
      </c>
      <c r="K615" s="3">
        <v>15</v>
      </c>
      <c r="L615" s="3">
        <v>10274</v>
      </c>
      <c r="M615" s="3">
        <v>50000000</v>
      </c>
      <c r="N615" s="19">
        <v>45946</v>
      </c>
    </row>
    <row r="616" spans="1:14" s="18" customFormat="1" outlineLevel="2">
      <c r="A616" s="19" t="s">
        <v>233</v>
      </c>
      <c r="B616" s="20" t="s">
        <v>355</v>
      </c>
      <c r="C616" s="21" t="s">
        <v>230</v>
      </c>
      <c r="D616" s="20" t="s">
        <v>231</v>
      </c>
      <c r="E616" s="3">
        <v>2630000</v>
      </c>
      <c r="F616" s="19">
        <v>44851</v>
      </c>
      <c r="G616" s="3">
        <v>2630000</v>
      </c>
      <c r="H616" s="2">
        <v>5.0000000000000001E-3</v>
      </c>
      <c r="I616" s="19">
        <v>44851</v>
      </c>
      <c r="J616" s="19">
        <v>44865</v>
      </c>
      <c r="K616" s="3">
        <v>15</v>
      </c>
      <c r="L616" s="3">
        <v>540</v>
      </c>
      <c r="M616" s="3">
        <v>2630000</v>
      </c>
      <c r="N616" s="19">
        <v>45946</v>
      </c>
    </row>
    <row r="617" spans="1:14" s="18" customFormat="1" outlineLevel="2">
      <c r="A617" s="19" t="s">
        <v>233</v>
      </c>
      <c r="B617" s="20" t="s">
        <v>358</v>
      </c>
      <c r="C617" s="21" t="s">
        <v>230</v>
      </c>
      <c r="D617" s="20" t="s">
        <v>231</v>
      </c>
      <c r="E617" s="3">
        <v>930000</v>
      </c>
      <c r="F617" s="19">
        <v>44841</v>
      </c>
      <c r="G617" s="3">
        <v>930000</v>
      </c>
      <c r="H617" s="2">
        <v>5.0000000000000001E-3</v>
      </c>
      <c r="I617" s="19">
        <v>44841</v>
      </c>
      <c r="J617" s="19">
        <v>44865</v>
      </c>
      <c r="K617" s="3">
        <v>25</v>
      </c>
      <c r="L617" s="3">
        <v>318</v>
      </c>
      <c r="M617" s="3">
        <v>930000</v>
      </c>
      <c r="N617" s="19">
        <v>45936</v>
      </c>
    </row>
    <row r="618" spans="1:14" s="18" customFormat="1" outlineLevel="2">
      <c r="A618" s="19" t="s">
        <v>233</v>
      </c>
      <c r="B618" s="20" t="s">
        <v>359</v>
      </c>
      <c r="C618" s="21" t="s">
        <v>541</v>
      </c>
      <c r="D618" s="20" t="s">
        <v>540</v>
      </c>
      <c r="E618" s="3">
        <v>59340000</v>
      </c>
      <c r="F618" s="19">
        <v>44841</v>
      </c>
      <c r="G618" s="3">
        <v>59340000</v>
      </c>
      <c r="H618" s="2">
        <v>5.0000000000000001E-3</v>
      </c>
      <c r="I618" s="19">
        <v>44841</v>
      </c>
      <c r="J618" s="19">
        <v>44865</v>
      </c>
      <c r="K618" s="3">
        <v>25</v>
      </c>
      <c r="L618" s="3">
        <v>20322</v>
      </c>
      <c r="M618" s="3">
        <v>59340000</v>
      </c>
      <c r="N618" s="19">
        <v>46666</v>
      </c>
    </row>
    <row r="619" spans="1:14" s="18" customFormat="1" outlineLevel="2">
      <c r="A619" s="19" t="s">
        <v>233</v>
      </c>
      <c r="B619" s="20" t="s">
        <v>362</v>
      </c>
      <c r="C619" s="21" t="s">
        <v>541</v>
      </c>
      <c r="D619" s="20" t="s">
        <v>540</v>
      </c>
      <c r="E619" s="3">
        <v>71140000</v>
      </c>
      <c r="F619" s="19">
        <v>44841</v>
      </c>
      <c r="G619" s="3">
        <v>71140000</v>
      </c>
      <c r="H619" s="2">
        <v>5.0000000000000001E-3</v>
      </c>
      <c r="I619" s="19">
        <v>44841</v>
      </c>
      <c r="J619" s="19">
        <v>44865</v>
      </c>
      <c r="K619" s="3">
        <v>25</v>
      </c>
      <c r="L619" s="3">
        <v>24363</v>
      </c>
      <c r="M619" s="3">
        <v>71140000</v>
      </c>
      <c r="N619" s="19">
        <v>46666</v>
      </c>
    </row>
    <row r="620" spans="1:14" s="18" customFormat="1" outlineLevel="2">
      <c r="A620" s="19" t="s">
        <v>233</v>
      </c>
      <c r="B620" s="20" t="s">
        <v>363</v>
      </c>
      <c r="C620" s="21" t="s">
        <v>18</v>
      </c>
      <c r="D620" s="20" t="s">
        <v>19</v>
      </c>
      <c r="E620" s="3">
        <v>17706439</v>
      </c>
      <c r="F620" s="19">
        <v>44854</v>
      </c>
      <c r="G620" s="3">
        <v>17706439</v>
      </c>
      <c r="H620" s="2">
        <v>5.0000000000000001E-3</v>
      </c>
      <c r="I620" s="19">
        <v>44854</v>
      </c>
      <c r="J620" s="19">
        <v>44865</v>
      </c>
      <c r="K620" s="3">
        <v>12</v>
      </c>
      <c r="L620" s="3">
        <v>2911</v>
      </c>
      <c r="M620" s="3">
        <v>17706439</v>
      </c>
      <c r="N620" s="19">
        <v>46679</v>
      </c>
    </row>
    <row r="621" spans="1:14" s="18" customFormat="1" outlineLevel="2">
      <c r="A621" s="19" t="s">
        <v>233</v>
      </c>
      <c r="B621" s="20" t="s">
        <v>40</v>
      </c>
      <c r="C621" s="21" t="s">
        <v>18</v>
      </c>
      <c r="D621" s="20" t="s">
        <v>19</v>
      </c>
      <c r="E621" s="3">
        <v>162300000</v>
      </c>
      <c r="F621" s="19">
        <v>43829</v>
      </c>
      <c r="G621" s="3">
        <v>104335714</v>
      </c>
      <c r="H621" s="2">
        <v>5.0000000000000001E-3</v>
      </c>
      <c r="I621" s="19">
        <v>44835</v>
      </c>
      <c r="J621" s="19">
        <v>44850</v>
      </c>
      <c r="K621" s="3">
        <v>16</v>
      </c>
      <c r="L621" s="3">
        <v>22868</v>
      </c>
      <c r="M621" s="3">
        <v>100471428</v>
      </c>
      <c r="N621" s="19">
        <v>45655</v>
      </c>
    </row>
    <row r="622" spans="1:14" s="18" customFormat="1" outlineLevel="2">
      <c r="A622" s="19" t="s">
        <v>233</v>
      </c>
      <c r="B622" s="20" t="s">
        <v>40</v>
      </c>
      <c r="C622" s="21" t="s">
        <v>18</v>
      </c>
      <c r="D622" s="20"/>
      <c r="E622" s="3"/>
      <c r="F622" s="19"/>
      <c r="G622" s="3">
        <v>100471428</v>
      </c>
      <c r="H622" s="2">
        <v>5.0000000000000001E-3</v>
      </c>
      <c r="I622" s="19">
        <v>44851</v>
      </c>
      <c r="J622" s="19">
        <v>44865</v>
      </c>
      <c r="K622" s="3">
        <v>15</v>
      </c>
      <c r="L622" s="3">
        <v>20645</v>
      </c>
      <c r="M622" s="3"/>
      <c r="N622" s="19">
        <v>45655</v>
      </c>
    </row>
    <row r="623" spans="1:14" s="18" customFormat="1" outlineLevel="2">
      <c r="A623" s="19" t="s">
        <v>233</v>
      </c>
      <c r="B623" s="20" t="s">
        <v>41</v>
      </c>
      <c r="C623" s="21" t="s">
        <v>117</v>
      </c>
      <c r="D623" s="20" t="s">
        <v>118</v>
      </c>
      <c r="E623" s="3">
        <v>30000000</v>
      </c>
      <c r="F623" s="19">
        <v>44020</v>
      </c>
      <c r="G623" s="3">
        <v>27499998</v>
      </c>
      <c r="H623" s="2">
        <v>5.0000000000000001E-3</v>
      </c>
      <c r="I623" s="19">
        <v>44835</v>
      </c>
      <c r="J623" s="19">
        <v>44850</v>
      </c>
      <c r="K623" s="3">
        <v>16</v>
      </c>
      <c r="L623" s="3">
        <v>6027</v>
      </c>
      <c r="M623" s="3">
        <v>26666664</v>
      </c>
      <c r="N623" s="19">
        <v>45845</v>
      </c>
    </row>
    <row r="624" spans="1:14" s="18" customFormat="1" outlineLevel="2">
      <c r="A624" s="19" t="s">
        <v>233</v>
      </c>
      <c r="B624" s="20" t="s">
        <v>41</v>
      </c>
      <c r="C624" s="21" t="s">
        <v>117</v>
      </c>
      <c r="D624" s="20"/>
      <c r="E624" s="3"/>
      <c r="F624" s="19"/>
      <c r="G624" s="3">
        <v>26666664</v>
      </c>
      <c r="H624" s="2">
        <v>5.0000000000000001E-3</v>
      </c>
      <c r="I624" s="19">
        <v>44851</v>
      </c>
      <c r="J624" s="19">
        <v>44865</v>
      </c>
      <c r="K624" s="3">
        <v>15</v>
      </c>
      <c r="L624" s="3">
        <v>5479</v>
      </c>
      <c r="M624" s="3"/>
      <c r="N624" s="19">
        <v>45845</v>
      </c>
    </row>
    <row r="625" spans="1:14" s="18" customFormat="1" outlineLevel="2">
      <c r="A625" s="19" t="s">
        <v>233</v>
      </c>
      <c r="B625" s="20" t="s">
        <v>42</v>
      </c>
      <c r="C625" s="21" t="s">
        <v>28</v>
      </c>
      <c r="D625" s="20" t="s">
        <v>29</v>
      </c>
      <c r="E625" s="3">
        <v>35100000</v>
      </c>
      <c r="F625" s="19">
        <v>44013</v>
      </c>
      <c r="G625" s="3">
        <v>24131250</v>
      </c>
      <c r="H625" s="2">
        <v>5.0000000000000001E-3</v>
      </c>
      <c r="I625" s="19">
        <v>44835</v>
      </c>
      <c r="J625" s="19">
        <v>44850</v>
      </c>
      <c r="K625" s="3">
        <v>16</v>
      </c>
      <c r="L625" s="3">
        <v>5289</v>
      </c>
      <c r="M625" s="3">
        <v>23400000</v>
      </c>
      <c r="N625" s="19">
        <v>45838</v>
      </c>
    </row>
    <row r="626" spans="1:14" s="18" customFormat="1" outlineLevel="2">
      <c r="A626" s="19" t="s">
        <v>233</v>
      </c>
      <c r="B626" s="20" t="s">
        <v>42</v>
      </c>
      <c r="C626" s="21" t="s">
        <v>28</v>
      </c>
      <c r="D626" s="20"/>
      <c r="E626" s="3"/>
      <c r="F626" s="19"/>
      <c r="G626" s="3">
        <v>23400000</v>
      </c>
      <c r="H626" s="2">
        <v>5.0000000000000001E-3</v>
      </c>
      <c r="I626" s="19">
        <v>44851</v>
      </c>
      <c r="J626" s="19">
        <v>44865</v>
      </c>
      <c r="K626" s="3">
        <v>15</v>
      </c>
      <c r="L626" s="3">
        <v>4808</v>
      </c>
      <c r="M626" s="3"/>
      <c r="N626" s="19">
        <v>45838</v>
      </c>
    </row>
    <row r="627" spans="1:14" s="18" customFormat="1" outlineLevel="2">
      <c r="A627" s="19" t="s">
        <v>233</v>
      </c>
      <c r="B627" s="20" t="s">
        <v>43</v>
      </c>
      <c r="C627" s="21" t="s">
        <v>28</v>
      </c>
      <c r="D627" s="20" t="s">
        <v>29</v>
      </c>
      <c r="E627" s="3">
        <v>14900000</v>
      </c>
      <c r="F627" s="19">
        <v>44021</v>
      </c>
      <c r="G627" s="3">
        <v>10243760</v>
      </c>
      <c r="H627" s="2">
        <v>5.0000000000000001E-3</v>
      </c>
      <c r="I627" s="19">
        <v>44835</v>
      </c>
      <c r="J627" s="19">
        <v>44850</v>
      </c>
      <c r="K627" s="3">
        <v>16</v>
      </c>
      <c r="L627" s="3">
        <v>2245</v>
      </c>
      <c r="M627" s="3">
        <v>9933344</v>
      </c>
      <c r="N627" s="19">
        <v>45846</v>
      </c>
    </row>
    <row r="628" spans="1:14" s="18" customFormat="1" outlineLevel="2">
      <c r="A628" s="19" t="s">
        <v>233</v>
      </c>
      <c r="B628" s="20" t="s">
        <v>43</v>
      </c>
      <c r="C628" s="21" t="s">
        <v>28</v>
      </c>
      <c r="D628" s="20"/>
      <c r="E628" s="3"/>
      <c r="F628" s="19"/>
      <c r="G628" s="3">
        <v>9933344</v>
      </c>
      <c r="H628" s="2">
        <v>5.0000000000000001E-3</v>
      </c>
      <c r="I628" s="19">
        <v>44851</v>
      </c>
      <c r="J628" s="19">
        <v>44865</v>
      </c>
      <c r="K628" s="3">
        <v>15</v>
      </c>
      <c r="L628" s="3">
        <v>2041</v>
      </c>
      <c r="M628" s="3"/>
      <c r="N628" s="19">
        <v>45846</v>
      </c>
    </row>
    <row r="629" spans="1:14" s="18" customFormat="1" outlineLevel="2">
      <c r="A629" s="19" t="s">
        <v>233</v>
      </c>
      <c r="B629" s="20" t="s">
        <v>44</v>
      </c>
      <c r="C629" s="21" t="s">
        <v>117</v>
      </c>
      <c r="D629" s="20" t="s">
        <v>118</v>
      </c>
      <c r="E629" s="3">
        <v>30000000</v>
      </c>
      <c r="F629" s="19">
        <v>44050</v>
      </c>
      <c r="G629" s="3">
        <v>27499998</v>
      </c>
      <c r="H629" s="2">
        <v>5.0000000000000001E-3</v>
      </c>
      <c r="I629" s="19">
        <v>44835</v>
      </c>
      <c r="J629" s="19">
        <v>44850</v>
      </c>
      <c r="K629" s="3">
        <v>16</v>
      </c>
      <c r="L629" s="3">
        <v>6027</v>
      </c>
      <c r="M629" s="3">
        <v>26666664</v>
      </c>
      <c r="N629" s="19">
        <v>45875</v>
      </c>
    </row>
    <row r="630" spans="1:14" s="18" customFormat="1" outlineLevel="2">
      <c r="A630" s="19" t="s">
        <v>233</v>
      </c>
      <c r="B630" s="20" t="s">
        <v>44</v>
      </c>
      <c r="C630" s="21" t="s">
        <v>117</v>
      </c>
      <c r="D630" s="20"/>
      <c r="E630" s="3"/>
      <c r="F630" s="19"/>
      <c r="G630" s="3">
        <v>26666664</v>
      </c>
      <c r="H630" s="2">
        <v>5.0000000000000001E-3</v>
      </c>
      <c r="I630" s="19">
        <v>44851</v>
      </c>
      <c r="J630" s="19">
        <v>44865</v>
      </c>
      <c r="K630" s="3">
        <v>15</v>
      </c>
      <c r="L630" s="3">
        <v>5479</v>
      </c>
      <c r="M630" s="3"/>
      <c r="N630" s="19">
        <v>45875</v>
      </c>
    </row>
    <row r="631" spans="1:14" s="18" customFormat="1" outlineLevel="2">
      <c r="A631" s="19" t="s">
        <v>233</v>
      </c>
      <c r="B631" s="20" t="s">
        <v>45</v>
      </c>
      <c r="C631" s="21" t="s">
        <v>157</v>
      </c>
      <c r="D631" s="20" t="s">
        <v>158</v>
      </c>
      <c r="E631" s="3">
        <v>72450000</v>
      </c>
      <c r="F631" s="19">
        <v>44064</v>
      </c>
      <c r="G631" s="3">
        <v>72450000</v>
      </c>
      <c r="H631" s="2">
        <v>5.0000000000000001E-3</v>
      </c>
      <c r="I631" s="19">
        <v>44835</v>
      </c>
      <c r="J631" s="19">
        <v>44865</v>
      </c>
      <c r="K631" s="3">
        <v>31</v>
      </c>
      <c r="L631" s="3">
        <v>30766</v>
      </c>
      <c r="M631" s="3">
        <v>72450000</v>
      </c>
      <c r="N631" s="19">
        <v>45889</v>
      </c>
    </row>
    <row r="632" spans="1:14" s="18" customFormat="1" outlineLevel="2">
      <c r="A632" s="19" t="s">
        <v>233</v>
      </c>
      <c r="B632" s="20" t="s">
        <v>48</v>
      </c>
      <c r="C632" s="21" t="s">
        <v>135</v>
      </c>
      <c r="D632" s="20" t="s">
        <v>136</v>
      </c>
      <c r="E632" s="3">
        <v>77500000</v>
      </c>
      <c r="F632" s="19">
        <v>44060</v>
      </c>
      <c r="G632" s="3">
        <v>77500000</v>
      </c>
      <c r="H632" s="2">
        <v>5.0000000000000001E-3</v>
      </c>
      <c r="I632" s="19">
        <v>44835</v>
      </c>
      <c r="J632" s="19">
        <v>44865</v>
      </c>
      <c r="K632" s="3">
        <v>31</v>
      </c>
      <c r="L632" s="3">
        <v>32911</v>
      </c>
      <c r="M632" s="3">
        <v>77500000</v>
      </c>
      <c r="N632" s="19">
        <v>45885</v>
      </c>
    </row>
    <row r="633" spans="1:14" s="18" customFormat="1" outlineLevel="2">
      <c r="A633" s="19" t="s">
        <v>233</v>
      </c>
      <c r="B633" s="20" t="s">
        <v>51</v>
      </c>
      <c r="C633" s="21" t="s">
        <v>157</v>
      </c>
      <c r="D633" s="20" t="s">
        <v>158</v>
      </c>
      <c r="E633" s="3">
        <v>160000000</v>
      </c>
      <c r="F633" s="19">
        <v>44098</v>
      </c>
      <c r="G633" s="3">
        <v>160000000</v>
      </c>
      <c r="H633" s="2">
        <v>5.0000000000000001E-3</v>
      </c>
      <c r="I633" s="19">
        <v>44835</v>
      </c>
      <c r="J633" s="19">
        <v>44865</v>
      </c>
      <c r="K633" s="3">
        <v>31</v>
      </c>
      <c r="L633" s="3">
        <v>67945</v>
      </c>
      <c r="M633" s="3">
        <v>160000000</v>
      </c>
      <c r="N633" s="19">
        <v>45923</v>
      </c>
    </row>
    <row r="634" spans="1:14" s="18" customFormat="1" outlineLevel="2">
      <c r="A634" s="19" t="s">
        <v>233</v>
      </c>
      <c r="B634" s="20" t="s">
        <v>52</v>
      </c>
      <c r="C634" s="21" t="s">
        <v>254</v>
      </c>
      <c r="D634" s="20" t="s">
        <v>255</v>
      </c>
      <c r="E634" s="3">
        <v>73100000</v>
      </c>
      <c r="F634" s="19">
        <v>44095</v>
      </c>
      <c r="G634" s="3">
        <v>73100000</v>
      </c>
      <c r="H634" s="2">
        <v>5.0000000000000001E-3</v>
      </c>
      <c r="I634" s="19">
        <v>44835</v>
      </c>
      <c r="J634" s="19">
        <v>44850</v>
      </c>
      <c r="K634" s="3">
        <v>16</v>
      </c>
      <c r="L634" s="3">
        <v>16022</v>
      </c>
      <c r="M634" s="3">
        <v>71069444</v>
      </c>
      <c r="N634" s="19">
        <v>45920</v>
      </c>
    </row>
    <row r="635" spans="1:14" s="18" customFormat="1" outlineLevel="2">
      <c r="A635" s="19" t="s">
        <v>233</v>
      </c>
      <c r="B635" s="20" t="s">
        <v>52</v>
      </c>
      <c r="C635" s="21" t="s">
        <v>254</v>
      </c>
      <c r="D635" s="20"/>
      <c r="E635" s="3"/>
      <c r="F635" s="19"/>
      <c r="G635" s="3">
        <v>71069444</v>
      </c>
      <c r="H635" s="2">
        <v>5.0000000000000001E-3</v>
      </c>
      <c r="I635" s="19">
        <v>44851</v>
      </c>
      <c r="J635" s="19">
        <v>44865</v>
      </c>
      <c r="K635" s="3">
        <v>15</v>
      </c>
      <c r="L635" s="3">
        <v>14603</v>
      </c>
      <c r="M635" s="3"/>
      <c r="N635" s="19">
        <v>45920</v>
      </c>
    </row>
    <row r="636" spans="1:14" s="18" customFormat="1" outlineLevel="2">
      <c r="A636" s="19" t="s">
        <v>233</v>
      </c>
      <c r="B636" s="20" t="s">
        <v>53</v>
      </c>
      <c r="C636" s="21" t="s">
        <v>240</v>
      </c>
      <c r="D636" s="20" t="s">
        <v>241</v>
      </c>
      <c r="E636" s="3">
        <v>3000000</v>
      </c>
      <c r="F636" s="19">
        <v>44132</v>
      </c>
      <c r="G636" s="3">
        <v>3000000</v>
      </c>
      <c r="H636" s="2">
        <v>5.0000000000000001E-3</v>
      </c>
      <c r="I636" s="19">
        <v>44835</v>
      </c>
      <c r="J636" s="19">
        <v>44865</v>
      </c>
      <c r="K636" s="3">
        <v>31</v>
      </c>
      <c r="L636" s="3">
        <v>1274</v>
      </c>
      <c r="M636" s="3">
        <v>3000000</v>
      </c>
      <c r="N636" s="19">
        <v>45957</v>
      </c>
    </row>
    <row r="637" spans="1:14" s="18" customFormat="1" outlineLevel="2">
      <c r="A637" s="19" t="s">
        <v>233</v>
      </c>
      <c r="B637" s="20" t="s">
        <v>54</v>
      </c>
      <c r="C637" s="21" t="s">
        <v>135</v>
      </c>
      <c r="D637" s="20" t="s">
        <v>136</v>
      </c>
      <c r="E637" s="3">
        <v>141000000</v>
      </c>
      <c r="F637" s="19">
        <v>44119</v>
      </c>
      <c r="G637" s="3">
        <v>141000000</v>
      </c>
      <c r="H637" s="2">
        <v>5.0000000000000001E-3</v>
      </c>
      <c r="I637" s="19">
        <v>44835</v>
      </c>
      <c r="J637" s="19">
        <v>44865</v>
      </c>
      <c r="K637" s="3">
        <v>31</v>
      </c>
      <c r="L637" s="3">
        <v>59877</v>
      </c>
      <c r="M637" s="3">
        <v>141000000</v>
      </c>
      <c r="N637" s="19">
        <v>45944</v>
      </c>
    </row>
    <row r="638" spans="1:14" s="18" customFormat="1" outlineLevel="2">
      <c r="A638" s="19" t="s">
        <v>233</v>
      </c>
      <c r="B638" s="20" t="s">
        <v>55</v>
      </c>
      <c r="C638" s="21" t="s">
        <v>21</v>
      </c>
      <c r="D638" s="20" t="s">
        <v>22</v>
      </c>
      <c r="E638" s="3">
        <v>60000000</v>
      </c>
      <c r="F638" s="19">
        <v>43922</v>
      </c>
      <c r="G638" s="3">
        <v>55000000</v>
      </c>
      <c r="H638" s="2">
        <v>3.0000000000000001E-3</v>
      </c>
      <c r="I638" s="19">
        <v>44835</v>
      </c>
      <c r="J638" s="19">
        <v>44865</v>
      </c>
      <c r="K638" s="3">
        <v>31</v>
      </c>
      <c r="L638" s="3">
        <v>14014</v>
      </c>
      <c r="M638" s="3">
        <v>55000000</v>
      </c>
      <c r="N638" s="19">
        <v>45747</v>
      </c>
    </row>
    <row r="639" spans="1:14" s="18" customFormat="1" outlineLevel="2">
      <c r="A639" s="19" t="s">
        <v>233</v>
      </c>
      <c r="B639" s="20" t="s">
        <v>58</v>
      </c>
      <c r="C639" s="21" t="s">
        <v>240</v>
      </c>
      <c r="D639" s="20" t="s">
        <v>241</v>
      </c>
      <c r="E639" s="3">
        <v>2500000</v>
      </c>
      <c r="F639" s="19">
        <v>44146</v>
      </c>
      <c r="G639" s="3">
        <v>2500000</v>
      </c>
      <c r="H639" s="2">
        <v>5.0000000000000001E-3</v>
      </c>
      <c r="I639" s="19">
        <v>44835</v>
      </c>
      <c r="J639" s="19">
        <v>44865</v>
      </c>
      <c r="K639" s="3">
        <v>31</v>
      </c>
      <c r="L639" s="3">
        <v>1062</v>
      </c>
      <c r="M639" s="3">
        <v>2500000</v>
      </c>
      <c r="N639" s="19">
        <v>45971</v>
      </c>
    </row>
    <row r="640" spans="1:14" s="18" customFormat="1" outlineLevel="2">
      <c r="A640" s="19" t="s">
        <v>233</v>
      </c>
      <c r="B640" s="20" t="s">
        <v>59</v>
      </c>
      <c r="C640" s="21" t="s">
        <v>117</v>
      </c>
      <c r="D640" s="20" t="s">
        <v>118</v>
      </c>
      <c r="E640" s="3">
        <v>11610900</v>
      </c>
      <c r="F640" s="19">
        <v>44137</v>
      </c>
      <c r="G640" s="3">
        <v>10643325</v>
      </c>
      <c r="H640" s="2">
        <v>5.0000000000000001E-3</v>
      </c>
      <c r="I640" s="19">
        <v>44835</v>
      </c>
      <c r="J640" s="19">
        <v>44850</v>
      </c>
      <c r="K640" s="3">
        <v>16</v>
      </c>
      <c r="L640" s="3">
        <v>2333</v>
      </c>
      <c r="M640" s="3">
        <v>10320800</v>
      </c>
      <c r="N640" s="19">
        <v>45962</v>
      </c>
    </row>
    <row r="641" spans="1:14" s="18" customFormat="1" outlineLevel="2">
      <c r="A641" s="19" t="s">
        <v>233</v>
      </c>
      <c r="B641" s="20" t="s">
        <v>59</v>
      </c>
      <c r="C641" s="21" t="s">
        <v>117</v>
      </c>
      <c r="D641" s="20"/>
      <c r="E641" s="3"/>
      <c r="F641" s="19"/>
      <c r="G641" s="3">
        <v>10320800</v>
      </c>
      <c r="H641" s="2">
        <v>5.0000000000000001E-3</v>
      </c>
      <c r="I641" s="19">
        <v>44851</v>
      </c>
      <c r="J641" s="19">
        <v>44865</v>
      </c>
      <c r="K641" s="3">
        <v>15</v>
      </c>
      <c r="L641" s="3">
        <v>2121</v>
      </c>
      <c r="M641" s="3"/>
      <c r="N641" s="19">
        <v>45962</v>
      </c>
    </row>
    <row r="642" spans="1:14" s="18" customFormat="1" outlineLevel="2">
      <c r="A642" s="19" t="s">
        <v>233</v>
      </c>
      <c r="B642" s="20" t="s">
        <v>60</v>
      </c>
      <c r="C642" s="21" t="s">
        <v>256</v>
      </c>
      <c r="D642" s="20" t="s">
        <v>257</v>
      </c>
      <c r="E642" s="3">
        <v>12000000</v>
      </c>
      <c r="F642" s="19">
        <v>44145</v>
      </c>
      <c r="G642" s="3">
        <v>7000000</v>
      </c>
      <c r="H642" s="2">
        <v>5.0000000000000001E-3</v>
      </c>
      <c r="I642" s="19">
        <v>44835</v>
      </c>
      <c r="J642" s="19">
        <v>44865</v>
      </c>
      <c r="K642" s="3">
        <v>31</v>
      </c>
      <c r="L642" s="3">
        <v>2973</v>
      </c>
      <c r="M642" s="3">
        <v>7000000</v>
      </c>
      <c r="N642" s="19">
        <v>45970</v>
      </c>
    </row>
    <row r="643" spans="1:14" s="18" customFormat="1" outlineLevel="2">
      <c r="A643" s="19" t="s">
        <v>233</v>
      </c>
      <c r="B643" s="20" t="s">
        <v>63</v>
      </c>
      <c r="C643" s="21" t="s">
        <v>258</v>
      </c>
      <c r="D643" s="20" t="s">
        <v>259</v>
      </c>
      <c r="E643" s="3">
        <v>23000000</v>
      </c>
      <c r="F643" s="19">
        <v>44137</v>
      </c>
      <c r="G643" s="3">
        <v>14183341</v>
      </c>
      <c r="H643" s="2">
        <v>5.0000000000000001E-3</v>
      </c>
      <c r="I643" s="19">
        <v>44835</v>
      </c>
      <c r="J643" s="19">
        <v>44850</v>
      </c>
      <c r="K643" s="3">
        <v>16</v>
      </c>
      <c r="L643" s="3">
        <v>3109</v>
      </c>
      <c r="M643" s="3">
        <v>13800008</v>
      </c>
      <c r="N643" s="19">
        <v>45962</v>
      </c>
    </row>
    <row r="644" spans="1:14" s="18" customFormat="1" outlineLevel="2">
      <c r="A644" s="19" t="s">
        <v>233</v>
      </c>
      <c r="B644" s="20" t="s">
        <v>63</v>
      </c>
      <c r="C644" s="21" t="s">
        <v>258</v>
      </c>
      <c r="D644" s="20"/>
      <c r="E644" s="3"/>
      <c r="F644" s="19"/>
      <c r="G644" s="3">
        <v>13800008</v>
      </c>
      <c r="H644" s="2">
        <v>5.0000000000000001E-3</v>
      </c>
      <c r="I644" s="19">
        <v>44851</v>
      </c>
      <c r="J644" s="19">
        <v>44865</v>
      </c>
      <c r="K644" s="3">
        <v>15</v>
      </c>
      <c r="L644" s="3">
        <v>2836</v>
      </c>
      <c r="M644" s="3"/>
      <c r="N644" s="19">
        <v>45962</v>
      </c>
    </row>
    <row r="645" spans="1:14" s="18" customFormat="1" outlineLevel="2">
      <c r="A645" s="19" t="s">
        <v>233</v>
      </c>
      <c r="B645" s="20" t="s">
        <v>64</v>
      </c>
      <c r="C645" s="21" t="s">
        <v>258</v>
      </c>
      <c r="D645" s="20" t="s">
        <v>259</v>
      </c>
      <c r="E645" s="3">
        <v>17000000</v>
      </c>
      <c r="F645" s="19">
        <v>44145</v>
      </c>
      <c r="G645" s="3">
        <v>10483341</v>
      </c>
      <c r="H645" s="2">
        <v>5.0000000000000001E-3</v>
      </c>
      <c r="I645" s="19">
        <v>44835</v>
      </c>
      <c r="J645" s="19">
        <v>44850</v>
      </c>
      <c r="K645" s="3">
        <v>16</v>
      </c>
      <c r="L645" s="3">
        <v>2298</v>
      </c>
      <c r="M645" s="3">
        <v>10200008</v>
      </c>
      <c r="N645" s="19">
        <v>45970</v>
      </c>
    </row>
    <row r="646" spans="1:14" s="18" customFormat="1" outlineLevel="2">
      <c r="A646" s="19" t="s">
        <v>233</v>
      </c>
      <c r="B646" s="20" t="s">
        <v>64</v>
      </c>
      <c r="C646" s="21" t="s">
        <v>258</v>
      </c>
      <c r="D646" s="20"/>
      <c r="E646" s="3"/>
      <c r="F646" s="19"/>
      <c r="G646" s="3">
        <v>10200008</v>
      </c>
      <c r="H646" s="2">
        <v>5.0000000000000001E-3</v>
      </c>
      <c r="I646" s="19">
        <v>44851</v>
      </c>
      <c r="J646" s="19">
        <v>44865</v>
      </c>
      <c r="K646" s="3">
        <v>15</v>
      </c>
      <c r="L646" s="3">
        <v>2096</v>
      </c>
      <c r="M646" s="3"/>
      <c r="N646" s="19">
        <v>45970</v>
      </c>
    </row>
    <row r="647" spans="1:14" s="18" customFormat="1" outlineLevel="2">
      <c r="A647" s="19" t="s">
        <v>233</v>
      </c>
      <c r="B647" s="20" t="s">
        <v>65</v>
      </c>
      <c r="C647" s="21" t="s">
        <v>18</v>
      </c>
      <c r="D647" s="20" t="s">
        <v>19</v>
      </c>
      <c r="E647" s="3">
        <v>4591000</v>
      </c>
      <c r="F647" s="19">
        <v>44160</v>
      </c>
      <c r="G647" s="3">
        <v>2907626</v>
      </c>
      <c r="H647" s="2">
        <v>5.0000000000000001E-3</v>
      </c>
      <c r="I647" s="19">
        <v>44835</v>
      </c>
      <c r="J647" s="19">
        <v>44850</v>
      </c>
      <c r="K647" s="3">
        <v>16</v>
      </c>
      <c r="L647" s="3">
        <v>637</v>
      </c>
      <c r="M647" s="3">
        <v>2831109</v>
      </c>
      <c r="N647" s="19">
        <v>45985</v>
      </c>
    </row>
    <row r="648" spans="1:14" s="18" customFormat="1" outlineLevel="2">
      <c r="A648" s="19" t="s">
        <v>233</v>
      </c>
      <c r="B648" s="20" t="s">
        <v>65</v>
      </c>
      <c r="C648" s="21" t="s">
        <v>18</v>
      </c>
      <c r="D648" s="20"/>
      <c r="E648" s="3"/>
      <c r="F648" s="19"/>
      <c r="G648" s="3">
        <v>2831109</v>
      </c>
      <c r="H648" s="2">
        <v>5.0000000000000001E-3</v>
      </c>
      <c r="I648" s="19">
        <v>44851</v>
      </c>
      <c r="J648" s="19">
        <v>44865</v>
      </c>
      <c r="K648" s="3">
        <v>15</v>
      </c>
      <c r="L648" s="3">
        <v>582</v>
      </c>
      <c r="M648" s="3"/>
      <c r="N648" s="19">
        <v>45985</v>
      </c>
    </row>
    <row r="649" spans="1:14" s="18" customFormat="1" outlineLevel="2">
      <c r="A649" s="19" t="s">
        <v>233</v>
      </c>
      <c r="B649" s="20" t="s">
        <v>68</v>
      </c>
      <c r="C649" s="21" t="s">
        <v>157</v>
      </c>
      <c r="D649" s="20" t="s">
        <v>158</v>
      </c>
      <c r="E649" s="3">
        <v>238000000</v>
      </c>
      <c r="F649" s="19">
        <v>44189</v>
      </c>
      <c r="G649" s="3">
        <v>238000000</v>
      </c>
      <c r="H649" s="2">
        <v>5.0000000000000001E-3</v>
      </c>
      <c r="I649" s="19">
        <v>44835</v>
      </c>
      <c r="J649" s="19">
        <v>44865</v>
      </c>
      <c r="K649" s="3">
        <v>31</v>
      </c>
      <c r="L649" s="3">
        <v>101068</v>
      </c>
      <c r="M649" s="3">
        <v>238000000</v>
      </c>
      <c r="N649" s="19">
        <v>46014</v>
      </c>
    </row>
    <row r="650" spans="1:14" s="18" customFormat="1" outlineLevel="2">
      <c r="A650" s="19" t="s">
        <v>233</v>
      </c>
      <c r="B650" s="20" t="s">
        <v>69</v>
      </c>
      <c r="C650" s="21" t="s">
        <v>135</v>
      </c>
      <c r="D650" s="20" t="s">
        <v>136</v>
      </c>
      <c r="E650" s="3">
        <v>17000000</v>
      </c>
      <c r="F650" s="19">
        <v>44180</v>
      </c>
      <c r="G650" s="3">
        <v>17000000</v>
      </c>
      <c r="H650" s="2">
        <v>5.0000000000000001E-3</v>
      </c>
      <c r="I650" s="19">
        <v>44835</v>
      </c>
      <c r="J650" s="19">
        <v>44865</v>
      </c>
      <c r="K650" s="3">
        <v>31</v>
      </c>
      <c r="L650" s="3">
        <v>7219</v>
      </c>
      <c r="M650" s="3">
        <v>17000000</v>
      </c>
      <c r="N650" s="19">
        <v>46005</v>
      </c>
    </row>
    <row r="651" spans="1:14" s="18" customFormat="1" outlineLevel="2">
      <c r="A651" s="19" t="s">
        <v>233</v>
      </c>
      <c r="B651" s="20" t="s">
        <v>70</v>
      </c>
      <c r="C651" s="21" t="s">
        <v>228</v>
      </c>
      <c r="D651" s="20" t="s">
        <v>229</v>
      </c>
      <c r="E651" s="3">
        <v>8000000</v>
      </c>
      <c r="F651" s="19">
        <v>44169</v>
      </c>
      <c r="G651" s="3">
        <v>8000000</v>
      </c>
      <c r="H651" s="2">
        <v>5.0000000000000001E-3</v>
      </c>
      <c r="I651" s="19">
        <v>44835</v>
      </c>
      <c r="J651" s="19">
        <v>44865</v>
      </c>
      <c r="K651" s="3">
        <v>31</v>
      </c>
      <c r="L651" s="3">
        <v>3397</v>
      </c>
      <c r="M651" s="3">
        <v>8000000</v>
      </c>
      <c r="N651" s="19">
        <v>45994</v>
      </c>
    </row>
    <row r="652" spans="1:14" s="18" customFormat="1" outlineLevel="2">
      <c r="A652" s="19" t="s">
        <v>233</v>
      </c>
      <c r="B652" s="20" t="s">
        <v>73</v>
      </c>
      <c r="C652" s="21" t="s">
        <v>228</v>
      </c>
      <c r="D652" s="20" t="s">
        <v>229</v>
      </c>
      <c r="E652" s="3">
        <v>15000000</v>
      </c>
      <c r="F652" s="19">
        <v>44169</v>
      </c>
      <c r="G652" s="3">
        <v>15000000</v>
      </c>
      <c r="H652" s="2">
        <v>5.0000000000000001E-3</v>
      </c>
      <c r="I652" s="19">
        <v>44835</v>
      </c>
      <c r="J652" s="19">
        <v>44865</v>
      </c>
      <c r="K652" s="3">
        <v>31</v>
      </c>
      <c r="L652" s="3">
        <v>6370</v>
      </c>
      <c r="M652" s="3">
        <v>15000000</v>
      </c>
      <c r="N652" s="19">
        <v>45994</v>
      </c>
    </row>
    <row r="653" spans="1:14" s="18" customFormat="1" outlineLevel="2">
      <c r="A653" s="19" t="s">
        <v>233</v>
      </c>
      <c r="B653" s="20" t="s">
        <v>74</v>
      </c>
      <c r="C653" s="21" t="s">
        <v>21</v>
      </c>
      <c r="D653" s="20" t="s">
        <v>22</v>
      </c>
      <c r="E653" s="3">
        <v>144000000</v>
      </c>
      <c r="F653" s="19">
        <v>43922</v>
      </c>
      <c r="G653" s="3">
        <v>132000000</v>
      </c>
      <c r="H653" s="2">
        <v>5.0000000000000001E-3</v>
      </c>
      <c r="I653" s="19">
        <v>44835</v>
      </c>
      <c r="J653" s="19">
        <v>44865</v>
      </c>
      <c r="K653" s="3">
        <v>31</v>
      </c>
      <c r="L653" s="3">
        <v>56055</v>
      </c>
      <c r="M653" s="3">
        <v>132000000</v>
      </c>
      <c r="N653" s="19">
        <v>45747</v>
      </c>
    </row>
    <row r="654" spans="1:14" s="18" customFormat="1" outlineLevel="2">
      <c r="A654" s="19" t="s">
        <v>233</v>
      </c>
      <c r="B654" s="20" t="s">
        <v>77</v>
      </c>
      <c r="C654" s="21" t="s">
        <v>240</v>
      </c>
      <c r="D654" s="20" t="s">
        <v>241</v>
      </c>
      <c r="E654" s="3">
        <v>7000000</v>
      </c>
      <c r="F654" s="19">
        <v>44202</v>
      </c>
      <c r="G654" s="3">
        <v>7000000</v>
      </c>
      <c r="H654" s="2">
        <v>5.0000000000000001E-3</v>
      </c>
      <c r="I654" s="19">
        <v>44835</v>
      </c>
      <c r="J654" s="19">
        <v>44865</v>
      </c>
      <c r="K654" s="3">
        <v>31</v>
      </c>
      <c r="L654" s="3">
        <v>2973</v>
      </c>
      <c r="M654" s="3">
        <v>7000000</v>
      </c>
      <c r="N654" s="19">
        <v>46027</v>
      </c>
    </row>
    <row r="655" spans="1:14" s="18" customFormat="1" outlineLevel="2">
      <c r="A655" s="19" t="s">
        <v>233</v>
      </c>
      <c r="B655" s="20" t="s">
        <v>78</v>
      </c>
      <c r="C655" s="21" t="s">
        <v>240</v>
      </c>
      <c r="D655" s="20" t="s">
        <v>241</v>
      </c>
      <c r="E655" s="3">
        <v>26000000</v>
      </c>
      <c r="F655" s="19">
        <v>44218</v>
      </c>
      <c r="G655" s="3">
        <v>26000000</v>
      </c>
      <c r="H655" s="2">
        <v>5.0000000000000001E-3</v>
      </c>
      <c r="I655" s="19">
        <v>44835</v>
      </c>
      <c r="J655" s="19">
        <v>44865</v>
      </c>
      <c r="K655" s="3">
        <v>31</v>
      </c>
      <c r="L655" s="3">
        <v>11041</v>
      </c>
      <c r="M655" s="3">
        <v>26000000</v>
      </c>
      <c r="N655" s="19">
        <v>46043</v>
      </c>
    </row>
    <row r="656" spans="1:14" s="18" customFormat="1" outlineLevel="2">
      <c r="A656" s="19" t="s">
        <v>233</v>
      </c>
      <c r="B656" s="20" t="s">
        <v>79</v>
      </c>
      <c r="C656" s="21" t="s">
        <v>228</v>
      </c>
      <c r="D656" s="20" t="s">
        <v>229</v>
      </c>
      <c r="E656" s="3">
        <v>15000000</v>
      </c>
      <c r="F656" s="19">
        <v>44200</v>
      </c>
      <c r="G656" s="3">
        <v>15000000</v>
      </c>
      <c r="H656" s="2">
        <v>5.0000000000000001E-3</v>
      </c>
      <c r="I656" s="19">
        <v>44835</v>
      </c>
      <c r="J656" s="19">
        <v>44865</v>
      </c>
      <c r="K656" s="3">
        <v>31</v>
      </c>
      <c r="L656" s="3">
        <v>6370</v>
      </c>
      <c r="M656" s="3">
        <v>15000000</v>
      </c>
      <c r="N656" s="19">
        <v>46025</v>
      </c>
    </row>
    <row r="657" spans="1:14" s="18" customFormat="1" outlineLevel="2">
      <c r="A657" s="19" t="s">
        <v>233</v>
      </c>
      <c r="B657" s="20" t="s">
        <v>80</v>
      </c>
      <c r="C657" s="21" t="s">
        <v>228</v>
      </c>
      <c r="D657" s="20" t="s">
        <v>229</v>
      </c>
      <c r="E657" s="3">
        <v>6000000</v>
      </c>
      <c r="F657" s="19">
        <v>44203</v>
      </c>
      <c r="G657" s="3">
        <v>6000000</v>
      </c>
      <c r="H657" s="2">
        <v>5.0000000000000001E-3</v>
      </c>
      <c r="I657" s="19">
        <v>44835</v>
      </c>
      <c r="J657" s="19">
        <v>44865</v>
      </c>
      <c r="K657" s="3">
        <v>31</v>
      </c>
      <c r="L657" s="3">
        <v>2548</v>
      </c>
      <c r="M657" s="3">
        <v>6000000</v>
      </c>
      <c r="N657" s="19">
        <v>46028</v>
      </c>
    </row>
    <row r="658" spans="1:14" s="18" customFormat="1" outlineLevel="2">
      <c r="A658" s="19" t="s">
        <v>233</v>
      </c>
      <c r="B658" s="20" t="s">
        <v>81</v>
      </c>
      <c r="C658" s="21" t="s">
        <v>228</v>
      </c>
      <c r="D658" s="20" t="s">
        <v>229</v>
      </c>
      <c r="E658" s="3">
        <v>9000000</v>
      </c>
      <c r="F658" s="19">
        <v>44216</v>
      </c>
      <c r="G658" s="3">
        <v>9000000</v>
      </c>
      <c r="H658" s="2">
        <v>5.0000000000000001E-3</v>
      </c>
      <c r="I658" s="19">
        <v>44835</v>
      </c>
      <c r="J658" s="19">
        <v>44865</v>
      </c>
      <c r="K658" s="3">
        <v>31</v>
      </c>
      <c r="L658" s="3">
        <v>3822</v>
      </c>
      <c r="M658" s="3">
        <v>9000000</v>
      </c>
      <c r="N658" s="19">
        <v>46041</v>
      </c>
    </row>
    <row r="659" spans="1:14" s="18" customFormat="1" outlineLevel="2">
      <c r="A659" s="19" t="s">
        <v>233</v>
      </c>
      <c r="B659" s="20" t="s">
        <v>82</v>
      </c>
      <c r="C659" s="21" t="s">
        <v>21</v>
      </c>
      <c r="D659" s="20" t="s">
        <v>22</v>
      </c>
      <c r="E659" s="3">
        <v>150000000</v>
      </c>
      <c r="F659" s="19">
        <v>44231</v>
      </c>
      <c r="G659" s="3">
        <v>137500000</v>
      </c>
      <c r="H659" s="2">
        <v>3.0000000000000001E-3</v>
      </c>
      <c r="I659" s="19">
        <v>44835</v>
      </c>
      <c r="J659" s="19">
        <v>44865</v>
      </c>
      <c r="K659" s="3">
        <v>31</v>
      </c>
      <c r="L659" s="3">
        <v>35034</v>
      </c>
      <c r="M659" s="3">
        <v>137500000</v>
      </c>
      <c r="N659" s="19">
        <v>46056</v>
      </c>
    </row>
    <row r="660" spans="1:14" s="18" customFormat="1" outlineLevel="2">
      <c r="A660" s="19" t="s">
        <v>233</v>
      </c>
      <c r="B660" s="20" t="s">
        <v>83</v>
      </c>
      <c r="C660" s="21" t="s">
        <v>228</v>
      </c>
      <c r="D660" s="20" t="s">
        <v>229</v>
      </c>
      <c r="E660" s="3">
        <v>2000000</v>
      </c>
      <c r="F660" s="19">
        <v>44228</v>
      </c>
      <c r="G660" s="3">
        <v>2000000</v>
      </c>
      <c r="H660" s="2">
        <v>5.0000000000000001E-3</v>
      </c>
      <c r="I660" s="19">
        <v>44835</v>
      </c>
      <c r="J660" s="19">
        <v>44865</v>
      </c>
      <c r="K660" s="3">
        <v>31</v>
      </c>
      <c r="L660" s="3">
        <v>849</v>
      </c>
      <c r="M660" s="3">
        <v>2000000</v>
      </c>
      <c r="N660" s="19">
        <v>46053</v>
      </c>
    </row>
    <row r="661" spans="1:14" s="18" customFormat="1" outlineLevel="2">
      <c r="A661" s="19" t="s">
        <v>233</v>
      </c>
      <c r="B661" s="20" t="s">
        <v>84</v>
      </c>
      <c r="C661" s="21" t="s">
        <v>228</v>
      </c>
      <c r="D661" s="20" t="s">
        <v>229</v>
      </c>
      <c r="E661" s="3">
        <v>13000000</v>
      </c>
      <c r="F661" s="19">
        <v>44231</v>
      </c>
      <c r="G661" s="3">
        <v>13000000</v>
      </c>
      <c r="H661" s="2">
        <v>5.0000000000000001E-3</v>
      </c>
      <c r="I661" s="19">
        <v>44835</v>
      </c>
      <c r="J661" s="19">
        <v>44865</v>
      </c>
      <c r="K661" s="3">
        <v>31</v>
      </c>
      <c r="L661" s="3">
        <v>5521</v>
      </c>
      <c r="M661" s="3">
        <v>13000000</v>
      </c>
      <c r="N661" s="19">
        <v>46056</v>
      </c>
    </row>
    <row r="662" spans="1:14" s="18" customFormat="1" outlineLevel="2">
      <c r="A662" s="19" t="s">
        <v>233</v>
      </c>
      <c r="B662" s="20" t="s">
        <v>87</v>
      </c>
      <c r="C662" s="21" t="s">
        <v>228</v>
      </c>
      <c r="D662" s="20" t="s">
        <v>229</v>
      </c>
      <c r="E662" s="3">
        <v>8000000</v>
      </c>
      <c r="F662" s="19">
        <v>44235</v>
      </c>
      <c r="G662" s="3">
        <v>8000000</v>
      </c>
      <c r="H662" s="2">
        <v>5.0000000000000001E-3</v>
      </c>
      <c r="I662" s="19">
        <v>44835</v>
      </c>
      <c r="J662" s="19">
        <v>44865</v>
      </c>
      <c r="K662" s="3">
        <v>31</v>
      </c>
      <c r="L662" s="3">
        <v>3397</v>
      </c>
      <c r="M662" s="3">
        <v>8000000</v>
      </c>
      <c r="N662" s="19">
        <v>46060</v>
      </c>
    </row>
    <row r="663" spans="1:14" s="18" customFormat="1" outlineLevel="2">
      <c r="A663" s="19" t="s">
        <v>233</v>
      </c>
      <c r="B663" s="20" t="s">
        <v>88</v>
      </c>
      <c r="C663" s="21" t="s">
        <v>228</v>
      </c>
      <c r="D663" s="20" t="s">
        <v>229</v>
      </c>
      <c r="E663" s="3">
        <v>6000000</v>
      </c>
      <c r="F663" s="19">
        <v>44231</v>
      </c>
      <c r="G663" s="3">
        <v>6000000</v>
      </c>
      <c r="H663" s="2">
        <v>5.0000000000000001E-3</v>
      </c>
      <c r="I663" s="19">
        <v>44835</v>
      </c>
      <c r="J663" s="19">
        <v>44865</v>
      </c>
      <c r="K663" s="3">
        <v>31</v>
      </c>
      <c r="L663" s="3">
        <v>2548</v>
      </c>
      <c r="M663" s="3">
        <v>6000000</v>
      </c>
      <c r="N663" s="19">
        <v>46056</v>
      </c>
    </row>
    <row r="664" spans="1:14" s="18" customFormat="1" outlineLevel="2">
      <c r="A664" s="19" t="s">
        <v>233</v>
      </c>
      <c r="B664" s="20" t="s">
        <v>89</v>
      </c>
      <c r="C664" s="21" t="s">
        <v>240</v>
      </c>
      <c r="D664" s="20" t="s">
        <v>241</v>
      </c>
      <c r="E664" s="3">
        <v>34480000</v>
      </c>
      <c r="F664" s="19">
        <v>43980</v>
      </c>
      <c r="G664" s="3">
        <v>34480000</v>
      </c>
      <c r="H664" s="2">
        <v>5.0000000000000001E-3</v>
      </c>
      <c r="I664" s="19">
        <v>44835</v>
      </c>
      <c r="J664" s="19">
        <v>44865</v>
      </c>
      <c r="K664" s="3">
        <v>31</v>
      </c>
      <c r="L664" s="3">
        <v>14642</v>
      </c>
      <c r="M664" s="3">
        <v>34480000</v>
      </c>
      <c r="N664" s="19">
        <v>45805</v>
      </c>
    </row>
    <row r="665" spans="1:14" s="18" customFormat="1" outlineLevel="2">
      <c r="A665" s="19" t="s">
        <v>233</v>
      </c>
      <c r="B665" s="20" t="s">
        <v>90</v>
      </c>
      <c r="C665" s="21" t="s">
        <v>238</v>
      </c>
      <c r="D665" s="20" t="s">
        <v>239</v>
      </c>
      <c r="E665" s="3">
        <v>11000000</v>
      </c>
      <c r="F665" s="19">
        <v>44235</v>
      </c>
      <c r="G665" s="3">
        <v>11000000</v>
      </c>
      <c r="H665" s="2">
        <v>5.0000000000000001E-3</v>
      </c>
      <c r="I665" s="19">
        <v>44835</v>
      </c>
      <c r="J665" s="19">
        <v>44865</v>
      </c>
      <c r="K665" s="3">
        <v>31</v>
      </c>
      <c r="L665" s="3">
        <v>4671</v>
      </c>
      <c r="M665" s="3">
        <v>11000000</v>
      </c>
      <c r="N665" s="19">
        <v>46060</v>
      </c>
    </row>
    <row r="666" spans="1:14" s="18" customFormat="1" outlineLevel="2">
      <c r="A666" s="19" t="s">
        <v>233</v>
      </c>
      <c r="B666" s="20" t="s">
        <v>91</v>
      </c>
      <c r="C666" s="21" t="s">
        <v>238</v>
      </c>
      <c r="D666" s="20" t="s">
        <v>239</v>
      </c>
      <c r="E666" s="3">
        <v>67000000</v>
      </c>
      <c r="F666" s="19">
        <v>44251</v>
      </c>
      <c r="G666" s="3">
        <v>67000000</v>
      </c>
      <c r="H666" s="2">
        <v>5.0000000000000001E-3</v>
      </c>
      <c r="I666" s="19">
        <v>44835</v>
      </c>
      <c r="J666" s="19">
        <v>44865</v>
      </c>
      <c r="K666" s="3">
        <v>31</v>
      </c>
      <c r="L666" s="3">
        <v>28452</v>
      </c>
      <c r="M666" s="3">
        <v>67000000</v>
      </c>
      <c r="N666" s="19">
        <v>46076</v>
      </c>
    </row>
    <row r="667" spans="1:14" s="18" customFormat="1" outlineLevel="2">
      <c r="A667" s="19" t="s">
        <v>233</v>
      </c>
      <c r="B667" s="20" t="s">
        <v>94</v>
      </c>
      <c r="C667" s="21" t="s">
        <v>163</v>
      </c>
      <c r="D667" s="20" t="s">
        <v>164</v>
      </c>
      <c r="E667" s="3">
        <v>320000000</v>
      </c>
      <c r="F667" s="19">
        <v>44228</v>
      </c>
      <c r="G667" s="3">
        <v>320000000</v>
      </c>
      <c r="H667" s="2">
        <v>5.0000000000000001E-3</v>
      </c>
      <c r="I667" s="19">
        <v>44835</v>
      </c>
      <c r="J667" s="19">
        <v>44865</v>
      </c>
      <c r="K667" s="3">
        <v>31</v>
      </c>
      <c r="L667" s="3">
        <v>135890</v>
      </c>
      <c r="M667" s="3">
        <v>320000000</v>
      </c>
      <c r="N667" s="19">
        <v>46053</v>
      </c>
    </row>
    <row r="668" spans="1:14" s="18" customFormat="1" outlineLevel="2">
      <c r="A668" s="19" t="s">
        <v>233</v>
      </c>
      <c r="B668" s="20" t="s">
        <v>95</v>
      </c>
      <c r="C668" s="21" t="s">
        <v>163</v>
      </c>
      <c r="D668" s="20" t="s">
        <v>164</v>
      </c>
      <c r="E668" s="3">
        <v>17000000</v>
      </c>
      <c r="F668" s="19">
        <v>44246</v>
      </c>
      <c r="G668" s="3">
        <v>17000000</v>
      </c>
      <c r="H668" s="2">
        <v>5.0000000000000001E-3</v>
      </c>
      <c r="I668" s="19">
        <v>44835</v>
      </c>
      <c r="J668" s="19">
        <v>44865</v>
      </c>
      <c r="K668" s="3">
        <v>31</v>
      </c>
      <c r="L668" s="3">
        <v>7219</v>
      </c>
      <c r="M668" s="3">
        <v>17000000</v>
      </c>
      <c r="N668" s="19">
        <v>46071</v>
      </c>
    </row>
    <row r="669" spans="1:14" s="18" customFormat="1" outlineLevel="2">
      <c r="A669" s="19" t="s">
        <v>233</v>
      </c>
      <c r="B669" s="20" t="s">
        <v>96</v>
      </c>
      <c r="C669" s="21" t="s">
        <v>117</v>
      </c>
      <c r="D669" s="20" t="s">
        <v>118</v>
      </c>
      <c r="E669" s="3">
        <v>19980000</v>
      </c>
      <c r="F669" s="19">
        <v>44252</v>
      </c>
      <c r="G669" s="3">
        <v>18315000</v>
      </c>
      <c r="H669" s="2">
        <v>5.0000000000000001E-3</v>
      </c>
      <c r="I669" s="19">
        <v>44835</v>
      </c>
      <c r="J669" s="19">
        <v>44850</v>
      </c>
      <c r="K669" s="3">
        <v>16</v>
      </c>
      <c r="L669" s="3">
        <v>4014</v>
      </c>
      <c r="M669" s="3">
        <v>17760000</v>
      </c>
      <c r="N669" s="19">
        <v>46077</v>
      </c>
    </row>
    <row r="670" spans="1:14" s="18" customFormat="1" outlineLevel="2">
      <c r="A670" s="19" t="s">
        <v>233</v>
      </c>
      <c r="B670" s="20" t="s">
        <v>96</v>
      </c>
      <c r="C670" s="21" t="s">
        <v>117</v>
      </c>
      <c r="D670" s="20"/>
      <c r="E670" s="3"/>
      <c r="F670" s="19"/>
      <c r="G670" s="3">
        <v>17760000</v>
      </c>
      <c r="H670" s="2">
        <v>5.0000000000000001E-3</v>
      </c>
      <c r="I670" s="19">
        <v>44851</v>
      </c>
      <c r="J670" s="19">
        <v>44865</v>
      </c>
      <c r="K670" s="3">
        <v>15</v>
      </c>
      <c r="L670" s="3">
        <v>3649</v>
      </c>
      <c r="M670" s="3"/>
      <c r="N670" s="19">
        <v>46077</v>
      </c>
    </row>
    <row r="671" spans="1:14" s="18" customFormat="1" outlineLevel="2">
      <c r="A671" s="19" t="s">
        <v>233</v>
      </c>
      <c r="B671" s="20" t="s">
        <v>99</v>
      </c>
      <c r="C671" s="21" t="s">
        <v>260</v>
      </c>
      <c r="D671" s="20" t="s">
        <v>261</v>
      </c>
      <c r="E671" s="3">
        <v>9000000</v>
      </c>
      <c r="F671" s="19">
        <v>44253</v>
      </c>
      <c r="G671" s="3">
        <v>9000000</v>
      </c>
      <c r="H671" s="2">
        <v>5.0000000000000001E-3</v>
      </c>
      <c r="I671" s="19">
        <v>44835</v>
      </c>
      <c r="J671" s="19">
        <v>44865</v>
      </c>
      <c r="K671" s="3">
        <v>31</v>
      </c>
      <c r="L671" s="3">
        <v>3822</v>
      </c>
      <c r="M671" s="3">
        <v>9000000</v>
      </c>
      <c r="N671" s="19">
        <v>46078</v>
      </c>
    </row>
    <row r="672" spans="1:14" s="18" customFormat="1" outlineLevel="2">
      <c r="A672" s="19" t="s">
        <v>233</v>
      </c>
      <c r="B672" s="20" t="s">
        <v>100</v>
      </c>
      <c r="C672" s="21" t="s">
        <v>260</v>
      </c>
      <c r="D672" s="20" t="s">
        <v>261</v>
      </c>
      <c r="E672" s="3">
        <v>17000000</v>
      </c>
      <c r="F672" s="19">
        <v>44253</v>
      </c>
      <c r="G672" s="3">
        <v>17000000</v>
      </c>
      <c r="H672" s="2">
        <v>5.0000000000000001E-3</v>
      </c>
      <c r="I672" s="19">
        <v>44835</v>
      </c>
      <c r="J672" s="19">
        <v>44865</v>
      </c>
      <c r="K672" s="3">
        <v>31</v>
      </c>
      <c r="L672" s="3">
        <v>7219</v>
      </c>
      <c r="M672" s="3">
        <v>17000000</v>
      </c>
      <c r="N672" s="19">
        <v>46078</v>
      </c>
    </row>
    <row r="673" spans="1:14" s="18" customFormat="1" outlineLevel="2">
      <c r="A673" s="19" t="s">
        <v>233</v>
      </c>
      <c r="B673" s="20" t="s">
        <v>101</v>
      </c>
      <c r="C673" s="21" t="s">
        <v>38</v>
      </c>
      <c r="D673" s="20" t="s">
        <v>39</v>
      </c>
      <c r="E673" s="3">
        <v>90862000</v>
      </c>
      <c r="F673" s="19">
        <v>44285</v>
      </c>
      <c r="G673" s="3">
        <v>90862000</v>
      </c>
      <c r="H673" s="2">
        <v>5.0000000000000001E-3</v>
      </c>
      <c r="I673" s="19">
        <v>44835</v>
      </c>
      <c r="J673" s="19">
        <v>44865</v>
      </c>
      <c r="K673" s="3">
        <v>31</v>
      </c>
      <c r="L673" s="3">
        <v>38585</v>
      </c>
      <c r="M673" s="3">
        <v>90862000</v>
      </c>
      <c r="N673" s="19">
        <v>46110</v>
      </c>
    </row>
    <row r="674" spans="1:14" s="18" customFormat="1" outlineLevel="2">
      <c r="A674" s="19" t="s">
        <v>233</v>
      </c>
      <c r="B674" s="20" t="s">
        <v>102</v>
      </c>
      <c r="C674" s="21" t="s">
        <v>38</v>
      </c>
      <c r="D674" s="20" t="s">
        <v>39</v>
      </c>
      <c r="E674" s="3">
        <v>49390000</v>
      </c>
      <c r="F674" s="19">
        <v>44285</v>
      </c>
      <c r="G674" s="3">
        <v>49390000</v>
      </c>
      <c r="H674" s="2">
        <v>5.0000000000000001E-3</v>
      </c>
      <c r="I674" s="19">
        <v>44835</v>
      </c>
      <c r="J674" s="19">
        <v>44865</v>
      </c>
      <c r="K674" s="3">
        <v>31</v>
      </c>
      <c r="L674" s="3">
        <v>20974</v>
      </c>
      <c r="M674" s="3">
        <v>49390000</v>
      </c>
      <c r="N674" s="19">
        <v>46110</v>
      </c>
    </row>
    <row r="675" spans="1:14" s="18" customFormat="1" outlineLevel="2">
      <c r="A675" s="19" t="s">
        <v>233</v>
      </c>
      <c r="B675" s="20" t="s">
        <v>103</v>
      </c>
      <c r="C675" s="21" t="s">
        <v>228</v>
      </c>
      <c r="D675" s="20" t="s">
        <v>229</v>
      </c>
      <c r="E675" s="3">
        <v>9000000</v>
      </c>
      <c r="F675" s="19">
        <v>44285</v>
      </c>
      <c r="G675" s="3">
        <v>9000000</v>
      </c>
      <c r="H675" s="2">
        <v>5.0000000000000001E-3</v>
      </c>
      <c r="I675" s="19">
        <v>44835</v>
      </c>
      <c r="J675" s="19">
        <v>44865</v>
      </c>
      <c r="K675" s="3">
        <v>31</v>
      </c>
      <c r="L675" s="3">
        <v>3822</v>
      </c>
      <c r="M675" s="3">
        <v>9000000</v>
      </c>
      <c r="N675" s="19">
        <v>46110</v>
      </c>
    </row>
    <row r="676" spans="1:14" s="18" customFormat="1" outlineLevel="2">
      <c r="A676" s="19" t="s">
        <v>233</v>
      </c>
      <c r="B676" s="20" t="s">
        <v>106</v>
      </c>
      <c r="C676" s="21" t="s">
        <v>110</v>
      </c>
      <c r="D676" s="20" t="s">
        <v>111</v>
      </c>
      <c r="E676" s="3">
        <v>56000000</v>
      </c>
      <c r="F676" s="19">
        <v>43966</v>
      </c>
      <c r="G676" s="3">
        <v>56000000</v>
      </c>
      <c r="H676" s="2">
        <v>5.0000000000000001E-3</v>
      </c>
      <c r="I676" s="19">
        <v>44835</v>
      </c>
      <c r="J676" s="19">
        <v>44865</v>
      </c>
      <c r="K676" s="3">
        <v>31</v>
      </c>
      <c r="L676" s="3">
        <v>23781</v>
      </c>
      <c r="M676" s="3">
        <v>56000000</v>
      </c>
      <c r="N676" s="19">
        <v>45791</v>
      </c>
    </row>
    <row r="677" spans="1:14" s="18" customFormat="1" outlineLevel="2">
      <c r="A677" s="19" t="s">
        <v>233</v>
      </c>
      <c r="B677" s="20" t="s">
        <v>107</v>
      </c>
      <c r="C677" s="21" t="s">
        <v>240</v>
      </c>
      <c r="D677" s="20" t="s">
        <v>241</v>
      </c>
      <c r="E677" s="3">
        <v>28000000</v>
      </c>
      <c r="F677" s="19">
        <v>44264</v>
      </c>
      <c r="G677" s="3">
        <v>28000000</v>
      </c>
      <c r="H677" s="2">
        <v>5.0000000000000001E-3</v>
      </c>
      <c r="I677" s="19">
        <v>44835</v>
      </c>
      <c r="J677" s="19">
        <v>44865</v>
      </c>
      <c r="K677" s="3">
        <v>31</v>
      </c>
      <c r="L677" s="3">
        <v>11890</v>
      </c>
      <c r="M677" s="3">
        <v>28000000</v>
      </c>
      <c r="N677" s="19">
        <v>46089</v>
      </c>
    </row>
    <row r="678" spans="1:14" s="18" customFormat="1" outlineLevel="2">
      <c r="A678" s="19" t="s">
        <v>233</v>
      </c>
      <c r="B678" s="20" t="s">
        <v>167</v>
      </c>
      <c r="C678" s="21" t="s">
        <v>240</v>
      </c>
      <c r="D678" s="20" t="s">
        <v>241</v>
      </c>
      <c r="E678" s="3">
        <v>26000000</v>
      </c>
      <c r="F678" s="19">
        <v>44264</v>
      </c>
      <c r="G678" s="3">
        <v>26000000</v>
      </c>
      <c r="H678" s="2">
        <v>5.0000000000000001E-3</v>
      </c>
      <c r="I678" s="19">
        <v>44835</v>
      </c>
      <c r="J678" s="19">
        <v>44865</v>
      </c>
      <c r="K678" s="3">
        <v>31</v>
      </c>
      <c r="L678" s="3">
        <v>11041</v>
      </c>
      <c r="M678" s="3">
        <v>26000000</v>
      </c>
      <c r="N678" s="19">
        <v>46089</v>
      </c>
    </row>
    <row r="679" spans="1:14" s="18" customFormat="1" outlineLevel="2">
      <c r="A679" s="19" t="s">
        <v>233</v>
      </c>
      <c r="B679" s="20" t="s">
        <v>168</v>
      </c>
      <c r="C679" s="21" t="s">
        <v>31</v>
      </c>
      <c r="D679" s="20" t="s">
        <v>32</v>
      </c>
      <c r="E679" s="3">
        <v>60000000</v>
      </c>
      <c r="F679" s="19">
        <v>44272</v>
      </c>
      <c r="G679" s="3">
        <v>60000000</v>
      </c>
      <c r="H679" s="2">
        <v>5.0000000000000001E-3</v>
      </c>
      <c r="I679" s="19">
        <v>44835</v>
      </c>
      <c r="J679" s="19">
        <v>44865</v>
      </c>
      <c r="K679" s="3">
        <v>31</v>
      </c>
      <c r="L679" s="3">
        <v>25479</v>
      </c>
      <c r="M679" s="3">
        <v>60000000</v>
      </c>
      <c r="N679" s="19">
        <v>46097</v>
      </c>
    </row>
    <row r="680" spans="1:14" s="18" customFormat="1" outlineLevel="2">
      <c r="A680" s="19" t="s">
        <v>233</v>
      </c>
      <c r="B680" s="20" t="s">
        <v>169</v>
      </c>
      <c r="C680" s="21" t="s">
        <v>262</v>
      </c>
      <c r="D680" s="20" t="s">
        <v>263</v>
      </c>
      <c r="E680" s="3">
        <v>37000000</v>
      </c>
      <c r="F680" s="19">
        <v>44270</v>
      </c>
      <c r="G680" s="3">
        <v>31449988</v>
      </c>
      <c r="H680" s="2">
        <v>5.0000000000000001E-3</v>
      </c>
      <c r="I680" s="19">
        <v>44835</v>
      </c>
      <c r="J680" s="19">
        <v>44850</v>
      </c>
      <c r="K680" s="3">
        <v>16</v>
      </c>
      <c r="L680" s="3">
        <v>6893</v>
      </c>
      <c r="M680" s="3">
        <v>31141654</v>
      </c>
      <c r="N680" s="19">
        <v>46095</v>
      </c>
    </row>
    <row r="681" spans="1:14" s="18" customFormat="1" outlineLevel="2">
      <c r="A681" s="19" t="s">
        <v>233</v>
      </c>
      <c r="B681" s="20" t="s">
        <v>169</v>
      </c>
      <c r="C681" s="21" t="s">
        <v>262</v>
      </c>
      <c r="D681" s="20"/>
      <c r="E681" s="3"/>
      <c r="F681" s="19"/>
      <c r="G681" s="3">
        <v>31141654</v>
      </c>
      <c r="H681" s="2">
        <v>5.0000000000000001E-3</v>
      </c>
      <c r="I681" s="19">
        <v>44851</v>
      </c>
      <c r="J681" s="19">
        <v>44865</v>
      </c>
      <c r="K681" s="3">
        <v>15</v>
      </c>
      <c r="L681" s="3">
        <v>6399</v>
      </c>
      <c r="M681" s="3"/>
      <c r="N681" s="19">
        <v>46095</v>
      </c>
    </row>
    <row r="682" spans="1:14" s="18" customFormat="1" outlineLevel="2">
      <c r="A682" s="19" t="s">
        <v>233</v>
      </c>
      <c r="B682" s="20" t="s">
        <v>170</v>
      </c>
      <c r="C682" s="21" t="s">
        <v>262</v>
      </c>
      <c r="D682" s="20" t="s">
        <v>263</v>
      </c>
      <c r="E682" s="3">
        <v>23000000</v>
      </c>
      <c r="F682" s="19">
        <v>44270</v>
      </c>
      <c r="G682" s="3">
        <v>18071420</v>
      </c>
      <c r="H682" s="2">
        <v>5.0000000000000001E-3</v>
      </c>
      <c r="I682" s="19">
        <v>44835</v>
      </c>
      <c r="J682" s="19">
        <v>44850</v>
      </c>
      <c r="K682" s="3">
        <v>16</v>
      </c>
      <c r="L682" s="3">
        <v>3961</v>
      </c>
      <c r="M682" s="3">
        <v>17797610</v>
      </c>
      <c r="N682" s="19">
        <v>46095</v>
      </c>
    </row>
    <row r="683" spans="1:14" s="18" customFormat="1" outlineLevel="2">
      <c r="A683" s="19" t="s">
        <v>233</v>
      </c>
      <c r="B683" s="20" t="s">
        <v>170</v>
      </c>
      <c r="C683" s="21" t="s">
        <v>262</v>
      </c>
      <c r="D683" s="20"/>
      <c r="E683" s="3"/>
      <c r="F683" s="19"/>
      <c r="G683" s="3">
        <v>17797610</v>
      </c>
      <c r="H683" s="2">
        <v>5.0000000000000001E-3</v>
      </c>
      <c r="I683" s="19">
        <v>44851</v>
      </c>
      <c r="J683" s="19">
        <v>44865</v>
      </c>
      <c r="K683" s="3">
        <v>15</v>
      </c>
      <c r="L683" s="3">
        <v>3657</v>
      </c>
      <c r="M683" s="3"/>
      <c r="N683" s="19">
        <v>46095</v>
      </c>
    </row>
    <row r="684" spans="1:14" s="18" customFormat="1" outlineLevel="2">
      <c r="A684" s="19" t="s">
        <v>233</v>
      </c>
      <c r="B684" s="20" t="s">
        <v>171</v>
      </c>
      <c r="C684" s="21" t="s">
        <v>262</v>
      </c>
      <c r="D684" s="20" t="s">
        <v>263</v>
      </c>
      <c r="E684" s="3">
        <v>30000000</v>
      </c>
      <c r="F684" s="19">
        <v>44270</v>
      </c>
      <c r="G684" s="3">
        <v>23571426</v>
      </c>
      <c r="H684" s="2">
        <v>5.0000000000000001E-3</v>
      </c>
      <c r="I684" s="19">
        <v>44835</v>
      </c>
      <c r="J684" s="19">
        <v>44850</v>
      </c>
      <c r="K684" s="3">
        <v>16</v>
      </c>
      <c r="L684" s="3">
        <v>5166</v>
      </c>
      <c r="M684" s="3">
        <v>23214283</v>
      </c>
      <c r="N684" s="19">
        <v>46095</v>
      </c>
    </row>
    <row r="685" spans="1:14" s="18" customFormat="1" outlineLevel="2">
      <c r="A685" s="19" t="s">
        <v>233</v>
      </c>
      <c r="B685" s="20" t="s">
        <v>171</v>
      </c>
      <c r="C685" s="21" t="s">
        <v>262</v>
      </c>
      <c r="D685" s="20"/>
      <c r="E685" s="3"/>
      <c r="F685" s="19"/>
      <c r="G685" s="3">
        <v>23214283</v>
      </c>
      <c r="H685" s="2">
        <v>5.0000000000000001E-3</v>
      </c>
      <c r="I685" s="19">
        <v>44851</v>
      </c>
      <c r="J685" s="19">
        <v>44865</v>
      </c>
      <c r="K685" s="3">
        <v>15</v>
      </c>
      <c r="L685" s="3">
        <v>4770</v>
      </c>
      <c r="M685" s="3"/>
      <c r="N685" s="19">
        <v>46095</v>
      </c>
    </row>
    <row r="686" spans="1:14" s="18" customFormat="1" outlineLevel="2">
      <c r="A686" s="19" t="s">
        <v>233</v>
      </c>
      <c r="B686" s="20" t="s">
        <v>172</v>
      </c>
      <c r="C686" s="21" t="s">
        <v>264</v>
      </c>
      <c r="D686" s="20" t="s">
        <v>265</v>
      </c>
      <c r="E686" s="3">
        <v>33600000</v>
      </c>
      <c r="F686" s="19">
        <v>44314</v>
      </c>
      <c r="G686" s="3">
        <v>33600000</v>
      </c>
      <c r="H686" s="2">
        <v>5.0000000000000001E-3</v>
      </c>
      <c r="I686" s="19">
        <v>44835</v>
      </c>
      <c r="J686" s="19">
        <v>44865</v>
      </c>
      <c r="K686" s="3">
        <v>31</v>
      </c>
      <c r="L686" s="3">
        <v>14268</v>
      </c>
      <c r="M686" s="3">
        <v>33600000</v>
      </c>
      <c r="N686" s="19">
        <v>46139</v>
      </c>
    </row>
    <row r="687" spans="1:14" s="18" customFormat="1" outlineLevel="2">
      <c r="A687" s="19" t="s">
        <v>233</v>
      </c>
      <c r="B687" s="20" t="s">
        <v>173</v>
      </c>
      <c r="C687" s="21" t="s">
        <v>260</v>
      </c>
      <c r="D687" s="20" t="s">
        <v>261</v>
      </c>
      <c r="E687" s="3">
        <v>22000000</v>
      </c>
      <c r="F687" s="19">
        <v>44314</v>
      </c>
      <c r="G687" s="3">
        <v>22000000</v>
      </c>
      <c r="H687" s="2">
        <v>5.0000000000000001E-3</v>
      </c>
      <c r="I687" s="19">
        <v>44835</v>
      </c>
      <c r="J687" s="19">
        <v>44865</v>
      </c>
      <c r="K687" s="3">
        <v>31</v>
      </c>
      <c r="L687" s="3">
        <v>9342</v>
      </c>
      <c r="M687" s="3">
        <v>22000000</v>
      </c>
      <c r="N687" s="19">
        <v>46139</v>
      </c>
    </row>
    <row r="688" spans="1:14" s="18" customFormat="1" outlineLevel="2">
      <c r="A688" s="19" t="s">
        <v>233</v>
      </c>
      <c r="B688" s="20" t="s">
        <v>174</v>
      </c>
      <c r="C688" s="21" t="s">
        <v>266</v>
      </c>
      <c r="D688" s="20" t="s">
        <v>267</v>
      </c>
      <c r="E688" s="3">
        <v>16000000</v>
      </c>
      <c r="F688" s="19">
        <v>44315</v>
      </c>
      <c r="G688" s="3">
        <v>16000000</v>
      </c>
      <c r="H688" s="2">
        <v>3.0000000000000001E-3</v>
      </c>
      <c r="I688" s="19">
        <v>44835</v>
      </c>
      <c r="J688" s="19">
        <v>44865</v>
      </c>
      <c r="K688" s="3">
        <v>31</v>
      </c>
      <c r="L688" s="3">
        <v>4077</v>
      </c>
      <c r="M688" s="3">
        <v>16000000</v>
      </c>
      <c r="N688" s="19">
        <v>46140</v>
      </c>
    </row>
    <row r="689" spans="1:14" s="18" customFormat="1" outlineLevel="2">
      <c r="A689" s="19" t="s">
        <v>233</v>
      </c>
      <c r="B689" s="20" t="s">
        <v>175</v>
      </c>
      <c r="C689" s="21" t="s">
        <v>222</v>
      </c>
      <c r="D689" s="20" t="s">
        <v>223</v>
      </c>
      <c r="E689" s="3">
        <v>3800000</v>
      </c>
      <c r="F689" s="19">
        <v>44309</v>
      </c>
      <c r="G689" s="3">
        <v>3800000</v>
      </c>
      <c r="H689" s="2">
        <v>5.0000000000000001E-3</v>
      </c>
      <c r="I689" s="19">
        <v>44835</v>
      </c>
      <c r="J689" s="19">
        <v>44865</v>
      </c>
      <c r="K689" s="3">
        <v>31</v>
      </c>
      <c r="L689" s="3">
        <v>1614</v>
      </c>
      <c r="M689" s="3">
        <v>3800000</v>
      </c>
      <c r="N689" s="19">
        <v>46134</v>
      </c>
    </row>
    <row r="690" spans="1:14" s="18" customFormat="1" outlineLevel="2">
      <c r="A690" s="19" t="s">
        <v>233</v>
      </c>
      <c r="B690" s="20" t="s">
        <v>108</v>
      </c>
      <c r="C690" s="21" t="s">
        <v>21</v>
      </c>
      <c r="D690" s="20" t="s">
        <v>22</v>
      </c>
      <c r="E690" s="3">
        <v>150000000</v>
      </c>
      <c r="F690" s="19">
        <v>43958</v>
      </c>
      <c r="G690" s="3">
        <v>137500000</v>
      </c>
      <c r="H690" s="2">
        <v>5.0000000000000001E-3</v>
      </c>
      <c r="I690" s="19">
        <v>44835</v>
      </c>
      <c r="J690" s="19">
        <v>44865</v>
      </c>
      <c r="K690" s="3">
        <v>31</v>
      </c>
      <c r="L690" s="3">
        <v>58390</v>
      </c>
      <c r="M690" s="3">
        <v>137500000</v>
      </c>
      <c r="N690" s="19">
        <v>45783</v>
      </c>
    </row>
    <row r="691" spans="1:14" s="18" customFormat="1" outlineLevel="2">
      <c r="A691" s="19" t="s">
        <v>233</v>
      </c>
      <c r="B691" s="20" t="s">
        <v>176</v>
      </c>
      <c r="C691" s="21" t="s">
        <v>18</v>
      </c>
      <c r="D691" s="20" t="s">
        <v>19</v>
      </c>
      <c r="E691" s="3">
        <v>2245530</v>
      </c>
      <c r="F691" s="19">
        <v>44334</v>
      </c>
      <c r="G691" s="3">
        <v>1580186</v>
      </c>
      <c r="H691" s="2">
        <v>5.0000000000000001E-3</v>
      </c>
      <c r="I691" s="19">
        <v>44835</v>
      </c>
      <c r="J691" s="19">
        <v>44850</v>
      </c>
      <c r="K691" s="3">
        <v>16</v>
      </c>
      <c r="L691" s="3">
        <v>346</v>
      </c>
      <c r="M691" s="3">
        <v>1538602</v>
      </c>
      <c r="N691" s="19">
        <v>46159</v>
      </c>
    </row>
    <row r="692" spans="1:14" s="18" customFormat="1" outlineLevel="2">
      <c r="A692" s="19" t="s">
        <v>233</v>
      </c>
      <c r="B692" s="20" t="s">
        <v>176</v>
      </c>
      <c r="C692" s="21" t="s">
        <v>18</v>
      </c>
      <c r="D692" s="20"/>
      <c r="E692" s="3"/>
      <c r="F692" s="19"/>
      <c r="G692" s="3">
        <v>1538602</v>
      </c>
      <c r="H692" s="2">
        <v>5.0000000000000001E-3</v>
      </c>
      <c r="I692" s="19">
        <v>44851</v>
      </c>
      <c r="J692" s="19">
        <v>44865</v>
      </c>
      <c r="K692" s="3">
        <v>15</v>
      </c>
      <c r="L692" s="3">
        <v>316</v>
      </c>
      <c r="M692" s="3"/>
      <c r="N692" s="19">
        <v>46159</v>
      </c>
    </row>
    <row r="693" spans="1:14" s="18" customFormat="1" outlineLevel="2">
      <c r="A693" s="19" t="s">
        <v>233</v>
      </c>
      <c r="B693" s="20" t="s">
        <v>177</v>
      </c>
      <c r="C693" s="21" t="s">
        <v>228</v>
      </c>
      <c r="D693" s="20" t="s">
        <v>229</v>
      </c>
      <c r="E693" s="3">
        <v>1000000</v>
      </c>
      <c r="F693" s="19">
        <v>44376</v>
      </c>
      <c r="G693" s="3">
        <v>1000000</v>
      </c>
      <c r="H693" s="2">
        <v>5.0000000000000001E-3</v>
      </c>
      <c r="I693" s="19">
        <v>44835</v>
      </c>
      <c r="J693" s="19">
        <v>44865</v>
      </c>
      <c r="K693" s="3">
        <v>31</v>
      </c>
      <c r="L693" s="3">
        <v>425</v>
      </c>
      <c r="M693" s="3">
        <v>1000000</v>
      </c>
      <c r="N693" s="19">
        <v>46201</v>
      </c>
    </row>
    <row r="694" spans="1:14" s="18" customFormat="1" outlineLevel="2">
      <c r="A694" s="19" t="s">
        <v>233</v>
      </c>
      <c r="B694" s="20" t="s">
        <v>178</v>
      </c>
      <c r="C694" s="21" t="s">
        <v>228</v>
      </c>
      <c r="D694" s="20" t="s">
        <v>229</v>
      </c>
      <c r="E694" s="3">
        <v>3000000</v>
      </c>
      <c r="F694" s="19">
        <v>44376</v>
      </c>
      <c r="G694" s="3">
        <v>3000000</v>
      </c>
      <c r="H694" s="2">
        <v>5.0000000000000001E-3</v>
      </c>
      <c r="I694" s="19">
        <v>44835</v>
      </c>
      <c r="J694" s="19">
        <v>44865</v>
      </c>
      <c r="K694" s="3">
        <v>31</v>
      </c>
      <c r="L694" s="3">
        <v>1274</v>
      </c>
      <c r="M694" s="3">
        <v>3000000</v>
      </c>
      <c r="N694" s="19">
        <v>46201</v>
      </c>
    </row>
    <row r="695" spans="1:14" s="18" customFormat="1" outlineLevel="2">
      <c r="A695" s="19" t="s">
        <v>233</v>
      </c>
      <c r="B695" s="20" t="s">
        <v>179</v>
      </c>
      <c r="C695" s="21" t="s">
        <v>260</v>
      </c>
      <c r="D695" s="20" t="s">
        <v>261</v>
      </c>
      <c r="E695" s="3">
        <v>28000000</v>
      </c>
      <c r="F695" s="19">
        <v>44375</v>
      </c>
      <c r="G695" s="3">
        <v>28000000</v>
      </c>
      <c r="H695" s="2">
        <v>5.0000000000000001E-3</v>
      </c>
      <c r="I695" s="19">
        <v>44835</v>
      </c>
      <c r="J695" s="19">
        <v>44865</v>
      </c>
      <c r="K695" s="3">
        <v>31</v>
      </c>
      <c r="L695" s="3">
        <v>11890</v>
      </c>
      <c r="M695" s="3">
        <v>28000000</v>
      </c>
      <c r="N695" s="19">
        <v>46200</v>
      </c>
    </row>
    <row r="696" spans="1:14" s="18" customFormat="1" outlineLevel="2">
      <c r="A696" s="19" t="s">
        <v>233</v>
      </c>
      <c r="B696" s="20" t="s">
        <v>180</v>
      </c>
      <c r="C696" s="21" t="s">
        <v>21</v>
      </c>
      <c r="D696" s="20" t="s">
        <v>22</v>
      </c>
      <c r="E696" s="3">
        <v>79200000</v>
      </c>
      <c r="F696" s="19">
        <v>44405</v>
      </c>
      <c r="G696" s="3">
        <v>72600000</v>
      </c>
      <c r="H696" s="2">
        <v>3.0000000000000001E-3</v>
      </c>
      <c r="I696" s="19">
        <v>44835</v>
      </c>
      <c r="J696" s="19">
        <v>44865</v>
      </c>
      <c r="K696" s="3">
        <v>31</v>
      </c>
      <c r="L696" s="3">
        <v>18498</v>
      </c>
      <c r="M696" s="3">
        <v>72600000</v>
      </c>
      <c r="N696" s="19">
        <v>46230</v>
      </c>
    </row>
    <row r="697" spans="1:14" s="18" customFormat="1" outlineLevel="2">
      <c r="A697" s="19" t="s">
        <v>233</v>
      </c>
      <c r="B697" s="20" t="s">
        <v>181</v>
      </c>
      <c r="C697" s="21" t="s">
        <v>240</v>
      </c>
      <c r="D697" s="20" t="s">
        <v>241</v>
      </c>
      <c r="E697" s="3">
        <v>6000000</v>
      </c>
      <c r="F697" s="19">
        <v>44386</v>
      </c>
      <c r="G697" s="3">
        <v>6000000</v>
      </c>
      <c r="H697" s="2">
        <v>5.0000000000000001E-3</v>
      </c>
      <c r="I697" s="19">
        <v>44835</v>
      </c>
      <c r="J697" s="19">
        <v>44865</v>
      </c>
      <c r="K697" s="3">
        <v>31</v>
      </c>
      <c r="L697" s="3">
        <v>2548</v>
      </c>
      <c r="M697" s="3">
        <v>6000000</v>
      </c>
      <c r="N697" s="19">
        <v>46211</v>
      </c>
    </row>
    <row r="698" spans="1:14" s="18" customFormat="1" outlineLevel="2">
      <c r="A698" s="19" t="s">
        <v>233</v>
      </c>
      <c r="B698" s="20" t="s">
        <v>182</v>
      </c>
      <c r="C698" s="21" t="s">
        <v>236</v>
      </c>
      <c r="D698" s="20" t="s">
        <v>237</v>
      </c>
      <c r="E698" s="3">
        <v>63360000</v>
      </c>
      <c r="F698" s="19">
        <v>44438</v>
      </c>
      <c r="G698" s="3">
        <v>63360000</v>
      </c>
      <c r="H698" s="2">
        <v>5.0000000000000001E-3</v>
      </c>
      <c r="I698" s="19">
        <v>44835</v>
      </c>
      <c r="J698" s="19">
        <v>44865</v>
      </c>
      <c r="K698" s="3">
        <v>31</v>
      </c>
      <c r="L698" s="3">
        <v>26906</v>
      </c>
      <c r="M698" s="3">
        <v>63360000</v>
      </c>
      <c r="N698" s="19">
        <v>45533</v>
      </c>
    </row>
    <row r="699" spans="1:14" s="18" customFormat="1" outlineLevel="2">
      <c r="A699" s="19" t="s">
        <v>233</v>
      </c>
      <c r="B699" s="20" t="s">
        <v>183</v>
      </c>
      <c r="C699" s="21" t="s">
        <v>38</v>
      </c>
      <c r="D699" s="20" t="s">
        <v>39</v>
      </c>
      <c r="E699" s="3">
        <v>6249000</v>
      </c>
      <c r="F699" s="19">
        <v>44454</v>
      </c>
      <c r="G699" s="3">
        <v>6249000</v>
      </c>
      <c r="H699" s="2">
        <v>5.0000000000000001E-3</v>
      </c>
      <c r="I699" s="19">
        <v>44835</v>
      </c>
      <c r="J699" s="19">
        <v>44865</v>
      </c>
      <c r="K699" s="3">
        <v>31</v>
      </c>
      <c r="L699" s="3">
        <v>2654</v>
      </c>
      <c r="M699" s="3">
        <v>6249000</v>
      </c>
      <c r="N699" s="19">
        <v>46279</v>
      </c>
    </row>
    <row r="700" spans="1:14" s="18" customFormat="1" outlineLevel="2">
      <c r="A700" s="19" t="s">
        <v>233</v>
      </c>
      <c r="B700" s="20" t="s">
        <v>184</v>
      </c>
      <c r="C700" s="21" t="s">
        <v>38</v>
      </c>
      <c r="D700" s="20" t="s">
        <v>39</v>
      </c>
      <c r="E700" s="3">
        <v>193961000</v>
      </c>
      <c r="F700" s="19">
        <v>44454</v>
      </c>
      <c r="G700" s="3">
        <v>193961000</v>
      </c>
      <c r="H700" s="2">
        <v>5.0000000000000001E-3</v>
      </c>
      <c r="I700" s="19">
        <v>44835</v>
      </c>
      <c r="J700" s="19">
        <v>44865</v>
      </c>
      <c r="K700" s="3">
        <v>31</v>
      </c>
      <c r="L700" s="3">
        <v>82367</v>
      </c>
      <c r="M700" s="3">
        <v>193961000</v>
      </c>
      <c r="N700" s="19">
        <v>46279</v>
      </c>
    </row>
    <row r="701" spans="1:14" s="18" customFormat="1" outlineLevel="2">
      <c r="A701" s="19" t="s">
        <v>233</v>
      </c>
      <c r="B701" s="20" t="s">
        <v>185</v>
      </c>
      <c r="C701" s="21" t="s">
        <v>135</v>
      </c>
      <c r="D701" s="20" t="s">
        <v>136</v>
      </c>
      <c r="E701" s="3">
        <v>188800000</v>
      </c>
      <c r="F701" s="19">
        <v>44454</v>
      </c>
      <c r="G701" s="3">
        <v>188800000</v>
      </c>
      <c r="H701" s="2">
        <v>5.0000000000000001E-3</v>
      </c>
      <c r="I701" s="19">
        <v>44835</v>
      </c>
      <c r="J701" s="19">
        <v>44865</v>
      </c>
      <c r="K701" s="3">
        <v>31</v>
      </c>
      <c r="L701" s="3">
        <v>80175</v>
      </c>
      <c r="M701" s="3">
        <v>188800000</v>
      </c>
      <c r="N701" s="19">
        <v>46279</v>
      </c>
    </row>
    <row r="702" spans="1:14" s="18" customFormat="1" outlineLevel="2">
      <c r="A702" s="19" t="s">
        <v>233</v>
      </c>
      <c r="B702" s="20" t="s">
        <v>109</v>
      </c>
      <c r="C702" s="21" t="s">
        <v>240</v>
      </c>
      <c r="D702" s="20" t="s">
        <v>241</v>
      </c>
      <c r="E702" s="3">
        <v>5000000</v>
      </c>
      <c r="F702" s="19">
        <v>43998</v>
      </c>
      <c r="G702" s="3">
        <v>5000000</v>
      </c>
      <c r="H702" s="2">
        <v>5.0000000000000001E-3</v>
      </c>
      <c r="I702" s="19">
        <v>44835</v>
      </c>
      <c r="J702" s="19">
        <v>44865</v>
      </c>
      <c r="K702" s="3">
        <v>31</v>
      </c>
      <c r="L702" s="3">
        <v>2123</v>
      </c>
      <c r="M702" s="3">
        <v>5000000</v>
      </c>
      <c r="N702" s="19">
        <v>45823</v>
      </c>
    </row>
    <row r="703" spans="1:14" s="18" customFormat="1" outlineLevel="2">
      <c r="A703" s="19" t="s">
        <v>233</v>
      </c>
      <c r="B703" s="20" t="s">
        <v>186</v>
      </c>
      <c r="C703" s="21" t="s">
        <v>117</v>
      </c>
      <c r="D703" s="20" t="s">
        <v>118</v>
      </c>
      <c r="E703" s="3">
        <v>29880000</v>
      </c>
      <c r="F703" s="19">
        <v>44448</v>
      </c>
      <c r="G703" s="3">
        <v>27390000</v>
      </c>
      <c r="H703" s="2">
        <v>5.0000000000000001E-3</v>
      </c>
      <c r="I703" s="19">
        <v>44835</v>
      </c>
      <c r="J703" s="19">
        <v>44850</v>
      </c>
      <c r="K703" s="3">
        <v>16</v>
      </c>
      <c r="L703" s="3">
        <v>6003</v>
      </c>
      <c r="M703" s="3">
        <v>26560000</v>
      </c>
      <c r="N703" s="19">
        <v>46273</v>
      </c>
    </row>
    <row r="704" spans="1:14" s="18" customFormat="1" outlineLevel="2">
      <c r="A704" s="19" t="s">
        <v>233</v>
      </c>
      <c r="B704" s="20" t="s">
        <v>186</v>
      </c>
      <c r="C704" s="21" t="s">
        <v>117</v>
      </c>
      <c r="D704" s="20"/>
      <c r="E704" s="3"/>
      <c r="F704" s="19"/>
      <c r="G704" s="3">
        <v>26560000</v>
      </c>
      <c r="H704" s="2">
        <v>5.0000000000000001E-3</v>
      </c>
      <c r="I704" s="19">
        <v>44851</v>
      </c>
      <c r="J704" s="19">
        <v>44865</v>
      </c>
      <c r="K704" s="3">
        <v>15</v>
      </c>
      <c r="L704" s="3">
        <v>5458</v>
      </c>
      <c r="M704" s="3"/>
      <c r="N704" s="19">
        <v>46273</v>
      </c>
    </row>
    <row r="705" spans="1:14" s="18" customFormat="1" outlineLevel="2">
      <c r="A705" s="19" t="s">
        <v>233</v>
      </c>
      <c r="B705" s="20" t="s">
        <v>187</v>
      </c>
      <c r="C705" s="21" t="s">
        <v>260</v>
      </c>
      <c r="D705" s="20" t="s">
        <v>261</v>
      </c>
      <c r="E705" s="3">
        <v>29000000</v>
      </c>
      <c r="F705" s="19">
        <v>44468</v>
      </c>
      <c r="G705" s="3">
        <v>29000000</v>
      </c>
      <c r="H705" s="2">
        <v>5.0000000000000001E-3</v>
      </c>
      <c r="I705" s="19">
        <v>44835</v>
      </c>
      <c r="J705" s="19">
        <v>44865</v>
      </c>
      <c r="K705" s="3">
        <v>31</v>
      </c>
      <c r="L705" s="3">
        <v>12315</v>
      </c>
      <c r="M705" s="3">
        <v>29000000</v>
      </c>
      <c r="N705" s="19">
        <v>46293</v>
      </c>
    </row>
    <row r="706" spans="1:14" s="18" customFormat="1" outlineLevel="2">
      <c r="A706" s="19" t="s">
        <v>233</v>
      </c>
      <c r="B706" s="20" t="s">
        <v>188</v>
      </c>
      <c r="C706" s="21" t="s">
        <v>240</v>
      </c>
      <c r="D706" s="20" t="s">
        <v>241</v>
      </c>
      <c r="E706" s="3">
        <v>14000000</v>
      </c>
      <c r="F706" s="19">
        <v>44483</v>
      </c>
      <c r="G706" s="3">
        <v>14000000</v>
      </c>
      <c r="H706" s="2">
        <v>5.0000000000000001E-3</v>
      </c>
      <c r="I706" s="19">
        <v>44835</v>
      </c>
      <c r="J706" s="19">
        <v>44865</v>
      </c>
      <c r="K706" s="3">
        <v>31</v>
      </c>
      <c r="L706" s="3">
        <v>5945</v>
      </c>
      <c r="M706" s="3">
        <v>14000000</v>
      </c>
      <c r="N706" s="19">
        <v>46308</v>
      </c>
    </row>
    <row r="707" spans="1:14" s="18" customFormat="1" outlineLevel="2">
      <c r="A707" s="19" t="s">
        <v>233</v>
      </c>
      <c r="B707" s="20" t="s">
        <v>189</v>
      </c>
      <c r="C707" s="21" t="s">
        <v>135</v>
      </c>
      <c r="D707" s="20" t="s">
        <v>136</v>
      </c>
      <c r="E707" s="3">
        <v>75700000</v>
      </c>
      <c r="F707" s="19">
        <v>44497</v>
      </c>
      <c r="G707" s="3">
        <v>75700000</v>
      </c>
      <c r="H707" s="2">
        <v>5.0000000000000001E-3</v>
      </c>
      <c r="I707" s="19">
        <v>44835</v>
      </c>
      <c r="J707" s="19">
        <v>44865</v>
      </c>
      <c r="K707" s="3">
        <v>31</v>
      </c>
      <c r="L707" s="3">
        <v>32147</v>
      </c>
      <c r="M707" s="3">
        <v>75700000</v>
      </c>
      <c r="N707" s="19">
        <v>46322</v>
      </c>
    </row>
    <row r="708" spans="1:14" s="18" customFormat="1" outlineLevel="2">
      <c r="A708" s="19" t="s">
        <v>233</v>
      </c>
      <c r="B708" s="20" t="s">
        <v>190</v>
      </c>
      <c r="C708" s="21" t="s">
        <v>264</v>
      </c>
      <c r="D708" s="20" t="s">
        <v>265</v>
      </c>
      <c r="E708" s="3">
        <v>45000000</v>
      </c>
      <c r="F708" s="19">
        <v>44473</v>
      </c>
      <c r="G708" s="3">
        <v>45000000</v>
      </c>
      <c r="H708" s="2">
        <v>5.0000000000000001E-3</v>
      </c>
      <c r="I708" s="19">
        <v>44835</v>
      </c>
      <c r="J708" s="19">
        <v>44865</v>
      </c>
      <c r="K708" s="3">
        <v>31</v>
      </c>
      <c r="L708" s="3">
        <v>19110</v>
      </c>
      <c r="M708" s="3">
        <v>45000000</v>
      </c>
      <c r="N708" s="19">
        <v>46298</v>
      </c>
    </row>
    <row r="709" spans="1:14" s="18" customFormat="1" outlineLevel="2">
      <c r="A709" s="19" t="s">
        <v>233</v>
      </c>
      <c r="B709" s="20" t="s">
        <v>191</v>
      </c>
      <c r="C709" s="21" t="s">
        <v>236</v>
      </c>
      <c r="D709" s="20" t="s">
        <v>237</v>
      </c>
      <c r="E709" s="3">
        <v>7990000</v>
      </c>
      <c r="F709" s="19">
        <v>44470</v>
      </c>
      <c r="G709" s="3">
        <v>7990000</v>
      </c>
      <c r="H709" s="2">
        <v>5.0000000000000001E-3</v>
      </c>
      <c r="I709" s="19">
        <v>44835</v>
      </c>
      <c r="J709" s="19">
        <v>44865</v>
      </c>
      <c r="K709" s="3">
        <v>31</v>
      </c>
      <c r="L709" s="3">
        <v>3393</v>
      </c>
      <c r="M709" s="3">
        <v>7990000</v>
      </c>
      <c r="N709" s="19">
        <v>45565</v>
      </c>
    </row>
    <row r="710" spans="1:14" s="18" customFormat="1" outlineLevel="2">
      <c r="A710" s="19" t="s">
        <v>233</v>
      </c>
      <c r="B710" s="20" t="s">
        <v>192</v>
      </c>
      <c r="C710" s="21" t="s">
        <v>236</v>
      </c>
      <c r="D710" s="20" t="s">
        <v>237</v>
      </c>
      <c r="E710" s="3">
        <v>1460000</v>
      </c>
      <c r="F710" s="19">
        <v>44481</v>
      </c>
      <c r="G710" s="3">
        <v>1460000</v>
      </c>
      <c r="H710" s="2">
        <v>5.0000000000000001E-3</v>
      </c>
      <c r="I710" s="19">
        <v>44835</v>
      </c>
      <c r="J710" s="19">
        <v>44865</v>
      </c>
      <c r="K710" s="3">
        <v>31</v>
      </c>
      <c r="L710" s="3">
        <v>620</v>
      </c>
      <c r="M710" s="3">
        <v>1460000</v>
      </c>
      <c r="N710" s="19">
        <v>45576</v>
      </c>
    </row>
    <row r="711" spans="1:14" s="18" customFormat="1" outlineLevel="2">
      <c r="A711" s="19" t="s">
        <v>233</v>
      </c>
      <c r="B711" s="20" t="s">
        <v>193</v>
      </c>
      <c r="C711" s="21" t="s">
        <v>236</v>
      </c>
      <c r="D711" s="20" t="s">
        <v>237</v>
      </c>
      <c r="E711" s="3">
        <v>33360000</v>
      </c>
      <c r="F711" s="19">
        <v>44497</v>
      </c>
      <c r="G711" s="3">
        <v>33360000</v>
      </c>
      <c r="H711" s="2">
        <v>5.0000000000000001E-3</v>
      </c>
      <c r="I711" s="19">
        <v>44835</v>
      </c>
      <c r="J711" s="19">
        <v>44865</v>
      </c>
      <c r="K711" s="3">
        <v>31</v>
      </c>
      <c r="L711" s="3">
        <v>14167</v>
      </c>
      <c r="M711" s="3">
        <v>33360000</v>
      </c>
      <c r="N711" s="19">
        <v>45592</v>
      </c>
    </row>
    <row r="712" spans="1:14" s="18" customFormat="1" outlineLevel="2">
      <c r="A712" s="19" t="s">
        <v>233</v>
      </c>
      <c r="B712" s="20" t="s">
        <v>194</v>
      </c>
      <c r="C712" s="21" t="s">
        <v>236</v>
      </c>
      <c r="D712" s="20" t="s">
        <v>237</v>
      </c>
      <c r="E712" s="3">
        <v>28600000</v>
      </c>
      <c r="F712" s="19">
        <v>44497</v>
      </c>
      <c r="G712" s="3">
        <v>28600000</v>
      </c>
      <c r="H712" s="2">
        <v>5.0000000000000001E-3</v>
      </c>
      <c r="I712" s="19">
        <v>44835</v>
      </c>
      <c r="J712" s="19">
        <v>44865</v>
      </c>
      <c r="K712" s="3">
        <v>31</v>
      </c>
      <c r="L712" s="3">
        <v>12145</v>
      </c>
      <c r="M712" s="3">
        <v>28600000</v>
      </c>
      <c r="N712" s="19">
        <v>45592</v>
      </c>
    </row>
    <row r="713" spans="1:14" s="18" customFormat="1" outlineLevel="2">
      <c r="A713" s="19" t="s">
        <v>233</v>
      </c>
      <c r="B713" s="20" t="s">
        <v>195</v>
      </c>
      <c r="C713" s="21" t="s">
        <v>254</v>
      </c>
      <c r="D713" s="20" t="s">
        <v>255</v>
      </c>
      <c r="E713" s="3">
        <v>9300000</v>
      </c>
      <c r="F713" s="19">
        <v>44515</v>
      </c>
      <c r="G713" s="3">
        <v>9300000</v>
      </c>
      <c r="H713" s="2">
        <v>5.0000000000000001E-3</v>
      </c>
      <c r="I713" s="19">
        <v>44835</v>
      </c>
      <c r="J713" s="19">
        <v>44850</v>
      </c>
      <c r="K713" s="3">
        <v>16</v>
      </c>
      <c r="L713" s="3">
        <v>2038</v>
      </c>
      <c r="M713" s="3">
        <v>9041666</v>
      </c>
      <c r="N713" s="19">
        <v>46340</v>
      </c>
    </row>
    <row r="714" spans="1:14" s="18" customFormat="1" outlineLevel="2">
      <c r="A714" s="19" t="s">
        <v>233</v>
      </c>
      <c r="B714" s="20" t="s">
        <v>195</v>
      </c>
      <c r="C714" s="21" t="s">
        <v>254</v>
      </c>
      <c r="D714" s="20"/>
      <c r="E714" s="3"/>
      <c r="F714" s="19"/>
      <c r="G714" s="3">
        <v>9041666</v>
      </c>
      <c r="H714" s="2">
        <v>5.0000000000000001E-3</v>
      </c>
      <c r="I714" s="19">
        <v>44851</v>
      </c>
      <c r="J714" s="19">
        <v>44865</v>
      </c>
      <c r="K714" s="3">
        <v>15</v>
      </c>
      <c r="L714" s="3">
        <v>1858</v>
      </c>
      <c r="M714" s="3"/>
      <c r="N714" s="19">
        <v>46340</v>
      </c>
    </row>
    <row r="715" spans="1:14" s="18" customFormat="1" outlineLevel="2">
      <c r="A715" s="19" t="s">
        <v>233</v>
      </c>
      <c r="B715" s="20" t="s">
        <v>112</v>
      </c>
      <c r="C715" s="21" t="s">
        <v>240</v>
      </c>
      <c r="D715" s="20" t="s">
        <v>241</v>
      </c>
      <c r="E715" s="3">
        <v>17292000</v>
      </c>
      <c r="F715" s="19">
        <v>44002</v>
      </c>
      <c r="G715" s="3">
        <v>17292000</v>
      </c>
      <c r="H715" s="2">
        <v>5.0000000000000001E-3</v>
      </c>
      <c r="I715" s="19">
        <v>44835</v>
      </c>
      <c r="J715" s="19">
        <v>44865</v>
      </c>
      <c r="K715" s="3">
        <v>31</v>
      </c>
      <c r="L715" s="3">
        <v>7343</v>
      </c>
      <c r="M715" s="3">
        <v>17292000</v>
      </c>
      <c r="N715" s="19">
        <v>45827</v>
      </c>
    </row>
    <row r="716" spans="1:14" s="18" customFormat="1" outlineLevel="2">
      <c r="A716" s="19" t="s">
        <v>233</v>
      </c>
      <c r="B716" s="20" t="s">
        <v>196</v>
      </c>
      <c r="C716" s="21" t="s">
        <v>38</v>
      </c>
      <c r="D716" s="20" t="s">
        <v>39</v>
      </c>
      <c r="E716" s="3">
        <v>114234000</v>
      </c>
      <c r="F716" s="19">
        <v>44523</v>
      </c>
      <c r="G716" s="3">
        <v>114234000</v>
      </c>
      <c r="H716" s="2">
        <v>5.0000000000000001E-3</v>
      </c>
      <c r="I716" s="19">
        <v>44835</v>
      </c>
      <c r="J716" s="19">
        <v>44865</v>
      </c>
      <c r="K716" s="3">
        <v>31</v>
      </c>
      <c r="L716" s="3">
        <v>48510</v>
      </c>
      <c r="M716" s="3">
        <v>114234000</v>
      </c>
      <c r="N716" s="19">
        <v>46348</v>
      </c>
    </row>
    <row r="717" spans="1:14" s="18" customFormat="1" outlineLevel="2">
      <c r="A717" s="19" t="s">
        <v>233</v>
      </c>
      <c r="B717" s="20" t="s">
        <v>197</v>
      </c>
      <c r="C717" s="21" t="s">
        <v>228</v>
      </c>
      <c r="D717" s="20" t="s">
        <v>229</v>
      </c>
      <c r="E717" s="3">
        <v>16500000</v>
      </c>
      <c r="F717" s="19">
        <v>44530</v>
      </c>
      <c r="G717" s="3">
        <v>16500000</v>
      </c>
      <c r="H717" s="2">
        <v>5.0000000000000001E-3</v>
      </c>
      <c r="I717" s="19">
        <v>44835</v>
      </c>
      <c r="J717" s="19">
        <v>44865</v>
      </c>
      <c r="K717" s="3">
        <v>31</v>
      </c>
      <c r="L717" s="3">
        <v>7007</v>
      </c>
      <c r="M717" s="3">
        <v>16500000</v>
      </c>
      <c r="N717" s="19">
        <v>46355</v>
      </c>
    </row>
    <row r="718" spans="1:14" s="18" customFormat="1" outlineLevel="2">
      <c r="A718" s="19" t="s">
        <v>233</v>
      </c>
      <c r="B718" s="20" t="s">
        <v>198</v>
      </c>
      <c r="C718" s="21" t="s">
        <v>236</v>
      </c>
      <c r="D718" s="20" t="s">
        <v>237</v>
      </c>
      <c r="E718" s="3">
        <v>7990000</v>
      </c>
      <c r="F718" s="19">
        <v>44502</v>
      </c>
      <c r="G718" s="3">
        <v>7990000</v>
      </c>
      <c r="H718" s="2">
        <v>5.0000000000000001E-3</v>
      </c>
      <c r="I718" s="19">
        <v>44835</v>
      </c>
      <c r="J718" s="19">
        <v>44865</v>
      </c>
      <c r="K718" s="3">
        <v>31</v>
      </c>
      <c r="L718" s="3">
        <v>3393</v>
      </c>
      <c r="M718" s="3">
        <v>7990000</v>
      </c>
      <c r="N718" s="19">
        <v>45597</v>
      </c>
    </row>
    <row r="719" spans="1:14" s="18" customFormat="1" outlineLevel="2">
      <c r="A719" s="19" t="s">
        <v>233</v>
      </c>
      <c r="B719" s="20" t="s">
        <v>199</v>
      </c>
      <c r="C719" s="21" t="s">
        <v>236</v>
      </c>
      <c r="D719" s="20" t="s">
        <v>237</v>
      </c>
      <c r="E719" s="3">
        <v>7330000</v>
      </c>
      <c r="F719" s="19">
        <v>44509</v>
      </c>
      <c r="G719" s="3">
        <v>7330000</v>
      </c>
      <c r="H719" s="2">
        <v>5.0000000000000001E-3</v>
      </c>
      <c r="I719" s="19">
        <v>44835</v>
      </c>
      <c r="J719" s="19">
        <v>44865</v>
      </c>
      <c r="K719" s="3">
        <v>31</v>
      </c>
      <c r="L719" s="3">
        <v>3113</v>
      </c>
      <c r="M719" s="3">
        <v>7330000</v>
      </c>
      <c r="N719" s="19">
        <v>45604</v>
      </c>
    </row>
    <row r="720" spans="1:14" s="18" customFormat="1" outlineLevel="2">
      <c r="A720" s="19" t="s">
        <v>233</v>
      </c>
      <c r="B720" s="20" t="s">
        <v>200</v>
      </c>
      <c r="C720" s="21" t="s">
        <v>236</v>
      </c>
      <c r="D720" s="20" t="s">
        <v>237</v>
      </c>
      <c r="E720" s="3">
        <v>920000</v>
      </c>
      <c r="F720" s="19">
        <v>44509</v>
      </c>
      <c r="G720" s="3">
        <v>920000</v>
      </c>
      <c r="H720" s="2">
        <v>5.0000000000000001E-3</v>
      </c>
      <c r="I720" s="19">
        <v>44835</v>
      </c>
      <c r="J720" s="19">
        <v>44865</v>
      </c>
      <c r="K720" s="3">
        <v>31</v>
      </c>
      <c r="L720" s="3">
        <v>391</v>
      </c>
      <c r="M720" s="3">
        <v>920000</v>
      </c>
      <c r="N720" s="19">
        <v>45604</v>
      </c>
    </row>
    <row r="721" spans="1:14" s="18" customFormat="1" outlineLevel="2">
      <c r="A721" s="19" t="s">
        <v>233</v>
      </c>
      <c r="B721" s="20" t="s">
        <v>201</v>
      </c>
      <c r="C721" s="21" t="s">
        <v>236</v>
      </c>
      <c r="D721" s="20" t="s">
        <v>237</v>
      </c>
      <c r="E721" s="3">
        <v>29470000</v>
      </c>
      <c r="F721" s="19">
        <v>44509</v>
      </c>
      <c r="G721" s="3">
        <v>29470000</v>
      </c>
      <c r="H721" s="2">
        <v>5.0000000000000001E-3</v>
      </c>
      <c r="I721" s="19">
        <v>44835</v>
      </c>
      <c r="J721" s="19">
        <v>44865</v>
      </c>
      <c r="K721" s="3">
        <v>31</v>
      </c>
      <c r="L721" s="3">
        <v>12515</v>
      </c>
      <c r="M721" s="3">
        <v>29470000</v>
      </c>
      <c r="N721" s="19">
        <v>45604</v>
      </c>
    </row>
    <row r="722" spans="1:14" s="18" customFormat="1" outlineLevel="2">
      <c r="A722" s="19" t="s">
        <v>233</v>
      </c>
      <c r="B722" s="20" t="s">
        <v>202</v>
      </c>
      <c r="C722" s="21" t="s">
        <v>21</v>
      </c>
      <c r="D722" s="20" t="s">
        <v>22</v>
      </c>
      <c r="E722" s="3">
        <v>506400000</v>
      </c>
      <c r="F722" s="19">
        <v>44532</v>
      </c>
      <c r="G722" s="3">
        <v>464200000</v>
      </c>
      <c r="H722" s="2">
        <v>3.0000000000000001E-3</v>
      </c>
      <c r="I722" s="19">
        <v>44835</v>
      </c>
      <c r="J722" s="19">
        <v>44865</v>
      </c>
      <c r="K722" s="3">
        <v>31</v>
      </c>
      <c r="L722" s="3">
        <v>118276</v>
      </c>
      <c r="M722" s="3">
        <v>464200000</v>
      </c>
      <c r="N722" s="19">
        <v>46357</v>
      </c>
    </row>
    <row r="723" spans="1:14" s="18" customFormat="1" outlineLevel="2">
      <c r="A723" s="19" t="s">
        <v>233</v>
      </c>
      <c r="B723" s="20" t="s">
        <v>203</v>
      </c>
      <c r="C723" s="21" t="s">
        <v>31</v>
      </c>
      <c r="D723" s="20" t="s">
        <v>32</v>
      </c>
      <c r="E723" s="3">
        <v>40000000</v>
      </c>
      <c r="F723" s="19">
        <v>44557</v>
      </c>
      <c r="G723" s="3">
        <v>40000000</v>
      </c>
      <c r="H723" s="2">
        <v>5.0000000000000001E-3</v>
      </c>
      <c r="I723" s="19">
        <v>44835</v>
      </c>
      <c r="J723" s="19">
        <v>44865</v>
      </c>
      <c r="K723" s="3">
        <v>31</v>
      </c>
      <c r="L723" s="3">
        <v>16986</v>
      </c>
      <c r="M723" s="3">
        <v>40000000</v>
      </c>
      <c r="N723" s="19">
        <v>46382</v>
      </c>
    </row>
    <row r="724" spans="1:14" s="18" customFormat="1" outlineLevel="2">
      <c r="A724" s="19" t="s">
        <v>233</v>
      </c>
      <c r="B724" s="20" t="s">
        <v>204</v>
      </c>
      <c r="C724" s="21" t="s">
        <v>268</v>
      </c>
      <c r="D724" s="20" t="s">
        <v>269</v>
      </c>
      <c r="E724" s="3">
        <v>214822</v>
      </c>
      <c r="F724" s="19">
        <v>44532</v>
      </c>
      <c r="G724" s="3">
        <v>214822</v>
      </c>
      <c r="H724" s="2">
        <v>5.0000000000000001E-3</v>
      </c>
      <c r="I724" s="19">
        <v>44835</v>
      </c>
      <c r="J724" s="19">
        <v>44865</v>
      </c>
      <c r="K724" s="3">
        <v>31</v>
      </c>
      <c r="L724" s="3">
        <v>91</v>
      </c>
      <c r="M724" s="3">
        <v>214822</v>
      </c>
      <c r="N724" s="19">
        <v>45627</v>
      </c>
    </row>
    <row r="725" spans="1:14" s="18" customFormat="1" outlineLevel="2">
      <c r="A725" s="19" t="s">
        <v>233</v>
      </c>
      <c r="B725" s="20" t="s">
        <v>205</v>
      </c>
      <c r="C725" s="21" t="s">
        <v>236</v>
      </c>
      <c r="D725" s="20" t="s">
        <v>237</v>
      </c>
      <c r="E725" s="3">
        <v>9130000</v>
      </c>
      <c r="F725" s="19">
        <v>44532</v>
      </c>
      <c r="G725" s="3">
        <v>9130000</v>
      </c>
      <c r="H725" s="2">
        <v>5.0000000000000001E-3</v>
      </c>
      <c r="I725" s="19">
        <v>44835</v>
      </c>
      <c r="J725" s="19">
        <v>44865</v>
      </c>
      <c r="K725" s="3">
        <v>31</v>
      </c>
      <c r="L725" s="3">
        <v>3877</v>
      </c>
      <c r="M725" s="3">
        <v>9130000</v>
      </c>
      <c r="N725" s="19">
        <v>45627</v>
      </c>
    </row>
    <row r="726" spans="1:14" s="18" customFormat="1" outlineLevel="1">
      <c r="A726" s="22" t="s">
        <v>270</v>
      </c>
      <c r="B726" s="23"/>
      <c r="C726" s="24"/>
      <c r="D726" s="23"/>
      <c r="E726" s="25">
        <v>10265199598</v>
      </c>
      <c r="F726" s="26"/>
      <c r="G726" s="25"/>
      <c r="H726" s="27"/>
      <c r="I726" s="26"/>
      <c r="J726" s="26"/>
      <c r="K726" s="25"/>
      <c r="L726" s="25">
        <v>3658734</v>
      </c>
      <c r="M726" s="25">
        <v>9901153928</v>
      </c>
      <c r="N726" s="26"/>
    </row>
    <row r="727" spans="1:14" s="18" customFormat="1" outlineLevel="2">
      <c r="A727" s="19" t="s">
        <v>271</v>
      </c>
      <c r="B727" s="20" t="s">
        <v>17</v>
      </c>
      <c r="C727" s="21" t="s">
        <v>272</v>
      </c>
      <c r="D727" s="20" t="s">
        <v>273</v>
      </c>
      <c r="E727" s="3">
        <v>38000000</v>
      </c>
      <c r="F727" s="19">
        <v>43762</v>
      </c>
      <c r="G727" s="3">
        <v>38000000</v>
      </c>
      <c r="H727" s="2">
        <v>5.0000000000000001E-3</v>
      </c>
      <c r="I727" s="19">
        <v>44835</v>
      </c>
      <c r="J727" s="19">
        <v>44865</v>
      </c>
      <c r="K727" s="3">
        <v>31</v>
      </c>
      <c r="L727" s="3">
        <v>16137</v>
      </c>
      <c r="M727" s="3">
        <v>38000000</v>
      </c>
      <c r="N727" s="19">
        <v>45588</v>
      </c>
    </row>
    <row r="728" spans="1:14" s="18" customFormat="1" outlineLevel="2">
      <c r="A728" s="19" t="s">
        <v>271</v>
      </c>
      <c r="B728" s="20" t="s">
        <v>20</v>
      </c>
      <c r="C728" s="21" t="s">
        <v>75</v>
      </c>
      <c r="D728" s="20" t="s">
        <v>76</v>
      </c>
      <c r="E728" s="3">
        <v>110000000</v>
      </c>
      <c r="F728" s="19">
        <v>43913</v>
      </c>
      <c r="G728" s="3">
        <v>110000000</v>
      </c>
      <c r="H728" s="2">
        <v>5.0000000000000001E-3</v>
      </c>
      <c r="I728" s="19">
        <v>44835</v>
      </c>
      <c r="J728" s="19">
        <v>44865</v>
      </c>
      <c r="K728" s="3">
        <v>31</v>
      </c>
      <c r="L728" s="3">
        <v>46712</v>
      </c>
      <c r="M728" s="3">
        <v>110000000</v>
      </c>
      <c r="N728" s="19">
        <v>45738</v>
      </c>
    </row>
    <row r="729" spans="1:14" s="18" customFormat="1" outlineLevel="2">
      <c r="A729" s="19" t="s">
        <v>271</v>
      </c>
      <c r="B729" s="20" t="s">
        <v>131</v>
      </c>
      <c r="C729" s="21" t="s">
        <v>226</v>
      </c>
      <c r="D729" s="20" t="s">
        <v>227</v>
      </c>
      <c r="E729" s="3">
        <v>5000000</v>
      </c>
      <c r="F729" s="19">
        <v>44204</v>
      </c>
      <c r="G729" s="3">
        <v>5000000</v>
      </c>
      <c r="H729" s="2">
        <v>5.0000000000000001E-3</v>
      </c>
      <c r="I729" s="19">
        <v>44835</v>
      </c>
      <c r="J729" s="19">
        <v>44865</v>
      </c>
      <c r="K729" s="3">
        <v>31</v>
      </c>
      <c r="L729" s="3">
        <v>2123</v>
      </c>
      <c r="M729" s="3">
        <v>5000000</v>
      </c>
      <c r="N729" s="19">
        <v>46029</v>
      </c>
    </row>
    <row r="730" spans="1:14" s="18" customFormat="1" outlineLevel="2">
      <c r="A730" s="19" t="s">
        <v>271</v>
      </c>
      <c r="B730" s="20" t="s">
        <v>134</v>
      </c>
      <c r="C730" s="21" t="s">
        <v>274</v>
      </c>
      <c r="D730" s="20" t="s">
        <v>275</v>
      </c>
      <c r="E730" s="3">
        <v>3528000</v>
      </c>
      <c r="F730" s="19">
        <v>44207</v>
      </c>
      <c r="G730" s="3">
        <v>3528000</v>
      </c>
      <c r="H730" s="2">
        <v>5.0000000000000001E-3</v>
      </c>
      <c r="I730" s="19">
        <v>44835</v>
      </c>
      <c r="J730" s="19">
        <v>44865</v>
      </c>
      <c r="K730" s="3">
        <v>31</v>
      </c>
      <c r="L730" s="3">
        <v>1498</v>
      </c>
      <c r="M730" s="3">
        <v>3528000</v>
      </c>
      <c r="N730" s="19">
        <v>46032</v>
      </c>
    </row>
    <row r="731" spans="1:14" s="18" customFormat="1" outlineLevel="2">
      <c r="A731" s="19" t="s">
        <v>271</v>
      </c>
      <c r="B731" s="20" t="s">
        <v>137</v>
      </c>
      <c r="C731" s="21" t="s">
        <v>274</v>
      </c>
      <c r="D731" s="20" t="s">
        <v>275</v>
      </c>
      <c r="E731" s="3">
        <v>2520000</v>
      </c>
      <c r="F731" s="19">
        <v>44207</v>
      </c>
      <c r="G731" s="3">
        <v>2520000</v>
      </c>
      <c r="H731" s="2">
        <v>5.0000000000000001E-3</v>
      </c>
      <c r="I731" s="19">
        <v>44835</v>
      </c>
      <c r="J731" s="19">
        <v>44865</v>
      </c>
      <c r="K731" s="3">
        <v>31</v>
      </c>
      <c r="L731" s="3">
        <v>1070</v>
      </c>
      <c r="M731" s="3">
        <v>2520000</v>
      </c>
      <c r="N731" s="19">
        <v>46032</v>
      </c>
    </row>
    <row r="732" spans="1:14" s="18" customFormat="1" outlineLevel="2">
      <c r="A732" s="19" t="s">
        <v>271</v>
      </c>
      <c r="B732" s="20" t="s">
        <v>138</v>
      </c>
      <c r="C732" s="21" t="s">
        <v>274</v>
      </c>
      <c r="D732" s="20" t="s">
        <v>275</v>
      </c>
      <c r="E732" s="3">
        <v>4368000</v>
      </c>
      <c r="F732" s="19">
        <v>44210</v>
      </c>
      <c r="G732" s="3">
        <v>4368000</v>
      </c>
      <c r="H732" s="2">
        <v>5.0000000000000001E-3</v>
      </c>
      <c r="I732" s="19">
        <v>44835</v>
      </c>
      <c r="J732" s="19">
        <v>44865</v>
      </c>
      <c r="K732" s="3">
        <v>31</v>
      </c>
      <c r="L732" s="3">
        <v>1855</v>
      </c>
      <c r="M732" s="3">
        <v>4368000</v>
      </c>
      <c r="N732" s="19">
        <v>46035</v>
      </c>
    </row>
    <row r="733" spans="1:14" s="18" customFormat="1" outlineLevel="2">
      <c r="A733" s="19" t="s">
        <v>271</v>
      </c>
      <c r="B733" s="20" t="s">
        <v>141</v>
      </c>
      <c r="C733" s="21" t="s">
        <v>274</v>
      </c>
      <c r="D733" s="20" t="s">
        <v>275</v>
      </c>
      <c r="E733" s="3">
        <v>95583736</v>
      </c>
      <c r="F733" s="19">
        <v>44225</v>
      </c>
      <c r="G733" s="3">
        <v>95583736</v>
      </c>
      <c r="H733" s="2">
        <v>5.0000000000000001E-3</v>
      </c>
      <c r="I733" s="19">
        <v>44835</v>
      </c>
      <c r="J733" s="19">
        <v>44865</v>
      </c>
      <c r="K733" s="3">
        <v>31</v>
      </c>
      <c r="L733" s="3">
        <v>40590</v>
      </c>
      <c r="M733" s="3">
        <v>95583736</v>
      </c>
      <c r="N733" s="19">
        <v>46050</v>
      </c>
    </row>
    <row r="734" spans="1:14" s="18" customFormat="1" outlineLevel="2">
      <c r="A734" s="19" t="s">
        <v>271</v>
      </c>
      <c r="B734" s="20" t="s">
        <v>142</v>
      </c>
      <c r="C734" s="21" t="s">
        <v>85</v>
      </c>
      <c r="D734" s="20" t="s">
        <v>86</v>
      </c>
      <c r="E734" s="3">
        <v>200000000</v>
      </c>
      <c r="F734" s="19">
        <v>44211</v>
      </c>
      <c r="G734" s="3">
        <v>200000000</v>
      </c>
      <c r="H734" s="2">
        <v>5.0000000000000001E-3</v>
      </c>
      <c r="I734" s="19">
        <v>44835</v>
      </c>
      <c r="J734" s="19">
        <v>44865</v>
      </c>
      <c r="K734" s="3">
        <v>31</v>
      </c>
      <c r="L734" s="3">
        <v>84932</v>
      </c>
      <c r="M734" s="3">
        <v>200000000</v>
      </c>
      <c r="N734" s="19">
        <v>46036</v>
      </c>
    </row>
    <row r="735" spans="1:14" s="18" customFormat="1" outlineLevel="2">
      <c r="A735" s="19" t="s">
        <v>271</v>
      </c>
      <c r="B735" s="20" t="s">
        <v>145</v>
      </c>
      <c r="C735" s="21" t="s">
        <v>240</v>
      </c>
      <c r="D735" s="20" t="s">
        <v>241</v>
      </c>
      <c r="E735" s="3">
        <v>3000000</v>
      </c>
      <c r="F735" s="19">
        <v>44216</v>
      </c>
      <c r="G735" s="3">
        <v>3000000</v>
      </c>
      <c r="H735" s="2">
        <v>5.0000000000000001E-3</v>
      </c>
      <c r="I735" s="19">
        <v>44835</v>
      </c>
      <c r="J735" s="19">
        <v>44865</v>
      </c>
      <c r="K735" s="3">
        <v>31</v>
      </c>
      <c r="L735" s="3">
        <v>1274</v>
      </c>
      <c r="M735" s="3">
        <v>3000000</v>
      </c>
      <c r="N735" s="19">
        <v>46041</v>
      </c>
    </row>
    <row r="736" spans="1:14" s="18" customFormat="1" outlineLevel="2">
      <c r="A736" s="19" t="s">
        <v>271</v>
      </c>
      <c r="B736" s="20" t="s">
        <v>148</v>
      </c>
      <c r="C736" s="21" t="s">
        <v>240</v>
      </c>
      <c r="D736" s="20" t="s">
        <v>241</v>
      </c>
      <c r="E736" s="3">
        <v>10000000</v>
      </c>
      <c r="F736" s="19">
        <v>44216</v>
      </c>
      <c r="G736" s="3">
        <v>10000000</v>
      </c>
      <c r="H736" s="2">
        <v>5.0000000000000001E-3</v>
      </c>
      <c r="I736" s="19">
        <v>44835</v>
      </c>
      <c r="J736" s="19">
        <v>44865</v>
      </c>
      <c r="K736" s="3">
        <v>31</v>
      </c>
      <c r="L736" s="3">
        <v>4247</v>
      </c>
      <c r="M736" s="3">
        <v>10000000</v>
      </c>
      <c r="N736" s="19">
        <v>46041</v>
      </c>
    </row>
    <row r="737" spans="1:14" s="18" customFormat="1" outlineLevel="2">
      <c r="A737" s="19" t="s">
        <v>271</v>
      </c>
      <c r="B737" s="20" t="s">
        <v>149</v>
      </c>
      <c r="C737" s="21" t="s">
        <v>153</v>
      </c>
      <c r="D737" s="20" t="s">
        <v>154</v>
      </c>
      <c r="E737" s="3">
        <v>14776161</v>
      </c>
      <c r="F737" s="19">
        <v>44221</v>
      </c>
      <c r="G737" s="3">
        <v>14776161</v>
      </c>
      <c r="H737" s="2">
        <v>5.0000000000000001E-3</v>
      </c>
      <c r="I737" s="19">
        <v>44835</v>
      </c>
      <c r="J737" s="19">
        <v>44865</v>
      </c>
      <c r="K737" s="3">
        <v>31</v>
      </c>
      <c r="L737" s="3">
        <v>6275</v>
      </c>
      <c r="M737" s="3">
        <v>14776161</v>
      </c>
      <c r="N737" s="19">
        <v>46046</v>
      </c>
    </row>
    <row r="738" spans="1:14" s="18" customFormat="1" outlineLevel="2">
      <c r="A738" s="19" t="s">
        <v>271</v>
      </c>
      <c r="B738" s="20" t="s">
        <v>152</v>
      </c>
      <c r="C738" s="21" t="s">
        <v>272</v>
      </c>
      <c r="D738" s="20" t="s">
        <v>273</v>
      </c>
      <c r="E738" s="3">
        <v>4100000</v>
      </c>
      <c r="F738" s="19">
        <v>44228</v>
      </c>
      <c r="G738" s="3">
        <v>4100000</v>
      </c>
      <c r="H738" s="2">
        <v>5.0000000000000001E-3</v>
      </c>
      <c r="I738" s="19">
        <v>44835</v>
      </c>
      <c r="J738" s="19">
        <v>44865</v>
      </c>
      <c r="K738" s="3">
        <v>31</v>
      </c>
      <c r="L738" s="3">
        <v>1741</v>
      </c>
      <c r="M738" s="3">
        <v>4100000</v>
      </c>
      <c r="N738" s="19">
        <v>46053</v>
      </c>
    </row>
    <row r="739" spans="1:14" s="18" customFormat="1" outlineLevel="2">
      <c r="A739" s="19" t="s">
        <v>271</v>
      </c>
      <c r="B739" s="20" t="s">
        <v>23</v>
      </c>
      <c r="C739" s="21" t="s">
        <v>274</v>
      </c>
      <c r="D739" s="20" t="s">
        <v>275</v>
      </c>
      <c r="E739" s="3">
        <v>95655336</v>
      </c>
      <c r="F739" s="19">
        <v>43951</v>
      </c>
      <c r="G739" s="3">
        <v>95655336</v>
      </c>
      <c r="H739" s="2">
        <v>5.0000000000000001E-3</v>
      </c>
      <c r="I739" s="19">
        <v>44835</v>
      </c>
      <c r="J739" s="19">
        <v>44865</v>
      </c>
      <c r="K739" s="3">
        <v>31</v>
      </c>
      <c r="L739" s="3">
        <v>40621</v>
      </c>
      <c r="M739" s="3">
        <v>95655336</v>
      </c>
      <c r="N739" s="19">
        <v>45776</v>
      </c>
    </row>
    <row r="740" spans="1:14" s="18" customFormat="1" outlineLevel="2">
      <c r="A740" s="19" t="s">
        <v>271</v>
      </c>
      <c r="B740" s="20" t="s">
        <v>242</v>
      </c>
      <c r="C740" s="21" t="s">
        <v>274</v>
      </c>
      <c r="D740" s="20" t="s">
        <v>275</v>
      </c>
      <c r="E740" s="3">
        <v>13843200</v>
      </c>
      <c r="F740" s="19">
        <v>44232</v>
      </c>
      <c r="G740" s="3">
        <v>13843200</v>
      </c>
      <c r="H740" s="2">
        <v>5.0000000000000001E-3</v>
      </c>
      <c r="I740" s="19">
        <v>44835</v>
      </c>
      <c r="J740" s="19">
        <v>44865</v>
      </c>
      <c r="K740" s="3">
        <v>31</v>
      </c>
      <c r="L740" s="3">
        <v>5879</v>
      </c>
      <c r="M740" s="3">
        <v>13843200</v>
      </c>
      <c r="N740" s="19">
        <v>46057</v>
      </c>
    </row>
    <row r="741" spans="1:14" s="18" customFormat="1" outlineLevel="2">
      <c r="A741" s="19" t="s">
        <v>271</v>
      </c>
      <c r="B741" s="20" t="s">
        <v>243</v>
      </c>
      <c r="C741" s="21" t="s">
        <v>274</v>
      </c>
      <c r="D741" s="20" t="s">
        <v>275</v>
      </c>
      <c r="E741" s="3">
        <v>7056000</v>
      </c>
      <c r="F741" s="19">
        <v>44235</v>
      </c>
      <c r="G741" s="3">
        <v>7056000</v>
      </c>
      <c r="H741" s="2">
        <v>5.0000000000000001E-3</v>
      </c>
      <c r="I741" s="19">
        <v>44835</v>
      </c>
      <c r="J741" s="19">
        <v>44865</v>
      </c>
      <c r="K741" s="3">
        <v>31</v>
      </c>
      <c r="L741" s="3">
        <v>2996</v>
      </c>
      <c r="M741" s="3">
        <v>7056000</v>
      </c>
      <c r="N741" s="19">
        <v>46060</v>
      </c>
    </row>
    <row r="742" spans="1:14" s="18" customFormat="1" outlineLevel="2">
      <c r="A742" s="19" t="s">
        <v>271</v>
      </c>
      <c r="B742" s="20" t="s">
        <v>244</v>
      </c>
      <c r="C742" s="21" t="s">
        <v>274</v>
      </c>
      <c r="D742" s="20" t="s">
        <v>275</v>
      </c>
      <c r="E742" s="3">
        <v>2184000</v>
      </c>
      <c r="F742" s="19">
        <v>44235</v>
      </c>
      <c r="G742" s="3">
        <v>2184000</v>
      </c>
      <c r="H742" s="2">
        <v>5.0000000000000001E-3</v>
      </c>
      <c r="I742" s="19">
        <v>44835</v>
      </c>
      <c r="J742" s="19">
        <v>44865</v>
      </c>
      <c r="K742" s="3">
        <v>31</v>
      </c>
      <c r="L742" s="3">
        <v>927</v>
      </c>
      <c r="M742" s="3">
        <v>2184000</v>
      </c>
      <c r="N742" s="19">
        <v>46060</v>
      </c>
    </row>
    <row r="743" spans="1:14" s="18" customFormat="1" outlineLevel="2">
      <c r="A743" s="19" t="s">
        <v>271</v>
      </c>
      <c r="B743" s="20" t="s">
        <v>245</v>
      </c>
      <c r="C743" s="21" t="s">
        <v>274</v>
      </c>
      <c r="D743" s="20" t="s">
        <v>275</v>
      </c>
      <c r="E743" s="3">
        <v>5040000</v>
      </c>
      <c r="F743" s="19">
        <v>44235</v>
      </c>
      <c r="G743" s="3">
        <v>5040000</v>
      </c>
      <c r="H743" s="2">
        <v>5.0000000000000001E-3</v>
      </c>
      <c r="I743" s="19">
        <v>44835</v>
      </c>
      <c r="J743" s="19">
        <v>44865</v>
      </c>
      <c r="K743" s="3">
        <v>31</v>
      </c>
      <c r="L743" s="3">
        <v>2140</v>
      </c>
      <c r="M743" s="3">
        <v>5040000</v>
      </c>
      <c r="N743" s="19">
        <v>46060</v>
      </c>
    </row>
    <row r="744" spans="1:14" s="18" customFormat="1" outlineLevel="2">
      <c r="A744" s="19" t="s">
        <v>271</v>
      </c>
      <c r="B744" s="20" t="s">
        <v>246</v>
      </c>
      <c r="C744" s="21" t="s">
        <v>274</v>
      </c>
      <c r="D744" s="20" t="s">
        <v>275</v>
      </c>
      <c r="E744" s="3">
        <v>8316000</v>
      </c>
      <c r="F744" s="19">
        <v>44244</v>
      </c>
      <c r="G744" s="3">
        <v>8316000</v>
      </c>
      <c r="H744" s="2">
        <v>5.0000000000000001E-3</v>
      </c>
      <c r="I744" s="19">
        <v>44835</v>
      </c>
      <c r="J744" s="19">
        <v>44865</v>
      </c>
      <c r="K744" s="3">
        <v>31</v>
      </c>
      <c r="L744" s="3">
        <v>3531</v>
      </c>
      <c r="M744" s="3">
        <v>8316000</v>
      </c>
      <c r="N744" s="19">
        <v>46069</v>
      </c>
    </row>
    <row r="745" spans="1:14" s="18" customFormat="1" outlineLevel="2">
      <c r="A745" s="19" t="s">
        <v>271</v>
      </c>
      <c r="B745" s="20" t="s">
        <v>247</v>
      </c>
      <c r="C745" s="21" t="s">
        <v>274</v>
      </c>
      <c r="D745" s="20" t="s">
        <v>275</v>
      </c>
      <c r="E745" s="3">
        <v>8547840</v>
      </c>
      <c r="F745" s="19">
        <v>44244</v>
      </c>
      <c r="G745" s="3">
        <v>8547840</v>
      </c>
      <c r="H745" s="2">
        <v>5.0000000000000001E-3</v>
      </c>
      <c r="I745" s="19">
        <v>44835</v>
      </c>
      <c r="J745" s="19">
        <v>44865</v>
      </c>
      <c r="K745" s="3">
        <v>31</v>
      </c>
      <c r="L745" s="3">
        <v>3630</v>
      </c>
      <c r="M745" s="3">
        <v>8547840</v>
      </c>
      <c r="N745" s="19">
        <v>46069</v>
      </c>
    </row>
    <row r="746" spans="1:14" s="18" customFormat="1" outlineLevel="2">
      <c r="A746" s="19" t="s">
        <v>271</v>
      </c>
      <c r="B746" s="20" t="s">
        <v>248</v>
      </c>
      <c r="C746" s="21" t="s">
        <v>274</v>
      </c>
      <c r="D746" s="20" t="s">
        <v>275</v>
      </c>
      <c r="E746" s="3">
        <v>6384000</v>
      </c>
      <c r="F746" s="19">
        <v>44244</v>
      </c>
      <c r="G746" s="3">
        <v>6384000</v>
      </c>
      <c r="H746" s="2">
        <v>5.0000000000000001E-3</v>
      </c>
      <c r="I746" s="19">
        <v>44835</v>
      </c>
      <c r="J746" s="19">
        <v>44865</v>
      </c>
      <c r="K746" s="3">
        <v>31</v>
      </c>
      <c r="L746" s="3">
        <v>2711</v>
      </c>
      <c r="M746" s="3">
        <v>6384000</v>
      </c>
      <c r="N746" s="19">
        <v>46069</v>
      </c>
    </row>
    <row r="747" spans="1:14" s="18" customFormat="1" outlineLevel="2">
      <c r="A747" s="19" t="s">
        <v>271</v>
      </c>
      <c r="B747" s="20" t="s">
        <v>249</v>
      </c>
      <c r="C747" s="21" t="s">
        <v>274</v>
      </c>
      <c r="D747" s="20" t="s">
        <v>275</v>
      </c>
      <c r="E747" s="3">
        <v>226800</v>
      </c>
      <c r="F747" s="19">
        <v>44244</v>
      </c>
      <c r="G747" s="3">
        <v>226800</v>
      </c>
      <c r="H747" s="2">
        <v>5.0000000000000001E-3</v>
      </c>
      <c r="I747" s="19">
        <v>44835</v>
      </c>
      <c r="J747" s="19">
        <v>44865</v>
      </c>
      <c r="K747" s="3">
        <v>31</v>
      </c>
      <c r="L747" s="3">
        <v>96</v>
      </c>
      <c r="M747" s="3">
        <v>226800</v>
      </c>
      <c r="N747" s="19">
        <v>46069</v>
      </c>
    </row>
    <row r="748" spans="1:14" s="18" customFormat="1" outlineLevel="2">
      <c r="A748" s="19" t="s">
        <v>271</v>
      </c>
      <c r="B748" s="20" t="s">
        <v>250</v>
      </c>
      <c r="C748" s="21" t="s">
        <v>85</v>
      </c>
      <c r="D748" s="20" t="s">
        <v>86</v>
      </c>
      <c r="E748" s="3">
        <v>100000000</v>
      </c>
      <c r="F748" s="19">
        <v>44236</v>
      </c>
      <c r="G748" s="3">
        <v>100000000</v>
      </c>
      <c r="H748" s="2">
        <v>5.0000000000000001E-3</v>
      </c>
      <c r="I748" s="19">
        <v>44835</v>
      </c>
      <c r="J748" s="19">
        <v>44865</v>
      </c>
      <c r="K748" s="3">
        <v>31</v>
      </c>
      <c r="L748" s="3">
        <v>42466</v>
      </c>
      <c r="M748" s="3">
        <v>100000000</v>
      </c>
      <c r="N748" s="19">
        <v>46061</v>
      </c>
    </row>
    <row r="749" spans="1:14" s="18" customFormat="1" outlineLevel="2">
      <c r="A749" s="19" t="s">
        <v>271</v>
      </c>
      <c r="B749" s="20" t="s">
        <v>251</v>
      </c>
      <c r="C749" s="21" t="s">
        <v>85</v>
      </c>
      <c r="D749" s="20" t="s">
        <v>86</v>
      </c>
      <c r="E749" s="3">
        <v>200000000</v>
      </c>
      <c r="F749" s="19">
        <v>44244</v>
      </c>
      <c r="G749" s="3">
        <v>200000000</v>
      </c>
      <c r="H749" s="2">
        <v>5.0000000000000001E-3</v>
      </c>
      <c r="I749" s="19">
        <v>44835</v>
      </c>
      <c r="J749" s="19">
        <v>44865</v>
      </c>
      <c r="K749" s="3">
        <v>31</v>
      </c>
      <c r="L749" s="3">
        <v>84932</v>
      </c>
      <c r="M749" s="3">
        <v>200000000</v>
      </c>
      <c r="N749" s="19">
        <v>46069</v>
      </c>
    </row>
    <row r="750" spans="1:14" s="18" customFormat="1" outlineLevel="2">
      <c r="A750" s="19" t="s">
        <v>271</v>
      </c>
      <c r="B750" s="20" t="s">
        <v>26</v>
      </c>
      <c r="C750" s="21" t="s">
        <v>272</v>
      </c>
      <c r="D750" s="20" t="s">
        <v>273</v>
      </c>
      <c r="E750" s="3">
        <v>38000000</v>
      </c>
      <c r="F750" s="19">
        <v>43962</v>
      </c>
      <c r="G750" s="3">
        <v>38000000</v>
      </c>
      <c r="H750" s="2">
        <v>5.0000000000000001E-3</v>
      </c>
      <c r="I750" s="19">
        <v>44835</v>
      </c>
      <c r="J750" s="19">
        <v>44865</v>
      </c>
      <c r="K750" s="3">
        <v>31</v>
      </c>
      <c r="L750" s="3">
        <v>16137</v>
      </c>
      <c r="M750" s="3">
        <v>38000000</v>
      </c>
      <c r="N750" s="19">
        <v>45787</v>
      </c>
    </row>
    <row r="751" spans="1:14" s="18" customFormat="1" outlineLevel="2">
      <c r="A751" s="19" t="s">
        <v>271</v>
      </c>
      <c r="B751" s="20" t="s">
        <v>252</v>
      </c>
      <c r="C751" s="21" t="s">
        <v>260</v>
      </c>
      <c r="D751" s="20" t="s">
        <v>261</v>
      </c>
      <c r="E751" s="3">
        <v>20000000</v>
      </c>
      <c r="F751" s="19">
        <v>44251</v>
      </c>
      <c r="G751" s="3">
        <v>20000000</v>
      </c>
      <c r="H751" s="2">
        <v>5.0000000000000001E-3</v>
      </c>
      <c r="I751" s="19">
        <v>44835</v>
      </c>
      <c r="J751" s="19">
        <v>44865</v>
      </c>
      <c r="K751" s="3">
        <v>31</v>
      </c>
      <c r="L751" s="3">
        <v>8493</v>
      </c>
      <c r="M751" s="3">
        <v>20000000</v>
      </c>
      <c r="N751" s="19">
        <v>46076</v>
      </c>
    </row>
    <row r="752" spans="1:14" s="18" customFormat="1" outlineLevel="2">
      <c r="A752" s="19" t="s">
        <v>271</v>
      </c>
      <c r="B752" s="20" t="s">
        <v>253</v>
      </c>
      <c r="C752" s="21" t="s">
        <v>240</v>
      </c>
      <c r="D752" s="20" t="s">
        <v>241</v>
      </c>
      <c r="E752" s="3">
        <v>5000000</v>
      </c>
      <c r="F752" s="19">
        <v>44251</v>
      </c>
      <c r="G752" s="3">
        <v>5000000</v>
      </c>
      <c r="H752" s="2">
        <v>5.0000000000000001E-3</v>
      </c>
      <c r="I752" s="19">
        <v>44835</v>
      </c>
      <c r="J752" s="19">
        <v>44865</v>
      </c>
      <c r="K752" s="3">
        <v>31</v>
      </c>
      <c r="L752" s="3">
        <v>2123</v>
      </c>
      <c r="M752" s="3">
        <v>5000000</v>
      </c>
      <c r="N752" s="19">
        <v>46076</v>
      </c>
    </row>
    <row r="753" spans="1:14" s="18" customFormat="1" outlineLevel="2">
      <c r="A753" s="19" t="s">
        <v>271</v>
      </c>
      <c r="B753" s="20" t="s">
        <v>276</v>
      </c>
      <c r="C753" s="21" t="s">
        <v>159</v>
      </c>
      <c r="D753" s="20" t="s">
        <v>160</v>
      </c>
      <c r="E753" s="3">
        <v>80000000</v>
      </c>
      <c r="F753" s="19">
        <v>44253</v>
      </c>
      <c r="G753" s="3">
        <v>80000000</v>
      </c>
      <c r="H753" s="2">
        <v>5.0000000000000001E-3</v>
      </c>
      <c r="I753" s="19">
        <v>44835</v>
      </c>
      <c r="J753" s="19">
        <v>44865</v>
      </c>
      <c r="K753" s="3">
        <v>31</v>
      </c>
      <c r="L753" s="3">
        <v>33973</v>
      </c>
      <c r="M753" s="3">
        <v>80000000</v>
      </c>
      <c r="N753" s="19">
        <v>46078</v>
      </c>
    </row>
    <row r="754" spans="1:14" s="18" customFormat="1" outlineLevel="2">
      <c r="A754" s="19" t="s">
        <v>271</v>
      </c>
      <c r="B754" s="20" t="s">
        <v>277</v>
      </c>
      <c r="C754" s="21" t="s">
        <v>272</v>
      </c>
      <c r="D754" s="20" t="s">
        <v>273</v>
      </c>
      <c r="E754" s="3">
        <v>1350000</v>
      </c>
      <c r="F754" s="19">
        <v>44257</v>
      </c>
      <c r="G754" s="3">
        <v>1350000</v>
      </c>
      <c r="H754" s="2">
        <v>5.0000000000000001E-3</v>
      </c>
      <c r="I754" s="19">
        <v>44835</v>
      </c>
      <c r="J754" s="19">
        <v>44865</v>
      </c>
      <c r="K754" s="3">
        <v>31</v>
      </c>
      <c r="L754" s="3">
        <v>573</v>
      </c>
      <c r="M754" s="3">
        <v>1350000</v>
      </c>
      <c r="N754" s="19">
        <v>46082</v>
      </c>
    </row>
    <row r="755" spans="1:14" s="18" customFormat="1" outlineLevel="2">
      <c r="A755" s="19" t="s">
        <v>271</v>
      </c>
      <c r="B755" s="20" t="s">
        <v>278</v>
      </c>
      <c r="C755" s="21" t="s">
        <v>272</v>
      </c>
      <c r="D755" s="20" t="s">
        <v>273</v>
      </c>
      <c r="E755" s="3">
        <v>3000000</v>
      </c>
      <c r="F755" s="19">
        <v>44286</v>
      </c>
      <c r="G755" s="3">
        <v>3000000</v>
      </c>
      <c r="H755" s="2">
        <v>5.0000000000000001E-3</v>
      </c>
      <c r="I755" s="19">
        <v>44835</v>
      </c>
      <c r="J755" s="19">
        <v>44865</v>
      </c>
      <c r="K755" s="3">
        <v>31</v>
      </c>
      <c r="L755" s="3">
        <v>1274</v>
      </c>
      <c r="M755" s="3">
        <v>3000000</v>
      </c>
      <c r="N755" s="19">
        <v>46111</v>
      </c>
    </row>
    <row r="756" spans="1:14" s="18" customFormat="1" outlineLevel="2">
      <c r="A756" s="19" t="s">
        <v>271</v>
      </c>
      <c r="B756" s="20" t="s">
        <v>279</v>
      </c>
      <c r="C756" s="21" t="s">
        <v>272</v>
      </c>
      <c r="D756" s="20" t="s">
        <v>273</v>
      </c>
      <c r="E756" s="3">
        <v>12800000</v>
      </c>
      <c r="F756" s="19">
        <v>44286</v>
      </c>
      <c r="G756" s="3">
        <v>12800000</v>
      </c>
      <c r="H756" s="2">
        <v>5.0000000000000001E-3</v>
      </c>
      <c r="I756" s="19">
        <v>44835</v>
      </c>
      <c r="J756" s="19">
        <v>44865</v>
      </c>
      <c r="K756" s="3">
        <v>31</v>
      </c>
      <c r="L756" s="3">
        <v>5436</v>
      </c>
      <c r="M756" s="3">
        <v>12800000</v>
      </c>
      <c r="N756" s="19">
        <v>46111</v>
      </c>
    </row>
    <row r="757" spans="1:14" s="18" customFormat="1" outlineLevel="2">
      <c r="A757" s="19" t="s">
        <v>271</v>
      </c>
      <c r="B757" s="20" t="s">
        <v>280</v>
      </c>
      <c r="C757" s="21" t="s">
        <v>240</v>
      </c>
      <c r="D757" s="20" t="s">
        <v>241</v>
      </c>
      <c r="E757" s="3">
        <v>29000000</v>
      </c>
      <c r="F757" s="19">
        <v>44257</v>
      </c>
      <c r="G757" s="3">
        <v>29000000</v>
      </c>
      <c r="H757" s="2">
        <v>5.0000000000000001E-3</v>
      </c>
      <c r="I757" s="19">
        <v>44835</v>
      </c>
      <c r="J757" s="19">
        <v>44865</v>
      </c>
      <c r="K757" s="3">
        <v>31</v>
      </c>
      <c r="L757" s="3">
        <v>12315</v>
      </c>
      <c r="M757" s="3">
        <v>29000000</v>
      </c>
      <c r="N757" s="19">
        <v>46082</v>
      </c>
    </row>
    <row r="758" spans="1:14" s="18" customFormat="1" outlineLevel="2">
      <c r="A758" s="19" t="s">
        <v>271</v>
      </c>
      <c r="B758" s="20" t="s">
        <v>281</v>
      </c>
      <c r="C758" s="21" t="s">
        <v>240</v>
      </c>
      <c r="D758" s="20" t="s">
        <v>241</v>
      </c>
      <c r="E758" s="3">
        <v>5000000</v>
      </c>
      <c r="F758" s="19">
        <v>44279</v>
      </c>
      <c r="G758" s="3">
        <v>5000000</v>
      </c>
      <c r="H758" s="2">
        <v>5.0000000000000001E-3</v>
      </c>
      <c r="I758" s="19">
        <v>44835</v>
      </c>
      <c r="J758" s="19">
        <v>44865</v>
      </c>
      <c r="K758" s="3">
        <v>31</v>
      </c>
      <c r="L758" s="3">
        <v>2123</v>
      </c>
      <c r="M758" s="3">
        <v>5000000</v>
      </c>
      <c r="N758" s="19">
        <v>46104</v>
      </c>
    </row>
    <row r="759" spans="1:14" s="18" customFormat="1" outlineLevel="2">
      <c r="A759" s="19" t="s">
        <v>271</v>
      </c>
      <c r="B759" s="20" t="s">
        <v>282</v>
      </c>
      <c r="C759" s="21" t="s">
        <v>240</v>
      </c>
      <c r="D759" s="20" t="s">
        <v>241</v>
      </c>
      <c r="E759" s="3">
        <v>5000000</v>
      </c>
      <c r="F759" s="19">
        <v>44286</v>
      </c>
      <c r="G759" s="3">
        <v>5000000</v>
      </c>
      <c r="H759" s="2">
        <v>5.0000000000000001E-3</v>
      </c>
      <c r="I759" s="19">
        <v>44835</v>
      </c>
      <c r="J759" s="19">
        <v>44865</v>
      </c>
      <c r="K759" s="3">
        <v>31</v>
      </c>
      <c r="L759" s="3">
        <v>2123</v>
      </c>
      <c r="M759" s="3">
        <v>5000000</v>
      </c>
      <c r="N759" s="19">
        <v>46111</v>
      </c>
    </row>
    <row r="760" spans="1:14" s="18" customFormat="1" outlineLevel="2">
      <c r="A760" s="19" t="s">
        <v>271</v>
      </c>
      <c r="B760" s="20" t="s">
        <v>283</v>
      </c>
      <c r="C760" s="21" t="s">
        <v>274</v>
      </c>
      <c r="D760" s="20" t="s">
        <v>275</v>
      </c>
      <c r="E760" s="3">
        <v>1176000</v>
      </c>
      <c r="F760" s="19">
        <v>44270</v>
      </c>
      <c r="G760" s="3">
        <v>1176000</v>
      </c>
      <c r="H760" s="2">
        <v>5.0000000000000001E-3</v>
      </c>
      <c r="I760" s="19">
        <v>44835</v>
      </c>
      <c r="J760" s="19">
        <v>44865</v>
      </c>
      <c r="K760" s="3">
        <v>31</v>
      </c>
      <c r="L760" s="3">
        <v>499</v>
      </c>
      <c r="M760" s="3">
        <v>1176000</v>
      </c>
      <c r="N760" s="19">
        <v>46095</v>
      </c>
    </row>
    <row r="761" spans="1:14" s="18" customFormat="1" outlineLevel="2">
      <c r="A761" s="19" t="s">
        <v>271</v>
      </c>
      <c r="B761" s="20" t="s">
        <v>27</v>
      </c>
      <c r="C761" s="21" t="s">
        <v>272</v>
      </c>
      <c r="D761" s="20" t="s">
        <v>273</v>
      </c>
      <c r="E761" s="3">
        <v>10500000</v>
      </c>
      <c r="F761" s="19">
        <v>43962</v>
      </c>
      <c r="G761" s="3">
        <v>10500000</v>
      </c>
      <c r="H761" s="2">
        <v>5.0000000000000001E-3</v>
      </c>
      <c r="I761" s="19">
        <v>44835</v>
      </c>
      <c r="J761" s="19">
        <v>44865</v>
      </c>
      <c r="K761" s="3">
        <v>31</v>
      </c>
      <c r="L761" s="3">
        <v>4459</v>
      </c>
      <c r="M761" s="3">
        <v>10500000</v>
      </c>
      <c r="N761" s="19">
        <v>45787</v>
      </c>
    </row>
    <row r="762" spans="1:14" s="18" customFormat="1" outlineLevel="2">
      <c r="A762" s="19" t="s">
        <v>271</v>
      </c>
      <c r="B762" s="20" t="s">
        <v>284</v>
      </c>
      <c r="C762" s="21" t="s">
        <v>274</v>
      </c>
      <c r="D762" s="20" t="s">
        <v>275</v>
      </c>
      <c r="E762" s="3">
        <v>840000</v>
      </c>
      <c r="F762" s="19">
        <v>44270</v>
      </c>
      <c r="G762" s="3">
        <v>840000</v>
      </c>
      <c r="H762" s="2">
        <v>5.0000000000000001E-3</v>
      </c>
      <c r="I762" s="19">
        <v>44835</v>
      </c>
      <c r="J762" s="19">
        <v>44865</v>
      </c>
      <c r="K762" s="3">
        <v>31</v>
      </c>
      <c r="L762" s="3">
        <v>357</v>
      </c>
      <c r="M762" s="3">
        <v>840000</v>
      </c>
      <c r="N762" s="19">
        <v>46095</v>
      </c>
    </row>
    <row r="763" spans="1:14" s="18" customFormat="1" outlineLevel="2">
      <c r="A763" s="19" t="s">
        <v>271</v>
      </c>
      <c r="B763" s="20" t="s">
        <v>285</v>
      </c>
      <c r="C763" s="21" t="s">
        <v>286</v>
      </c>
      <c r="D763" s="20" t="s">
        <v>287</v>
      </c>
      <c r="E763" s="3">
        <v>190400000</v>
      </c>
      <c r="F763" s="19">
        <v>44273</v>
      </c>
      <c r="G763" s="3">
        <v>190400000</v>
      </c>
      <c r="H763" s="2">
        <v>5.0000000000000001E-3</v>
      </c>
      <c r="I763" s="19">
        <v>44835</v>
      </c>
      <c r="J763" s="19">
        <v>44865</v>
      </c>
      <c r="K763" s="3">
        <v>31</v>
      </c>
      <c r="L763" s="3">
        <v>80855</v>
      </c>
      <c r="M763" s="3">
        <v>190400000</v>
      </c>
      <c r="N763" s="19">
        <v>46098</v>
      </c>
    </row>
    <row r="764" spans="1:14" s="18" customFormat="1" outlineLevel="2">
      <c r="A764" s="19" t="s">
        <v>271</v>
      </c>
      <c r="B764" s="20" t="s">
        <v>288</v>
      </c>
      <c r="C764" s="21" t="s">
        <v>234</v>
      </c>
      <c r="D764" s="20" t="s">
        <v>235</v>
      </c>
      <c r="E764" s="3">
        <v>54000000</v>
      </c>
      <c r="F764" s="19">
        <v>44278</v>
      </c>
      <c r="G764" s="3">
        <v>54000000</v>
      </c>
      <c r="H764" s="2">
        <v>5.0000000000000001E-3</v>
      </c>
      <c r="I764" s="19">
        <v>44835</v>
      </c>
      <c r="J764" s="19">
        <v>44865</v>
      </c>
      <c r="K764" s="3">
        <v>31</v>
      </c>
      <c r="L764" s="3">
        <v>22932</v>
      </c>
      <c r="M764" s="3">
        <v>54000000</v>
      </c>
      <c r="N764" s="19">
        <v>46103</v>
      </c>
    </row>
    <row r="765" spans="1:14" s="18" customFormat="1" outlineLevel="2">
      <c r="A765" s="19" t="s">
        <v>271</v>
      </c>
      <c r="B765" s="20" t="s">
        <v>289</v>
      </c>
      <c r="C765" s="21" t="s">
        <v>290</v>
      </c>
      <c r="D765" s="20" t="s">
        <v>291</v>
      </c>
      <c r="E765" s="3">
        <v>24800000</v>
      </c>
      <c r="F765" s="19">
        <v>44284</v>
      </c>
      <c r="G765" s="3">
        <v>15500003</v>
      </c>
      <c r="H765" s="2">
        <v>5.0000000000000001E-3</v>
      </c>
      <c r="I765" s="19">
        <v>44835</v>
      </c>
      <c r="J765" s="19">
        <v>44850</v>
      </c>
      <c r="K765" s="3">
        <v>16</v>
      </c>
      <c r="L765" s="3">
        <v>3397</v>
      </c>
      <c r="M765" s="3">
        <v>14466670</v>
      </c>
      <c r="N765" s="19">
        <v>45379</v>
      </c>
    </row>
    <row r="766" spans="1:14" s="18" customFormat="1" outlineLevel="2">
      <c r="A766" s="19" t="s">
        <v>271</v>
      </c>
      <c r="B766" s="20" t="s">
        <v>289</v>
      </c>
      <c r="C766" s="21" t="s">
        <v>290</v>
      </c>
      <c r="D766" s="20"/>
      <c r="E766" s="3"/>
      <c r="F766" s="19"/>
      <c r="G766" s="3">
        <v>14466670</v>
      </c>
      <c r="H766" s="2">
        <v>5.0000000000000001E-3</v>
      </c>
      <c r="I766" s="19">
        <v>44851</v>
      </c>
      <c r="J766" s="19">
        <v>44865</v>
      </c>
      <c r="K766" s="3">
        <v>15</v>
      </c>
      <c r="L766" s="3">
        <v>2973</v>
      </c>
      <c r="M766" s="3"/>
      <c r="N766" s="19">
        <v>45379</v>
      </c>
    </row>
    <row r="767" spans="1:14" s="18" customFormat="1" outlineLevel="2">
      <c r="A767" s="19" t="s">
        <v>271</v>
      </c>
      <c r="B767" s="20" t="s">
        <v>292</v>
      </c>
      <c r="C767" s="21" t="s">
        <v>143</v>
      </c>
      <c r="D767" s="20" t="s">
        <v>144</v>
      </c>
      <c r="E767" s="3">
        <v>2500000</v>
      </c>
      <c r="F767" s="19">
        <v>44287</v>
      </c>
      <c r="G767" s="3">
        <v>2500000</v>
      </c>
      <c r="H767" s="2">
        <v>5.0000000000000001E-3</v>
      </c>
      <c r="I767" s="19">
        <v>44835</v>
      </c>
      <c r="J767" s="19">
        <v>44865</v>
      </c>
      <c r="K767" s="3">
        <v>31</v>
      </c>
      <c r="L767" s="3">
        <v>1062</v>
      </c>
      <c r="M767" s="3">
        <v>2500000</v>
      </c>
      <c r="N767" s="19">
        <v>46112</v>
      </c>
    </row>
    <row r="768" spans="1:14" s="18" customFormat="1" outlineLevel="2">
      <c r="A768" s="19" t="s">
        <v>271</v>
      </c>
      <c r="B768" s="20" t="s">
        <v>293</v>
      </c>
      <c r="C768" s="21" t="s">
        <v>143</v>
      </c>
      <c r="D768" s="20" t="s">
        <v>144</v>
      </c>
      <c r="E768" s="3">
        <v>7500000</v>
      </c>
      <c r="F768" s="19">
        <v>44287</v>
      </c>
      <c r="G768" s="3">
        <v>7500000</v>
      </c>
      <c r="H768" s="2">
        <v>5.0000000000000001E-3</v>
      </c>
      <c r="I768" s="19">
        <v>44835</v>
      </c>
      <c r="J768" s="19">
        <v>44865</v>
      </c>
      <c r="K768" s="3">
        <v>31</v>
      </c>
      <c r="L768" s="3">
        <v>3185</v>
      </c>
      <c r="M768" s="3">
        <v>7500000</v>
      </c>
      <c r="N768" s="19">
        <v>46112</v>
      </c>
    </row>
    <row r="769" spans="1:14" s="18" customFormat="1" outlineLevel="2">
      <c r="A769" s="19" t="s">
        <v>271</v>
      </c>
      <c r="B769" s="20" t="s">
        <v>294</v>
      </c>
      <c r="C769" s="21" t="s">
        <v>143</v>
      </c>
      <c r="D769" s="20" t="s">
        <v>144</v>
      </c>
      <c r="E769" s="3">
        <v>4975000</v>
      </c>
      <c r="F769" s="19">
        <v>44306</v>
      </c>
      <c r="G769" s="3">
        <v>4975000</v>
      </c>
      <c r="H769" s="2">
        <v>5.0000000000000001E-3</v>
      </c>
      <c r="I769" s="19">
        <v>44835</v>
      </c>
      <c r="J769" s="19">
        <v>44865</v>
      </c>
      <c r="K769" s="3">
        <v>31</v>
      </c>
      <c r="L769" s="3">
        <v>2113</v>
      </c>
      <c r="M769" s="3">
        <v>4975000</v>
      </c>
      <c r="N769" s="19">
        <v>46131</v>
      </c>
    </row>
    <row r="770" spans="1:14" s="18" customFormat="1" outlineLevel="2">
      <c r="A770" s="19" t="s">
        <v>271</v>
      </c>
      <c r="B770" s="20" t="s">
        <v>295</v>
      </c>
      <c r="C770" s="21" t="s">
        <v>143</v>
      </c>
      <c r="D770" s="20" t="s">
        <v>144</v>
      </c>
      <c r="E770" s="3">
        <v>14925000</v>
      </c>
      <c r="F770" s="19">
        <v>44306</v>
      </c>
      <c r="G770" s="3">
        <v>14925000</v>
      </c>
      <c r="H770" s="2">
        <v>5.0000000000000001E-3</v>
      </c>
      <c r="I770" s="19">
        <v>44835</v>
      </c>
      <c r="J770" s="19">
        <v>44865</v>
      </c>
      <c r="K770" s="3">
        <v>31</v>
      </c>
      <c r="L770" s="3">
        <v>6338</v>
      </c>
      <c r="M770" s="3">
        <v>14925000</v>
      </c>
      <c r="N770" s="19">
        <v>46131</v>
      </c>
    </row>
    <row r="771" spans="1:14" s="18" customFormat="1" outlineLevel="2">
      <c r="A771" s="19" t="s">
        <v>271</v>
      </c>
      <c r="B771" s="20" t="s">
        <v>296</v>
      </c>
      <c r="C771" s="21" t="s">
        <v>274</v>
      </c>
      <c r="D771" s="20" t="s">
        <v>275</v>
      </c>
      <c r="E771" s="3">
        <v>1663200</v>
      </c>
      <c r="F771" s="19">
        <v>44294</v>
      </c>
      <c r="G771" s="3">
        <v>1663200</v>
      </c>
      <c r="H771" s="2">
        <v>5.0000000000000001E-3</v>
      </c>
      <c r="I771" s="19">
        <v>44835</v>
      </c>
      <c r="J771" s="19">
        <v>44865</v>
      </c>
      <c r="K771" s="3">
        <v>31</v>
      </c>
      <c r="L771" s="3">
        <v>706</v>
      </c>
      <c r="M771" s="3">
        <v>1663200</v>
      </c>
      <c r="N771" s="19">
        <v>46119</v>
      </c>
    </row>
    <row r="772" spans="1:14" s="18" customFormat="1" outlineLevel="2">
      <c r="A772" s="19" t="s">
        <v>271</v>
      </c>
      <c r="B772" s="20" t="s">
        <v>297</v>
      </c>
      <c r="C772" s="21" t="s">
        <v>274</v>
      </c>
      <c r="D772" s="20" t="s">
        <v>275</v>
      </c>
      <c r="E772" s="3">
        <v>3528000</v>
      </c>
      <c r="F772" s="19">
        <v>44300</v>
      </c>
      <c r="G772" s="3">
        <v>3528000</v>
      </c>
      <c r="H772" s="2">
        <v>5.0000000000000001E-3</v>
      </c>
      <c r="I772" s="19">
        <v>44835</v>
      </c>
      <c r="J772" s="19">
        <v>44865</v>
      </c>
      <c r="K772" s="3">
        <v>31</v>
      </c>
      <c r="L772" s="3">
        <v>1498</v>
      </c>
      <c r="M772" s="3">
        <v>3528000</v>
      </c>
      <c r="N772" s="19">
        <v>46125</v>
      </c>
    </row>
    <row r="773" spans="1:14" s="18" customFormat="1" outlineLevel="2">
      <c r="A773" s="19" t="s">
        <v>271</v>
      </c>
      <c r="B773" s="20" t="s">
        <v>30</v>
      </c>
      <c r="C773" s="21" t="s">
        <v>218</v>
      </c>
      <c r="D773" s="20" t="s">
        <v>219</v>
      </c>
      <c r="E773" s="3">
        <v>160000000</v>
      </c>
      <c r="F773" s="19">
        <v>43970</v>
      </c>
      <c r="G773" s="3">
        <v>160000000</v>
      </c>
      <c r="H773" s="2">
        <v>5.0000000000000001E-3</v>
      </c>
      <c r="I773" s="19">
        <v>44835</v>
      </c>
      <c r="J773" s="19">
        <v>44865</v>
      </c>
      <c r="K773" s="3">
        <v>31</v>
      </c>
      <c r="L773" s="3">
        <v>67945</v>
      </c>
      <c r="M773" s="3">
        <v>160000000</v>
      </c>
      <c r="N773" s="19">
        <v>45795</v>
      </c>
    </row>
    <row r="774" spans="1:14" s="18" customFormat="1" outlineLevel="2">
      <c r="A774" s="19" t="s">
        <v>271</v>
      </c>
      <c r="B774" s="20" t="s">
        <v>298</v>
      </c>
      <c r="C774" s="21" t="s">
        <v>274</v>
      </c>
      <c r="D774" s="20" t="s">
        <v>275</v>
      </c>
      <c r="E774" s="3">
        <v>12213027</v>
      </c>
      <c r="F774" s="19">
        <v>44307</v>
      </c>
      <c r="G774" s="3">
        <v>12213027</v>
      </c>
      <c r="H774" s="2">
        <v>5.0000000000000001E-3</v>
      </c>
      <c r="I774" s="19">
        <v>44835</v>
      </c>
      <c r="J774" s="19">
        <v>44865</v>
      </c>
      <c r="K774" s="3">
        <v>31</v>
      </c>
      <c r="L774" s="3">
        <v>5186</v>
      </c>
      <c r="M774" s="3">
        <v>12213027</v>
      </c>
      <c r="N774" s="19">
        <v>46132</v>
      </c>
    </row>
    <row r="775" spans="1:14" s="18" customFormat="1" outlineLevel="2">
      <c r="A775" s="19" t="s">
        <v>271</v>
      </c>
      <c r="B775" s="20" t="s">
        <v>299</v>
      </c>
      <c r="C775" s="21" t="s">
        <v>274</v>
      </c>
      <c r="D775" s="20" t="s">
        <v>275</v>
      </c>
      <c r="E775" s="3">
        <v>11337919</v>
      </c>
      <c r="F775" s="19">
        <v>44314</v>
      </c>
      <c r="G775" s="3">
        <v>11337919</v>
      </c>
      <c r="H775" s="2">
        <v>5.0000000000000001E-3</v>
      </c>
      <c r="I775" s="19">
        <v>44835</v>
      </c>
      <c r="J775" s="19">
        <v>44865</v>
      </c>
      <c r="K775" s="3">
        <v>31</v>
      </c>
      <c r="L775" s="3">
        <v>4815</v>
      </c>
      <c r="M775" s="3">
        <v>11337919</v>
      </c>
      <c r="N775" s="19">
        <v>46139</v>
      </c>
    </row>
    <row r="776" spans="1:14" s="18" customFormat="1" outlineLevel="2">
      <c r="A776" s="19" t="s">
        <v>271</v>
      </c>
      <c r="B776" s="20" t="s">
        <v>300</v>
      </c>
      <c r="C776" s="21" t="s">
        <v>260</v>
      </c>
      <c r="D776" s="20" t="s">
        <v>261</v>
      </c>
      <c r="E776" s="3">
        <v>20000000</v>
      </c>
      <c r="F776" s="19">
        <v>44308</v>
      </c>
      <c r="G776" s="3">
        <v>20000000</v>
      </c>
      <c r="H776" s="2">
        <v>5.0000000000000001E-3</v>
      </c>
      <c r="I776" s="19">
        <v>44835</v>
      </c>
      <c r="J776" s="19">
        <v>44865</v>
      </c>
      <c r="K776" s="3">
        <v>31</v>
      </c>
      <c r="L776" s="3">
        <v>8493</v>
      </c>
      <c r="M776" s="3">
        <v>20000000</v>
      </c>
      <c r="N776" s="19">
        <v>46133</v>
      </c>
    </row>
    <row r="777" spans="1:14" s="18" customFormat="1" outlineLevel="2">
      <c r="A777" s="19" t="s">
        <v>271</v>
      </c>
      <c r="B777" s="20" t="s">
        <v>301</v>
      </c>
      <c r="C777" s="21" t="s">
        <v>71</v>
      </c>
      <c r="D777" s="20" t="s">
        <v>72</v>
      </c>
      <c r="E777" s="3">
        <v>9800000</v>
      </c>
      <c r="F777" s="19">
        <v>44313</v>
      </c>
      <c r="G777" s="3">
        <v>9800000</v>
      </c>
      <c r="H777" s="2">
        <v>5.0000000000000001E-3</v>
      </c>
      <c r="I777" s="19">
        <v>44835</v>
      </c>
      <c r="J777" s="19">
        <v>44865</v>
      </c>
      <c r="K777" s="3">
        <v>31</v>
      </c>
      <c r="L777" s="3">
        <v>4162</v>
      </c>
      <c r="M777" s="3">
        <v>9800000</v>
      </c>
      <c r="N777" s="19">
        <v>46138</v>
      </c>
    </row>
    <row r="778" spans="1:14" s="18" customFormat="1" outlineLevel="2">
      <c r="A778" s="19" t="s">
        <v>271</v>
      </c>
      <c r="B778" s="20" t="s">
        <v>302</v>
      </c>
      <c r="C778" s="21" t="s">
        <v>266</v>
      </c>
      <c r="D778" s="20" t="s">
        <v>267</v>
      </c>
      <c r="E778" s="3">
        <v>37000000</v>
      </c>
      <c r="F778" s="19">
        <v>44314</v>
      </c>
      <c r="G778" s="3">
        <v>37000000</v>
      </c>
      <c r="H778" s="2">
        <v>5.0000000000000001E-3</v>
      </c>
      <c r="I778" s="19">
        <v>44835</v>
      </c>
      <c r="J778" s="19">
        <v>44865</v>
      </c>
      <c r="K778" s="3">
        <v>31</v>
      </c>
      <c r="L778" s="3">
        <v>15712</v>
      </c>
      <c r="M778" s="3">
        <v>37000000</v>
      </c>
      <c r="N778" s="19">
        <v>46139</v>
      </c>
    </row>
    <row r="779" spans="1:14" s="18" customFormat="1" outlineLevel="2">
      <c r="A779" s="19" t="s">
        <v>271</v>
      </c>
      <c r="B779" s="20" t="s">
        <v>303</v>
      </c>
      <c r="C779" s="21" t="s">
        <v>304</v>
      </c>
      <c r="D779" s="20" t="s">
        <v>305</v>
      </c>
      <c r="E779" s="3">
        <v>70000000</v>
      </c>
      <c r="F779" s="19">
        <v>44315</v>
      </c>
      <c r="G779" s="3">
        <v>59181812</v>
      </c>
      <c r="H779" s="2">
        <v>5.0000000000000001E-3</v>
      </c>
      <c r="I779" s="19">
        <v>44835</v>
      </c>
      <c r="J779" s="19">
        <v>44850</v>
      </c>
      <c r="K779" s="3">
        <v>16</v>
      </c>
      <c r="L779" s="3">
        <v>12971</v>
      </c>
      <c r="M779" s="3">
        <v>58545448</v>
      </c>
      <c r="N779" s="19">
        <v>46140</v>
      </c>
    </row>
    <row r="780" spans="1:14" s="18" customFormat="1" outlineLevel="2">
      <c r="A780" s="19" t="s">
        <v>271</v>
      </c>
      <c r="B780" s="20" t="s">
        <v>303</v>
      </c>
      <c r="C780" s="21" t="s">
        <v>304</v>
      </c>
      <c r="D780" s="20"/>
      <c r="E780" s="3"/>
      <c r="F780" s="19"/>
      <c r="G780" s="3">
        <v>58545448</v>
      </c>
      <c r="H780" s="2">
        <v>5.0000000000000001E-3</v>
      </c>
      <c r="I780" s="19">
        <v>44851</v>
      </c>
      <c r="J780" s="19">
        <v>44865</v>
      </c>
      <c r="K780" s="3">
        <v>15</v>
      </c>
      <c r="L780" s="3">
        <v>12030</v>
      </c>
      <c r="M780" s="3"/>
      <c r="N780" s="19">
        <v>46140</v>
      </c>
    </row>
    <row r="781" spans="1:14" s="18" customFormat="1" outlineLevel="2">
      <c r="A781" s="19" t="s">
        <v>271</v>
      </c>
      <c r="B781" s="20" t="s">
        <v>306</v>
      </c>
      <c r="C781" s="21" t="s">
        <v>304</v>
      </c>
      <c r="D781" s="20" t="s">
        <v>305</v>
      </c>
      <c r="E781" s="3">
        <v>10000000</v>
      </c>
      <c r="F781" s="19">
        <v>44315</v>
      </c>
      <c r="G781" s="3">
        <v>7976184</v>
      </c>
      <c r="H781" s="2">
        <v>5.0000000000000001E-3</v>
      </c>
      <c r="I781" s="19">
        <v>44835</v>
      </c>
      <c r="J781" s="19">
        <v>44850</v>
      </c>
      <c r="K781" s="3">
        <v>16</v>
      </c>
      <c r="L781" s="3">
        <v>1748</v>
      </c>
      <c r="M781" s="3">
        <v>7857136</v>
      </c>
      <c r="N781" s="19">
        <v>46140</v>
      </c>
    </row>
    <row r="782" spans="1:14" s="18" customFormat="1" outlineLevel="2">
      <c r="A782" s="19" t="s">
        <v>271</v>
      </c>
      <c r="B782" s="20" t="s">
        <v>306</v>
      </c>
      <c r="C782" s="21" t="s">
        <v>304</v>
      </c>
      <c r="D782" s="20"/>
      <c r="E782" s="3"/>
      <c r="F782" s="19"/>
      <c r="G782" s="3">
        <v>7857136</v>
      </c>
      <c r="H782" s="2">
        <v>5.0000000000000001E-3</v>
      </c>
      <c r="I782" s="19">
        <v>44851</v>
      </c>
      <c r="J782" s="19">
        <v>44865</v>
      </c>
      <c r="K782" s="3">
        <v>15</v>
      </c>
      <c r="L782" s="3">
        <v>1614</v>
      </c>
      <c r="M782" s="3"/>
      <c r="N782" s="19">
        <v>46140</v>
      </c>
    </row>
    <row r="783" spans="1:14" s="18" customFormat="1" outlineLevel="2">
      <c r="A783" s="19" t="s">
        <v>271</v>
      </c>
      <c r="B783" s="20" t="s">
        <v>307</v>
      </c>
      <c r="C783" s="21" t="s">
        <v>304</v>
      </c>
      <c r="D783" s="20" t="s">
        <v>305</v>
      </c>
      <c r="E783" s="3">
        <v>40000000</v>
      </c>
      <c r="F783" s="19">
        <v>44315</v>
      </c>
      <c r="G783" s="3">
        <v>31904765</v>
      </c>
      <c r="H783" s="2">
        <v>5.0000000000000001E-3</v>
      </c>
      <c r="I783" s="19">
        <v>44835</v>
      </c>
      <c r="J783" s="19">
        <v>44850</v>
      </c>
      <c r="K783" s="3">
        <v>16</v>
      </c>
      <c r="L783" s="3">
        <v>6993</v>
      </c>
      <c r="M783" s="3">
        <v>31428574</v>
      </c>
      <c r="N783" s="19">
        <v>46140</v>
      </c>
    </row>
    <row r="784" spans="1:14" s="18" customFormat="1" outlineLevel="2">
      <c r="A784" s="19" t="s">
        <v>271</v>
      </c>
      <c r="B784" s="20" t="s">
        <v>307</v>
      </c>
      <c r="C784" s="21" t="s">
        <v>304</v>
      </c>
      <c r="D784" s="20"/>
      <c r="E784" s="3"/>
      <c r="F784" s="19"/>
      <c r="G784" s="3">
        <v>31428574</v>
      </c>
      <c r="H784" s="2">
        <v>5.0000000000000001E-3</v>
      </c>
      <c r="I784" s="19">
        <v>44851</v>
      </c>
      <c r="J784" s="19">
        <v>44865</v>
      </c>
      <c r="K784" s="3">
        <v>15</v>
      </c>
      <c r="L784" s="3">
        <v>6458</v>
      </c>
      <c r="M784" s="3"/>
      <c r="N784" s="19">
        <v>46140</v>
      </c>
    </row>
    <row r="785" spans="1:14" s="18" customFormat="1" outlineLevel="2">
      <c r="A785" s="19" t="s">
        <v>271</v>
      </c>
      <c r="B785" s="20" t="s">
        <v>308</v>
      </c>
      <c r="C785" s="21" t="s">
        <v>274</v>
      </c>
      <c r="D785" s="20" t="s">
        <v>275</v>
      </c>
      <c r="E785" s="3">
        <v>10752000</v>
      </c>
      <c r="F785" s="19">
        <v>44320</v>
      </c>
      <c r="G785" s="3">
        <v>10752000</v>
      </c>
      <c r="H785" s="2">
        <v>5.0000000000000001E-3</v>
      </c>
      <c r="I785" s="19">
        <v>44835</v>
      </c>
      <c r="J785" s="19">
        <v>44865</v>
      </c>
      <c r="K785" s="3">
        <v>31</v>
      </c>
      <c r="L785" s="3">
        <v>4566</v>
      </c>
      <c r="M785" s="3">
        <v>10752000</v>
      </c>
      <c r="N785" s="19">
        <v>46145</v>
      </c>
    </row>
    <row r="786" spans="1:14" s="18" customFormat="1" outlineLevel="2">
      <c r="A786" s="19" t="s">
        <v>271</v>
      </c>
      <c r="B786" s="20" t="s">
        <v>309</v>
      </c>
      <c r="C786" s="21" t="s">
        <v>274</v>
      </c>
      <c r="D786" s="20" t="s">
        <v>275</v>
      </c>
      <c r="E786" s="3">
        <v>4200000</v>
      </c>
      <c r="F786" s="19">
        <v>44320</v>
      </c>
      <c r="G786" s="3">
        <v>4200000</v>
      </c>
      <c r="H786" s="2">
        <v>5.0000000000000001E-3</v>
      </c>
      <c r="I786" s="19">
        <v>44835</v>
      </c>
      <c r="J786" s="19">
        <v>44865</v>
      </c>
      <c r="K786" s="3">
        <v>31</v>
      </c>
      <c r="L786" s="3">
        <v>1784</v>
      </c>
      <c r="M786" s="3">
        <v>4200000</v>
      </c>
      <c r="N786" s="19">
        <v>46145</v>
      </c>
    </row>
    <row r="787" spans="1:14" s="18" customFormat="1" outlineLevel="2">
      <c r="A787" s="19" t="s">
        <v>271</v>
      </c>
      <c r="B787" s="20" t="s">
        <v>33</v>
      </c>
      <c r="C787" s="21" t="s">
        <v>274</v>
      </c>
      <c r="D787" s="20" t="s">
        <v>275</v>
      </c>
      <c r="E787" s="3">
        <v>13104000</v>
      </c>
      <c r="F787" s="19">
        <v>43979</v>
      </c>
      <c r="G787" s="3">
        <v>13104000</v>
      </c>
      <c r="H787" s="2">
        <v>5.0000000000000001E-3</v>
      </c>
      <c r="I787" s="19">
        <v>44835</v>
      </c>
      <c r="J787" s="19">
        <v>44865</v>
      </c>
      <c r="K787" s="3">
        <v>31</v>
      </c>
      <c r="L787" s="3">
        <v>5565</v>
      </c>
      <c r="M787" s="3">
        <v>13104000</v>
      </c>
      <c r="N787" s="19">
        <v>45804</v>
      </c>
    </row>
    <row r="788" spans="1:14" s="18" customFormat="1" outlineLevel="2">
      <c r="A788" s="19" t="s">
        <v>271</v>
      </c>
      <c r="B788" s="20" t="s">
        <v>310</v>
      </c>
      <c r="C788" s="21" t="s">
        <v>274</v>
      </c>
      <c r="D788" s="20" t="s">
        <v>275</v>
      </c>
      <c r="E788" s="3">
        <v>4200000</v>
      </c>
      <c r="F788" s="19">
        <v>44320</v>
      </c>
      <c r="G788" s="3">
        <v>4200000</v>
      </c>
      <c r="H788" s="2">
        <v>5.0000000000000001E-3</v>
      </c>
      <c r="I788" s="19">
        <v>44835</v>
      </c>
      <c r="J788" s="19">
        <v>44865</v>
      </c>
      <c r="K788" s="3">
        <v>31</v>
      </c>
      <c r="L788" s="3">
        <v>1784</v>
      </c>
      <c r="M788" s="3">
        <v>4200000</v>
      </c>
      <c r="N788" s="19">
        <v>46145</v>
      </c>
    </row>
    <row r="789" spans="1:14" s="18" customFormat="1" outlineLevel="2">
      <c r="A789" s="19" t="s">
        <v>271</v>
      </c>
      <c r="B789" s="20" t="s">
        <v>311</v>
      </c>
      <c r="C789" s="21" t="s">
        <v>71</v>
      </c>
      <c r="D789" s="20" t="s">
        <v>72</v>
      </c>
      <c r="E789" s="3">
        <v>5100000</v>
      </c>
      <c r="F789" s="19">
        <v>44330</v>
      </c>
      <c r="G789" s="3">
        <v>5100000</v>
      </c>
      <c r="H789" s="2">
        <v>5.0000000000000001E-3</v>
      </c>
      <c r="I789" s="19">
        <v>44835</v>
      </c>
      <c r="J789" s="19">
        <v>44865</v>
      </c>
      <c r="K789" s="3">
        <v>31</v>
      </c>
      <c r="L789" s="3">
        <v>2166</v>
      </c>
      <c r="M789" s="3">
        <v>5100000</v>
      </c>
      <c r="N789" s="19">
        <v>46155</v>
      </c>
    </row>
    <row r="790" spans="1:14" s="18" customFormat="1" outlineLevel="2">
      <c r="A790" s="19" t="s">
        <v>271</v>
      </c>
      <c r="B790" s="20" t="s">
        <v>312</v>
      </c>
      <c r="C790" s="21" t="s">
        <v>274</v>
      </c>
      <c r="D790" s="20" t="s">
        <v>275</v>
      </c>
      <c r="E790" s="3">
        <v>100000000</v>
      </c>
      <c r="F790" s="19">
        <v>44335</v>
      </c>
      <c r="G790" s="3">
        <v>100000000</v>
      </c>
      <c r="H790" s="2">
        <v>5.0000000000000001E-3</v>
      </c>
      <c r="I790" s="19">
        <v>44835</v>
      </c>
      <c r="J790" s="19">
        <v>44865</v>
      </c>
      <c r="K790" s="3">
        <v>31</v>
      </c>
      <c r="L790" s="3">
        <v>42466</v>
      </c>
      <c r="M790" s="3">
        <v>100000000</v>
      </c>
      <c r="N790" s="19">
        <v>46160</v>
      </c>
    </row>
    <row r="791" spans="1:14" s="18" customFormat="1" outlineLevel="2">
      <c r="A791" s="19" t="s">
        <v>271</v>
      </c>
      <c r="B791" s="20" t="s">
        <v>313</v>
      </c>
      <c r="C791" s="21" t="s">
        <v>153</v>
      </c>
      <c r="D791" s="20" t="s">
        <v>154</v>
      </c>
      <c r="E791" s="3">
        <v>9464321</v>
      </c>
      <c r="F791" s="19">
        <v>44337</v>
      </c>
      <c r="G791" s="3">
        <v>9464321</v>
      </c>
      <c r="H791" s="2">
        <v>5.0000000000000001E-3</v>
      </c>
      <c r="I791" s="19">
        <v>44835</v>
      </c>
      <c r="J791" s="19">
        <v>44865</v>
      </c>
      <c r="K791" s="3">
        <v>31</v>
      </c>
      <c r="L791" s="3">
        <v>4019</v>
      </c>
      <c r="M791" s="3">
        <v>9464321</v>
      </c>
      <c r="N791" s="19">
        <v>46162</v>
      </c>
    </row>
    <row r="792" spans="1:14" s="18" customFormat="1" outlineLevel="2">
      <c r="A792" s="19" t="s">
        <v>271</v>
      </c>
      <c r="B792" s="20" t="s">
        <v>314</v>
      </c>
      <c r="C792" s="21" t="s">
        <v>274</v>
      </c>
      <c r="D792" s="20" t="s">
        <v>275</v>
      </c>
      <c r="E792" s="3">
        <v>3360000</v>
      </c>
      <c r="F792" s="19">
        <v>44350</v>
      </c>
      <c r="G792" s="3">
        <v>3360000</v>
      </c>
      <c r="H792" s="2">
        <v>5.0000000000000001E-3</v>
      </c>
      <c r="I792" s="19">
        <v>44835</v>
      </c>
      <c r="J792" s="19">
        <v>44865</v>
      </c>
      <c r="K792" s="3">
        <v>31</v>
      </c>
      <c r="L792" s="3">
        <v>1427</v>
      </c>
      <c r="M792" s="3">
        <v>3360000</v>
      </c>
      <c r="N792" s="19">
        <v>46175</v>
      </c>
    </row>
    <row r="793" spans="1:14" s="18" customFormat="1" outlineLevel="2">
      <c r="A793" s="19" t="s">
        <v>271</v>
      </c>
      <c r="B793" s="20" t="s">
        <v>315</v>
      </c>
      <c r="C793" s="21" t="s">
        <v>274</v>
      </c>
      <c r="D793" s="20" t="s">
        <v>275</v>
      </c>
      <c r="E793" s="3">
        <v>3360000</v>
      </c>
      <c r="F793" s="19">
        <v>44350</v>
      </c>
      <c r="G793" s="3">
        <v>3360000</v>
      </c>
      <c r="H793" s="2">
        <v>5.0000000000000001E-3</v>
      </c>
      <c r="I793" s="19">
        <v>44835</v>
      </c>
      <c r="J793" s="19">
        <v>44865</v>
      </c>
      <c r="K793" s="3">
        <v>31</v>
      </c>
      <c r="L793" s="3">
        <v>1427</v>
      </c>
      <c r="M793" s="3">
        <v>3360000</v>
      </c>
      <c r="N793" s="19">
        <v>46175</v>
      </c>
    </row>
    <row r="794" spans="1:14" s="18" customFormat="1" outlineLevel="2">
      <c r="A794" s="19" t="s">
        <v>271</v>
      </c>
      <c r="B794" s="20" t="s">
        <v>316</v>
      </c>
      <c r="C794" s="21" t="s">
        <v>274</v>
      </c>
      <c r="D794" s="20" t="s">
        <v>275</v>
      </c>
      <c r="E794" s="3">
        <v>3326400</v>
      </c>
      <c r="F794" s="19">
        <v>44351</v>
      </c>
      <c r="G794" s="3">
        <v>3326400</v>
      </c>
      <c r="H794" s="2">
        <v>5.0000000000000001E-3</v>
      </c>
      <c r="I794" s="19">
        <v>44835</v>
      </c>
      <c r="J794" s="19">
        <v>44865</v>
      </c>
      <c r="K794" s="3">
        <v>31</v>
      </c>
      <c r="L794" s="3">
        <v>1413</v>
      </c>
      <c r="M794" s="3">
        <v>3326400</v>
      </c>
      <c r="N794" s="19">
        <v>46176</v>
      </c>
    </row>
    <row r="795" spans="1:14" s="18" customFormat="1" outlineLevel="2">
      <c r="A795" s="19" t="s">
        <v>271</v>
      </c>
      <c r="B795" s="20" t="s">
        <v>317</v>
      </c>
      <c r="C795" s="21" t="s">
        <v>274</v>
      </c>
      <c r="D795" s="20" t="s">
        <v>275</v>
      </c>
      <c r="E795" s="3">
        <v>150000000</v>
      </c>
      <c r="F795" s="19">
        <v>44354</v>
      </c>
      <c r="G795" s="3">
        <v>150000000</v>
      </c>
      <c r="H795" s="2">
        <v>5.0000000000000001E-3</v>
      </c>
      <c r="I795" s="19">
        <v>44835</v>
      </c>
      <c r="J795" s="19">
        <v>44865</v>
      </c>
      <c r="K795" s="3">
        <v>31</v>
      </c>
      <c r="L795" s="3">
        <v>63699</v>
      </c>
      <c r="M795" s="3">
        <v>150000000</v>
      </c>
      <c r="N795" s="19">
        <v>46179</v>
      </c>
    </row>
    <row r="796" spans="1:14" s="18" customFormat="1" outlineLevel="2">
      <c r="A796" s="19" t="s">
        <v>271</v>
      </c>
      <c r="B796" s="20" t="s">
        <v>318</v>
      </c>
      <c r="C796" s="21" t="s">
        <v>274</v>
      </c>
      <c r="D796" s="20" t="s">
        <v>275</v>
      </c>
      <c r="E796" s="3">
        <v>1663200</v>
      </c>
      <c r="F796" s="19">
        <v>44356</v>
      </c>
      <c r="G796" s="3">
        <v>1663200</v>
      </c>
      <c r="H796" s="2">
        <v>5.0000000000000001E-3</v>
      </c>
      <c r="I796" s="19">
        <v>44835</v>
      </c>
      <c r="J796" s="19">
        <v>44865</v>
      </c>
      <c r="K796" s="3">
        <v>31</v>
      </c>
      <c r="L796" s="3">
        <v>706</v>
      </c>
      <c r="M796" s="3">
        <v>1663200</v>
      </c>
      <c r="N796" s="19">
        <v>46181</v>
      </c>
    </row>
    <row r="797" spans="1:14" s="18" customFormat="1" outlineLevel="2">
      <c r="A797" s="19" t="s">
        <v>271</v>
      </c>
      <c r="B797" s="20" t="s">
        <v>319</v>
      </c>
      <c r="C797" s="21" t="s">
        <v>274</v>
      </c>
      <c r="D797" s="20" t="s">
        <v>275</v>
      </c>
      <c r="E797" s="3">
        <v>312002</v>
      </c>
      <c r="F797" s="19">
        <v>44358</v>
      </c>
      <c r="G797" s="3">
        <v>312002</v>
      </c>
      <c r="H797" s="2">
        <v>5.0000000000000001E-3</v>
      </c>
      <c r="I797" s="19">
        <v>44835</v>
      </c>
      <c r="J797" s="19">
        <v>44865</v>
      </c>
      <c r="K797" s="3">
        <v>31</v>
      </c>
      <c r="L797" s="3">
        <v>132</v>
      </c>
      <c r="M797" s="3">
        <v>312002</v>
      </c>
      <c r="N797" s="19">
        <v>46183</v>
      </c>
    </row>
    <row r="798" spans="1:14" s="18" customFormat="1" outlineLevel="2">
      <c r="A798" s="19" t="s">
        <v>271</v>
      </c>
      <c r="B798" s="20" t="s">
        <v>34</v>
      </c>
      <c r="C798" s="21" t="s">
        <v>159</v>
      </c>
      <c r="D798" s="20" t="s">
        <v>160</v>
      </c>
      <c r="E798" s="3">
        <v>6550000</v>
      </c>
      <c r="F798" s="19">
        <v>43993</v>
      </c>
      <c r="G798" s="3">
        <v>6550000</v>
      </c>
      <c r="H798" s="2">
        <v>5.0000000000000001E-3</v>
      </c>
      <c r="I798" s="19">
        <v>44835</v>
      </c>
      <c r="J798" s="19">
        <v>44865</v>
      </c>
      <c r="K798" s="3">
        <v>31</v>
      </c>
      <c r="L798" s="3">
        <v>2782</v>
      </c>
      <c r="M798" s="3">
        <v>6550000</v>
      </c>
      <c r="N798" s="19">
        <v>45818</v>
      </c>
    </row>
    <row r="799" spans="1:14" s="18" customFormat="1" outlineLevel="2">
      <c r="A799" s="19" t="s">
        <v>271</v>
      </c>
      <c r="B799" s="20" t="s">
        <v>320</v>
      </c>
      <c r="C799" s="21" t="s">
        <v>274</v>
      </c>
      <c r="D799" s="20" t="s">
        <v>275</v>
      </c>
      <c r="E799" s="3">
        <v>478800</v>
      </c>
      <c r="F799" s="19">
        <v>44358</v>
      </c>
      <c r="G799" s="3">
        <v>478800</v>
      </c>
      <c r="H799" s="2">
        <v>5.0000000000000001E-3</v>
      </c>
      <c r="I799" s="19">
        <v>44835</v>
      </c>
      <c r="J799" s="19">
        <v>44865</v>
      </c>
      <c r="K799" s="3">
        <v>31</v>
      </c>
      <c r="L799" s="3">
        <v>203</v>
      </c>
      <c r="M799" s="3">
        <v>478800</v>
      </c>
      <c r="N799" s="19">
        <v>46183</v>
      </c>
    </row>
    <row r="800" spans="1:14" s="18" customFormat="1" outlineLevel="2">
      <c r="A800" s="19" t="s">
        <v>271</v>
      </c>
      <c r="B800" s="20" t="s">
        <v>321</v>
      </c>
      <c r="C800" s="21" t="s">
        <v>274</v>
      </c>
      <c r="D800" s="20" t="s">
        <v>275</v>
      </c>
      <c r="E800" s="3">
        <v>70000000</v>
      </c>
      <c r="F800" s="19">
        <v>44362</v>
      </c>
      <c r="G800" s="3">
        <v>70000000</v>
      </c>
      <c r="H800" s="2">
        <v>5.0000000000000001E-3</v>
      </c>
      <c r="I800" s="19">
        <v>44835</v>
      </c>
      <c r="J800" s="19">
        <v>44865</v>
      </c>
      <c r="K800" s="3">
        <v>31</v>
      </c>
      <c r="L800" s="3">
        <v>29726</v>
      </c>
      <c r="M800" s="3">
        <v>70000000</v>
      </c>
      <c r="N800" s="19">
        <v>46187</v>
      </c>
    </row>
    <row r="801" spans="1:14" s="18" customFormat="1" outlineLevel="2">
      <c r="A801" s="19" t="s">
        <v>271</v>
      </c>
      <c r="B801" s="20" t="s">
        <v>322</v>
      </c>
      <c r="C801" s="21" t="s">
        <v>274</v>
      </c>
      <c r="D801" s="20" t="s">
        <v>275</v>
      </c>
      <c r="E801" s="3">
        <v>806400</v>
      </c>
      <c r="F801" s="19">
        <v>44376</v>
      </c>
      <c r="G801" s="3">
        <v>806400</v>
      </c>
      <c r="H801" s="2">
        <v>5.0000000000000001E-3</v>
      </c>
      <c r="I801" s="19">
        <v>44835</v>
      </c>
      <c r="J801" s="19">
        <v>44865</v>
      </c>
      <c r="K801" s="3">
        <v>31</v>
      </c>
      <c r="L801" s="3">
        <v>342</v>
      </c>
      <c r="M801" s="3">
        <v>806400</v>
      </c>
      <c r="N801" s="19">
        <v>46201</v>
      </c>
    </row>
    <row r="802" spans="1:14" s="18" customFormat="1" outlineLevel="2">
      <c r="A802" s="19" t="s">
        <v>271</v>
      </c>
      <c r="B802" s="20" t="s">
        <v>323</v>
      </c>
      <c r="C802" s="21" t="s">
        <v>159</v>
      </c>
      <c r="D802" s="20" t="s">
        <v>160</v>
      </c>
      <c r="E802" s="3">
        <v>34000000</v>
      </c>
      <c r="F802" s="19">
        <v>44369</v>
      </c>
      <c r="G802" s="3">
        <v>34000000</v>
      </c>
      <c r="H802" s="2">
        <v>5.0000000000000001E-3</v>
      </c>
      <c r="I802" s="19">
        <v>44835</v>
      </c>
      <c r="J802" s="19">
        <v>44865</v>
      </c>
      <c r="K802" s="3">
        <v>31</v>
      </c>
      <c r="L802" s="3">
        <v>14438</v>
      </c>
      <c r="M802" s="3">
        <v>34000000</v>
      </c>
      <c r="N802" s="19">
        <v>46194</v>
      </c>
    </row>
    <row r="803" spans="1:14" s="18" customFormat="1" outlineLevel="2">
      <c r="A803" s="19" t="s">
        <v>271</v>
      </c>
      <c r="B803" s="20" t="s">
        <v>324</v>
      </c>
      <c r="C803" s="21" t="s">
        <v>159</v>
      </c>
      <c r="D803" s="20" t="s">
        <v>160</v>
      </c>
      <c r="E803" s="3">
        <v>34000000</v>
      </c>
      <c r="F803" s="19">
        <v>44369</v>
      </c>
      <c r="G803" s="3">
        <v>34000000</v>
      </c>
      <c r="H803" s="2">
        <v>5.0000000000000001E-3</v>
      </c>
      <c r="I803" s="19">
        <v>44835</v>
      </c>
      <c r="J803" s="19">
        <v>44865</v>
      </c>
      <c r="K803" s="3">
        <v>31</v>
      </c>
      <c r="L803" s="3">
        <v>14438</v>
      </c>
      <c r="M803" s="3">
        <v>34000000</v>
      </c>
      <c r="N803" s="19">
        <v>46194</v>
      </c>
    </row>
    <row r="804" spans="1:14" s="18" customFormat="1" outlineLevel="2">
      <c r="A804" s="19" t="s">
        <v>271</v>
      </c>
      <c r="B804" s="20" t="s">
        <v>325</v>
      </c>
      <c r="C804" s="21" t="s">
        <v>260</v>
      </c>
      <c r="D804" s="20" t="s">
        <v>261</v>
      </c>
      <c r="E804" s="3">
        <v>35000000</v>
      </c>
      <c r="F804" s="19">
        <v>44371</v>
      </c>
      <c r="G804" s="3">
        <v>35000000</v>
      </c>
      <c r="H804" s="2">
        <v>5.0000000000000001E-3</v>
      </c>
      <c r="I804" s="19">
        <v>44835</v>
      </c>
      <c r="J804" s="19">
        <v>44865</v>
      </c>
      <c r="K804" s="3">
        <v>31</v>
      </c>
      <c r="L804" s="3">
        <v>14863</v>
      </c>
      <c r="M804" s="3">
        <v>35000000</v>
      </c>
      <c r="N804" s="19">
        <v>46196</v>
      </c>
    </row>
    <row r="805" spans="1:14" s="18" customFormat="1" outlineLevel="2">
      <c r="A805" s="19" t="s">
        <v>271</v>
      </c>
      <c r="B805" s="20" t="s">
        <v>326</v>
      </c>
      <c r="C805" s="21" t="s">
        <v>153</v>
      </c>
      <c r="D805" s="20" t="s">
        <v>154</v>
      </c>
      <c r="E805" s="3">
        <v>13481921</v>
      </c>
      <c r="F805" s="19">
        <v>44372</v>
      </c>
      <c r="G805" s="3">
        <v>13481921</v>
      </c>
      <c r="H805" s="2">
        <v>5.0000000000000001E-3</v>
      </c>
      <c r="I805" s="19">
        <v>44835</v>
      </c>
      <c r="J805" s="19">
        <v>44865</v>
      </c>
      <c r="K805" s="3">
        <v>31</v>
      </c>
      <c r="L805" s="3">
        <v>5725</v>
      </c>
      <c r="M805" s="3">
        <v>13481921</v>
      </c>
      <c r="N805" s="19">
        <v>46197</v>
      </c>
    </row>
    <row r="806" spans="1:14" s="18" customFormat="1" outlineLevel="2">
      <c r="A806" s="19" t="s">
        <v>271</v>
      </c>
      <c r="B806" s="20" t="s">
        <v>327</v>
      </c>
      <c r="C806" s="21" t="s">
        <v>153</v>
      </c>
      <c r="D806" s="20" t="s">
        <v>154</v>
      </c>
      <c r="E806" s="3">
        <v>21053378</v>
      </c>
      <c r="F806" s="19">
        <v>44372</v>
      </c>
      <c r="G806" s="3">
        <v>21053378</v>
      </c>
      <c r="H806" s="2">
        <v>5.0000000000000001E-3</v>
      </c>
      <c r="I806" s="19">
        <v>44835</v>
      </c>
      <c r="J806" s="19">
        <v>44865</v>
      </c>
      <c r="K806" s="3">
        <v>31</v>
      </c>
      <c r="L806" s="3">
        <v>8940</v>
      </c>
      <c r="M806" s="3">
        <v>21053378</v>
      </c>
      <c r="N806" s="19">
        <v>46197</v>
      </c>
    </row>
    <row r="807" spans="1:14" s="18" customFormat="1" outlineLevel="2">
      <c r="A807" s="19" t="s">
        <v>271</v>
      </c>
      <c r="B807" s="20" t="s">
        <v>328</v>
      </c>
      <c r="C807" s="21" t="s">
        <v>286</v>
      </c>
      <c r="D807" s="20" t="s">
        <v>287</v>
      </c>
      <c r="E807" s="3">
        <v>66500000</v>
      </c>
      <c r="F807" s="19">
        <v>44379</v>
      </c>
      <c r="G807" s="3">
        <v>66500000</v>
      </c>
      <c r="H807" s="2">
        <v>5.0000000000000001E-3</v>
      </c>
      <c r="I807" s="19">
        <v>44835</v>
      </c>
      <c r="J807" s="19">
        <v>44865</v>
      </c>
      <c r="K807" s="3">
        <v>31</v>
      </c>
      <c r="L807" s="3">
        <v>28240</v>
      </c>
      <c r="M807" s="3">
        <v>66500000</v>
      </c>
      <c r="N807" s="19">
        <v>46204</v>
      </c>
    </row>
    <row r="808" spans="1:14" s="18" customFormat="1" outlineLevel="2">
      <c r="A808" s="19" t="s">
        <v>271</v>
      </c>
      <c r="B808" s="20" t="s">
        <v>329</v>
      </c>
      <c r="C808" s="21" t="s">
        <v>274</v>
      </c>
      <c r="D808" s="20" t="s">
        <v>275</v>
      </c>
      <c r="E808" s="3">
        <v>840000</v>
      </c>
      <c r="F808" s="19">
        <v>44379</v>
      </c>
      <c r="G808" s="3">
        <v>840000</v>
      </c>
      <c r="H808" s="2">
        <v>5.0000000000000001E-3</v>
      </c>
      <c r="I808" s="19">
        <v>44835</v>
      </c>
      <c r="J808" s="19">
        <v>44865</v>
      </c>
      <c r="K808" s="3">
        <v>31</v>
      </c>
      <c r="L808" s="3">
        <v>357</v>
      </c>
      <c r="M808" s="3">
        <v>840000</v>
      </c>
      <c r="N808" s="19">
        <v>46204</v>
      </c>
    </row>
    <row r="809" spans="1:14" s="18" customFormat="1" outlineLevel="2">
      <c r="A809" s="19" t="s">
        <v>271</v>
      </c>
      <c r="B809" s="20" t="s">
        <v>35</v>
      </c>
      <c r="C809" s="21" t="s">
        <v>159</v>
      </c>
      <c r="D809" s="20" t="s">
        <v>160</v>
      </c>
      <c r="E809" s="3">
        <v>19710000</v>
      </c>
      <c r="F809" s="19">
        <v>43993</v>
      </c>
      <c r="G809" s="3">
        <v>19710000</v>
      </c>
      <c r="H809" s="2">
        <v>5.0000000000000001E-3</v>
      </c>
      <c r="I809" s="19">
        <v>44835</v>
      </c>
      <c r="J809" s="19">
        <v>44865</v>
      </c>
      <c r="K809" s="3">
        <v>31</v>
      </c>
      <c r="L809" s="3">
        <v>8370</v>
      </c>
      <c r="M809" s="3">
        <v>19710000</v>
      </c>
      <c r="N809" s="19">
        <v>45818</v>
      </c>
    </row>
    <row r="810" spans="1:14" s="18" customFormat="1" outlineLevel="2">
      <c r="A810" s="19" t="s">
        <v>271</v>
      </c>
      <c r="B810" s="20" t="s">
        <v>330</v>
      </c>
      <c r="C810" s="21" t="s">
        <v>274</v>
      </c>
      <c r="D810" s="20" t="s">
        <v>275</v>
      </c>
      <c r="E810" s="3">
        <v>840000</v>
      </c>
      <c r="F810" s="19">
        <v>44379</v>
      </c>
      <c r="G810" s="3">
        <v>840000</v>
      </c>
      <c r="H810" s="2">
        <v>5.0000000000000001E-3</v>
      </c>
      <c r="I810" s="19">
        <v>44835</v>
      </c>
      <c r="J810" s="19">
        <v>44865</v>
      </c>
      <c r="K810" s="3">
        <v>31</v>
      </c>
      <c r="L810" s="3">
        <v>357</v>
      </c>
      <c r="M810" s="3">
        <v>840000</v>
      </c>
      <c r="N810" s="19">
        <v>46204</v>
      </c>
    </row>
    <row r="811" spans="1:14" s="18" customFormat="1" outlineLevel="2">
      <c r="A811" s="19" t="s">
        <v>271</v>
      </c>
      <c r="B811" s="20" t="s">
        <v>331</v>
      </c>
      <c r="C811" s="21" t="s">
        <v>274</v>
      </c>
      <c r="D811" s="20" t="s">
        <v>275</v>
      </c>
      <c r="E811" s="3">
        <v>1646400</v>
      </c>
      <c r="F811" s="19">
        <v>44384</v>
      </c>
      <c r="G811" s="3">
        <v>1646400</v>
      </c>
      <c r="H811" s="2">
        <v>5.0000000000000001E-3</v>
      </c>
      <c r="I811" s="19">
        <v>44835</v>
      </c>
      <c r="J811" s="19">
        <v>44865</v>
      </c>
      <c r="K811" s="3">
        <v>31</v>
      </c>
      <c r="L811" s="3">
        <v>699</v>
      </c>
      <c r="M811" s="3">
        <v>1646400</v>
      </c>
      <c r="N811" s="19">
        <v>46209</v>
      </c>
    </row>
    <row r="812" spans="1:14" s="18" customFormat="1" outlineLevel="2">
      <c r="A812" s="19" t="s">
        <v>271</v>
      </c>
      <c r="B812" s="20" t="s">
        <v>332</v>
      </c>
      <c r="C812" s="21" t="s">
        <v>274</v>
      </c>
      <c r="D812" s="20" t="s">
        <v>275</v>
      </c>
      <c r="E812" s="3">
        <v>1092000</v>
      </c>
      <c r="F812" s="19">
        <v>44407</v>
      </c>
      <c r="G812" s="3">
        <v>1092000</v>
      </c>
      <c r="H812" s="2">
        <v>5.0000000000000001E-3</v>
      </c>
      <c r="I812" s="19">
        <v>44835</v>
      </c>
      <c r="J812" s="19">
        <v>44865</v>
      </c>
      <c r="K812" s="3">
        <v>31</v>
      </c>
      <c r="L812" s="3">
        <v>464</v>
      </c>
      <c r="M812" s="3">
        <v>1092000</v>
      </c>
      <c r="N812" s="19">
        <v>46232</v>
      </c>
    </row>
    <row r="813" spans="1:14" s="18" customFormat="1" outlineLevel="2">
      <c r="A813" s="19" t="s">
        <v>271</v>
      </c>
      <c r="B813" s="20" t="s">
        <v>333</v>
      </c>
      <c r="C813" s="21" t="s">
        <v>274</v>
      </c>
      <c r="D813" s="20" t="s">
        <v>275</v>
      </c>
      <c r="E813" s="3">
        <v>430080</v>
      </c>
      <c r="F813" s="19">
        <v>44407</v>
      </c>
      <c r="G813" s="3">
        <v>430080</v>
      </c>
      <c r="H813" s="2">
        <v>5.0000000000000001E-3</v>
      </c>
      <c r="I813" s="19">
        <v>44835</v>
      </c>
      <c r="J813" s="19">
        <v>44865</v>
      </c>
      <c r="K813" s="3">
        <v>31</v>
      </c>
      <c r="L813" s="3">
        <v>183</v>
      </c>
      <c r="M813" s="3">
        <v>430080</v>
      </c>
      <c r="N813" s="19">
        <v>46232</v>
      </c>
    </row>
    <row r="814" spans="1:14" s="18" customFormat="1" outlineLevel="2">
      <c r="A814" s="19" t="s">
        <v>271</v>
      </c>
      <c r="B814" s="20" t="s">
        <v>334</v>
      </c>
      <c r="C814" s="21" t="s">
        <v>240</v>
      </c>
      <c r="D814" s="20" t="s">
        <v>241</v>
      </c>
      <c r="E814" s="3">
        <v>7000000</v>
      </c>
      <c r="F814" s="19">
        <v>44389</v>
      </c>
      <c r="G814" s="3">
        <v>7000000</v>
      </c>
      <c r="H814" s="2">
        <v>5.0000000000000001E-3</v>
      </c>
      <c r="I814" s="19">
        <v>44835</v>
      </c>
      <c r="J814" s="19">
        <v>44865</v>
      </c>
      <c r="K814" s="3">
        <v>31</v>
      </c>
      <c r="L814" s="3">
        <v>2973</v>
      </c>
      <c r="M814" s="3">
        <v>7000000</v>
      </c>
      <c r="N814" s="19">
        <v>46214</v>
      </c>
    </row>
    <row r="815" spans="1:14" s="18" customFormat="1" outlineLevel="2">
      <c r="A815" s="19" t="s">
        <v>271</v>
      </c>
      <c r="B815" s="20" t="s">
        <v>335</v>
      </c>
      <c r="C815" s="21" t="s">
        <v>153</v>
      </c>
      <c r="D815" s="20" t="s">
        <v>154</v>
      </c>
      <c r="E815" s="3">
        <v>13481921</v>
      </c>
      <c r="F815" s="19">
        <v>44403</v>
      </c>
      <c r="G815" s="3">
        <v>13481921</v>
      </c>
      <c r="H815" s="2">
        <v>5.0000000000000001E-3</v>
      </c>
      <c r="I815" s="19">
        <v>44835</v>
      </c>
      <c r="J815" s="19">
        <v>44865</v>
      </c>
      <c r="K815" s="3">
        <v>31</v>
      </c>
      <c r="L815" s="3">
        <v>5725</v>
      </c>
      <c r="M815" s="3">
        <v>13481921</v>
      </c>
      <c r="N815" s="19">
        <v>46228</v>
      </c>
    </row>
    <row r="816" spans="1:14" s="18" customFormat="1" outlineLevel="2">
      <c r="A816" s="19" t="s">
        <v>271</v>
      </c>
      <c r="B816" s="20" t="s">
        <v>336</v>
      </c>
      <c r="C816" s="21" t="s">
        <v>274</v>
      </c>
      <c r="D816" s="20" t="s">
        <v>275</v>
      </c>
      <c r="E816" s="3">
        <v>40666</v>
      </c>
      <c r="F816" s="19">
        <v>44417</v>
      </c>
      <c r="G816" s="3">
        <v>40666</v>
      </c>
      <c r="H816" s="2">
        <v>5.0000000000000001E-3</v>
      </c>
      <c r="I816" s="19">
        <v>44835</v>
      </c>
      <c r="J816" s="19">
        <v>44865</v>
      </c>
      <c r="K816" s="3">
        <v>31</v>
      </c>
      <c r="L816" s="3">
        <v>17</v>
      </c>
      <c r="M816" s="3">
        <v>40666</v>
      </c>
      <c r="N816" s="19">
        <v>46242</v>
      </c>
    </row>
    <row r="817" spans="1:14" s="18" customFormat="1" outlineLevel="2">
      <c r="A817" s="19" t="s">
        <v>271</v>
      </c>
      <c r="B817" s="20" t="s">
        <v>337</v>
      </c>
      <c r="C817" s="21" t="s">
        <v>274</v>
      </c>
      <c r="D817" s="20" t="s">
        <v>275</v>
      </c>
      <c r="E817" s="3">
        <v>160704</v>
      </c>
      <c r="F817" s="19">
        <v>44435</v>
      </c>
      <c r="G817" s="3">
        <v>160704</v>
      </c>
      <c r="H817" s="2">
        <v>5.0000000000000001E-3</v>
      </c>
      <c r="I817" s="19">
        <v>44835</v>
      </c>
      <c r="J817" s="19">
        <v>44865</v>
      </c>
      <c r="K817" s="3">
        <v>31</v>
      </c>
      <c r="L817" s="3">
        <v>68</v>
      </c>
      <c r="M817" s="3">
        <v>160704</v>
      </c>
      <c r="N817" s="19">
        <v>46260</v>
      </c>
    </row>
    <row r="818" spans="1:14" s="18" customFormat="1" outlineLevel="2">
      <c r="A818" s="19" t="s">
        <v>271</v>
      </c>
      <c r="B818" s="20" t="s">
        <v>338</v>
      </c>
      <c r="C818" s="21" t="s">
        <v>274</v>
      </c>
      <c r="D818" s="20" t="s">
        <v>275</v>
      </c>
      <c r="E818" s="3">
        <v>1302000</v>
      </c>
      <c r="F818" s="19">
        <v>44438</v>
      </c>
      <c r="G818" s="3">
        <v>1302000</v>
      </c>
      <c r="H818" s="2">
        <v>5.0000000000000001E-3</v>
      </c>
      <c r="I818" s="19">
        <v>44835</v>
      </c>
      <c r="J818" s="19">
        <v>44865</v>
      </c>
      <c r="K818" s="3">
        <v>31</v>
      </c>
      <c r="L818" s="3">
        <v>553</v>
      </c>
      <c r="M818" s="3">
        <v>1302000</v>
      </c>
      <c r="N818" s="19">
        <v>46263</v>
      </c>
    </row>
    <row r="819" spans="1:14" s="18" customFormat="1" outlineLevel="2">
      <c r="A819" s="19" t="s">
        <v>271</v>
      </c>
      <c r="B819" s="20" t="s">
        <v>339</v>
      </c>
      <c r="C819" s="21" t="s">
        <v>260</v>
      </c>
      <c r="D819" s="20" t="s">
        <v>261</v>
      </c>
      <c r="E819" s="3">
        <v>40000000</v>
      </c>
      <c r="F819" s="19">
        <v>44432</v>
      </c>
      <c r="G819" s="3">
        <v>40000000</v>
      </c>
      <c r="H819" s="2">
        <v>5.0000000000000001E-3</v>
      </c>
      <c r="I819" s="19">
        <v>44835</v>
      </c>
      <c r="J819" s="19">
        <v>44865</v>
      </c>
      <c r="K819" s="3">
        <v>31</v>
      </c>
      <c r="L819" s="3">
        <v>16986</v>
      </c>
      <c r="M819" s="3">
        <v>40000000</v>
      </c>
      <c r="N819" s="19">
        <v>46257</v>
      </c>
    </row>
    <row r="820" spans="1:14" s="18" customFormat="1" outlineLevel="2">
      <c r="A820" s="19" t="s">
        <v>271</v>
      </c>
      <c r="B820" s="20" t="s">
        <v>36</v>
      </c>
      <c r="C820" s="21" t="s">
        <v>159</v>
      </c>
      <c r="D820" s="20" t="s">
        <v>160</v>
      </c>
      <c r="E820" s="3">
        <v>16860000</v>
      </c>
      <c r="F820" s="19">
        <v>43993</v>
      </c>
      <c r="G820" s="3">
        <v>16860000</v>
      </c>
      <c r="H820" s="2">
        <v>5.0000000000000001E-3</v>
      </c>
      <c r="I820" s="19">
        <v>44835</v>
      </c>
      <c r="J820" s="19">
        <v>44865</v>
      </c>
      <c r="K820" s="3">
        <v>31</v>
      </c>
      <c r="L820" s="3">
        <v>7160</v>
      </c>
      <c r="M820" s="3">
        <v>16860000</v>
      </c>
      <c r="N820" s="19">
        <v>45818</v>
      </c>
    </row>
    <row r="821" spans="1:14" s="18" customFormat="1" outlineLevel="2">
      <c r="A821" s="19" t="s">
        <v>271</v>
      </c>
      <c r="B821" s="20" t="s">
        <v>340</v>
      </c>
      <c r="C821" s="21" t="s">
        <v>274</v>
      </c>
      <c r="D821" s="20" t="s">
        <v>275</v>
      </c>
      <c r="E821" s="3">
        <v>78606</v>
      </c>
      <c r="F821" s="19">
        <v>44450</v>
      </c>
      <c r="G821" s="3">
        <v>78606</v>
      </c>
      <c r="H821" s="2">
        <v>5.0000000000000001E-3</v>
      </c>
      <c r="I821" s="19">
        <v>44835</v>
      </c>
      <c r="J821" s="19">
        <v>44865</v>
      </c>
      <c r="K821" s="3">
        <v>31</v>
      </c>
      <c r="L821" s="3">
        <v>33</v>
      </c>
      <c r="M821" s="3">
        <v>78606</v>
      </c>
      <c r="N821" s="19">
        <v>46275</v>
      </c>
    </row>
    <row r="822" spans="1:14" s="18" customFormat="1" outlineLevel="2">
      <c r="A822" s="19" t="s">
        <v>271</v>
      </c>
      <c r="B822" s="20" t="s">
        <v>341</v>
      </c>
      <c r="C822" s="21" t="s">
        <v>274</v>
      </c>
      <c r="D822" s="20" t="s">
        <v>275</v>
      </c>
      <c r="E822" s="3">
        <v>160332</v>
      </c>
      <c r="F822" s="19">
        <v>44454</v>
      </c>
      <c r="G822" s="3">
        <v>160332</v>
      </c>
      <c r="H822" s="2">
        <v>5.0000000000000001E-3</v>
      </c>
      <c r="I822" s="19">
        <v>44835</v>
      </c>
      <c r="J822" s="19">
        <v>44865</v>
      </c>
      <c r="K822" s="3">
        <v>31</v>
      </c>
      <c r="L822" s="3">
        <v>68</v>
      </c>
      <c r="M822" s="3">
        <v>160332</v>
      </c>
      <c r="N822" s="19">
        <v>46279</v>
      </c>
    </row>
    <row r="823" spans="1:14" s="18" customFormat="1" outlineLevel="2">
      <c r="A823" s="19" t="s">
        <v>271</v>
      </c>
      <c r="B823" s="20" t="s">
        <v>342</v>
      </c>
      <c r="C823" s="21" t="s">
        <v>274</v>
      </c>
      <c r="D823" s="20" t="s">
        <v>275</v>
      </c>
      <c r="E823" s="3">
        <v>2016000</v>
      </c>
      <c r="F823" s="19">
        <v>44463</v>
      </c>
      <c r="G823" s="3">
        <v>2016000</v>
      </c>
      <c r="H823" s="2">
        <v>5.0000000000000001E-3</v>
      </c>
      <c r="I823" s="19">
        <v>44835</v>
      </c>
      <c r="J823" s="19">
        <v>44865</v>
      </c>
      <c r="K823" s="3">
        <v>31</v>
      </c>
      <c r="L823" s="3">
        <v>856</v>
      </c>
      <c r="M823" s="3">
        <v>2016000</v>
      </c>
      <c r="N823" s="19">
        <v>46288</v>
      </c>
    </row>
    <row r="824" spans="1:14" s="18" customFormat="1" outlineLevel="2">
      <c r="A824" s="19" t="s">
        <v>271</v>
      </c>
      <c r="B824" s="20" t="s">
        <v>343</v>
      </c>
      <c r="C824" s="21" t="s">
        <v>260</v>
      </c>
      <c r="D824" s="20" t="s">
        <v>261</v>
      </c>
      <c r="E824" s="3">
        <v>40000000</v>
      </c>
      <c r="F824" s="19">
        <v>44462</v>
      </c>
      <c r="G824" s="3">
        <v>40000000</v>
      </c>
      <c r="H824" s="2">
        <v>5.0000000000000001E-3</v>
      </c>
      <c r="I824" s="19">
        <v>44835</v>
      </c>
      <c r="J824" s="19">
        <v>44865</v>
      </c>
      <c r="K824" s="3">
        <v>31</v>
      </c>
      <c r="L824" s="3">
        <v>16986</v>
      </c>
      <c r="M824" s="3">
        <v>40000000</v>
      </c>
      <c r="N824" s="19">
        <v>46287</v>
      </c>
    </row>
    <row r="825" spans="1:14" s="18" customFormat="1" outlineLevel="2">
      <c r="A825" s="19" t="s">
        <v>271</v>
      </c>
      <c r="B825" s="20" t="s">
        <v>344</v>
      </c>
      <c r="C825" s="21" t="s">
        <v>153</v>
      </c>
      <c r="D825" s="20" t="s">
        <v>154</v>
      </c>
      <c r="E825" s="3">
        <v>22231681</v>
      </c>
      <c r="F825" s="19">
        <v>44466</v>
      </c>
      <c r="G825" s="3">
        <v>22231681</v>
      </c>
      <c r="H825" s="2">
        <v>5.0000000000000001E-3</v>
      </c>
      <c r="I825" s="19">
        <v>44835</v>
      </c>
      <c r="J825" s="19">
        <v>44865</v>
      </c>
      <c r="K825" s="3">
        <v>31</v>
      </c>
      <c r="L825" s="3">
        <v>9441</v>
      </c>
      <c r="M825" s="3">
        <v>22231681</v>
      </c>
      <c r="N825" s="19">
        <v>46291</v>
      </c>
    </row>
    <row r="826" spans="1:14" s="18" customFormat="1" outlineLevel="2">
      <c r="A826" s="19" t="s">
        <v>271</v>
      </c>
      <c r="B826" s="20" t="s">
        <v>345</v>
      </c>
      <c r="C826" s="21" t="s">
        <v>290</v>
      </c>
      <c r="D826" s="20" t="s">
        <v>291</v>
      </c>
      <c r="E826" s="3">
        <v>8010000</v>
      </c>
      <c r="F826" s="19">
        <v>44468</v>
      </c>
      <c r="G826" s="3">
        <v>5006250</v>
      </c>
      <c r="H826" s="2">
        <v>5.0000000000000001E-3</v>
      </c>
      <c r="I826" s="19">
        <v>44835</v>
      </c>
      <c r="J826" s="19">
        <v>44850</v>
      </c>
      <c r="K826" s="3">
        <v>16</v>
      </c>
      <c r="L826" s="3">
        <v>1097</v>
      </c>
      <c r="M826" s="3">
        <v>4672500</v>
      </c>
      <c r="N826" s="19">
        <v>45563</v>
      </c>
    </row>
    <row r="827" spans="1:14" s="18" customFormat="1" outlineLevel="2">
      <c r="A827" s="19" t="s">
        <v>271</v>
      </c>
      <c r="B827" s="20" t="s">
        <v>345</v>
      </c>
      <c r="C827" s="21" t="s">
        <v>290</v>
      </c>
      <c r="D827" s="20"/>
      <c r="E827" s="3"/>
      <c r="F827" s="19"/>
      <c r="G827" s="3">
        <v>4672500</v>
      </c>
      <c r="H827" s="2">
        <v>5.0000000000000001E-3</v>
      </c>
      <c r="I827" s="19">
        <v>44851</v>
      </c>
      <c r="J827" s="19">
        <v>44865</v>
      </c>
      <c r="K827" s="3">
        <v>15</v>
      </c>
      <c r="L827" s="3">
        <v>960</v>
      </c>
      <c r="M827" s="3"/>
      <c r="N827" s="19">
        <v>45563</v>
      </c>
    </row>
    <row r="828" spans="1:14" s="18" customFormat="1" outlineLevel="2">
      <c r="A828" s="19" t="s">
        <v>271</v>
      </c>
      <c r="B828" s="20" t="s">
        <v>346</v>
      </c>
      <c r="C828" s="21" t="s">
        <v>274</v>
      </c>
      <c r="D828" s="20" t="s">
        <v>275</v>
      </c>
      <c r="E828" s="3">
        <v>3988404</v>
      </c>
      <c r="F828" s="19">
        <v>44477</v>
      </c>
      <c r="G828" s="3">
        <v>3988404</v>
      </c>
      <c r="H828" s="2">
        <v>5.0000000000000001E-3</v>
      </c>
      <c r="I828" s="19">
        <v>44835</v>
      </c>
      <c r="J828" s="19">
        <v>44865</v>
      </c>
      <c r="K828" s="3">
        <v>31</v>
      </c>
      <c r="L828" s="3">
        <v>1694</v>
      </c>
      <c r="M828" s="3">
        <v>3988404</v>
      </c>
      <c r="N828" s="19">
        <v>46302</v>
      </c>
    </row>
    <row r="829" spans="1:14" s="18" customFormat="1" outlineLevel="2">
      <c r="A829" s="19" t="s">
        <v>271</v>
      </c>
      <c r="B829" s="20" t="s">
        <v>347</v>
      </c>
      <c r="C829" s="21" t="s">
        <v>274</v>
      </c>
      <c r="D829" s="20" t="s">
        <v>275</v>
      </c>
      <c r="E829" s="3">
        <v>94885</v>
      </c>
      <c r="F829" s="19">
        <v>44498</v>
      </c>
      <c r="G829" s="3">
        <v>94885</v>
      </c>
      <c r="H829" s="2">
        <v>5.0000000000000001E-3</v>
      </c>
      <c r="I829" s="19">
        <v>44835</v>
      </c>
      <c r="J829" s="19">
        <v>44865</v>
      </c>
      <c r="K829" s="3">
        <v>31</v>
      </c>
      <c r="L829" s="3">
        <v>40</v>
      </c>
      <c r="M829" s="3">
        <v>94885</v>
      </c>
      <c r="N829" s="19">
        <v>46323</v>
      </c>
    </row>
    <row r="830" spans="1:14" s="18" customFormat="1" outlineLevel="2">
      <c r="A830" s="19" t="s">
        <v>271</v>
      </c>
      <c r="B830" s="20" t="s">
        <v>348</v>
      </c>
      <c r="C830" s="21" t="s">
        <v>274</v>
      </c>
      <c r="D830" s="20" t="s">
        <v>275</v>
      </c>
      <c r="E830" s="3">
        <v>255360</v>
      </c>
      <c r="F830" s="19">
        <v>44498</v>
      </c>
      <c r="G830" s="3">
        <v>255360</v>
      </c>
      <c r="H830" s="2">
        <v>5.0000000000000001E-3</v>
      </c>
      <c r="I830" s="19">
        <v>44835</v>
      </c>
      <c r="J830" s="19">
        <v>44865</v>
      </c>
      <c r="K830" s="3">
        <v>31</v>
      </c>
      <c r="L830" s="3">
        <v>108</v>
      </c>
      <c r="M830" s="3">
        <v>255360</v>
      </c>
      <c r="N830" s="19">
        <v>46323</v>
      </c>
    </row>
    <row r="831" spans="1:14" s="18" customFormat="1" outlineLevel="2">
      <c r="A831" s="19" t="s">
        <v>271</v>
      </c>
      <c r="B831" s="20" t="s">
        <v>349</v>
      </c>
      <c r="C831" s="21" t="s">
        <v>153</v>
      </c>
      <c r="D831" s="20" t="s">
        <v>154</v>
      </c>
      <c r="E831" s="3">
        <v>13481920</v>
      </c>
      <c r="F831" s="19">
        <v>44494</v>
      </c>
      <c r="G831" s="3">
        <v>13481920</v>
      </c>
      <c r="H831" s="2">
        <v>5.0000000000000001E-3</v>
      </c>
      <c r="I831" s="19">
        <v>44835</v>
      </c>
      <c r="J831" s="19">
        <v>44865</v>
      </c>
      <c r="K831" s="3">
        <v>31</v>
      </c>
      <c r="L831" s="3">
        <v>5725</v>
      </c>
      <c r="M831" s="3">
        <v>13481920</v>
      </c>
      <c r="N831" s="19">
        <v>46319</v>
      </c>
    </row>
    <row r="832" spans="1:14" s="18" customFormat="1" outlineLevel="2">
      <c r="A832" s="19" t="s">
        <v>271</v>
      </c>
      <c r="B832" s="20" t="s">
        <v>37</v>
      </c>
      <c r="C832" s="21" t="s">
        <v>350</v>
      </c>
      <c r="D832" s="20" t="s">
        <v>351</v>
      </c>
      <c r="E832" s="3">
        <v>240000000</v>
      </c>
      <c r="F832" s="19">
        <v>44000</v>
      </c>
      <c r="G832" s="3">
        <v>240000000</v>
      </c>
      <c r="H832" s="2">
        <v>5.0000000000000001E-3</v>
      </c>
      <c r="I832" s="19">
        <v>44835</v>
      </c>
      <c r="J832" s="19">
        <v>44865</v>
      </c>
      <c r="K832" s="3">
        <v>31</v>
      </c>
      <c r="L832" s="3">
        <v>101918</v>
      </c>
      <c r="M832" s="3">
        <v>240000000</v>
      </c>
      <c r="N832" s="19">
        <v>45825</v>
      </c>
    </row>
    <row r="833" spans="1:14" s="18" customFormat="1" outlineLevel="2">
      <c r="A833" s="19" t="s">
        <v>271</v>
      </c>
      <c r="B833" s="20" t="s">
        <v>352</v>
      </c>
      <c r="C833" s="21" t="s">
        <v>353</v>
      </c>
      <c r="D833" s="20" t="s">
        <v>354</v>
      </c>
      <c r="E833" s="3">
        <v>1000000000</v>
      </c>
      <c r="F833" s="19">
        <v>44495</v>
      </c>
      <c r="G833" s="3">
        <v>1000000000</v>
      </c>
      <c r="H833" s="2">
        <v>3.0000000000000001E-3</v>
      </c>
      <c r="I833" s="19">
        <v>44835</v>
      </c>
      <c r="J833" s="19">
        <v>44865</v>
      </c>
      <c r="K833" s="3">
        <v>31</v>
      </c>
      <c r="L833" s="3">
        <v>254795</v>
      </c>
      <c r="M833" s="3">
        <v>1000000000</v>
      </c>
      <c r="N833" s="19">
        <v>45590</v>
      </c>
    </row>
    <row r="834" spans="1:14" s="18" customFormat="1" outlineLevel="2">
      <c r="A834" s="19" t="s">
        <v>271</v>
      </c>
      <c r="B834" s="20" t="s">
        <v>355</v>
      </c>
      <c r="C834" s="21" t="s">
        <v>356</v>
      </c>
      <c r="D834" s="20" t="s">
        <v>357</v>
      </c>
      <c r="E834" s="3">
        <v>105700000</v>
      </c>
      <c r="F834" s="19">
        <v>44495</v>
      </c>
      <c r="G834" s="3">
        <v>105700000</v>
      </c>
      <c r="H834" s="2">
        <v>5.0000000000000001E-3</v>
      </c>
      <c r="I834" s="19">
        <v>44835</v>
      </c>
      <c r="J834" s="19">
        <v>44865</v>
      </c>
      <c r="K834" s="3">
        <v>31</v>
      </c>
      <c r="L834" s="3">
        <v>44886</v>
      </c>
      <c r="M834" s="3">
        <v>105700000</v>
      </c>
      <c r="N834" s="19">
        <v>45590</v>
      </c>
    </row>
    <row r="835" spans="1:14" s="18" customFormat="1" outlineLevel="2">
      <c r="A835" s="19" t="s">
        <v>271</v>
      </c>
      <c r="B835" s="20" t="s">
        <v>358</v>
      </c>
      <c r="C835" s="21" t="s">
        <v>135</v>
      </c>
      <c r="D835" s="20" t="s">
        <v>136</v>
      </c>
      <c r="E835" s="3">
        <v>102800000</v>
      </c>
      <c r="F835" s="19">
        <v>44497</v>
      </c>
      <c r="G835" s="3">
        <v>102800000</v>
      </c>
      <c r="H835" s="2">
        <v>5.0000000000000001E-3</v>
      </c>
      <c r="I835" s="19">
        <v>44835</v>
      </c>
      <c r="J835" s="19">
        <v>44865</v>
      </c>
      <c r="K835" s="3">
        <v>31</v>
      </c>
      <c r="L835" s="3">
        <v>43655</v>
      </c>
      <c r="M835" s="3">
        <v>102800000</v>
      </c>
      <c r="N835" s="19">
        <v>46322</v>
      </c>
    </row>
    <row r="836" spans="1:14" s="18" customFormat="1" outlineLevel="2">
      <c r="A836" s="19" t="s">
        <v>271</v>
      </c>
      <c r="B836" s="20" t="s">
        <v>359</v>
      </c>
      <c r="C836" s="21" t="s">
        <v>360</v>
      </c>
      <c r="D836" s="20" t="s">
        <v>361</v>
      </c>
      <c r="E836" s="3">
        <v>110000000</v>
      </c>
      <c r="F836" s="19">
        <v>44497</v>
      </c>
      <c r="G836" s="3">
        <v>110000000</v>
      </c>
      <c r="H836" s="2">
        <v>5.0000000000000001E-3</v>
      </c>
      <c r="I836" s="19">
        <v>44835</v>
      </c>
      <c r="J836" s="19">
        <v>44865</v>
      </c>
      <c r="K836" s="3">
        <v>31</v>
      </c>
      <c r="L836" s="3">
        <v>46712</v>
      </c>
      <c r="M836" s="3">
        <v>110000000</v>
      </c>
      <c r="N836" s="19">
        <v>45592</v>
      </c>
    </row>
    <row r="837" spans="1:14" s="18" customFormat="1" outlineLevel="2">
      <c r="A837" s="19" t="s">
        <v>271</v>
      </c>
      <c r="B837" s="20" t="s">
        <v>362</v>
      </c>
      <c r="C837" s="21" t="s">
        <v>159</v>
      </c>
      <c r="D837" s="20" t="s">
        <v>160</v>
      </c>
      <c r="E837" s="3">
        <v>1000000</v>
      </c>
      <c r="F837" s="19">
        <v>44505</v>
      </c>
      <c r="G837" s="3">
        <v>1000000</v>
      </c>
      <c r="H837" s="2">
        <v>5.0000000000000001E-3</v>
      </c>
      <c r="I837" s="19">
        <v>44835</v>
      </c>
      <c r="J837" s="19">
        <v>44865</v>
      </c>
      <c r="K837" s="3">
        <v>31</v>
      </c>
      <c r="L837" s="3">
        <v>425</v>
      </c>
      <c r="M837" s="3">
        <v>1000000</v>
      </c>
      <c r="N837" s="19">
        <v>45600</v>
      </c>
    </row>
    <row r="838" spans="1:14" s="18" customFormat="1" outlineLevel="2">
      <c r="A838" s="19" t="s">
        <v>271</v>
      </c>
      <c r="B838" s="20" t="s">
        <v>363</v>
      </c>
      <c r="C838" s="21" t="s">
        <v>274</v>
      </c>
      <c r="D838" s="20" t="s">
        <v>275</v>
      </c>
      <c r="E838" s="3">
        <v>410270</v>
      </c>
      <c r="F838" s="19">
        <v>44511</v>
      </c>
      <c r="G838" s="3">
        <v>410270</v>
      </c>
      <c r="H838" s="2">
        <v>5.0000000000000001E-3</v>
      </c>
      <c r="I838" s="19">
        <v>44835</v>
      </c>
      <c r="J838" s="19">
        <v>44865</v>
      </c>
      <c r="K838" s="3">
        <v>31</v>
      </c>
      <c r="L838" s="3">
        <v>174</v>
      </c>
      <c r="M838" s="3">
        <v>410270</v>
      </c>
      <c r="N838" s="19">
        <v>46336</v>
      </c>
    </row>
    <row r="839" spans="1:14" s="18" customFormat="1" outlineLevel="2">
      <c r="A839" s="19" t="s">
        <v>271</v>
      </c>
      <c r="B839" s="20" t="s">
        <v>364</v>
      </c>
      <c r="C839" s="21" t="s">
        <v>274</v>
      </c>
      <c r="D839" s="20" t="s">
        <v>275</v>
      </c>
      <c r="E839" s="3">
        <v>840000</v>
      </c>
      <c r="F839" s="19">
        <v>44516</v>
      </c>
      <c r="G839" s="3">
        <v>840000</v>
      </c>
      <c r="H839" s="2">
        <v>5.0000000000000001E-3</v>
      </c>
      <c r="I839" s="19">
        <v>44835</v>
      </c>
      <c r="J839" s="19">
        <v>44865</v>
      </c>
      <c r="K839" s="3">
        <v>31</v>
      </c>
      <c r="L839" s="3">
        <v>357</v>
      </c>
      <c r="M839" s="3">
        <v>840000</v>
      </c>
      <c r="N839" s="19">
        <v>46341</v>
      </c>
    </row>
    <row r="840" spans="1:14" s="18" customFormat="1" outlineLevel="2">
      <c r="A840" s="19" t="s">
        <v>271</v>
      </c>
      <c r="B840" s="20" t="s">
        <v>365</v>
      </c>
      <c r="C840" s="21" t="s">
        <v>274</v>
      </c>
      <c r="D840" s="20" t="s">
        <v>275</v>
      </c>
      <c r="E840" s="3">
        <v>1290240</v>
      </c>
      <c r="F840" s="19">
        <v>44529</v>
      </c>
      <c r="G840" s="3">
        <v>1290240</v>
      </c>
      <c r="H840" s="2">
        <v>5.0000000000000001E-3</v>
      </c>
      <c r="I840" s="19">
        <v>44835</v>
      </c>
      <c r="J840" s="19">
        <v>44865</v>
      </c>
      <c r="K840" s="3">
        <v>31</v>
      </c>
      <c r="L840" s="3">
        <v>548</v>
      </c>
      <c r="M840" s="3">
        <v>1290240</v>
      </c>
      <c r="N840" s="19">
        <v>46354</v>
      </c>
    </row>
    <row r="841" spans="1:14" s="18" customFormat="1" outlineLevel="2">
      <c r="A841" s="19" t="s">
        <v>271</v>
      </c>
      <c r="B841" s="20" t="s">
        <v>366</v>
      </c>
      <c r="C841" s="21" t="s">
        <v>304</v>
      </c>
      <c r="D841" s="20" t="s">
        <v>305</v>
      </c>
      <c r="E841" s="3">
        <v>6000000</v>
      </c>
      <c r="F841" s="19">
        <v>44512</v>
      </c>
      <c r="G841" s="3">
        <v>5220780</v>
      </c>
      <c r="H841" s="2">
        <v>5.0000000000000001E-3</v>
      </c>
      <c r="I841" s="19">
        <v>44835</v>
      </c>
      <c r="J841" s="19">
        <v>44850</v>
      </c>
      <c r="K841" s="3">
        <v>16</v>
      </c>
      <c r="L841" s="3">
        <v>1144</v>
      </c>
      <c r="M841" s="3">
        <v>5142858</v>
      </c>
      <c r="N841" s="19">
        <v>46337</v>
      </c>
    </row>
    <row r="842" spans="1:14" s="18" customFormat="1" outlineLevel="2">
      <c r="A842" s="19" t="s">
        <v>271</v>
      </c>
      <c r="B842" s="20" t="s">
        <v>366</v>
      </c>
      <c r="C842" s="21" t="s">
        <v>304</v>
      </c>
      <c r="D842" s="20"/>
      <c r="E842" s="3"/>
      <c r="F842" s="19"/>
      <c r="G842" s="3">
        <v>5142858</v>
      </c>
      <c r="H842" s="2">
        <v>5.0000000000000001E-3</v>
      </c>
      <c r="I842" s="19">
        <v>44851</v>
      </c>
      <c r="J842" s="19">
        <v>44865</v>
      </c>
      <c r="K842" s="3">
        <v>15</v>
      </c>
      <c r="L842" s="3">
        <v>1057</v>
      </c>
      <c r="M842" s="3"/>
      <c r="N842" s="19">
        <v>46337</v>
      </c>
    </row>
    <row r="843" spans="1:14" s="18" customFormat="1" outlineLevel="2">
      <c r="A843" s="19" t="s">
        <v>271</v>
      </c>
      <c r="B843" s="20" t="s">
        <v>367</v>
      </c>
      <c r="C843" s="21" t="s">
        <v>368</v>
      </c>
      <c r="D843" s="20" t="s">
        <v>369</v>
      </c>
      <c r="E843" s="3">
        <v>60000000</v>
      </c>
      <c r="F843" s="19">
        <v>44515</v>
      </c>
      <c r="G843" s="3">
        <v>60000000</v>
      </c>
      <c r="H843" s="2">
        <v>5.0000000000000001E-3</v>
      </c>
      <c r="I843" s="19">
        <v>44835</v>
      </c>
      <c r="J843" s="19">
        <v>44865</v>
      </c>
      <c r="K843" s="3">
        <v>31</v>
      </c>
      <c r="L843" s="3">
        <v>25479</v>
      </c>
      <c r="M843" s="3">
        <v>60000000</v>
      </c>
      <c r="N843" s="19">
        <v>45610</v>
      </c>
    </row>
    <row r="844" spans="1:14" s="18" customFormat="1" outlineLevel="2">
      <c r="A844" s="19" t="s">
        <v>271</v>
      </c>
      <c r="B844" s="20" t="s">
        <v>40</v>
      </c>
      <c r="C844" s="21" t="s">
        <v>272</v>
      </c>
      <c r="D844" s="20" t="s">
        <v>273</v>
      </c>
      <c r="E844" s="3">
        <v>57000000</v>
      </c>
      <c r="F844" s="19">
        <v>43822</v>
      </c>
      <c r="G844" s="3">
        <v>57000000</v>
      </c>
      <c r="H844" s="2">
        <v>5.0000000000000001E-3</v>
      </c>
      <c r="I844" s="19">
        <v>44835</v>
      </c>
      <c r="J844" s="19">
        <v>44865</v>
      </c>
      <c r="K844" s="3">
        <v>31</v>
      </c>
      <c r="L844" s="3">
        <v>24205</v>
      </c>
      <c r="M844" s="3">
        <v>57000000</v>
      </c>
      <c r="N844" s="19">
        <v>45648</v>
      </c>
    </row>
    <row r="845" spans="1:14" s="18" customFormat="1" outlineLevel="2">
      <c r="A845" s="19" t="s">
        <v>271</v>
      </c>
      <c r="B845" s="20" t="s">
        <v>41</v>
      </c>
      <c r="C845" s="21" t="s">
        <v>218</v>
      </c>
      <c r="D845" s="20" t="s">
        <v>219</v>
      </c>
      <c r="E845" s="3">
        <v>55000000</v>
      </c>
      <c r="F845" s="19">
        <v>44001</v>
      </c>
      <c r="G845" s="3">
        <v>55000000</v>
      </c>
      <c r="H845" s="2">
        <v>5.0000000000000001E-3</v>
      </c>
      <c r="I845" s="19">
        <v>44835</v>
      </c>
      <c r="J845" s="19">
        <v>44865</v>
      </c>
      <c r="K845" s="3">
        <v>31</v>
      </c>
      <c r="L845" s="3">
        <v>23356</v>
      </c>
      <c r="M845" s="3">
        <v>55000000</v>
      </c>
      <c r="N845" s="19">
        <v>45826</v>
      </c>
    </row>
    <row r="846" spans="1:14" s="18" customFormat="1" outlineLevel="2">
      <c r="A846" s="19" t="s">
        <v>271</v>
      </c>
      <c r="B846" s="20" t="s">
        <v>370</v>
      </c>
      <c r="C846" s="21" t="s">
        <v>274</v>
      </c>
      <c r="D846" s="20" t="s">
        <v>275</v>
      </c>
      <c r="E846" s="3">
        <v>430080</v>
      </c>
      <c r="F846" s="19">
        <v>44532</v>
      </c>
      <c r="G846" s="3">
        <v>430080</v>
      </c>
      <c r="H846" s="2">
        <v>5.0000000000000001E-3</v>
      </c>
      <c r="I846" s="19">
        <v>44835</v>
      </c>
      <c r="J846" s="19">
        <v>44865</v>
      </c>
      <c r="K846" s="3">
        <v>31</v>
      </c>
      <c r="L846" s="3">
        <v>183</v>
      </c>
      <c r="M846" s="3">
        <v>430080</v>
      </c>
      <c r="N846" s="19">
        <v>46357</v>
      </c>
    </row>
    <row r="847" spans="1:14" s="18" customFormat="1" outlineLevel="2">
      <c r="A847" s="19" t="s">
        <v>271</v>
      </c>
      <c r="B847" s="20" t="s">
        <v>371</v>
      </c>
      <c r="C847" s="21" t="s">
        <v>274</v>
      </c>
      <c r="D847" s="20" t="s">
        <v>275</v>
      </c>
      <c r="E847" s="3">
        <v>3192000</v>
      </c>
      <c r="F847" s="19">
        <v>44559</v>
      </c>
      <c r="G847" s="3">
        <v>3192000</v>
      </c>
      <c r="H847" s="2">
        <v>5.0000000000000001E-3</v>
      </c>
      <c r="I847" s="19">
        <v>44835</v>
      </c>
      <c r="J847" s="19">
        <v>44865</v>
      </c>
      <c r="K847" s="3">
        <v>31</v>
      </c>
      <c r="L847" s="3">
        <v>1356</v>
      </c>
      <c r="M847" s="3">
        <v>3192000</v>
      </c>
      <c r="N847" s="19">
        <v>46384</v>
      </c>
    </row>
    <row r="848" spans="1:14" s="18" customFormat="1" outlineLevel="2">
      <c r="A848" s="19" t="s">
        <v>271</v>
      </c>
      <c r="B848" s="20" t="s">
        <v>372</v>
      </c>
      <c r="C848" s="21" t="s">
        <v>153</v>
      </c>
      <c r="D848" s="20" t="s">
        <v>154</v>
      </c>
      <c r="E848" s="3">
        <v>10041307</v>
      </c>
      <c r="F848" s="19">
        <v>44537</v>
      </c>
      <c r="G848" s="3">
        <v>10041307</v>
      </c>
      <c r="H848" s="2">
        <v>5.0000000000000001E-3</v>
      </c>
      <c r="I848" s="19">
        <v>44835</v>
      </c>
      <c r="J848" s="19">
        <v>44865</v>
      </c>
      <c r="K848" s="3">
        <v>31</v>
      </c>
      <c r="L848" s="3">
        <v>4264</v>
      </c>
      <c r="M848" s="3">
        <v>10041307</v>
      </c>
      <c r="N848" s="19">
        <v>46362</v>
      </c>
    </row>
    <row r="849" spans="1:14" s="18" customFormat="1" outlineLevel="2">
      <c r="A849" s="19" t="s">
        <v>271</v>
      </c>
      <c r="B849" s="20" t="s">
        <v>373</v>
      </c>
      <c r="C849" s="21" t="s">
        <v>153</v>
      </c>
      <c r="D849" s="20" t="s">
        <v>154</v>
      </c>
      <c r="E849" s="3">
        <v>61666606</v>
      </c>
      <c r="F849" s="19">
        <v>44554</v>
      </c>
      <c r="G849" s="3">
        <v>61666606</v>
      </c>
      <c r="H849" s="2">
        <v>5.0000000000000001E-3</v>
      </c>
      <c r="I849" s="19">
        <v>44835</v>
      </c>
      <c r="J849" s="19">
        <v>44865</v>
      </c>
      <c r="K849" s="3">
        <v>31</v>
      </c>
      <c r="L849" s="3">
        <v>26187</v>
      </c>
      <c r="M849" s="3">
        <v>61666606</v>
      </c>
      <c r="N849" s="19">
        <v>46379</v>
      </c>
    </row>
    <row r="850" spans="1:14" s="18" customFormat="1" outlineLevel="2">
      <c r="A850" s="19" t="s">
        <v>271</v>
      </c>
      <c r="B850" s="20" t="s">
        <v>374</v>
      </c>
      <c r="C850" s="21" t="s">
        <v>71</v>
      </c>
      <c r="D850" s="20" t="s">
        <v>72</v>
      </c>
      <c r="E850" s="3">
        <v>21000000</v>
      </c>
      <c r="F850" s="19">
        <v>44550</v>
      </c>
      <c r="G850" s="3">
        <v>21000000</v>
      </c>
      <c r="H850" s="2">
        <v>5.0000000000000001E-3</v>
      </c>
      <c r="I850" s="19">
        <v>44835</v>
      </c>
      <c r="J850" s="19">
        <v>44865</v>
      </c>
      <c r="K850" s="3">
        <v>31</v>
      </c>
      <c r="L850" s="3">
        <v>8918</v>
      </c>
      <c r="M850" s="3">
        <v>21000000</v>
      </c>
      <c r="N850" s="19">
        <v>46375</v>
      </c>
    </row>
    <row r="851" spans="1:14" s="18" customFormat="1" outlineLevel="2">
      <c r="A851" s="19" t="s">
        <v>271</v>
      </c>
      <c r="B851" s="20" t="s">
        <v>375</v>
      </c>
      <c r="C851" s="21" t="s">
        <v>146</v>
      </c>
      <c r="D851" s="20" t="s">
        <v>147</v>
      </c>
      <c r="E851" s="3">
        <v>2163000</v>
      </c>
      <c r="F851" s="19">
        <v>44552</v>
      </c>
      <c r="G851" s="3">
        <v>2163000</v>
      </c>
      <c r="H851" s="2">
        <v>5.0000000000000001E-3</v>
      </c>
      <c r="I851" s="19">
        <v>44835</v>
      </c>
      <c r="J851" s="19">
        <v>44865</v>
      </c>
      <c r="K851" s="3">
        <v>31</v>
      </c>
      <c r="L851" s="3">
        <v>919</v>
      </c>
      <c r="M851" s="3">
        <v>2163000</v>
      </c>
      <c r="N851" s="19">
        <v>45647</v>
      </c>
    </row>
    <row r="852" spans="1:14" s="18" customFormat="1" outlineLevel="2">
      <c r="A852" s="19" t="s">
        <v>271</v>
      </c>
      <c r="B852" s="20" t="s">
        <v>376</v>
      </c>
      <c r="C852" s="21" t="s">
        <v>260</v>
      </c>
      <c r="D852" s="20" t="s">
        <v>261</v>
      </c>
      <c r="E852" s="3">
        <v>23000000</v>
      </c>
      <c r="F852" s="19">
        <v>44553</v>
      </c>
      <c r="G852" s="3">
        <v>23000000</v>
      </c>
      <c r="H852" s="2">
        <v>5.0000000000000001E-3</v>
      </c>
      <c r="I852" s="19">
        <v>44835</v>
      </c>
      <c r="J852" s="19">
        <v>44865</v>
      </c>
      <c r="K852" s="3">
        <v>31</v>
      </c>
      <c r="L852" s="3">
        <v>9767</v>
      </c>
      <c r="M852" s="3">
        <v>23000000</v>
      </c>
      <c r="N852" s="19">
        <v>46378</v>
      </c>
    </row>
    <row r="853" spans="1:14" s="18" customFormat="1" outlineLevel="2">
      <c r="A853" s="19" t="s">
        <v>271</v>
      </c>
      <c r="B853" s="20" t="s">
        <v>377</v>
      </c>
      <c r="C853" s="21" t="s">
        <v>290</v>
      </c>
      <c r="D853" s="20" t="s">
        <v>291</v>
      </c>
      <c r="E853" s="3">
        <v>10000000</v>
      </c>
      <c r="F853" s="19">
        <v>44558</v>
      </c>
      <c r="G853" s="3">
        <v>6249997</v>
      </c>
      <c r="H853" s="2">
        <v>5.0000000000000001E-3</v>
      </c>
      <c r="I853" s="19">
        <v>44835</v>
      </c>
      <c r="J853" s="19">
        <v>44850</v>
      </c>
      <c r="K853" s="3">
        <v>16</v>
      </c>
      <c r="L853" s="3">
        <v>1370</v>
      </c>
      <c r="M853" s="3">
        <v>5833330</v>
      </c>
      <c r="N853" s="19">
        <v>45653</v>
      </c>
    </row>
    <row r="854" spans="1:14" s="18" customFormat="1" outlineLevel="2">
      <c r="A854" s="19" t="s">
        <v>271</v>
      </c>
      <c r="B854" s="20" t="s">
        <v>377</v>
      </c>
      <c r="C854" s="21" t="s">
        <v>290</v>
      </c>
      <c r="D854" s="20"/>
      <c r="E854" s="3"/>
      <c r="F854" s="19"/>
      <c r="G854" s="3">
        <v>5833330</v>
      </c>
      <c r="H854" s="2">
        <v>5.0000000000000001E-3</v>
      </c>
      <c r="I854" s="19">
        <v>44851</v>
      </c>
      <c r="J854" s="19">
        <v>44865</v>
      </c>
      <c r="K854" s="3">
        <v>15</v>
      </c>
      <c r="L854" s="3">
        <v>1199</v>
      </c>
      <c r="M854" s="3"/>
      <c r="N854" s="19">
        <v>45653</v>
      </c>
    </row>
    <row r="855" spans="1:14" s="18" customFormat="1" outlineLevel="2">
      <c r="A855" s="19" t="s">
        <v>271</v>
      </c>
      <c r="B855" s="20" t="s">
        <v>378</v>
      </c>
      <c r="C855" s="21" t="s">
        <v>240</v>
      </c>
      <c r="D855" s="20" t="s">
        <v>241</v>
      </c>
      <c r="E855" s="3">
        <v>25000000</v>
      </c>
      <c r="F855" s="19">
        <v>44573</v>
      </c>
      <c r="G855" s="3">
        <v>25000000</v>
      </c>
      <c r="H855" s="2">
        <v>5.0000000000000001E-3</v>
      </c>
      <c r="I855" s="19">
        <v>44835</v>
      </c>
      <c r="J855" s="19">
        <v>44865</v>
      </c>
      <c r="K855" s="3">
        <v>31</v>
      </c>
      <c r="L855" s="3">
        <v>10616</v>
      </c>
      <c r="M855" s="3">
        <v>25000000</v>
      </c>
      <c r="N855" s="19">
        <v>46398</v>
      </c>
    </row>
    <row r="856" spans="1:14" s="18" customFormat="1" outlineLevel="2">
      <c r="A856" s="19" t="s">
        <v>271</v>
      </c>
      <c r="B856" s="20" t="s">
        <v>379</v>
      </c>
      <c r="C856" s="21" t="s">
        <v>260</v>
      </c>
      <c r="D856" s="20" t="s">
        <v>261</v>
      </c>
      <c r="E856" s="3">
        <v>42000000</v>
      </c>
      <c r="F856" s="19">
        <v>44585</v>
      </c>
      <c r="G856" s="3">
        <v>42000000</v>
      </c>
      <c r="H856" s="2">
        <v>5.0000000000000001E-3</v>
      </c>
      <c r="I856" s="19">
        <v>44835</v>
      </c>
      <c r="J856" s="19">
        <v>44865</v>
      </c>
      <c r="K856" s="3">
        <v>31</v>
      </c>
      <c r="L856" s="3">
        <v>17836</v>
      </c>
      <c r="M856" s="3">
        <v>42000000</v>
      </c>
      <c r="N856" s="19">
        <v>46410</v>
      </c>
    </row>
    <row r="857" spans="1:14" s="18" customFormat="1" outlineLevel="2">
      <c r="A857" s="19" t="s">
        <v>271</v>
      </c>
      <c r="B857" s="20" t="s">
        <v>42</v>
      </c>
      <c r="C857" s="21" t="s">
        <v>153</v>
      </c>
      <c r="D857" s="20" t="s">
        <v>154</v>
      </c>
      <c r="E857" s="3">
        <v>8907064</v>
      </c>
      <c r="F857" s="19">
        <v>44006</v>
      </c>
      <c r="G857" s="3">
        <v>8907064</v>
      </c>
      <c r="H857" s="2">
        <v>5.0000000000000001E-3</v>
      </c>
      <c r="I857" s="19">
        <v>44835</v>
      </c>
      <c r="J857" s="19">
        <v>44865</v>
      </c>
      <c r="K857" s="3">
        <v>31</v>
      </c>
      <c r="L857" s="3">
        <v>3782</v>
      </c>
      <c r="M857" s="3">
        <v>8907064</v>
      </c>
      <c r="N857" s="19">
        <v>45831</v>
      </c>
    </row>
    <row r="858" spans="1:14" s="18" customFormat="1" outlineLevel="2">
      <c r="A858" s="19" t="s">
        <v>271</v>
      </c>
      <c r="B858" s="20" t="s">
        <v>380</v>
      </c>
      <c r="C858" s="21" t="s">
        <v>153</v>
      </c>
      <c r="D858" s="20" t="s">
        <v>154</v>
      </c>
      <c r="E858" s="3">
        <v>25256909</v>
      </c>
      <c r="F858" s="19">
        <v>44585</v>
      </c>
      <c r="G858" s="3">
        <v>25256909</v>
      </c>
      <c r="H858" s="2">
        <v>5.0000000000000001E-3</v>
      </c>
      <c r="I858" s="19">
        <v>44835</v>
      </c>
      <c r="J858" s="19">
        <v>44865</v>
      </c>
      <c r="K858" s="3">
        <v>31</v>
      </c>
      <c r="L858" s="3">
        <v>10726</v>
      </c>
      <c r="M858" s="3">
        <v>25256909</v>
      </c>
      <c r="N858" s="19">
        <v>46410</v>
      </c>
    </row>
    <row r="859" spans="1:14" s="18" customFormat="1" outlineLevel="2">
      <c r="A859" s="19" t="s">
        <v>271</v>
      </c>
      <c r="B859" s="20" t="s">
        <v>381</v>
      </c>
      <c r="C859" s="21" t="s">
        <v>274</v>
      </c>
      <c r="D859" s="20" t="s">
        <v>275</v>
      </c>
      <c r="E859" s="3">
        <v>5376000</v>
      </c>
      <c r="F859" s="19">
        <v>44587</v>
      </c>
      <c r="G859" s="3">
        <v>5376000</v>
      </c>
      <c r="H859" s="2">
        <v>5.0000000000000001E-3</v>
      </c>
      <c r="I859" s="19">
        <v>44835</v>
      </c>
      <c r="J859" s="19">
        <v>44865</v>
      </c>
      <c r="K859" s="3">
        <v>31</v>
      </c>
      <c r="L859" s="3">
        <v>2283</v>
      </c>
      <c r="M859" s="3">
        <v>5376000</v>
      </c>
      <c r="N859" s="19">
        <v>46412</v>
      </c>
    </row>
    <row r="860" spans="1:14" s="18" customFormat="1" outlineLevel="2">
      <c r="A860" s="19" t="s">
        <v>271</v>
      </c>
      <c r="B860" s="20" t="s">
        <v>485</v>
      </c>
      <c r="C860" s="21" t="s">
        <v>274</v>
      </c>
      <c r="D860" s="20" t="s">
        <v>275</v>
      </c>
      <c r="E860" s="3">
        <v>952140</v>
      </c>
      <c r="F860" s="19">
        <v>44603</v>
      </c>
      <c r="G860" s="3">
        <v>952140</v>
      </c>
      <c r="H860" s="2">
        <v>5.0000000000000001E-3</v>
      </c>
      <c r="I860" s="19">
        <v>44835</v>
      </c>
      <c r="J860" s="19">
        <v>44865</v>
      </c>
      <c r="K860" s="3">
        <v>31</v>
      </c>
      <c r="L860" s="3">
        <v>404</v>
      </c>
      <c r="M860" s="3">
        <v>952140</v>
      </c>
      <c r="N860" s="19">
        <v>46428</v>
      </c>
    </row>
    <row r="861" spans="1:14" s="18" customFormat="1" outlineLevel="2">
      <c r="A861" s="19" t="s">
        <v>271</v>
      </c>
      <c r="B861" s="20" t="s">
        <v>484</v>
      </c>
      <c r="C861" s="21" t="s">
        <v>483</v>
      </c>
      <c r="D861" s="20" t="s">
        <v>482</v>
      </c>
      <c r="E861" s="3">
        <v>21000000</v>
      </c>
      <c r="F861" s="19">
        <v>44607</v>
      </c>
      <c r="G861" s="3">
        <v>21000000</v>
      </c>
      <c r="H861" s="2">
        <v>5.0000000000000001E-3</v>
      </c>
      <c r="I861" s="19">
        <v>44835</v>
      </c>
      <c r="J861" s="19">
        <v>44865</v>
      </c>
      <c r="K861" s="3">
        <v>31</v>
      </c>
      <c r="L861" s="3">
        <v>8918</v>
      </c>
      <c r="M861" s="3">
        <v>21000000</v>
      </c>
      <c r="N861" s="19">
        <v>45702</v>
      </c>
    </row>
    <row r="862" spans="1:14" s="18" customFormat="1" outlineLevel="2">
      <c r="A862" s="19" t="s">
        <v>271</v>
      </c>
      <c r="B862" s="20" t="s">
        <v>481</v>
      </c>
      <c r="C862" s="21" t="s">
        <v>260</v>
      </c>
      <c r="D862" s="20" t="s">
        <v>261</v>
      </c>
      <c r="E862" s="3">
        <v>22000000</v>
      </c>
      <c r="F862" s="19">
        <v>44616</v>
      </c>
      <c r="G862" s="3">
        <v>22000000</v>
      </c>
      <c r="H862" s="2">
        <v>5.0000000000000001E-3</v>
      </c>
      <c r="I862" s="19">
        <v>44835</v>
      </c>
      <c r="J862" s="19">
        <v>44865</v>
      </c>
      <c r="K862" s="3">
        <v>31</v>
      </c>
      <c r="L862" s="3">
        <v>9342</v>
      </c>
      <c r="M862" s="3">
        <v>22000000</v>
      </c>
      <c r="N862" s="19">
        <v>46441</v>
      </c>
    </row>
    <row r="863" spans="1:14" s="18" customFormat="1" outlineLevel="2">
      <c r="A863" s="19" t="s">
        <v>271</v>
      </c>
      <c r="B863" s="20" t="s">
        <v>510</v>
      </c>
      <c r="C863" s="21" t="s">
        <v>286</v>
      </c>
      <c r="D863" s="20" t="s">
        <v>287</v>
      </c>
      <c r="E863" s="3">
        <v>232300000</v>
      </c>
      <c r="F863" s="19">
        <v>44622</v>
      </c>
      <c r="G863" s="3">
        <v>232300000</v>
      </c>
      <c r="H863" s="2">
        <v>5.0000000000000001E-3</v>
      </c>
      <c r="I863" s="19">
        <v>44835</v>
      </c>
      <c r="J863" s="19">
        <v>44865</v>
      </c>
      <c r="K863" s="3">
        <v>31</v>
      </c>
      <c r="L863" s="3">
        <v>98648</v>
      </c>
      <c r="M863" s="3">
        <v>232300000</v>
      </c>
      <c r="N863" s="19">
        <v>46447</v>
      </c>
    </row>
    <row r="864" spans="1:14" s="18" customFormat="1" outlineLevel="2">
      <c r="A864" s="19" t="s">
        <v>271</v>
      </c>
      <c r="B864" s="20" t="s">
        <v>509</v>
      </c>
      <c r="C864" s="21" t="s">
        <v>286</v>
      </c>
      <c r="D864" s="20" t="s">
        <v>287</v>
      </c>
      <c r="E864" s="3">
        <v>42840000</v>
      </c>
      <c r="F864" s="19">
        <v>44622</v>
      </c>
      <c r="G864" s="3">
        <v>42840000</v>
      </c>
      <c r="H864" s="2">
        <v>5.0000000000000001E-3</v>
      </c>
      <c r="I864" s="19">
        <v>44835</v>
      </c>
      <c r="J864" s="19">
        <v>44865</v>
      </c>
      <c r="K864" s="3">
        <v>31</v>
      </c>
      <c r="L864" s="3">
        <v>18192</v>
      </c>
      <c r="M864" s="3">
        <v>42840000</v>
      </c>
      <c r="N864" s="19">
        <v>46447</v>
      </c>
    </row>
    <row r="865" spans="1:14" s="18" customFormat="1" outlineLevel="2">
      <c r="A865" s="19" t="s">
        <v>271</v>
      </c>
      <c r="B865" s="20" t="s">
        <v>508</v>
      </c>
      <c r="C865" s="21" t="s">
        <v>153</v>
      </c>
      <c r="D865" s="20" t="s">
        <v>154</v>
      </c>
      <c r="E865" s="3">
        <v>1659460</v>
      </c>
      <c r="F865" s="19">
        <v>44628</v>
      </c>
      <c r="G865" s="3">
        <v>1659460</v>
      </c>
      <c r="H865" s="2">
        <v>5.0000000000000001E-3</v>
      </c>
      <c r="I865" s="19">
        <v>44835</v>
      </c>
      <c r="J865" s="19">
        <v>44865</v>
      </c>
      <c r="K865" s="3">
        <v>31</v>
      </c>
      <c r="L865" s="3">
        <v>705</v>
      </c>
      <c r="M865" s="3">
        <v>1659460</v>
      </c>
      <c r="N865" s="19">
        <v>46453</v>
      </c>
    </row>
    <row r="866" spans="1:14" s="18" customFormat="1" outlineLevel="2">
      <c r="A866" s="19" t="s">
        <v>271</v>
      </c>
      <c r="B866" s="20" t="s">
        <v>507</v>
      </c>
      <c r="C866" s="21" t="s">
        <v>153</v>
      </c>
      <c r="D866" s="20" t="s">
        <v>154</v>
      </c>
      <c r="E866" s="3">
        <v>5459000</v>
      </c>
      <c r="F866" s="19">
        <v>44628</v>
      </c>
      <c r="G866" s="3">
        <v>5459000</v>
      </c>
      <c r="H866" s="2">
        <v>5.0000000000000001E-3</v>
      </c>
      <c r="I866" s="19">
        <v>44835</v>
      </c>
      <c r="J866" s="19">
        <v>44865</v>
      </c>
      <c r="K866" s="3">
        <v>31</v>
      </c>
      <c r="L866" s="3">
        <v>2318</v>
      </c>
      <c r="M866" s="3">
        <v>5459000</v>
      </c>
      <c r="N866" s="19">
        <v>46453</v>
      </c>
    </row>
    <row r="867" spans="1:14" s="18" customFormat="1" outlineLevel="2">
      <c r="A867" s="19" t="s">
        <v>271</v>
      </c>
      <c r="B867" s="20" t="s">
        <v>506</v>
      </c>
      <c r="C867" s="21" t="s">
        <v>153</v>
      </c>
      <c r="D867" s="20" t="s">
        <v>154</v>
      </c>
      <c r="E867" s="3">
        <v>24370416</v>
      </c>
      <c r="F867" s="19">
        <v>44645</v>
      </c>
      <c r="G867" s="3">
        <v>24370416</v>
      </c>
      <c r="H867" s="2">
        <v>5.0000000000000001E-3</v>
      </c>
      <c r="I867" s="19">
        <v>44835</v>
      </c>
      <c r="J867" s="19">
        <v>44865</v>
      </c>
      <c r="K867" s="3">
        <v>31</v>
      </c>
      <c r="L867" s="3">
        <v>10349</v>
      </c>
      <c r="M867" s="3">
        <v>24370416</v>
      </c>
      <c r="N867" s="19">
        <v>46470</v>
      </c>
    </row>
    <row r="868" spans="1:14" s="18" customFormat="1" outlineLevel="2">
      <c r="A868" s="19" t="s">
        <v>271</v>
      </c>
      <c r="B868" s="20" t="s">
        <v>43</v>
      </c>
      <c r="C868" s="21" t="s">
        <v>274</v>
      </c>
      <c r="D868" s="20" t="s">
        <v>275</v>
      </c>
      <c r="E868" s="3">
        <v>7560000</v>
      </c>
      <c r="F868" s="19">
        <v>44018</v>
      </c>
      <c r="G868" s="3">
        <v>7560000</v>
      </c>
      <c r="H868" s="2">
        <v>5.0000000000000001E-3</v>
      </c>
      <c r="I868" s="19">
        <v>44835</v>
      </c>
      <c r="J868" s="19">
        <v>44865</v>
      </c>
      <c r="K868" s="3">
        <v>31</v>
      </c>
      <c r="L868" s="3">
        <v>3210</v>
      </c>
      <c r="M868" s="3">
        <v>7560000</v>
      </c>
      <c r="N868" s="19">
        <v>45843</v>
      </c>
    </row>
    <row r="869" spans="1:14" s="18" customFormat="1" outlineLevel="2">
      <c r="A869" s="19" t="s">
        <v>271</v>
      </c>
      <c r="B869" s="20" t="s">
        <v>505</v>
      </c>
      <c r="C869" s="21" t="s">
        <v>274</v>
      </c>
      <c r="D869" s="20" t="s">
        <v>275</v>
      </c>
      <c r="E869" s="3">
        <v>2058000</v>
      </c>
      <c r="F869" s="19">
        <v>44629</v>
      </c>
      <c r="G869" s="3">
        <v>2058000</v>
      </c>
      <c r="H869" s="2">
        <v>5.0000000000000001E-3</v>
      </c>
      <c r="I869" s="19">
        <v>44835</v>
      </c>
      <c r="J869" s="19">
        <v>44865</v>
      </c>
      <c r="K869" s="3">
        <v>31</v>
      </c>
      <c r="L869" s="3">
        <v>874</v>
      </c>
      <c r="M869" s="3">
        <v>2058000</v>
      </c>
      <c r="N869" s="19">
        <v>46454</v>
      </c>
    </row>
    <row r="870" spans="1:14" s="18" customFormat="1" outlineLevel="2">
      <c r="A870" s="19" t="s">
        <v>271</v>
      </c>
      <c r="B870" s="20" t="s">
        <v>504</v>
      </c>
      <c r="C870" s="21" t="s">
        <v>274</v>
      </c>
      <c r="D870" s="20" t="s">
        <v>275</v>
      </c>
      <c r="E870" s="3">
        <v>89460</v>
      </c>
      <c r="F870" s="19">
        <v>44631</v>
      </c>
      <c r="G870" s="3">
        <v>89460</v>
      </c>
      <c r="H870" s="2">
        <v>5.0000000000000001E-3</v>
      </c>
      <c r="I870" s="19">
        <v>44835</v>
      </c>
      <c r="J870" s="19">
        <v>44865</v>
      </c>
      <c r="K870" s="3">
        <v>31</v>
      </c>
      <c r="L870" s="3">
        <v>38</v>
      </c>
      <c r="M870" s="3">
        <v>89460</v>
      </c>
      <c r="N870" s="19">
        <v>46456</v>
      </c>
    </row>
    <row r="871" spans="1:14" s="18" customFormat="1" outlineLevel="2">
      <c r="A871" s="19" t="s">
        <v>271</v>
      </c>
      <c r="B871" s="20" t="s">
        <v>503</v>
      </c>
      <c r="C871" s="21" t="s">
        <v>274</v>
      </c>
      <c r="D871" s="20" t="s">
        <v>275</v>
      </c>
      <c r="E871" s="3">
        <v>4989600</v>
      </c>
      <c r="F871" s="19">
        <v>44650</v>
      </c>
      <c r="G871" s="3">
        <v>4989600</v>
      </c>
      <c r="H871" s="2">
        <v>5.0000000000000001E-3</v>
      </c>
      <c r="I871" s="19">
        <v>44835</v>
      </c>
      <c r="J871" s="19">
        <v>44865</v>
      </c>
      <c r="K871" s="3">
        <v>31</v>
      </c>
      <c r="L871" s="3">
        <v>2119</v>
      </c>
      <c r="M871" s="3">
        <v>4989600</v>
      </c>
      <c r="N871" s="19">
        <v>46475</v>
      </c>
    </row>
    <row r="872" spans="1:14" s="18" customFormat="1" outlineLevel="2">
      <c r="A872" s="19" t="s">
        <v>271</v>
      </c>
      <c r="B872" s="20" t="s">
        <v>502</v>
      </c>
      <c r="C872" s="21" t="s">
        <v>157</v>
      </c>
      <c r="D872" s="20" t="s">
        <v>158</v>
      </c>
      <c r="E872" s="3">
        <v>10000000</v>
      </c>
      <c r="F872" s="19">
        <v>44630</v>
      </c>
      <c r="G872" s="3">
        <v>10000000</v>
      </c>
      <c r="H872" s="2">
        <v>3.0000000000000001E-3</v>
      </c>
      <c r="I872" s="19">
        <v>44835</v>
      </c>
      <c r="J872" s="19">
        <v>44865</v>
      </c>
      <c r="K872" s="3">
        <v>31</v>
      </c>
      <c r="L872" s="3">
        <v>2548</v>
      </c>
      <c r="M872" s="3">
        <v>10000000</v>
      </c>
      <c r="N872" s="19">
        <v>45725</v>
      </c>
    </row>
    <row r="873" spans="1:14" s="18" customFormat="1" outlineLevel="2">
      <c r="A873" s="19" t="s">
        <v>271</v>
      </c>
      <c r="B873" s="20" t="s">
        <v>501</v>
      </c>
      <c r="C873" s="21" t="s">
        <v>159</v>
      </c>
      <c r="D873" s="20" t="s">
        <v>160</v>
      </c>
      <c r="E873" s="3">
        <v>69000000</v>
      </c>
      <c r="F873" s="19">
        <v>44630</v>
      </c>
      <c r="G873" s="3">
        <v>69000000</v>
      </c>
      <c r="H873" s="2">
        <v>5.0000000000000001E-3</v>
      </c>
      <c r="I873" s="19">
        <v>44835</v>
      </c>
      <c r="J873" s="19">
        <v>44865</v>
      </c>
      <c r="K873" s="3">
        <v>31</v>
      </c>
      <c r="L873" s="3">
        <v>29301</v>
      </c>
      <c r="M873" s="3">
        <v>69000000</v>
      </c>
      <c r="N873" s="19">
        <v>45725</v>
      </c>
    </row>
    <row r="874" spans="1:14" s="18" customFormat="1" outlineLevel="2">
      <c r="A874" s="19" t="s">
        <v>271</v>
      </c>
      <c r="B874" s="20" t="s">
        <v>500</v>
      </c>
      <c r="C874" s="21" t="s">
        <v>290</v>
      </c>
      <c r="D874" s="20" t="s">
        <v>291</v>
      </c>
      <c r="E874" s="3">
        <v>6890000</v>
      </c>
      <c r="F874" s="19">
        <v>44641</v>
      </c>
      <c r="G874" s="3">
        <v>4921430</v>
      </c>
      <c r="H874" s="2">
        <v>5.0000000000000001E-3</v>
      </c>
      <c r="I874" s="19">
        <v>44835</v>
      </c>
      <c r="J874" s="19">
        <v>44850</v>
      </c>
      <c r="K874" s="3">
        <v>16</v>
      </c>
      <c r="L874" s="3">
        <v>1079</v>
      </c>
      <c r="M874" s="3">
        <v>4593335</v>
      </c>
      <c r="N874" s="19">
        <v>45736</v>
      </c>
    </row>
    <row r="875" spans="1:14" s="18" customFormat="1" outlineLevel="2">
      <c r="A875" s="19" t="s">
        <v>271</v>
      </c>
      <c r="B875" s="20" t="s">
        <v>500</v>
      </c>
      <c r="C875" s="21" t="s">
        <v>290</v>
      </c>
      <c r="D875" s="20"/>
      <c r="E875" s="3"/>
      <c r="F875" s="19"/>
      <c r="G875" s="3">
        <v>4593335</v>
      </c>
      <c r="H875" s="2">
        <v>5.0000000000000001E-3</v>
      </c>
      <c r="I875" s="19">
        <v>44851</v>
      </c>
      <c r="J875" s="19">
        <v>44865</v>
      </c>
      <c r="K875" s="3">
        <v>15</v>
      </c>
      <c r="L875" s="3">
        <v>944</v>
      </c>
      <c r="M875" s="3"/>
      <c r="N875" s="19">
        <v>45736</v>
      </c>
    </row>
    <row r="876" spans="1:14" s="18" customFormat="1" outlineLevel="2">
      <c r="A876" s="19" t="s">
        <v>271</v>
      </c>
      <c r="B876" s="20" t="s">
        <v>499</v>
      </c>
      <c r="C876" s="21" t="s">
        <v>356</v>
      </c>
      <c r="D876" s="20" t="s">
        <v>357</v>
      </c>
      <c r="E876" s="3">
        <v>14200000</v>
      </c>
      <c r="F876" s="19">
        <v>44642</v>
      </c>
      <c r="G876" s="3">
        <v>14200000</v>
      </c>
      <c r="H876" s="2">
        <v>5.0000000000000001E-3</v>
      </c>
      <c r="I876" s="19">
        <v>44835</v>
      </c>
      <c r="J876" s="19">
        <v>44865</v>
      </c>
      <c r="K876" s="3">
        <v>31</v>
      </c>
      <c r="L876" s="3">
        <v>6030</v>
      </c>
      <c r="M876" s="3">
        <v>14200000</v>
      </c>
      <c r="N876" s="19">
        <v>45737</v>
      </c>
    </row>
    <row r="877" spans="1:14" s="18" customFormat="1" outlineLevel="2">
      <c r="A877" s="19" t="s">
        <v>271</v>
      </c>
      <c r="B877" s="20" t="s">
        <v>498</v>
      </c>
      <c r="C877" s="21" t="s">
        <v>497</v>
      </c>
      <c r="D877" s="20" t="s">
        <v>496</v>
      </c>
      <c r="E877" s="3">
        <v>64000000</v>
      </c>
      <c r="F877" s="19">
        <v>44644</v>
      </c>
      <c r="G877" s="3">
        <v>64000000</v>
      </c>
      <c r="H877" s="2">
        <v>5.0000000000000001E-3</v>
      </c>
      <c r="I877" s="19">
        <v>44835</v>
      </c>
      <c r="J877" s="19">
        <v>44865</v>
      </c>
      <c r="K877" s="3">
        <v>31</v>
      </c>
      <c r="L877" s="3">
        <v>27178</v>
      </c>
      <c r="M877" s="3">
        <v>64000000</v>
      </c>
      <c r="N877" s="19">
        <v>46469</v>
      </c>
    </row>
    <row r="878" spans="1:14" s="18" customFormat="1" outlineLevel="2">
      <c r="A878" s="19" t="s">
        <v>271</v>
      </c>
      <c r="B878" s="20" t="s">
        <v>518</v>
      </c>
      <c r="C878" s="21" t="s">
        <v>350</v>
      </c>
      <c r="D878" s="20" t="s">
        <v>351</v>
      </c>
      <c r="E878" s="3">
        <v>82000000</v>
      </c>
      <c r="F878" s="19">
        <v>44659</v>
      </c>
      <c r="G878" s="3">
        <v>82000000</v>
      </c>
      <c r="H878" s="2">
        <v>5.0000000000000001E-3</v>
      </c>
      <c r="I878" s="19">
        <v>44835</v>
      </c>
      <c r="J878" s="19">
        <v>44865</v>
      </c>
      <c r="K878" s="3">
        <v>31</v>
      </c>
      <c r="L878" s="3">
        <v>34822</v>
      </c>
      <c r="M878" s="3">
        <v>82000000</v>
      </c>
      <c r="N878" s="19">
        <v>46484</v>
      </c>
    </row>
    <row r="879" spans="1:14" s="18" customFormat="1" outlineLevel="2">
      <c r="A879" s="19" t="s">
        <v>271</v>
      </c>
      <c r="B879" s="20" t="s">
        <v>517</v>
      </c>
      <c r="C879" s="21" t="s">
        <v>159</v>
      </c>
      <c r="D879" s="20" t="s">
        <v>160</v>
      </c>
      <c r="E879" s="3">
        <v>29000000</v>
      </c>
      <c r="F879" s="19">
        <v>44672</v>
      </c>
      <c r="G879" s="3">
        <v>29000000</v>
      </c>
      <c r="H879" s="2">
        <v>5.0000000000000001E-3</v>
      </c>
      <c r="I879" s="19">
        <v>44835</v>
      </c>
      <c r="J879" s="19">
        <v>44865</v>
      </c>
      <c r="K879" s="3">
        <v>31</v>
      </c>
      <c r="L879" s="3">
        <v>12315</v>
      </c>
      <c r="M879" s="3">
        <v>29000000</v>
      </c>
      <c r="N879" s="19">
        <v>46497</v>
      </c>
    </row>
    <row r="880" spans="1:14" s="18" customFormat="1" outlineLevel="2">
      <c r="A880" s="19" t="s">
        <v>271</v>
      </c>
      <c r="B880" s="20" t="s">
        <v>44</v>
      </c>
      <c r="C880" s="21" t="s">
        <v>272</v>
      </c>
      <c r="D880" s="20" t="s">
        <v>273</v>
      </c>
      <c r="E880" s="3">
        <v>38000000</v>
      </c>
      <c r="F880" s="19">
        <v>44022</v>
      </c>
      <c r="G880" s="3">
        <v>38000000</v>
      </c>
      <c r="H880" s="2">
        <v>5.0000000000000001E-3</v>
      </c>
      <c r="I880" s="19">
        <v>44835</v>
      </c>
      <c r="J880" s="19">
        <v>44865</v>
      </c>
      <c r="K880" s="3">
        <v>31</v>
      </c>
      <c r="L880" s="3">
        <v>16137</v>
      </c>
      <c r="M880" s="3">
        <v>38000000</v>
      </c>
      <c r="N880" s="19">
        <v>45847</v>
      </c>
    </row>
    <row r="881" spans="1:14" s="18" customFormat="1" outlineLevel="2">
      <c r="A881" s="19" t="s">
        <v>271</v>
      </c>
      <c r="B881" s="20" t="s">
        <v>516</v>
      </c>
      <c r="C881" s="21" t="s">
        <v>260</v>
      </c>
      <c r="D881" s="20" t="s">
        <v>261</v>
      </c>
      <c r="E881" s="3">
        <v>28000000</v>
      </c>
      <c r="F881" s="19">
        <v>44676</v>
      </c>
      <c r="G881" s="3">
        <v>28000000</v>
      </c>
      <c r="H881" s="2">
        <v>5.0000000000000001E-3</v>
      </c>
      <c r="I881" s="19">
        <v>44835</v>
      </c>
      <c r="J881" s="19">
        <v>44865</v>
      </c>
      <c r="K881" s="3">
        <v>31</v>
      </c>
      <c r="L881" s="3">
        <v>11890</v>
      </c>
      <c r="M881" s="3">
        <v>28000000</v>
      </c>
      <c r="N881" s="19">
        <v>46501</v>
      </c>
    </row>
    <row r="882" spans="1:14" s="18" customFormat="1" outlineLevel="2">
      <c r="A882" s="19" t="s">
        <v>271</v>
      </c>
      <c r="B882" s="20" t="s">
        <v>515</v>
      </c>
      <c r="C882" s="21" t="s">
        <v>274</v>
      </c>
      <c r="D882" s="20" t="s">
        <v>275</v>
      </c>
      <c r="E882" s="3">
        <v>1974000</v>
      </c>
      <c r="F882" s="19">
        <v>44680</v>
      </c>
      <c r="G882" s="3">
        <v>1974000</v>
      </c>
      <c r="H882" s="2">
        <v>5.0000000000000001E-3</v>
      </c>
      <c r="I882" s="19">
        <v>44835</v>
      </c>
      <c r="J882" s="19">
        <v>44865</v>
      </c>
      <c r="K882" s="3">
        <v>31</v>
      </c>
      <c r="L882" s="3">
        <v>838</v>
      </c>
      <c r="M882" s="3">
        <v>1974000</v>
      </c>
      <c r="N882" s="19">
        <v>46505</v>
      </c>
    </row>
    <row r="883" spans="1:14" s="18" customFormat="1" outlineLevel="2">
      <c r="A883" s="19" t="s">
        <v>271</v>
      </c>
      <c r="B883" s="20" t="s">
        <v>528</v>
      </c>
      <c r="C883" s="21" t="s">
        <v>360</v>
      </c>
      <c r="D883" s="20" t="s">
        <v>361</v>
      </c>
      <c r="E883" s="3">
        <v>63360000</v>
      </c>
      <c r="F883" s="19">
        <v>44697</v>
      </c>
      <c r="G883" s="3">
        <v>63360000</v>
      </c>
      <c r="H883" s="2">
        <v>5.0000000000000001E-3</v>
      </c>
      <c r="I883" s="19">
        <v>44835</v>
      </c>
      <c r="J883" s="19">
        <v>44865</v>
      </c>
      <c r="K883" s="3">
        <v>31</v>
      </c>
      <c r="L883" s="3">
        <v>26906</v>
      </c>
      <c r="M883" s="3">
        <v>63360000</v>
      </c>
      <c r="N883" s="19">
        <v>45792</v>
      </c>
    </row>
    <row r="884" spans="1:14" s="18" customFormat="1" outlineLevel="2">
      <c r="A884" s="19" t="s">
        <v>271</v>
      </c>
      <c r="B884" s="20" t="s">
        <v>527</v>
      </c>
      <c r="C884" s="21" t="s">
        <v>260</v>
      </c>
      <c r="D884" s="20" t="s">
        <v>261</v>
      </c>
      <c r="E884" s="3">
        <v>19000000</v>
      </c>
      <c r="F884" s="19">
        <v>44706</v>
      </c>
      <c r="G884" s="3">
        <v>19000000</v>
      </c>
      <c r="H884" s="2">
        <v>5.0000000000000001E-3</v>
      </c>
      <c r="I884" s="19">
        <v>44835</v>
      </c>
      <c r="J884" s="19">
        <v>44865</v>
      </c>
      <c r="K884" s="3">
        <v>31</v>
      </c>
      <c r="L884" s="3">
        <v>8068</v>
      </c>
      <c r="M884" s="3">
        <v>19000000</v>
      </c>
      <c r="N884" s="19">
        <v>46531</v>
      </c>
    </row>
    <row r="885" spans="1:14" s="18" customFormat="1" outlineLevel="2">
      <c r="A885" s="19" t="s">
        <v>271</v>
      </c>
      <c r="B885" s="20" t="s">
        <v>526</v>
      </c>
      <c r="C885" s="21" t="s">
        <v>153</v>
      </c>
      <c r="D885" s="20" t="s">
        <v>154</v>
      </c>
      <c r="E885" s="3">
        <v>31865474</v>
      </c>
      <c r="F885" s="19">
        <v>44706</v>
      </c>
      <c r="G885" s="3">
        <v>31865474</v>
      </c>
      <c r="H885" s="2">
        <v>5.0000000000000001E-3</v>
      </c>
      <c r="I885" s="19">
        <v>44835</v>
      </c>
      <c r="J885" s="19">
        <v>44865</v>
      </c>
      <c r="K885" s="3">
        <v>31</v>
      </c>
      <c r="L885" s="3">
        <v>13532</v>
      </c>
      <c r="M885" s="3">
        <v>31865474</v>
      </c>
      <c r="N885" s="19">
        <v>46531</v>
      </c>
    </row>
    <row r="886" spans="1:14" s="18" customFormat="1" outlineLevel="2">
      <c r="A886" s="19" t="s">
        <v>271</v>
      </c>
      <c r="B886" s="20" t="s">
        <v>534</v>
      </c>
      <c r="C886" s="21" t="s">
        <v>304</v>
      </c>
      <c r="D886" s="20" t="s">
        <v>305</v>
      </c>
      <c r="E886" s="3">
        <v>15240000</v>
      </c>
      <c r="F886" s="19">
        <v>44714</v>
      </c>
      <c r="G886" s="3">
        <v>14689158</v>
      </c>
      <c r="H886" s="2">
        <v>5.0000000000000001E-3</v>
      </c>
      <c r="I886" s="19">
        <v>44835</v>
      </c>
      <c r="J886" s="19">
        <v>44850</v>
      </c>
      <c r="K886" s="3">
        <v>16</v>
      </c>
      <c r="L886" s="3">
        <v>3220</v>
      </c>
      <c r="M886" s="3">
        <v>14505544</v>
      </c>
      <c r="N886" s="19">
        <v>46539</v>
      </c>
    </row>
    <row r="887" spans="1:14" s="18" customFormat="1" outlineLevel="2">
      <c r="A887" s="19" t="s">
        <v>271</v>
      </c>
      <c r="B887" s="20" t="s">
        <v>534</v>
      </c>
      <c r="C887" s="21" t="s">
        <v>304</v>
      </c>
      <c r="D887" s="20"/>
      <c r="E887" s="3"/>
      <c r="F887" s="19"/>
      <c r="G887" s="3">
        <v>14505544</v>
      </c>
      <c r="H887" s="2">
        <v>5.0000000000000001E-3</v>
      </c>
      <c r="I887" s="19">
        <v>44851</v>
      </c>
      <c r="J887" s="19">
        <v>44865</v>
      </c>
      <c r="K887" s="3">
        <v>15</v>
      </c>
      <c r="L887" s="3">
        <v>2981</v>
      </c>
      <c r="M887" s="3"/>
      <c r="N887" s="19">
        <v>46539</v>
      </c>
    </row>
    <row r="888" spans="1:14" s="18" customFormat="1" outlineLevel="2">
      <c r="A888" s="19" t="s">
        <v>271</v>
      </c>
      <c r="B888" s="20" t="s">
        <v>531</v>
      </c>
      <c r="C888" s="21" t="s">
        <v>135</v>
      </c>
      <c r="D888" s="20" t="s">
        <v>136</v>
      </c>
      <c r="E888" s="3">
        <v>43700000</v>
      </c>
      <c r="F888" s="19">
        <v>44736</v>
      </c>
      <c r="G888" s="3">
        <v>43700000</v>
      </c>
      <c r="H888" s="2">
        <v>5.0000000000000001E-3</v>
      </c>
      <c r="I888" s="19">
        <v>44835</v>
      </c>
      <c r="J888" s="19">
        <v>44865</v>
      </c>
      <c r="K888" s="3">
        <v>31</v>
      </c>
      <c r="L888" s="3">
        <v>18558</v>
      </c>
      <c r="M888" s="3">
        <v>43700000</v>
      </c>
      <c r="N888" s="19">
        <v>46561</v>
      </c>
    </row>
    <row r="889" spans="1:14" s="18" customFormat="1" outlineLevel="2">
      <c r="A889" s="19" t="s">
        <v>271</v>
      </c>
      <c r="B889" s="20" t="s">
        <v>539</v>
      </c>
      <c r="C889" s="21" t="s">
        <v>153</v>
      </c>
      <c r="D889" s="20" t="s">
        <v>154</v>
      </c>
      <c r="E889" s="3">
        <v>31515011</v>
      </c>
      <c r="F889" s="19">
        <v>44736</v>
      </c>
      <c r="G889" s="3">
        <v>31515011</v>
      </c>
      <c r="H889" s="2">
        <v>5.0000000000000001E-3</v>
      </c>
      <c r="I889" s="19">
        <v>44835</v>
      </c>
      <c r="J889" s="19">
        <v>44865</v>
      </c>
      <c r="K889" s="3">
        <v>31</v>
      </c>
      <c r="L889" s="3">
        <v>13383</v>
      </c>
      <c r="M889" s="3">
        <v>31515011</v>
      </c>
      <c r="N889" s="19">
        <v>46561</v>
      </c>
    </row>
    <row r="890" spans="1:14" s="18" customFormat="1" outlineLevel="2">
      <c r="A890" s="19" t="s">
        <v>271</v>
      </c>
      <c r="B890" s="20" t="s">
        <v>45</v>
      </c>
      <c r="C890" s="21" t="s">
        <v>272</v>
      </c>
      <c r="D890" s="20" t="s">
        <v>273</v>
      </c>
      <c r="E890" s="3">
        <v>10500000</v>
      </c>
      <c r="F890" s="19">
        <v>44022</v>
      </c>
      <c r="G890" s="3">
        <v>10500000</v>
      </c>
      <c r="H890" s="2">
        <v>5.0000000000000001E-3</v>
      </c>
      <c r="I890" s="19">
        <v>44835</v>
      </c>
      <c r="J890" s="19">
        <v>44865</v>
      </c>
      <c r="K890" s="3">
        <v>31</v>
      </c>
      <c r="L890" s="3">
        <v>4459</v>
      </c>
      <c r="M890" s="3">
        <v>10500000</v>
      </c>
      <c r="N890" s="19">
        <v>45847</v>
      </c>
    </row>
    <row r="891" spans="1:14" s="18" customFormat="1" outlineLevel="2">
      <c r="A891" s="19" t="s">
        <v>271</v>
      </c>
      <c r="B891" s="20" t="s">
        <v>538</v>
      </c>
      <c r="C891" s="21" t="s">
        <v>260</v>
      </c>
      <c r="D891" s="20" t="s">
        <v>261</v>
      </c>
      <c r="E891" s="3">
        <v>14000000</v>
      </c>
      <c r="F891" s="19">
        <v>44739</v>
      </c>
      <c r="G891" s="3">
        <v>14000000</v>
      </c>
      <c r="H891" s="2">
        <v>5.0000000000000001E-3</v>
      </c>
      <c r="I891" s="19">
        <v>44835</v>
      </c>
      <c r="J891" s="19">
        <v>44865</v>
      </c>
      <c r="K891" s="3">
        <v>31</v>
      </c>
      <c r="L891" s="3">
        <v>5945</v>
      </c>
      <c r="M891" s="3">
        <v>14000000</v>
      </c>
      <c r="N891" s="19">
        <v>46564</v>
      </c>
    </row>
    <row r="892" spans="1:14" s="18" customFormat="1" outlineLevel="2">
      <c r="A892" s="19" t="s">
        <v>271</v>
      </c>
      <c r="B892" s="20" t="s">
        <v>537</v>
      </c>
      <c r="C892" s="21" t="s">
        <v>290</v>
      </c>
      <c r="D892" s="20" t="s">
        <v>291</v>
      </c>
      <c r="E892" s="3">
        <v>27270000</v>
      </c>
      <c r="F892" s="19">
        <v>44741</v>
      </c>
      <c r="G892" s="3">
        <v>22725000</v>
      </c>
      <c r="H892" s="2">
        <v>5.0000000000000001E-3</v>
      </c>
      <c r="I892" s="19">
        <v>44835</v>
      </c>
      <c r="J892" s="19">
        <v>44850</v>
      </c>
      <c r="K892" s="3">
        <v>16</v>
      </c>
      <c r="L892" s="3">
        <v>4981</v>
      </c>
      <c r="M892" s="3">
        <v>21210000</v>
      </c>
      <c r="N892" s="19">
        <v>45836</v>
      </c>
    </row>
    <row r="893" spans="1:14" s="18" customFormat="1" outlineLevel="2">
      <c r="A893" s="19" t="s">
        <v>271</v>
      </c>
      <c r="B893" s="20" t="s">
        <v>537</v>
      </c>
      <c r="C893" s="21" t="s">
        <v>290</v>
      </c>
      <c r="D893" s="20"/>
      <c r="E893" s="3"/>
      <c r="F893" s="19"/>
      <c r="G893" s="3">
        <v>21210000</v>
      </c>
      <c r="H893" s="2">
        <v>5.0000000000000001E-3</v>
      </c>
      <c r="I893" s="19">
        <v>44851</v>
      </c>
      <c r="J893" s="19">
        <v>44865</v>
      </c>
      <c r="K893" s="3">
        <v>15</v>
      </c>
      <c r="L893" s="3">
        <v>4358</v>
      </c>
      <c r="M893" s="3"/>
      <c r="N893" s="19">
        <v>45836</v>
      </c>
    </row>
    <row r="894" spans="1:14" s="18" customFormat="1" outlineLevel="2">
      <c r="A894" s="19" t="s">
        <v>271</v>
      </c>
      <c r="B894" s="20" t="s">
        <v>536</v>
      </c>
      <c r="C894" s="21" t="s">
        <v>274</v>
      </c>
      <c r="D894" s="20" t="s">
        <v>275</v>
      </c>
      <c r="E894" s="3">
        <v>840000</v>
      </c>
      <c r="F894" s="19">
        <v>44741</v>
      </c>
      <c r="G894" s="3">
        <v>840000</v>
      </c>
      <c r="H894" s="2">
        <v>5.0000000000000001E-3</v>
      </c>
      <c r="I894" s="19">
        <v>44835</v>
      </c>
      <c r="J894" s="19">
        <v>44865</v>
      </c>
      <c r="K894" s="3">
        <v>31</v>
      </c>
      <c r="L894" s="3">
        <v>357</v>
      </c>
      <c r="M894" s="3">
        <v>840000</v>
      </c>
      <c r="N894" s="19">
        <v>46566</v>
      </c>
    </row>
    <row r="895" spans="1:14" s="18" customFormat="1" outlineLevel="2">
      <c r="A895" s="19" t="s">
        <v>271</v>
      </c>
      <c r="B895" s="20" t="s">
        <v>535</v>
      </c>
      <c r="C895" s="21" t="s">
        <v>266</v>
      </c>
      <c r="D895" s="20" t="s">
        <v>267</v>
      </c>
      <c r="E895" s="3">
        <v>500000000</v>
      </c>
      <c r="F895" s="19">
        <v>44742</v>
      </c>
      <c r="G895" s="3">
        <v>500000000</v>
      </c>
      <c r="H895" s="2">
        <v>5.0000000000000001E-3</v>
      </c>
      <c r="I895" s="19">
        <v>44835</v>
      </c>
      <c r="J895" s="19">
        <v>44865</v>
      </c>
      <c r="K895" s="3">
        <v>31</v>
      </c>
      <c r="L895" s="3">
        <v>212329</v>
      </c>
      <c r="M895" s="3">
        <v>500000000</v>
      </c>
      <c r="N895" s="19">
        <v>46567</v>
      </c>
    </row>
    <row r="896" spans="1:14" s="18" customFormat="1" outlineLevel="2">
      <c r="A896" s="19" t="s">
        <v>271</v>
      </c>
      <c r="B896" s="20" t="s">
        <v>547</v>
      </c>
      <c r="C896" s="21" t="s">
        <v>274</v>
      </c>
      <c r="D896" s="20" t="s">
        <v>275</v>
      </c>
      <c r="E896" s="3">
        <v>14232425</v>
      </c>
      <c r="F896" s="19">
        <v>44753</v>
      </c>
      <c r="G896" s="3">
        <v>14232425</v>
      </c>
      <c r="H896" s="2">
        <v>5.0000000000000001E-3</v>
      </c>
      <c r="I896" s="19">
        <v>44835</v>
      </c>
      <c r="J896" s="19">
        <v>44865</v>
      </c>
      <c r="K896" s="3">
        <v>31</v>
      </c>
      <c r="L896" s="3">
        <v>6044</v>
      </c>
      <c r="M896" s="3">
        <v>14232425</v>
      </c>
      <c r="N896" s="19">
        <v>46578</v>
      </c>
    </row>
    <row r="897" spans="1:14" s="18" customFormat="1" outlineLevel="2">
      <c r="A897" s="19" t="s">
        <v>271</v>
      </c>
      <c r="B897" s="20" t="s">
        <v>546</v>
      </c>
      <c r="C897" s="21" t="s">
        <v>274</v>
      </c>
      <c r="D897" s="20" t="s">
        <v>275</v>
      </c>
      <c r="E897" s="3">
        <v>1117200</v>
      </c>
      <c r="F897" s="19">
        <v>44753</v>
      </c>
      <c r="G897" s="3">
        <v>1117200</v>
      </c>
      <c r="H897" s="2">
        <v>5.0000000000000001E-3</v>
      </c>
      <c r="I897" s="19">
        <v>44835</v>
      </c>
      <c r="J897" s="19">
        <v>44865</v>
      </c>
      <c r="K897" s="3">
        <v>31</v>
      </c>
      <c r="L897" s="3">
        <v>474</v>
      </c>
      <c r="M897" s="3">
        <v>1117200</v>
      </c>
      <c r="N897" s="19">
        <v>46578</v>
      </c>
    </row>
    <row r="898" spans="1:14" s="18" customFormat="1" outlineLevel="2">
      <c r="A898" s="19" t="s">
        <v>271</v>
      </c>
      <c r="B898" s="20" t="s">
        <v>545</v>
      </c>
      <c r="C898" s="21" t="s">
        <v>274</v>
      </c>
      <c r="D898" s="20" t="s">
        <v>275</v>
      </c>
      <c r="E898" s="3">
        <v>3326400</v>
      </c>
      <c r="F898" s="19">
        <v>44771</v>
      </c>
      <c r="G898" s="3">
        <v>3326400</v>
      </c>
      <c r="H898" s="2">
        <v>5.0000000000000001E-3</v>
      </c>
      <c r="I898" s="19">
        <v>44835</v>
      </c>
      <c r="J898" s="19">
        <v>44865</v>
      </c>
      <c r="K898" s="3">
        <v>31</v>
      </c>
      <c r="L898" s="3">
        <v>1413</v>
      </c>
      <c r="M898" s="3">
        <v>3326400</v>
      </c>
      <c r="N898" s="19">
        <v>46596</v>
      </c>
    </row>
    <row r="899" spans="1:14" s="18" customFormat="1" outlineLevel="2">
      <c r="A899" s="19" t="s">
        <v>271</v>
      </c>
      <c r="B899" s="20" t="s">
        <v>553</v>
      </c>
      <c r="C899" s="21" t="s">
        <v>274</v>
      </c>
      <c r="D899" s="20" t="s">
        <v>275</v>
      </c>
      <c r="E899" s="3">
        <v>840000</v>
      </c>
      <c r="F899" s="19">
        <v>44771</v>
      </c>
      <c r="G899" s="3">
        <v>840000</v>
      </c>
      <c r="H899" s="2">
        <v>5.0000000000000001E-3</v>
      </c>
      <c r="I899" s="19">
        <v>44835</v>
      </c>
      <c r="J899" s="19">
        <v>44865</v>
      </c>
      <c r="K899" s="3">
        <v>31</v>
      </c>
      <c r="L899" s="3">
        <v>357</v>
      </c>
      <c r="M899" s="3">
        <v>840000</v>
      </c>
      <c r="N899" s="19">
        <v>46596</v>
      </c>
    </row>
    <row r="900" spans="1:14" s="18" customFormat="1" outlineLevel="2">
      <c r="A900" s="19" t="s">
        <v>271</v>
      </c>
      <c r="B900" s="20" t="s">
        <v>552</v>
      </c>
      <c r="C900" s="21" t="s">
        <v>31</v>
      </c>
      <c r="D900" s="20" t="s">
        <v>32</v>
      </c>
      <c r="E900" s="3">
        <v>27035280</v>
      </c>
      <c r="F900" s="19">
        <v>44763</v>
      </c>
      <c r="G900" s="3">
        <v>27035280</v>
      </c>
      <c r="H900" s="2">
        <v>5.0000000000000001E-3</v>
      </c>
      <c r="I900" s="19">
        <v>44835</v>
      </c>
      <c r="J900" s="19">
        <v>44865</v>
      </c>
      <c r="K900" s="3">
        <v>31</v>
      </c>
      <c r="L900" s="3">
        <v>11481</v>
      </c>
      <c r="M900" s="3">
        <v>27035280</v>
      </c>
      <c r="N900" s="19">
        <v>46588</v>
      </c>
    </row>
    <row r="901" spans="1:14" s="18" customFormat="1" outlineLevel="2">
      <c r="A901" s="19" t="s">
        <v>271</v>
      </c>
      <c r="B901" s="20" t="s">
        <v>551</v>
      </c>
      <c r="C901" s="21" t="s">
        <v>31</v>
      </c>
      <c r="D901" s="20" t="s">
        <v>32</v>
      </c>
      <c r="E901" s="3">
        <v>23588966</v>
      </c>
      <c r="F901" s="19">
        <v>44770</v>
      </c>
      <c r="G901" s="3">
        <v>23588966</v>
      </c>
      <c r="H901" s="2">
        <v>5.0000000000000001E-3</v>
      </c>
      <c r="I901" s="19">
        <v>44835</v>
      </c>
      <c r="J901" s="19">
        <v>44865</v>
      </c>
      <c r="K901" s="3">
        <v>31</v>
      </c>
      <c r="L901" s="3">
        <v>10017</v>
      </c>
      <c r="M901" s="3">
        <v>23588966</v>
      </c>
      <c r="N901" s="19">
        <v>46595</v>
      </c>
    </row>
    <row r="902" spans="1:14" s="18" customFormat="1" outlineLevel="2">
      <c r="A902" s="19" t="s">
        <v>271</v>
      </c>
      <c r="B902" s="20" t="s">
        <v>48</v>
      </c>
      <c r="C902" s="21" t="s">
        <v>304</v>
      </c>
      <c r="D902" s="20" t="s">
        <v>305</v>
      </c>
      <c r="E902" s="3">
        <v>72000000</v>
      </c>
      <c r="F902" s="19">
        <v>44025</v>
      </c>
      <c r="G902" s="3">
        <v>56268908</v>
      </c>
      <c r="H902" s="2">
        <v>5.0000000000000001E-3</v>
      </c>
      <c r="I902" s="19">
        <v>44835</v>
      </c>
      <c r="J902" s="19">
        <v>44850</v>
      </c>
      <c r="K902" s="3">
        <v>16</v>
      </c>
      <c r="L902" s="3">
        <v>12333</v>
      </c>
      <c r="M902" s="3">
        <v>55663866</v>
      </c>
      <c r="N902" s="19">
        <v>45850</v>
      </c>
    </row>
    <row r="903" spans="1:14" s="18" customFormat="1" outlineLevel="2">
      <c r="A903" s="19" t="s">
        <v>271</v>
      </c>
      <c r="B903" s="20" t="s">
        <v>48</v>
      </c>
      <c r="C903" s="21" t="s">
        <v>304</v>
      </c>
      <c r="D903" s="20"/>
      <c r="E903" s="3"/>
      <c r="F903" s="19"/>
      <c r="G903" s="3">
        <v>55663866</v>
      </c>
      <c r="H903" s="2">
        <v>5.0000000000000001E-3</v>
      </c>
      <c r="I903" s="19">
        <v>44851</v>
      </c>
      <c r="J903" s="19">
        <v>44865</v>
      </c>
      <c r="K903" s="3">
        <v>15</v>
      </c>
      <c r="L903" s="3">
        <v>11438</v>
      </c>
      <c r="M903" s="3"/>
      <c r="N903" s="19">
        <v>45850</v>
      </c>
    </row>
    <row r="904" spans="1:14" s="18" customFormat="1" outlineLevel="2">
      <c r="A904" s="19" t="s">
        <v>271</v>
      </c>
      <c r="B904" s="20" t="s">
        <v>550</v>
      </c>
      <c r="C904" s="21" t="s">
        <v>260</v>
      </c>
      <c r="D904" s="20" t="s">
        <v>261</v>
      </c>
      <c r="E904" s="3">
        <v>20000000</v>
      </c>
      <c r="F904" s="19">
        <v>44764</v>
      </c>
      <c r="G904" s="3">
        <v>20000000</v>
      </c>
      <c r="H904" s="2">
        <v>5.0000000000000001E-3</v>
      </c>
      <c r="I904" s="19">
        <v>44835</v>
      </c>
      <c r="J904" s="19">
        <v>44865</v>
      </c>
      <c r="K904" s="3">
        <v>31</v>
      </c>
      <c r="L904" s="3">
        <v>8493</v>
      </c>
      <c r="M904" s="3">
        <v>20000000</v>
      </c>
      <c r="N904" s="19">
        <v>46589</v>
      </c>
    </row>
    <row r="905" spans="1:14" s="18" customFormat="1" outlineLevel="2">
      <c r="A905" s="19" t="s">
        <v>271</v>
      </c>
      <c r="B905" s="20" t="s">
        <v>549</v>
      </c>
      <c r="C905" s="21" t="s">
        <v>360</v>
      </c>
      <c r="D905" s="20" t="s">
        <v>361</v>
      </c>
      <c r="E905" s="3">
        <v>26400000</v>
      </c>
      <c r="F905" s="19">
        <v>44767</v>
      </c>
      <c r="G905" s="3">
        <v>26400000</v>
      </c>
      <c r="H905" s="2">
        <v>5.0000000000000001E-3</v>
      </c>
      <c r="I905" s="19">
        <v>44835</v>
      </c>
      <c r="J905" s="19">
        <v>44865</v>
      </c>
      <c r="K905" s="3">
        <v>31</v>
      </c>
      <c r="L905" s="3">
        <v>11211</v>
      </c>
      <c r="M905" s="3">
        <v>26400000</v>
      </c>
      <c r="N905" s="19">
        <v>45862</v>
      </c>
    </row>
    <row r="906" spans="1:14" s="18" customFormat="1" outlineLevel="2">
      <c r="A906" s="19" t="s">
        <v>271</v>
      </c>
      <c r="B906" s="20" t="s">
        <v>549</v>
      </c>
      <c r="C906" s="21" t="s">
        <v>153</v>
      </c>
      <c r="D906" s="20" t="s">
        <v>154</v>
      </c>
      <c r="E906" s="3">
        <v>100000000</v>
      </c>
      <c r="F906" s="19">
        <v>44776</v>
      </c>
      <c r="G906" s="3">
        <v>100000000</v>
      </c>
      <c r="H906" s="2">
        <v>5.0000000000000001E-3</v>
      </c>
      <c r="I906" s="19">
        <v>44835</v>
      </c>
      <c r="J906" s="19">
        <v>44865</v>
      </c>
      <c r="K906" s="3">
        <v>31</v>
      </c>
      <c r="L906" s="3">
        <v>42466</v>
      </c>
      <c r="M906" s="3">
        <v>100000000</v>
      </c>
      <c r="N906" s="19">
        <v>46601</v>
      </c>
    </row>
    <row r="907" spans="1:14" s="18" customFormat="1" outlineLevel="2">
      <c r="A907" s="19" t="s">
        <v>271</v>
      </c>
      <c r="B907" s="20" t="s">
        <v>548</v>
      </c>
      <c r="C907" s="21" t="s">
        <v>360</v>
      </c>
      <c r="D907" s="20" t="s">
        <v>361</v>
      </c>
      <c r="E907" s="3">
        <v>35936000</v>
      </c>
      <c r="F907" s="19">
        <v>44767</v>
      </c>
      <c r="G907" s="3">
        <v>35936000</v>
      </c>
      <c r="H907" s="2">
        <v>5.0000000000000001E-3</v>
      </c>
      <c r="I907" s="19">
        <v>44835</v>
      </c>
      <c r="J907" s="19">
        <v>44865</v>
      </c>
      <c r="K907" s="3">
        <v>31</v>
      </c>
      <c r="L907" s="3">
        <v>15260</v>
      </c>
      <c r="M907" s="3">
        <v>35936000</v>
      </c>
      <c r="N907" s="19">
        <v>45862</v>
      </c>
    </row>
    <row r="908" spans="1:14" s="18" customFormat="1" outlineLevel="2">
      <c r="A908" s="19" t="s">
        <v>271</v>
      </c>
      <c r="B908" s="20" t="s">
        <v>548</v>
      </c>
      <c r="C908" s="21" t="s">
        <v>260</v>
      </c>
      <c r="D908" s="20" t="s">
        <v>261</v>
      </c>
      <c r="E908" s="3">
        <v>14840000</v>
      </c>
      <c r="F908" s="19">
        <v>44797</v>
      </c>
      <c r="G908" s="3">
        <v>14840000</v>
      </c>
      <c r="H908" s="2">
        <v>5.0000000000000001E-3</v>
      </c>
      <c r="I908" s="19">
        <v>44835</v>
      </c>
      <c r="J908" s="19">
        <v>44865</v>
      </c>
      <c r="K908" s="3">
        <v>31</v>
      </c>
      <c r="L908" s="3">
        <v>6302</v>
      </c>
      <c r="M908" s="3">
        <v>14840000</v>
      </c>
      <c r="N908" s="19">
        <v>46622</v>
      </c>
    </row>
    <row r="909" spans="1:14" s="18" customFormat="1" outlineLevel="2">
      <c r="A909" s="19" t="s">
        <v>271</v>
      </c>
      <c r="B909" s="20" t="s">
        <v>562</v>
      </c>
      <c r="C909" s="21" t="s">
        <v>274</v>
      </c>
      <c r="D909" s="20" t="s">
        <v>275</v>
      </c>
      <c r="E909" s="3">
        <v>4989600</v>
      </c>
      <c r="F909" s="19">
        <v>44803</v>
      </c>
      <c r="G909" s="3">
        <v>4989600</v>
      </c>
      <c r="H909" s="2">
        <v>5.0000000000000001E-3</v>
      </c>
      <c r="I909" s="19">
        <v>44835</v>
      </c>
      <c r="J909" s="19">
        <v>44865</v>
      </c>
      <c r="K909" s="3">
        <v>31</v>
      </c>
      <c r="L909" s="3">
        <v>2119</v>
      </c>
      <c r="M909" s="3">
        <v>4989600</v>
      </c>
      <c r="N909" s="19">
        <v>46628</v>
      </c>
    </row>
    <row r="910" spans="1:14" s="18" customFormat="1" outlineLevel="2">
      <c r="A910" s="19" t="s">
        <v>271</v>
      </c>
      <c r="B910" s="20" t="s">
        <v>561</v>
      </c>
      <c r="C910" s="21" t="s">
        <v>31</v>
      </c>
      <c r="D910" s="20" t="s">
        <v>32</v>
      </c>
      <c r="E910" s="3">
        <v>18145322</v>
      </c>
      <c r="F910" s="19">
        <v>44805</v>
      </c>
      <c r="G910" s="3">
        <v>18145322</v>
      </c>
      <c r="H910" s="2">
        <v>5.0000000000000001E-3</v>
      </c>
      <c r="I910" s="19">
        <v>44835</v>
      </c>
      <c r="J910" s="19">
        <v>44865</v>
      </c>
      <c r="K910" s="3">
        <v>31</v>
      </c>
      <c r="L910" s="3">
        <v>7706</v>
      </c>
      <c r="M910" s="3">
        <v>18145322</v>
      </c>
      <c r="N910" s="19">
        <v>46630</v>
      </c>
    </row>
    <row r="911" spans="1:14" s="18" customFormat="1" outlineLevel="2">
      <c r="A911" s="19" t="s">
        <v>271</v>
      </c>
      <c r="B911" s="20" t="s">
        <v>560</v>
      </c>
      <c r="C911" s="21" t="s">
        <v>125</v>
      </c>
      <c r="D911" s="20" t="s">
        <v>126</v>
      </c>
      <c r="E911" s="3">
        <v>200000000</v>
      </c>
      <c r="F911" s="19">
        <v>44824</v>
      </c>
      <c r="G911" s="3">
        <v>200000000</v>
      </c>
      <c r="H911" s="2">
        <v>5.0000000000000001E-3</v>
      </c>
      <c r="I911" s="19">
        <v>44835</v>
      </c>
      <c r="J911" s="19">
        <v>44865</v>
      </c>
      <c r="K911" s="3">
        <v>31</v>
      </c>
      <c r="L911" s="3">
        <v>84932</v>
      </c>
      <c r="M911" s="3">
        <v>200000000</v>
      </c>
      <c r="N911" s="19">
        <v>46649</v>
      </c>
    </row>
    <row r="912" spans="1:14" s="18" customFormat="1" outlineLevel="2">
      <c r="A912" s="19" t="s">
        <v>271</v>
      </c>
      <c r="B912" s="20" t="s">
        <v>559</v>
      </c>
      <c r="C912" s="21" t="s">
        <v>234</v>
      </c>
      <c r="D912" s="20" t="s">
        <v>235</v>
      </c>
      <c r="E912" s="3">
        <v>75000000</v>
      </c>
      <c r="F912" s="19">
        <v>44824</v>
      </c>
      <c r="G912" s="3">
        <v>75000000</v>
      </c>
      <c r="H912" s="2">
        <v>5.0000000000000001E-3</v>
      </c>
      <c r="I912" s="19">
        <v>44835</v>
      </c>
      <c r="J912" s="19">
        <v>44865</v>
      </c>
      <c r="K912" s="3">
        <v>31</v>
      </c>
      <c r="L912" s="3">
        <v>31849</v>
      </c>
      <c r="M912" s="3">
        <v>75000000</v>
      </c>
      <c r="N912" s="19">
        <v>46649</v>
      </c>
    </row>
    <row r="913" spans="1:14" s="18" customFormat="1" outlineLevel="2">
      <c r="A913" s="19" t="s">
        <v>271</v>
      </c>
      <c r="B913" s="20" t="s">
        <v>558</v>
      </c>
      <c r="C913" s="21" t="s">
        <v>153</v>
      </c>
      <c r="D913" s="20" t="s">
        <v>154</v>
      </c>
      <c r="E913" s="3">
        <v>61938601</v>
      </c>
      <c r="F913" s="19">
        <v>44830</v>
      </c>
      <c r="G913" s="3">
        <v>61938601</v>
      </c>
      <c r="H913" s="2">
        <v>5.0000000000000001E-3</v>
      </c>
      <c r="I913" s="19">
        <v>44835</v>
      </c>
      <c r="J913" s="19">
        <v>44865</v>
      </c>
      <c r="K913" s="3">
        <v>31</v>
      </c>
      <c r="L913" s="3">
        <v>26303</v>
      </c>
      <c r="M913" s="3">
        <v>61938601</v>
      </c>
      <c r="N913" s="19">
        <v>46655</v>
      </c>
    </row>
    <row r="914" spans="1:14" s="18" customFormat="1" outlineLevel="2">
      <c r="A914" s="19" t="s">
        <v>271</v>
      </c>
      <c r="B914" s="20" t="s">
        <v>557</v>
      </c>
      <c r="C914" s="21" t="s">
        <v>290</v>
      </c>
      <c r="D914" s="20" t="s">
        <v>291</v>
      </c>
      <c r="E914" s="3">
        <v>13290000</v>
      </c>
      <c r="F914" s="19">
        <v>44832</v>
      </c>
      <c r="G914" s="3">
        <v>13290000</v>
      </c>
      <c r="H914" s="2">
        <v>5.0000000000000001E-3</v>
      </c>
      <c r="I914" s="19">
        <v>44835</v>
      </c>
      <c r="J914" s="19">
        <v>44850</v>
      </c>
      <c r="K914" s="3">
        <v>16</v>
      </c>
      <c r="L914" s="3">
        <v>2913</v>
      </c>
      <c r="M914" s="3">
        <v>12404000</v>
      </c>
      <c r="N914" s="19">
        <v>45927</v>
      </c>
    </row>
    <row r="915" spans="1:14" s="18" customFormat="1" outlineLevel="2">
      <c r="A915" s="19" t="s">
        <v>271</v>
      </c>
      <c r="B915" s="20" t="s">
        <v>557</v>
      </c>
      <c r="C915" s="21" t="s">
        <v>290</v>
      </c>
      <c r="D915" s="20"/>
      <c r="E915" s="3"/>
      <c r="F915" s="19"/>
      <c r="G915" s="3">
        <v>12404000</v>
      </c>
      <c r="H915" s="2">
        <v>5.0000000000000001E-3</v>
      </c>
      <c r="I915" s="19">
        <v>44851</v>
      </c>
      <c r="J915" s="19">
        <v>44865</v>
      </c>
      <c r="K915" s="3">
        <v>15</v>
      </c>
      <c r="L915" s="3">
        <v>2549</v>
      </c>
      <c r="M915" s="3"/>
      <c r="N915" s="19">
        <v>45927</v>
      </c>
    </row>
    <row r="916" spans="1:14" s="18" customFormat="1" outlineLevel="2">
      <c r="A916" s="19" t="s">
        <v>271</v>
      </c>
      <c r="B916" s="20" t="s">
        <v>554</v>
      </c>
      <c r="C916" s="21" t="s">
        <v>159</v>
      </c>
      <c r="D916" s="20" t="s">
        <v>160</v>
      </c>
      <c r="E916" s="3">
        <v>34000000</v>
      </c>
      <c r="F916" s="19">
        <v>44834</v>
      </c>
      <c r="G916" s="3">
        <v>34000000</v>
      </c>
      <c r="H916" s="2">
        <v>5.0000000000000001E-3</v>
      </c>
      <c r="I916" s="19">
        <v>44835</v>
      </c>
      <c r="J916" s="19">
        <v>44865</v>
      </c>
      <c r="K916" s="3">
        <v>31</v>
      </c>
      <c r="L916" s="3">
        <v>14438</v>
      </c>
      <c r="M916" s="3">
        <v>34000000</v>
      </c>
      <c r="N916" s="19">
        <v>46659</v>
      </c>
    </row>
    <row r="917" spans="1:14" s="18" customFormat="1" outlineLevel="2">
      <c r="A917" s="19" t="s">
        <v>271</v>
      </c>
      <c r="B917" s="20" t="s">
        <v>51</v>
      </c>
      <c r="C917" s="21" t="s">
        <v>135</v>
      </c>
      <c r="D917" s="20" t="s">
        <v>136</v>
      </c>
      <c r="E917" s="3">
        <v>87500000</v>
      </c>
      <c r="F917" s="19">
        <v>44027</v>
      </c>
      <c r="G917" s="3">
        <v>87500000</v>
      </c>
      <c r="H917" s="2">
        <v>5.0000000000000001E-3</v>
      </c>
      <c r="I917" s="19">
        <v>44835</v>
      </c>
      <c r="J917" s="19">
        <v>44865</v>
      </c>
      <c r="K917" s="3">
        <v>31</v>
      </c>
      <c r="L917" s="3">
        <v>37158</v>
      </c>
      <c r="M917" s="3">
        <v>87500000</v>
      </c>
      <c r="N917" s="19">
        <v>45852</v>
      </c>
    </row>
    <row r="918" spans="1:14" s="18" customFormat="1" outlineLevel="2">
      <c r="A918" s="19" t="s">
        <v>271</v>
      </c>
      <c r="B918" s="20" t="s">
        <v>571</v>
      </c>
      <c r="C918" s="21" t="s">
        <v>159</v>
      </c>
      <c r="D918" s="20" t="s">
        <v>160</v>
      </c>
      <c r="E918" s="3">
        <v>7000000</v>
      </c>
      <c r="F918" s="19">
        <v>44834</v>
      </c>
      <c r="G918" s="3">
        <v>7000000</v>
      </c>
      <c r="H918" s="2">
        <v>5.0000000000000001E-3</v>
      </c>
      <c r="I918" s="19">
        <v>44835</v>
      </c>
      <c r="J918" s="19">
        <v>44865</v>
      </c>
      <c r="K918" s="3">
        <v>31</v>
      </c>
      <c r="L918" s="3">
        <v>2973</v>
      </c>
      <c r="M918" s="3">
        <v>7000000</v>
      </c>
      <c r="N918" s="19">
        <v>46659</v>
      </c>
    </row>
    <row r="919" spans="1:14" s="18" customFormat="1" outlineLevel="2">
      <c r="A919" s="19" t="s">
        <v>271</v>
      </c>
      <c r="B919" s="20" t="s">
        <v>570</v>
      </c>
      <c r="C919" s="21" t="s">
        <v>159</v>
      </c>
      <c r="D919" s="20" t="s">
        <v>160</v>
      </c>
      <c r="E919" s="3">
        <v>5000000</v>
      </c>
      <c r="F919" s="19">
        <v>44834</v>
      </c>
      <c r="G919" s="3">
        <v>5000000</v>
      </c>
      <c r="H919" s="2">
        <v>5.0000000000000001E-3</v>
      </c>
      <c r="I919" s="19">
        <v>44835</v>
      </c>
      <c r="J919" s="19">
        <v>44865</v>
      </c>
      <c r="K919" s="3">
        <v>31</v>
      </c>
      <c r="L919" s="3">
        <v>2123</v>
      </c>
      <c r="M919" s="3">
        <v>5000000</v>
      </c>
      <c r="N919" s="19">
        <v>46659</v>
      </c>
    </row>
    <row r="920" spans="1:14" s="18" customFormat="1" outlineLevel="2">
      <c r="A920" s="19" t="s">
        <v>271</v>
      </c>
      <c r="B920" s="20" t="s">
        <v>569</v>
      </c>
      <c r="C920" s="21" t="s">
        <v>159</v>
      </c>
      <c r="D920" s="20" t="s">
        <v>160</v>
      </c>
      <c r="E920" s="3">
        <v>15000000</v>
      </c>
      <c r="F920" s="19">
        <v>44834</v>
      </c>
      <c r="G920" s="3">
        <v>15000000</v>
      </c>
      <c r="H920" s="2">
        <v>5.0000000000000001E-3</v>
      </c>
      <c r="I920" s="19">
        <v>44835</v>
      </c>
      <c r="J920" s="19">
        <v>44865</v>
      </c>
      <c r="K920" s="3">
        <v>31</v>
      </c>
      <c r="L920" s="3">
        <v>6370</v>
      </c>
      <c r="M920" s="3">
        <v>15000000</v>
      </c>
      <c r="N920" s="19">
        <v>46659</v>
      </c>
    </row>
    <row r="921" spans="1:14" s="18" customFormat="1" outlineLevel="2">
      <c r="A921" s="19" t="s">
        <v>271</v>
      </c>
      <c r="B921" s="20" t="s">
        <v>568</v>
      </c>
      <c r="C921" s="21" t="s">
        <v>159</v>
      </c>
      <c r="D921" s="20" t="s">
        <v>160</v>
      </c>
      <c r="E921" s="3">
        <v>10000000</v>
      </c>
      <c r="F921" s="19">
        <v>44834</v>
      </c>
      <c r="G921" s="3">
        <v>10000000</v>
      </c>
      <c r="H921" s="2">
        <v>5.0000000000000001E-3</v>
      </c>
      <c r="I921" s="19">
        <v>44835</v>
      </c>
      <c r="J921" s="19">
        <v>44865</v>
      </c>
      <c r="K921" s="3">
        <v>31</v>
      </c>
      <c r="L921" s="3">
        <v>4247</v>
      </c>
      <c r="M921" s="3">
        <v>10000000</v>
      </c>
      <c r="N921" s="19">
        <v>46659</v>
      </c>
    </row>
    <row r="922" spans="1:14" s="18" customFormat="1" outlineLevel="2">
      <c r="A922" s="19" t="s">
        <v>271</v>
      </c>
      <c r="B922" s="20" t="s">
        <v>567</v>
      </c>
      <c r="C922" s="21" t="s">
        <v>159</v>
      </c>
      <c r="D922" s="20" t="s">
        <v>160</v>
      </c>
      <c r="E922" s="3">
        <v>8000000</v>
      </c>
      <c r="F922" s="19">
        <v>44834</v>
      </c>
      <c r="G922" s="3">
        <v>8000000</v>
      </c>
      <c r="H922" s="2">
        <v>5.0000000000000001E-3</v>
      </c>
      <c r="I922" s="19">
        <v>44835</v>
      </c>
      <c r="J922" s="19">
        <v>44865</v>
      </c>
      <c r="K922" s="3">
        <v>31</v>
      </c>
      <c r="L922" s="3">
        <v>3397</v>
      </c>
      <c r="M922" s="3">
        <v>8000000</v>
      </c>
      <c r="N922" s="19">
        <v>46659</v>
      </c>
    </row>
    <row r="923" spans="1:14" s="18" customFormat="1" outlineLevel="2">
      <c r="A923" s="19" t="s">
        <v>271</v>
      </c>
      <c r="B923" s="20" t="s">
        <v>566</v>
      </c>
      <c r="C923" s="21" t="s">
        <v>579</v>
      </c>
      <c r="D923" s="20" t="s">
        <v>578</v>
      </c>
      <c r="E923" s="3">
        <v>2000000</v>
      </c>
      <c r="F923" s="19">
        <v>44855</v>
      </c>
      <c r="G923" s="3">
        <v>2000000</v>
      </c>
      <c r="H923" s="2">
        <v>3.0000000000000001E-3</v>
      </c>
      <c r="I923" s="19">
        <v>44855</v>
      </c>
      <c r="J923" s="19">
        <v>44861</v>
      </c>
      <c r="K923" s="3">
        <v>7</v>
      </c>
      <c r="L923" s="3">
        <v>115</v>
      </c>
      <c r="M923" s="3">
        <v>0</v>
      </c>
      <c r="N923" s="19">
        <v>46680</v>
      </c>
    </row>
    <row r="924" spans="1:14" s="18" customFormat="1" outlineLevel="2">
      <c r="A924" s="19" t="s">
        <v>271</v>
      </c>
      <c r="B924" s="20" t="s">
        <v>565</v>
      </c>
      <c r="C924" s="21" t="s">
        <v>266</v>
      </c>
      <c r="D924" s="20" t="s">
        <v>267</v>
      </c>
      <c r="E924" s="3">
        <v>1300000000</v>
      </c>
      <c r="F924" s="19">
        <v>44862</v>
      </c>
      <c r="G924" s="3">
        <v>1300000000</v>
      </c>
      <c r="H924" s="2">
        <v>5.0000000000000001E-3</v>
      </c>
      <c r="I924" s="19">
        <v>44862</v>
      </c>
      <c r="J924" s="19">
        <v>44865</v>
      </c>
      <c r="K924" s="3">
        <v>4</v>
      </c>
      <c r="L924" s="3">
        <v>71233</v>
      </c>
      <c r="M924" s="3">
        <v>1300000000</v>
      </c>
      <c r="N924" s="19">
        <v>46687</v>
      </c>
    </row>
    <row r="925" spans="1:14" s="18" customFormat="1" outlineLevel="2">
      <c r="A925" s="19" t="s">
        <v>271</v>
      </c>
      <c r="B925" s="20" t="s">
        <v>586</v>
      </c>
      <c r="C925" s="21" t="s">
        <v>274</v>
      </c>
      <c r="D925" s="20" t="s">
        <v>275</v>
      </c>
      <c r="E925" s="3">
        <v>1663200</v>
      </c>
      <c r="F925" s="19">
        <v>44862</v>
      </c>
      <c r="G925" s="3">
        <v>1663200</v>
      </c>
      <c r="H925" s="2">
        <v>5.0000000000000001E-3</v>
      </c>
      <c r="I925" s="19">
        <v>44862</v>
      </c>
      <c r="J925" s="19">
        <v>44865</v>
      </c>
      <c r="K925" s="3">
        <v>4</v>
      </c>
      <c r="L925" s="3">
        <v>91</v>
      </c>
      <c r="M925" s="3">
        <v>1663200</v>
      </c>
      <c r="N925" s="19">
        <v>46687</v>
      </c>
    </row>
    <row r="926" spans="1:14" s="18" customFormat="1" outlineLevel="2">
      <c r="A926" s="19" t="s">
        <v>271</v>
      </c>
      <c r="B926" s="20" t="s">
        <v>585</v>
      </c>
      <c r="C926" s="21" t="s">
        <v>274</v>
      </c>
      <c r="D926" s="20" t="s">
        <v>275</v>
      </c>
      <c r="E926" s="3">
        <v>3326400</v>
      </c>
      <c r="F926" s="19">
        <v>44862</v>
      </c>
      <c r="G926" s="3">
        <v>3326400</v>
      </c>
      <c r="H926" s="2">
        <v>5.0000000000000001E-3</v>
      </c>
      <c r="I926" s="19">
        <v>44862</v>
      </c>
      <c r="J926" s="19">
        <v>44865</v>
      </c>
      <c r="K926" s="3">
        <v>4</v>
      </c>
      <c r="L926" s="3">
        <v>182</v>
      </c>
      <c r="M926" s="3">
        <v>3326400</v>
      </c>
      <c r="N926" s="19">
        <v>46687</v>
      </c>
    </row>
    <row r="927" spans="1:14" s="18" customFormat="1" outlineLevel="2">
      <c r="A927" s="19" t="s">
        <v>271</v>
      </c>
      <c r="B927" s="20" t="s">
        <v>52</v>
      </c>
      <c r="C927" s="21" t="s">
        <v>290</v>
      </c>
      <c r="D927" s="20" t="s">
        <v>291</v>
      </c>
      <c r="E927" s="3">
        <v>84000000</v>
      </c>
      <c r="F927" s="19">
        <v>44027</v>
      </c>
      <c r="G927" s="3">
        <v>35000000</v>
      </c>
      <c r="H927" s="2">
        <v>5.0000000000000001E-3</v>
      </c>
      <c r="I927" s="19">
        <v>44835</v>
      </c>
      <c r="J927" s="19">
        <v>44850</v>
      </c>
      <c r="K927" s="3">
        <v>16</v>
      </c>
      <c r="L927" s="3">
        <v>7671</v>
      </c>
      <c r="M927" s="3">
        <v>31500000</v>
      </c>
      <c r="N927" s="19">
        <v>45121</v>
      </c>
    </row>
    <row r="928" spans="1:14" s="18" customFormat="1" outlineLevel="2">
      <c r="A928" s="19" t="s">
        <v>271</v>
      </c>
      <c r="B928" s="20" t="s">
        <v>52</v>
      </c>
      <c r="C928" s="21" t="s">
        <v>290</v>
      </c>
      <c r="D928" s="20"/>
      <c r="E928" s="3"/>
      <c r="F928" s="19"/>
      <c r="G928" s="3">
        <v>31500000</v>
      </c>
      <c r="H928" s="2">
        <v>5.0000000000000001E-3</v>
      </c>
      <c r="I928" s="19">
        <v>44851</v>
      </c>
      <c r="J928" s="19">
        <v>44865</v>
      </c>
      <c r="K928" s="3">
        <v>15</v>
      </c>
      <c r="L928" s="3">
        <v>6473</v>
      </c>
      <c r="M928" s="3"/>
      <c r="N928" s="19">
        <v>45121</v>
      </c>
    </row>
    <row r="929" spans="1:14" s="18" customFormat="1" outlineLevel="2">
      <c r="A929" s="19" t="s">
        <v>271</v>
      </c>
      <c r="B929" s="20" t="s">
        <v>53</v>
      </c>
      <c r="C929" s="21" t="s">
        <v>31</v>
      </c>
      <c r="D929" s="20" t="s">
        <v>32</v>
      </c>
      <c r="E929" s="3">
        <v>12230000</v>
      </c>
      <c r="F929" s="19">
        <v>44034</v>
      </c>
      <c r="G929" s="3">
        <v>12230000</v>
      </c>
      <c r="H929" s="2">
        <v>5.0000000000000001E-3</v>
      </c>
      <c r="I929" s="19">
        <v>44835</v>
      </c>
      <c r="J929" s="19">
        <v>44865</v>
      </c>
      <c r="K929" s="3">
        <v>31</v>
      </c>
      <c r="L929" s="3">
        <v>5194</v>
      </c>
      <c r="M929" s="3">
        <v>12230000</v>
      </c>
      <c r="N929" s="19">
        <v>45859</v>
      </c>
    </row>
    <row r="930" spans="1:14" s="18" customFormat="1" outlineLevel="2">
      <c r="A930" s="19" t="s">
        <v>271</v>
      </c>
      <c r="B930" s="20" t="s">
        <v>54</v>
      </c>
      <c r="C930" s="21" t="s">
        <v>218</v>
      </c>
      <c r="D930" s="20" t="s">
        <v>219</v>
      </c>
      <c r="E930" s="3">
        <v>40000000</v>
      </c>
      <c r="F930" s="19">
        <v>44040</v>
      </c>
      <c r="G930" s="3">
        <v>40000000</v>
      </c>
      <c r="H930" s="2">
        <v>5.0000000000000001E-3</v>
      </c>
      <c r="I930" s="19">
        <v>44835</v>
      </c>
      <c r="J930" s="19">
        <v>44865</v>
      </c>
      <c r="K930" s="3">
        <v>31</v>
      </c>
      <c r="L930" s="3">
        <v>16986</v>
      </c>
      <c r="M930" s="3">
        <v>40000000</v>
      </c>
      <c r="N930" s="19">
        <v>45865</v>
      </c>
    </row>
    <row r="931" spans="1:14" s="18" customFormat="1" outlineLevel="2">
      <c r="A931" s="19" t="s">
        <v>271</v>
      </c>
      <c r="B931" s="20" t="s">
        <v>55</v>
      </c>
      <c r="C931" s="21" t="s">
        <v>234</v>
      </c>
      <c r="D931" s="20" t="s">
        <v>235</v>
      </c>
      <c r="E931" s="3">
        <v>171000000</v>
      </c>
      <c r="F931" s="19">
        <v>43822</v>
      </c>
      <c r="G931" s="3">
        <v>171000000</v>
      </c>
      <c r="H931" s="2">
        <v>5.0000000000000001E-3</v>
      </c>
      <c r="I931" s="19">
        <v>44835</v>
      </c>
      <c r="J931" s="19">
        <v>44865</v>
      </c>
      <c r="K931" s="3">
        <v>31</v>
      </c>
      <c r="L931" s="3">
        <v>72616</v>
      </c>
      <c r="M931" s="3">
        <v>171000000</v>
      </c>
      <c r="N931" s="19">
        <v>45648</v>
      </c>
    </row>
    <row r="932" spans="1:14" s="18" customFormat="1" outlineLevel="2">
      <c r="A932" s="19" t="s">
        <v>271</v>
      </c>
      <c r="B932" s="20" t="s">
        <v>58</v>
      </c>
      <c r="C932" s="21" t="s">
        <v>382</v>
      </c>
      <c r="D932" s="20" t="s">
        <v>383</v>
      </c>
      <c r="E932" s="3">
        <v>18000000</v>
      </c>
      <c r="F932" s="19">
        <v>44043</v>
      </c>
      <c r="G932" s="3">
        <v>12750000</v>
      </c>
      <c r="H932" s="2">
        <v>5.0000000000000001E-3</v>
      </c>
      <c r="I932" s="19">
        <v>44835</v>
      </c>
      <c r="J932" s="19">
        <v>44850</v>
      </c>
      <c r="K932" s="3">
        <v>16</v>
      </c>
      <c r="L932" s="3">
        <v>2795</v>
      </c>
      <c r="M932" s="3">
        <v>12375000</v>
      </c>
      <c r="N932" s="19">
        <v>45868</v>
      </c>
    </row>
    <row r="933" spans="1:14" s="18" customFormat="1" outlineLevel="2">
      <c r="A933" s="19" t="s">
        <v>271</v>
      </c>
      <c r="B933" s="20" t="s">
        <v>58</v>
      </c>
      <c r="C933" s="21" t="s">
        <v>382</v>
      </c>
      <c r="D933" s="20"/>
      <c r="E933" s="3"/>
      <c r="F933" s="19"/>
      <c r="G933" s="3">
        <v>12375000</v>
      </c>
      <c r="H933" s="2">
        <v>5.0000000000000001E-3</v>
      </c>
      <c r="I933" s="19">
        <v>44851</v>
      </c>
      <c r="J933" s="19">
        <v>44865</v>
      </c>
      <c r="K933" s="3">
        <v>15</v>
      </c>
      <c r="L933" s="3">
        <v>2543</v>
      </c>
      <c r="M933" s="3"/>
      <c r="N933" s="19">
        <v>45868</v>
      </c>
    </row>
    <row r="934" spans="1:14" s="18" customFormat="1" outlineLevel="2">
      <c r="A934" s="19" t="s">
        <v>271</v>
      </c>
      <c r="B934" s="20" t="s">
        <v>59</v>
      </c>
      <c r="C934" s="21" t="s">
        <v>382</v>
      </c>
      <c r="D934" s="20" t="s">
        <v>383</v>
      </c>
      <c r="E934" s="3">
        <v>21000000</v>
      </c>
      <c r="F934" s="19">
        <v>44043</v>
      </c>
      <c r="G934" s="3">
        <v>14875000</v>
      </c>
      <c r="H934" s="2">
        <v>5.0000000000000001E-3</v>
      </c>
      <c r="I934" s="19">
        <v>44835</v>
      </c>
      <c r="J934" s="19">
        <v>44850</v>
      </c>
      <c r="K934" s="3">
        <v>16</v>
      </c>
      <c r="L934" s="3">
        <v>3260</v>
      </c>
      <c r="M934" s="3">
        <v>14437500</v>
      </c>
      <c r="N934" s="19">
        <v>45868</v>
      </c>
    </row>
    <row r="935" spans="1:14" s="18" customFormat="1" outlineLevel="2">
      <c r="A935" s="19" t="s">
        <v>271</v>
      </c>
      <c r="B935" s="20" t="s">
        <v>59</v>
      </c>
      <c r="C935" s="21" t="s">
        <v>382</v>
      </c>
      <c r="D935" s="20"/>
      <c r="E935" s="3"/>
      <c r="F935" s="19"/>
      <c r="G935" s="3">
        <v>14437500</v>
      </c>
      <c r="H935" s="2">
        <v>5.0000000000000001E-3</v>
      </c>
      <c r="I935" s="19">
        <v>44851</v>
      </c>
      <c r="J935" s="19">
        <v>44865</v>
      </c>
      <c r="K935" s="3">
        <v>15</v>
      </c>
      <c r="L935" s="3">
        <v>2967</v>
      </c>
      <c r="M935" s="3"/>
      <c r="N935" s="19">
        <v>45868</v>
      </c>
    </row>
    <row r="936" spans="1:14" s="18" customFormat="1" outlineLevel="2">
      <c r="A936" s="19" t="s">
        <v>271</v>
      </c>
      <c r="B936" s="20" t="s">
        <v>60</v>
      </c>
      <c r="C936" s="21" t="s">
        <v>382</v>
      </c>
      <c r="D936" s="20" t="s">
        <v>383</v>
      </c>
      <c r="E936" s="3">
        <v>13600000</v>
      </c>
      <c r="F936" s="19">
        <v>44043</v>
      </c>
      <c r="G936" s="3">
        <v>9633338</v>
      </c>
      <c r="H936" s="2">
        <v>5.0000000000000001E-3</v>
      </c>
      <c r="I936" s="19">
        <v>44835</v>
      </c>
      <c r="J936" s="19">
        <v>44850</v>
      </c>
      <c r="K936" s="3">
        <v>16</v>
      </c>
      <c r="L936" s="3">
        <v>2111</v>
      </c>
      <c r="M936" s="3">
        <v>9350005</v>
      </c>
      <c r="N936" s="19">
        <v>45868</v>
      </c>
    </row>
    <row r="937" spans="1:14" s="18" customFormat="1" outlineLevel="2">
      <c r="A937" s="19" t="s">
        <v>271</v>
      </c>
      <c r="B937" s="20" t="s">
        <v>60</v>
      </c>
      <c r="C937" s="21" t="s">
        <v>382</v>
      </c>
      <c r="D937" s="20"/>
      <c r="E937" s="3"/>
      <c r="F937" s="19"/>
      <c r="G937" s="3">
        <v>9350005</v>
      </c>
      <c r="H937" s="2">
        <v>5.0000000000000001E-3</v>
      </c>
      <c r="I937" s="19">
        <v>44851</v>
      </c>
      <c r="J937" s="19">
        <v>44865</v>
      </c>
      <c r="K937" s="3">
        <v>15</v>
      </c>
      <c r="L937" s="3">
        <v>1921</v>
      </c>
      <c r="M937" s="3"/>
      <c r="N937" s="19">
        <v>45868</v>
      </c>
    </row>
    <row r="938" spans="1:14" s="18" customFormat="1" outlineLevel="2">
      <c r="A938" s="19" t="s">
        <v>271</v>
      </c>
      <c r="B938" s="20" t="s">
        <v>63</v>
      </c>
      <c r="C938" s="21" t="s">
        <v>272</v>
      </c>
      <c r="D938" s="20" t="s">
        <v>273</v>
      </c>
      <c r="E938" s="3">
        <v>28000000</v>
      </c>
      <c r="F938" s="19">
        <v>44046</v>
      </c>
      <c r="G938" s="3">
        <v>28000000</v>
      </c>
      <c r="H938" s="2">
        <v>5.0000000000000001E-3</v>
      </c>
      <c r="I938" s="19">
        <v>44835</v>
      </c>
      <c r="J938" s="19">
        <v>44865</v>
      </c>
      <c r="K938" s="3">
        <v>31</v>
      </c>
      <c r="L938" s="3">
        <v>11890</v>
      </c>
      <c r="M938" s="3">
        <v>28000000</v>
      </c>
      <c r="N938" s="19">
        <v>45871</v>
      </c>
    </row>
    <row r="939" spans="1:14" s="18" customFormat="1" outlineLevel="2">
      <c r="A939" s="19" t="s">
        <v>271</v>
      </c>
      <c r="B939" s="20" t="s">
        <v>64</v>
      </c>
      <c r="C939" s="21" t="s">
        <v>272</v>
      </c>
      <c r="D939" s="20" t="s">
        <v>273</v>
      </c>
      <c r="E939" s="3">
        <v>2700000</v>
      </c>
      <c r="F939" s="19">
        <v>44056</v>
      </c>
      <c r="G939" s="3">
        <v>2700000</v>
      </c>
      <c r="H939" s="2">
        <v>5.0000000000000001E-3</v>
      </c>
      <c r="I939" s="19">
        <v>44835</v>
      </c>
      <c r="J939" s="19">
        <v>44865</v>
      </c>
      <c r="K939" s="3">
        <v>31</v>
      </c>
      <c r="L939" s="3">
        <v>1147</v>
      </c>
      <c r="M939" s="3">
        <v>2700000</v>
      </c>
      <c r="N939" s="19">
        <v>45881</v>
      </c>
    </row>
    <row r="940" spans="1:14" s="18" customFormat="1" outlineLevel="2">
      <c r="A940" s="19" t="s">
        <v>271</v>
      </c>
      <c r="B940" s="20" t="s">
        <v>65</v>
      </c>
      <c r="C940" s="21" t="s">
        <v>272</v>
      </c>
      <c r="D940" s="20" t="s">
        <v>273</v>
      </c>
      <c r="E940" s="3">
        <v>29500000</v>
      </c>
      <c r="F940" s="19">
        <v>44074</v>
      </c>
      <c r="G940" s="3">
        <v>29500000</v>
      </c>
      <c r="H940" s="2">
        <v>5.0000000000000001E-3</v>
      </c>
      <c r="I940" s="19">
        <v>44835</v>
      </c>
      <c r="J940" s="19">
        <v>44865</v>
      </c>
      <c r="K940" s="3">
        <v>31</v>
      </c>
      <c r="L940" s="3">
        <v>12527</v>
      </c>
      <c r="M940" s="3">
        <v>29500000</v>
      </c>
      <c r="N940" s="19">
        <v>45899</v>
      </c>
    </row>
    <row r="941" spans="1:14" s="18" customFormat="1" outlineLevel="2">
      <c r="A941" s="19" t="s">
        <v>271</v>
      </c>
      <c r="B941" s="20" t="s">
        <v>68</v>
      </c>
      <c r="C941" s="21" t="s">
        <v>129</v>
      </c>
      <c r="D941" s="20" t="s">
        <v>130</v>
      </c>
      <c r="E941" s="3">
        <v>120000000</v>
      </c>
      <c r="F941" s="19">
        <v>44046</v>
      </c>
      <c r="G941" s="3">
        <v>120000000</v>
      </c>
      <c r="H941" s="2">
        <v>5.0000000000000001E-3</v>
      </c>
      <c r="I941" s="19">
        <v>44835</v>
      </c>
      <c r="J941" s="19">
        <v>44865</v>
      </c>
      <c r="K941" s="3">
        <v>31</v>
      </c>
      <c r="L941" s="3">
        <v>50959</v>
      </c>
      <c r="M941" s="3">
        <v>120000000</v>
      </c>
      <c r="N941" s="19">
        <v>45871</v>
      </c>
    </row>
    <row r="942" spans="1:14" s="18" customFormat="1" outlineLevel="2">
      <c r="A942" s="19" t="s">
        <v>271</v>
      </c>
      <c r="B942" s="20" t="s">
        <v>69</v>
      </c>
      <c r="C942" s="21" t="s">
        <v>274</v>
      </c>
      <c r="D942" s="20" t="s">
        <v>275</v>
      </c>
      <c r="E942" s="3">
        <v>8736000</v>
      </c>
      <c r="F942" s="19">
        <v>44047</v>
      </c>
      <c r="G942" s="3">
        <v>8736000</v>
      </c>
      <c r="H942" s="2">
        <v>5.0000000000000001E-3</v>
      </c>
      <c r="I942" s="19">
        <v>44835</v>
      </c>
      <c r="J942" s="19">
        <v>44865</v>
      </c>
      <c r="K942" s="3">
        <v>31</v>
      </c>
      <c r="L942" s="3">
        <v>3710</v>
      </c>
      <c r="M942" s="3">
        <v>8736000</v>
      </c>
      <c r="N942" s="19">
        <v>45872</v>
      </c>
    </row>
    <row r="943" spans="1:14" s="18" customFormat="1" outlineLevel="2">
      <c r="A943" s="19" t="s">
        <v>271</v>
      </c>
      <c r="B943" s="20" t="s">
        <v>70</v>
      </c>
      <c r="C943" s="21" t="s">
        <v>274</v>
      </c>
      <c r="D943" s="20" t="s">
        <v>275</v>
      </c>
      <c r="E943" s="3">
        <v>8988000</v>
      </c>
      <c r="F943" s="19">
        <v>44067</v>
      </c>
      <c r="G943" s="3">
        <v>8988000</v>
      </c>
      <c r="H943" s="2">
        <v>5.0000000000000001E-3</v>
      </c>
      <c r="I943" s="19">
        <v>44835</v>
      </c>
      <c r="J943" s="19">
        <v>44865</v>
      </c>
      <c r="K943" s="3">
        <v>31</v>
      </c>
      <c r="L943" s="3">
        <v>3817</v>
      </c>
      <c r="M943" s="3">
        <v>8988000</v>
      </c>
      <c r="N943" s="19">
        <v>45892</v>
      </c>
    </row>
    <row r="944" spans="1:14" s="18" customFormat="1" outlineLevel="2">
      <c r="A944" s="19" t="s">
        <v>271</v>
      </c>
      <c r="B944" s="20" t="s">
        <v>73</v>
      </c>
      <c r="C944" s="21" t="s">
        <v>274</v>
      </c>
      <c r="D944" s="20" t="s">
        <v>275</v>
      </c>
      <c r="E944" s="3">
        <v>34608000</v>
      </c>
      <c r="F944" s="19">
        <v>44070</v>
      </c>
      <c r="G944" s="3">
        <v>34608000</v>
      </c>
      <c r="H944" s="2">
        <v>5.0000000000000001E-3</v>
      </c>
      <c r="I944" s="19">
        <v>44835</v>
      </c>
      <c r="J944" s="19">
        <v>44865</v>
      </c>
      <c r="K944" s="3">
        <v>31</v>
      </c>
      <c r="L944" s="3">
        <v>14697</v>
      </c>
      <c r="M944" s="3">
        <v>34608000</v>
      </c>
      <c r="N944" s="19">
        <v>45895</v>
      </c>
    </row>
    <row r="945" spans="1:14" s="18" customFormat="1" outlineLevel="2">
      <c r="A945" s="19" t="s">
        <v>271</v>
      </c>
      <c r="B945" s="20" t="s">
        <v>74</v>
      </c>
      <c r="C945" s="21" t="s">
        <v>272</v>
      </c>
      <c r="D945" s="20" t="s">
        <v>273</v>
      </c>
      <c r="E945" s="3">
        <v>38000000</v>
      </c>
      <c r="F945" s="19">
        <v>43850</v>
      </c>
      <c r="G945" s="3">
        <v>38000000</v>
      </c>
      <c r="H945" s="2">
        <v>5.0000000000000001E-3</v>
      </c>
      <c r="I945" s="19">
        <v>44835</v>
      </c>
      <c r="J945" s="19">
        <v>44865</v>
      </c>
      <c r="K945" s="3">
        <v>31</v>
      </c>
      <c r="L945" s="3">
        <v>16137</v>
      </c>
      <c r="M945" s="3">
        <v>38000000</v>
      </c>
      <c r="N945" s="19">
        <v>45676</v>
      </c>
    </row>
    <row r="946" spans="1:14" s="18" customFormat="1" outlineLevel="2">
      <c r="A946" s="19" t="s">
        <v>271</v>
      </c>
      <c r="B946" s="20" t="s">
        <v>77</v>
      </c>
      <c r="C946" s="21" t="s">
        <v>226</v>
      </c>
      <c r="D946" s="20" t="s">
        <v>227</v>
      </c>
      <c r="E946" s="3">
        <v>13000000</v>
      </c>
      <c r="F946" s="19">
        <v>44047</v>
      </c>
      <c r="G946" s="3">
        <v>13000000</v>
      </c>
      <c r="H946" s="2">
        <v>5.0000000000000001E-3</v>
      </c>
      <c r="I946" s="19">
        <v>44835</v>
      </c>
      <c r="J946" s="19">
        <v>44865</v>
      </c>
      <c r="K946" s="3">
        <v>31</v>
      </c>
      <c r="L946" s="3">
        <v>5521</v>
      </c>
      <c r="M946" s="3">
        <v>13000000</v>
      </c>
      <c r="N946" s="19">
        <v>45872</v>
      </c>
    </row>
    <row r="947" spans="1:14" s="18" customFormat="1" outlineLevel="2">
      <c r="A947" s="19" t="s">
        <v>271</v>
      </c>
      <c r="B947" s="20" t="s">
        <v>78</v>
      </c>
      <c r="C947" s="21" t="s">
        <v>226</v>
      </c>
      <c r="D947" s="20" t="s">
        <v>227</v>
      </c>
      <c r="E947" s="3">
        <v>5000000</v>
      </c>
      <c r="F947" s="19">
        <v>44053</v>
      </c>
      <c r="G947" s="3">
        <v>5000000</v>
      </c>
      <c r="H947" s="2">
        <v>5.0000000000000001E-3</v>
      </c>
      <c r="I947" s="19">
        <v>44835</v>
      </c>
      <c r="J947" s="19">
        <v>44865</v>
      </c>
      <c r="K947" s="3">
        <v>31</v>
      </c>
      <c r="L947" s="3">
        <v>2123</v>
      </c>
      <c r="M947" s="3">
        <v>5000000</v>
      </c>
      <c r="N947" s="19">
        <v>45878</v>
      </c>
    </row>
    <row r="948" spans="1:14" s="18" customFormat="1" outlineLevel="2">
      <c r="A948" s="19" t="s">
        <v>271</v>
      </c>
      <c r="B948" s="20" t="s">
        <v>79</v>
      </c>
      <c r="C948" s="21" t="s">
        <v>304</v>
      </c>
      <c r="D948" s="20" t="s">
        <v>305</v>
      </c>
      <c r="E948" s="3">
        <v>5300000</v>
      </c>
      <c r="F948" s="19">
        <v>44050</v>
      </c>
      <c r="G948" s="3">
        <v>4177125</v>
      </c>
      <c r="H948" s="2">
        <v>5.0000000000000001E-3</v>
      </c>
      <c r="I948" s="19">
        <v>44835</v>
      </c>
      <c r="J948" s="19">
        <v>44850</v>
      </c>
      <c r="K948" s="3">
        <v>16</v>
      </c>
      <c r="L948" s="3">
        <v>916</v>
      </c>
      <c r="M948" s="3">
        <v>4132210</v>
      </c>
      <c r="N948" s="19">
        <v>45875</v>
      </c>
    </row>
    <row r="949" spans="1:14" s="18" customFormat="1" outlineLevel="2">
      <c r="A949" s="19" t="s">
        <v>271</v>
      </c>
      <c r="B949" s="20" t="s">
        <v>79</v>
      </c>
      <c r="C949" s="21" t="s">
        <v>304</v>
      </c>
      <c r="D949" s="20"/>
      <c r="E949" s="3"/>
      <c r="F949" s="19"/>
      <c r="G949" s="3">
        <v>4132210</v>
      </c>
      <c r="H949" s="2">
        <v>5.0000000000000001E-3</v>
      </c>
      <c r="I949" s="19">
        <v>44851</v>
      </c>
      <c r="J949" s="19">
        <v>44865</v>
      </c>
      <c r="K949" s="3">
        <v>15</v>
      </c>
      <c r="L949" s="3">
        <v>849</v>
      </c>
      <c r="M949" s="3"/>
      <c r="N949" s="19">
        <v>45875</v>
      </c>
    </row>
    <row r="950" spans="1:14" s="18" customFormat="1" outlineLevel="2">
      <c r="A950" s="19" t="s">
        <v>271</v>
      </c>
      <c r="B950" s="20" t="s">
        <v>80</v>
      </c>
      <c r="C950" s="21" t="s">
        <v>216</v>
      </c>
      <c r="D950" s="20" t="s">
        <v>217</v>
      </c>
      <c r="E950" s="3">
        <v>40000000</v>
      </c>
      <c r="F950" s="19">
        <v>44060</v>
      </c>
      <c r="G950" s="3">
        <v>40000000</v>
      </c>
      <c r="H950" s="2">
        <v>5.0000000000000001E-3</v>
      </c>
      <c r="I950" s="19">
        <v>44835</v>
      </c>
      <c r="J950" s="19">
        <v>44865</v>
      </c>
      <c r="K950" s="3">
        <v>31</v>
      </c>
      <c r="L950" s="3">
        <v>16986</v>
      </c>
      <c r="M950" s="3">
        <v>40000000</v>
      </c>
      <c r="N950" s="19">
        <v>45885</v>
      </c>
    </row>
    <row r="951" spans="1:14" s="18" customFormat="1" outlineLevel="2">
      <c r="A951" s="19" t="s">
        <v>271</v>
      </c>
      <c r="B951" s="20" t="s">
        <v>81</v>
      </c>
      <c r="C951" s="21" t="s">
        <v>46</v>
      </c>
      <c r="D951" s="20" t="s">
        <v>47</v>
      </c>
      <c r="E951" s="3">
        <v>10000000</v>
      </c>
      <c r="F951" s="19">
        <v>44067</v>
      </c>
      <c r="G951" s="3">
        <v>10000000</v>
      </c>
      <c r="H951" s="2">
        <v>5.0000000000000001E-3</v>
      </c>
      <c r="I951" s="19">
        <v>44835</v>
      </c>
      <c r="J951" s="19">
        <v>44865</v>
      </c>
      <c r="K951" s="3">
        <v>31</v>
      </c>
      <c r="L951" s="3">
        <v>4247</v>
      </c>
      <c r="M951" s="3">
        <v>10000000</v>
      </c>
      <c r="N951" s="19">
        <v>45892</v>
      </c>
    </row>
    <row r="952" spans="1:14" s="18" customFormat="1" outlineLevel="2">
      <c r="A952" s="19" t="s">
        <v>271</v>
      </c>
      <c r="B952" s="20" t="s">
        <v>82</v>
      </c>
      <c r="C952" s="21" t="s">
        <v>129</v>
      </c>
      <c r="D952" s="20" t="s">
        <v>130</v>
      </c>
      <c r="E952" s="3">
        <v>125000000</v>
      </c>
      <c r="F952" s="19">
        <v>44075</v>
      </c>
      <c r="G952" s="3">
        <v>125000000</v>
      </c>
      <c r="H952" s="2">
        <v>5.0000000000000001E-3</v>
      </c>
      <c r="I952" s="19">
        <v>44835</v>
      </c>
      <c r="J952" s="19">
        <v>44865</v>
      </c>
      <c r="K952" s="3">
        <v>31</v>
      </c>
      <c r="L952" s="3">
        <v>53082</v>
      </c>
      <c r="M952" s="3">
        <v>125000000</v>
      </c>
      <c r="N952" s="19">
        <v>45900</v>
      </c>
    </row>
    <row r="953" spans="1:14" s="18" customFormat="1" outlineLevel="2">
      <c r="A953" s="19" t="s">
        <v>271</v>
      </c>
      <c r="B953" s="20" t="s">
        <v>83</v>
      </c>
      <c r="C953" s="21" t="s">
        <v>129</v>
      </c>
      <c r="D953" s="20" t="s">
        <v>130</v>
      </c>
      <c r="E953" s="3">
        <v>105000000</v>
      </c>
      <c r="F953" s="19">
        <v>44104</v>
      </c>
      <c r="G953" s="3">
        <v>105000000</v>
      </c>
      <c r="H953" s="2">
        <v>5.0000000000000001E-3</v>
      </c>
      <c r="I953" s="19">
        <v>44835</v>
      </c>
      <c r="J953" s="19">
        <v>44865</v>
      </c>
      <c r="K953" s="3">
        <v>31</v>
      </c>
      <c r="L953" s="3">
        <v>44589</v>
      </c>
      <c r="M953" s="3">
        <v>105000000</v>
      </c>
      <c r="N953" s="19">
        <v>45929</v>
      </c>
    </row>
    <row r="954" spans="1:14" s="18" customFormat="1" outlineLevel="2">
      <c r="A954" s="19" t="s">
        <v>271</v>
      </c>
      <c r="B954" s="20" t="s">
        <v>84</v>
      </c>
      <c r="C954" s="21" t="s">
        <v>226</v>
      </c>
      <c r="D954" s="20" t="s">
        <v>227</v>
      </c>
      <c r="E954" s="3">
        <v>13000000</v>
      </c>
      <c r="F954" s="19">
        <v>44077</v>
      </c>
      <c r="G954" s="3">
        <v>13000000</v>
      </c>
      <c r="H954" s="2">
        <v>5.0000000000000001E-3</v>
      </c>
      <c r="I954" s="19">
        <v>44835</v>
      </c>
      <c r="J954" s="19">
        <v>44865</v>
      </c>
      <c r="K954" s="3">
        <v>31</v>
      </c>
      <c r="L954" s="3">
        <v>5521</v>
      </c>
      <c r="M954" s="3">
        <v>13000000</v>
      </c>
      <c r="N954" s="19">
        <v>45902</v>
      </c>
    </row>
    <row r="955" spans="1:14" s="18" customFormat="1" outlineLevel="2">
      <c r="A955" s="19" t="s">
        <v>271</v>
      </c>
      <c r="B955" s="20" t="s">
        <v>87</v>
      </c>
      <c r="C955" s="21" t="s">
        <v>226</v>
      </c>
      <c r="D955" s="20" t="s">
        <v>227</v>
      </c>
      <c r="E955" s="3">
        <v>5800000</v>
      </c>
      <c r="F955" s="19">
        <v>44083</v>
      </c>
      <c r="G955" s="3">
        <v>5800000</v>
      </c>
      <c r="H955" s="2">
        <v>5.0000000000000001E-3</v>
      </c>
      <c r="I955" s="19">
        <v>44835</v>
      </c>
      <c r="J955" s="19">
        <v>44865</v>
      </c>
      <c r="K955" s="3">
        <v>31</v>
      </c>
      <c r="L955" s="3">
        <v>2463</v>
      </c>
      <c r="M955" s="3">
        <v>5800000</v>
      </c>
      <c r="N955" s="19">
        <v>45908</v>
      </c>
    </row>
    <row r="956" spans="1:14" s="18" customFormat="1" outlineLevel="2">
      <c r="A956" s="19" t="s">
        <v>271</v>
      </c>
      <c r="B956" s="20" t="s">
        <v>88</v>
      </c>
      <c r="C956" s="21" t="s">
        <v>274</v>
      </c>
      <c r="D956" s="20" t="s">
        <v>275</v>
      </c>
      <c r="E956" s="3">
        <v>4989600</v>
      </c>
      <c r="F956" s="19">
        <v>44088</v>
      </c>
      <c r="G956" s="3">
        <v>4989600</v>
      </c>
      <c r="H956" s="2">
        <v>5.0000000000000001E-3</v>
      </c>
      <c r="I956" s="19">
        <v>44835</v>
      </c>
      <c r="J956" s="19">
        <v>44865</v>
      </c>
      <c r="K956" s="3">
        <v>31</v>
      </c>
      <c r="L956" s="3">
        <v>2119</v>
      </c>
      <c r="M956" s="3">
        <v>4989600</v>
      </c>
      <c r="N956" s="19">
        <v>45913</v>
      </c>
    </row>
    <row r="957" spans="1:14" s="18" customFormat="1" outlineLevel="2">
      <c r="A957" s="19" t="s">
        <v>271</v>
      </c>
      <c r="B957" s="20" t="s">
        <v>89</v>
      </c>
      <c r="C957" s="21" t="s">
        <v>272</v>
      </c>
      <c r="D957" s="20" t="s">
        <v>273</v>
      </c>
      <c r="E957" s="3">
        <v>10000000</v>
      </c>
      <c r="F957" s="19">
        <v>43850</v>
      </c>
      <c r="G957" s="3">
        <v>10000000</v>
      </c>
      <c r="H957" s="2">
        <v>5.0000000000000001E-3</v>
      </c>
      <c r="I957" s="19">
        <v>44835</v>
      </c>
      <c r="J957" s="19">
        <v>44865</v>
      </c>
      <c r="K957" s="3">
        <v>31</v>
      </c>
      <c r="L957" s="3">
        <v>4247</v>
      </c>
      <c r="M957" s="3">
        <v>10000000</v>
      </c>
      <c r="N957" s="19">
        <v>45676</v>
      </c>
    </row>
    <row r="958" spans="1:14" s="18" customFormat="1" outlineLevel="2">
      <c r="A958" s="19" t="s">
        <v>271</v>
      </c>
      <c r="B958" s="20" t="s">
        <v>90</v>
      </c>
      <c r="C958" s="21" t="s">
        <v>110</v>
      </c>
      <c r="D958" s="20" t="s">
        <v>111</v>
      </c>
      <c r="E958" s="3">
        <v>96000000</v>
      </c>
      <c r="F958" s="19">
        <v>44089</v>
      </c>
      <c r="G958" s="3">
        <v>96000000</v>
      </c>
      <c r="H958" s="2">
        <v>5.0000000000000001E-3</v>
      </c>
      <c r="I958" s="19">
        <v>44835</v>
      </c>
      <c r="J958" s="19">
        <v>44865</v>
      </c>
      <c r="K958" s="3">
        <v>31</v>
      </c>
      <c r="L958" s="3">
        <v>40767</v>
      </c>
      <c r="M958" s="3">
        <v>96000000</v>
      </c>
      <c r="N958" s="19">
        <v>45914</v>
      </c>
    </row>
    <row r="959" spans="1:14" s="18" customFormat="1" outlineLevel="2">
      <c r="A959" s="19" t="s">
        <v>271</v>
      </c>
      <c r="B959" s="20" t="s">
        <v>91</v>
      </c>
      <c r="C959" s="21" t="s">
        <v>110</v>
      </c>
      <c r="D959" s="20" t="s">
        <v>111</v>
      </c>
      <c r="E959" s="3">
        <v>16000000</v>
      </c>
      <c r="F959" s="19">
        <v>44089</v>
      </c>
      <c r="G959" s="3">
        <v>16000000</v>
      </c>
      <c r="H959" s="2">
        <v>5.0000000000000001E-3</v>
      </c>
      <c r="I959" s="19">
        <v>44835</v>
      </c>
      <c r="J959" s="19">
        <v>44865</v>
      </c>
      <c r="K959" s="3">
        <v>31</v>
      </c>
      <c r="L959" s="3">
        <v>6795</v>
      </c>
      <c r="M959" s="3">
        <v>16000000</v>
      </c>
      <c r="N959" s="19">
        <v>45914</v>
      </c>
    </row>
    <row r="960" spans="1:14" s="18" customFormat="1" outlineLevel="2">
      <c r="A960" s="19" t="s">
        <v>271</v>
      </c>
      <c r="B960" s="20" t="s">
        <v>94</v>
      </c>
      <c r="C960" s="21" t="s">
        <v>272</v>
      </c>
      <c r="D960" s="20" t="s">
        <v>273</v>
      </c>
      <c r="E960" s="3">
        <v>21600000</v>
      </c>
      <c r="F960" s="19">
        <v>44095</v>
      </c>
      <c r="G960" s="3">
        <v>21600000</v>
      </c>
      <c r="H960" s="2">
        <v>5.0000000000000001E-3</v>
      </c>
      <c r="I960" s="19">
        <v>44835</v>
      </c>
      <c r="J960" s="19">
        <v>44865</v>
      </c>
      <c r="K960" s="3">
        <v>31</v>
      </c>
      <c r="L960" s="3">
        <v>9173</v>
      </c>
      <c r="M960" s="3">
        <v>21600000</v>
      </c>
      <c r="N960" s="19">
        <v>45920</v>
      </c>
    </row>
    <row r="961" spans="1:14" s="18" customFormat="1" outlineLevel="2">
      <c r="A961" s="19" t="s">
        <v>271</v>
      </c>
      <c r="B961" s="20" t="s">
        <v>95</v>
      </c>
      <c r="C961" s="21" t="s">
        <v>218</v>
      </c>
      <c r="D961" s="20" t="s">
        <v>219</v>
      </c>
      <c r="E961" s="3">
        <v>40000000</v>
      </c>
      <c r="F961" s="19">
        <v>44100</v>
      </c>
      <c r="G961" s="3">
        <v>40000000</v>
      </c>
      <c r="H961" s="2">
        <v>5.0000000000000001E-3</v>
      </c>
      <c r="I961" s="19">
        <v>44835</v>
      </c>
      <c r="J961" s="19">
        <v>44865</v>
      </c>
      <c r="K961" s="3">
        <v>31</v>
      </c>
      <c r="L961" s="3">
        <v>16986</v>
      </c>
      <c r="M961" s="3">
        <v>40000000</v>
      </c>
      <c r="N961" s="19">
        <v>45925</v>
      </c>
    </row>
    <row r="962" spans="1:14" s="18" customFormat="1" outlineLevel="2">
      <c r="A962" s="19" t="s">
        <v>271</v>
      </c>
      <c r="B962" s="20" t="s">
        <v>96</v>
      </c>
      <c r="C962" s="21" t="s">
        <v>240</v>
      </c>
      <c r="D962" s="20" t="s">
        <v>241</v>
      </c>
      <c r="E962" s="3">
        <v>2000000</v>
      </c>
      <c r="F962" s="19">
        <v>44103</v>
      </c>
      <c r="G962" s="3">
        <v>2000000</v>
      </c>
      <c r="H962" s="2">
        <v>5.0000000000000001E-3</v>
      </c>
      <c r="I962" s="19">
        <v>44835</v>
      </c>
      <c r="J962" s="19">
        <v>44865</v>
      </c>
      <c r="K962" s="3">
        <v>31</v>
      </c>
      <c r="L962" s="3">
        <v>849</v>
      </c>
      <c r="M962" s="3">
        <v>2000000</v>
      </c>
      <c r="N962" s="19">
        <v>45928</v>
      </c>
    </row>
    <row r="963" spans="1:14" s="18" customFormat="1" outlineLevel="2">
      <c r="A963" s="19" t="s">
        <v>271</v>
      </c>
      <c r="B963" s="20" t="s">
        <v>99</v>
      </c>
      <c r="C963" s="21" t="s">
        <v>226</v>
      </c>
      <c r="D963" s="20" t="s">
        <v>227</v>
      </c>
      <c r="E963" s="3">
        <v>13200000</v>
      </c>
      <c r="F963" s="19">
        <v>44109</v>
      </c>
      <c r="G963" s="3">
        <v>13200000</v>
      </c>
      <c r="H963" s="2">
        <v>5.0000000000000001E-3</v>
      </c>
      <c r="I963" s="19">
        <v>44835</v>
      </c>
      <c r="J963" s="19">
        <v>44865</v>
      </c>
      <c r="K963" s="3">
        <v>31</v>
      </c>
      <c r="L963" s="3">
        <v>5605</v>
      </c>
      <c r="M963" s="3">
        <v>13200000</v>
      </c>
      <c r="N963" s="19">
        <v>45934</v>
      </c>
    </row>
    <row r="964" spans="1:14" s="18" customFormat="1" outlineLevel="2">
      <c r="A964" s="19" t="s">
        <v>271</v>
      </c>
      <c r="B964" s="20" t="s">
        <v>100</v>
      </c>
      <c r="C964" s="21" t="s">
        <v>226</v>
      </c>
      <c r="D964" s="20" t="s">
        <v>227</v>
      </c>
      <c r="E964" s="3">
        <v>3000000</v>
      </c>
      <c r="F964" s="19">
        <v>44116</v>
      </c>
      <c r="G964" s="3">
        <v>3000000</v>
      </c>
      <c r="H964" s="2">
        <v>5.0000000000000001E-3</v>
      </c>
      <c r="I964" s="19">
        <v>44835</v>
      </c>
      <c r="J964" s="19">
        <v>44865</v>
      </c>
      <c r="K964" s="3">
        <v>31</v>
      </c>
      <c r="L964" s="3">
        <v>1274</v>
      </c>
      <c r="M964" s="3">
        <v>3000000</v>
      </c>
      <c r="N964" s="19">
        <v>45941</v>
      </c>
    </row>
    <row r="965" spans="1:14" s="18" customFormat="1" outlineLevel="2">
      <c r="A965" s="19" t="s">
        <v>271</v>
      </c>
      <c r="B965" s="20" t="s">
        <v>101</v>
      </c>
      <c r="C965" s="21" t="s">
        <v>274</v>
      </c>
      <c r="D965" s="20" t="s">
        <v>275</v>
      </c>
      <c r="E965" s="3">
        <v>8736000</v>
      </c>
      <c r="F965" s="19">
        <v>44109</v>
      </c>
      <c r="G965" s="3">
        <v>8736000</v>
      </c>
      <c r="H965" s="2">
        <v>5.0000000000000001E-3</v>
      </c>
      <c r="I965" s="19">
        <v>44835</v>
      </c>
      <c r="J965" s="19">
        <v>44865</v>
      </c>
      <c r="K965" s="3">
        <v>31</v>
      </c>
      <c r="L965" s="3">
        <v>3710</v>
      </c>
      <c r="M965" s="3">
        <v>8736000</v>
      </c>
      <c r="N965" s="19">
        <v>45934</v>
      </c>
    </row>
    <row r="966" spans="1:14" s="18" customFormat="1" outlineLevel="2">
      <c r="A966" s="19" t="s">
        <v>271</v>
      </c>
      <c r="B966" s="20" t="s">
        <v>102</v>
      </c>
      <c r="C966" s="21" t="s">
        <v>274</v>
      </c>
      <c r="D966" s="20" t="s">
        <v>275</v>
      </c>
      <c r="E966" s="3">
        <v>4273920</v>
      </c>
      <c r="F966" s="19">
        <v>44111</v>
      </c>
      <c r="G966" s="3">
        <v>4273920</v>
      </c>
      <c r="H966" s="2">
        <v>5.0000000000000001E-3</v>
      </c>
      <c r="I966" s="19">
        <v>44835</v>
      </c>
      <c r="J966" s="19">
        <v>44865</v>
      </c>
      <c r="K966" s="3">
        <v>31</v>
      </c>
      <c r="L966" s="3">
        <v>1815</v>
      </c>
      <c r="M966" s="3">
        <v>4273920</v>
      </c>
      <c r="N966" s="19">
        <v>45936</v>
      </c>
    </row>
    <row r="967" spans="1:14" s="18" customFormat="1" outlineLevel="2">
      <c r="A967" s="19" t="s">
        <v>271</v>
      </c>
      <c r="B967" s="20" t="s">
        <v>103</v>
      </c>
      <c r="C967" s="21" t="s">
        <v>274</v>
      </c>
      <c r="D967" s="20" t="s">
        <v>275</v>
      </c>
      <c r="E967" s="3">
        <v>4368000</v>
      </c>
      <c r="F967" s="19">
        <v>44132</v>
      </c>
      <c r="G967" s="3">
        <v>4368000</v>
      </c>
      <c r="H967" s="2">
        <v>5.0000000000000001E-3</v>
      </c>
      <c r="I967" s="19">
        <v>44835</v>
      </c>
      <c r="J967" s="19">
        <v>44865</v>
      </c>
      <c r="K967" s="3">
        <v>31</v>
      </c>
      <c r="L967" s="3">
        <v>1855</v>
      </c>
      <c r="M967" s="3">
        <v>4368000</v>
      </c>
      <c r="N967" s="19">
        <v>45957</v>
      </c>
    </row>
    <row r="968" spans="1:14" s="18" customFormat="1" outlineLevel="2">
      <c r="A968" s="19" t="s">
        <v>271</v>
      </c>
      <c r="B968" s="20" t="s">
        <v>106</v>
      </c>
      <c r="C968" s="21" t="s">
        <v>274</v>
      </c>
      <c r="D968" s="20" t="s">
        <v>275</v>
      </c>
      <c r="E968" s="3">
        <v>96176976</v>
      </c>
      <c r="F968" s="19">
        <v>43861</v>
      </c>
      <c r="G968" s="3">
        <v>96176976</v>
      </c>
      <c r="H968" s="2">
        <v>5.0000000000000001E-3</v>
      </c>
      <c r="I968" s="19">
        <v>44835</v>
      </c>
      <c r="J968" s="19">
        <v>44865</v>
      </c>
      <c r="K968" s="3">
        <v>31</v>
      </c>
      <c r="L968" s="3">
        <v>40842</v>
      </c>
      <c r="M968" s="3">
        <v>96176976</v>
      </c>
      <c r="N968" s="19">
        <v>45687</v>
      </c>
    </row>
    <row r="969" spans="1:14" s="18" customFormat="1" outlineLevel="2">
      <c r="A969" s="19" t="s">
        <v>271</v>
      </c>
      <c r="B969" s="20" t="s">
        <v>107</v>
      </c>
      <c r="C969" s="21" t="s">
        <v>274</v>
      </c>
      <c r="D969" s="20" t="s">
        <v>275</v>
      </c>
      <c r="E969" s="3">
        <v>8064000</v>
      </c>
      <c r="F969" s="19">
        <v>44133</v>
      </c>
      <c r="G969" s="3">
        <v>8064000</v>
      </c>
      <c r="H969" s="2">
        <v>5.0000000000000001E-3</v>
      </c>
      <c r="I969" s="19">
        <v>44835</v>
      </c>
      <c r="J969" s="19">
        <v>44865</v>
      </c>
      <c r="K969" s="3">
        <v>31</v>
      </c>
      <c r="L969" s="3">
        <v>3424</v>
      </c>
      <c r="M969" s="3">
        <v>8064000</v>
      </c>
      <c r="N969" s="19">
        <v>45958</v>
      </c>
    </row>
    <row r="970" spans="1:14" s="18" customFormat="1" outlineLevel="2">
      <c r="A970" s="19" t="s">
        <v>271</v>
      </c>
      <c r="B970" s="20" t="s">
        <v>167</v>
      </c>
      <c r="C970" s="21" t="s">
        <v>274</v>
      </c>
      <c r="D970" s="20" t="s">
        <v>275</v>
      </c>
      <c r="E970" s="3">
        <v>113400</v>
      </c>
      <c r="F970" s="19">
        <v>44133</v>
      </c>
      <c r="G970" s="3">
        <v>113400</v>
      </c>
      <c r="H970" s="2">
        <v>5.0000000000000001E-3</v>
      </c>
      <c r="I970" s="19">
        <v>44835</v>
      </c>
      <c r="J970" s="19">
        <v>44865</v>
      </c>
      <c r="K970" s="3">
        <v>31</v>
      </c>
      <c r="L970" s="3">
        <v>48</v>
      </c>
      <c r="M970" s="3">
        <v>113400</v>
      </c>
      <c r="N970" s="19">
        <v>45958</v>
      </c>
    </row>
    <row r="971" spans="1:14" s="18" customFormat="1" outlineLevel="2">
      <c r="A971" s="19" t="s">
        <v>271</v>
      </c>
      <c r="B971" s="20" t="s">
        <v>168</v>
      </c>
      <c r="C971" s="21" t="s">
        <v>286</v>
      </c>
      <c r="D971" s="20" t="s">
        <v>287</v>
      </c>
      <c r="E971" s="3">
        <v>93700000</v>
      </c>
      <c r="F971" s="19">
        <v>44109</v>
      </c>
      <c r="G971" s="3">
        <v>93700000</v>
      </c>
      <c r="H971" s="2">
        <v>5.0000000000000001E-3</v>
      </c>
      <c r="I971" s="19">
        <v>44835</v>
      </c>
      <c r="J971" s="19">
        <v>44865</v>
      </c>
      <c r="K971" s="3">
        <v>31</v>
      </c>
      <c r="L971" s="3">
        <v>39790</v>
      </c>
      <c r="M971" s="3">
        <v>93700000</v>
      </c>
      <c r="N971" s="19">
        <v>45934</v>
      </c>
    </row>
    <row r="972" spans="1:14" s="18" customFormat="1" outlineLevel="2">
      <c r="A972" s="19" t="s">
        <v>271</v>
      </c>
      <c r="B972" s="20" t="s">
        <v>169</v>
      </c>
      <c r="C972" s="21" t="s">
        <v>286</v>
      </c>
      <c r="D972" s="20" t="s">
        <v>287</v>
      </c>
      <c r="E972" s="3">
        <v>21400000</v>
      </c>
      <c r="F972" s="19">
        <v>44109</v>
      </c>
      <c r="G972" s="3">
        <v>21400000</v>
      </c>
      <c r="H972" s="2">
        <v>5.0000000000000001E-3</v>
      </c>
      <c r="I972" s="19">
        <v>44835</v>
      </c>
      <c r="J972" s="19">
        <v>44865</v>
      </c>
      <c r="K972" s="3">
        <v>31</v>
      </c>
      <c r="L972" s="3">
        <v>9088</v>
      </c>
      <c r="M972" s="3">
        <v>21400000</v>
      </c>
      <c r="N972" s="19">
        <v>45934</v>
      </c>
    </row>
    <row r="973" spans="1:14" s="18" customFormat="1" outlineLevel="2">
      <c r="A973" s="19" t="s">
        <v>271</v>
      </c>
      <c r="B973" s="20" t="s">
        <v>170</v>
      </c>
      <c r="C973" s="21" t="s">
        <v>272</v>
      </c>
      <c r="D973" s="20" t="s">
        <v>273</v>
      </c>
      <c r="E973" s="3">
        <v>7150000</v>
      </c>
      <c r="F973" s="19">
        <v>44119</v>
      </c>
      <c r="G973" s="3">
        <v>7150000</v>
      </c>
      <c r="H973" s="2">
        <v>5.0000000000000001E-3</v>
      </c>
      <c r="I973" s="19">
        <v>44835</v>
      </c>
      <c r="J973" s="19">
        <v>44865</v>
      </c>
      <c r="K973" s="3">
        <v>31</v>
      </c>
      <c r="L973" s="3">
        <v>3036</v>
      </c>
      <c r="M973" s="3">
        <v>7150000</v>
      </c>
      <c r="N973" s="19">
        <v>45944</v>
      </c>
    </row>
    <row r="974" spans="1:14" s="18" customFormat="1" outlineLevel="2">
      <c r="A974" s="19" t="s">
        <v>271</v>
      </c>
      <c r="B974" s="20" t="s">
        <v>171</v>
      </c>
      <c r="C974" s="21" t="s">
        <v>272</v>
      </c>
      <c r="D974" s="20" t="s">
        <v>273</v>
      </c>
      <c r="E974" s="3">
        <v>14400000</v>
      </c>
      <c r="F974" s="19">
        <v>44124</v>
      </c>
      <c r="G974" s="3">
        <v>14400000</v>
      </c>
      <c r="H974" s="2">
        <v>5.0000000000000001E-3</v>
      </c>
      <c r="I974" s="19">
        <v>44835</v>
      </c>
      <c r="J974" s="19">
        <v>44865</v>
      </c>
      <c r="K974" s="3">
        <v>31</v>
      </c>
      <c r="L974" s="3">
        <v>6115</v>
      </c>
      <c r="M974" s="3">
        <v>14400000</v>
      </c>
      <c r="N974" s="19">
        <v>45949</v>
      </c>
    </row>
    <row r="975" spans="1:14" s="18" customFormat="1" outlineLevel="2">
      <c r="A975" s="19" t="s">
        <v>271</v>
      </c>
      <c r="B975" s="20" t="s">
        <v>172</v>
      </c>
      <c r="C975" s="21" t="s">
        <v>240</v>
      </c>
      <c r="D975" s="20" t="s">
        <v>241</v>
      </c>
      <c r="E975" s="3">
        <v>24000000</v>
      </c>
      <c r="F975" s="19">
        <v>44120</v>
      </c>
      <c r="G975" s="3">
        <v>24000000</v>
      </c>
      <c r="H975" s="2">
        <v>5.0000000000000001E-3</v>
      </c>
      <c r="I975" s="19">
        <v>44835</v>
      </c>
      <c r="J975" s="19">
        <v>44865</v>
      </c>
      <c r="K975" s="3">
        <v>31</v>
      </c>
      <c r="L975" s="3">
        <v>10192</v>
      </c>
      <c r="M975" s="3">
        <v>24000000</v>
      </c>
      <c r="N975" s="19">
        <v>45945</v>
      </c>
    </row>
    <row r="976" spans="1:14" s="18" customFormat="1" outlineLevel="2">
      <c r="A976" s="19" t="s">
        <v>271</v>
      </c>
      <c r="B976" s="20" t="s">
        <v>173</v>
      </c>
      <c r="C976" s="21" t="s">
        <v>240</v>
      </c>
      <c r="D976" s="20" t="s">
        <v>241</v>
      </c>
      <c r="E976" s="3">
        <v>24000000</v>
      </c>
      <c r="F976" s="19">
        <v>44127</v>
      </c>
      <c r="G976" s="3">
        <v>24000000</v>
      </c>
      <c r="H976" s="2">
        <v>5.0000000000000001E-3</v>
      </c>
      <c r="I976" s="19">
        <v>44835</v>
      </c>
      <c r="J976" s="19">
        <v>44865</v>
      </c>
      <c r="K976" s="3">
        <v>31</v>
      </c>
      <c r="L976" s="3">
        <v>10192</v>
      </c>
      <c r="M976" s="3">
        <v>24000000</v>
      </c>
      <c r="N976" s="19">
        <v>45952</v>
      </c>
    </row>
    <row r="977" spans="1:14" s="18" customFormat="1" outlineLevel="2">
      <c r="A977" s="19" t="s">
        <v>271</v>
      </c>
      <c r="B977" s="20" t="s">
        <v>174</v>
      </c>
      <c r="C977" s="21" t="s">
        <v>218</v>
      </c>
      <c r="D977" s="20" t="s">
        <v>219</v>
      </c>
      <c r="E977" s="3">
        <v>5000000</v>
      </c>
      <c r="F977" s="19">
        <v>44134</v>
      </c>
      <c r="G977" s="3">
        <v>5000000</v>
      </c>
      <c r="H977" s="2">
        <v>5.0000000000000001E-3</v>
      </c>
      <c r="I977" s="19">
        <v>44835</v>
      </c>
      <c r="J977" s="19">
        <v>44865</v>
      </c>
      <c r="K977" s="3">
        <v>31</v>
      </c>
      <c r="L977" s="3">
        <v>2123</v>
      </c>
      <c r="M977" s="3">
        <v>5000000</v>
      </c>
      <c r="N977" s="19">
        <v>45959</v>
      </c>
    </row>
    <row r="978" spans="1:14" s="18" customFormat="1" outlineLevel="2">
      <c r="A978" s="19" t="s">
        <v>271</v>
      </c>
      <c r="B978" s="20" t="s">
        <v>175</v>
      </c>
      <c r="C978" s="21" t="s">
        <v>226</v>
      </c>
      <c r="D978" s="20" t="s">
        <v>227</v>
      </c>
      <c r="E978" s="3">
        <v>16000000</v>
      </c>
      <c r="F978" s="19">
        <v>44139</v>
      </c>
      <c r="G978" s="3">
        <v>16000000</v>
      </c>
      <c r="H978" s="2">
        <v>5.0000000000000001E-3</v>
      </c>
      <c r="I978" s="19">
        <v>44835</v>
      </c>
      <c r="J978" s="19">
        <v>44865</v>
      </c>
      <c r="K978" s="3">
        <v>31</v>
      </c>
      <c r="L978" s="3">
        <v>6795</v>
      </c>
      <c r="M978" s="3">
        <v>16000000</v>
      </c>
      <c r="N978" s="19">
        <v>45964</v>
      </c>
    </row>
    <row r="979" spans="1:14" s="18" customFormat="1" outlineLevel="2">
      <c r="A979" s="19" t="s">
        <v>271</v>
      </c>
      <c r="B979" s="20" t="s">
        <v>108</v>
      </c>
      <c r="C979" s="21" t="s">
        <v>272</v>
      </c>
      <c r="D979" s="20" t="s">
        <v>273</v>
      </c>
      <c r="E979" s="3">
        <v>1800000</v>
      </c>
      <c r="F979" s="19">
        <v>43876</v>
      </c>
      <c r="G979" s="3">
        <v>1800000</v>
      </c>
      <c r="H979" s="2">
        <v>5.0000000000000001E-3</v>
      </c>
      <c r="I979" s="19">
        <v>44835</v>
      </c>
      <c r="J979" s="19">
        <v>44865</v>
      </c>
      <c r="K979" s="3">
        <v>31</v>
      </c>
      <c r="L979" s="3">
        <v>764</v>
      </c>
      <c r="M979" s="3">
        <v>1800000</v>
      </c>
      <c r="N979" s="19">
        <v>45702</v>
      </c>
    </row>
    <row r="980" spans="1:14" s="18" customFormat="1" outlineLevel="2">
      <c r="A980" s="19" t="s">
        <v>271</v>
      </c>
      <c r="B980" s="20" t="s">
        <v>176</v>
      </c>
      <c r="C980" s="21" t="s">
        <v>226</v>
      </c>
      <c r="D980" s="20" t="s">
        <v>227</v>
      </c>
      <c r="E980" s="3">
        <v>6000000</v>
      </c>
      <c r="F980" s="19">
        <v>44145</v>
      </c>
      <c r="G980" s="3">
        <v>6000000</v>
      </c>
      <c r="H980" s="2">
        <v>5.0000000000000001E-3</v>
      </c>
      <c r="I980" s="19">
        <v>44835</v>
      </c>
      <c r="J980" s="19">
        <v>44865</v>
      </c>
      <c r="K980" s="3">
        <v>31</v>
      </c>
      <c r="L980" s="3">
        <v>2548</v>
      </c>
      <c r="M980" s="3">
        <v>6000000</v>
      </c>
      <c r="N980" s="19">
        <v>45970</v>
      </c>
    </row>
    <row r="981" spans="1:14" s="18" customFormat="1" outlineLevel="2">
      <c r="A981" s="19" t="s">
        <v>271</v>
      </c>
      <c r="B981" s="20" t="s">
        <v>177</v>
      </c>
      <c r="C981" s="21" t="s">
        <v>272</v>
      </c>
      <c r="D981" s="20" t="s">
        <v>273</v>
      </c>
      <c r="E981" s="3">
        <v>19000000</v>
      </c>
      <c r="F981" s="19">
        <v>44140</v>
      </c>
      <c r="G981" s="3">
        <v>19000000</v>
      </c>
      <c r="H981" s="2">
        <v>5.0000000000000001E-3</v>
      </c>
      <c r="I981" s="19">
        <v>44835</v>
      </c>
      <c r="J981" s="19">
        <v>44865</v>
      </c>
      <c r="K981" s="3">
        <v>31</v>
      </c>
      <c r="L981" s="3">
        <v>8068</v>
      </c>
      <c r="M981" s="3">
        <v>19000000</v>
      </c>
      <c r="N981" s="19">
        <v>45965</v>
      </c>
    </row>
    <row r="982" spans="1:14" s="18" customFormat="1" outlineLevel="2">
      <c r="A982" s="19" t="s">
        <v>271</v>
      </c>
      <c r="B982" s="20" t="s">
        <v>178</v>
      </c>
      <c r="C982" s="21" t="s">
        <v>272</v>
      </c>
      <c r="D982" s="20" t="s">
        <v>273</v>
      </c>
      <c r="E982" s="3">
        <v>1800000</v>
      </c>
      <c r="F982" s="19">
        <v>44165</v>
      </c>
      <c r="G982" s="3">
        <v>1800000</v>
      </c>
      <c r="H982" s="2">
        <v>5.0000000000000001E-3</v>
      </c>
      <c r="I982" s="19">
        <v>44835</v>
      </c>
      <c r="J982" s="19">
        <v>44865</v>
      </c>
      <c r="K982" s="3">
        <v>31</v>
      </c>
      <c r="L982" s="3">
        <v>764</v>
      </c>
      <c r="M982" s="3">
        <v>1800000</v>
      </c>
      <c r="N982" s="19">
        <v>45990</v>
      </c>
    </row>
    <row r="983" spans="1:14" s="18" customFormat="1" outlineLevel="2">
      <c r="A983" s="19" t="s">
        <v>271</v>
      </c>
      <c r="B983" s="20" t="s">
        <v>179</v>
      </c>
      <c r="C983" s="21" t="s">
        <v>272</v>
      </c>
      <c r="D983" s="20" t="s">
        <v>273</v>
      </c>
      <c r="E983" s="3">
        <v>5500000</v>
      </c>
      <c r="F983" s="19">
        <v>44165</v>
      </c>
      <c r="G983" s="3">
        <v>5500000</v>
      </c>
      <c r="H983" s="2">
        <v>5.0000000000000001E-3</v>
      </c>
      <c r="I983" s="19">
        <v>44835</v>
      </c>
      <c r="J983" s="19">
        <v>44865</v>
      </c>
      <c r="K983" s="3">
        <v>31</v>
      </c>
      <c r="L983" s="3">
        <v>2336</v>
      </c>
      <c r="M983" s="3">
        <v>5500000</v>
      </c>
      <c r="N983" s="19">
        <v>45990</v>
      </c>
    </row>
    <row r="984" spans="1:14" s="18" customFormat="1" outlineLevel="2">
      <c r="A984" s="19" t="s">
        <v>271</v>
      </c>
      <c r="B984" s="20" t="s">
        <v>180</v>
      </c>
      <c r="C984" s="21" t="s">
        <v>272</v>
      </c>
      <c r="D984" s="20" t="s">
        <v>273</v>
      </c>
      <c r="E984" s="3">
        <v>8600000</v>
      </c>
      <c r="F984" s="19">
        <v>44165</v>
      </c>
      <c r="G984" s="3">
        <v>8600000</v>
      </c>
      <c r="H984" s="2">
        <v>5.0000000000000001E-3</v>
      </c>
      <c r="I984" s="19">
        <v>44835</v>
      </c>
      <c r="J984" s="19">
        <v>44865</v>
      </c>
      <c r="K984" s="3">
        <v>31</v>
      </c>
      <c r="L984" s="3">
        <v>3652</v>
      </c>
      <c r="M984" s="3">
        <v>8600000</v>
      </c>
      <c r="N984" s="19">
        <v>45990</v>
      </c>
    </row>
    <row r="985" spans="1:14" s="18" customFormat="1" outlineLevel="2">
      <c r="A985" s="19" t="s">
        <v>271</v>
      </c>
      <c r="B985" s="20" t="s">
        <v>181</v>
      </c>
      <c r="C985" s="21" t="s">
        <v>350</v>
      </c>
      <c r="D985" s="20" t="s">
        <v>351</v>
      </c>
      <c r="E985" s="3">
        <v>150000000</v>
      </c>
      <c r="F985" s="19">
        <v>44144</v>
      </c>
      <c r="G985" s="3">
        <v>150000000</v>
      </c>
      <c r="H985" s="2">
        <v>5.0000000000000001E-3</v>
      </c>
      <c r="I985" s="19">
        <v>44835</v>
      </c>
      <c r="J985" s="19">
        <v>44865</v>
      </c>
      <c r="K985" s="3">
        <v>31</v>
      </c>
      <c r="L985" s="3">
        <v>63699</v>
      </c>
      <c r="M985" s="3">
        <v>150000000</v>
      </c>
      <c r="N985" s="19">
        <v>45969</v>
      </c>
    </row>
    <row r="986" spans="1:14" s="18" customFormat="1" outlineLevel="2">
      <c r="A986" s="19" t="s">
        <v>271</v>
      </c>
      <c r="B986" s="20" t="s">
        <v>182</v>
      </c>
      <c r="C986" s="21" t="s">
        <v>240</v>
      </c>
      <c r="D986" s="20" t="s">
        <v>241</v>
      </c>
      <c r="E986" s="3">
        <v>2500000</v>
      </c>
      <c r="F986" s="19">
        <v>44147</v>
      </c>
      <c r="G986" s="3">
        <v>2500000</v>
      </c>
      <c r="H986" s="2">
        <v>5.0000000000000001E-3</v>
      </c>
      <c r="I986" s="19">
        <v>44835</v>
      </c>
      <c r="J986" s="19">
        <v>44865</v>
      </c>
      <c r="K986" s="3">
        <v>31</v>
      </c>
      <c r="L986" s="3">
        <v>1062</v>
      </c>
      <c r="M986" s="3">
        <v>2500000</v>
      </c>
      <c r="N986" s="19">
        <v>45972</v>
      </c>
    </row>
    <row r="987" spans="1:14" s="18" customFormat="1" outlineLevel="2">
      <c r="A987" s="19" t="s">
        <v>271</v>
      </c>
      <c r="B987" s="20" t="s">
        <v>183</v>
      </c>
      <c r="C987" s="21" t="s">
        <v>240</v>
      </c>
      <c r="D987" s="20" t="s">
        <v>241</v>
      </c>
      <c r="E987" s="3">
        <v>18000000</v>
      </c>
      <c r="F987" s="19">
        <v>44158</v>
      </c>
      <c r="G987" s="3">
        <v>18000000</v>
      </c>
      <c r="H987" s="2">
        <v>5.0000000000000001E-3</v>
      </c>
      <c r="I987" s="19">
        <v>44835</v>
      </c>
      <c r="J987" s="19">
        <v>44865</v>
      </c>
      <c r="K987" s="3">
        <v>31</v>
      </c>
      <c r="L987" s="3">
        <v>7644</v>
      </c>
      <c r="M987" s="3">
        <v>18000000</v>
      </c>
      <c r="N987" s="19">
        <v>45983</v>
      </c>
    </row>
    <row r="988" spans="1:14" s="18" customFormat="1" outlineLevel="2">
      <c r="A988" s="19" t="s">
        <v>271</v>
      </c>
      <c r="B988" s="20" t="s">
        <v>184</v>
      </c>
      <c r="C988" s="21" t="s">
        <v>274</v>
      </c>
      <c r="D988" s="20" t="s">
        <v>275</v>
      </c>
      <c r="E988" s="3">
        <v>1764000</v>
      </c>
      <c r="F988" s="19">
        <v>44147</v>
      </c>
      <c r="G988" s="3">
        <v>1764000</v>
      </c>
      <c r="H988" s="2">
        <v>5.0000000000000001E-3</v>
      </c>
      <c r="I988" s="19">
        <v>44835</v>
      </c>
      <c r="J988" s="19">
        <v>44865</v>
      </c>
      <c r="K988" s="3">
        <v>31</v>
      </c>
      <c r="L988" s="3">
        <v>749</v>
      </c>
      <c r="M988" s="3">
        <v>1764000</v>
      </c>
      <c r="N988" s="19">
        <v>45972</v>
      </c>
    </row>
    <row r="989" spans="1:14" s="18" customFormat="1" outlineLevel="2">
      <c r="A989" s="19" t="s">
        <v>271</v>
      </c>
      <c r="B989" s="20" t="s">
        <v>185</v>
      </c>
      <c r="C989" s="21" t="s">
        <v>304</v>
      </c>
      <c r="D989" s="20" t="s">
        <v>305</v>
      </c>
      <c r="E989" s="3">
        <v>15000000</v>
      </c>
      <c r="F989" s="19">
        <v>44153</v>
      </c>
      <c r="G989" s="3">
        <v>12130430</v>
      </c>
      <c r="H989" s="2">
        <v>5.0000000000000001E-3</v>
      </c>
      <c r="I989" s="19">
        <v>44835</v>
      </c>
      <c r="J989" s="19">
        <v>44850</v>
      </c>
      <c r="K989" s="3">
        <v>16</v>
      </c>
      <c r="L989" s="3">
        <v>2659</v>
      </c>
      <c r="M989" s="3">
        <v>11999995</v>
      </c>
      <c r="N989" s="19">
        <v>45978</v>
      </c>
    </row>
    <row r="990" spans="1:14" s="18" customFormat="1" outlineLevel="2">
      <c r="A990" s="19" t="s">
        <v>271</v>
      </c>
      <c r="B990" s="20" t="s">
        <v>185</v>
      </c>
      <c r="C990" s="21" t="s">
        <v>304</v>
      </c>
      <c r="D990" s="20"/>
      <c r="E990" s="3"/>
      <c r="F990" s="19"/>
      <c r="G990" s="3">
        <v>11999995</v>
      </c>
      <c r="H990" s="2">
        <v>5.0000000000000001E-3</v>
      </c>
      <c r="I990" s="19">
        <v>44851</v>
      </c>
      <c r="J990" s="19">
        <v>44865</v>
      </c>
      <c r="K990" s="3">
        <v>15</v>
      </c>
      <c r="L990" s="3">
        <v>2466</v>
      </c>
      <c r="M990" s="3"/>
      <c r="N990" s="19">
        <v>45978</v>
      </c>
    </row>
    <row r="991" spans="1:14" s="18" customFormat="1" outlineLevel="2">
      <c r="A991" s="19" t="s">
        <v>271</v>
      </c>
      <c r="B991" s="20" t="s">
        <v>109</v>
      </c>
      <c r="C991" s="21" t="s">
        <v>216</v>
      </c>
      <c r="D991" s="20" t="s">
        <v>217</v>
      </c>
      <c r="E991" s="3">
        <v>30000000</v>
      </c>
      <c r="F991" s="19">
        <v>43906</v>
      </c>
      <c r="G991" s="3">
        <v>30000000</v>
      </c>
      <c r="H991" s="2">
        <v>5.0000000000000001E-3</v>
      </c>
      <c r="I991" s="19">
        <v>44835</v>
      </c>
      <c r="J991" s="19">
        <v>44865</v>
      </c>
      <c r="K991" s="3">
        <v>31</v>
      </c>
      <c r="L991" s="3">
        <v>12740</v>
      </c>
      <c r="M991" s="3">
        <v>30000000</v>
      </c>
      <c r="N991" s="19">
        <v>45731</v>
      </c>
    </row>
    <row r="992" spans="1:14" s="18" customFormat="1" outlineLevel="2">
      <c r="A992" s="19" t="s">
        <v>271</v>
      </c>
      <c r="B992" s="20" t="s">
        <v>186</v>
      </c>
      <c r="C992" s="21" t="s">
        <v>153</v>
      </c>
      <c r="D992" s="20" t="s">
        <v>154</v>
      </c>
      <c r="E992" s="3">
        <v>13481921</v>
      </c>
      <c r="F992" s="19">
        <v>44158</v>
      </c>
      <c r="G992" s="3">
        <v>13481921</v>
      </c>
      <c r="H992" s="2">
        <v>5.0000000000000001E-3</v>
      </c>
      <c r="I992" s="19">
        <v>44835</v>
      </c>
      <c r="J992" s="19">
        <v>44865</v>
      </c>
      <c r="K992" s="3">
        <v>31</v>
      </c>
      <c r="L992" s="3">
        <v>5725</v>
      </c>
      <c r="M992" s="3">
        <v>13481921</v>
      </c>
      <c r="N992" s="19">
        <v>45983</v>
      </c>
    </row>
    <row r="993" spans="1:14" s="18" customFormat="1" outlineLevel="2">
      <c r="A993" s="19" t="s">
        <v>271</v>
      </c>
      <c r="B993" s="20" t="s">
        <v>187</v>
      </c>
      <c r="C993" s="21" t="s">
        <v>143</v>
      </c>
      <c r="D993" s="20" t="s">
        <v>144</v>
      </c>
      <c r="E993" s="3">
        <v>2682500</v>
      </c>
      <c r="F993" s="19">
        <v>44165</v>
      </c>
      <c r="G993" s="3">
        <v>2682500</v>
      </c>
      <c r="H993" s="2">
        <v>5.0000000000000001E-3</v>
      </c>
      <c r="I993" s="19">
        <v>44835</v>
      </c>
      <c r="J993" s="19">
        <v>44865</v>
      </c>
      <c r="K993" s="3">
        <v>31</v>
      </c>
      <c r="L993" s="3">
        <v>1139</v>
      </c>
      <c r="M993" s="3">
        <v>2682500</v>
      </c>
      <c r="N993" s="19">
        <v>45990</v>
      </c>
    </row>
    <row r="994" spans="1:14" s="18" customFormat="1" outlineLevel="2">
      <c r="A994" s="19" t="s">
        <v>271</v>
      </c>
      <c r="B994" s="20" t="s">
        <v>188</v>
      </c>
      <c r="C994" s="21" t="s">
        <v>143</v>
      </c>
      <c r="D994" s="20" t="s">
        <v>144</v>
      </c>
      <c r="E994" s="3">
        <v>8047500</v>
      </c>
      <c r="F994" s="19">
        <v>44165</v>
      </c>
      <c r="G994" s="3">
        <v>8047500</v>
      </c>
      <c r="H994" s="2">
        <v>5.0000000000000001E-3</v>
      </c>
      <c r="I994" s="19">
        <v>44835</v>
      </c>
      <c r="J994" s="19">
        <v>44865</v>
      </c>
      <c r="K994" s="3">
        <v>31</v>
      </c>
      <c r="L994" s="3">
        <v>3417</v>
      </c>
      <c r="M994" s="3">
        <v>8047500</v>
      </c>
      <c r="N994" s="19">
        <v>45990</v>
      </c>
    </row>
    <row r="995" spans="1:14" s="18" customFormat="1" outlineLevel="2">
      <c r="A995" s="19" t="s">
        <v>271</v>
      </c>
      <c r="B995" s="20" t="s">
        <v>189</v>
      </c>
      <c r="C995" s="21" t="s">
        <v>226</v>
      </c>
      <c r="D995" s="20" t="s">
        <v>227</v>
      </c>
      <c r="E995" s="3">
        <v>15600000</v>
      </c>
      <c r="F995" s="19">
        <v>44168</v>
      </c>
      <c r="G995" s="3">
        <v>15600000</v>
      </c>
      <c r="H995" s="2">
        <v>5.0000000000000001E-3</v>
      </c>
      <c r="I995" s="19">
        <v>44835</v>
      </c>
      <c r="J995" s="19">
        <v>44865</v>
      </c>
      <c r="K995" s="3">
        <v>31</v>
      </c>
      <c r="L995" s="3">
        <v>6625</v>
      </c>
      <c r="M995" s="3">
        <v>15600000</v>
      </c>
      <c r="N995" s="19">
        <v>45993</v>
      </c>
    </row>
    <row r="996" spans="1:14" s="18" customFormat="1" outlineLevel="2">
      <c r="A996" s="19" t="s">
        <v>271</v>
      </c>
      <c r="B996" s="20" t="s">
        <v>190</v>
      </c>
      <c r="C996" s="21" t="s">
        <v>226</v>
      </c>
      <c r="D996" s="20" t="s">
        <v>227</v>
      </c>
      <c r="E996" s="3">
        <v>4400000</v>
      </c>
      <c r="F996" s="19">
        <v>44173</v>
      </c>
      <c r="G996" s="3">
        <v>4400000</v>
      </c>
      <c r="H996" s="2">
        <v>5.0000000000000001E-3</v>
      </c>
      <c r="I996" s="19">
        <v>44835</v>
      </c>
      <c r="J996" s="19">
        <v>44865</v>
      </c>
      <c r="K996" s="3">
        <v>31</v>
      </c>
      <c r="L996" s="3">
        <v>1868</v>
      </c>
      <c r="M996" s="3">
        <v>4400000</v>
      </c>
      <c r="N996" s="19">
        <v>45998</v>
      </c>
    </row>
    <row r="997" spans="1:14" s="18" customFormat="1" outlineLevel="2">
      <c r="A997" s="19" t="s">
        <v>271</v>
      </c>
      <c r="B997" s="20" t="s">
        <v>191</v>
      </c>
      <c r="C997" s="21" t="s">
        <v>286</v>
      </c>
      <c r="D997" s="20" t="s">
        <v>287</v>
      </c>
      <c r="E997" s="3">
        <v>88900000</v>
      </c>
      <c r="F997" s="19">
        <v>44169</v>
      </c>
      <c r="G997" s="3">
        <v>88900000</v>
      </c>
      <c r="H997" s="2">
        <v>5.0000000000000001E-3</v>
      </c>
      <c r="I997" s="19">
        <v>44835</v>
      </c>
      <c r="J997" s="19">
        <v>44865</v>
      </c>
      <c r="K997" s="3">
        <v>31</v>
      </c>
      <c r="L997" s="3">
        <v>37752</v>
      </c>
      <c r="M997" s="3">
        <v>88900000</v>
      </c>
      <c r="N997" s="19">
        <v>45994</v>
      </c>
    </row>
    <row r="998" spans="1:14" s="18" customFormat="1" outlineLevel="2">
      <c r="A998" s="19" t="s">
        <v>271</v>
      </c>
      <c r="B998" s="20" t="s">
        <v>192</v>
      </c>
      <c r="C998" s="21" t="s">
        <v>304</v>
      </c>
      <c r="D998" s="20" t="s">
        <v>305</v>
      </c>
      <c r="E998" s="3">
        <v>7300000</v>
      </c>
      <c r="F998" s="19">
        <v>44173</v>
      </c>
      <c r="G998" s="3">
        <v>5955265</v>
      </c>
      <c r="H998" s="2">
        <v>5.0000000000000001E-3</v>
      </c>
      <c r="I998" s="19">
        <v>44835</v>
      </c>
      <c r="J998" s="19">
        <v>44850</v>
      </c>
      <c r="K998" s="3">
        <v>16</v>
      </c>
      <c r="L998" s="3">
        <v>1305</v>
      </c>
      <c r="M998" s="3">
        <v>5891230</v>
      </c>
      <c r="N998" s="19">
        <v>45998</v>
      </c>
    </row>
    <row r="999" spans="1:14" s="18" customFormat="1" outlineLevel="2">
      <c r="A999" s="19" t="s">
        <v>271</v>
      </c>
      <c r="B999" s="20" t="s">
        <v>192</v>
      </c>
      <c r="C999" s="21" t="s">
        <v>304</v>
      </c>
      <c r="D999" s="20"/>
      <c r="E999" s="3"/>
      <c r="F999" s="19"/>
      <c r="G999" s="3">
        <v>5891230</v>
      </c>
      <c r="H999" s="2">
        <v>5.0000000000000001E-3</v>
      </c>
      <c r="I999" s="19">
        <v>44851</v>
      </c>
      <c r="J999" s="19">
        <v>44865</v>
      </c>
      <c r="K999" s="3">
        <v>15</v>
      </c>
      <c r="L999" s="3">
        <v>1211</v>
      </c>
      <c r="M999" s="3"/>
      <c r="N999" s="19">
        <v>45998</v>
      </c>
    </row>
    <row r="1000" spans="1:14" s="18" customFormat="1" outlineLevel="2">
      <c r="A1000" s="19" t="s">
        <v>271</v>
      </c>
      <c r="B1000" s="20" t="s">
        <v>193</v>
      </c>
      <c r="C1000" s="21" t="s">
        <v>274</v>
      </c>
      <c r="D1000" s="20" t="s">
        <v>275</v>
      </c>
      <c r="E1000" s="3">
        <v>2184000</v>
      </c>
      <c r="F1000" s="19">
        <v>44174</v>
      </c>
      <c r="G1000" s="3">
        <v>2184000</v>
      </c>
      <c r="H1000" s="2">
        <v>5.0000000000000001E-3</v>
      </c>
      <c r="I1000" s="19">
        <v>44835</v>
      </c>
      <c r="J1000" s="19">
        <v>44865</v>
      </c>
      <c r="K1000" s="3">
        <v>31</v>
      </c>
      <c r="L1000" s="3">
        <v>927</v>
      </c>
      <c r="M1000" s="3">
        <v>2184000</v>
      </c>
      <c r="N1000" s="19">
        <v>45999</v>
      </c>
    </row>
    <row r="1001" spans="1:14" s="18" customFormat="1" outlineLevel="2">
      <c r="A1001" s="19" t="s">
        <v>271</v>
      </c>
      <c r="B1001" s="20" t="s">
        <v>194</v>
      </c>
      <c r="C1001" s="21" t="s">
        <v>274</v>
      </c>
      <c r="D1001" s="20" t="s">
        <v>275</v>
      </c>
      <c r="E1001" s="3">
        <v>20764000</v>
      </c>
      <c r="F1001" s="19">
        <v>44176</v>
      </c>
      <c r="G1001" s="3">
        <v>20764000</v>
      </c>
      <c r="H1001" s="2">
        <v>5.0000000000000001E-3</v>
      </c>
      <c r="I1001" s="19">
        <v>44835</v>
      </c>
      <c r="J1001" s="19">
        <v>44865</v>
      </c>
      <c r="K1001" s="3">
        <v>31</v>
      </c>
      <c r="L1001" s="3">
        <v>8818</v>
      </c>
      <c r="M1001" s="3">
        <v>20764000</v>
      </c>
      <c r="N1001" s="19">
        <v>46001</v>
      </c>
    </row>
    <row r="1002" spans="1:14" s="18" customFormat="1" outlineLevel="2">
      <c r="A1002" s="19" t="s">
        <v>271</v>
      </c>
      <c r="B1002" s="20" t="s">
        <v>195</v>
      </c>
      <c r="C1002" s="21" t="s">
        <v>274</v>
      </c>
      <c r="D1002" s="20" t="s">
        <v>275</v>
      </c>
      <c r="E1002" s="3">
        <v>2423030</v>
      </c>
      <c r="F1002" s="19">
        <v>44190</v>
      </c>
      <c r="G1002" s="3">
        <v>2423030</v>
      </c>
      <c r="H1002" s="2">
        <v>5.0000000000000001E-3</v>
      </c>
      <c r="I1002" s="19">
        <v>44835</v>
      </c>
      <c r="J1002" s="19">
        <v>44865</v>
      </c>
      <c r="K1002" s="3">
        <v>31</v>
      </c>
      <c r="L1002" s="3">
        <v>1029</v>
      </c>
      <c r="M1002" s="3">
        <v>2423030</v>
      </c>
      <c r="N1002" s="19">
        <v>46015</v>
      </c>
    </row>
    <row r="1003" spans="1:14" s="18" customFormat="1" outlineLevel="2">
      <c r="A1003" s="19" t="s">
        <v>271</v>
      </c>
      <c r="B1003" s="20" t="s">
        <v>112</v>
      </c>
      <c r="C1003" s="21" t="s">
        <v>216</v>
      </c>
      <c r="D1003" s="20" t="s">
        <v>217</v>
      </c>
      <c r="E1003" s="3">
        <v>50000000</v>
      </c>
      <c r="F1003" s="19">
        <v>43908</v>
      </c>
      <c r="G1003" s="3">
        <v>50000000</v>
      </c>
      <c r="H1003" s="2">
        <v>5.0000000000000001E-3</v>
      </c>
      <c r="I1003" s="19">
        <v>44835</v>
      </c>
      <c r="J1003" s="19">
        <v>44865</v>
      </c>
      <c r="K1003" s="3">
        <v>31</v>
      </c>
      <c r="L1003" s="3">
        <v>21233</v>
      </c>
      <c r="M1003" s="3">
        <v>50000000</v>
      </c>
      <c r="N1003" s="19">
        <v>45733</v>
      </c>
    </row>
    <row r="1004" spans="1:14" s="18" customFormat="1" outlineLevel="2">
      <c r="A1004" s="19" t="s">
        <v>271</v>
      </c>
      <c r="B1004" s="20" t="s">
        <v>196</v>
      </c>
      <c r="C1004" s="21" t="s">
        <v>274</v>
      </c>
      <c r="D1004" s="20" t="s">
        <v>275</v>
      </c>
      <c r="E1004" s="3">
        <v>5653738</v>
      </c>
      <c r="F1004" s="19">
        <v>44196</v>
      </c>
      <c r="G1004" s="3">
        <v>5653738</v>
      </c>
      <c r="H1004" s="2">
        <v>5.0000000000000001E-3</v>
      </c>
      <c r="I1004" s="19">
        <v>44835</v>
      </c>
      <c r="J1004" s="19">
        <v>44865</v>
      </c>
      <c r="K1004" s="3">
        <v>31</v>
      </c>
      <c r="L1004" s="3">
        <v>2401</v>
      </c>
      <c r="M1004" s="3">
        <v>5653738</v>
      </c>
      <c r="N1004" s="19">
        <v>46021</v>
      </c>
    </row>
    <row r="1005" spans="1:14" s="18" customFormat="1" outlineLevel="2">
      <c r="A1005" s="19" t="s">
        <v>271</v>
      </c>
      <c r="B1005" s="20" t="s">
        <v>197</v>
      </c>
      <c r="C1005" s="21" t="s">
        <v>85</v>
      </c>
      <c r="D1005" s="20" t="s">
        <v>86</v>
      </c>
      <c r="E1005" s="3">
        <v>200000000</v>
      </c>
      <c r="F1005" s="19">
        <v>44190</v>
      </c>
      <c r="G1005" s="3">
        <v>200000000</v>
      </c>
      <c r="H1005" s="2">
        <v>5.0000000000000001E-3</v>
      </c>
      <c r="I1005" s="19">
        <v>44835</v>
      </c>
      <c r="J1005" s="19">
        <v>44865</v>
      </c>
      <c r="K1005" s="3">
        <v>31</v>
      </c>
      <c r="L1005" s="3">
        <v>84932</v>
      </c>
      <c r="M1005" s="3">
        <v>200000000</v>
      </c>
      <c r="N1005" s="19">
        <v>46015</v>
      </c>
    </row>
    <row r="1006" spans="1:14" s="18" customFormat="1" outlineLevel="2">
      <c r="A1006" s="19" t="s">
        <v>271</v>
      </c>
      <c r="B1006" s="20" t="s">
        <v>198</v>
      </c>
      <c r="C1006" s="21" t="s">
        <v>260</v>
      </c>
      <c r="D1006" s="20" t="s">
        <v>261</v>
      </c>
      <c r="E1006" s="3">
        <v>14160000</v>
      </c>
      <c r="F1006" s="19">
        <v>44190</v>
      </c>
      <c r="G1006" s="3">
        <v>14160000</v>
      </c>
      <c r="H1006" s="2">
        <v>5.0000000000000001E-3</v>
      </c>
      <c r="I1006" s="19">
        <v>44835</v>
      </c>
      <c r="J1006" s="19">
        <v>44865</v>
      </c>
      <c r="K1006" s="3">
        <v>31</v>
      </c>
      <c r="L1006" s="3">
        <v>6013</v>
      </c>
      <c r="M1006" s="3">
        <v>14160000</v>
      </c>
      <c r="N1006" s="19">
        <v>46015</v>
      </c>
    </row>
    <row r="1007" spans="1:14" s="18" customFormat="1" outlineLevel="2">
      <c r="A1007" s="19" t="s">
        <v>271</v>
      </c>
      <c r="B1007" s="20" t="s">
        <v>199</v>
      </c>
      <c r="C1007" s="21" t="s">
        <v>153</v>
      </c>
      <c r="D1007" s="20" t="s">
        <v>154</v>
      </c>
      <c r="E1007" s="3">
        <v>13481921</v>
      </c>
      <c r="F1007" s="19">
        <v>44190</v>
      </c>
      <c r="G1007" s="3">
        <v>13481921</v>
      </c>
      <c r="H1007" s="2">
        <v>5.0000000000000001E-3</v>
      </c>
      <c r="I1007" s="19">
        <v>44835</v>
      </c>
      <c r="J1007" s="19">
        <v>44865</v>
      </c>
      <c r="K1007" s="3">
        <v>31</v>
      </c>
      <c r="L1007" s="3">
        <v>5725</v>
      </c>
      <c r="M1007" s="3">
        <v>13481921</v>
      </c>
      <c r="N1007" s="19">
        <v>46015</v>
      </c>
    </row>
    <row r="1008" spans="1:14" s="18" customFormat="1" outlineLevel="2">
      <c r="A1008" s="19" t="s">
        <v>271</v>
      </c>
      <c r="B1008" s="20" t="s">
        <v>200</v>
      </c>
      <c r="C1008" s="21" t="s">
        <v>272</v>
      </c>
      <c r="D1008" s="20" t="s">
        <v>273</v>
      </c>
      <c r="E1008" s="3">
        <v>1800000</v>
      </c>
      <c r="F1008" s="19">
        <v>44190</v>
      </c>
      <c r="G1008" s="3">
        <v>1800000</v>
      </c>
      <c r="H1008" s="2">
        <v>5.0000000000000001E-3</v>
      </c>
      <c r="I1008" s="19">
        <v>44835</v>
      </c>
      <c r="J1008" s="19">
        <v>44865</v>
      </c>
      <c r="K1008" s="3">
        <v>31</v>
      </c>
      <c r="L1008" s="3">
        <v>764</v>
      </c>
      <c r="M1008" s="3">
        <v>1800000</v>
      </c>
      <c r="N1008" s="19">
        <v>46015</v>
      </c>
    </row>
    <row r="1009" spans="1:14" s="18" customFormat="1" outlineLevel="2">
      <c r="A1009" s="19" t="s">
        <v>271</v>
      </c>
      <c r="B1009" s="20" t="s">
        <v>201</v>
      </c>
      <c r="C1009" s="21" t="s">
        <v>272</v>
      </c>
      <c r="D1009" s="20" t="s">
        <v>273</v>
      </c>
      <c r="E1009" s="3">
        <v>8300000</v>
      </c>
      <c r="F1009" s="19">
        <v>44196</v>
      </c>
      <c r="G1009" s="3">
        <v>8300000</v>
      </c>
      <c r="H1009" s="2">
        <v>5.0000000000000001E-3</v>
      </c>
      <c r="I1009" s="19">
        <v>44835</v>
      </c>
      <c r="J1009" s="19">
        <v>44865</v>
      </c>
      <c r="K1009" s="3">
        <v>31</v>
      </c>
      <c r="L1009" s="3">
        <v>3525</v>
      </c>
      <c r="M1009" s="3">
        <v>8300000</v>
      </c>
      <c r="N1009" s="19">
        <v>46021</v>
      </c>
    </row>
    <row r="1010" spans="1:14" s="18" customFormat="1" outlineLevel="2">
      <c r="A1010" s="19" t="s">
        <v>271</v>
      </c>
      <c r="B1010" s="20" t="s">
        <v>202</v>
      </c>
      <c r="C1010" s="21" t="s">
        <v>290</v>
      </c>
      <c r="D1010" s="20" t="s">
        <v>291</v>
      </c>
      <c r="E1010" s="3">
        <v>39740000</v>
      </c>
      <c r="F1010" s="19">
        <v>44195</v>
      </c>
      <c r="G1010" s="3">
        <v>24837503</v>
      </c>
      <c r="H1010" s="2">
        <v>5.0000000000000001E-3</v>
      </c>
      <c r="I1010" s="19">
        <v>44835</v>
      </c>
      <c r="J1010" s="19">
        <v>44850</v>
      </c>
      <c r="K1010" s="3">
        <v>16</v>
      </c>
      <c r="L1010" s="3">
        <v>5444</v>
      </c>
      <c r="M1010" s="3">
        <v>23181670</v>
      </c>
      <c r="N1010" s="19">
        <v>45289</v>
      </c>
    </row>
    <row r="1011" spans="1:14" s="18" customFormat="1" outlineLevel="2">
      <c r="A1011" s="19" t="s">
        <v>271</v>
      </c>
      <c r="B1011" s="20" t="s">
        <v>202</v>
      </c>
      <c r="C1011" s="21" t="s">
        <v>290</v>
      </c>
      <c r="D1011" s="20"/>
      <c r="E1011" s="3"/>
      <c r="F1011" s="19"/>
      <c r="G1011" s="3">
        <v>23181670</v>
      </c>
      <c r="H1011" s="2">
        <v>5.0000000000000001E-3</v>
      </c>
      <c r="I1011" s="19">
        <v>44851</v>
      </c>
      <c r="J1011" s="19">
        <v>44865</v>
      </c>
      <c r="K1011" s="3">
        <v>15</v>
      </c>
      <c r="L1011" s="3">
        <v>4763</v>
      </c>
      <c r="M1011" s="3"/>
      <c r="N1011" s="19">
        <v>45289</v>
      </c>
    </row>
    <row r="1012" spans="1:14" s="18" customFormat="1" outlineLevel="2">
      <c r="A1012" s="19" t="s">
        <v>271</v>
      </c>
      <c r="B1012" s="20" t="s">
        <v>203</v>
      </c>
      <c r="C1012" s="21" t="s">
        <v>143</v>
      </c>
      <c r="D1012" s="20" t="s">
        <v>144</v>
      </c>
      <c r="E1012" s="3">
        <v>4842500</v>
      </c>
      <c r="F1012" s="19">
        <v>44202</v>
      </c>
      <c r="G1012" s="3">
        <v>4842500</v>
      </c>
      <c r="H1012" s="2">
        <v>5.0000000000000001E-3</v>
      </c>
      <c r="I1012" s="19">
        <v>44835</v>
      </c>
      <c r="J1012" s="19">
        <v>44865</v>
      </c>
      <c r="K1012" s="3">
        <v>31</v>
      </c>
      <c r="L1012" s="3">
        <v>2056</v>
      </c>
      <c r="M1012" s="3">
        <v>4842500</v>
      </c>
      <c r="N1012" s="19">
        <v>46027</v>
      </c>
    </row>
    <row r="1013" spans="1:14" s="18" customFormat="1" outlineLevel="2">
      <c r="A1013" s="19" t="s">
        <v>271</v>
      </c>
      <c r="B1013" s="20" t="s">
        <v>204</v>
      </c>
      <c r="C1013" s="21" t="s">
        <v>143</v>
      </c>
      <c r="D1013" s="20" t="s">
        <v>144</v>
      </c>
      <c r="E1013" s="3">
        <v>14527500</v>
      </c>
      <c r="F1013" s="19">
        <v>44202</v>
      </c>
      <c r="G1013" s="3">
        <v>14527500</v>
      </c>
      <c r="H1013" s="2">
        <v>5.0000000000000001E-3</v>
      </c>
      <c r="I1013" s="19">
        <v>44835</v>
      </c>
      <c r="J1013" s="19">
        <v>44865</v>
      </c>
      <c r="K1013" s="3">
        <v>31</v>
      </c>
      <c r="L1013" s="3">
        <v>6169</v>
      </c>
      <c r="M1013" s="3">
        <v>14527500</v>
      </c>
      <c r="N1013" s="19">
        <v>46027</v>
      </c>
    </row>
    <row r="1014" spans="1:14" s="18" customFormat="1" outlineLevel="2">
      <c r="A1014" s="19" t="s">
        <v>271</v>
      </c>
      <c r="B1014" s="20" t="s">
        <v>205</v>
      </c>
      <c r="C1014" s="21" t="s">
        <v>272</v>
      </c>
      <c r="D1014" s="20" t="s">
        <v>273</v>
      </c>
      <c r="E1014" s="3">
        <v>4600000</v>
      </c>
      <c r="F1014" s="19">
        <v>44204</v>
      </c>
      <c r="G1014" s="3">
        <v>4600000</v>
      </c>
      <c r="H1014" s="2">
        <v>5.0000000000000001E-3</v>
      </c>
      <c r="I1014" s="19">
        <v>44835</v>
      </c>
      <c r="J1014" s="19">
        <v>44865</v>
      </c>
      <c r="K1014" s="3">
        <v>31</v>
      </c>
      <c r="L1014" s="3">
        <v>1953</v>
      </c>
      <c r="M1014" s="3">
        <v>4600000</v>
      </c>
      <c r="N1014" s="19">
        <v>46029</v>
      </c>
    </row>
    <row r="1015" spans="1:14" s="18" customFormat="1" outlineLevel="1">
      <c r="A1015" s="22" t="s">
        <v>384</v>
      </c>
      <c r="B1015" s="23"/>
      <c r="C1015" s="24"/>
      <c r="D1015" s="23"/>
      <c r="E1015" s="25">
        <v>10508232537</v>
      </c>
      <c r="F1015" s="26"/>
      <c r="G1015" s="25"/>
      <c r="H1015" s="27"/>
      <c r="I1015" s="26"/>
      <c r="J1015" s="26"/>
      <c r="K1015" s="25"/>
      <c r="L1015" s="25">
        <v>3743108</v>
      </c>
      <c r="M1015" s="25">
        <v>10347983408</v>
      </c>
      <c r="N1015" s="26"/>
    </row>
    <row r="1016" spans="1:14" s="18" customFormat="1" outlineLevel="2">
      <c r="A1016" s="19" t="s">
        <v>385</v>
      </c>
      <c r="B1016" s="20" t="s">
        <v>17</v>
      </c>
      <c r="C1016" s="21" t="s">
        <v>216</v>
      </c>
      <c r="D1016" s="20" t="s">
        <v>217</v>
      </c>
      <c r="E1016" s="3">
        <v>1210000</v>
      </c>
      <c r="F1016" s="19">
        <v>44061</v>
      </c>
      <c r="G1016" s="3">
        <v>1189833</v>
      </c>
      <c r="H1016" s="2">
        <v>5.0000000000000001E-3</v>
      </c>
      <c r="I1016" s="19">
        <v>44835</v>
      </c>
      <c r="J1016" s="19">
        <v>44850</v>
      </c>
      <c r="K1016" s="3">
        <v>16</v>
      </c>
      <c r="L1016" s="3">
        <v>261</v>
      </c>
      <c r="M1016" s="3">
        <v>1169666</v>
      </c>
      <c r="N1016" s="19">
        <v>45886</v>
      </c>
    </row>
    <row r="1017" spans="1:14" s="18" customFormat="1" outlineLevel="2">
      <c r="A1017" s="19" t="s">
        <v>385</v>
      </c>
      <c r="B1017" s="20" t="s">
        <v>17</v>
      </c>
      <c r="C1017" s="21" t="s">
        <v>216</v>
      </c>
      <c r="D1017" s="20"/>
      <c r="E1017" s="3"/>
      <c r="F1017" s="19"/>
      <c r="G1017" s="3">
        <v>1169666</v>
      </c>
      <c r="H1017" s="2">
        <v>5.0000000000000001E-3</v>
      </c>
      <c r="I1017" s="19">
        <v>44851</v>
      </c>
      <c r="J1017" s="19">
        <v>44865</v>
      </c>
      <c r="K1017" s="3">
        <v>15</v>
      </c>
      <c r="L1017" s="3">
        <v>240</v>
      </c>
      <c r="M1017" s="3"/>
      <c r="N1017" s="19">
        <v>45886</v>
      </c>
    </row>
    <row r="1018" spans="1:14" s="18" customFormat="1" outlineLevel="2">
      <c r="A1018" s="19" t="s">
        <v>385</v>
      </c>
      <c r="B1018" s="20" t="s">
        <v>20</v>
      </c>
      <c r="C1018" s="21" t="s">
        <v>260</v>
      </c>
      <c r="D1018" s="20" t="s">
        <v>261</v>
      </c>
      <c r="E1018" s="3">
        <v>13500000</v>
      </c>
      <c r="F1018" s="19">
        <v>44617</v>
      </c>
      <c r="G1018" s="3">
        <v>11750000</v>
      </c>
      <c r="H1018" s="2">
        <v>5.0000000000000001E-3</v>
      </c>
      <c r="I1018" s="19">
        <v>44835</v>
      </c>
      <c r="J1018" s="19">
        <v>44850</v>
      </c>
      <c r="K1018" s="3">
        <v>16</v>
      </c>
      <c r="L1018" s="3">
        <v>2575</v>
      </c>
      <c r="M1018" s="3">
        <v>11500000</v>
      </c>
      <c r="N1018" s="19">
        <v>45712</v>
      </c>
    </row>
    <row r="1019" spans="1:14" s="18" customFormat="1" outlineLevel="2">
      <c r="A1019" s="19" t="s">
        <v>385</v>
      </c>
      <c r="B1019" s="20" t="s">
        <v>20</v>
      </c>
      <c r="C1019" s="21" t="s">
        <v>260</v>
      </c>
      <c r="D1019" s="20"/>
      <c r="E1019" s="3"/>
      <c r="F1019" s="19"/>
      <c r="G1019" s="3">
        <v>11500000</v>
      </c>
      <c r="H1019" s="2">
        <v>5.0000000000000001E-3</v>
      </c>
      <c r="I1019" s="19">
        <v>44851</v>
      </c>
      <c r="J1019" s="19">
        <v>44865</v>
      </c>
      <c r="K1019" s="3">
        <v>15</v>
      </c>
      <c r="L1019" s="3">
        <v>2363</v>
      </c>
      <c r="M1019" s="3"/>
      <c r="N1019" s="19">
        <v>45712</v>
      </c>
    </row>
    <row r="1020" spans="1:14" s="18" customFormat="1" outlineLevel="2">
      <c r="A1020" s="19" t="s">
        <v>385</v>
      </c>
      <c r="B1020" s="20" t="s">
        <v>23</v>
      </c>
      <c r="C1020" s="21" t="s">
        <v>356</v>
      </c>
      <c r="D1020" s="20" t="s">
        <v>357</v>
      </c>
      <c r="E1020" s="3">
        <v>3600000</v>
      </c>
      <c r="F1020" s="19">
        <v>44642</v>
      </c>
      <c r="G1020" s="3">
        <v>3600000</v>
      </c>
      <c r="H1020" s="2">
        <v>5.0000000000000001E-3</v>
      </c>
      <c r="I1020" s="19">
        <v>44835</v>
      </c>
      <c r="J1020" s="19">
        <v>44865</v>
      </c>
      <c r="K1020" s="3">
        <v>31</v>
      </c>
      <c r="L1020" s="3">
        <v>1529</v>
      </c>
      <c r="M1020" s="3">
        <v>3600000</v>
      </c>
      <c r="N1020" s="19">
        <v>45737</v>
      </c>
    </row>
    <row r="1021" spans="1:14" s="18" customFormat="1" outlineLevel="2">
      <c r="A1021" s="19" t="s">
        <v>385</v>
      </c>
      <c r="B1021" s="20" t="s">
        <v>26</v>
      </c>
      <c r="C1021" s="21" t="s">
        <v>356</v>
      </c>
      <c r="D1021" s="20" t="s">
        <v>357</v>
      </c>
      <c r="E1021" s="3">
        <v>7500000</v>
      </c>
      <c r="F1021" s="19">
        <v>44642</v>
      </c>
      <c r="G1021" s="3">
        <v>7500000</v>
      </c>
      <c r="H1021" s="2">
        <v>5.0000000000000001E-3</v>
      </c>
      <c r="I1021" s="19">
        <v>44835</v>
      </c>
      <c r="J1021" s="19">
        <v>44865</v>
      </c>
      <c r="K1021" s="3">
        <v>31</v>
      </c>
      <c r="L1021" s="3">
        <v>3185</v>
      </c>
      <c r="M1021" s="3">
        <v>7500000</v>
      </c>
      <c r="N1021" s="19">
        <v>45737</v>
      </c>
    </row>
    <row r="1022" spans="1:14" s="18" customFormat="1" outlineLevel="2">
      <c r="A1022" s="19" t="s">
        <v>385</v>
      </c>
      <c r="B1022" s="20" t="s">
        <v>27</v>
      </c>
      <c r="C1022" s="21" t="s">
        <v>260</v>
      </c>
      <c r="D1022" s="20" t="s">
        <v>261</v>
      </c>
      <c r="E1022" s="3">
        <v>75000000</v>
      </c>
      <c r="F1022" s="19">
        <v>44741</v>
      </c>
      <c r="G1022" s="3">
        <v>70500000</v>
      </c>
      <c r="H1022" s="2">
        <v>5.0000000000000001E-3</v>
      </c>
      <c r="I1022" s="19">
        <v>44835</v>
      </c>
      <c r="J1022" s="19">
        <v>44850</v>
      </c>
      <c r="K1022" s="3">
        <v>16</v>
      </c>
      <c r="L1022" s="3">
        <v>15452</v>
      </c>
      <c r="M1022" s="3">
        <v>69000000</v>
      </c>
      <c r="N1022" s="19">
        <v>45836</v>
      </c>
    </row>
    <row r="1023" spans="1:14" s="18" customFormat="1" outlineLevel="2">
      <c r="A1023" s="19" t="s">
        <v>385</v>
      </c>
      <c r="B1023" s="20" t="s">
        <v>27</v>
      </c>
      <c r="C1023" s="21" t="s">
        <v>260</v>
      </c>
      <c r="D1023" s="20"/>
      <c r="E1023" s="3"/>
      <c r="F1023" s="19"/>
      <c r="G1023" s="3">
        <v>69000000</v>
      </c>
      <c r="H1023" s="2">
        <v>5.0000000000000001E-3</v>
      </c>
      <c r="I1023" s="19">
        <v>44851</v>
      </c>
      <c r="J1023" s="19">
        <v>44865</v>
      </c>
      <c r="K1023" s="3">
        <v>15</v>
      </c>
      <c r="L1023" s="3">
        <v>14178</v>
      </c>
      <c r="M1023" s="3"/>
      <c r="N1023" s="19">
        <v>45836</v>
      </c>
    </row>
    <row r="1024" spans="1:14" s="18" customFormat="1" outlineLevel="2">
      <c r="A1024" s="19" t="s">
        <v>385</v>
      </c>
      <c r="B1024" s="20" t="s">
        <v>30</v>
      </c>
      <c r="C1024" s="21" t="s">
        <v>260</v>
      </c>
      <c r="D1024" s="20" t="s">
        <v>261</v>
      </c>
      <c r="E1024" s="3">
        <v>60760000</v>
      </c>
      <c r="F1024" s="19">
        <v>44770</v>
      </c>
      <c r="G1024" s="3">
        <v>58280000</v>
      </c>
      <c r="H1024" s="2">
        <v>5.0000000000000001E-3</v>
      </c>
      <c r="I1024" s="19">
        <v>44835</v>
      </c>
      <c r="J1024" s="19">
        <v>44850</v>
      </c>
      <c r="K1024" s="3">
        <v>16</v>
      </c>
      <c r="L1024" s="3">
        <v>12774</v>
      </c>
      <c r="M1024" s="3">
        <v>57040000</v>
      </c>
      <c r="N1024" s="19">
        <v>45865</v>
      </c>
    </row>
    <row r="1025" spans="1:14" s="18" customFormat="1" outlineLevel="2">
      <c r="A1025" s="19" t="s">
        <v>385</v>
      </c>
      <c r="B1025" s="20" t="s">
        <v>30</v>
      </c>
      <c r="C1025" s="21" t="s">
        <v>260</v>
      </c>
      <c r="D1025" s="20"/>
      <c r="E1025" s="3"/>
      <c r="F1025" s="19"/>
      <c r="G1025" s="3">
        <v>57040000</v>
      </c>
      <c r="H1025" s="2">
        <v>5.0000000000000001E-3</v>
      </c>
      <c r="I1025" s="19">
        <v>44851</v>
      </c>
      <c r="J1025" s="19">
        <v>44865</v>
      </c>
      <c r="K1025" s="3">
        <v>15</v>
      </c>
      <c r="L1025" s="3">
        <v>11721</v>
      </c>
      <c r="M1025" s="3"/>
      <c r="N1025" s="19">
        <v>45865</v>
      </c>
    </row>
    <row r="1026" spans="1:14" s="18" customFormat="1" outlineLevel="2">
      <c r="A1026" s="19" t="s">
        <v>385</v>
      </c>
      <c r="B1026" s="20" t="s">
        <v>33</v>
      </c>
      <c r="C1026" s="21" t="s">
        <v>260</v>
      </c>
      <c r="D1026" s="20" t="s">
        <v>261</v>
      </c>
      <c r="E1026" s="3">
        <v>15040000</v>
      </c>
      <c r="F1026" s="19">
        <v>44833</v>
      </c>
      <c r="G1026" s="3">
        <v>15040000</v>
      </c>
      <c r="H1026" s="2">
        <v>5.0000000000000001E-3</v>
      </c>
      <c r="I1026" s="19">
        <v>44835</v>
      </c>
      <c r="J1026" s="19">
        <v>44850</v>
      </c>
      <c r="K1026" s="3">
        <v>16</v>
      </c>
      <c r="L1026" s="3">
        <v>3296</v>
      </c>
      <c r="M1026" s="3">
        <v>14720000</v>
      </c>
      <c r="N1026" s="19">
        <v>45928</v>
      </c>
    </row>
    <row r="1027" spans="1:14" s="18" customFormat="1" outlineLevel="2">
      <c r="A1027" s="19" t="s">
        <v>385</v>
      </c>
      <c r="B1027" s="20" t="s">
        <v>33</v>
      </c>
      <c r="C1027" s="21" t="s">
        <v>260</v>
      </c>
      <c r="D1027" s="20"/>
      <c r="E1027" s="3"/>
      <c r="F1027" s="19"/>
      <c r="G1027" s="3">
        <v>14720000</v>
      </c>
      <c r="H1027" s="2">
        <v>5.0000000000000001E-3</v>
      </c>
      <c r="I1027" s="19">
        <v>44851</v>
      </c>
      <c r="J1027" s="19">
        <v>44865</v>
      </c>
      <c r="K1027" s="3">
        <v>15</v>
      </c>
      <c r="L1027" s="3">
        <v>3025</v>
      </c>
      <c r="M1027" s="3"/>
      <c r="N1027" s="19">
        <v>45928</v>
      </c>
    </row>
    <row r="1028" spans="1:14" s="18" customFormat="1" outlineLevel="2">
      <c r="A1028" s="19" t="s">
        <v>385</v>
      </c>
      <c r="B1028" s="20" t="s">
        <v>40</v>
      </c>
      <c r="C1028" s="21" t="s">
        <v>216</v>
      </c>
      <c r="D1028" s="20" t="s">
        <v>217</v>
      </c>
      <c r="E1028" s="3">
        <v>27550000</v>
      </c>
      <c r="F1028" s="19">
        <v>44393</v>
      </c>
      <c r="G1028" s="3">
        <v>27090833</v>
      </c>
      <c r="H1028" s="2">
        <v>5.0000000000000001E-3</v>
      </c>
      <c r="I1028" s="19">
        <v>44835</v>
      </c>
      <c r="J1028" s="19">
        <v>44850</v>
      </c>
      <c r="K1028" s="3">
        <v>16</v>
      </c>
      <c r="L1028" s="3">
        <v>5938</v>
      </c>
      <c r="M1028" s="3">
        <v>26631666</v>
      </c>
      <c r="N1028" s="19">
        <v>46218</v>
      </c>
    </row>
    <row r="1029" spans="1:14" s="18" customFormat="1" outlineLevel="2">
      <c r="A1029" s="19" t="s">
        <v>385</v>
      </c>
      <c r="B1029" s="20" t="s">
        <v>40</v>
      </c>
      <c r="C1029" s="21" t="s">
        <v>216</v>
      </c>
      <c r="D1029" s="20"/>
      <c r="E1029" s="3"/>
      <c r="F1029" s="19"/>
      <c r="G1029" s="3">
        <v>26631666</v>
      </c>
      <c r="H1029" s="2">
        <v>5.0000000000000001E-3</v>
      </c>
      <c r="I1029" s="19">
        <v>44851</v>
      </c>
      <c r="J1029" s="19">
        <v>44865</v>
      </c>
      <c r="K1029" s="3">
        <v>15</v>
      </c>
      <c r="L1029" s="3">
        <v>5472</v>
      </c>
      <c r="M1029" s="3"/>
      <c r="N1029" s="19">
        <v>46218</v>
      </c>
    </row>
    <row r="1030" spans="1:14" s="18" customFormat="1" outlineLevel="2">
      <c r="A1030" s="19" t="s">
        <v>385</v>
      </c>
      <c r="B1030" s="20" t="s">
        <v>55</v>
      </c>
      <c r="C1030" s="21" t="s">
        <v>260</v>
      </c>
      <c r="D1030" s="20" t="s">
        <v>261</v>
      </c>
      <c r="E1030" s="3">
        <v>35340000</v>
      </c>
      <c r="F1030" s="19">
        <v>44442</v>
      </c>
      <c r="G1030" s="3">
        <v>27683000</v>
      </c>
      <c r="H1030" s="2">
        <v>5.0000000000000001E-3</v>
      </c>
      <c r="I1030" s="19">
        <v>44835</v>
      </c>
      <c r="J1030" s="19">
        <v>44850</v>
      </c>
      <c r="K1030" s="3">
        <v>16</v>
      </c>
      <c r="L1030" s="3">
        <v>6068</v>
      </c>
      <c r="M1030" s="3">
        <v>27094000</v>
      </c>
      <c r="N1030" s="19">
        <v>45537</v>
      </c>
    </row>
    <row r="1031" spans="1:14" s="18" customFormat="1" outlineLevel="2">
      <c r="A1031" s="19" t="s">
        <v>385</v>
      </c>
      <c r="B1031" s="20" t="s">
        <v>55</v>
      </c>
      <c r="C1031" s="21" t="s">
        <v>260</v>
      </c>
      <c r="D1031" s="20"/>
      <c r="E1031" s="3"/>
      <c r="F1031" s="19"/>
      <c r="G1031" s="3">
        <v>27094000</v>
      </c>
      <c r="H1031" s="2">
        <v>5.0000000000000001E-3</v>
      </c>
      <c r="I1031" s="19">
        <v>44851</v>
      </c>
      <c r="J1031" s="19">
        <v>44865</v>
      </c>
      <c r="K1031" s="3">
        <v>15</v>
      </c>
      <c r="L1031" s="3">
        <v>5567</v>
      </c>
      <c r="M1031" s="3"/>
      <c r="N1031" s="19">
        <v>45537</v>
      </c>
    </row>
    <row r="1032" spans="1:14" s="18" customFormat="1" outlineLevel="2">
      <c r="A1032" s="19" t="s">
        <v>385</v>
      </c>
      <c r="B1032" s="20" t="s">
        <v>74</v>
      </c>
      <c r="C1032" s="21" t="s">
        <v>216</v>
      </c>
      <c r="D1032" s="20" t="s">
        <v>217</v>
      </c>
      <c r="E1032" s="3">
        <v>21240000</v>
      </c>
      <c r="F1032" s="19">
        <v>44448</v>
      </c>
      <c r="G1032" s="3">
        <v>20886000</v>
      </c>
      <c r="H1032" s="2">
        <v>5.0000000000000001E-3</v>
      </c>
      <c r="I1032" s="19">
        <v>44835</v>
      </c>
      <c r="J1032" s="19">
        <v>44850</v>
      </c>
      <c r="K1032" s="3">
        <v>16</v>
      </c>
      <c r="L1032" s="3">
        <v>4578</v>
      </c>
      <c r="M1032" s="3">
        <v>20532000</v>
      </c>
      <c r="N1032" s="19">
        <v>46273</v>
      </c>
    </row>
    <row r="1033" spans="1:14" s="18" customFormat="1" outlineLevel="2">
      <c r="A1033" s="19" t="s">
        <v>385</v>
      </c>
      <c r="B1033" s="20" t="s">
        <v>74</v>
      </c>
      <c r="C1033" s="21" t="s">
        <v>216</v>
      </c>
      <c r="D1033" s="20"/>
      <c r="E1033" s="3"/>
      <c r="F1033" s="19"/>
      <c r="G1033" s="3">
        <v>20532000</v>
      </c>
      <c r="H1033" s="2">
        <v>5.0000000000000001E-3</v>
      </c>
      <c r="I1033" s="19">
        <v>44851</v>
      </c>
      <c r="J1033" s="19">
        <v>44865</v>
      </c>
      <c r="K1033" s="3">
        <v>15</v>
      </c>
      <c r="L1033" s="3">
        <v>4219</v>
      </c>
      <c r="M1033" s="3"/>
      <c r="N1033" s="19">
        <v>46273</v>
      </c>
    </row>
    <row r="1034" spans="1:14" s="18" customFormat="1" outlineLevel="2">
      <c r="A1034" s="19" t="s">
        <v>385</v>
      </c>
      <c r="B1034" s="20" t="s">
        <v>89</v>
      </c>
      <c r="C1034" s="21" t="s">
        <v>356</v>
      </c>
      <c r="D1034" s="20" t="s">
        <v>357</v>
      </c>
      <c r="E1034" s="3">
        <v>88000000</v>
      </c>
      <c r="F1034" s="19">
        <v>44463</v>
      </c>
      <c r="G1034" s="3">
        <v>88000000</v>
      </c>
      <c r="H1034" s="2">
        <v>5.0000000000000001E-3</v>
      </c>
      <c r="I1034" s="19">
        <v>44835</v>
      </c>
      <c r="J1034" s="19">
        <v>44865</v>
      </c>
      <c r="K1034" s="3">
        <v>31</v>
      </c>
      <c r="L1034" s="3">
        <v>37370</v>
      </c>
      <c r="M1034" s="3">
        <v>88000000</v>
      </c>
      <c r="N1034" s="19">
        <v>45558</v>
      </c>
    </row>
    <row r="1035" spans="1:14" s="18" customFormat="1" outlineLevel="2">
      <c r="A1035" s="19" t="s">
        <v>385</v>
      </c>
      <c r="B1035" s="20" t="s">
        <v>106</v>
      </c>
      <c r="C1035" s="21" t="s">
        <v>356</v>
      </c>
      <c r="D1035" s="20" t="s">
        <v>357</v>
      </c>
      <c r="E1035" s="3">
        <v>6700000</v>
      </c>
      <c r="F1035" s="19">
        <v>44463</v>
      </c>
      <c r="G1035" s="3">
        <v>6700000</v>
      </c>
      <c r="H1035" s="2">
        <v>5.0000000000000001E-3</v>
      </c>
      <c r="I1035" s="19">
        <v>44835</v>
      </c>
      <c r="J1035" s="19">
        <v>44865</v>
      </c>
      <c r="K1035" s="3">
        <v>31</v>
      </c>
      <c r="L1035" s="3">
        <v>2845</v>
      </c>
      <c r="M1035" s="3">
        <v>6700000</v>
      </c>
      <c r="N1035" s="19">
        <v>45558</v>
      </c>
    </row>
    <row r="1036" spans="1:14" s="18" customFormat="1" outlineLevel="2">
      <c r="A1036" s="19" t="s">
        <v>385</v>
      </c>
      <c r="B1036" s="20" t="s">
        <v>108</v>
      </c>
      <c r="C1036" s="21" t="s">
        <v>260</v>
      </c>
      <c r="D1036" s="20" t="s">
        <v>261</v>
      </c>
      <c r="E1036" s="3">
        <v>17951000</v>
      </c>
      <c r="F1036" s="19">
        <v>44497</v>
      </c>
      <c r="G1036" s="3">
        <v>14546500</v>
      </c>
      <c r="H1036" s="2">
        <v>5.0000000000000001E-3</v>
      </c>
      <c r="I1036" s="19">
        <v>44835</v>
      </c>
      <c r="J1036" s="19">
        <v>44850</v>
      </c>
      <c r="K1036" s="3">
        <v>16</v>
      </c>
      <c r="L1036" s="3">
        <v>3188</v>
      </c>
      <c r="M1036" s="3">
        <v>14237000</v>
      </c>
      <c r="N1036" s="19">
        <v>45592</v>
      </c>
    </row>
    <row r="1037" spans="1:14" s="18" customFormat="1" outlineLevel="2">
      <c r="A1037" s="19" t="s">
        <v>385</v>
      </c>
      <c r="B1037" s="20" t="s">
        <v>108</v>
      </c>
      <c r="C1037" s="21" t="s">
        <v>260</v>
      </c>
      <c r="D1037" s="20"/>
      <c r="E1037" s="3"/>
      <c r="F1037" s="19"/>
      <c r="G1037" s="3">
        <v>14237000</v>
      </c>
      <c r="H1037" s="2">
        <v>5.0000000000000001E-3</v>
      </c>
      <c r="I1037" s="19">
        <v>44851</v>
      </c>
      <c r="J1037" s="19">
        <v>44865</v>
      </c>
      <c r="K1037" s="3">
        <v>15</v>
      </c>
      <c r="L1037" s="3">
        <v>2925</v>
      </c>
      <c r="M1037" s="3"/>
      <c r="N1037" s="19">
        <v>45592</v>
      </c>
    </row>
    <row r="1038" spans="1:14" s="18" customFormat="1" outlineLevel="2">
      <c r="A1038" s="19" t="s">
        <v>385</v>
      </c>
      <c r="B1038" s="20" t="s">
        <v>109</v>
      </c>
      <c r="C1038" s="21" t="s">
        <v>163</v>
      </c>
      <c r="D1038" s="20" t="s">
        <v>164</v>
      </c>
      <c r="E1038" s="3">
        <v>90000000</v>
      </c>
      <c r="F1038" s="19">
        <v>44552</v>
      </c>
      <c r="G1038" s="3">
        <v>80357139</v>
      </c>
      <c r="H1038" s="2">
        <v>3.0000000000000001E-3</v>
      </c>
      <c r="I1038" s="19">
        <v>44835</v>
      </c>
      <c r="J1038" s="19">
        <v>44850</v>
      </c>
      <c r="K1038" s="3">
        <v>16</v>
      </c>
      <c r="L1038" s="3">
        <v>10568</v>
      </c>
      <c r="M1038" s="3">
        <v>79285710</v>
      </c>
      <c r="N1038" s="19">
        <v>45647</v>
      </c>
    </row>
    <row r="1039" spans="1:14" s="18" customFormat="1" outlineLevel="2">
      <c r="A1039" s="19" t="s">
        <v>385</v>
      </c>
      <c r="B1039" s="20" t="s">
        <v>109</v>
      </c>
      <c r="C1039" s="21" t="s">
        <v>163</v>
      </c>
      <c r="D1039" s="20"/>
      <c r="E1039" s="3"/>
      <c r="F1039" s="19"/>
      <c r="G1039" s="3">
        <v>79285710</v>
      </c>
      <c r="H1039" s="2">
        <v>3.0000000000000001E-3</v>
      </c>
      <c r="I1039" s="19">
        <v>44851</v>
      </c>
      <c r="J1039" s="19">
        <v>44865</v>
      </c>
      <c r="K1039" s="3">
        <v>15</v>
      </c>
      <c r="L1039" s="3">
        <v>9775</v>
      </c>
      <c r="M1039" s="3"/>
      <c r="N1039" s="19">
        <v>45647</v>
      </c>
    </row>
    <row r="1040" spans="1:14" s="18" customFormat="1" outlineLevel="2">
      <c r="A1040" s="19" t="s">
        <v>385</v>
      </c>
      <c r="B1040" s="20" t="s">
        <v>112</v>
      </c>
      <c r="C1040" s="21" t="s">
        <v>260</v>
      </c>
      <c r="D1040" s="20" t="s">
        <v>261</v>
      </c>
      <c r="E1040" s="3">
        <v>22400000</v>
      </c>
      <c r="F1040" s="19">
        <v>44553</v>
      </c>
      <c r="G1040" s="3">
        <v>18800000</v>
      </c>
      <c r="H1040" s="2">
        <v>5.0000000000000001E-3</v>
      </c>
      <c r="I1040" s="19">
        <v>44835</v>
      </c>
      <c r="J1040" s="19">
        <v>44850</v>
      </c>
      <c r="K1040" s="3">
        <v>16</v>
      </c>
      <c r="L1040" s="3">
        <v>4121</v>
      </c>
      <c r="M1040" s="3">
        <v>18400000</v>
      </c>
      <c r="N1040" s="19">
        <v>45648</v>
      </c>
    </row>
    <row r="1041" spans="1:14" s="18" customFormat="1" outlineLevel="2">
      <c r="A1041" s="19" t="s">
        <v>385</v>
      </c>
      <c r="B1041" s="20" t="s">
        <v>112</v>
      </c>
      <c r="C1041" s="21" t="s">
        <v>260</v>
      </c>
      <c r="D1041" s="20"/>
      <c r="E1041" s="3"/>
      <c r="F1041" s="19"/>
      <c r="G1041" s="3">
        <v>18400000</v>
      </c>
      <c r="H1041" s="2">
        <v>5.0000000000000001E-3</v>
      </c>
      <c r="I1041" s="19">
        <v>44851</v>
      </c>
      <c r="J1041" s="19">
        <v>44865</v>
      </c>
      <c r="K1041" s="3">
        <v>15</v>
      </c>
      <c r="L1041" s="3">
        <v>3781</v>
      </c>
      <c r="M1041" s="3"/>
      <c r="N1041" s="19">
        <v>45648</v>
      </c>
    </row>
    <row r="1042" spans="1:14" s="18" customFormat="1" outlineLevel="1">
      <c r="A1042" s="22" t="s">
        <v>386</v>
      </c>
      <c r="B1042" s="23"/>
      <c r="C1042" s="24"/>
      <c r="D1042" s="23"/>
      <c r="E1042" s="25">
        <v>485791000</v>
      </c>
      <c r="F1042" s="26"/>
      <c r="G1042" s="25"/>
      <c r="H1042" s="27"/>
      <c r="I1042" s="26"/>
      <c r="J1042" s="26"/>
      <c r="K1042" s="25"/>
      <c r="L1042" s="25">
        <v>177014</v>
      </c>
      <c r="M1042" s="25">
        <v>445410042</v>
      </c>
      <c r="N1042" s="26"/>
    </row>
    <row r="1043" spans="1:14" s="18" customFormat="1" outlineLevel="2">
      <c r="A1043" s="19" t="s">
        <v>387</v>
      </c>
      <c r="B1043" s="20" t="s">
        <v>17</v>
      </c>
      <c r="C1043" s="21" t="s">
        <v>18</v>
      </c>
      <c r="D1043" s="20" t="s">
        <v>19</v>
      </c>
      <c r="E1043" s="3">
        <v>150000000</v>
      </c>
      <c r="F1043" s="19">
        <v>43829</v>
      </c>
      <c r="G1043" s="3">
        <v>67500000</v>
      </c>
      <c r="H1043" s="2">
        <v>5.0000000000000001E-3</v>
      </c>
      <c r="I1043" s="19">
        <v>44835</v>
      </c>
      <c r="J1043" s="19">
        <v>44850</v>
      </c>
      <c r="K1043" s="3">
        <v>16</v>
      </c>
      <c r="L1043" s="3">
        <v>14795</v>
      </c>
      <c r="M1043" s="3">
        <v>65000000</v>
      </c>
      <c r="N1043" s="19">
        <v>45655</v>
      </c>
    </row>
    <row r="1044" spans="1:14" s="18" customFormat="1" outlineLevel="2">
      <c r="A1044" s="19" t="s">
        <v>387</v>
      </c>
      <c r="B1044" s="20" t="s">
        <v>17</v>
      </c>
      <c r="C1044" s="21" t="s">
        <v>18</v>
      </c>
      <c r="D1044" s="20"/>
      <c r="E1044" s="3"/>
      <c r="F1044" s="19"/>
      <c r="G1044" s="3">
        <v>65000000</v>
      </c>
      <c r="H1044" s="2">
        <v>5.0000000000000001E-3</v>
      </c>
      <c r="I1044" s="19">
        <v>44851</v>
      </c>
      <c r="J1044" s="19">
        <v>44865</v>
      </c>
      <c r="K1044" s="3">
        <v>15</v>
      </c>
      <c r="L1044" s="3">
        <v>13356</v>
      </c>
      <c r="M1044" s="3"/>
      <c r="N1044" s="19">
        <v>45655</v>
      </c>
    </row>
    <row r="1045" spans="1:14" s="18" customFormat="1" outlineLevel="2">
      <c r="A1045" s="19" t="s">
        <v>387</v>
      </c>
      <c r="B1045" s="20" t="s">
        <v>20</v>
      </c>
      <c r="C1045" s="21" t="s">
        <v>18</v>
      </c>
      <c r="D1045" s="20" t="s">
        <v>19</v>
      </c>
      <c r="E1045" s="3">
        <v>9460000</v>
      </c>
      <c r="F1045" s="19">
        <v>43990</v>
      </c>
      <c r="G1045" s="3">
        <v>4644000</v>
      </c>
      <c r="H1045" s="2">
        <v>5.0000000000000001E-3</v>
      </c>
      <c r="I1045" s="19">
        <v>44835</v>
      </c>
      <c r="J1045" s="19">
        <v>44850</v>
      </c>
      <c r="K1045" s="3">
        <v>16</v>
      </c>
      <c r="L1045" s="3">
        <v>1018</v>
      </c>
      <c r="M1045" s="3">
        <v>4472000</v>
      </c>
      <c r="N1045" s="19">
        <v>45815</v>
      </c>
    </row>
    <row r="1046" spans="1:14" s="18" customFormat="1" outlineLevel="2">
      <c r="A1046" s="19" t="s">
        <v>387</v>
      </c>
      <c r="B1046" s="20" t="s">
        <v>20</v>
      </c>
      <c r="C1046" s="21" t="s">
        <v>18</v>
      </c>
      <c r="D1046" s="20"/>
      <c r="E1046" s="3"/>
      <c r="F1046" s="19"/>
      <c r="G1046" s="3">
        <v>4472000</v>
      </c>
      <c r="H1046" s="2">
        <v>5.0000000000000001E-3</v>
      </c>
      <c r="I1046" s="19">
        <v>44851</v>
      </c>
      <c r="J1046" s="19">
        <v>44865</v>
      </c>
      <c r="K1046" s="3">
        <v>15</v>
      </c>
      <c r="L1046" s="3">
        <v>919</v>
      </c>
      <c r="M1046" s="3"/>
      <c r="N1046" s="19">
        <v>45815</v>
      </c>
    </row>
    <row r="1047" spans="1:14" s="18" customFormat="1" outlineLevel="2">
      <c r="A1047" s="19" t="s">
        <v>387</v>
      </c>
      <c r="B1047" s="20" t="s">
        <v>23</v>
      </c>
      <c r="C1047" s="21" t="s">
        <v>46</v>
      </c>
      <c r="D1047" s="20" t="s">
        <v>47</v>
      </c>
      <c r="E1047" s="3">
        <v>5000000</v>
      </c>
      <c r="F1047" s="19">
        <v>44046</v>
      </c>
      <c r="G1047" s="3">
        <v>4722222</v>
      </c>
      <c r="H1047" s="2">
        <v>5.0000000000000001E-3</v>
      </c>
      <c r="I1047" s="19">
        <v>44835</v>
      </c>
      <c r="J1047" s="19">
        <v>44850</v>
      </c>
      <c r="K1047" s="3">
        <v>16</v>
      </c>
      <c r="L1047" s="3">
        <v>1035</v>
      </c>
      <c r="M1047" s="3">
        <v>4583333</v>
      </c>
      <c r="N1047" s="19">
        <v>45871</v>
      </c>
    </row>
    <row r="1048" spans="1:14" s="18" customFormat="1" outlineLevel="2">
      <c r="A1048" s="19" t="s">
        <v>387</v>
      </c>
      <c r="B1048" s="20" t="s">
        <v>23</v>
      </c>
      <c r="C1048" s="21" t="s">
        <v>46</v>
      </c>
      <c r="D1048" s="20"/>
      <c r="E1048" s="3"/>
      <c r="F1048" s="19"/>
      <c r="G1048" s="3">
        <v>4583333</v>
      </c>
      <c r="H1048" s="2">
        <v>5.0000000000000001E-3</v>
      </c>
      <c r="I1048" s="19">
        <v>44851</v>
      </c>
      <c r="J1048" s="19">
        <v>44865</v>
      </c>
      <c r="K1048" s="3">
        <v>15</v>
      </c>
      <c r="L1048" s="3">
        <v>942</v>
      </c>
      <c r="M1048" s="3"/>
      <c r="N1048" s="19">
        <v>45871</v>
      </c>
    </row>
    <row r="1049" spans="1:14" s="18" customFormat="1" outlineLevel="2">
      <c r="A1049" s="19" t="s">
        <v>387</v>
      </c>
      <c r="B1049" s="20" t="s">
        <v>26</v>
      </c>
      <c r="C1049" s="21" t="s">
        <v>272</v>
      </c>
      <c r="D1049" s="20" t="s">
        <v>273</v>
      </c>
      <c r="E1049" s="3">
        <v>20000000</v>
      </c>
      <c r="F1049" s="19">
        <v>44155</v>
      </c>
      <c r="G1049" s="3">
        <v>20000000</v>
      </c>
      <c r="H1049" s="2">
        <v>5.0000000000000001E-3</v>
      </c>
      <c r="I1049" s="19">
        <v>44835</v>
      </c>
      <c r="J1049" s="19">
        <v>44865</v>
      </c>
      <c r="K1049" s="3">
        <v>31</v>
      </c>
      <c r="L1049" s="3">
        <v>8493</v>
      </c>
      <c r="M1049" s="3">
        <v>20000000</v>
      </c>
      <c r="N1049" s="19">
        <v>45980</v>
      </c>
    </row>
    <row r="1050" spans="1:14" s="18" customFormat="1" outlineLevel="2">
      <c r="A1050" s="19" t="s">
        <v>387</v>
      </c>
      <c r="B1050" s="20" t="s">
        <v>27</v>
      </c>
      <c r="C1050" s="21" t="s">
        <v>388</v>
      </c>
      <c r="D1050" s="20" t="s">
        <v>389</v>
      </c>
      <c r="E1050" s="3">
        <v>125000000</v>
      </c>
      <c r="F1050" s="19">
        <v>44193</v>
      </c>
      <c r="G1050" s="3">
        <v>125000000</v>
      </c>
      <c r="H1050" s="2">
        <v>5.0000000000000001E-3</v>
      </c>
      <c r="I1050" s="19">
        <v>44835</v>
      </c>
      <c r="J1050" s="19">
        <v>44865</v>
      </c>
      <c r="K1050" s="3">
        <v>31</v>
      </c>
      <c r="L1050" s="3">
        <v>53082</v>
      </c>
      <c r="M1050" s="3">
        <v>125000000</v>
      </c>
      <c r="N1050" s="19">
        <v>46018</v>
      </c>
    </row>
    <row r="1051" spans="1:14" s="18" customFormat="1" outlineLevel="2">
      <c r="A1051" s="19" t="s">
        <v>387</v>
      </c>
      <c r="B1051" s="20" t="s">
        <v>30</v>
      </c>
      <c r="C1051" s="21" t="s">
        <v>272</v>
      </c>
      <c r="D1051" s="20" t="s">
        <v>273</v>
      </c>
      <c r="E1051" s="3">
        <v>20000000</v>
      </c>
      <c r="F1051" s="19">
        <v>44194</v>
      </c>
      <c r="G1051" s="3">
        <v>20000000</v>
      </c>
      <c r="H1051" s="2">
        <v>5.0000000000000001E-3</v>
      </c>
      <c r="I1051" s="19">
        <v>44835</v>
      </c>
      <c r="J1051" s="19">
        <v>44865</v>
      </c>
      <c r="K1051" s="3">
        <v>31</v>
      </c>
      <c r="L1051" s="3">
        <v>8493</v>
      </c>
      <c r="M1051" s="3">
        <v>20000000</v>
      </c>
      <c r="N1051" s="19">
        <v>46019</v>
      </c>
    </row>
    <row r="1052" spans="1:14" s="18" customFormat="1" outlineLevel="2">
      <c r="A1052" s="19" t="s">
        <v>387</v>
      </c>
      <c r="B1052" s="20" t="s">
        <v>33</v>
      </c>
      <c r="C1052" s="21" t="s">
        <v>31</v>
      </c>
      <c r="D1052" s="20" t="s">
        <v>32</v>
      </c>
      <c r="E1052" s="3">
        <v>120000000</v>
      </c>
      <c r="F1052" s="19">
        <v>44214</v>
      </c>
      <c r="G1052" s="3">
        <v>120000000</v>
      </c>
      <c r="H1052" s="2">
        <v>5.0000000000000001E-3</v>
      </c>
      <c r="I1052" s="19">
        <v>44835</v>
      </c>
      <c r="J1052" s="19">
        <v>44865</v>
      </c>
      <c r="K1052" s="3">
        <v>31</v>
      </c>
      <c r="L1052" s="3">
        <v>50959</v>
      </c>
      <c r="M1052" s="3">
        <v>120000000</v>
      </c>
      <c r="N1052" s="19">
        <v>46039</v>
      </c>
    </row>
    <row r="1053" spans="1:14" s="18" customFormat="1" outlineLevel="2">
      <c r="A1053" s="19" t="s">
        <v>387</v>
      </c>
      <c r="B1053" s="20" t="s">
        <v>34</v>
      </c>
      <c r="C1053" s="21" t="s">
        <v>272</v>
      </c>
      <c r="D1053" s="20" t="s">
        <v>273</v>
      </c>
      <c r="E1053" s="3">
        <v>20000000</v>
      </c>
      <c r="F1053" s="19">
        <v>44225</v>
      </c>
      <c r="G1053" s="3">
        <v>20000000</v>
      </c>
      <c r="H1053" s="2">
        <v>5.0000000000000001E-3</v>
      </c>
      <c r="I1053" s="19">
        <v>44835</v>
      </c>
      <c r="J1053" s="19">
        <v>44865</v>
      </c>
      <c r="K1053" s="3">
        <v>31</v>
      </c>
      <c r="L1053" s="3">
        <v>8493</v>
      </c>
      <c r="M1053" s="3">
        <v>20000000</v>
      </c>
      <c r="N1053" s="19">
        <v>46050</v>
      </c>
    </row>
    <row r="1054" spans="1:14" s="18" customFormat="1" outlineLevel="2">
      <c r="A1054" s="19" t="s">
        <v>387</v>
      </c>
      <c r="B1054" s="20" t="s">
        <v>35</v>
      </c>
      <c r="C1054" s="21" t="s">
        <v>390</v>
      </c>
      <c r="D1054" s="20" t="s">
        <v>391</v>
      </c>
      <c r="E1054" s="3">
        <v>250000000</v>
      </c>
      <c r="F1054" s="19">
        <v>44228</v>
      </c>
      <c r="G1054" s="3">
        <v>250000000</v>
      </c>
      <c r="H1054" s="2">
        <v>3.0000000000000001E-3</v>
      </c>
      <c r="I1054" s="19">
        <v>44835</v>
      </c>
      <c r="J1054" s="19">
        <v>44865</v>
      </c>
      <c r="K1054" s="3">
        <v>31</v>
      </c>
      <c r="L1054" s="3">
        <v>63699</v>
      </c>
      <c r="M1054" s="3">
        <v>250000000</v>
      </c>
      <c r="N1054" s="19">
        <v>46053</v>
      </c>
    </row>
    <row r="1055" spans="1:14" s="18" customFormat="1" outlineLevel="2">
      <c r="A1055" s="19" t="s">
        <v>387</v>
      </c>
      <c r="B1055" s="20" t="s">
        <v>36</v>
      </c>
      <c r="C1055" s="21" t="s">
        <v>272</v>
      </c>
      <c r="D1055" s="20" t="s">
        <v>273</v>
      </c>
      <c r="E1055" s="3">
        <v>20000000</v>
      </c>
      <c r="F1055" s="19">
        <v>44253</v>
      </c>
      <c r="G1055" s="3">
        <v>20000000</v>
      </c>
      <c r="H1055" s="2">
        <v>5.0000000000000001E-3</v>
      </c>
      <c r="I1055" s="19">
        <v>44835</v>
      </c>
      <c r="J1055" s="19">
        <v>44865</v>
      </c>
      <c r="K1055" s="3">
        <v>31</v>
      </c>
      <c r="L1055" s="3">
        <v>8493</v>
      </c>
      <c r="M1055" s="3">
        <v>20000000</v>
      </c>
      <c r="N1055" s="19">
        <v>46078</v>
      </c>
    </row>
    <row r="1056" spans="1:14" s="18" customFormat="1" outlineLevel="2">
      <c r="A1056" s="19" t="s">
        <v>387</v>
      </c>
      <c r="B1056" s="20" t="s">
        <v>37</v>
      </c>
      <c r="C1056" s="21" t="s">
        <v>390</v>
      </c>
      <c r="D1056" s="20" t="s">
        <v>391</v>
      </c>
      <c r="E1056" s="3">
        <v>160000000</v>
      </c>
      <c r="F1056" s="19">
        <v>44286</v>
      </c>
      <c r="G1056" s="3">
        <v>160000000</v>
      </c>
      <c r="H1056" s="2">
        <v>3.0000000000000001E-3</v>
      </c>
      <c r="I1056" s="19">
        <v>44835</v>
      </c>
      <c r="J1056" s="19">
        <v>44865</v>
      </c>
      <c r="K1056" s="3">
        <v>31</v>
      </c>
      <c r="L1056" s="3">
        <v>40767</v>
      </c>
      <c r="M1056" s="3">
        <v>160000000</v>
      </c>
      <c r="N1056" s="19">
        <v>46111</v>
      </c>
    </row>
    <row r="1057" spans="1:14" s="18" customFormat="1" outlineLevel="2">
      <c r="A1057" s="19" t="s">
        <v>387</v>
      </c>
      <c r="B1057" s="20" t="s">
        <v>40</v>
      </c>
      <c r="C1057" s="21" t="s">
        <v>18</v>
      </c>
      <c r="D1057" s="20" t="s">
        <v>19</v>
      </c>
      <c r="E1057" s="3">
        <v>32900000</v>
      </c>
      <c r="F1057" s="19">
        <v>43829</v>
      </c>
      <c r="G1057" s="3">
        <v>14805011</v>
      </c>
      <c r="H1057" s="2">
        <v>5.0000000000000001E-3</v>
      </c>
      <c r="I1057" s="19">
        <v>44835</v>
      </c>
      <c r="J1057" s="19">
        <v>44850</v>
      </c>
      <c r="K1057" s="3">
        <v>16</v>
      </c>
      <c r="L1057" s="3">
        <v>3245</v>
      </c>
      <c r="M1057" s="3">
        <v>14256678</v>
      </c>
      <c r="N1057" s="19">
        <v>45655</v>
      </c>
    </row>
    <row r="1058" spans="1:14" s="18" customFormat="1" outlineLevel="2">
      <c r="A1058" s="19" t="s">
        <v>387</v>
      </c>
      <c r="B1058" s="20" t="s">
        <v>40</v>
      </c>
      <c r="C1058" s="21" t="s">
        <v>18</v>
      </c>
      <c r="D1058" s="20"/>
      <c r="E1058" s="3"/>
      <c r="F1058" s="19"/>
      <c r="G1058" s="3">
        <v>14256678</v>
      </c>
      <c r="H1058" s="2">
        <v>5.0000000000000001E-3</v>
      </c>
      <c r="I1058" s="19">
        <v>44851</v>
      </c>
      <c r="J1058" s="19">
        <v>44865</v>
      </c>
      <c r="K1058" s="3">
        <v>15</v>
      </c>
      <c r="L1058" s="3">
        <v>2929</v>
      </c>
      <c r="M1058" s="3"/>
      <c r="N1058" s="19">
        <v>45655</v>
      </c>
    </row>
    <row r="1059" spans="1:14" s="18" customFormat="1" outlineLevel="2">
      <c r="A1059" s="19" t="s">
        <v>387</v>
      </c>
      <c r="B1059" s="20" t="s">
        <v>41</v>
      </c>
      <c r="C1059" s="21" t="s">
        <v>238</v>
      </c>
      <c r="D1059" s="20" t="s">
        <v>239</v>
      </c>
      <c r="E1059" s="3">
        <v>3400000</v>
      </c>
      <c r="F1059" s="19">
        <v>44294</v>
      </c>
      <c r="G1059" s="3">
        <v>3400000</v>
      </c>
      <c r="H1059" s="2">
        <v>5.0000000000000001E-3</v>
      </c>
      <c r="I1059" s="19">
        <v>44835</v>
      </c>
      <c r="J1059" s="19">
        <v>44865</v>
      </c>
      <c r="K1059" s="3">
        <v>31</v>
      </c>
      <c r="L1059" s="3">
        <v>1444</v>
      </c>
      <c r="M1059" s="3">
        <v>3400000</v>
      </c>
      <c r="N1059" s="19">
        <v>46119</v>
      </c>
    </row>
    <row r="1060" spans="1:14" s="18" customFormat="1" outlineLevel="2">
      <c r="A1060" s="19" t="s">
        <v>387</v>
      </c>
      <c r="B1060" s="20" t="s">
        <v>42</v>
      </c>
      <c r="C1060" s="21" t="s">
        <v>390</v>
      </c>
      <c r="D1060" s="20" t="s">
        <v>391</v>
      </c>
      <c r="E1060" s="3">
        <v>500000000</v>
      </c>
      <c r="F1060" s="19">
        <v>44376</v>
      </c>
      <c r="G1060" s="3">
        <v>500000000</v>
      </c>
      <c r="H1060" s="2">
        <v>3.0000000000000001E-3</v>
      </c>
      <c r="I1060" s="19">
        <v>44835</v>
      </c>
      <c r="J1060" s="19">
        <v>44865</v>
      </c>
      <c r="K1060" s="3">
        <v>31</v>
      </c>
      <c r="L1060" s="3">
        <v>127397</v>
      </c>
      <c r="M1060" s="3">
        <v>500000000</v>
      </c>
      <c r="N1060" s="19">
        <v>46201</v>
      </c>
    </row>
    <row r="1061" spans="1:14" s="18" customFormat="1" outlineLevel="2">
      <c r="A1061" s="19" t="s">
        <v>387</v>
      </c>
      <c r="B1061" s="20" t="s">
        <v>43</v>
      </c>
      <c r="C1061" s="21" t="s">
        <v>159</v>
      </c>
      <c r="D1061" s="20" t="s">
        <v>160</v>
      </c>
      <c r="E1061" s="3">
        <v>40000000</v>
      </c>
      <c r="F1061" s="19">
        <v>44424</v>
      </c>
      <c r="G1061" s="3">
        <v>40000000</v>
      </c>
      <c r="H1061" s="2">
        <v>5.0000000000000001E-3</v>
      </c>
      <c r="I1061" s="19">
        <v>44835</v>
      </c>
      <c r="J1061" s="19">
        <v>44865</v>
      </c>
      <c r="K1061" s="3">
        <v>31</v>
      </c>
      <c r="L1061" s="3">
        <v>16986</v>
      </c>
      <c r="M1061" s="3">
        <v>40000000</v>
      </c>
      <c r="N1061" s="19">
        <v>46249</v>
      </c>
    </row>
    <row r="1062" spans="1:14" s="18" customFormat="1" outlineLevel="2">
      <c r="A1062" s="19" t="s">
        <v>387</v>
      </c>
      <c r="B1062" s="20" t="s">
        <v>44</v>
      </c>
      <c r="C1062" s="21" t="s">
        <v>392</v>
      </c>
      <c r="D1062" s="20" t="s">
        <v>393</v>
      </c>
      <c r="E1062" s="3">
        <v>24800000</v>
      </c>
      <c r="F1062" s="19">
        <v>44484</v>
      </c>
      <c r="G1062" s="3">
        <v>24800000</v>
      </c>
      <c r="H1062" s="2">
        <v>5.0000000000000001E-3</v>
      </c>
      <c r="I1062" s="19">
        <v>44835</v>
      </c>
      <c r="J1062" s="19">
        <v>44865</v>
      </c>
      <c r="K1062" s="3">
        <v>31</v>
      </c>
      <c r="L1062" s="3">
        <v>10532</v>
      </c>
      <c r="M1062" s="3">
        <v>24800000</v>
      </c>
      <c r="N1062" s="19">
        <v>45579</v>
      </c>
    </row>
    <row r="1063" spans="1:14" s="18" customFormat="1" outlineLevel="2">
      <c r="A1063" s="19" t="s">
        <v>387</v>
      </c>
      <c r="B1063" s="20" t="s">
        <v>45</v>
      </c>
      <c r="C1063" s="21" t="s">
        <v>31</v>
      </c>
      <c r="D1063" s="20" t="s">
        <v>32</v>
      </c>
      <c r="E1063" s="3">
        <v>50000000</v>
      </c>
      <c r="F1063" s="19">
        <v>44295</v>
      </c>
      <c r="G1063" s="3">
        <v>50000000</v>
      </c>
      <c r="H1063" s="2">
        <v>5.0000000000000001E-3</v>
      </c>
      <c r="I1063" s="19">
        <v>44835</v>
      </c>
      <c r="J1063" s="19">
        <v>44865</v>
      </c>
      <c r="K1063" s="3">
        <v>31</v>
      </c>
      <c r="L1063" s="3">
        <v>21233</v>
      </c>
      <c r="M1063" s="3">
        <v>50000000</v>
      </c>
      <c r="N1063" s="19">
        <v>46120</v>
      </c>
    </row>
    <row r="1064" spans="1:14" s="18" customFormat="1" outlineLevel="2">
      <c r="A1064" s="19" t="s">
        <v>387</v>
      </c>
      <c r="B1064" s="20" t="s">
        <v>48</v>
      </c>
      <c r="C1064" s="21" t="s">
        <v>222</v>
      </c>
      <c r="D1064" s="20" t="s">
        <v>223</v>
      </c>
      <c r="E1064" s="3">
        <v>1670000</v>
      </c>
      <c r="F1064" s="19">
        <v>44502</v>
      </c>
      <c r="G1064" s="3">
        <v>1670000</v>
      </c>
      <c r="H1064" s="2">
        <v>3.0000000000000001E-3</v>
      </c>
      <c r="I1064" s="19">
        <v>44835</v>
      </c>
      <c r="J1064" s="19">
        <v>44865</v>
      </c>
      <c r="K1064" s="3">
        <v>31</v>
      </c>
      <c r="L1064" s="3">
        <v>426</v>
      </c>
      <c r="M1064" s="3">
        <v>1670000</v>
      </c>
      <c r="N1064" s="19">
        <v>45597</v>
      </c>
    </row>
    <row r="1065" spans="1:14" s="18" customFormat="1" outlineLevel="2">
      <c r="A1065" s="19" t="s">
        <v>387</v>
      </c>
      <c r="B1065" s="20" t="s">
        <v>51</v>
      </c>
      <c r="C1065" s="21" t="s">
        <v>238</v>
      </c>
      <c r="D1065" s="20" t="s">
        <v>239</v>
      </c>
      <c r="E1065" s="3">
        <v>146600000</v>
      </c>
      <c r="F1065" s="19">
        <v>44558</v>
      </c>
      <c r="G1065" s="3">
        <v>146600000</v>
      </c>
      <c r="H1065" s="2">
        <v>5.0000000000000001E-3</v>
      </c>
      <c r="I1065" s="19">
        <v>44835</v>
      </c>
      <c r="J1065" s="19">
        <v>44865</v>
      </c>
      <c r="K1065" s="3">
        <v>31</v>
      </c>
      <c r="L1065" s="3">
        <v>62255</v>
      </c>
      <c r="M1065" s="3">
        <v>146600000</v>
      </c>
      <c r="N1065" s="19">
        <v>46383</v>
      </c>
    </row>
    <row r="1066" spans="1:14" s="18" customFormat="1" outlineLevel="2">
      <c r="A1066" s="19" t="s">
        <v>387</v>
      </c>
      <c r="B1066" s="20" t="s">
        <v>52</v>
      </c>
      <c r="C1066" s="21" t="s">
        <v>31</v>
      </c>
      <c r="D1066" s="20" t="s">
        <v>32</v>
      </c>
      <c r="E1066" s="3">
        <v>130000000</v>
      </c>
      <c r="F1066" s="19">
        <v>44587</v>
      </c>
      <c r="G1066" s="3">
        <v>130000000</v>
      </c>
      <c r="H1066" s="2">
        <v>5.0000000000000001E-3</v>
      </c>
      <c r="I1066" s="19">
        <v>44835</v>
      </c>
      <c r="J1066" s="19">
        <v>44865</v>
      </c>
      <c r="K1066" s="3">
        <v>31</v>
      </c>
      <c r="L1066" s="3">
        <v>55205</v>
      </c>
      <c r="M1066" s="3">
        <v>130000000</v>
      </c>
      <c r="N1066" s="19">
        <v>46412</v>
      </c>
    </row>
    <row r="1067" spans="1:14" s="18" customFormat="1" outlineLevel="2">
      <c r="A1067" s="19" t="s">
        <v>387</v>
      </c>
      <c r="B1067" s="20" t="s">
        <v>53</v>
      </c>
      <c r="C1067" s="21" t="s">
        <v>390</v>
      </c>
      <c r="D1067" s="20" t="s">
        <v>391</v>
      </c>
      <c r="E1067" s="3">
        <v>500000000</v>
      </c>
      <c r="F1067" s="19">
        <v>44700</v>
      </c>
      <c r="G1067" s="3">
        <v>500000000</v>
      </c>
      <c r="H1067" s="2">
        <v>3.0000000000000001E-3</v>
      </c>
      <c r="I1067" s="19">
        <v>44835</v>
      </c>
      <c r="J1067" s="19">
        <v>44865</v>
      </c>
      <c r="K1067" s="3">
        <v>31</v>
      </c>
      <c r="L1067" s="3">
        <v>127397</v>
      </c>
      <c r="M1067" s="3">
        <v>500000000</v>
      </c>
      <c r="N1067" s="19">
        <v>46525</v>
      </c>
    </row>
    <row r="1068" spans="1:14" s="18" customFormat="1" outlineLevel="2">
      <c r="A1068" s="19" t="s">
        <v>387</v>
      </c>
      <c r="B1068" s="20" t="s">
        <v>54</v>
      </c>
      <c r="C1068" s="21" t="s">
        <v>392</v>
      </c>
      <c r="D1068" s="20" t="s">
        <v>393</v>
      </c>
      <c r="E1068" s="3">
        <v>300000000</v>
      </c>
      <c r="F1068" s="19">
        <v>44757</v>
      </c>
      <c r="G1068" s="3">
        <v>300000000</v>
      </c>
      <c r="H1068" s="2">
        <v>5.0000000000000001E-3</v>
      </c>
      <c r="I1068" s="19">
        <v>44835</v>
      </c>
      <c r="J1068" s="19">
        <v>44865</v>
      </c>
      <c r="K1068" s="3">
        <v>31</v>
      </c>
      <c r="L1068" s="3">
        <v>127397</v>
      </c>
      <c r="M1068" s="3">
        <v>300000000</v>
      </c>
      <c r="N1068" s="19">
        <v>45852</v>
      </c>
    </row>
    <row r="1069" spans="1:14" s="18" customFormat="1" outlineLevel="2">
      <c r="A1069" s="19" t="s">
        <v>387</v>
      </c>
      <c r="B1069" s="20" t="s">
        <v>55</v>
      </c>
      <c r="C1069" s="21" t="s">
        <v>18</v>
      </c>
      <c r="D1069" s="20" t="s">
        <v>19</v>
      </c>
      <c r="E1069" s="3">
        <v>2790000</v>
      </c>
      <c r="F1069" s="19">
        <v>43921</v>
      </c>
      <c r="G1069" s="3">
        <v>1321590</v>
      </c>
      <c r="H1069" s="2">
        <v>5.0000000000000001E-3</v>
      </c>
      <c r="I1069" s="19">
        <v>44835</v>
      </c>
      <c r="J1069" s="19">
        <v>44850</v>
      </c>
      <c r="K1069" s="3">
        <v>16</v>
      </c>
      <c r="L1069" s="3">
        <v>290</v>
      </c>
      <c r="M1069" s="3">
        <v>1272643</v>
      </c>
      <c r="N1069" s="19">
        <v>45746</v>
      </c>
    </row>
    <row r="1070" spans="1:14" s="18" customFormat="1" outlineLevel="2">
      <c r="A1070" s="19" t="s">
        <v>387</v>
      </c>
      <c r="B1070" s="20" t="s">
        <v>55</v>
      </c>
      <c r="C1070" s="21" t="s">
        <v>18</v>
      </c>
      <c r="D1070" s="20"/>
      <c r="E1070" s="3"/>
      <c r="F1070" s="19"/>
      <c r="G1070" s="3">
        <v>1272643</v>
      </c>
      <c r="H1070" s="2">
        <v>5.0000000000000001E-3</v>
      </c>
      <c r="I1070" s="19">
        <v>44851</v>
      </c>
      <c r="J1070" s="19">
        <v>44865</v>
      </c>
      <c r="K1070" s="3">
        <v>15</v>
      </c>
      <c r="L1070" s="3">
        <v>262</v>
      </c>
      <c r="M1070" s="3"/>
      <c r="N1070" s="19">
        <v>45746</v>
      </c>
    </row>
    <row r="1071" spans="1:14" s="18" customFormat="1" outlineLevel="2">
      <c r="A1071" s="19" t="s">
        <v>387</v>
      </c>
      <c r="B1071" s="20" t="s">
        <v>58</v>
      </c>
      <c r="C1071" s="21" t="s">
        <v>31</v>
      </c>
      <c r="D1071" s="20" t="s">
        <v>32</v>
      </c>
      <c r="E1071" s="3">
        <v>27488862</v>
      </c>
      <c r="F1071" s="19">
        <v>44777</v>
      </c>
      <c r="G1071" s="3">
        <v>27488862</v>
      </c>
      <c r="H1071" s="2">
        <v>5.0000000000000001E-3</v>
      </c>
      <c r="I1071" s="19">
        <v>44835</v>
      </c>
      <c r="J1071" s="19">
        <v>44865</v>
      </c>
      <c r="K1071" s="3">
        <v>31</v>
      </c>
      <c r="L1071" s="3">
        <v>11673</v>
      </c>
      <c r="M1071" s="3">
        <v>27488862</v>
      </c>
      <c r="N1071" s="19">
        <v>46602</v>
      </c>
    </row>
    <row r="1072" spans="1:14" s="18" customFormat="1" outlineLevel="2">
      <c r="A1072" s="19" t="s">
        <v>387</v>
      </c>
      <c r="B1072" s="20" t="s">
        <v>59</v>
      </c>
      <c r="C1072" s="21" t="s">
        <v>46</v>
      </c>
      <c r="D1072" s="20" t="s">
        <v>47</v>
      </c>
      <c r="E1072" s="3">
        <v>20000000</v>
      </c>
      <c r="F1072" s="19">
        <v>44785</v>
      </c>
      <c r="G1072" s="3">
        <v>18888888</v>
      </c>
      <c r="H1072" s="2">
        <v>5.0000000000000001E-3</v>
      </c>
      <c r="I1072" s="19">
        <v>44835</v>
      </c>
      <c r="J1072" s="19">
        <v>44850</v>
      </c>
      <c r="K1072" s="3">
        <v>16</v>
      </c>
      <c r="L1072" s="3">
        <v>4140</v>
      </c>
      <c r="M1072" s="3">
        <v>18333332</v>
      </c>
      <c r="N1072" s="19">
        <v>46610</v>
      </c>
    </row>
    <row r="1073" spans="1:14" s="18" customFormat="1" outlineLevel="2">
      <c r="A1073" s="19" t="s">
        <v>387</v>
      </c>
      <c r="B1073" s="20" t="s">
        <v>59</v>
      </c>
      <c r="C1073" s="21" t="s">
        <v>46</v>
      </c>
      <c r="D1073" s="20"/>
      <c r="E1073" s="3"/>
      <c r="F1073" s="19"/>
      <c r="G1073" s="3">
        <v>18333332</v>
      </c>
      <c r="H1073" s="2">
        <v>5.0000000000000001E-3</v>
      </c>
      <c r="I1073" s="19">
        <v>44851</v>
      </c>
      <c r="J1073" s="19">
        <v>44865</v>
      </c>
      <c r="K1073" s="3">
        <v>15</v>
      </c>
      <c r="L1073" s="3">
        <v>3767</v>
      </c>
      <c r="M1073" s="3"/>
      <c r="N1073" s="19">
        <v>46610</v>
      </c>
    </row>
    <row r="1074" spans="1:14" s="18" customFormat="1" outlineLevel="2">
      <c r="A1074" s="19" t="s">
        <v>387</v>
      </c>
      <c r="B1074" s="20" t="s">
        <v>60</v>
      </c>
      <c r="C1074" s="21" t="s">
        <v>222</v>
      </c>
      <c r="D1074" s="20" t="s">
        <v>223</v>
      </c>
      <c r="E1074" s="3">
        <v>48330000</v>
      </c>
      <c r="F1074" s="19">
        <v>44797</v>
      </c>
      <c r="G1074" s="3">
        <v>48330000</v>
      </c>
      <c r="H1074" s="2">
        <v>3.0000000000000001E-3</v>
      </c>
      <c r="I1074" s="19">
        <v>44835</v>
      </c>
      <c r="J1074" s="19">
        <v>44865</v>
      </c>
      <c r="K1074" s="3">
        <v>31</v>
      </c>
      <c r="L1074" s="3">
        <v>12314</v>
      </c>
      <c r="M1074" s="3">
        <v>48330000</v>
      </c>
      <c r="N1074" s="19">
        <v>45892</v>
      </c>
    </row>
    <row r="1075" spans="1:14" s="18" customFormat="1" outlineLevel="2">
      <c r="A1075" s="19" t="s">
        <v>387</v>
      </c>
      <c r="B1075" s="20" t="s">
        <v>63</v>
      </c>
      <c r="C1075" s="21" t="s">
        <v>31</v>
      </c>
      <c r="D1075" s="20" t="s">
        <v>32</v>
      </c>
      <c r="E1075" s="3">
        <v>60000000</v>
      </c>
      <c r="F1075" s="19">
        <v>44805</v>
      </c>
      <c r="G1075" s="3">
        <v>60000000</v>
      </c>
      <c r="H1075" s="2">
        <v>3.0000000000000001E-3</v>
      </c>
      <c r="I1075" s="19">
        <v>44835</v>
      </c>
      <c r="J1075" s="19">
        <v>44865</v>
      </c>
      <c r="K1075" s="3">
        <v>31</v>
      </c>
      <c r="L1075" s="3">
        <v>15288</v>
      </c>
      <c r="M1075" s="3">
        <v>60000000</v>
      </c>
      <c r="N1075" s="19">
        <v>46630</v>
      </c>
    </row>
    <row r="1076" spans="1:14" s="18" customFormat="1" outlineLevel="2">
      <c r="A1076" s="19" t="s">
        <v>387</v>
      </c>
      <c r="B1076" s="20" t="s">
        <v>74</v>
      </c>
      <c r="C1076" s="21" t="s">
        <v>56</v>
      </c>
      <c r="D1076" s="20" t="s">
        <v>57</v>
      </c>
      <c r="E1076" s="3">
        <v>12000000</v>
      </c>
      <c r="F1076" s="19">
        <v>43948</v>
      </c>
      <c r="G1076" s="3">
        <v>6200000</v>
      </c>
      <c r="H1076" s="2">
        <v>5.0000000000000001E-3</v>
      </c>
      <c r="I1076" s="19">
        <v>44835</v>
      </c>
      <c r="J1076" s="19">
        <v>44850</v>
      </c>
      <c r="K1076" s="3">
        <v>16</v>
      </c>
      <c r="L1076" s="3">
        <v>1359</v>
      </c>
      <c r="M1076" s="3">
        <v>6000000</v>
      </c>
      <c r="N1076" s="19">
        <v>45773</v>
      </c>
    </row>
    <row r="1077" spans="1:14" s="18" customFormat="1" outlineLevel="2">
      <c r="A1077" s="19" t="s">
        <v>387</v>
      </c>
      <c r="B1077" s="20" t="s">
        <v>74</v>
      </c>
      <c r="C1077" s="21" t="s">
        <v>56</v>
      </c>
      <c r="D1077" s="20"/>
      <c r="E1077" s="3"/>
      <c r="F1077" s="19"/>
      <c r="G1077" s="3">
        <v>6000000</v>
      </c>
      <c r="H1077" s="2">
        <v>5.0000000000000001E-3</v>
      </c>
      <c r="I1077" s="19">
        <v>44851</v>
      </c>
      <c r="J1077" s="19">
        <v>44865</v>
      </c>
      <c r="K1077" s="3">
        <v>15</v>
      </c>
      <c r="L1077" s="3">
        <v>1233</v>
      </c>
      <c r="M1077" s="3"/>
      <c r="N1077" s="19">
        <v>45773</v>
      </c>
    </row>
    <row r="1078" spans="1:14" s="18" customFormat="1" outlineLevel="2">
      <c r="A1078" s="19" t="s">
        <v>387</v>
      </c>
      <c r="B1078" s="20" t="s">
        <v>89</v>
      </c>
      <c r="C1078" s="21" t="s">
        <v>31</v>
      </c>
      <c r="D1078" s="20" t="s">
        <v>32</v>
      </c>
      <c r="E1078" s="3">
        <v>71750000</v>
      </c>
      <c r="F1078" s="19">
        <v>43955</v>
      </c>
      <c r="G1078" s="3">
        <v>71750000</v>
      </c>
      <c r="H1078" s="2">
        <v>5.0000000000000001E-3</v>
      </c>
      <c r="I1078" s="19">
        <v>44835</v>
      </c>
      <c r="J1078" s="19">
        <v>44865</v>
      </c>
      <c r="K1078" s="3">
        <v>31</v>
      </c>
      <c r="L1078" s="3">
        <v>30469</v>
      </c>
      <c r="M1078" s="3">
        <v>71750000</v>
      </c>
      <c r="N1078" s="19">
        <v>45780</v>
      </c>
    </row>
    <row r="1079" spans="1:14" s="18" customFormat="1" outlineLevel="2">
      <c r="A1079" s="19" t="s">
        <v>387</v>
      </c>
      <c r="B1079" s="20" t="s">
        <v>106</v>
      </c>
      <c r="C1079" s="21" t="s">
        <v>56</v>
      </c>
      <c r="D1079" s="20" t="s">
        <v>57</v>
      </c>
      <c r="E1079" s="3">
        <v>10000000</v>
      </c>
      <c r="F1079" s="19">
        <v>43963</v>
      </c>
      <c r="G1079" s="3">
        <v>5166685</v>
      </c>
      <c r="H1079" s="2">
        <v>5.0000000000000001E-3</v>
      </c>
      <c r="I1079" s="19">
        <v>44835</v>
      </c>
      <c r="J1079" s="19">
        <v>44850</v>
      </c>
      <c r="K1079" s="3">
        <v>16</v>
      </c>
      <c r="L1079" s="3">
        <v>1132</v>
      </c>
      <c r="M1079" s="3">
        <v>5000019</v>
      </c>
      <c r="N1079" s="19">
        <v>45788</v>
      </c>
    </row>
    <row r="1080" spans="1:14" s="18" customFormat="1" outlineLevel="2">
      <c r="A1080" s="19" t="s">
        <v>387</v>
      </c>
      <c r="B1080" s="20" t="s">
        <v>106</v>
      </c>
      <c r="C1080" s="21" t="s">
        <v>56</v>
      </c>
      <c r="D1080" s="20"/>
      <c r="E1080" s="3"/>
      <c r="F1080" s="19"/>
      <c r="G1080" s="3">
        <v>5000019</v>
      </c>
      <c r="H1080" s="2">
        <v>5.0000000000000001E-3</v>
      </c>
      <c r="I1080" s="19">
        <v>44851</v>
      </c>
      <c r="J1080" s="19">
        <v>44865</v>
      </c>
      <c r="K1080" s="3">
        <v>15</v>
      </c>
      <c r="L1080" s="3">
        <v>1027</v>
      </c>
      <c r="M1080" s="3"/>
      <c r="N1080" s="19">
        <v>45788</v>
      </c>
    </row>
    <row r="1081" spans="1:14" s="18" customFormat="1" outlineLevel="2">
      <c r="A1081" s="19" t="s">
        <v>387</v>
      </c>
      <c r="B1081" s="20" t="s">
        <v>108</v>
      </c>
      <c r="C1081" s="21" t="s">
        <v>56</v>
      </c>
      <c r="D1081" s="20" t="s">
        <v>57</v>
      </c>
      <c r="E1081" s="3">
        <v>4000000</v>
      </c>
      <c r="F1081" s="19">
        <v>43970</v>
      </c>
      <c r="G1081" s="3">
        <v>2101712</v>
      </c>
      <c r="H1081" s="2">
        <v>5.0000000000000001E-3</v>
      </c>
      <c r="I1081" s="19">
        <v>44835</v>
      </c>
      <c r="J1081" s="19">
        <v>44850</v>
      </c>
      <c r="K1081" s="3">
        <v>16</v>
      </c>
      <c r="L1081" s="3">
        <v>461</v>
      </c>
      <c r="M1081" s="3">
        <v>2033916</v>
      </c>
      <c r="N1081" s="19">
        <v>45795</v>
      </c>
    </row>
    <row r="1082" spans="1:14" s="18" customFormat="1" outlineLevel="2">
      <c r="A1082" s="19" t="s">
        <v>387</v>
      </c>
      <c r="B1082" s="20" t="s">
        <v>108</v>
      </c>
      <c r="C1082" s="21" t="s">
        <v>56</v>
      </c>
      <c r="D1082" s="20"/>
      <c r="E1082" s="3"/>
      <c r="F1082" s="19"/>
      <c r="G1082" s="3">
        <v>2033916</v>
      </c>
      <c r="H1082" s="2">
        <v>5.0000000000000001E-3</v>
      </c>
      <c r="I1082" s="19">
        <v>44851</v>
      </c>
      <c r="J1082" s="19">
        <v>44865</v>
      </c>
      <c r="K1082" s="3">
        <v>15</v>
      </c>
      <c r="L1082" s="3">
        <v>418</v>
      </c>
      <c r="M1082" s="3"/>
      <c r="N1082" s="19">
        <v>45795</v>
      </c>
    </row>
    <row r="1083" spans="1:14" s="18" customFormat="1" outlineLevel="2">
      <c r="A1083" s="19" t="s">
        <v>387</v>
      </c>
      <c r="B1083" s="20" t="s">
        <v>109</v>
      </c>
      <c r="C1083" s="21" t="s">
        <v>56</v>
      </c>
      <c r="D1083" s="20" t="s">
        <v>57</v>
      </c>
      <c r="E1083" s="3">
        <v>18000000</v>
      </c>
      <c r="F1083" s="19">
        <v>43977</v>
      </c>
      <c r="G1083" s="3">
        <v>9457648</v>
      </c>
      <c r="H1083" s="2">
        <v>5.0000000000000001E-3</v>
      </c>
      <c r="I1083" s="19">
        <v>44835</v>
      </c>
      <c r="J1083" s="19">
        <v>44850</v>
      </c>
      <c r="K1083" s="3">
        <v>16</v>
      </c>
      <c r="L1083" s="3">
        <v>2073</v>
      </c>
      <c r="M1083" s="3">
        <v>9152564</v>
      </c>
      <c r="N1083" s="19">
        <v>45802</v>
      </c>
    </row>
    <row r="1084" spans="1:14" s="18" customFormat="1" outlineLevel="2">
      <c r="A1084" s="19" t="s">
        <v>387</v>
      </c>
      <c r="B1084" s="20" t="s">
        <v>109</v>
      </c>
      <c r="C1084" s="21" t="s">
        <v>56</v>
      </c>
      <c r="D1084" s="20"/>
      <c r="E1084" s="3"/>
      <c r="F1084" s="19"/>
      <c r="G1084" s="3">
        <v>9152564</v>
      </c>
      <c r="H1084" s="2">
        <v>5.0000000000000001E-3</v>
      </c>
      <c r="I1084" s="19">
        <v>44851</v>
      </c>
      <c r="J1084" s="19">
        <v>44865</v>
      </c>
      <c r="K1084" s="3">
        <v>15</v>
      </c>
      <c r="L1084" s="3">
        <v>1881</v>
      </c>
      <c r="M1084" s="3"/>
      <c r="N1084" s="19">
        <v>45802</v>
      </c>
    </row>
    <row r="1085" spans="1:14" s="18" customFormat="1" outlineLevel="2">
      <c r="A1085" s="19" t="s">
        <v>387</v>
      </c>
      <c r="B1085" s="20" t="s">
        <v>112</v>
      </c>
      <c r="C1085" s="21" t="s">
        <v>56</v>
      </c>
      <c r="D1085" s="20" t="s">
        <v>57</v>
      </c>
      <c r="E1085" s="3">
        <v>6000000</v>
      </c>
      <c r="F1085" s="19">
        <v>43984</v>
      </c>
      <c r="G1085" s="3">
        <v>3152568</v>
      </c>
      <c r="H1085" s="2">
        <v>5.0000000000000001E-3</v>
      </c>
      <c r="I1085" s="19">
        <v>44835</v>
      </c>
      <c r="J1085" s="19">
        <v>44850</v>
      </c>
      <c r="K1085" s="3">
        <v>16</v>
      </c>
      <c r="L1085" s="3">
        <v>691</v>
      </c>
      <c r="M1085" s="3">
        <v>3050874</v>
      </c>
      <c r="N1085" s="19">
        <v>45809</v>
      </c>
    </row>
    <row r="1086" spans="1:14" s="18" customFormat="1" outlineLevel="2">
      <c r="A1086" s="19" t="s">
        <v>387</v>
      </c>
      <c r="B1086" s="20" t="s">
        <v>112</v>
      </c>
      <c r="C1086" s="21" t="s">
        <v>56</v>
      </c>
      <c r="D1086" s="20"/>
      <c r="E1086" s="3"/>
      <c r="F1086" s="19"/>
      <c r="G1086" s="3">
        <v>3050874</v>
      </c>
      <c r="H1086" s="2">
        <v>5.0000000000000001E-3</v>
      </c>
      <c r="I1086" s="19">
        <v>44851</v>
      </c>
      <c r="J1086" s="19">
        <v>44865</v>
      </c>
      <c r="K1086" s="3">
        <v>15</v>
      </c>
      <c r="L1086" s="3">
        <v>627</v>
      </c>
      <c r="M1086" s="3"/>
      <c r="N1086" s="19">
        <v>45809</v>
      </c>
    </row>
    <row r="1087" spans="1:14" s="18" customFormat="1" outlineLevel="1">
      <c r="A1087" s="22" t="s">
        <v>394</v>
      </c>
      <c r="B1087" s="23"/>
      <c r="C1087" s="24"/>
      <c r="D1087" s="23"/>
      <c r="E1087" s="25">
        <v>2909188862</v>
      </c>
      <c r="F1087" s="26"/>
      <c r="G1087" s="25"/>
      <c r="H1087" s="27"/>
      <c r="I1087" s="26"/>
      <c r="J1087" s="26"/>
      <c r="K1087" s="25"/>
      <c r="L1087" s="25">
        <v>920095</v>
      </c>
      <c r="M1087" s="25">
        <v>2772194221</v>
      </c>
      <c r="N1087" s="26"/>
    </row>
    <row r="1088" spans="1:14" s="18" customFormat="1" outlineLevel="2">
      <c r="A1088" s="19" t="s">
        <v>395</v>
      </c>
      <c r="B1088" s="20" t="s">
        <v>17</v>
      </c>
      <c r="C1088" s="21" t="s">
        <v>18</v>
      </c>
      <c r="D1088" s="20" t="s">
        <v>19</v>
      </c>
      <c r="E1088" s="3">
        <v>50000000</v>
      </c>
      <c r="F1088" s="19">
        <v>43829</v>
      </c>
      <c r="G1088" s="3">
        <v>31666652</v>
      </c>
      <c r="H1088" s="2">
        <v>5.0000000000000001E-3</v>
      </c>
      <c r="I1088" s="19">
        <v>44835</v>
      </c>
      <c r="J1088" s="19">
        <v>44865</v>
      </c>
      <c r="K1088" s="3">
        <v>31</v>
      </c>
      <c r="L1088" s="3">
        <v>13447</v>
      </c>
      <c r="M1088" s="3">
        <v>31666652</v>
      </c>
      <c r="N1088" s="19">
        <v>45655</v>
      </c>
    </row>
    <row r="1089" spans="1:14" s="18" customFormat="1" outlineLevel="2">
      <c r="A1089" s="19" t="s">
        <v>395</v>
      </c>
      <c r="B1089" s="20" t="s">
        <v>23</v>
      </c>
      <c r="C1089" s="21" t="s">
        <v>396</v>
      </c>
      <c r="D1089" s="20" t="s">
        <v>397</v>
      </c>
      <c r="E1089" s="3">
        <v>21980000</v>
      </c>
      <c r="F1089" s="19">
        <v>44494</v>
      </c>
      <c r="G1089" s="3">
        <v>21980000</v>
      </c>
      <c r="H1089" s="2">
        <v>5.0000000000000001E-3</v>
      </c>
      <c r="I1089" s="19">
        <v>44835</v>
      </c>
      <c r="J1089" s="19">
        <v>44865</v>
      </c>
      <c r="K1089" s="3">
        <v>31</v>
      </c>
      <c r="L1089" s="3">
        <v>9334</v>
      </c>
      <c r="M1089" s="3">
        <v>21980000</v>
      </c>
      <c r="N1089" s="19">
        <v>45589</v>
      </c>
    </row>
    <row r="1090" spans="1:14" s="18" customFormat="1" outlineLevel="2">
      <c r="A1090" s="19" t="s">
        <v>395</v>
      </c>
      <c r="B1090" s="20" t="s">
        <v>26</v>
      </c>
      <c r="C1090" s="21" t="s">
        <v>396</v>
      </c>
      <c r="D1090" s="20" t="s">
        <v>397</v>
      </c>
      <c r="E1090" s="3">
        <v>62960000</v>
      </c>
      <c r="F1090" s="19">
        <v>44494</v>
      </c>
      <c r="G1090" s="3">
        <v>62960000</v>
      </c>
      <c r="H1090" s="2">
        <v>5.0000000000000001E-3</v>
      </c>
      <c r="I1090" s="19">
        <v>44835</v>
      </c>
      <c r="J1090" s="19">
        <v>44865</v>
      </c>
      <c r="K1090" s="3">
        <v>31</v>
      </c>
      <c r="L1090" s="3">
        <v>26736</v>
      </c>
      <c r="M1090" s="3">
        <v>62960000</v>
      </c>
      <c r="N1090" s="19">
        <v>45589</v>
      </c>
    </row>
    <row r="1091" spans="1:14" s="18" customFormat="1" outlineLevel="2">
      <c r="A1091" s="19" t="s">
        <v>395</v>
      </c>
      <c r="B1091" s="20" t="s">
        <v>27</v>
      </c>
      <c r="C1091" s="21" t="s">
        <v>356</v>
      </c>
      <c r="D1091" s="20" t="s">
        <v>357</v>
      </c>
      <c r="E1091" s="3">
        <v>122700000</v>
      </c>
      <c r="F1091" s="19">
        <v>44495</v>
      </c>
      <c r="G1091" s="3">
        <v>122700000</v>
      </c>
      <c r="H1091" s="2">
        <v>5.0000000000000001E-3</v>
      </c>
      <c r="I1091" s="19">
        <v>44835</v>
      </c>
      <c r="J1091" s="19">
        <v>44865</v>
      </c>
      <c r="K1091" s="3">
        <v>31</v>
      </c>
      <c r="L1091" s="3">
        <v>52105</v>
      </c>
      <c r="M1091" s="3">
        <v>122700000</v>
      </c>
      <c r="N1091" s="19">
        <v>45590</v>
      </c>
    </row>
    <row r="1092" spans="1:14" s="18" customFormat="1" outlineLevel="2">
      <c r="A1092" s="19" t="s">
        <v>395</v>
      </c>
      <c r="B1092" s="20" t="s">
        <v>30</v>
      </c>
      <c r="C1092" s="21" t="s">
        <v>398</v>
      </c>
      <c r="D1092" s="20" t="s">
        <v>399</v>
      </c>
      <c r="E1092" s="3">
        <v>10000000</v>
      </c>
      <c r="F1092" s="19">
        <v>44515</v>
      </c>
      <c r="G1092" s="3">
        <v>10000000</v>
      </c>
      <c r="H1092" s="2">
        <v>5.0000000000000001E-3</v>
      </c>
      <c r="I1092" s="19">
        <v>44835</v>
      </c>
      <c r="J1092" s="19">
        <v>44865</v>
      </c>
      <c r="K1092" s="3">
        <v>31</v>
      </c>
      <c r="L1092" s="3">
        <v>4247</v>
      </c>
      <c r="M1092" s="3">
        <v>10000000</v>
      </c>
      <c r="N1092" s="19">
        <v>45610</v>
      </c>
    </row>
    <row r="1093" spans="1:14" s="18" customFormat="1" outlineLevel="2">
      <c r="A1093" s="19" t="s">
        <v>395</v>
      </c>
      <c r="B1093" s="20" t="s">
        <v>33</v>
      </c>
      <c r="C1093" s="21" t="s">
        <v>18</v>
      </c>
      <c r="D1093" s="20" t="s">
        <v>19</v>
      </c>
      <c r="E1093" s="3">
        <v>1367520</v>
      </c>
      <c r="F1093" s="19">
        <v>44567</v>
      </c>
      <c r="G1093" s="3">
        <v>1367520</v>
      </c>
      <c r="H1093" s="2">
        <v>5.0000000000000001E-3</v>
      </c>
      <c r="I1093" s="19">
        <v>44835</v>
      </c>
      <c r="J1093" s="19">
        <v>44865</v>
      </c>
      <c r="K1093" s="3">
        <v>31</v>
      </c>
      <c r="L1093" s="3">
        <v>581</v>
      </c>
      <c r="M1093" s="3">
        <v>1367520</v>
      </c>
      <c r="N1093" s="19">
        <v>46392</v>
      </c>
    </row>
    <row r="1094" spans="1:14" s="18" customFormat="1" outlineLevel="2">
      <c r="A1094" s="19" t="s">
        <v>395</v>
      </c>
      <c r="B1094" s="20" t="s">
        <v>34</v>
      </c>
      <c r="C1094" s="21" t="s">
        <v>400</v>
      </c>
      <c r="D1094" s="20" t="s">
        <v>401</v>
      </c>
      <c r="E1094" s="3">
        <v>20000000</v>
      </c>
      <c r="F1094" s="19">
        <v>44629</v>
      </c>
      <c r="G1094" s="3">
        <v>20000000</v>
      </c>
      <c r="H1094" s="2">
        <v>5.0000000000000001E-3</v>
      </c>
      <c r="I1094" s="19">
        <v>44835</v>
      </c>
      <c r="J1094" s="19">
        <v>44865</v>
      </c>
      <c r="K1094" s="3">
        <v>31</v>
      </c>
      <c r="L1094" s="3">
        <v>8493</v>
      </c>
      <c r="M1094" s="3">
        <v>20000000</v>
      </c>
      <c r="N1094" s="19">
        <v>45724</v>
      </c>
    </row>
    <row r="1095" spans="1:14" s="18" customFormat="1" outlineLevel="2">
      <c r="A1095" s="19" t="s">
        <v>395</v>
      </c>
      <c r="B1095" s="20" t="s">
        <v>35</v>
      </c>
      <c r="C1095" s="21" t="s">
        <v>356</v>
      </c>
      <c r="D1095" s="20" t="s">
        <v>357</v>
      </c>
      <c r="E1095" s="3">
        <v>18000000</v>
      </c>
      <c r="F1095" s="19">
        <v>44642</v>
      </c>
      <c r="G1095" s="3">
        <v>18000000</v>
      </c>
      <c r="H1095" s="2">
        <v>5.0000000000000001E-3</v>
      </c>
      <c r="I1095" s="19">
        <v>44835</v>
      </c>
      <c r="J1095" s="19">
        <v>44865</v>
      </c>
      <c r="K1095" s="3">
        <v>31</v>
      </c>
      <c r="L1095" s="3">
        <v>7644</v>
      </c>
      <c r="M1095" s="3">
        <v>18000000</v>
      </c>
      <c r="N1095" s="19">
        <v>45737</v>
      </c>
    </row>
    <row r="1096" spans="1:14" s="18" customFormat="1" outlineLevel="2">
      <c r="A1096" s="19" t="s">
        <v>395</v>
      </c>
      <c r="B1096" s="20" t="s">
        <v>36</v>
      </c>
      <c r="C1096" s="21" t="s">
        <v>400</v>
      </c>
      <c r="D1096" s="20" t="s">
        <v>401</v>
      </c>
      <c r="E1096" s="3">
        <v>14000000</v>
      </c>
      <c r="F1096" s="19">
        <v>44691</v>
      </c>
      <c r="G1096" s="3">
        <v>14000000</v>
      </c>
      <c r="H1096" s="2">
        <v>5.0000000000000001E-3</v>
      </c>
      <c r="I1096" s="19">
        <v>44835</v>
      </c>
      <c r="J1096" s="19">
        <v>44865</v>
      </c>
      <c r="K1096" s="3">
        <v>31</v>
      </c>
      <c r="L1096" s="3">
        <v>5945</v>
      </c>
      <c r="M1096" s="3">
        <v>14000000</v>
      </c>
      <c r="N1096" s="19">
        <v>45786</v>
      </c>
    </row>
    <row r="1097" spans="1:14" s="18" customFormat="1" outlineLevel="2">
      <c r="A1097" s="19" t="s">
        <v>395</v>
      </c>
      <c r="B1097" s="20" t="s">
        <v>37</v>
      </c>
      <c r="C1097" s="21" t="s">
        <v>398</v>
      </c>
      <c r="D1097" s="20" t="s">
        <v>399</v>
      </c>
      <c r="E1097" s="3">
        <v>80000000</v>
      </c>
      <c r="F1097" s="19">
        <v>44757</v>
      </c>
      <c r="G1097" s="3">
        <v>80000000</v>
      </c>
      <c r="H1097" s="2">
        <v>5.0000000000000001E-3</v>
      </c>
      <c r="I1097" s="19">
        <v>44835</v>
      </c>
      <c r="J1097" s="19">
        <v>44865</v>
      </c>
      <c r="K1097" s="3">
        <v>31</v>
      </c>
      <c r="L1097" s="3">
        <v>33973</v>
      </c>
      <c r="M1097" s="3">
        <v>80000000</v>
      </c>
      <c r="N1097" s="19">
        <v>45852</v>
      </c>
    </row>
    <row r="1098" spans="1:14" s="18" customFormat="1" outlineLevel="2">
      <c r="A1098" s="19" t="s">
        <v>395</v>
      </c>
      <c r="B1098" s="20" t="s">
        <v>40</v>
      </c>
      <c r="C1098" s="21" t="s">
        <v>18</v>
      </c>
      <c r="D1098" s="20" t="s">
        <v>19</v>
      </c>
      <c r="E1098" s="3">
        <v>25200000</v>
      </c>
      <c r="F1098" s="19">
        <v>43829</v>
      </c>
      <c r="G1098" s="3">
        <v>15960000</v>
      </c>
      <c r="H1098" s="2">
        <v>5.0000000000000001E-3</v>
      </c>
      <c r="I1098" s="19">
        <v>44835</v>
      </c>
      <c r="J1098" s="19">
        <v>44865</v>
      </c>
      <c r="K1098" s="3">
        <v>31</v>
      </c>
      <c r="L1098" s="3">
        <v>6778</v>
      </c>
      <c r="M1098" s="3">
        <v>15960000</v>
      </c>
      <c r="N1098" s="19">
        <v>45655</v>
      </c>
    </row>
    <row r="1099" spans="1:14" s="18" customFormat="1" outlineLevel="2">
      <c r="A1099" s="19" t="s">
        <v>395</v>
      </c>
      <c r="B1099" s="20" t="s">
        <v>41</v>
      </c>
      <c r="C1099" s="21" t="s">
        <v>400</v>
      </c>
      <c r="D1099" s="20" t="s">
        <v>401</v>
      </c>
      <c r="E1099" s="3">
        <v>40000000</v>
      </c>
      <c r="F1099" s="19">
        <v>44854</v>
      </c>
      <c r="G1099" s="3">
        <v>40000000</v>
      </c>
      <c r="H1099" s="2">
        <v>5.0000000000000001E-3</v>
      </c>
      <c r="I1099" s="19">
        <v>44854</v>
      </c>
      <c r="J1099" s="19">
        <v>44865</v>
      </c>
      <c r="K1099" s="3">
        <v>12</v>
      </c>
      <c r="L1099" s="3">
        <v>6575</v>
      </c>
      <c r="M1099" s="3">
        <v>40000000</v>
      </c>
      <c r="N1099" s="19">
        <v>45949</v>
      </c>
    </row>
    <row r="1100" spans="1:14" s="18" customFormat="1" outlineLevel="2">
      <c r="A1100" s="19" t="s">
        <v>395</v>
      </c>
      <c r="B1100" s="20" t="s">
        <v>55</v>
      </c>
      <c r="C1100" s="21" t="s">
        <v>18</v>
      </c>
      <c r="D1100" s="20" t="s">
        <v>19</v>
      </c>
      <c r="E1100" s="3">
        <v>11310000</v>
      </c>
      <c r="F1100" s="19">
        <v>43920</v>
      </c>
      <c r="G1100" s="3">
        <v>7540001</v>
      </c>
      <c r="H1100" s="2">
        <v>5.0000000000000001E-3</v>
      </c>
      <c r="I1100" s="19">
        <v>44835</v>
      </c>
      <c r="J1100" s="19">
        <v>44865</v>
      </c>
      <c r="K1100" s="3">
        <v>31</v>
      </c>
      <c r="L1100" s="3">
        <v>3202</v>
      </c>
      <c r="M1100" s="3">
        <v>7540001</v>
      </c>
      <c r="N1100" s="19">
        <v>45745</v>
      </c>
    </row>
    <row r="1101" spans="1:14" s="18" customFormat="1" outlineLevel="2">
      <c r="A1101" s="19" t="s">
        <v>395</v>
      </c>
      <c r="B1101" s="20" t="s">
        <v>74</v>
      </c>
      <c r="C1101" s="21" t="s">
        <v>18</v>
      </c>
      <c r="D1101" s="20" t="s">
        <v>19</v>
      </c>
      <c r="E1101" s="3">
        <v>6050000</v>
      </c>
      <c r="F1101" s="19">
        <v>43990</v>
      </c>
      <c r="G1101" s="3">
        <v>4180000</v>
      </c>
      <c r="H1101" s="2">
        <v>5.0000000000000001E-3</v>
      </c>
      <c r="I1101" s="19">
        <v>44835</v>
      </c>
      <c r="J1101" s="19">
        <v>44865</v>
      </c>
      <c r="K1101" s="3">
        <v>31</v>
      </c>
      <c r="L1101" s="3">
        <v>1775</v>
      </c>
      <c r="M1101" s="3">
        <v>4180000</v>
      </c>
      <c r="N1101" s="19">
        <v>45815</v>
      </c>
    </row>
    <row r="1102" spans="1:14" s="18" customFormat="1" outlineLevel="2">
      <c r="A1102" s="19" t="s">
        <v>395</v>
      </c>
      <c r="B1102" s="20" t="s">
        <v>89</v>
      </c>
      <c r="C1102" s="21" t="s">
        <v>18</v>
      </c>
      <c r="D1102" s="20" t="s">
        <v>19</v>
      </c>
      <c r="E1102" s="3">
        <v>7541000</v>
      </c>
      <c r="F1102" s="19">
        <v>44074</v>
      </c>
      <c r="G1102" s="3">
        <v>5510734</v>
      </c>
      <c r="H1102" s="2">
        <v>5.0000000000000001E-3</v>
      </c>
      <c r="I1102" s="19">
        <v>44835</v>
      </c>
      <c r="J1102" s="19">
        <v>44865</v>
      </c>
      <c r="K1102" s="3">
        <v>31</v>
      </c>
      <c r="L1102" s="3">
        <v>2340</v>
      </c>
      <c r="M1102" s="3">
        <v>5510734</v>
      </c>
      <c r="N1102" s="19">
        <v>45899</v>
      </c>
    </row>
    <row r="1103" spans="1:14" s="18" customFormat="1" outlineLevel="2">
      <c r="A1103" s="19" t="s">
        <v>395</v>
      </c>
      <c r="B1103" s="20" t="s">
        <v>106</v>
      </c>
      <c r="C1103" s="21" t="s">
        <v>18</v>
      </c>
      <c r="D1103" s="20" t="s">
        <v>19</v>
      </c>
      <c r="E1103" s="3">
        <v>8986000</v>
      </c>
      <c r="F1103" s="19">
        <v>44160</v>
      </c>
      <c r="G1103" s="3">
        <v>6968732</v>
      </c>
      <c r="H1103" s="2">
        <v>5.0000000000000001E-3</v>
      </c>
      <c r="I1103" s="19">
        <v>44835</v>
      </c>
      <c r="J1103" s="19">
        <v>44865</v>
      </c>
      <c r="K1103" s="3">
        <v>31</v>
      </c>
      <c r="L1103" s="3">
        <v>2959</v>
      </c>
      <c r="M1103" s="3">
        <v>6968732</v>
      </c>
      <c r="N1103" s="19">
        <v>45985</v>
      </c>
    </row>
    <row r="1104" spans="1:14" s="18" customFormat="1" outlineLevel="2">
      <c r="A1104" s="19" t="s">
        <v>395</v>
      </c>
      <c r="B1104" s="20" t="s">
        <v>108</v>
      </c>
      <c r="C1104" s="21" t="s">
        <v>18</v>
      </c>
      <c r="D1104" s="20" t="s">
        <v>19</v>
      </c>
      <c r="E1104" s="3">
        <v>2534784</v>
      </c>
      <c r="F1104" s="19">
        <v>44334</v>
      </c>
      <c r="G1104" s="3">
        <v>2240039</v>
      </c>
      <c r="H1104" s="2">
        <v>5.0000000000000001E-3</v>
      </c>
      <c r="I1104" s="19">
        <v>44835</v>
      </c>
      <c r="J1104" s="19">
        <v>44865</v>
      </c>
      <c r="K1104" s="3">
        <v>31</v>
      </c>
      <c r="L1104" s="3">
        <v>951</v>
      </c>
      <c r="M1104" s="3">
        <v>2240039</v>
      </c>
      <c r="N1104" s="19">
        <v>46159</v>
      </c>
    </row>
    <row r="1105" spans="1:14" s="18" customFormat="1" outlineLevel="2">
      <c r="A1105" s="19" t="s">
        <v>395</v>
      </c>
      <c r="B1105" s="20" t="s">
        <v>109</v>
      </c>
      <c r="C1105" s="21" t="s">
        <v>400</v>
      </c>
      <c r="D1105" s="20" t="s">
        <v>401</v>
      </c>
      <c r="E1105" s="3">
        <v>1000000</v>
      </c>
      <c r="F1105" s="19">
        <v>44484</v>
      </c>
      <c r="G1105" s="3">
        <v>1000000</v>
      </c>
      <c r="H1105" s="2">
        <v>5.0000000000000001E-3</v>
      </c>
      <c r="I1105" s="19">
        <v>44835</v>
      </c>
      <c r="J1105" s="19">
        <v>44865</v>
      </c>
      <c r="K1105" s="3">
        <v>31</v>
      </c>
      <c r="L1105" s="3">
        <v>425</v>
      </c>
      <c r="M1105" s="3">
        <v>1000000</v>
      </c>
      <c r="N1105" s="19">
        <v>45579</v>
      </c>
    </row>
    <row r="1106" spans="1:14" s="18" customFormat="1" outlineLevel="2">
      <c r="A1106" s="19" t="s">
        <v>395</v>
      </c>
      <c r="B1106" s="20" t="s">
        <v>112</v>
      </c>
      <c r="C1106" s="21" t="s">
        <v>398</v>
      </c>
      <c r="D1106" s="20" t="s">
        <v>399</v>
      </c>
      <c r="E1106" s="3">
        <v>365000000</v>
      </c>
      <c r="F1106" s="19">
        <v>44484</v>
      </c>
      <c r="G1106" s="3">
        <v>365000000</v>
      </c>
      <c r="H1106" s="2">
        <v>5.0000000000000001E-3</v>
      </c>
      <c r="I1106" s="19">
        <v>44835</v>
      </c>
      <c r="J1106" s="19">
        <v>44865</v>
      </c>
      <c r="K1106" s="3">
        <v>31</v>
      </c>
      <c r="L1106" s="3">
        <v>155000</v>
      </c>
      <c r="M1106" s="3">
        <v>365000000</v>
      </c>
      <c r="N1106" s="19">
        <v>45579</v>
      </c>
    </row>
    <row r="1107" spans="1:14" s="18" customFormat="1" outlineLevel="1">
      <c r="A1107" s="22" t="s">
        <v>402</v>
      </c>
      <c r="B1107" s="23"/>
      <c r="C1107" s="24"/>
      <c r="D1107" s="23"/>
      <c r="E1107" s="25">
        <v>868629304</v>
      </c>
      <c r="F1107" s="26"/>
      <c r="G1107" s="25"/>
      <c r="H1107" s="27"/>
      <c r="I1107" s="26"/>
      <c r="J1107" s="26"/>
      <c r="K1107" s="25"/>
      <c r="L1107" s="25">
        <v>342510</v>
      </c>
      <c r="M1107" s="25">
        <v>831073678</v>
      </c>
      <c r="N1107" s="26"/>
    </row>
    <row r="1108" spans="1:14" s="18" customFormat="1" outlineLevel="2">
      <c r="A1108" s="19" t="s">
        <v>403</v>
      </c>
      <c r="B1108" s="20" t="s">
        <v>17</v>
      </c>
      <c r="C1108" s="21" t="s">
        <v>46</v>
      </c>
      <c r="D1108" s="20" t="s">
        <v>47</v>
      </c>
      <c r="E1108" s="3">
        <v>4300000</v>
      </c>
      <c r="F1108" s="19">
        <v>43966</v>
      </c>
      <c r="G1108" s="3">
        <v>4300000</v>
      </c>
      <c r="H1108" s="2">
        <v>5.0000000000000001E-3</v>
      </c>
      <c r="I1108" s="19">
        <v>44835</v>
      </c>
      <c r="J1108" s="19">
        <v>44865</v>
      </c>
      <c r="K1108" s="3">
        <v>31</v>
      </c>
      <c r="L1108" s="3">
        <v>1826</v>
      </c>
      <c r="M1108" s="3">
        <v>4300000</v>
      </c>
      <c r="N1108" s="19">
        <v>45791</v>
      </c>
    </row>
    <row r="1109" spans="1:14" s="18" customFormat="1" outlineLevel="2">
      <c r="A1109" s="19" t="s">
        <v>403</v>
      </c>
      <c r="B1109" s="20" t="s">
        <v>40</v>
      </c>
      <c r="C1109" s="21" t="s">
        <v>110</v>
      </c>
      <c r="D1109" s="20" t="s">
        <v>111</v>
      </c>
      <c r="E1109" s="3">
        <v>120000000</v>
      </c>
      <c r="F1109" s="19">
        <v>44060</v>
      </c>
      <c r="G1109" s="3">
        <v>120000000</v>
      </c>
      <c r="H1109" s="2">
        <v>5.0000000000000001E-3</v>
      </c>
      <c r="I1109" s="19">
        <v>44835</v>
      </c>
      <c r="J1109" s="19">
        <v>44865</v>
      </c>
      <c r="K1109" s="3">
        <v>31</v>
      </c>
      <c r="L1109" s="3">
        <v>50959</v>
      </c>
      <c r="M1109" s="3">
        <v>120000000</v>
      </c>
      <c r="N1109" s="19">
        <v>45885</v>
      </c>
    </row>
    <row r="1110" spans="1:14" s="18" customFormat="1" outlineLevel="2">
      <c r="A1110" s="19" t="s">
        <v>403</v>
      </c>
      <c r="B1110" s="20" t="s">
        <v>55</v>
      </c>
      <c r="C1110" s="21" t="s">
        <v>497</v>
      </c>
      <c r="D1110" s="20" t="s">
        <v>496</v>
      </c>
      <c r="E1110" s="3">
        <v>34000000</v>
      </c>
      <c r="F1110" s="19">
        <v>44805</v>
      </c>
      <c r="G1110" s="3">
        <v>34000000</v>
      </c>
      <c r="H1110" s="2">
        <v>5.0000000000000001E-3</v>
      </c>
      <c r="I1110" s="19">
        <v>44835</v>
      </c>
      <c r="J1110" s="19">
        <v>44865</v>
      </c>
      <c r="K1110" s="3">
        <v>31</v>
      </c>
      <c r="L1110" s="3">
        <v>14438</v>
      </c>
      <c r="M1110" s="3">
        <v>34000000</v>
      </c>
      <c r="N1110" s="19">
        <v>46630</v>
      </c>
    </row>
    <row r="1111" spans="1:14" s="18" customFormat="1" outlineLevel="1">
      <c r="A1111" s="22" t="s">
        <v>404</v>
      </c>
      <c r="B1111" s="23"/>
      <c r="C1111" s="24"/>
      <c r="D1111" s="23"/>
      <c r="E1111" s="25">
        <v>158300000</v>
      </c>
      <c r="F1111" s="26"/>
      <c r="G1111" s="25"/>
      <c r="H1111" s="27"/>
      <c r="I1111" s="26"/>
      <c r="J1111" s="26"/>
      <c r="K1111" s="25"/>
      <c r="L1111" s="25">
        <v>67223</v>
      </c>
      <c r="M1111" s="25">
        <v>158300000</v>
      </c>
      <c r="N1111" s="26"/>
    </row>
    <row r="1112" spans="1:14" s="18" customFormat="1" outlineLevel="2">
      <c r="A1112" s="19" t="s">
        <v>405</v>
      </c>
      <c r="B1112" s="20" t="s">
        <v>17</v>
      </c>
      <c r="C1112" s="21" t="s">
        <v>208</v>
      </c>
      <c r="D1112" s="20" t="s">
        <v>209</v>
      </c>
      <c r="E1112" s="3">
        <v>38650000</v>
      </c>
      <c r="F1112" s="19">
        <v>43986</v>
      </c>
      <c r="G1112" s="3">
        <v>38650000</v>
      </c>
      <c r="H1112" s="2">
        <v>5.0000000000000001E-3</v>
      </c>
      <c r="I1112" s="19">
        <v>44835</v>
      </c>
      <c r="J1112" s="19">
        <v>44865</v>
      </c>
      <c r="K1112" s="3">
        <v>31</v>
      </c>
      <c r="L1112" s="3">
        <v>16413</v>
      </c>
      <c r="M1112" s="3">
        <v>38650000</v>
      </c>
      <c r="N1112" s="19">
        <v>45811</v>
      </c>
    </row>
    <row r="1113" spans="1:14" s="18" customFormat="1" outlineLevel="2">
      <c r="A1113" s="19" t="s">
        <v>405</v>
      </c>
      <c r="B1113" s="20" t="s">
        <v>20</v>
      </c>
      <c r="C1113" s="21" t="s">
        <v>240</v>
      </c>
      <c r="D1113" s="20" t="s">
        <v>241</v>
      </c>
      <c r="E1113" s="3">
        <v>23000000</v>
      </c>
      <c r="F1113" s="19">
        <v>44155</v>
      </c>
      <c r="G1113" s="3">
        <v>23000000</v>
      </c>
      <c r="H1113" s="2">
        <v>5.0000000000000001E-3</v>
      </c>
      <c r="I1113" s="19">
        <v>44835</v>
      </c>
      <c r="J1113" s="19">
        <v>44865</v>
      </c>
      <c r="K1113" s="3">
        <v>31</v>
      </c>
      <c r="L1113" s="3">
        <v>9767</v>
      </c>
      <c r="M1113" s="3">
        <v>23000000</v>
      </c>
      <c r="N1113" s="19">
        <v>45980</v>
      </c>
    </row>
    <row r="1114" spans="1:14" s="18" customFormat="1" outlineLevel="2">
      <c r="A1114" s="19" t="s">
        <v>405</v>
      </c>
      <c r="B1114" s="20" t="s">
        <v>131</v>
      </c>
      <c r="C1114" s="21" t="s">
        <v>240</v>
      </c>
      <c r="D1114" s="20" t="s">
        <v>241</v>
      </c>
      <c r="E1114" s="3">
        <v>31000000</v>
      </c>
      <c r="F1114" s="19">
        <v>44720</v>
      </c>
      <c r="G1114" s="3">
        <v>31000000</v>
      </c>
      <c r="H1114" s="2">
        <v>5.0000000000000001E-3</v>
      </c>
      <c r="I1114" s="19">
        <v>44835</v>
      </c>
      <c r="J1114" s="19">
        <v>44865</v>
      </c>
      <c r="K1114" s="3">
        <v>31</v>
      </c>
      <c r="L1114" s="3">
        <v>13164</v>
      </c>
      <c r="M1114" s="3">
        <v>31000000</v>
      </c>
      <c r="N1114" s="19">
        <v>46545</v>
      </c>
    </row>
    <row r="1115" spans="1:14" s="18" customFormat="1" outlineLevel="2">
      <c r="A1115" s="19" t="s">
        <v>405</v>
      </c>
      <c r="B1115" s="20" t="s">
        <v>134</v>
      </c>
      <c r="C1115" s="21" t="s">
        <v>414</v>
      </c>
      <c r="D1115" s="20" t="s">
        <v>415</v>
      </c>
      <c r="E1115" s="3">
        <v>12430000</v>
      </c>
      <c r="F1115" s="19">
        <v>44714</v>
      </c>
      <c r="G1115" s="3">
        <v>12430000</v>
      </c>
      <c r="H1115" s="2">
        <v>5.0000000000000001E-3</v>
      </c>
      <c r="I1115" s="19">
        <v>44835</v>
      </c>
      <c r="J1115" s="19">
        <v>44865</v>
      </c>
      <c r="K1115" s="3">
        <v>31</v>
      </c>
      <c r="L1115" s="3">
        <v>5278</v>
      </c>
      <c r="M1115" s="3">
        <v>12430000</v>
      </c>
      <c r="N1115" s="19">
        <v>46539</v>
      </c>
    </row>
    <row r="1116" spans="1:14" s="18" customFormat="1" outlineLevel="2">
      <c r="A1116" s="19" t="s">
        <v>405</v>
      </c>
      <c r="B1116" s="20" t="s">
        <v>137</v>
      </c>
      <c r="C1116" s="21" t="s">
        <v>414</v>
      </c>
      <c r="D1116" s="20" t="s">
        <v>415</v>
      </c>
      <c r="E1116" s="3">
        <v>4392000</v>
      </c>
      <c r="F1116" s="19">
        <v>44735</v>
      </c>
      <c r="G1116" s="3">
        <v>4392000</v>
      </c>
      <c r="H1116" s="2">
        <v>5.0000000000000001E-3</v>
      </c>
      <c r="I1116" s="19">
        <v>44835</v>
      </c>
      <c r="J1116" s="19">
        <v>44865</v>
      </c>
      <c r="K1116" s="3">
        <v>31</v>
      </c>
      <c r="L1116" s="3">
        <v>1865</v>
      </c>
      <c r="M1116" s="3">
        <v>4392000</v>
      </c>
      <c r="N1116" s="19">
        <v>46560</v>
      </c>
    </row>
    <row r="1117" spans="1:14" s="18" customFormat="1" outlineLevel="2">
      <c r="A1117" s="19" t="s">
        <v>405</v>
      </c>
      <c r="B1117" s="20" t="s">
        <v>138</v>
      </c>
      <c r="C1117" s="21" t="s">
        <v>240</v>
      </c>
      <c r="D1117" s="20" t="s">
        <v>241</v>
      </c>
      <c r="E1117" s="3">
        <v>5000000</v>
      </c>
      <c r="F1117" s="19">
        <v>44762</v>
      </c>
      <c r="G1117" s="3">
        <v>5000000</v>
      </c>
      <c r="H1117" s="2">
        <v>5.0000000000000001E-3</v>
      </c>
      <c r="I1117" s="19">
        <v>44835</v>
      </c>
      <c r="J1117" s="19">
        <v>44865</v>
      </c>
      <c r="K1117" s="3">
        <v>31</v>
      </c>
      <c r="L1117" s="3">
        <v>2123</v>
      </c>
      <c r="M1117" s="3">
        <v>5000000</v>
      </c>
      <c r="N1117" s="19">
        <v>46587</v>
      </c>
    </row>
    <row r="1118" spans="1:14" s="18" customFormat="1" outlineLevel="2">
      <c r="A1118" s="19" t="s">
        <v>405</v>
      </c>
      <c r="B1118" s="20" t="s">
        <v>141</v>
      </c>
      <c r="C1118" s="21" t="s">
        <v>414</v>
      </c>
      <c r="D1118" s="20" t="s">
        <v>415</v>
      </c>
      <c r="E1118" s="3">
        <v>13176000</v>
      </c>
      <c r="F1118" s="19">
        <v>44757</v>
      </c>
      <c r="G1118" s="3">
        <v>13176000</v>
      </c>
      <c r="H1118" s="2">
        <v>5.0000000000000001E-3</v>
      </c>
      <c r="I1118" s="19">
        <v>44835</v>
      </c>
      <c r="J1118" s="19">
        <v>44865</v>
      </c>
      <c r="K1118" s="3">
        <v>31</v>
      </c>
      <c r="L1118" s="3">
        <v>5595</v>
      </c>
      <c r="M1118" s="3">
        <v>13176000</v>
      </c>
      <c r="N1118" s="19">
        <v>46582</v>
      </c>
    </row>
    <row r="1119" spans="1:14" s="18" customFormat="1" outlineLevel="2">
      <c r="A1119" s="19" t="s">
        <v>405</v>
      </c>
      <c r="B1119" s="20" t="s">
        <v>142</v>
      </c>
      <c r="C1119" s="21" t="s">
        <v>208</v>
      </c>
      <c r="D1119" s="20" t="s">
        <v>209</v>
      </c>
      <c r="E1119" s="3">
        <v>22500000</v>
      </c>
      <c r="F1119" s="19">
        <v>44760</v>
      </c>
      <c r="G1119" s="3">
        <v>22500000</v>
      </c>
      <c r="H1119" s="2">
        <v>5.0000000000000001E-3</v>
      </c>
      <c r="I1119" s="19">
        <v>44835</v>
      </c>
      <c r="J1119" s="19">
        <v>44865</v>
      </c>
      <c r="K1119" s="3">
        <v>31</v>
      </c>
      <c r="L1119" s="3">
        <v>9555</v>
      </c>
      <c r="M1119" s="3">
        <v>22500000</v>
      </c>
      <c r="N1119" s="19">
        <v>46585</v>
      </c>
    </row>
    <row r="1120" spans="1:14" s="18" customFormat="1" outlineLevel="2">
      <c r="A1120" s="19" t="s">
        <v>405</v>
      </c>
      <c r="B1120" s="20" t="s">
        <v>145</v>
      </c>
      <c r="C1120" s="21" t="s">
        <v>61</v>
      </c>
      <c r="D1120" s="20" t="s">
        <v>62</v>
      </c>
      <c r="E1120" s="3">
        <v>5300000</v>
      </c>
      <c r="F1120" s="19">
        <v>44757</v>
      </c>
      <c r="G1120" s="3">
        <v>5300000</v>
      </c>
      <c r="H1120" s="2">
        <v>5.0000000000000001E-3</v>
      </c>
      <c r="I1120" s="19">
        <v>44835</v>
      </c>
      <c r="J1120" s="19">
        <v>44865</v>
      </c>
      <c r="K1120" s="3">
        <v>31</v>
      </c>
      <c r="L1120" s="3">
        <v>2251</v>
      </c>
      <c r="M1120" s="3">
        <v>5300000</v>
      </c>
      <c r="N1120" s="19">
        <v>45852</v>
      </c>
    </row>
    <row r="1121" spans="1:14" s="18" customFormat="1" outlineLevel="2">
      <c r="A1121" s="19" t="s">
        <v>405</v>
      </c>
      <c r="B1121" s="20" t="s">
        <v>148</v>
      </c>
      <c r="C1121" s="21" t="s">
        <v>240</v>
      </c>
      <c r="D1121" s="20" t="s">
        <v>241</v>
      </c>
      <c r="E1121" s="3">
        <v>6000000</v>
      </c>
      <c r="F1121" s="19">
        <v>44796</v>
      </c>
      <c r="G1121" s="3">
        <v>6000000</v>
      </c>
      <c r="H1121" s="2">
        <v>5.0000000000000001E-3</v>
      </c>
      <c r="I1121" s="19">
        <v>44835</v>
      </c>
      <c r="J1121" s="19">
        <v>44865</v>
      </c>
      <c r="K1121" s="3">
        <v>31</v>
      </c>
      <c r="L1121" s="3">
        <v>2548</v>
      </c>
      <c r="M1121" s="3">
        <v>6000000</v>
      </c>
      <c r="N1121" s="19">
        <v>46621</v>
      </c>
    </row>
    <row r="1122" spans="1:14" s="18" customFormat="1" outlineLevel="2">
      <c r="A1122" s="19" t="s">
        <v>405</v>
      </c>
      <c r="B1122" s="20" t="s">
        <v>149</v>
      </c>
      <c r="C1122" s="21" t="s">
        <v>240</v>
      </c>
      <c r="D1122" s="20" t="s">
        <v>241</v>
      </c>
      <c r="E1122" s="3">
        <v>6000000</v>
      </c>
      <c r="F1122" s="19">
        <v>44796</v>
      </c>
      <c r="G1122" s="3">
        <v>6000000</v>
      </c>
      <c r="H1122" s="2">
        <v>5.0000000000000001E-3</v>
      </c>
      <c r="I1122" s="19">
        <v>44835</v>
      </c>
      <c r="J1122" s="19">
        <v>44865</v>
      </c>
      <c r="K1122" s="3">
        <v>31</v>
      </c>
      <c r="L1122" s="3">
        <v>2548</v>
      </c>
      <c r="M1122" s="3">
        <v>6000000</v>
      </c>
      <c r="N1122" s="19">
        <v>46621</v>
      </c>
    </row>
    <row r="1123" spans="1:14" s="18" customFormat="1" outlineLevel="2">
      <c r="A1123" s="19" t="s">
        <v>405</v>
      </c>
      <c r="B1123" s="20" t="s">
        <v>152</v>
      </c>
      <c r="C1123" s="21" t="s">
        <v>240</v>
      </c>
      <c r="D1123" s="20" t="s">
        <v>241</v>
      </c>
      <c r="E1123" s="3">
        <v>6000000</v>
      </c>
      <c r="F1123" s="19">
        <v>44796</v>
      </c>
      <c r="G1123" s="3">
        <v>6000000</v>
      </c>
      <c r="H1123" s="2">
        <v>5.0000000000000001E-3</v>
      </c>
      <c r="I1123" s="19">
        <v>44835</v>
      </c>
      <c r="J1123" s="19">
        <v>44865</v>
      </c>
      <c r="K1123" s="3">
        <v>31</v>
      </c>
      <c r="L1123" s="3">
        <v>2548</v>
      </c>
      <c r="M1123" s="3">
        <v>6000000</v>
      </c>
      <c r="N1123" s="19">
        <v>46621</v>
      </c>
    </row>
    <row r="1124" spans="1:14" s="18" customFormat="1" outlineLevel="2">
      <c r="A1124" s="19" t="s">
        <v>405</v>
      </c>
      <c r="B1124" s="20" t="s">
        <v>23</v>
      </c>
      <c r="C1124" s="21" t="s">
        <v>240</v>
      </c>
      <c r="D1124" s="20" t="s">
        <v>241</v>
      </c>
      <c r="E1124" s="3">
        <v>1000000</v>
      </c>
      <c r="F1124" s="19">
        <v>44160</v>
      </c>
      <c r="G1124" s="3">
        <v>1000000</v>
      </c>
      <c r="H1124" s="2">
        <v>5.0000000000000001E-3</v>
      </c>
      <c r="I1124" s="19">
        <v>44835</v>
      </c>
      <c r="J1124" s="19">
        <v>44865</v>
      </c>
      <c r="K1124" s="3">
        <v>31</v>
      </c>
      <c r="L1124" s="3">
        <v>425</v>
      </c>
      <c r="M1124" s="3">
        <v>1000000</v>
      </c>
      <c r="N1124" s="19">
        <v>45985</v>
      </c>
    </row>
    <row r="1125" spans="1:14" s="18" customFormat="1" outlineLevel="2">
      <c r="A1125" s="19" t="s">
        <v>405</v>
      </c>
      <c r="B1125" s="20" t="s">
        <v>242</v>
      </c>
      <c r="C1125" s="21" t="s">
        <v>418</v>
      </c>
      <c r="D1125" s="20" t="s">
        <v>419</v>
      </c>
      <c r="E1125" s="3">
        <v>78500000</v>
      </c>
      <c r="F1125" s="19">
        <v>44797</v>
      </c>
      <c r="G1125" s="3">
        <v>76378356</v>
      </c>
      <c r="H1125" s="2">
        <v>5.0000000000000001E-3</v>
      </c>
      <c r="I1125" s="19">
        <v>44835</v>
      </c>
      <c r="J1125" s="19">
        <v>44850</v>
      </c>
      <c r="K1125" s="3">
        <v>16</v>
      </c>
      <c r="L1125" s="3">
        <v>16740</v>
      </c>
      <c r="M1125" s="3">
        <v>74256735</v>
      </c>
      <c r="N1125" s="19">
        <v>46622</v>
      </c>
    </row>
    <row r="1126" spans="1:14" s="18" customFormat="1" outlineLevel="2">
      <c r="A1126" s="19" t="s">
        <v>405</v>
      </c>
      <c r="B1126" s="20" t="s">
        <v>242</v>
      </c>
      <c r="C1126" s="21" t="s">
        <v>418</v>
      </c>
      <c r="D1126" s="20"/>
      <c r="E1126" s="3"/>
      <c r="F1126" s="19"/>
      <c r="G1126" s="3">
        <v>74256735</v>
      </c>
      <c r="H1126" s="2">
        <v>5.0000000000000001E-3</v>
      </c>
      <c r="I1126" s="19">
        <v>44851</v>
      </c>
      <c r="J1126" s="19">
        <v>44865</v>
      </c>
      <c r="K1126" s="3">
        <v>15</v>
      </c>
      <c r="L1126" s="3">
        <v>15258</v>
      </c>
      <c r="M1126" s="3"/>
      <c r="N1126" s="19">
        <v>46622</v>
      </c>
    </row>
    <row r="1127" spans="1:14" s="18" customFormat="1" outlineLevel="2">
      <c r="A1127" s="19" t="s">
        <v>405</v>
      </c>
      <c r="B1127" s="20" t="s">
        <v>243</v>
      </c>
      <c r="C1127" s="21" t="s">
        <v>208</v>
      </c>
      <c r="D1127" s="20" t="s">
        <v>209</v>
      </c>
      <c r="E1127" s="3">
        <v>22500000</v>
      </c>
      <c r="F1127" s="19">
        <v>44791</v>
      </c>
      <c r="G1127" s="3">
        <v>22500000</v>
      </c>
      <c r="H1127" s="2">
        <v>5.0000000000000001E-3</v>
      </c>
      <c r="I1127" s="19">
        <v>44835</v>
      </c>
      <c r="J1127" s="19">
        <v>44865</v>
      </c>
      <c r="K1127" s="3">
        <v>31</v>
      </c>
      <c r="L1127" s="3">
        <v>9555</v>
      </c>
      <c r="M1127" s="3">
        <v>22500000</v>
      </c>
      <c r="N1127" s="19">
        <v>46616</v>
      </c>
    </row>
    <row r="1128" spans="1:14" s="18" customFormat="1" outlineLevel="2">
      <c r="A1128" s="19" t="s">
        <v>405</v>
      </c>
      <c r="B1128" s="20" t="s">
        <v>244</v>
      </c>
      <c r="C1128" s="21" t="s">
        <v>31</v>
      </c>
      <c r="D1128" s="20" t="s">
        <v>32</v>
      </c>
      <c r="E1128" s="3">
        <v>49460736</v>
      </c>
      <c r="F1128" s="19">
        <v>44777</v>
      </c>
      <c r="G1128" s="3">
        <v>49460736</v>
      </c>
      <c r="H1128" s="2">
        <v>5.0000000000000001E-3</v>
      </c>
      <c r="I1128" s="19">
        <v>44835</v>
      </c>
      <c r="J1128" s="19">
        <v>44865</v>
      </c>
      <c r="K1128" s="3">
        <v>31</v>
      </c>
      <c r="L1128" s="3">
        <v>21004</v>
      </c>
      <c r="M1128" s="3">
        <v>49460736</v>
      </c>
      <c r="N1128" s="19">
        <v>46602</v>
      </c>
    </row>
    <row r="1129" spans="1:14" s="18" customFormat="1" outlineLevel="2">
      <c r="A1129" s="19" t="s">
        <v>405</v>
      </c>
      <c r="B1129" s="20" t="s">
        <v>245</v>
      </c>
      <c r="C1129" s="21" t="s">
        <v>31</v>
      </c>
      <c r="D1129" s="20" t="s">
        <v>32</v>
      </c>
      <c r="E1129" s="3">
        <v>10000000</v>
      </c>
      <c r="F1129" s="19">
        <v>44777</v>
      </c>
      <c r="G1129" s="3">
        <v>10000000</v>
      </c>
      <c r="H1129" s="2">
        <v>5.0000000000000001E-3</v>
      </c>
      <c r="I1129" s="19">
        <v>44835</v>
      </c>
      <c r="J1129" s="19">
        <v>44865</v>
      </c>
      <c r="K1129" s="3">
        <v>31</v>
      </c>
      <c r="L1129" s="3">
        <v>4247</v>
      </c>
      <c r="M1129" s="3">
        <v>10000000</v>
      </c>
      <c r="N1129" s="19">
        <v>46602</v>
      </c>
    </row>
    <row r="1130" spans="1:14" s="18" customFormat="1" outlineLevel="2">
      <c r="A1130" s="19" t="s">
        <v>405</v>
      </c>
      <c r="B1130" s="20" t="s">
        <v>246</v>
      </c>
      <c r="C1130" s="21" t="s">
        <v>31</v>
      </c>
      <c r="D1130" s="20" t="s">
        <v>32</v>
      </c>
      <c r="E1130" s="3">
        <v>30000000</v>
      </c>
      <c r="F1130" s="19">
        <v>44777</v>
      </c>
      <c r="G1130" s="3">
        <v>30000000</v>
      </c>
      <c r="H1130" s="2">
        <v>5.0000000000000001E-3</v>
      </c>
      <c r="I1130" s="19">
        <v>44835</v>
      </c>
      <c r="J1130" s="19">
        <v>44865</v>
      </c>
      <c r="K1130" s="3">
        <v>31</v>
      </c>
      <c r="L1130" s="3">
        <v>12740</v>
      </c>
      <c r="M1130" s="3">
        <v>30000000</v>
      </c>
      <c r="N1130" s="19">
        <v>46602</v>
      </c>
    </row>
    <row r="1131" spans="1:14" s="18" customFormat="1" outlineLevel="2">
      <c r="A1131" s="19" t="s">
        <v>405</v>
      </c>
      <c r="B1131" s="20" t="s">
        <v>247</v>
      </c>
      <c r="C1131" s="21" t="s">
        <v>416</v>
      </c>
      <c r="D1131" s="20" t="s">
        <v>417</v>
      </c>
      <c r="E1131" s="3">
        <v>940000</v>
      </c>
      <c r="F1131" s="19">
        <v>44790</v>
      </c>
      <c r="G1131" s="3">
        <v>940000</v>
      </c>
      <c r="H1131" s="2">
        <v>5.0000000000000001E-3</v>
      </c>
      <c r="I1131" s="19">
        <v>44835</v>
      </c>
      <c r="J1131" s="19">
        <v>44865</v>
      </c>
      <c r="K1131" s="3">
        <v>31</v>
      </c>
      <c r="L1131" s="3">
        <v>399</v>
      </c>
      <c r="M1131" s="3">
        <v>940000</v>
      </c>
      <c r="N1131" s="19">
        <v>45885</v>
      </c>
    </row>
    <row r="1132" spans="1:14" s="18" customFormat="1" outlineLevel="2">
      <c r="A1132" s="19" t="s">
        <v>405</v>
      </c>
      <c r="B1132" s="20" t="s">
        <v>248</v>
      </c>
      <c r="C1132" s="21" t="s">
        <v>416</v>
      </c>
      <c r="D1132" s="20" t="s">
        <v>417</v>
      </c>
      <c r="E1132" s="3">
        <v>5800000</v>
      </c>
      <c r="F1132" s="19">
        <v>44785</v>
      </c>
      <c r="G1132" s="3">
        <v>5800000</v>
      </c>
      <c r="H1132" s="2">
        <v>5.0000000000000001E-3</v>
      </c>
      <c r="I1132" s="19">
        <v>44835</v>
      </c>
      <c r="J1132" s="19">
        <v>44865</v>
      </c>
      <c r="K1132" s="3">
        <v>31</v>
      </c>
      <c r="L1132" s="3">
        <v>2463</v>
      </c>
      <c r="M1132" s="3">
        <v>5800000</v>
      </c>
      <c r="N1132" s="19">
        <v>45880</v>
      </c>
    </row>
    <row r="1133" spans="1:14" s="18" customFormat="1" outlineLevel="2">
      <c r="A1133" s="19" t="s">
        <v>405</v>
      </c>
      <c r="B1133" s="20" t="s">
        <v>249</v>
      </c>
      <c r="C1133" s="21" t="s">
        <v>416</v>
      </c>
      <c r="D1133" s="20" t="s">
        <v>417</v>
      </c>
      <c r="E1133" s="3">
        <v>760000</v>
      </c>
      <c r="F1133" s="19">
        <v>44789</v>
      </c>
      <c r="G1133" s="3">
        <v>760000</v>
      </c>
      <c r="H1133" s="2">
        <v>5.0000000000000001E-3</v>
      </c>
      <c r="I1133" s="19">
        <v>44835</v>
      </c>
      <c r="J1133" s="19">
        <v>44865</v>
      </c>
      <c r="K1133" s="3">
        <v>31</v>
      </c>
      <c r="L1133" s="3">
        <v>323</v>
      </c>
      <c r="M1133" s="3">
        <v>760000</v>
      </c>
      <c r="N1133" s="19">
        <v>45884</v>
      </c>
    </row>
    <row r="1134" spans="1:14" s="18" customFormat="1" outlineLevel="2">
      <c r="A1134" s="19" t="s">
        <v>405</v>
      </c>
      <c r="B1134" s="20" t="s">
        <v>250</v>
      </c>
      <c r="C1134" s="21" t="s">
        <v>412</v>
      </c>
      <c r="D1134" s="20" t="s">
        <v>413</v>
      </c>
      <c r="E1134" s="3">
        <v>300000000</v>
      </c>
      <c r="F1134" s="19">
        <v>44830</v>
      </c>
      <c r="G1134" s="3">
        <v>300000000</v>
      </c>
      <c r="H1134" s="2">
        <v>5.0000000000000001E-3</v>
      </c>
      <c r="I1134" s="19">
        <v>44835</v>
      </c>
      <c r="J1134" s="19">
        <v>44865</v>
      </c>
      <c r="K1134" s="3">
        <v>31</v>
      </c>
      <c r="L1134" s="3">
        <v>127397</v>
      </c>
      <c r="M1134" s="3">
        <v>300000000</v>
      </c>
      <c r="N1134" s="19">
        <v>46655</v>
      </c>
    </row>
    <row r="1135" spans="1:14" s="18" customFormat="1" outlineLevel="2">
      <c r="A1135" s="19" t="s">
        <v>405</v>
      </c>
      <c r="B1135" s="20" t="s">
        <v>251</v>
      </c>
      <c r="C1135" s="21" t="s">
        <v>480</v>
      </c>
      <c r="D1135" s="20" t="s">
        <v>479</v>
      </c>
      <c r="E1135" s="3">
        <v>53991000</v>
      </c>
      <c r="F1135" s="19">
        <v>44831</v>
      </c>
      <c r="G1135" s="3">
        <v>53991000</v>
      </c>
      <c r="H1135" s="2">
        <v>5.0000000000000001E-3</v>
      </c>
      <c r="I1135" s="19">
        <v>44835</v>
      </c>
      <c r="J1135" s="19">
        <v>44865</v>
      </c>
      <c r="K1135" s="3">
        <v>31</v>
      </c>
      <c r="L1135" s="3">
        <v>22928</v>
      </c>
      <c r="M1135" s="3">
        <v>53991000</v>
      </c>
      <c r="N1135" s="19">
        <v>46656</v>
      </c>
    </row>
    <row r="1136" spans="1:14" s="18" customFormat="1" outlineLevel="2">
      <c r="A1136" s="19" t="s">
        <v>405</v>
      </c>
      <c r="B1136" s="20" t="s">
        <v>26</v>
      </c>
      <c r="C1136" s="21" t="s">
        <v>161</v>
      </c>
      <c r="D1136" s="20" t="s">
        <v>162</v>
      </c>
      <c r="E1136" s="3">
        <v>6030000</v>
      </c>
      <c r="F1136" s="19">
        <v>44145</v>
      </c>
      <c r="G1136" s="3">
        <v>6030000</v>
      </c>
      <c r="H1136" s="2">
        <v>5.0000000000000001E-3</v>
      </c>
      <c r="I1136" s="19">
        <v>44835</v>
      </c>
      <c r="J1136" s="19">
        <v>44850</v>
      </c>
      <c r="K1136" s="3">
        <v>16</v>
      </c>
      <c r="L1136" s="3">
        <v>1322</v>
      </c>
      <c r="M1136" s="3">
        <v>5931140</v>
      </c>
      <c r="N1136" s="19">
        <v>45970</v>
      </c>
    </row>
    <row r="1137" spans="1:14" s="18" customFormat="1" outlineLevel="2">
      <c r="A1137" s="19" t="s">
        <v>405</v>
      </c>
      <c r="B1137" s="20" t="s">
        <v>26</v>
      </c>
      <c r="C1137" s="21" t="s">
        <v>161</v>
      </c>
      <c r="D1137" s="20"/>
      <c r="E1137" s="3"/>
      <c r="F1137" s="19"/>
      <c r="G1137" s="3">
        <v>5931140</v>
      </c>
      <c r="H1137" s="2">
        <v>5.0000000000000001E-3</v>
      </c>
      <c r="I1137" s="19">
        <v>44851</v>
      </c>
      <c r="J1137" s="19">
        <v>44865</v>
      </c>
      <c r="K1137" s="3">
        <v>15</v>
      </c>
      <c r="L1137" s="3">
        <v>1219</v>
      </c>
      <c r="M1137" s="3"/>
      <c r="N1137" s="19">
        <v>45970</v>
      </c>
    </row>
    <row r="1138" spans="1:14" s="18" customFormat="1" outlineLevel="2">
      <c r="A1138" s="19" t="s">
        <v>405</v>
      </c>
      <c r="B1138" s="20" t="s">
        <v>252</v>
      </c>
      <c r="C1138" s="21" t="s">
        <v>31</v>
      </c>
      <c r="D1138" s="20" t="s">
        <v>32</v>
      </c>
      <c r="E1138" s="3">
        <v>5932160</v>
      </c>
      <c r="F1138" s="19">
        <v>44805</v>
      </c>
      <c r="G1138" s="3">
        <v>5932160</v>
      </c>
      <c r="H1138" s="2">
        <v>5.0000000000000001E-3</v>
      </c>
      <c r="I1138" s="19">
        <v>44835</v>
      </c>
      <c r="J1138" s="19">
        <v>44865</v>
      </c>
      <c r="K1138" s="3">
        <v>31</v>
      </c>
      <c r="L1138" s="3">
        <v>2519</v>
      </c>
      <c r="M1138" s="3">
        <v>5932160</v>
      </c>
      <c r="N1138" s="19">
        <v>46630</v>
      </c>
    </row>
    <row r="1139" spans="1:14" s="18" customFormat="1" outlineLevel="2">
      <c r="A1139" s="19" t="s">
        <v>405</v>
      </c>
      <c r="B1139" s="20" t="s">
        <v>253</v>
      </c>
      <c r="C1139" s="21" t="s">
        <v>422</v>
      </c>
      <c r="D1139" s="20" t="s">
        <v>423</v>
      </c>
      <c r="E1139" s="3">
        <v>55000000</v>
      </c>
      <c r="F1139" s="19">
        <v>44827</v>
      </c>
      <c r="G1139" s="3">
        <v>55000000</v>
      </c>
      <c r="H1139" s="2">
        <v>5.0000000000000001E-3</v>
      </c>
      <c r="I1139" s="19">
        <v>44835</v>
      </c>
      <c r="J1139" s="19">
        <v>44865</v>
      </c>
      <c r="K1139" s="3">
        <v>31</v>
      </c>
      <c r="L1139" s="3">
        <v>23356</v>
      </c>
      <c r="M1139" s="3">
        <v>55000000</v>
      </c>
      <c r="N1139" s="19">
        <v>45922</v>
      </c>
    </row>
    <row r="1140" spans="1:14" s="18" customFormat="1" outlineLevel="2">
      <c r="A1140" s="19" t="s">
        <v>405</v>
      </c>
      <c r="B1140" s="20" t="s">
        <v>276</v>
      </c>
      <c r="C1140" s="21" t="s">
        <v>256</v>
      </c>
      <c r="D1140" s="20" t="s">
        <v>257</v>
      </c>
      <c r="E1140" s="3">
        <v>20000000</v>
      </c>
      <c r="F1140" s="19">
        <v>44840</v>
      </c>
      <c r="G1140" s="3">
        <v>20000000</v>
      </c>
      <c r="H1140" s="2">
        <v>5.0000000000000001E-3</v>
      </c>
      <c r="I1140" s="19">
        <v>44840</v>
      </c>
      <c r="J1140" s="19">
        <v>44865</v>
      </c>
      <c r="K1140" s="3">
        <v>26</v>
      </c>
      <c r="L1140" s="3">
        <v>7123</v>
      </c>
      <c r="M1140" s="3">
        <v>20000000</v>
      </c>
      <c r="N1140" s="19">
        <v>46665</v>
      </c>
    </row>
    <row r="1141" spans="1:14" s="18" customFormat="1" outlineLevel="2">
      <c r="A1141" s="19" t="s">
        <v>405</v>
      </c>
      <c r="B1141" s="20" t="s">
        <v>277</v>
      </c>
      <c r="C1141" s="21" t="s">
        <v>406</v>
      </c>
      <c r="D1141" s="20" t="s">
        <v>407</v>
      </c>
      <c r="E1141" s="3">
        <v>16867200</v>
      </c>
      <c r="F1141" s="19">
        <v>44837</v>
      </c>
      <c r="G1141" s="3">
        <v>16867200</v>
      </c>
      <c r="H1141" s="2">
        <v>5.0000000000000001E-3</v>
      </c>
      <c r="I1141" s="19">
        <v>44837</v>
      </c>
      <c r="J1141" s="19">
        <v>44865</v>
      </c>
      <c r="K1141" s="3">
        <v>29</v>
      </c>
      <c r="L1141" s="3">
        <v>6701</v>
      </c>
      <c r="M1141" s="3">
        <v>16867200</v>
      </c>
      <c r="N1141" s="19">
        <v>46662</v>
      </c>
    </row>
    <row r="1142" spans="1:14" s="18" customFormat="1" outlineLevel="2">
      <c r="A1142" s="19" t="s">
        <v>405</v>
      </c>
      <c r="B1142" s="20" t="s">
        <v>278</v>
      </c>
      <c r="C1142" s="21" t="s">
        <v>406</v>
      </c>
      <c r="D1142" s="20" t="s">
        <v>407</v>
      </c>
      <c r="E1142" s="3">
        <v>45169903</v>
      </c>
      <c r="F1142" s="19">
        <v>44837</v>
      </c>
      <c r="G1142" s="3">
        <v>45169903</v>
      </c>
      <c r="H1142" s="2">
        <v>5.0000000000000001E-3</v>
      </c>
      <c r="I1142" s="19">
        <v>44837</v>
      </c>
      <c r="J1142" s="19">
        <v>44865</v>
      </c>
      <c r="K1142" s="3">
        <v>29</v>
      </c>
      <c r="L1142" s="3">
        <v>17944</v>
      </c>
      <c r="M1142" s="3">
        <v>45169903</v>
      </c>
      <c r="N1142" s="19">
        <v>46662</v>
      </c>
    </row>
    <row r="1143" spans="1:14" s="18" customFormat="1" outlineLevel="2">
      <c r="A1143" s="19" t="s">
        <v>405</v>
      </c>
      <c r="B1143" s="20" t="s">
        <v>279</v>
      </c>
      <c r="C1143" s="21" t="s">
        <v>406</v>
      </c>
      <c r="D1143" s="20" t="s">
        <v>407</v>
      </c>
      <c r="E1143" s="3">
        <v>5462897</v>
      </c>
      <c r="F1143" s="19">
        <v>44837</v>
      </c>
      <c r="G1143" s="3">
        <v>5462897</v>
      </c>
      <c r="H1143" s="2">
        <v>5.0000000000000001E-3</v>
      </c>
      <c r="I1143" s="19">
        <v>44837</v>
      </c>
      <c r="J1143" s="19">
        <v>44865</v>
      </c>
      <c r="K1143" s="3">
        <v>29</v>
      </c>
      <c r="L1143" s="3">
        <v>2170</v>
      </c>
      <c r="M1143" s="3">
        <v>5462897</v>
      </c>
      <c r="N1143" s="19">
        <v>46662</v>
      </c>
    </row>
    <row r="1144" spans="1:14" s="18" customFormat="1" outlineLevel="2">
      <c r="A1144" s="19" t="s">
        <v>405</v>
      </c>
      <c r="B1144" s="20" t="s">
        <v>280</v>
      </c>
      <c r="C1144" s="21" t="s">
        <v>408</v>
      </c>
      <c r="D1144" s="20" t="s">
        <v>409</v>
      </c>
      <c r="E1144" s="3">
        <v>50000000</v>
      </c>
      <c r="F1144" s="19">
        <v>44841</v>
      </c>
      <c r="G1144" s="3">
        <v>50000000</v>
      </c>
      <c r="H1144" s="2">
        <v>5.0000000000000001E-3</v>
      </c>
      <c r="I1144" s="19">
        <v>44841</v>
      </c>
      <c r="J1144" s="19">
        <v>44865</v>
      </c>
      <c r="K1144" s="3">
        <v>25</v>
      </c>
      <c r="L1144" s="3">
        <v>17123</v>
      </c>
      <c r="M1144" s="3">
        <v>50000000</v>
      </c>
      <c r="N1144" s="19">
        <v>46666</v>
      </c>
    </row>
    <row r="1145" spans="1:14" s="18" customFormat="1" outlineLevel="2">
      <c r="A1145" s="19" t="s">
        <v>405</v>
      </c>
      <c r="B1145" s="20" t="s">
        <v>281</v>
      </c>
      <c r="C1145" s="21" t="s">
        <v>240</v>
      </c>
      <c r="D1145" s="20" t="s">
        <v>241</v>
      </c>
      <c r="E1145" s="3">
        <v>8000000</v>
      </c>
      <c r="F1145" s="19">
        <v>44860</v>
      </c>
      <c r="G1145" s="3">
        <v>8000000</v>
      </c>
      <c r="H1145" s="2">
        <v>5.0000000000000001E-3</v>
      </c>
      <c r="I1145" s="19">
        <v>44860</v>
      </c>
      <c r="J1145" s="19">
        <v>44865</v>
      </c>
      <c r="K1145" s="3">
        <v>6</v>
      </c>
      <c r="L1145" s="3">
        <v>658</v>
      </c>
      <c r="M1145" s="3">
        <v>8000000</v>
      </c>
      <c r="N1145" s="19">
        <v>46685</v>
      </c>
    </row>
    <row r="1146" spans="1:14" s="18" customFormat="1" outlineLevel="2">
      <c r="A1146" s="19" t="s">
        <v>405</v>
      </c>
      <c r="B1146" s="20" t="s">
        <v>282</v>
      </c>
      <c r="C1146" s="21" t="s">
        <v>240</v>
      </c>
      <c r="D1146" s="20" t="s">
        <v>241</v>
      </c>
      <c r="E1146" s="3">
        <v>4000000</v>
      </c>
      <c r="F1146" s="19">
        <v>44860</v>
      </c>
      <c r="G1146" s="3">
        <v>4000000</v>
      </c>
      <c r="H1146" s="2">
        <v>5.0000000000000001E-3</v>
      </c>
      <c r="I1146" s="19">
        <v>44860</v>
      </c>
      <c r="J1146" s="19">
        <v>44865</v>
      </c>
      <c r="K1146" s="3">
        <v>6</v>
      </c>
      <c r="L1146" s="3">
        <v>329</v>
      </c>
      <c r="M1146" s="3">
        <v>4000000</v>
      </c>
      <c r="N1146" s="19">
        <v>46685</v>
      </c>
    </row>
    <row r="1147" spans="1:14" s="18" customFormat="1" outlineLevel="2">
      <c r="A1147" s="19" t="s">
        <v>405</v>
      </c>
      <c r="B1147" s="20" t="s">
        <v>283</v>
      </c>
      <c r="C1147" s="21" t="s">
        <v>208</v>
      </c>
      <c r="D1147" s="20" t="s">
        <v>209</v>
      </c>
      <c r="E1147" s="3">
        <v>27000000</v>
      </c>
      <c r="F1147" s="19">
        <v>44852</v>
      </c>
      <c r="G1147" s="3">
        <v>27000000</v>
      </c>
      <c r="H1147" s="2">
        <v>5.0000000000000001E-3</v>
      </c>
      <c r="I1147" s="19">
        <v>44852</v>
      </c>
      <c r="J1147" s="19">
        <v>44865</v>
      </c>
      <c r="K1147" s="3">
        <v>14</v>
      </c>
      <c r="L1147" s="3">
        <v>5178</v>
      </c>
      <c r="M1147" s="3">
        <v>27000000</v>
      </c>
      <c r="N1147" s="19">
        <v>46677</v>
      </c>
    </row>
    <row r="1148" spans="1:14" s="18" customFormat="1" outlineLevel="2">
      <c r="A1148" s="19" t="s">
        <v>405</v>
      </c>
      <c r="B1148" s="20" t="s">
        <v>27</v>
      </c>
      <c r="C1148" s="21" t="s">
        <v>406</v>
      </c>
      <c r="D1148" s="20" t="s">
        <v>407</v>
      </c>
      <c r="E1148" s="3">
        <v>16018839</v>
      </c>
      <c r="F1148" s="19">
        <v>44188</v>
      </c>
      <c r="G1148" s="3">
        <v>16018839</v>
      </c>
      <c r="H1148" s="2">
        <v>5.0000000000000001E-3</v>
      </c>
      <c r="I1148" s="19">
        <v>44835</v>
      </c>
      <c r="J1148" s="19">
        <v>44865</v>
      </c>
      <c r="K1148" s="3">
        <v>31</v>
      </c>
      <c r="L1148" s="3">
        <v>6803</v>
      </c>
      <c r="M1148" s="3">
        <v>16018839</v>
      </c>
      <c r="N1148" s="19">
        <v>46013</v>
      </c>
    </row>
    <row r="1149" spans="1:14" s="18" customFormat="1" outlineLevel="2">
      <c r="A1149" s="19" t="s">
        <v>405</v>
      </c>
      <c r="B1149" s="20" t="s">
        <v>284</v>
      </c>
      <c r="C1149" s="21" t="s">
        <v>21</v>
      </c>
      <c r="D1149" s="20" t="s">
        <v>22</v>
      </c>
      <c r="E1149" s="3">
        <v>4500000</v>
      </c>
      <c r="F1149" s="19">
        <v>44840</v>
      </c>
      <c r="G1149" s="3">
        <v>4500000</v>
      </c>
      <c r="H1149" s="2">
        <v>1E-3</v>
      </c>
      <c r="I1149" s="19">
        <v>44840</v>
      </c>
      <c r="J1149" s="19">
        <v>44865</v>
      </c>
      <c r="K1149" s="3">
        <v>26</v>
      </c>
      <c r="L1149" s="3">
        <v>321</v>
      </c>
      <c r="M1149" s="3">
        <v>4500000</v>
      </c>
      <c r="N1149" s="19">
        <v>45935</v>
      </c>
    </row>
    <row r="1150" spans="1:14" s="18" customFormat="1" outlineLevel="2">
      <c r="A1150" s="19" t="s">
        <v>405</v>
      </c>
      <c r="B1150" s="20" t="s">
        <v>30</v>
      </c>
      <c r="C1150" s="21" t="s">
        <v>406</v>
      </c>
      <c r="D1150" s="20" t="s">
        <v>407</v>
      </c>
      <c r="E1150" s="3">
        <v>31481161</v>
      </c>
      <c r="F1150" s="19">
        <v>44188</v>
      </c>
      <c r="G1150" s="3">
        <v>31481161</v>
      </c>
      <c r="H1150" s="2">
        <v>5.0000000000000001E-3</v>
      </c>
      <c r="I1150" s="19">
        <v>44835</v>
      </c>
      <c r="J1150" s="19">
        <v>44865</v>
      </c>
      <c r="K1150" s="3">
        <v>31</v>
      </c>
      <c r="L1150" s="3">
        <v>13369</v>
      </c>
      <c r="M1150" s="3">
        <v>31481161</v>
      </c>
      <c r="N1150" s="19">
        <v>46013</v>
      </c>
    </row>
    <row r="1151" spans="1:14" s="18" customFormat="1" outlineLevel="2">
      <c r="A1151" s="19" t="s">
        <v>405</v>
      </c>
      <c r="B1151" s="20" t="s">
        <v>33</v>
      </c>
      <c r="C1151" s="21" t="s">
        <v>123</v>
      </c>
      <c r="D1151" s="20" t="s">
        <v>124</v>
      </c>
      <c r="E1151" s="3">
        <v>10000000</v>
      </c>
      <c r="F1151" s="19">
        <v>44172</v>
      </c>
      <c r="G1151" s="3">
        <v>10000000</v>
      </c>
      <c r="H1151" s="2">
        <v>5.0000000000000001E-3</v>
      </c>
      <c r="I1151" s="19">
        <v>44835</v>
      </c>
      <c r="J1151" s="19">
        <v>44865</v>
      </c>
      <c r="K1151" s="3">
        <v>31</v>
      </c>
      <c r="L1151" s="3">
        <v>4247</v>
      </c>
      <c r="M1151" s="3">
        <v>10000000</v>
      </c>
      <c r="N1151" s="19">
        <v>45997</v>
      </c>
    </row>
    <row r="1152" spans="1:14" s="18" customFormat="1" outlineLevel="2">
      <c r="A1152" s="19" t="s">
        <v>405</v>
      </c>
      <c r="B1152" s="20" t="s">
        <v>34</v>
      </c>
      <c r="C1152" s="21" t="s">
        <v>123</v>
      </c>
      <c r="D1152" s="20" t="s">
        <v>124</v>
      </c>
      <c r="E1152" s="3">
        <v>10000000</v>
      </c>
      <c r="F1152" s="19">
        <v>44181</v>
      </c>
      <c r="G1152" s="3">
        <v>10000000</v>
      </c>
      <c r="H1152" s="2">
        <v>5.0000000000000001E-3</v>
      </c>
      <c r="I1152" s="19">
        <v>44835</v>
      </c>
      <c r="J1152" s="19">
        <v>44865</v>
      </c>
      <c r="K1152" s="3">
        <v>31</v>
      </c>
      <c r="L1152" s="3">
        <v>4247</v>
      </c>
      <c r="M1152" s="3">
        <v>10000000</v>
      </c>
      <c r="N1152" s="19">
        <v>46006</v>
      </c>
    </row>
    <row r="1153" spans="1:14" s="18" customFormat="1" outlineLevel="2">
      <c r="A1153" s="19" t="s">
        <v>405</v>
      </c>
      <c r="B1153" s="20" t="s">
        <v>35</v>
      </c>
      <c r="C1153" s="21" t="s">
        <v>408</v>
      </c>
      <c r="D1153" s="20" t="s">
        <v>409</v>
      </c>
      <c r="E1153" s="3">
        <v>210000000</v>
      </c>
      <c r="F1153" s="19">
        <v>44172</v>
      </c>
      <c r="G1153" s="3">
        <v>210000000</v>
      </c>
      <c r="H1153" s="2">
        <v>5.0000000000000001E-3</v>
      </c>
      <c r="I1153" s="19">
        <v>44835</v>
      </c>
      <c r="J1153" s="19">
        <v>44865</v>
      </c>
      <c r="K1153" s="3">
        <v>31</v>
      </c>
      <c r="L1153" s="3">
        <v>89178</v>
      </c>
      <c r="M1153" s="3">
        <v>210000000</v>
      </c>
      <c r="N1153" s="19">
        <v>45997</v>
      </c>
    </row>
    <row r="1154" spans="1:14" s="18" customFormat="1" outlineLevel="2">
      <c r="A1154" s="19" t="s">
        <v>405</v>
      </c>
      <c r="B1154" s="20" t="s">
        <v>36</v>
      </c>
      <c r="C1154" s="21" t="s">
        <v>238</v>
      </c>
      <c r="D1154" s="20" t="s">
        <v>239</v>
      </c>
      <c r="E1154" s="3">
        <v>3000000</v>
      </c>
      <c r="F1154" s="19">
        <v>44167</v>
      </c>
      <c r="G1154" s="3">
        <v>3000000</v>
      </c>
      <c r="H1154" s="2">
        <v>5.0000000000000001E-3</v>
      </c>
      <c r="I1154" s="19">
        <v>44835</v>
      </c>
      <c r="J1154" s="19">
        <v>44865</v>
      </c>
      <c r="K1154" s="3">
        <v>31</v>
      </c>
      <c r="L1154" s="3">
        <v>1274</v>
      </c>
      <c r="M1154" s="3">
        <v>3000000</v>
      </c>
      <c r="N1154" s="19">
        <v>45992</v>
      </c>
    </row>
    <row r="1155" spans="1:14" s="18" customFormat="1" outlineLevel="2">
      <c r="A1155" s="19" t="s">
        <v>405</v>
      </c>
      <c r="B1155" s="20" t="s">
        <v>37</v>
      </c>
      <c r="C1155" s="21" t="s">
        <v>161</v>
      </c>
      <c r="D1155" s="20" t="s">
        <v>162</v>
      </c>
      <c r="E1155" s="3">
        <v>5530000</v>
      </c>
      <c r="F1155" s="19">
        <v>44168</v>
      </c>
      <c r="G1155" s="3">
        <v>5530000</v>
      </c>
      <c r="H1155" s="2">
        <v>5.0000000000000001E-3</v>
      </c>
      <c r="I1155" s="19">
        <v>44835</v>
      </c>
      <c r="J1155" s="19">
        <v>44850</v>
      </c>
      <c r="K1155" s="3">
        <v>16</v>
      </c>
      <c r="L1155" s="3">
        <v>1212</v>
      </c>
      <c r="M1155" s="3">
        <v>5439340</v>
      </c>
      <c r="N1155" s="19">
        <v>45993</v>
      </c>
    </row>
    <row r="1156" spans="1:14" s="18" customFormat="1" outlineLevel="2">
      <c r="A1156" s="19" t="s">
        <v>405</v>
      </c>
      <c r="B1156" s="20" t="s">
        <v>37</v>
      </c>
      <c r="C1156" s="21" t="s">
        <v>161</v>
      </c>
      <c r="D1156" s="20"/>
      <c r="E1156" s="3"/>
      <c r="F1156" s="19"/>
      <c r="G1156" s="3">
        <v>5439340</v>
      </c>
      <c r="H1156" s="2">
        <v>5.0000000000000001E-3</v>
      </c>
      <c r="I1156" s="19">
        <v>44851</v>
      </c>
      <c r="J1156" s="19">
        <v>44865</v>
      </c>
      <c r="K1156" s="3">
        <v>15</v>
      </c>
      <c r="L1156" s="3">
        <v>1118</v>
      </c>
      <c r="M1156" s="3"/>
      <c r="N1156" s="19">
        <v>45993</v>
      </c>
    </row>
    <row r="1157" spans="1:14" s="18" customFormat="1" outlineLevel="2">
      <c r="A1157" s="19" t="s">
        <v>405</v>
      </c>
      <c r="B1157" s="20" t="s">
        <v>40</v>
      </c>
      <c r="C1157" s="21" t="s">
        <v>410</v>
      </c>
      <c r="D1157" s="20" t="s">
        <v>411</v>
      </c>
      <c r="E1157" s="3">
        <v>23530000</v>
      </c>
      <c r="F1157" s="19">
        <v>44013</v>
      </c>
      <c r="G1157" s="3">
        <v>21987048</v>
      </c>
      <c r="H1157" s="2">
        <v>5.0000000000000001E-3</v>
      </c>
      <c r="I1157" s="19">
        <v>44835</v>
      </c>
      <c r="J1157" s="19">
        <v>44850</v>
      </c>
      <c r="K1157" s="3">
        <v>16</v>
      </c>
      <c r="L1157" s="3">
        <v>4819</v>
      </c>
      <c r="M1157" s="3">
        <v>21601310</v>
      </c>
      <c r="N1157" s="19">
        <v>45838</v>
      </c>
    </row>
    <row r="1158" spans="1:14" s="18" customFormat="1" outlineLevel="2">
      <c r="A1158" s="19" t="s">
        <v>405</v>
      </c>
      <c r="B1158" s="20" t="s">
        <v>40</v>
      </c>
      <c r="C1158" s="21" t="s">
        <v>410</v>
      </c>
      <c r="D1158" s="20"/>
      <c r="E1158" s="3"/>
      <c r="F1158" s="19"/>
      <c r="G1158" s="3">
        <v>21601310</v>
      </c>
      <c r="H1158" s="2">
        <v>5.0000000000000001E-3</v>
      </c>
      <c r="I1158" s="19">
        <v>44851</v>
      </c>
      <c r="J1158" s="19">
        <v>44865</v>
      </c>
      <c r="K1158" s="3">
        <v>15</v>
      </c>
      <c r="L1158" s="3">
        <v>4439</v>
      </c>
      <c r="M1158" s="3"/>
      <c r="N1158" s="19">
        <v>45838</v>
      </c>
    </row>
    <row r="1159" spans="1:14" s="18" customFormat="1" outlineLevel="2">
      <c r="A1159" s="19" t="s">
        <v>405</v>
      </c>
      <c r="B1159" s="20" t="s">
        <v>41</v>
      </c>
      <c r="C1159" s="21" t="s">
        <v>123</v>
      </c>
      <c r="D1159" s="20" t="s">
        <v>124</v>
      </c>
      <c r="E1159" s="3">
        <v>10000000</v>
      </c>
      <c r="F1159" s="19">
        <v>44208</v>
      </c>
      <c r="G1159" s="3">
        <v>10000000</v>
      </c>
      <c r="H1159" s="2">
        <v>5.0000000000000001E-3</v>
      </c>
      <c r="I1159" s="19">
        <v>44835</v>
      </c>
      <c r="J1159" s="19">
        <v>44865</v>
      </c>
      <c r="K1159" s="3">
        <v>31</v>
      </c>
      <c r="L1159" s="3">
        <v>4247</v>
      </c>
      <c r="M1159" s="3">
        <v>10000000</v>
      </c>
      <c r="N1159" s="19">
        <v>46033</v>
      </c>
    </row>
    <row r="1160" spans="1:14" s="18" customFormat="1" outlineLevel="2">
      <c r="A1160" s="19" t="s">
        <v>405</v>
      </c>
      <c r="B1160" s="20" t="s">
        <v>42</v>
      </c>
      <c r="C1160" s="21" t="s">
        <v>240</v>
      </c>
      <c r="D1160" s="20" t="s">
        <v>241</v>
      </c>
      <c r="E1160" s="3">
        <v>28000000</v>
      </c>
      <c r="F1160" s="19">
        <v>44217</v>
      </c>
      <c r="G1160" s="3">
        <v>28000000</v>
      </c>
      <c r="H1160" s="2">
        <v>5.0000000000000001E-3</v>
      </c>
      <c r="I1160" s="19">
        <v>44835</v>
      </c>
      <c r="J1160" s="19">
        <v>44865</v>
      </c>
      <c r="K1160" s="3">
        <v>31</v>
      </c>
      <c r="L1160" s="3">
        <v>11890</v>
      </c>
      <c r="M1160" s="3">
        <v>28000000</v>
      </c>
      <c r="N1160" s="19">
        <v>46042</v>
      </c>
    </row>
    <row r="1161" spans="1:14" s="18" customFormat="1" outlineLevel="2">
      <c r="A1161" s="19" t="s">
        <v>405</v>
      </c>
      <c r="B1161" s="20" t="s">
        <v>43</v>
      </c>
      <c r="C1161" s="21" t="s">
        <v>61</v>
      </c>
      <c r="D1161" s="20" t="s">
        <v>62</v>
      </c>
      <c r="E1161" s="3">
        <v>22500000</v>
      </c>
      <c r="F1161" s="19">
        <v>44215</v>
      </c>
      <c r="G1161" s="3">
        <v>15000000</v>
      </c>
      <c r="H1161" s="2">
        <v>5.0000000000000001E-3</v>
      </c>
      <c r="I1161" s="19">
        <v>44835</v>
      </c>
      <c r="J1161" s="19">
        <v>44850</v>
      </c>
      <c r="K1161" s="3">
        <v>16</v>
      </c>
      <c r="L1161" s="3">
        <v>3288</v>
      </c>
      <c r="M1161" s="3">
        <v>14625000</v>
      </c>
      <c r="N1161" s="19">
        <v>46040</v>
      </c>
    </row>
    <row r="1162" spans="1:14" s="18" customFormat="1" outlineLevel="2">
      <c r="A1162" s="19" t="s">
        <v>405</v>
      </c>
      <c r="B1162" s="20" t="s">
        <v>43</v>
      </c>
      <c r="C1162" s="21" t="s">
        <v>61</v>
      </c>
      <c r="D1162" s="20"/>
      <c r="E1162" s="3"/>
      <c r="F1162" s="19"/>
      <c r="G1162" s="3">
        <v>14625000</v>
      </c>
      <c r="H1162" s="2">
        <v>5.0000000000000001E-3</v>
      </c>
      <c r="I1162" s="19">
        <v>44851</v>
      </c>
      <c r="J1162" s="19">
        <v>44865</v>
      </c>
      <c r="K1162" s="3">
        <v>15</v>
      </c>
      <c r="L1162" s="3">
        <v>3005</v>
      </c>
      <c r="M1162" s="3"/>
      <c r="N1162" s="19">
        <v>46040</v>
      </c>
    </row>
    <row r="1163" spans="1:14" s="18" customFormat="1" outlineLevel="2">
      <c r="A1163" s="19" t="s">
        <v>405</v>
      </c>
      <c r="B1163" s="20" t="s">
        <v>44</v>
      </c>
      <c r="C1163" s="21" t="s">
        <v>61</v>
      </c>
      <c r="D1163" s="20" t="s">
        <v>62</v>
      </c>
      <c r="E1163" s="3">
        <v>4950000</v>
      </c>
      <c r="F1163" s="19">
        <v>44215</v>
      </c>
      <c r="G1163" s="3">
        <v>3300000</v>
      </c>
      <c r="H1163" s="2">
        <v>5.0000000000000001E-3</v>
      </c>
      <c r="I1163" s="19">
        <v>44835</v>
      </c>
      <c r="J1163" s="19">
        <v>44850</v>
      </c>
      <c r="K1163" s="3">
        <v>16</v>
      </c>
      <c r="L1163" s="3">
        <v>723</v>
      </c>
      <c r="M1163" s="3">
        <v>3217500</v>
      </c>
      <c r="N1163" s="19">
        <v>46040</v>
      </c>
    </row>
    <row r="1164" spans="1:14" s="18" customFormat="1" outlineLevel="2">
      <c r="A1164" s="19" t="s">
        <v>405</v>
      </c>
      <c r="B1164" s="20" t="s">
        <v>44</v>
      </c>
      <c r="C1164" s="21" t="s">
        <v>61</v>
      </c>
      <c r="D1164" s="20"/>
      <c r="E1164" s="3"/>
      <c r="F1164" s="19"/>
      <c r="G1164" s="3">
        <v>3217500</v>
      </c>
      <c r="H1164" s="2">
        <v>5.0000000000000001E-3</v>
      </c>
      <c r="I1164" s="19">
        <v>44851</v>
      </c>
      <c r="J1164" s="19">
        <v>44865</v>
      </c>
      <c r="K1164" s="3">
        <v>15</v>
      </c>
      <c r="L1164" s="3">
        <v>661</v>
      </c>
      <c r="M1164" s="3"/>
      <c r="N1164" s="19">
        <v>46040</v>
      </c>
    </row>
    <row r="1165" spans="1:14" s="18" customFormat="1" outlineLevel="2">
      <c r="A1165" s="19" t="s">
        <v>405</v>
      </c>
      <c r="B1165" s="20" t="s">
        <v>45</v>
      </c>
      <c r="C1165" s="21" t="s">
        <v>123</v>
      </c>
      <c r="D1165" s="20" t="s">
        <v>124</v>
      </c>
      <c r="E1165" s="3">
        <v>10000000</v>
      </c>
      <c r="F1165" s="19">
        <v>44244</v>
      </c>
      <c r="G1165" s="3">
        <v>10000000</v>
      </c>
      <c r="H1165" s="2">
        <v>5.0000000000000001E-3</v>
      </c>
      <c r="I1165" s="19">
        <v>44835</v>
      </c>
      <c r="J1165" s="19">
        <v>44865</v>
      </c>
      <c r="K1165" s="3">
        <v>31</v>
      </c>
      <c r="L1165" s="3">
        <v>4247</v>
      </c>
      <c r="M1165" s="3">
        <v>10000000</v>
      </c>
      <c r="N1165" s="19">
        <v>46069</v>
      </c>
    </row>
    <row r="1166" spans="1:14" s="18" customFormat="1" outlineLevel="2">
      <c r="A1166" s="19" t="s">
        <v>405</v>
      </c>
      <c r="B1166" s="20" t="s">
        <v>48</v>
      </c>
      <c r="C1166" s="21" t="s">
        <v>123</v>
      </c>
      <c r="D1166" s="20" t="s">
        <v>124</v>
      </c>
      <c r="E1166" s="3">
        <v>4000000</v>
      </c>
      <c r="F1166" s="19">
        <v>44249</v>
      </c>
      <c r="G1166" s="3">
        <v>4000000</v>
      </c>
      <c r="H1166" s="2">
        <v>5.0000000000000001E-3</v>
      </c>
      <c r="I1166" s="19">
        <v>44835</v>
      </c>
      <c r="J1166" s="19">
        <v>44865</v>
      </c>
      <c r="K1166" s="3">
        <v>31</v>
      </c>
      <c r="L1166" s="3">
        <v>1699</v>
      </c>
      <c r="M1166" s="3">
        <v>4000000</v>
      </c>
      <c r="N1166" s="19">
        <v>46074</v>
      </c>
    </row>
    <row r="1167" spans="1:14" s="18" customFormat="1" outlineLevel="2">
      <c r="A1167" s="19" t="s">
        <v>405</v>
      </c>
      <c r="B1167" s="20" t="s">
        <v>51</v>
      </c>
      <c r="C1167" s="21" t="s">
        <v>163</v>
      </c>
      <c r="D1167" s="20" t="s">
        <v>164</v>
      </c>
      <c r="E1167" s="3">
        <v>23949000</v>
      </c>
      <c r="F1167" s="19">
        <v>44251</v>
      </c>
      <c r="G1167" s="3">
        <v>23949000</v>
      </c>
      <c r="H1167" s="2">
        <v>5.0000000000000001E-3</v>
      </c>
      <c r="I1167" s="19">
        <v>44835</v>
      </c>
      <c r="J1167" s="19">
        <v>44865</v>
      </c>
      <c r="K1167" s="3">
        <v>31</v>
      </c>
      <c r="L1167" s="3">
        <v>10170</v>
      </c>
      <c r="M1167" s="3">
        <v>23949000</v>
      </c>
      <c r="N1167" s="19">
        <v>46076</v>
      </c>
    </row>
    <row r="1168" spans="1:14" s="18" customFormat="1" outlineLevel="2">
      <c r="A1168" s="19" t="s">
        <v>405</v>
      </c>
      <c r="B1168" s="20" t="s">
        <v>52</v>
      </c>
      <c r="C1168" s="21" t="s">
        <v>110</v>
      </c>
      <c r="D1168" s="20" t="s">
        <v>111</v>
      </c>
      <c r="E1168" s="3">
        <v>40000000</v>
      </c>
      <c r="F1168" s="19">
        <v>44235</v>
      </c>
      <c r="G1168" s="3">
        <v>40000000</v>
      </c>
      <c r="H1168" s="2">
        <v>5.0000000000000001E-3</v>
      </c>
      <c r="I1168" s="19">
        <v>44835</v>
      </c>
      <c r="J1168" s="19">
        <v>44865</v>
      </c>
      <c r="K1168" s="3">
        <v>31</v>
      </c>
      <c r="L1168" s="3">
        <v>16986</v>
      </c>
      <c r="M1168" s="3">
        <v>40000000</v>
      </c>
      <c r="N1168" s="19">
        <v>46060</v>
      </c>
    </row>
    <row r="1169" spans="1:14" s="18" customFormat="1" outlineLevel="2">
      <c r="A1169" s="19" t="s">
        <v>405</v>
      </c>
      <c r="B1169" s="20" t="s">
        <v>53</v>
      </c>
      <c r="C1169" s="21" t="s">
        <v>408</v>
      </c>
      <c r="D1169" s="20" t="s">
        <v>409</v>
      </c>
      <c r="E1169" s="3">
        <v>64000000</v>
      </c>
      <c r="F1169" s="19">
        <v>44228</v>
      </c>
      <c r="G1169" s="3">
        <v>64000000</v>
      </c>
      <c r="H1169" s="2">
        <v>5.0000000000000001E-3</v>
      </c>
      <c r="I1169" s="19">
        <v>44835</v>
      </c>
      <c r="J1169" s="19">
        <v>44865</v>
      </c>
      <c r="K1169" s="3">
        <v>31</v>
      </c>
      <c r="L1169" s="3">
        <v>27178</v>
      </c>
      <c r="M1169" s="3">
        <v>64000000</v>
      </c>
      <c r="N1169" s="19">
        <v>46053</v>
      </c>
    </row>
    <row r="1170" spans="1:14" s="18" customFormat="1" outlineLevel="2">
      <c r="A1170" s="19" t="s">
        <v>405</v>
      </c>
      <c r="B1170" s="20" t="s">
        <v>54</v>
      </c>
      <c r="C1170" s="21" t="s">
        <v>238</v>
      </c>
      <c r="D1170" s="20" t="s">
        <v>239</v>
      </c>
      <c r="E1170" s="3">
        <v>100000000</v>
      </c>
      <c r="F1170" s="19">
        <v>44251</v>
      </c>
      <c r="G1170" s="3">
        <v>100000000</v>
      </c>
      <c r="H1170" s="2">
        <v>5.0000000000000001E-3</v>
      </c>
      <c r="I1170" s="19">
        <v>44835</v>
      </c>
      <c r="J1170" s="19">
        <v>44865</v>
      </c>
      <c r="K1170" s="3">
        <v>31</v>
      </c>
      <c r="L1170" s="3">
        <v>42466</v>
      </c>
      <c r="M1170" s="3">
        <v>100000000</v>
      </c>
      <c r="N1170" s="19">
        <v>46076</v>
      </c>
    </row>
    <row r="1171" spans="1:14" s="18" customFormat="1" outlineLevel="2">
      <c r="A1171" s="19" t="s">
        <v>405</v>
      </c>
      <c r="B1171" s="20" t="s">
        <v>55</v>
      </c>
      <c r="C1171" s="21" t="s">
        <v>410</v>
      </c>
      <c r="D1171" s="20" t="s">
        <v>411</v>
      </c>
      <c r="E1171" s="3">
        <v>47470000</v>
      </c>
      <c r="F1171" s="19">
        <v>44013</v>
      </c>
      <c r="G1171" s="3">
        <v>44357212</v>
      </c>
      <c r="H1171" s="2">
        <v>5.0000000000000001E-3</v>
      </c>
      <c r="I1171" s="19">
        <v>44835</v>
      </c>
      <c r="J1171" s="19">
        <v>44850</v>
      </c>
      <c r="K1171" s="3">
        <v>16</v>
      </c>
      <c r="L1171" s="3">
        <v>9722</v>
      </c>
      <c r="M1171" s="3">
        <v>43579015</v>
      </c>
      <c r="N1171" s="19">
        <v>45838</v>
      </c>
    </row>
    <row r="1172" spans="1:14" s="18" customFormat="1" outlineLevel="2">
      <c r="A1172" s="19" t="s">
        <v>405</v>
      </c>
      <c r="B1172" s="20" t="s">
        <v>55</v>
      </c>
      <c r="C1172" s="21" t="s">
        <v>410</v>
      </c>
      <c r="D1172" s="20"/>
      <c r="E1172" s="3"/>
      <c r="F1172" s="19"/>
      <c r="G1172" s="3">
        <v>43579015</v>
      </c>
      <c r="H1172" s="2">
        <v>5.0000000000000001E-3</v>
      </c>
      <c r="I1172" s="19">
        <v>44851</v>
      </c>
      <c r="J1172" s="19">
        <v>44865</v>
      </c>
      <c r="K1172" s="3">
        <v>15</v>
      </c>
      <c r="L1172" s="3">
        <v>8955</v>
      </c>
      <c r="M1172" s="3"/>
      <c r="N1172" s="19">
        <v>45838</v>
      </c>
    </row>
    <row r="1173" spans="1:14" s="18" customFormat="1" outlineLevel="2">
      <c r="A1173" s="19" t="s">
        <v>405</v>
      </c>
      <c r="B1173" s="20" t="s">
        <v>58</v>
      </c>
      <c r="C1173" s="21" t="s">
        <v>238</v>
      </c>
      <c r="D1173" s="20" t="s">
        <v>239</v>
      </c>
      <c r="E1173" s="3">
        <v>93000000</v>
      </c>
      <c r="F1173" s="19">
        <v>44251</v>
      </c>
      <c r="G1173" s="3">
        <v>93000000</v>
      </c>
      <c r="H1173" s="2">
        <v>5.0000000000000001E-3</v>
      </c>
      <c r="I1173" s="19">
        <v>44835</v>
      </c>
      <c r="J1173" s="19">
        <v>44865</v>
      </c>
      <c r="K1173" s="3">
        <v>31</v>
      </c>
      <c r="L1173" s="3">
        <v>39493</v>
      </c>
      <c r="M1173" s="3">
        <v>93000000</v>
      </c>
      <c r="N1173" s="19">
        <v>46076</v>
      </c>
    </row>
    <row r="1174" spans="1:14" s="18" customFormat="1" outlineLevel="2">
      <c r="A1174" s="19" t="s">
        <v>405</v>
      </c>
      <c r="B1174" s="20" t="s">
        <v>60</v>
      </c>
      <c r="C1174" s="21" t="s">
        <v>161</v>
      </c>
      <c r="D1174" s="20" t="s">
        <v>162</v>
      </c>
      <c r="E1174" s="3">
        <v>4840000</v>
      </c>
      <c r="F1174" s="19">
        <v>44235</v>
      </c>
      <c r="G1174" s="3">
        <v>4840000</v>
      </c>
      <c r="H1174" s="2">
        <v>5.0000000000000001E-3</v>
      </c>
      <c r="I1174" s="19">
        <v>44835</v>
      </c>
      <c r="J1174" s="19">
        <v>44850</v>
      </c>
      <c r="K1174" s="3">
        <v>16</v>
      </c>
      <c r="L1174" s="3">
        <v>1061</v>
      </c>
      <c r="M1174" s="3">
        <v>4760655</v>
      </c>
      <c r="N1174" s="19">
        <v>46060</v>
      </c>
    </row>
    <row r="1175" spans="1:14" s="18" customFormat="1" outlineLevel="2">
      <c r="A1175" s="19" t="s">
        <v>405</v>
      </c>
      <c r="B1175" s="20" t="s">
        <v>60</v>
      </c>
      <c r="C1175" s="21" t="s">
        <v>161</v>
      </c>
      <c r="D1175" s="20"/>
      <c r="E1175" s="3"/>
      <c r="F1175" s="19"/>
      <c r="G1175" s="3">
        <v>4760655</v>
      </c>
      <c r="H1175" s="2">
        <v>5.0000000000000001E-3</v>
      </c>
      <c r="I1175" s="19">
        <v>44851</v>
      </c>
      <c r="J1175" s="19">
        <v>44865</v>
      </c>
      <c r="K1175" s="3">
        <v>15</v>
      </c>
      <c r="L1175" s="3">
        <v>978</v>
      </c>
      <c r="M1175" s="3"/>
      <c r="N1175" s="19">
        <v>46060</v>
      </c>
    </row>
    <row r="1176" spans="1:14" s="18" customFormat="1" outlineLevel="2">
      <c r="A1176" s="19" t="s">
        <v>405</v>
      </c>
      <c r="B1176" s="20" t="s">
        <v>63</v>
      </c>
      <c r="C1176" s="21" t="s">
        <v>256</v>
      </c>
      <c r="D1176" s="20" t="s">
        <v>257</v>
      </c>
      <c r="E1176" s="3">
        <v>10000000</v>
      </c>
      <c r="F1176" s="19">
        <v>44284</v>
      </c>
      <c r="G1176" s="3">
        <v>5000000</v>
      </c>
      <c r="H1176" s="2">
        <v>5.0000000000000001E-3</v>
      </c>
      <c r="I1176" s="19">
        <v>44835</v>
      </c>
      <c r="J1176" s="19">
        <v>44865</v>
      </c>
      <c r="K1176" s="3">
        <v>31</v>
      </c>
      <c r="L1176" s="3">
        <v>2123</v>
      </c>
      <c r="M1176" s="3">
        <v>5000000</v>
      </c>
      <c r="N1176" s="19">
        <v>46109</v>
      </c>
    </row>
    <row r="1177" spans="1:14" s="18" customFormat="1" outlineLevel="2">
      <c r="A1177" s="19" t="s">
        <v>405</v>
      </c>
      <c r="B1177" s="20" t="s">
        <v>64</v>
      </c>
      <c r="C1177" s="21" t="s">
        <v>408</v>
      </c>
      <c r="D1177" s="20" t="s">
        <v>409</v>
      </c>
      <c r="E1177" s="3">
        <v>70000000</v>
      </c>
      <c r="F1177" s="19">
        <v>44260</v>
      </c>
      <c r="G1177" s="3">
        <v>70000000</v>
      </c>
      <c r="H1177" s="2">
        <v>5.0000000000000001E-3</v>
      </c>
      <c r="I1177" s="19">
        <v>44835</v>
      </c>
      <c r="J1177" s="19">
        <v>44865</v>
      </c>
      <c r="K1177" s="3">
        <v>31</v>
      </c>
      <c r="L1177" s="3">
        <v>29726</v>
      </c>
      <c r="M1177" s="3">
        <v>70000000</v>
      </c>
      <c r="N1177" s="19">
        <v>46085</v>
      </c>
    </row>
    <row r="1178" spans="1:14" s="18" customFormat="1" outlineLevel="2">
      <c r="A1178" s="19" t="s">
        <v>405</v>
      </c>
      <c r="B1178" s="20" t="s">
        <v>65</v>
      </c>
      <c r="C1178" s="21" t="s">
        <v>240</v>
      </c>
      <c r="D1178" s="20" t="s">
        <v>241</v>
      </c>
      <c r="E1178" s="3">
        <v>5000000</v>
      </c>
      <c r="F1178" s="19">
        <v>44259</v>
      </c>
      <c r="G1178" s="3">
        <v>5000000</v>
      </c>
      <c r="H1178" s="2">
        <v>5.0000000000000001E-3</v>
      </c>
      <c r="I1178" s="19">
        <v>44835</v>
      </c>
      <c r="J1178" s="19">
        <v>44865</v>
      </c>
      <c r="K1178" s="3">
        <v>31</v>
      </c>
      <c r="L1178" s="3">
        <v>2123</v>
      </c>
      <c r="M1178" s="3">
        <v>5000000</v>
      </c>
      <c r="N1178" s="19">
        <v>46084</v>
      </c>
    </row>
    <row r="1179" spans="1:14" s="18" customFormat="1" outlineLevel="2">
      <c r="A1179" s="19" t="s">
        <v>405</v>
      </c>
      <c r="B1179" s="20" t="s">
        <v>68</v>
      </c>
      <c r="C1179" s="21" t="s">
        <v>110</v>
      </c>
      <c r="D1179" s="20" t="s">
        <v>111</v>
      </c>
      <c r="E1179" s="3">
        <v>49780000</v>
      </c>
      <c r="F1179" s="19">
        <v>44306</v>
      </c>
      <c r="G1179" s="3">
        <v>49780000</v>
      </c>
      <c r="H1179" s="2">
        <v>5.0000000000000001E-3</v>
      </c>
      <c r="I1179" s="19">
        <v>44835</v>
      </c>
      <c r="J1179" s="19">
        <v>44865</v>
      </c>
      <c r="K1179" s="3">
        <v>31</v>
      </c>
      <c r="L1179" s="3">
        <v>21139</v>
      </c>
      <c r="M1179" s="3">
        <v>49780000</v>
      </c>
      <c r="N1179" s="19">
        <v>46131</v>
      </c>
    </row>
    <row r="1180" spans="1:14" s="18" customFormat="1" outlineLevel="2">
      <c r="A1180" s="19" t="s">
        <v>405</v>
      </c>
      <c r="B1180" s="20" t="s">
        <v>69</v>
      </c>
      <c r="C1180" s="21" t="s">
        <v>408</v>
      </c>
      <c r="D1180" s="20" t="s">
        <v>409</v>
      </c>
      <c r="E1180" s="3">
        <v>39000000</v>
      </c>
      <c r="F1180" s="19">
        <v>44295</v>
      </c>
      <c r="G1180" s="3">
        <v>39000000</v>
      </c>
      <c r="H1180" s="2">
        <v>5.0000000000000001E-3</v>
      </c>
      <c r="I1180" s="19">
        <v>44835</v>
      </c>
      <c r="J1180" s="19">
        <v>44865</v>
      </c>
      <c r="K1180" s="3">
        <v>31</v>
      </c>
      <c r="L1180" s="3">
        <v>16562</v>
      </c>
      <c r="M1180" s="3">
        <v>39000000</v>
      </c>
      <c r="N1180" s="19">
        <v>46120</v>
      </c>
    </row>
    <row r="1181" spans="1:14" s="18" customFormat="1" outlineLevel="2">
      <c r="A1181" s="19" t="s">
        <v>405</v>
      </c>
      <c r="B1181" s="20" t="s">
        <v>70</v>
      </c>
      <c r="C1181" s="21" t="s">
        <v>161</v>
      </c>
      <c r="D1181" s="20" t="s">
        <v>162</v>
      </c>
      <c r="E1181" s="3">
        <v>2600000</v>
      </c>
      <c r="F1181" s="19">
        <v>44314</v>
      </c>
      <c r="G1181" s="3">
        <v>2600000</v>
      </c>
      <c r="H1181" s="2">
        <v>5.0000000000000001E-3</v>
      </c>
      <c r="I1181" s="19">
        <v>44835</v>
      </c>
      <c r="J1181" s="19">
        <v>44850</v>
      </c>
      <c r="K1181" s="3">
        <v>16</v>
      </c>
      <c r="L1181" s="3">
        <v>570</v>
      </c>
      <c r="M1181" s="3">
        <v>2557375</v>
      </c>
      <c r="N1181" s="19">
        <v>46139</v>
      </c>
    </row>
    <row r="1182" spans="1:14" s="18" customFormat="1" outlineLevel="2">
      <c r="A1182" s="19" t="s">
        <v>405</v>
      </c>
      <c r="B1182" s="20" t="s">
        <v>70</v>
      </c>
      <c r="C1182" s="21" t="s">
        <v>161</v>
      </c>
      <c r="D1182" s="20"/>
      <c r="E1182" s="3"/>
      <c r="F1182" s="19"/>
      <c r="G1182" s="3">
        <v>2557375</v>
      </c>
      <c r="H1182" s="2">
        <v>5.0000000000000001E-3</v>
      </c>
      <c r="I1182" s="19">
        <v>44851</v>
      </c>
      <c r="J1182" s="19">
        <v>44865</v>
      </c>
      <c r="K1182" s="3">
        <v>15</v>
      </c>
      <c r="L1182" s="3">
        <v>525</v>
      </c>
      <c r="M1182" s="3"/>
      <c r="N1182" s="19">
        <v>46139</v>
      </c>
    </row>
    <row r="1183" spans="1:14" s="18" customFormat="1" outlineLevel="2">
      <c r="A1183" s="19" t="s">
        <v>405</v>
      </c>
      <c r="B1183" s="20" t="s">
        <v>73</v>
      </c>
      <c r="C1183" s="21" t="s">
        <v>412</v>
      </c>
      <c r="D1183" s="20" t="s">
        <v>413</v>
      </c>
      <c r="E1183" s="3">
        <v>1000000</v>
      </c>
      <c r="F1183" s="19">
        <v>44292</v>
      </c>
      <c r="G1183" s="3">
        <v>1000000</v>
      </c>
      <c r="H1183" s="2">
        <v>5.0000000000000001E-3</v>
      </c>
      <c r="I1183" s="19">
        <v>44835</v>
      </c>
      <c r="J1183" s="19">
        <v>44865</v>
      </c>
      <c r="K1183" s="3">
        <v>31</v>
      </c>
      <c r="L1183" s="3">
        <v>425</v>
      </c>
      <c r="M1183" s="3">
        <v>1000000</v>
      </c>
      <c r="N1183" s="19">
        <v>46117</v>
      </c>
    </row>
    <row r="1184" spans="1:14" s="18" customFormat="1" outlineLevel="2">
      <c r="A1184" s="19" t="s">
        <v>405</v>
      </c>
      <c r="B1184" s="20" t="s">
        <v>74</v>
      </c>
      <c r="C1184" s="21" t="s">
        <v>406</v>
      </c>
      <c r="D1184" s="20" t="s">
        <v>407</v>
      </c>
      <c r="E1184" s="3">
        <v>6665394</v>
      </c>
      <c r="F1184" s="19">
        <v>44029</v>
      </c>
      <c r="G1184" s="3">
        <v>6665394</v>
      </c>
      <c r="H1184" s="2">
        <v>5.0000000000000001E-3</v>
      </c>
      <c r="I1184" s="19">
        <v>44835</v>
      </c>
      <c r="J1184" s="19">
        <v>44865</v>
      </c>
      <c r="K1184" s="3">
        <v>31</v>
      </c>
      <c r="L1184" s="3">
        <v>2831</v>
      </c>
      <c r="M1184" s="3">
        <v>6665394</v>
      </c>
      <c r="N1184" s="19">
        <v>45854</v>
      </c>
    </row>
    <row r="1185" spans="1:14" s="18" customFormat="1" outlineLevel="2">
      <c r="A1185" s="19" t="s">
        <v>405</v>
      </c>
      <c r="B1185" s="20" t="s">
        <v>77</v>
      </c>
      <c r="C1185" s="21" t="s">
        <v>266</v>
      </c>
      <c r="D1185" s="20" t="s">
        <v>267</v>
      </c>
      <c r="E1185" s="3">
        <v>10000000</v>
      </c>
      <c r="F1185" s="19">
        <v>44315</v>
      </c>
      <c r="G1185" s="3">
        <v>10000000</v>
      </c>
      <c r="H1185" s="2">
        <v>3.0000000000000001E-3</v>
      </c>
      <c r="I1185" s="19">
        <v>44835</v>
      </c>
      <c r="J1185" s="19">
        <v>44865</v>
      </c>
      <c r="K1185" s="3">
        <v>31</v>
      </c>
      <c r="L1185" s="3">
        <v>2548</v>
      </c>
      <c r="M1185" s="3">
        <v>10000000</v>
      </c>
      <c r="N1185" s="19">
        <v>46140</v>
      </c>
    </row>
    <row r="1186" spans="1:14" s="18" customFormat="1" outlineLevel="2">
      <c r="A1186" s="19" t="s">
        <v>405</v>
      </c>
      <c r="B1186" s="20" t="s">
        <v>78</v>
      </c>
      <c r="C1186" s="21" t="s">
        <v>408</v>
      </c>
      <c r="D1186" s="20" t="s">
        <v>409</v>
      </c>
      <c r="E1186" s="3">
        <v>67000000</v>
      </c>
      <c r="F1186" s="19">
        <v>44321</v>
      </c>
      <c r="G1186" s="3">
        <v>67000000</v>
      </c>
      <c r="H1186" s="2">
        <v>5.0000000000000001E-3</v>
      </c>
      <c r="I1186" s="19">
        <v>44835</v>
      </c>
      <c r="J1186" s="19">
        <v>44865</v>
      </c>
      <c r="K1186" s="3">
        <v>31</v>
      </c>
      <c r="L1186" s="3">
        <v>28452</v>
      </c>
      <c r="M1186" s="3">
        <v>67000000</v>
      </c>
      <c r="N1186" s="19">
        <v>46146</v>
      </c>
    </row>
    <row r="1187" spans="1:14" s="18" customFormat="1" outlineLevel="2">
      <c r="A1187" s="19" t="s">
        <v>405</v>
      </c>
      <c r="B1187" s="20" t="s">
        <v>79</v>
      </c>
      <c r="C1187" s="21" t="s">
        <v>388</v>
      </c>
      <c r="D1187" s="20" t="s">
        <v>389</v>
      </c>
      <c r="E1187" s="3">
        <v>287705120</v>
      </c>
      <c r="F1187" s="19">
        <v>44327</v>
      </c>
      <c r="G1187" s="3">
        <v>287705120</v>
      </c>
      <c r="H1187" s="2">
        <v>5.0000000000000001E-3</v>
      </c>
      <c r="I1187" s="19">
        <v>44835</v>
      </c>
      <c r="J1187" s="19">
        <v>44865</v>
      </c>
      <c r="K1187" s="3">
        <v>31</v>
      </c>
      <c r="L1187" s="3">
        <v>122176</v>
      </c>
      <c r="M1187" s="3">
        <v>287705120</v>
      </c>
      <c r="N1187" s="19">
        <v>46152</v>
      </c>
    </row>
    <row r="1188" spans="1:14" s="18" customFormat="1" outlineLevel="2">
      <c r="A1188" s="19" t="s">
        <v>405</v>
      </c>
      <c r="B1188" s="20" t="s">
        <v>80</v>
      </c>
      <c r="C1188" s="21" t="s">
        <v>414</v>
      </c>
      <c r="D1188" s="20" t="s">
        <v>415</v>
      </c>
      <c r="E1188" s="3">
        <v>14000000</v>
      </c>
      <c r="F1188" s="19">
        <v>44336</v>
      </c>
      <c r="G1188" s="3">
        <v>14000000</v>
      </c>
      <c r="H1188" s="2">
        <v>5.0000000000000001E-3</v>
      </c>
      <c r="I1188" s="19">
        <v>44835</v>
      </c>
      <c r="J1188" s="19">
        <v>44865</v>
      </c>
      <c r="K1188" s="3">
        <v>31</v>
      </c>
      <c r="L1188" s="3">
        <v>5945</v>
      </c>
      <c r="M1188" s="3">
        <v>14000000</v>
      </c>
      <c r="N1188" s="19">
        <v>46161</v>
      </c>
    </row>
    <row r="1189" spans="1:14" s="18" customFormat="1" outlineLevel="2">
      <c r="A1189" s="19" t="s">
        <v>405</v>
      </c>
      <c r="B1189" s="20" t="s">
        <v>81</v>
      </c>
      <c r="C1189" s="21" t="s">
        <v>408</v>
      </c>
      <c r="D1189" s="20" t="s">
        <v>409</v>
      </c>
      <c r="E1189" s="3">
        <v>64000000</v>
      </c>
      <c r="F1189" s="19">
        <v>44354</v>
      </c>
      <c r="G1189" s="3">
        <v>64000000</v>
      </c>
      <c r="H1189" s="2">
        <v>5.0000000000000001E-3</v>
      </c>
      <c r="I1189" s="19">
        <v>44835</v>
      </c>
      <c r="J1189" s="19">
        <v>44865</v>
      </c>
      <c r="K1189" s="3">
        <v>31</v>
      </c>
      <c r="L1189" s="3">
        <v>27178</v>
      </c>
      <c r="M1189" s="3">
        <v>64000000</v>
      </c>
      <c r="N1189" s="19">
        <v>46179</v>
      </c>
    </row>
    <row r="1190" spans="1:14" s="18" customFormat="1" outlineLevel="2">
      <c r="A1190" s="19" t="s">
        <v>405</v>
      </c>
      <c r="B1190" s="20" t="s">
        <v>82</v>
      </c>
      <c r="C1190" s="21" t="s">
        <v>61</v>
      </c>
      <c r="D1190" s="20" t="s">
        <v>62</v>
      </c>
      <c r="E1190" s="3">
        <v>33500000</v>
      </c>
      <c r="F1190" s="19">
        <v>44362</v>
      </c>
      <c r="G1190" s="3">
        <v>24363635</v>
      </c>
      <c r="H1190" s="2">
        <v>5.0000000000000001E-3</v>
      </c>
      <c r="I1190" s="19">
        <v>44835</v>
      </c>
      <c r="J1190" s="19">
        <v>44850</v>
      </c>
      <c r="K1190" s="3">
        <v>16</v>
      </c>
      <c r="L1190" s="3">
        <v>5340</v>
      </c>
      <c r="M1190" s="3">
        <v>23754544</v>
      </c>
      <c r="N1190" s="19">
        <v>46187</v>
      </c>
    </row>
    <row r="1191" spans="1:14" s="18" customFormat="1" outlineLevel="2">
      <c r="A1191" s="19" t="s">
        <v>405</v>
      </c>
      <c r="B1191" s="20" t="s">
        <v>82</v>
      </c>
      <c r="C1191" s="21" t="s">
        <v>61</v>
      </c>
      <c r="D1191" s="20"/>
      <c r="E1191" s="3"/>
      <c r="F1191" s="19"/>
      <c r="G1191" s="3">
        <v>23754544</v>
      </c>
      <c r="H1191" s="2">
        <v>5.0000000000000001E-3</v>
      </c>
      <c r="I1191" s="19">
        <v>44851</v>
      </c>
      <c r="J1191" s="19">
        <v>44865</v>
      </c>
      <c r="K1191" s="3">
        <v>15</v>
      </c>
      <c r="L1191" s="3">
        <v>4881</v>
      </c>
      <c r="M1191" s="3"/>
      <c r="N1191" s="19">
        <v>46187</v>
      </c>
    </row>
    <row r="1192" spans="1:14" s="18" customFormat="1" outlineLevel="2">
      <c r="A1192" s="19" t="s">
        <v>405</v>
      </c>
      <c r="B1192" s="20" t="s">
        <v>83</v>
      </c>
      <c r="C1192" s="21" t="s">
        <v>61</v>
      </c>
      <c r="D1192" s="20" t="s">
        <v>62</v>
      </c>
      <c r="E1192" s="3">
        <v>7400000</v>
      </c>
      <c r="F1192" s="19">
        <v>44362</v>
      </c>
      <c r="G1192" s="3">
        <v>5381810</v>
      </c>
      <c r="H1192" s="2">
        <v>5.0000000000000001E-3</v>
      </c>
      <c r="I1192" s="19">
        <v>44835</v>
      </c>
      <c r="J1192" s="19">
        <v>44850</v>
      </c>
      <c r="K1192" s="3">
        <v>16</v>
      </c>
      <c r="L1192" s="3">
        <v>1180</v>
      </c>
      <c r="M1192" s="3">
        <v>5247264</v>
      </c>
      <c r="N1192" s="19">
        <v>46187</v>
      </c>
    </row>
    <row r="1193" spans="1:14" s="18" customFormat="1" outlineLevel="2">
      <c r="A1193" s="19" t="s">
        <v>405</v>
      </c>
      <c r="B1193" s="20" t="s">
        <v>83</v>
      </c>
      <c r="C1193" s="21" t="s">
        <v>61</v>
      </c>
      <c r="D1193" s="20"/>
      <c r="E1193" s="3"/>
      <c r="F1193" s="19"/>
      <c r="G1193" s="3">
        <v>5247264</v>
      </c>
      <c r="H1193" s="2">
        <v>5.0000000000000001E-3</v>
      </c>
      <c r="I1193" s="19">
        <v>44851</v>
      </c>
      <c r="J1193" s="19">
        <v>44865</v>
      </c>
      <c r="K1193" s="3">
        <v>15</v>
      </c>
      <c r="L1193" s="3">
        <v>1078</v>
      </c>
      <c r="M1193" s="3"/>
      <c r="N1193" s="19">
        <v>46187</v>
      </c>
    </row>
    <row r="1194" spans="1:14" s="18" customFormat="1" outlineLevel="2">
      <c r="A1194" s="19" t="s">
        <v>405</v>
      </c>
      <c r="B1194" s="20" t="s">
        <v>84</v>
      </c>
      <c r="C1194" s="21" t="s">
        <v>110</v>
      </c>
      <c r="D1194" s="20" t="s">
        <v>111</v>
      </c>
      <c r="E1194" s="3">
        <v>35910000</v>
      </c>
      <c r="F1194" s="19">
        <v>44400</v>
      </c>
      <c r="G1194" s="3">
        <v>35910000</v>
      </c>
      <c r="H1194" s="2">
        <v>5.0000000000000001E-3</v>
      </c>
      <c r="I1194" s="19">
        <v>44835</v>
      </c>
      <c r="J1194" s="19">
        <v>44865</v>
      </c>
      <c r="K1194" s="3">
        <v>31</v>
      </c>
      <c r="L1194" s="3">
        <v>15249</v>
      </c>
      <c r="M1194" s="3">
        <v>35910000</v>
      </c>
      <c r="N1194" s="19">
        <v>46225</v>
      </c>
    </row>
    <row r="1195" spans="1:14" s="18" customFormat="1" outlineLevel="2">
      <c r="A1195" s="19" t="s">
        <v>405</v>
      </c>
      <c r="B1195" s="20" t="s">
        <v>87</v>
      </c>
      <c r="C1195" s="21" t="s">
        <v>414</v>
      </c>
      <c r="D1195" s="20" t="s">
        <v>415</v>
      </c>
      <c r="E1195" s="3">
        <v>6552000</v>
      </c>
      <c r="F1195" s="19">
        <v>44386</v>
      </c>
      <c r="G1195" s="3">
        <v>6552000</v>
      </c>
      <c r="H1195" s="2">
        <v>5.0000000000000001E-3</v>
      </c>
      <c r="I1195" s="19">
        <v>44835</v>
      </c>
      <c r="J1195" s="19">
        <v>44865</v>
      </c>
      <c r="K1195" s="3">
        <v>31</v>
      </c>
      <c r="L1195" s="3">
        <v>2782</v>
      </c>
      <c r="M1195" s="3">
        <v>6552000</v>
      </c>
      <c r="N1195" s="19">
        <v>46211</v>
      </c>
    </row>
    <row r="1196" spans="1:14" s="18" customFormat="1" outlineLevel="2">
      <c r="A1196" s="19" t="s">
        <v>405</v>
      </c>
      <c r="B1196" s="20" t="s">
        <v>88</v>
      </c>
      <c r="C1196" s="21" t="s">
        <v>414</v>
      </c>
      <c r="D1196" s="20" t="s">
        <v>415</v>
      </c>
      <c r="E1196" s="3">
        <v>7062000</v>
      </c>
      <c r="F1196" s="19">
        <v>44405</v>
      </c>
      <c r="G1196" s="3">
        <v>7062000</v>
      </c>
      <c r="H1196" s="2">
        <v>5.0000000000000001E-3</v>
      </c>
      <c r="I1196" s="19">
        <v>44835</v>
      </c>
      <c r="J1196" s="19">
        <v>44865</v>
      </c>
      <c r="K1196" s="3">
        <v>31</v>
      </c>
      <c r="L1196" s="3">
        <v>2999</v>
      </c>
      <c r="M1196" s="3">
        <v>7062000</v>
      </c>
      <c r="N1196" s="19">
        <v>46230</v>
      </c>
    </row>
    <row r="1197" spans="1:14" s="18" customFormat="1" outlineLevel="2">
      <c r="A1197" s="19" t="s">
        <v>405</v>
      </c>
      <c r="B1197" s="20" t="s">
        <v>89</v>
      </c>
      <c r="C1197" s="21" t="s">
        <v>406</v>
      </c>
      <c r="D1197" s="20" t="s">
        <v>407</v>
      </c>
      <c r="E1197" s="3">
        <v>12334606</v>
      </c>
      <c r="F1197" s="19">
        <v>44029</v>
      </c>
      <c r="G1197" s="3">
        <v>12334606</v>
      </c>
      <c r="H1197" s="2">
        <v>5.0000000000000001E-3</v>
      </c>
      <c r="I1197" s="19">
        <v>44835</v>
      </c>
      <c r="J1197" s="19">
        <v>44865</v>
      </c>
      <c r="K1197" s="3">
        <v>31</v>
      </c>
      <c r="L1197" s="3">
        <v>5238</v>
      </c>
      <c r="M1197" s="3">
        <v>12334606</v>
      </c>
      <c r="N1197" s="19">
        <v>45854</v>
      </c>
    </row>
    <row r="1198" spans="1:14" s="18" customFormat="1" outlineLevel="2">
      <c r="A1198" s="19" t="s">
        <v>405</v>
      </c>
      <c r="B1198" s="20" t="s">
        <v>90</v>
      </c>
      <c r="C1198" s="21" t="s">
        <v>414</v>
      </c>
      <c r="D1198" s="20" t="s">
        <v>415</v>
      </c>
      <c r="E1198" s="3">
        <v>8000000</v>
      </c>
      <c r="F1198" s="19">
        <v>44428</v>
      </c>
      <c r="G1198" s="3">
        <v>8000000</v>
      </c>
      <c r="H1198" s="2">
        <v>5.0000000000000001E-3</v>
      </c>
      <c r="I1198" s="19">
        <v>44835</v>
      </c>
      <c r="J1198" s="19">
        <v>44865</v>
      </c>
      <c r="K1198" s="3">
        <v>31</v>
      </c>
      <c r="L1198" s="3">
        <v>3397</v>
      </c>
      <c r="M1198" s="3">
        <v>8000000</v>
      </c>
      <c r="N1198" s="19">
        <v>46253</v>
      </c>
    </row>
    <row r="1199" spans="1:14" s="18" customFormat="1" outlineLevel="2">
      <c r="A1199" s="19" t="s">
        <v>405</v>
      </c>
      <c r="B1199" s="20" t="s">
        <v>91</v>
      </c>
      <c r="C1199" s="21" t="s">
        <v>408</v>
      </c>
      <c r="D1199" s="20" t="s">
        <v>409</v>
      </c>
      <c r="E1199" s="3">
        <v>100000000</v>
      </c>
      <c r="F1199" s="19">
        <v>44468</v>
      </c>
      <c r="G1199" s="3">
        <v>100000000</v>
      </c>
      <c r="H1199" s="2">
        <v>5.0000000000000001E-3</v>
      </c>
      <c r="I1199" s="19">
        <v>44835</v>
      </c>
      <c r="J1199" s="19">
        <v>44865</v>
      </c>
      <c r="K1199" s="3">
        <v>31</v>
      </c>
      <c r="L1199" s="3">
        <v>42466</v>
      </c>
      <c r="M1199" s="3">
        <v>100000000</v>
      </c>
      <c r="N1199" s="19">
        <v>46293</v>
      </c>
    </row>
    <row r="1200" spans="1:14" s="18" customFormat="1" outlineLevel="2">
      <c r="A1200" s="19" t="s">
        <v>405</v>
      </c>
      <c r="B1200" s="20" t="s">
        <v>94</v>
      </c>
      <c r="C1200" s="21" t="s">
        <v>412</v>
      </c>
      <c r="D1200" s="20" t="s">
        <v>413</v>
      </c>
      <c r="E1200" s="3">
        <v>50000000</v>
      </c>
      <c r="F1200" s="19">
        <v>44469</v>
      </c>
      <c r="G1200" s="3">
        <v>50000000</v>
      </c>
      <c r="H1200" s="2">
        <v>5.0000000000000001E-3</v>
      </c>
      <c r="I1200" s="19">
        <v>44835</v>
      </c>
      <c r="J1200" s="19">
        <v>44865</v>
      </c>
      <c r="K1200" s="3">
        <v>31</v>
      </c>
      <c r="L1200" s="3">
        <v>21233</v>
      </c>
      <c r="M1200" s="3">
        <v>50000000</v>
      </c>
      <c r="N1200" s="19">
        <v>46294</v>
      </c>
    </row>
    <row r="1201" spans="1:14" s="18" customFormat="1" outlineLevel="2">
      <c r="A1201" s="19" t="s">
        <v>405</v>
      </c>
      <c r="B1201" s="20" t="s">
        <v>95</v>
      </c>
      <c r="C1201" s="21" t="s">
        <v>416</v>
      </c>
      <c r="D1201" s="20" t="s">
        <v>417</v>
      </c>
      <c r="E1201" s="3">
        <v>7700000</v>
      </c>
      <c r="F1201" s="19">
        <v>44453</v>
      </c>
      <c r="G1201" s="3">
        <v>7700000</v>
      </c>
      <c r="H1201" s="2">
        <v>5.0000000000000001E-3</v>
      </c>
      <c r="I1201" s="19">
        <v>44835</v>
      </c>
      <c r="J1201" s="19">
        <v>44865</v>
      </c>
      <c r="K1201" s="3">
        <v>31</v>
      </c>
      <c r="L1201" s="3">
        <v>3270</v>
      </c>
      <c r="M1201" s="3">
        <v>7700000</v>
      </c>
      <c r="N1201" s="19">
        <v>45548</v>
      </c>
    </row>
    <row r="1202" spans="1:14" s="18" customFormat="1" outlineLevel="2">
      <c r="A1202" s="19" t="s">
        <v>405</v>
      </c>
      <c r="B1202" s="20" t="s">
        <v>96</v>
      </c>
      <c r="C1202" s="21" t="s">
        <v>416</v>
      </c>
      <c r="D1202" s="20" t="s">
        <v>417</v>
      </c>
      <c r="E1202" s="3">
        <v>2800000</v>
      </c>
      <c r="F1202" s="19">
        <v>44454</v>
      </c>
      <c r="G1202" s="3">
        <v>2800000</v>
      </c>
      <c r="H1202" s="2">
        <v>5.0000000000000001E-3</v>
      </c>
      <c r="I1202" s="19">
        <v>44835</v>
      </c>
      <c r="J1202" s="19">
        <v>44865</v>
      </c>
      <c r="K1202" s="3">
        <v>31</v>
      </c>
      <c r="L1202" s="3">
        <v>1189</v>
      </c>
      <c r="M1202" s="3">
        <v>2800000</v>
      </c>
      <c r="N1202" s="19">
        <v>45549</v>
      </c>
    </row>
    <row r="1203" spans="1:14" s="18" customFormat="1" outlineLevel="2">
      <c r="A1203" s="19" t="s">
        <v>405</v>
      </c>
      <c r="B1203" s="20" t="s">
        <v>99</v>
      </c>
      <c r="C1203" s="21" t="s">
        <v>416</v>
      </c>
      <c r="D1203" s="20" t="s">
        <v>417</v>
      </c>
      <c r="E1203" s="3">
        <v>1700000</v>
      </c>
      <c r="F1203" s="19">
        <v>44453</v>
      </c>
      <c r="G1203" s="3">
        <v>1700000</v>
      </c>
      <c r="H1203" s="2">
        <v>5.0000000000000001E-3</v>
      </c>
      <c r="I1203" s="19">
        <v>44835</v>
      </c>
      <c r="J1203" s="19">
        <v>44865</v>
      </c>
      <c r="K1203" s="3">
        <v>31</v>
      </c>
      <c r="L1203" s="3">
        <v>722</v>
      </c>
      <c r="M1203" s="3">
        <v>1700000</v>
      </c>
      <c r="N1203" s="19">
        <v>45548</v>
      </c>
    </row>
    <row r="1204" spans="1:14" s="18" customFormat="1" outlineLevel="2">
      <c r="A1204" s="19" t="s">
        <v>405</v>
      </c>
      <c r="B1204" s="20" t="s">
        <v>100</v>
      </c>
      <c r="C1204" s="21" t="s">
        <v>416</v>
      </c>
      <c r="D1204" s="20" t="s">
        <v>417</v>
      </c>
      <c r="E1204" s="3">
        <v>400000</v>
      </c>
      <c r="F1204" s="19">
        <v>44453</v>
      </c>
      <c r="G1204" s="3">
        <v>400000</v>
      </c>
      <c r="H1204" s="2">
        <v>5.0000000000000001E-3</v>
      </c>
      <c r="I1204" s="19">
        <v>44835</v>
      </c>
      <c r="J1204" s="19">
        <v>44865</v>
      </c>
      <c r="K1204" s="3">
        <v>31</v>
      </c>
      <c r="L1204" s="3">
        <v>170</v>
      </c>
      <c r="M1204" s="3">
        <v>400000</v>
      </c>
      <c r="N1204" s="19">
        <v>45548</v>
      </c>
    </row>
    <row r="1205" spans="1:14" s="18" customFormat="1" outlineLevel="2">
      <c r="A1205" s="19" t="s">
        <v>405</v>
      </c>
      <c r="B1205" s="20" t="s">
        <v>101</v>
      </c>
      <c r="C1205" s="21" t="s">
        <v>390</v>
      </c>
      <c r="D1205" s="20" t="s">
        <v>391</v>
      </c>
      <c r="E1205" s="3">
        <v>300000000</v>
      </c>
      <c r="F1205" s="19">
        <v>44468</v>
      </c>
      <c r="G1205" s="3">
        <v>300000000</v>
      </c>
      <c r="H1205" s="2">
        <v>3.0000000000000001E-3</v>
      </c>
      <c r="I1205" s="19">
        <v>44835</v>
      </c>
      <c r="J1205" s="19">
        <v>44865</v>
      </c>
      <c r="K1205" s="3">
        <v>31</v>
      </c>
      <c r="L1205" s="3">
        <v>76438</v>
      </c>
      <c r="M1205" s="3">
        <v>300000000</v>
      </c>
      <c r="N1205" s="19">
        <v>45563</v>
      </c>
    </row>
    <row r="1206" spans="1:14" s="18" customFormat="1" outlineLevel="2">
      <c r="A1206" s="19" t="s">
        <v>405</v>
      </c>
      <c r="B1206" s="20" t="s">
        <v>102</v>
      </c>
      <c r="C1206" s="21" t="s">
        <v>406</v>
      </c>
      <c r="D1206" s="20" t="s">
        <v>407</v>
      </c>
      <c r="E1206" s="3">
        <v>57441016</v>
      </c>
      <c r="F1206" s="19">
        <v>44489</v>
      </c>
      <c r="G1206" s="3">
        <v>57441016</v>
      </c>
      <c r="H1206" s="2">
        <v>5.0000000000000001E-3</v>
      </c>
      <c r="I1206" s="19">
        <v>44835</v>
      </c>
      <c r="J1206" s="19">
        <v>44865</v>
      </c>
      <c r="K1206" s="3">
        <v>31</v>
      </c>
      <c r="L1206" s="3">
        <v>24393</v>
      </c>
      <c r="M1206" s="3">
        <v>57441016</v>
      </c>
      <c r="N1206" s="19">
        <v>46314</v>
      </c>
    </row>
    <row r="1207" spans="1:14" s="18" customFormat="1" outlineLevel="2">
      <c r="A1207" s="19" t="s">
        <v>405</v>
      </c>
      <c r="B1207" s="20" t="s">
        <v>103</v>
      </c>
      <c r="C1207" s="21" t="s">
        <v>406</v>
      </c>
      <c r="D1207" s="20" t="s">
        <v>407</v>
      </c>
      <c r="E1207" s="3">
        <v>48558984</v>
      </c>
      <c r="F1207" s="19">
        <v>44489</v>
      </c>
      <c r="G1207" s="3">
        <v>48558984</v>
      </c>
      <c r="H1207" s="2">
        <v>5.0000000000000001E-3</v>
      </c>
      <c r="I1207" s="19">
        <v>44835</v>
      </c>
      <c r="J1207" s="19">
        <v>44865</v>
      </c>
      <c r="K1207" s="3">
        <v>31</v>
      </c>
      <c r="L1207" s="3">
        <v>20621</v>
      </c>
      <c r="M1207" s="3">
        <v>48558984</v>
      </c>
      <c r="N1207" s="19">
        <v>46314</v>
      </c>
    </row>
    <row r="1208" spans="1:14" s="18" customFormat="1" outlineLevel="2">
      <c r="A1208" s="19" t="s">
        <v>405</v>
      </c>
      <c r="B1208" s="20" t="s">
        <v>106</v>
      </c>
      <c r="C1208" s="21" t="s">
        <v>418</v>
      </c>
      <c r="D1208" s="20" t="s">
        <v>419</v>
      </c>
      <c r="E1208" s="3">
        <v>131500000</v>
      </c>
      <c r="F1208" s="19">
        <v>44089</v>
      </c>
      <c r="G1208" s="3">
        <v>127945900</v>
      </c>
      <c r="H1208" s="2">
        <v>5.0000000000000001E-3</v>
      </c>
      <c r="I1208" s="19">
        <v>44835</v>
      </c>
      <c r="J1208" s="19">
        <v>44850</v>
      </c>
      <c r="K1208" s="3">
        <v>16</v>
      </c>
      <c r="L1208" s="3">
        <v>28043</v>
      </c>
      <c r="M1208" s="3">
        <v>124391800</v>
      </c>
      <c r="N1208" s="19">
        <v>45914</v>
      </c>
    </row>
    <row r="1209" spans="1:14" s="18" customFormat="1" outlineLevel="2">
      <c r="A1209" s="19" t="s">
        <v>405</v>
      </c>
      <c r="B1209" s="20" t="s">
        <v>106</v>
      </c>
      <c r="C1209" s="21" t="s">
        <v>418</v>
      </c>
      <c r="D1209" s="20"/>
      <c r="E1209" s="3"/>
      <c r="F1209" s="19"/>
      <c r="G1209" s="3">
        <v>124391800</v>
      </c>
      <c r="H1209" s="2">
        <v>5.0000000000000001E-3</v>
      </c>
      <c r="I1209" s="19">
        <v>44851</v>
      </c>
      <c r="J1209" s="19">
        <v>44865</v>
      </c>
      <c r="K1209" s="3">
        <v>15</v>
      </c>
      <c r="L1209" s="3">
        <v>25560</v>
      </c>
      <c r="M1209" s="3"/>
      <c r="N1209" s="19">
        <v>45914</v>
      </c>
    </row>
    <row r="1210" spans="1:14" s="18" customFormat="1" outlineLevel="2">
      <c r="A1210" s="19" t="s">
        <v>405</v>
      </c>
      <c r="B1210" s="20" t="s">
        <v>107</v>
      </c>
      <c r="C1210" s="21" t="s">
        <v>163</v>
      </c>
      <c r="D1210" s="20" t="s">
        <v>164</v>
      </c>
      <c r="E1210" s="3">
        <v>69161000</v>
      </c>
      <c r="F1210" s="19">
        <v>44487</v>
      </c>
      <c r="G1210" s="3">
        <v>69161000</v>
      </c>
      <c r="H1210" s="2">
        <v>5.0000000000000001E-3</v>
      </c>
      <c r="I1210" s="19">
        <v>44835</v>
      </c>
      <c r="J1210" s="19">
        <v>44865</v>
      </c>
      <c r="K1210" s="3">
        <v>31</v>
      </c>
      <c r="L1210" s="3">
        <v>29370</v>
      </c>
      <c r="M1210" s="3">
        <v>69161000</v>
      </c>
      <c r="N1210" s="19">
        <v>46312</v>
      </c>
    </row>
    <row r="1211" spans="1:14" s="18" customFormat="1" outlineLevel="2">
      <c r="A1211" s="19" t="s">
        <v>405</v>
      </c>
      <c r="B1211" s="20" t="s">
        <v>167</v>
      </c>
      <c r="C1211" s="21" t="s">
        <v>414</v>
      </c>
      <c r="D1211" s="20" t="s">
        <v>415</v>
      </c>
      <c r="E1211" s="3">
        <v>12392000</v>
      </c>
      <c r="F1211" s="19">
        <v>44477</v>
      </c>
      <c r="G1211" s="3">
        <v>12392000</v>
      </c>
      <c r="H1211" s="2">
        <v>5.0000000000000001E-3</v>
      </c>
      <c r="I1211" s="19">
        <v>44835</v>
      </c>
      <c r="J1211" s="19">
        <v>44865</v>
      </c>
      <c r="K1211" s="3">
        <v>31</v>
      </c>
      <c r="L1211" s="3">
        <v>5262</v>
      </c>
      <c r="M1211" s="3">
        <v>12392000</v>
      </c>
      <c r="N1211" s="19">
        <v>46302</v>
      </c>
    </row>
    <row r="1212" spans="1:14" s="18" customFormat="1" outlineLevel="2">
      <c r="A1212" s="19" t="s">
        <v>405</v>
      </c>
      <c r="B1212" s="20" t="s">
        <v>168</v>
      </c>
      <c r="C1212" s="21" t="s">
        <v>353</v>
      </c>
      <c r="D1212" s="20" t="s">
        <v>354</v>
      </c>
      <c r="E1212" s="3">
        <v>450000000</v>
      </c>
      <c r="F1212" s="19">
        <v>44473</v>
      </c>
      <c r="G1212" s="3">
        <v>450000000</v>
      </c>
      <c r="H1212" s="2">
        <v>5.0000000000000001E-3</v>
      </c>
      <c r="I1212" s="19">
        <v>44835</v>
      </c>
      <c r="J1212" s="19">
        <v>44865</v>
      </c>
      <c r="K1212" s="3">
        <v>31</v>
      </c>
      <c r="L1212" s="3">
        <v>191096</v>
      </c>
      <c r="M1212" s="3">
        <v>450000000</v>
      </c>
      <c r="N1212" s="19">
        <v>45568</v>
      </c>
    </row>
    <row r="1213" spans="1:14" s="18" customFormat="1" outlineLevel="2">
      <c r="A1213" s="19" t="s">
        <v>405</v>
      </c>
      <c r="B1213" s="20" t="s">
        <v>169</v>
      </c>
      <c r="C1213" s="21" t="s">
        <v>416</v>
      </c>
      <c r="D1213" s="20" t="s">
        <v>417</v>
      </c>
      <c r="E1213" s="3">
        <v>25000000</v>
      </c>
      <c r="F1213" s="19">
        <v>44484</v>
      </c>
      <c r="G1213" s="3">
        <v>25000000</v>
      </c>
      <c r="H1213" s="2">
        <v>5.0000000000000001E-3</v>
      </c>
      <c r="I1213" s="19">
        <v>44835</v>
      </c>
      <c r="J1213" s="19">
        <v>44865</v>
      </c>
      <c r="K1213" s="3">
        <v>31</v>
      </c>
      <c r="L1213" s="3">
        <v>10616</v>
      </c>
      <c r="M1213" s="3">
        <v>25000000</v>
      </c>
      <c r="N1213" s="19">
        <v>45579</v>
      </c>
    </row>
    <row r="1214" spans="1:14" s="18" customFormat="1" outlineLevel="2">
      <c r="A1214" s="19" t="s">
        <v>405</v>
      </c>
      <c r="B1214" s="20" t="s">
        <v>170</v>
      </c>
      <c r="C1214" s="21" t="s">
        <v>353</v>
      </c>
      <c r="D1214" s="20" t="s">
        <v>354</v>
      </c>
      <c r="E1214" s="3">
        <v>750000000</v>
      </c>
      <c r="F1214" s="19">
        <v>44473</v>
      </c>
      <c r="G1214" s="3">
        <v>750000000</v>
      </c>
      <c r="H1214" s="2">
        <v>3.0000000000000001E-3</v>
      </c>
      <c r="I1214" s="19">
        <v>44835</v>
      </c>
      <c r="J1214" s="19">
        <v>44865</v>
      </c>
      <c r="K1214" s="3">
        <v>31</v>
      </c>
      <c r="L1214" s="3">
        <v>191096</v>
      </c>
      <c r="M1214" s="3">
        <v>750000000</v>
      </c>
      <c r="N1214" s="19">
        <v>45568</v>
      </c>
    </row>
    <row r="1215" spans="1:14" s="18" customFormat="1" outlineLevel="2">
      <c r="A1215" s="19" t="s">
        <v>405</v>
      </c>
      <c r="B1215" s="20" t="s">
        <v>171</v>
      </c>
      <c r="C1215" s="21" t="s">
        <v>408</v>
      </c>
      <c r="D1215" s="20" t="s">
        <v>409</v>
      </c>
      <c r="E1215" s="3">
        <v>100000000</v>
      </c>
      <c r="F1215" s="19">
        <v>44504</v>
      </c>
      <c r="G1215" s="3">
        <v>100000000</v>
      </c>
      <c r="H1215" s="2">
        <v>5.0000000000000001E-3</v>
      </c>
      <c r="I1215" s="19">
        <v>44835</v>
      </c>
      <c r="J1215" s="19">
        <v>44865</v>
      </c>
      <c r="K1215" s="3">
        <v>31</v>
      </c>
      <c r="L1215" s="3">
        <v>42466</v>
      </c>
      <c r="M1215" s="3">
        <v>100000000</v>
      </c>
      <c r="N1215" s="19">
        <v>46329</v>
      </c>
    </row>
    <row r="1216" spans="1:14" s="18" customFormat="1" outlineLevel="2">
      <c r="A1216" s="19" t="s">
        <v>405</v>
      </c>
      <c r="B1216" s="20" t="s">
        <v>172</v>
      </c>
      <c r="C1216" s="21" t="s">
        <v>420</v>
      </c>
      <c r="D1216" s="20" t="s">
        <v>421</v>
      </c>
      <c r="E1216" s="3">
        <v>490980</v>
      </c>
      <c r="F1216" s="19">
        <v>44519</v>
      </c>
      <c r="G1216" s="3">
        <v>490980</v>
      </c>
      <c r="H1216" s="2">
        <v>5.0000000000000001E-3</v>
      </c>
      <c r="I1216" s="19">
        <v>44835</v>
      </c>
      <c r="J1216" s="19">
        <v>44865</v>
      </c>
      <c r="K1216" s="3">
        <v>31</v>
      </c>
      <c r="L1216" s="3">
        <v>208</v>
      </c>
      <c r="M1216" s="3">
        <v>490980</v>
      </c>
      <c r="N1216" s="19">
        <v>45614</v>
      </c>
    </row>
    <row r="1217" spans="1:14" s="18" customFormat="1" outlineLevel="2">
      <c r="A1217" s="19" t="s">
        <v>405</v>
      </c>
      <c r="B1217" s="20" t="s">
        <v>173</v>
      </c>
      <c r="C1217" s="21" t="s">
        <v>408</v>
      </c>
      <c r="D1217" s="20" t="s">
        <v>409</v>
      </c>
      <c r="E1217" s="3">
        <v>70000000</v>
      </c>
      <c r="F1217" s="19">
        <v>44559</v>
      </c>
      <c r="G1217" s="3">
        <v>70000000</v>
      </c>
      <c r="H1217" s="2">
        <v>5.0000000000000001E-3</v>
      </c>
      <c r="I1217" s="19">
        <v>44835</v>
      </c>
      <c r="J1217" s="19">
        <v>44865</v>
      </c>
      <c r="K1217" s="3">
        <v>31</v>
      </c>
      <c r="L1217" s="3">
        <v>29726</v>
      </c>
      <c r="M1217" s="3">
        <v>70000000</v>
      </c>
      <c r="N1217" s="19">
        <v>46384</v>
      </c>
    </row>
    <row r="1218" spans="1:14" s="18" customFormat="1" outlineLevel="2">
      <c r="A1218" s="19" t="s">
        <v>405</v>
      </c>
      <c r="B1218" s="20" t="s">
        <v>174</v>
      </c>
      <c r="C1218" s="21" t="s">
        <v>408</v>
      </c>
      <c r="D1218" s="20" t="s">
        <v>409</v>
      </c>
      <c r="E1218" s="3">
        <v>56000000</v>
      </c>
      <c r="F1218" s="19">
        <v>44559</v>
      </c>
      <c r="G1218" s="3">
        <v>56000000</v>
      </c>
      <c r="H1218" s="2">
        <v>5.0000000000000001E-3</v>
      </c>
      <c r="I1218" s="19">
        <v>44835</v>
      </c>
      <c r="J1218" s="19">
        <v>44865</v>
      </c>
      <c r="K1218" s="3">
        <v>31</v>
      </c>
      <c r="L1218" s="3">
        <v>23781</v>
      </c>
      <c r="M1218" s="3">
        <v>56000000</v>
      </c>
      <c r="N1218" s="19">
        <v>46384</v>
      </c>
    </row>
    <row r="1219" spans="1:14" s="18" customFormat="1" outlineLevel="2">
      <c r="A1219" s="19" t="s">
        <v>405</v>
      </c>
      <c r="B1219" s="20" t="s">
        <v>175</v>
      </c>
      <c r="C1219" s="21" t="s">
        <v>414</v>
      </c>
      <c r="D1219" s="20" t="s">
        <v>415</v>
      </c>
      <c r="E1219" s="3">
        <v>24548000</v>
      </c>
      <c r="F1219" s="19">
        <v>44540</v>
      </c>
      <c r="G1219" s="3">
        <v>24548000</v>
      </c>
      <c r="H1219" s="2">
        <v>5.0000000000000001E-3</v>
      </c>
      <c r="I1219" s="19">
        <v>44835</v>
      </c>
      <c r="J1219" s="19">
        <v>44865</v>
      </c>
      <c r="K1219" s="3">
        <v>31</v>
      </c>
      <c r="L1219" s="3">
        <v>10424</v>
      </c>
      <c r="M1219" s="3">
        <v>24548000</v>
      </c>
      <c r="N1219" s="19">
        <v>46365</v>
      </c>
    </row>
    <row r="1220" spans="1:14" s="18" customFormat="1" outlineLevel="2">
      <c r="A1220" s="19" t="s">
        <v>405</v>
      </c>
      <c r="B1220" s="20" t="s">
        <v>108</v>
      </c>
      <c r="C1220" s="21" t="s">
        <v>208</v>
      </c>
      <c r="D1220" s="20" t="s">
        <v>209</v>
      </c>
      <c r="E1220" s="3">
        <v>10400000</v>
      </c>
      <c r="F1220" s="19">
        <v>44096</v>
      </c>
      <c r="G1220" s="3">
        <v>10400000</v>
      </c>
      <c r="H1220" s="2">
        <v>5.0000000000000001E-3</v>
      </c>
      <c r="I1220" s="19">
        <v>44835</v>
      </c>
      <c r="J1220" s="19">
        <v>44865</v>
      </c>
      <c r="K1220" s="3">
        <v>31</v>
      </c>
      <c r="L1220" s="3">
        <v>4416</v>
      </c>
      <c r="M1220" s="3">
        <v>10400000</v>
      </c>
      <c r="N1220" s="19">
        <v>45921</v>
      </c>
    </row>
    <row r="1221" spans="1:14" s="18" customFormat="1" outlineLevel="2">
      <c r="A1221" s="19" t="s">
        <v>405</v>
      </c>
      <c r="B1221" s="20" t="s">
        <v>176</v>
      </c>
      <c r="C1221" s="21" t="s">
        <v>208</v>
      </c>
      <c r="D1221" s="20" t="s">
        <v>209</v>
      </c>
      <c r="E1221" s="3">
        <v>45000000</v>
      </c>
      <c r="F1221" s="19">
        <v>44550</v>
      </c>
      <c r="G1221" s="3">
        <v>45000000</v>
      </c>
      <c r="H1221" s="2">
        <v>5.0000000000000001E-3</v>
      </c>
      <c r="I1221" s="19">
        <v>44835</v>
      </c>
      <c r="J1221" s="19">
        <v>44865</v>
      </c>
      <c r="K1221" s="3">
        <v>31</v>
      </c>
      <c r="L1221" s="3">
        <v>19110</v>
      </c>
      <c r="M1221" s="3">
        <v>45000000</v>
      </c>
      <c r="N1221" s="19">
        <v>46375</v>
      </c>
    </row>
    <row r="1222" spans="1:14" s="18" customFormat="1" outlineLevel="2">
      <c r="A1222" s="19" t="s">
        <v>405</v>
      </c>
      <c r="B1222" s="20" t="s">
        <v>177</v>
      </c>
      <c r="C1222" s="21" t="s">
        <v>414</v>
      </c>
      <c r="D1222" s="20" t="s">
        <v>415</v>
      </c>
      <c r="E1222" s="3">
        <v>13176000</v>
      </c>
      <c r="F1222" s="19">
        <v>44571</v>
      </c>
      <c r="G1222" s="3">
        <v>13176000</v>
      </c>
      <c r="H1222" s="2">
        <v>5.0000000000000001E-3</v>
      </c>
      <c r="I1222" s="19">
        <v>44835</v>
      </c>
      <c r="J1222" s="19">
        <v>44865</v>
      </c>
      <c r="K1222" s="3">
        <v>31</v>
      </c>
      <c r="L1222" s="3">
        <v>5595</v>
      </c>
      <c r="M1222" s="3">
        <v>13176000</v>
      </c>
      <c r="N1222" s="19">
        <v>46396</v>
      </c>
    </row>
    <row r="1223" spans="1:14" s="18" customFormat="1" outlineLevel="2">
      <c r="A1223" s="19" t="s">
        <v>405</v>
      </c>
      <c r="B1223" s="20" t="s">
        <v>178</v>
      </c>
      <c r="C1223" s="21" t="s">
        <v>414</v>
      </c>
      <c r="D1223" s="20" t="s">
        <v>415</v>
      </c>
      <c r="E1223" s="3">
        <v>4392000</v>
      </c>
      <c r="F1223" s="19">
        <v>44589</v>
      </c>
      <c r="G1223" s="3">
        <v>4392000</v>
      </c>
      <c r="H1223" s="2">
        <v>5.0000000000000001E-3</v>
      </c>
      <c r="I1223" s="19">
        <v>44835</v>
      </c>
      <c r="J1223" s="19">
        <v>44865</v>
      </c>
      <c r="K1223" s="3">
        <v>31</v>
      </c>
      <c r="L1223" s="3">
        <v>1865</v>
      </c>
      <c r="M1223" s="3">
        <v>4392000</v>
      </c>
      <c r="N1223" s="19">
        <v>46414</v>
      </c>
    </row>
    <row r="1224" spans="1:14" s="18" customFormat="1" outlineLevel="2">
      <c r="A1224" s="19" t="s">
        <v>405</v>
      </c>
      <c r="B1224" s="20" t="s">
        <v>179</v>
      </c>
      <c r="C1224" s="21" t="s">
        <v>61</v>
      </c>
      <c r="D1224" s="20" t="s">
        <v>62</v>
      </c>
      <c r="E1224" s="3">
        <v>13000000</v>
      </c>
      <c r="F1224" s="19">
        <v>44579</v>
      </c>
      <c r="G1224" s="3">
        <v>13000000</v>
      </c>
      <c r="H1224" s="2">
        <v>5.0000000000000001E-3</v>
      </c>
      <c r="I1224" s="19">
        <v>44835</v>
      </c>
      <c r="J1224" s="19">
        <v>44865</v>
      </c>
      <c r="K1224" s="3">
        <v>31</v>
      </c>
      <c r="L1224" s="3">
        <v>5521</v>
      </c>
      <c r="M1224" s="3">
        <v>13000000</v>
      </c>
      <c r="N1224" s="19">
        <v>45674</v>
      </c>
    </row>
    <row r="1225" spans="1:14" s="18" customFormat="1" outlineLevel="2">
      <c r="A1225" s="19" t="s">
        <v>405</v>
      </c>
      <c r="B1225" s="20" t="s">
        <v>180</v>
      </c>
      <c r="C1225" s="21" t="s">
        <v>422</v>
      </c>
      <c r="D1225" s="20" t="s">
        <v>423</v>
      </c>
      <c r="E1225" s="3">
        <v>303000000</v>
      </c>
      <c r="F1225" s="19">
        <v>44578</v>
      </c>
      <c r="G1225" s="3">
        <v>303000000</v>
      </c>
      <c r="H1225" s="2">
        <v>5.0000000000000001E-3</v>
      </c>
      <c r="I1225" s="19">
        <v>44835</v>
      </c>
      <c r="J1225" s="19">
        <v>44865</v>
      </c>
      <c r="K1225" s="3">
        <v>31</v>
      </c>
      <c r="L1225" s="3">
        <v>128671</v>
      </c>
      <c r="M1225" s="3">
        <v>303000000</v>
      </c>
      <c r="N1225" s="19">
        <v>45673</v>
      </c>
    </row>
    <row r="1226" spans="1:14" s="18" customFormat="1" outlineLevel="2">
      <c r="A1226" s="19" t="s">
        <v>405</v>
      </c>
      <c r="B1226" s="20" t="s">
        <v>181</v>
      </c>
      <c r="C1226" s="21" t="s">
        <v>422</v>
      </c>
      <c r="D1226" s="20" t="s">
        <v>423</v>
      </c>
      <c r="E1226" s="3">
        <v>24000000</v>
      </c>
      <c r="F1226" s="19">
        <v>44578</v>
      </c>
      <c r="G1226" s="3">
        <v>24000000</v>
      </c>
      <c r="H1226" s="2">
        <v>5.0000000000000001E-3</v>
      </c>
      <c r="I1226" s="19">
        <v>44835</v>
      </c>
      <c r="J1226" s="19">
        <v>44865</v>
      </c>
      <c r="K1226" s="3">
        <v>31</v>
      </c>
      <c r="L1226" s="3">
        <v>10192</v>
      </c>
      <c r="M1226" s="3">
        <v>24000000</v>
      </c>
      <c r="N1226" s="19">
        <v>45673</v>
      </c>
    </row>
    <row r="1227" spans="1:14" s="18" customFormat="1" outlineLevel="2">
      <c r="A1227" s="19" t="s">
        <v>405</v>
      </c>
      <c r="B1227" s="20" t="s">
        <v>182</v>
      </c>
      <c r="C1227" s="21" t="s">
        <v>416</v>
      </c>
      <c r="D1227" s="20" t="s">
        <v>417</v>
      </c>
      <c r="E1227" s="3">
        <v>6100000</v>
      </c>
      <c r="F1227" s="19">
        <v>44565</v>
      </c>
      <c r="G1227" s="3">
        <v>6100000</v>
      </c>
      <c r="H1227" s="2">
        <v>5.0000000000000001E-3</v>
      </c>
      <c r="I1227" s="19">
        <v>44835</v>
      </c>
      <c r="J1227" s="19">
        <v>44865</v>
      </c>
      <c r="K1227" s="3">
        <v>31</v>
      </c>
      <c r="L1227" s="3">
        <v>2590</v>
      </c>
      <c r="M1227" s="3">
        <v>6100000</v>
      </c>
      <c r="N1227" s="19">
        <v>45660</v>
      </c>
    </row>
    <row r="1228" spans="1:14" s="18" customFormat="1" outlineLevel="2">
      <c r="A1228" s="19" t="s">
        <v>405</v>
      </c>
      <c r="B1228" s="20" t="s">
        <v>183</v>
      </c>
      <c r="C1228" s="21" t="s">
        <v>163</v>
      </c>
      <c r="D1228" s="20" t="s">
        <v>164</v>
      </c>
      <c r="E1228" s="3">
        <v>350000000</v>
      </c>
      <c r="F1228" s="19">
        <v>44580</v>
      </c>
      <c r="G1228" s="3">
        <v>350000000</v>
      </c>
      <c r="H1228" s="2">
        <v>3.0000000000000001E-3</v>
      </c>
      <c r="I1228" s="19">
        <v>44835</v>
      </c>
      <c r="J1228" s="19">
        <v>44865</v>
      </c>
      <c r="K1228" s="3">
        <v>31</v>
      </c>
      <c r="L1228" s="3">
        <v>89178</v>
      </c>
      <c r="M1228" s="3">
        <v>350000000</v>
      </c>
      <c r="N1228" s="19">
        <v>45675</v>
      </c>
    </row>
    <row r="1229" spans="1:14" s="18" customFormat="1" outlineLevel="2">
      <c r="A1229" s="19" t="s">
        <v>405</v>
      </c>
      <c r="B1229" s="20" t="s">
        <v>184</v>
      </c>
      <c r="C1229" s="21" t="s">
        <v>240</v>
      </c>
      <c r="D1229" s="20" t="s">
        <v>241</v>
      </c>
      <c r="E1229" s="3">
        <v>25000000</v>
      </c>
      <c r="F1229" s="19">
        <v>44608</v>
      </c>
      <c r="G1229" s="3">
        <v>25000000</v>
      </c>
      <c r="H1229" s="2">
        <v>5.0000000000000001E-3</v>
      </c>
      <c r="I1229" s="19">
        <v>44835</v>
      </c>
      <c r="J1229" s="19">
        <v>44865</v>
      </c>
      <c r="K1229" s="3">
        <v>31</v>
      </c>
      <c r="L1229" s="3">
        <v>10616</v>
      </c>
      <c r="M1229" s="3">
        <v>25000000</v>
      </c>
      <c r="N1229" s="19">
        <v>46433</v>
      </c>
    </row>
    <row r="1230" spans="1:14" s="18" customFormat="1" outlineLevel="2">
      <c r="A1230" s="19" t="s">
        <v>405</v>
      </c>
      <c r="B1230" s="20" t="s">
        <v>185</v>
      </c>
      <c r="C1230" s="21" t="s">
        <v>240</v>
      </c>
      <c r="D1230" s="20" t="s">
        <v>241</v>
      </c>
      <c r="E1230" s="3">
        <v>21000000</v>
      </c>
      <c r="F1230" s="19">
        <v>44615</v>
      </c>
      <c r="G1230" s="3">
        <v>21000000</v>
      </c>
      <c r="H1230" s="2">
        <v>5.0000000000000001E-3</v>
      </c>
      <c r="I1230" s="19">
        <v>44835</v>
      </c>
      <c r="J1230" s="19">
        <v>44865</v>
      </c>
      <c r="K1230" s="3">
        <v>31</v>
      </c>
      <c r="L1230" s="3">
        <v>8918</v>
      </c>
      <c r="M1230" s="3">
        <v>21000000</v>
      </c>
      <c r="N1230" s="19">
        <v>46440</v>
      </c>
    </row>
    <row r="1231" spans="1:14" s="18" customFormat="1" outlineLevel="2">
      <c r="A1231" s="19" t="s">
        <v>405</v>
      </c>
      <c r="B1231" s="20" t="s">
        <v>109</v>
      </c>
      <c r="C1231" s="21" t="s">
        <v>123</v>
      </c>
      <c r="D1231" s="20" t="s">
        <v>124</v>
      </c>
      <c r="E1231" s="3">
        <v>10000000</v>
      </c>
      <c r="F1231" s="19">
        <v>44139</v>
      </c>
      <c r="G1231" s="3">
        <v>10000000</v>
      </c>
      <c r="H1231" s="2">
        <v>5.0000000000000001E-3</v>
      </c>
      <c r="I1231" s="19">
        <v>44835</v>
      </c>
      <c r="J1231" s="19">
        <v>44865</v>
      </c>
      <c r="K1231" s="3">
        <v>31</v>
      </c>
      <c r="L1231" s="3">
        <v>4247</v>
      </c>
      <c r="M1231" s="3">
        <v>10000000</v>
      </c>
      <c r="N1231" s="19">
        <v>45964</v>
      </c>
    </row>
    <row r="1232" spans="1:14" s="18" customFormat="1" outlineLevel="2">
      <c r="A1232" s="19" t="s">
        <v>405</v>
      </c>
      <c r="B1232" s="20" t="s">
        <v>186</v>
      </c>
      <c r="C1232" s="21" t="s">
        <v>240</v>
      </c>
      <c r="D1232" s="20" t="s">
        <v>241</v>
      </c>
      <c r="E1232" s="3">
        <v>14000000</v>
      </c>
      <c r="F1232" s="19">
        <v>44615</v>
      </c>
      <c r="G1232" s="3">
        <v>14000000</v>
      </c>
      <c r="H1232" s="2">
        <v>5.0000000000000001E-3</v>
      </c>
      <c r="I1232" s="19">
        <v>44835</v>
      </c>
      <c r="J1232" s="19">
        <v>44865</v>
      </c>
      <c r="K1232" s="3">
        <v>31</v>
      </c>
      <c r="L1232" s="3">
        <v>5945</v>
      </c>
      <c r="M1232" s="3">
        <v>14000000</v>
      </c>
      <c r="N1232" s="19">
        <v>46440</v>
      </c>
    </row>
    <row r="1233" spans="1:14" s="18" customFormat="1" outlineLevel="2">
      <c r="A1233" s="19" t="s">
        <v>405</v>
      </c>
      <c r="B1233" s="20" t="s">
        <v>187</v>
      </c>
      <c r="C1233" s="21" t="s">
        <v>480</v>
      </c>
      <c r="D1233" s="20" t="s">
        <v>479</v>
      </c>
      <c r="E1233" s="3">
        <v>52920000</v>
      </c>
      <c r="F1233" s="19">
        <v>44617</v>
      </c>
      <c r="G1233" s="3">
        <v>52920000</v>
      </c>
      <c r="H1233" s="2">
        <v>5.0000000000000001E-3</v>
      </c>
      <c r="I1233" s="19">
        <v>44835</v>
      </c>
      <c r="J1233" s="19">
        <v>44865</v>
      </c>
      <c r="K1233" s="3">
        <v>31</v>
      </c>
      <c r="L1233" s="3">
        <v>22473</v>
      </c>
      <c r="M1233" s="3">
        <v>52920000</v>
      </c>
      <c r="N1233" s="19">
        <v>46442</v>
      </c>
    </row>
    <row r="1234" spans="1:14" s="18" customFormat="1" outlineLevel="2">
      <c r="A1234" s="19" t="s">
        <v>405</v>
      </c>
      <c r="B1234" s="20" t="s">
        <v>188</v>
      </c>
      <c r="C1234" s="21" t="s">
        <v>240</v>
      </c>
      <c r="D1234" s="20" t="s">
        <v>241</v>
      </c>
      <c r="E1234" s="3">
        <v>25000000</v>
      </c>
      <c r="F1234" s="19">
        <v>44629</v>
      </c>
      <c r="G1234" s="3">
        <v>25000000</v>
      </c>
      <c r="H1234" s="2">
        <v>5.0000000000000001E-3</v>
      </c>
      <c r="I1234" s="19">
        <v>44835</v>
      </c>
      <c r="J1234" s="19">
        <v>44865</v>
      </c>
      <c r="K1234" s="3">
        <v>31</v>
      </c>
      <c r="L1234" s="3">
        <v>10616</v>
      </c>
      <c r="M1234" s="3">
        <v>25000000</v>
      </c>
      <c r="N1234" s="19">
        <v>46454</v>
      </c>
    </row>
    <row r="1235" spans="1:14" s="18" customFormat="1" outlineLevel="2">
      <c r="A1235" s="19" t="s">
        <v>405</v>
      </c>
      <c r="B1235" s="20" t="s">
        <v>189</v>
      </c>
      <c r="C1235" s="21" t="s">
        <v>414</v>
      </c>
      <c r="D1235" s="20" t="s">
        <v>415</v>
      </c>
      <c r="E1235" s="3">
        <v>10160000</v>
      </c>
      <c r="F1235" s="19">
        <v>44635</v>
      </c>
      <c r="G1235" s="3">
        <v>10160000</v>
      </c>
      <c r="H1235" s="2">
        <v>5.0000000000000001E-3</v>
      </c>
      <c r="I1235" s="19">
        <v>44835</v>
      </c>
      <c r="J1235" s="19">
        <v>44865</v>
      </c>
      <c r="K1235" s="3">
        <v>31</v>
      </c>
      <c r="L1235" s="3">
        <v>4315</v>
      </c>
      <c r="M1235" s="3">
        <v>10160000</v>
      </c>
      <c r="N1235" s="19">
        <v>46460</v>
      </c>
    </row>
    <row r="1236" spans="1:14" s="18" customFormat="1" outlineLevel="2">
      <c r="A1236" s="19" t="s">
        <v>405</v>
      </c>
      <c r="B1236" s="20" t="s">
        <v>190</v>
      </c>
      <c r="C1236" s="21" t="s">
        <v>208</v>
      </c>
      <c r="D1236" s="20" t="s">
        <v>209</v>
      </c>
      <c r="E1236" s="3">
        <v>31900000</v>
      </c>
      <c r="F1236" s="19">
        <v>44637</v>
      </c>
      <c r="G1236" s="3">
        <v>31900000</v>
      </c>
      <c r="H1236" s="2">
        <v>5.0000000000000001E-3</v>
      </c>
      <c r="I1236" s="19">
        <v>44835</v>
      </c>
      <c r="J1236" s="19">
        <v>44865</v>
      </c>
      <c r="K1236" s="3">
        <v>31</v>
      </c>
      <c r="L1236" s="3">
        <v>13547</v>
      </c>
      <c r="M1236" s="3">
        <v>31900000</v>
      </c>
      <c r="N1236" s="19">
        <v>46462</v>
      </c>
    </row>
    <row r="1237" spans="1:14" s="18" customFormat="1" outlineLevel="2">
      <c r="A1237" s="19" t="s">
        <v>405</v>
      </c>
      <c r="B1237" s="20" t="s">
        <v>191</v>
      </c>
      <c r="C1237" s="21" t="s">
        <v>480</v>
      </c>
      <c r="D1237" s="20" t="s">
        <v>479</v>
      </c>
      <c r="E1237" s="3">
        <v>57096260</v>
      </c>
      <c r="F1237" s="19">
        <v>44631</v>
      </c>
      <c r="G1237" s="3">
        <v>57096260</v>
      </c>
      <c r="H1237" s="2">
        <v>5.0000000000000001E-3</v>
      </c>
      <c r="I1237" s="19">
        <v>44835</v>
      </c>
      <c r="J1237" s="19">
        <v>44865</v>
      </c>
      <c r="K1237" s="3">
        <v>31</v>
      </c>
      <c r="L1237" s="3">
        <v>24246</v>
      </c>
      <c r="M1237" s="3">
        <v>57096260</v>
      </c>
      <c r="N1237" s="19">
        <v>46456</v>
      </c>
    </row>
    <row r="1238" spans="1:14" s="18" customFormat="1" outlineLevel="2">
      <c r="A1238" s="19" t="s">
        <v>405</v>
      </c>
      <c r="B1238" s="20" t="s">
        <v>192</v>
      </c>
      <c r="C1238" s="21" t="s">
        <v>408</v>
      </c>
      <c r="D1238" s="20" t="s">
        <v>409</v>
      </c>
      <c r="E1238" s="3">
        <v>26000000</v>
      </c>
      <c r="F1238" s="19">
        <v>44670</v>
      </c>
      <c r="G1238" s="3">
        <v>26000000</v>
      </c>
      <c r="H1238" s="2">
        <v>5.0000000000000001E-3</v>
      </c>
      <c r="I1238" s="19">
        <v>44835</v>
      </c>
      <c r="J1238" s="19">
        <v>44865</v>
      </c>
      <c r="K1238" s="3">
        <v>31</v>
      </c>
      <c r="L1238" s="3">
        <v>11041</v>
      </c>
      <c r="M1238" s="3">
        <v>26000000</v>
      </c>
      <c r="N1238" s="19">
        <v>46495</v>
      </c>
    </row>
    <row r="1239" spans="1:14" s="18" customFormat="1" outlineLevel="2">
      <c r="A1239" s="19" t="s">
        <v>405</v>
      </c>
      <c r="B1239" s="20" t="s">
        <v>193</v>
      </c>
      <c r="C1239" s="21" t="s">
        <v>240</v>
      </c>
      <c r="D1239" s="20" t="s">
        <v>241</v>
      </c>
      <c r="E1239" s="3">
        <v>24000000</v>
      </c>
      <c r="F1239" s="19">
        <v>44664</v>
      </c>
      <c r="G1239" s="3">
        <v>24000000</v>
      </c>
      <c r="H1239" s="2">
        <v>5.0000000000000001E-3</v>
      </c>
      <c r="I1239" s="19">
        <v>44835</v>
      </c>
      <c r="J1239" s="19">
        <v>44865</v>
      </c>
      <c r="K1239" s="3">
        <v>31</v>
      </c>
      <c r="L1239" s="3">
        <v>10192</v>
      </c>
      <c r="M1239" s="3">
        <v>24000000</v>
      </c>
      <c r="N1239" s="19">
        <v>46489</v>
      </c>
    </row>
    <row r="1240" spans="1:14" s="18" customFormat="1" outlineLevel="2">
      <c r="A1240" s="19" t="s">
        <v>405</v>
      </c>
      <c r="B1240" s="20" t="s">
        <v>194</v>
      </c>
      <c r="C1240" s="21" t="s">
        <v>414</v>
      </c>
      <c r="D1240" s="20" t="s">
        <v>415</v>
      </c>
      <c r="E1240" s="3">
        <v>11118000</v>
      </c>
      <c r="F1240" s="19">
        <v>44678</v>
      </c>
      <c r="G1240" s="3">
        <v>11118000</v>
      </c>
      <c r="H1240" s="2">
        <v>5.0000000000000001E-3</v>
      </c>
      <c r="I1240" s="19">
        <v>44835</v>
      </c>
      <c r="J1240" s="19">
        <v>44865</v>
      </c>
      <c r="K1240" s="3">
        <v>31</v>
      </c>
      <c r="L1240" s="3">
        <v>4721</v>
      </c>
      <c r="M1240" s="3">
        <v>11118000</v>
      </c>
      <c r="N1240" s="19">
        <v>46503</v>
      </c>
    </row>
    <row r="1241" spans="1:14" s="18" customFormat="1" outlineLevel="2">
      <c r="A1241" s="19" t="s">
        <v>405</v>
      </c>
      <c r="B1241" s="20" t="s">
        <v>195</v>
      </c>
      <c r="C1241" s="21" t="s">
        <v>208</v>
      </c>
      <c r="D1241" s="20" t="s">
        <v>209</v>
      </c>
      <c r="E1241" s="3">
        <v>27000000</v>
      </c>
      <c r="F1241" s="19">
        <v>44669</v>
      </c>
      <c r="G1241" s="3">
        <v>27000000</v>
      </c>
      <c r="H1241" s="2">
        <v>5.0000000000000001E-3</v>
      </c>
      <c r="I1241" s="19">
        <v>44835</v>
      </c>
      <c r="J1241" s="19">
        <v>44865</v>
      </c>
      <c r="K1241" s="3">
        <v>31</v>
      </c>
      <c r="L1241" s="3">
        <v>11466</v>
      </c>
      <c r="M1241" s="3">
        <v>27000000</v>
      </c>
      <c r="N1241" s="19">
        <v>46494</v>
      </c>
    </row>
    <row r="1242" spans="1:14" s="18" customFormat="1" outlineLevel="2">
      <c r="A1242" s="19" t="s">
        <v>405</v>
      </c>
      <c r="B1242" s="20" t="s">
        <v>112</v>
      </c>
      <c r="C1242" s="21" t="s">
        <v>123</v>
      </c>
      <c r="D1242" s="20" t="s">
        <v>124</v>
      </c>
      <c r="E1242" s="3">
        <v>10000000</v>
      </c>
      <c r="F1242" s="19">
        <v>44152</v>
      </c>
      <c r="G1242" s="3">
        <v>10000000</v>
      </c>
      <c r="H1242" s="2">
        <v>5.0000000000000001E-3</v>
      </c>
      <c r="I1242" s="19">
        <v>44835</v>
      </c>
      <c r="J1242" s="19">
        <v>44865</v>
      </c>
      <c r="K1242" s="3">
        <v>31</v>
      </c>
      <c r="L1242" s="3">
        <v>4247</v>
      </c>
      <c r="M1242" s="3">
        <v>10000000</v>
      </c>
      <c r="N1242" s="19">
        <v>45977</v>
      </c>
    </row>
    <row r="1243" spans="1:14" s="18" customFormat="1" outlineLevel="2">
      <c r="A1243" s="19" t="s">
        <v>405</v>
      </c>
      <c r="B1243" s="20" t="s">
        <v>196</v>
      </c>
      <c r="C1243" s="21" t="s">
        <v>123</v>
      </c>
      <c r="D1243" s="20" t="s">
        <v>124</v>
      </c>
      <c r="E1243" s="3">
        <v>25000000</v>
      </c>
      <c r="F1243" s="19">
        <v>44677</v>
      </c>
      <c r="G1243" s="3">
        <v>25000000</v>
      </c>
      <c r="H1243" s="2">
        <v>5.0000000000000001E-3</v>
      </c>
      <c r="I1243" s="19">
        <v>44835</v>
      </c>
      <c r="J1243" s="19">
        <v>44865</v>
      </c>
      <c r="K1243" s="3">
        <v>31</v>
      </c>
      <c r="L1243" s="3">
        <v>10616</v>
      </c>
      <c r="M1243" s="3">
        <v>25000000</v>
      </c>
      <c r="N1243" s="19">
        <v>46502</v>
      </c>
    </row>
    <row r="1244" spans="1:14" s="18" customFormat="1" outlineLevel="2">
      <c r="A1244" s="19" t="s">
        <v>405</v>
      </c>
      <c r="B1244" s="20" t="s">
        <v>197</v>
      </c>
      <c r="C1244" s="21" t="s">
        <v>480</v>
      </c>
      <c r="D1244" s="20" t="s">
        <v>479</v>
      </c>
      <c r="E1244" s="3">
        <v>52920000</v>
      </c>
      <c r="F1244" s="19">
        <v>44658</v>
      </c>
      <c r="G1244" s="3">
        <v>52920000</v>
      </c>
      <c r="H1244" s="2">
        <v>5.0000000000000001E-3</v>
      </c>
      <c r="I1244" s="19">
        <v>44835</v>
      </c>
      <c r="J1244" s="19">
        <v>44865</v>
      </c>
      <c r="K1244" s="3">
        <v>31</v>
      </c>
      <c r="L1244" s="3">
        <v>22473</v>
      </c>
      <c r="M1244" s="3">
        <v>52920000</v>
      </c>
      <c r="N1244" s="19">
        <v>46483</v>
      </c>
    </row>
    <row r="1245" spans="1:14" s="18" customFormat="1" outlineLevel="2">
      <c r="A1245" s="19" t="s">
        <v>405</v>
      </c>
      <c r="B1245" s="20" t="s">
        <v>198</v>
      </c>
      <c r="C1245" s="21" t="s">
        <v>422</v>
      </c>
      <c r="D1245" s="20" t="s">
        <v>423</v>
      </c>
      <c r="E1245" s="3">
        <v>62000000</v>
      </c>
      <c r="F1245" s="19">
        <v>44657</v>
      </c>
      <c r="G1245" s="3">
        <v>62000000</v>
      </c>
      <c r="H1245" s="2">
        <v>5.0000000000000001E-3</v>
      </c>
      <c r="I1245" s="19">
        <v>44835</v>
      </c>
      <c r="J1245" s="19">
        <v>44865</v>
      </c>
      <c r="K1245" s="3">
        <v>31</v>
      </c>
      <c r="L1245" s="3">
        <v>26329</v>
      </c>
      <c r="M1245" s="3">
        <v>62000000</v>
      </c>
      <c r="N1245" s="19">
        <v>45752</v>
      </c>
    </row>
    <row r="1246" spans="1:14" s="18" customFormat="1" outlineLevel="2">
      <c r="A1246" s="19" t="s">
        <v>405</v>
      </c>
      <c r="B1246" s="20" t="s">
        <v>199</v>
      </c>
      <c r="C1246" s="21" t="s">
        <v>422</v>
      </c>
      <c r="D1246" s="20" t="s">
        <v>423</v>
      </c>
      <c r="E1246" s="3">
        <v>11000000</v>
      </c>
      <c r="F1246" s="19">
        <v>44657</v>
      </c>
      <c r="G1246" s="3">
        <v>11000000</v>
      </c>
      <c r="H1246" s="2">
        <v>5.0000000000000001E-3</v>
      </c>
      <c r="I1246" s="19">
        <v>44835</v>
      </c>
      <c r="J1246" s="19">
        <v>44865</v>
      </c>
      <c r="K1246" s="3">
        <v>31</v>
      </c>
      <c r="L1246" s="3">
        <v>4671</v>
      </c>
      <c r="M1246" s="3">
        <v>11000000</v>
      </c>
      <c r="N1246" s="19">
        <v>45752</v>
      </c>
    </row>
    <row r="1247" spans="1:14" s="18" customFormat="1" outlineLevel="2">
      <c r="A1247" s="19" t="s">
        <v>405</v>
      </c>
      <c r="B1247" s="20" t="s">
        <v>200</v>
      </c>
      <c r="C1247" s="21" t="s">
        <v>414</v>
      </c>
      <c r="D1247" s="20" t="s">
        <v>415</v>
      </c>
      <c r="E1247" s="3">
        <v>4392000</v>
      </c>
      <c r="F1247" s="19">
        <v>44698</v>
      </c>
      <c r="G1247" s="3">
        <v>4392000</v>
      </c>
      <c r="H1247" s="2">
        <v>5.0000000000000001E-3</v>
      </c>
      <c r="I1247" s="19">
        <v>44835</v>
      </c>
      <c r="J1247" s="19">
        <v>44865</v>
      </c>
      <c r="K1247" s="3">
        <v>31</v>
      </c>
      <c r="L1247" s="3">
        <v>1865</v>
      </c>
      <c r="M1247" s="3">
        <v>4392000</v>
      </c>
      <c r="N1247" s="19">
        <v>46523</v>
      </c>
    </row>
    <row r="1248" spans="1:14" s="18" customFormat="1" outlineLevel="2">
      <c r="A1248" s="19" t="s">
        <v>405</v>
      </c>
      <c r="B1248" s="20" t="s">
        <v>201</v>
      </c>
      <c r="C1248" s="21" t="s">
        <v>208</v>
      </c>
      <c r="D1248" s="20" t="s">
        <v>209</v>
      </c>
      <c r="E1248" s="3">
        <v>27000000</v>
      </c>
      <c r="F1248" s="19">
        <v>44699</v>
      </c>
      <c r="G1248" s="3">
        <v>27000000</v>
      </c>
      <c r="H1248" s="2">
        <v>5.0000000000000001E-3</v>
      </c>
      <c r="I1248" s="19">
        <v>44835</v>
      </c>
      <c r="J1248" s="19">
        <v>44865</v>
      </c>
      <c r="K1248" s="3">
        <v>31</v>
      </c>
      <c r="L1248" s="3">
        <v>11466</v>
      </c>
      <c r="M1248" s="3">
        <v>27000000</v>
      </c>
      <c r="N1248" s="19">
        <v>46524</v>
      </c>
    </row>
    <row r="1249" spans="1:14" s="18" customFormat="1" outlineLevel="2">
      <c r="A1249" s="19" t="s">
        <v>405</v>
      </c>
      <c r="B1249" s="20" t="s">
        <v>202</v>
      </c>
      <c r="C1249" s="21" t="s">
        <v>525</v>
      </c>
      <c r="D1249" s="20" t="s">
        <v>524</v>
      </c>
      <c r="E1249" s="3">
        <v>3780</v>
      </c>
      <c r="F1249" s="19">
        <v>44694</v>
      </c>
      <c r="G1249" s="3">
        <v>3780</v>
      </c>
      <c r="H1249" s="2">
        <v>5.0000000000000001E-3</v>
      </c>
      <c r="I1249" s="19">
        <v>44835</v>
      </c>
      <c r="J1249" s="19">
        <v>44865</v>
      </c>
      <c r="K1249" s="3">
        <v>31</v>
      </c>
      <c r="L1249" s="3">
        <v>2</v>
      </c>
      <c r="M1249" s="3">
        <v>3780</v>
      </c>
      <c r="N1249" s="19">
        <v>46519</v>
      </c>
    </row>
    <row r="1250" spans="1:14" s="18" customFormat="1" outlineLevel="2">
      <c r="A1250" s="19" t="s">
        <v>405</v>
      </c>
      <c r="B1250" s="20" t="s">
        <v>203</v>
      </c>
      <c r="C1250" s="21" t="s">
        <v>408</v>
      </c>
      <c r="D1250" s="20" t="s">
        <v>409</v>
      </c>
      <c r="E1250" s="3">
        <v>62000000</v>
      </c>
      <c r="F1250" s="19">
        <v>44741</v>
      </c>
      <c r="G1250" s="3">
        <v>62000000</v>
      </c>
      <c r="H1250" s="2">
        <v>5.0000000000000001E-3</v>
      </c>
      <c r="I1250" s="19">
        <v>44835</v>
      </c>
      <c r="J1250" s="19">
        <v>44865</v>
      </c>
      <c r="K1250" s="3">
        <v>31</v>
      </c>
      <c r="L1250" s="3">
        <v>26329</v>
      </c>
      <c r="M1250" s="3">
        <v>62000000</v>
      </c>
      <c r="N1250" s="19">
        <v>46566</v>
      </c>
    </row>
    <row r="1251" spans="1:14" s="18" customFormat="1" outlineLevel="2">
      <c r="A1251" s="19" t="s">
        <v>405</v>
      </c>
      <c r="B1251" s="20" t="s">
        <v>204</v>
      </c>
      <c r="C1251" s="21" t="s">
        <v>408</v>
      </c>
      <c r="D1251" s="20" t="s">
        <v>409</v>
      </c>
      <c r="E1251" s="3">
        <v>25000000</v>
      </c>
      <c r="F1251" s="19">
        <v>44741</v>
      </c>
      <c r="G1251" s="3">
        <v>25000000</v>
      </c>
      <c r="H1251" s="2">
        <v>5.0000000000000001E-3</v>
      </c>
      <c r="I1251" s="19">
        <v>44835</v>
      </c>
      <c r="J1251" s="19">
        <v>44865</v>
      </c>
      <c r="K1251" s="3">
        <v>31</v>
      </c>
      <c r="L1251" s="3">
        <v>10616</v>
      </c>
      <c r="M1251" s="3">
        <v>25000000</v>
      </c>
      <c r="N1251" s="19">
        <v>46566</v>
      </c>
    </row>
    <row r="1252" spans="1:14" s="18" customFormat="1" outlineLevel="2">
      <c r="A1252" s="19" t="s">
        <v>405</v>
      </c>
      <c r="B1252" s="20" t="s">
        <v>205</v>
      </c>
      <c r="C1252" s="21" t="s">
        <v>408</v>
      </c>
      <c r="D1252" s="20" t="s">
        <v>409</v>
      </c>
      <c r="E1252" s="3">
        <v>59000000</v>
      </c>
      <c r="F1252" s="19">
        <v>44726</v>
      </c>
      <c r="G1252" s="3">
        <v>59000000</v>
      </c>
      <c r="H1252" s="2">
        <v>5.0000000000000001E-3</v>
      </c>
      <c r="I1252" s="19">
        <v>44835</v>
      </c>
      <c r="J1252" s="19">
        <v>44865</v>
      </c>
      <c r="K1252" s="3">
        <v>31</v>
      </c>
      <c r="L1252" s="3">
        <v>25055</v>
      </c>
      <c r="M1252" s="3">
        <v>59000000</v>
      </c>
      <c r="N1252" s="19">
        <v>46551</v>
      </c>
    </row>
    <row r="1253" spans="1:14" s="18" customFormat="1" outlineLevel="1">
      <c r="A1253" s="22" t="s">
        <v>424</v>
      </c>
      <c r="B1253" s="23"/>
      <c r="C1253" s="24"/>
      <c r="D1253" s="23"/>
      <c r="E1253" s="25">
        <v>6174410036</v>
      </c>
      <c r="F1253" s="26"/>
      <c r="G1253" s="25"/>
      <c r="H1253" s="27"/>
      <c r="I1253" s="26"/>
      <c r="J1253" s="26"/>
      <c r="K1253" s="25"/>
      <c r="L1253" s="25">
        <v>2346339</v>
      </c>
      <c r="M1253" s="25">
        <v>6130421714</v>
      </c>
      <c r="N1253" s="26"/>
    </row>
    <row r="1254" spans="1:14" s="18" customFormat="1" outlineLevel="2">
      <c r="A1254" s="19" t="s">
        <v>425</v>
      </c>
      <c r="B1254" s="20" t="s">
        <v>17</v>
      </c>
      <c r="C1254" s="21" t="s">
        <v>21</v>
      </c>
      <c r="D1254" s="20" t="s">
        <v>22</v>
      </c>
      <c r="E1254" s="3">
        <v>330000000</v>
      </c>
      <c r="F1254" s="19">
        <v>43915</v>
      </c>
      <c r="G1254" s="3">
        <v>302500000</v>
      </c>
      <c r="H1254" s="2">
        <v>5.0000000000000001E-3</v>
      </c>
      <c r="I1254" s="19">
        <v>44835</v>
      </c>
      <c r="J1254" s="19">
        <v>44865</v>
      </c>
      <c r="K1254" s="3">
        <v>31</v>
      </c>
      <c r="L1254" s="3">
        <v>128459</v>
      </c>
      <c r="M1254" s="3">
        <v>302500000</v>
      </c>
      <c r="N1254" s="19">
        <v>45740</v>
      </c>
    </row>
    <row r="1255" spans="1:14" s="18" customFormat="1" outlineLevel="2">
      <c r="A1255" s="19" t="s">
        <v>425</v>
      </c>
      <c r="B1255" s="20" t="s">
        <v>20</v>
      </c>
      <c r="C1255" s="21" t="s">
        <v>150</v>
      </c>
      <c r="D1255" s="20" t="s">
        <v>151</v>
      </c>
      <c r="E1255" s="3">
        <v>502740</v>
      </c>
      <c r="F1255" s="19">
        <v>44855</v>
      </c>
      <c r="G1255" s="3">
        <v>502740</v>
      </c>
      <c r="H1255" s="2">
        <v>5.0000000000000001E-3</v>
      </c>
      <c r="I1255" s="19">
        <v>44855</v>
      </c>
      <c r="J1255" s="19">
        <v>44865</v>
      </c>
      <c r="K1255" s="3">
        <v>11</v>
      </c>
      <c r="L1255" s="3">
        <v>76</v>
      </c>
      <c r="M1255" s="3">
        <v>502740</v>
      </c>
      <c r="N1255" s="19">
        <v>45950</v>
      </c>
    </row>
    <row r="1256" spans="1:14" s="18" customFormat="1" outlineLevel="2">
      <c r="A1256" s="19" t="s">
        <v>425</v>
      </c>
      <c r="B1256" s="20" t="s">
        <v>40</v>
      </c>
      <c r="C1256" s="21" t="s">
        <v>21</v>
      </c>
      <c r="D1256" s="20" t="s">
        <v>22</v>
      </c>
      <c r="E1256" s="3">
        <v>93600000</v>
      </c>
      <c r="F1256" s="19">
        <v>43955</v>
      </c>
      <c r="G1256" s="3">
        <v>85800000</v>
      </c>
      <c r="H1256" s="2">
        <v>5.0000000000000001E-3</v>
      </c>
      <c r="I1256" s="19">
        <v>44835</v>
      </c>
      <c r="J1256" s="19">
        <v>44865</v>
      </c>
      <c r="K1256" s="3">
        <v>31</v>
      </c>
      <c r="L1256" s="3">
        <v>36436</v>
      </c>
      <c r="M1256" s="3">
        <v>85800000</v>
      </c>
      <c r="N1256" s="19">
        <v>45780</v>
      </c>
    </row>
    <row r="1257" spans="1:14" s="18" customFormat="1" outlineLevel="2">
      <c r="A1257" s="19" t="s">
        <v>425</v>
      </c>
      <c r="B1257" s="20" t="s">
        <v>55</v>
      </c>
      <c r="C1257" s="21" t="s">
        <v>21</v>
      </c>
      <c r="D1257" s="20" t="s">
        <v>22</v>
      </c>
      <c r="E1257" s="3">
        <v>576400000</v>
      </c>
      <c r="F1257" s="19">
        <v>44013</v>
      </c>
      <c r="G1257" s="3">
        <v>528366666</v>
      </c>
      <c r="H1257" s="2">
        <v>5.0000000000000001E-3</v>
      </c>
      <c r="I1257" s="19">
        <v>44835</v>
      </c>
      <c r="J1257" s="19">
        <v>44865</v>
      </c>
      <c r="K1257" s="3">
        <v>31</v>
      </c>
      <c r="L1257" s="3">
        <v>224375</v>
      </c>
      <c r="M1257" s="3">
        <v>528366666</v>
      </c>
      <c r="N1257" s="19">
        <v>45838</v>
      </c>
    </row>
    <row r="1258" spans="1:14" s="18" customFormat="1" outlineLevel="2">
      <c r="A1258" s="19" t="s">
        <v>425</v>
      </c>
      <c r="B1258" s="20" t="s">
        <v>74</v>
      </c>
      <c r="C1258" s="21" t="s">
        <v>150</v>
      </c>
      <c r="D1258" s="20" t="s">
        <v>151</v>
      </c>
      <c r="E1258" s="3">
        <v>5250000</v>
      </c>
      <c r="F1258" s="19">
        <v>44566</v>
      </c>
      <c r="G1258" s="3">
        <v>5250000</v>
      </c>
      <c r="H1258" s="2">
        <v>5.0000000000000001E-3</v>
      </c>
      <c r="I1258" s="19">
        <v>44835</v>
      </c>
      <c r="J1258" s="19">
        <v>44865</v>
      </c>
      <c r="K1258" s="3">
        <v>31</v>
      </c>
      <c r="L1258" s="3">
        <v>2229</v>
      </c>
      <c r="M1258" s="3">
        <v>5250000</v>
      </c>
      <c r="N1258" s="19">
        <v>45661</v>
      </c>
    </row>
    <row r="1259" spans="1:14" s="18" customFormat="1" outlineLevel="2">
      <c r="A1259" s="19" t="s">
        <v>425</v>
      </c>
      <c r="B1259" s="20" t="s">
        <v>89</v>
      </c>
      <c r="C1259" s="21" t="s">
        <v>150</v>
      </c>
      <c r="D1259" s="20" t="s">
        <v>151</v>
      </c>
      <c r="E1259" s="3">
        <v>6265000</v>
      </c>
      <c r="F1259" s="19">
        <v>44586</v>
      </c>
      <c r="G1259" s="3">
        <v>6265000</v>
      </c>
      <c r="H1259" s="2">
        <v>5.0000000000000001E-3</v>
      </c>
      <c r="I1259" s="19">
        <v>44835</v>
      </c>
      <c r="J1259" s="19">
        <v>44865</v>
      </c>
      <c r="K1259" s="3">
        <v>31</v>
      </c>
      <c r="L1259" s="3">
        <v>2660</v>
      </c>
      <c r="M1259" s="3">
        <v>6265000</v>
      </c>
      <c r="N1259" s="19">
        <v>45681</v>
      </c>
    </row>
    <row r="1260" spans="1:14" s="18" customFormat="1" outlineLevel="2">
      <c r="A1260" s="19" t="s">
        <v>425</v>
      </c>
      <c r="B1260" s="20" t="s">
        <v>106</v>
      </c>
      <c r="C1260" s="21" t="s">
        <v>150</v>
      </c>
      <c r="D1260" s="20" t="s">
        <v>151</v>
      </c>
      <c r="E1260" s="3">
        <v>875000</v>
      </c>
      <c r="F1260" s="19">
        <v>44631</v>
      </c>
      <c r="G1260" s="3">
        <v>875000</v>
      </c>
      <c r="H1260" s="2">
        <v>5.0000000000000001E-3</v>
      </c>
      <c r="I1260" s="19">
        <v>44835</v>
      </c>
      <c r="J1260" s="19">
        <v>44865</v>
      </c>
      <c r="K1260" s="3">
        <v>31</v>
      </c>
      <c r="L1260" s="3">
        <v>372</v>
      </c>
      <c r="M1260" s="3">
        <v>875000</v>
      </c>
      <c r="N1260" s="19">
        <v>45726</v>
      </c>
    </row>
    <row r="1261" spans="1:14" s="18" customFormat="1" outlineLevel="2">
      <c r="A1261" s="19" t="s">
        <v>425</v>
      </c>
      <c r="B1261" s="20" t="s">
        <v>108</v>
      </c>
      <c r="C1261" s="21" t="s">
        <v>150</v>
      </c>
      <c r="D1261" s="20" t="s">
        <v>151</v>
      </c>
      <c r="E1261" s="3">
        <v>402192</v>
      </c>
      <c r="F1261" s="19">
        <v>44645</v>
      </c>
      <c r="G1261" s="3">
        <v>402192</v>
      </c>
      <c r="H1261" s="2">
        <v>5.0000000000000001E-3</v>
      </c>
      <c r="I1261" s="19">
        <v>44835</v>
      </c>
      <c r="J1261" s="19">
        <v>44865</v>
      </c>
      <c r="K1261" s="3">
        <v>31</v>
      </c>
      <c r="L1261" s="3">
        <v>171</v>
      </c>
      <c r="M1261" s="3">
        <v>402192</v>
      </c>
      <c r="N1261" s="19">
        <v>45740</v>
      </c>
    </row>
    <row r="1262" spans="1:14" s="18" customFormat="1" outlineLevel="2">
      <c r="A1262" s="19" t="s">
        <v>425</v>
      </c>
      <c r="B1262" s="20" t="s">
        <v>109</v>
      </c>
      <c r="C1262" s="21" t="s">
        <v>150</v>
      </c>
      <c r="D1262" s="20" t="s">
        <v>151</v>
      </c>
      <c r="E1262" s="3">
        <v>5888970</v>
      </c>
      <c r="F1262" s="19">
        <v>44663</v>
      </c>
      <c r="G1262" s="3">
        <v>5888970</v>
      </c>
      <c r="H1262" s="2">
        <v>5.0000000000000001E-3</v>
      </c>
      <c r="I1262" s="19">
        <v>44835</v>
      </c>
      <c r="J1262" s="19">
        <v>44865</v>
      </c>
      <c r="K1262" s="3">
        <v>31</v>
      </c>
      <c r="L1262" s="3">
        <v>2501</v>
      </c>
      <c r="M1262" s="3">
        <v>5888970</v>
      </c>
      <c r="N1262" s="19">
        <v>45758</v>
      </c>
    </row>
    <row r="1263" spans="1:14" s="18" customFormat="1" outlineLevel="2">
      <c r="A1263" s="19" t="s">
        <v>425</v>
      </c>
      <c r="B1263" s="20" t="s">
        <v>112</v>
      </c>
      <c r="C1263" s="21" t="s">
        <v>21</v>
      </c>
      <c r="D1263" s="20" t="s">
        <v>22</v>
      </c>
      <c r="E1263" s="3">
        <v>5000000</v>
      </c>
      <c r="F1263" s="19">
        <v>44728</v>
      </c>
      <c r="G1263" s="3">
        <v>5000000</v>
      </c>
      <c r="H1263" s="2">
        <v>1E-3</v>
      </c>
      <c r="I1263" s="19">
        <v>44835</v>
      </c>
      <c r="J1263" s="19">
        <v>44865</v>
      </c>
      <c r="K1263" s="3">
        <v>31</v>
      </c>
      <c r="L1263" s="3">
        <v>425</v>
      </c>
      <c r="M1263" s="3">
        <v>5000000</v>
      </c>
      <c r="N1263" s="19">
        <v>46553</v>
      </c>
    </row>
    <row r="1264" spans="1:14" s="18" customFormat="1" outlineLevel="1">
      <c r="A1264" s="22" t="s">
        <v>426</v>
      </c>
      <c r="B1264" s="23"/>
      <c r="C1264" s="24"/>
      <c r="D1264" s="23"/>
      <c r="E1264" s="25">
        <v>1024183902</v>
      </c>
      <c r="F1264" s="26"/>
      <c r="G1264" s="25"/>
      <c r="H1264" s="27"/>
      <c r="I1264" s="26"/>
      <c r="J1264" s="26"/>
      <c r="K1264" s="25"/>
      <c r="L1264" s="25">
        <v>397704</v>
      </c>
      <c r="M1264" s="25">
        <v>940850568</v>
      </c>
      <c r="N1264" s="26"/>
    </row>
    <row r="1265" spans="1:14" s="18" customFormat="1" outlineLevel="2">
      <c r="A1265" s="19" t="s">
        <v>427</v>
      </c>
      <c r="B1265" s="20" t="s">
        <v>17</v>
      </c>
      <c r="C1265" s="21" t="s">
        <v>428</v>
      </c>
      <c r="D1265" s="20" t="s">
        <v>429</v>
      </c>
      <c r="E1265" s="3">
        <v>3400000</v>
      </c>
      <c r="F1265" s="19">
        <v>43927</v>
      </c>
      <c r="G1265" s="3">
        <v>3400000</v>
      </c>
      <c r="H1265" s="2">
        <v>5.0000000000000001E-3</v>
      </c>
      <c r="I1265" s="19">
        <v>44835</v>
      </c>
      <c r="J1265" s="19">
        <v>44865</v>
      </c>
      <c r="K1265" s="3">
        <v>31</v>
      </c>
      <c r="L1265" s="3">
        <v>1444</v>
      </c>
      <c r="M1265" s="3">
        <v>3400000</v>
      </c>
      <c r="N1265" s="19">
        <v>45752</v>
      </c>
    </row>
    <row r="1266" spans="1:14" s="18" customFormat="1" outlineLevel="2">
      <c r="A1266" s="19" t="s">
        <v>427</v>
      </c>
      <c r="B1266" s="20" t="s">
        <v>20</v>
      </c>
      <c r="C1266" s="21" t="s">
        <v>430</v>
      </c>
      <c r="D1266" s="20" t="s">
        <v>431</v>
      </c>
      <c r="E1266" s="3">
        <v>620000</v>
      </c>
      <c r="F1266" s="19">
        <v>44148</v>
      </c>
      <c r="G1266" s="3">
        <v>350000</v>
      </c>
      <c r="H1266" s="2">
        <v>5.0000000000000001E-3</v>
      </c>
      <c r="I1266" s="19">
        <v>44835</v>
      </c>
      <c r="J1266" s="19">
        <v>44850</v>
      </c>
      <c r="K1266" s="3">
        <v>16</v>
      </c>
      <c r="L1266" s="3">
        <v>77</v>
      </c>
      <c r="M1266" s="3">
        <v>340000</v>
      </c>
      <c r="N1266" s="19">
        <v>45973</v>
      </c>
    </row>
    <row r="1267" spans="1:14" s="18" customFormat="1" outlineLevel="2">
      <c r="A1267" s="19" t="s">
        <v>427</v>
      </c>
      <c r="B1267" s="20" t="s">
        <v>20</v>
      </c>
      <c r="C1267" s="21" t="s">
        <v>430</v>
      </c>
      <c r="D1267" s="20"/>
      <c r="E1267" s="3"/>
      <c r="F1267" s="19"/>
      <c r="G1267" s="3">
        <v>340000</v>
      </c>
      <c r="H1267" s="2">
        <v>5.0000000000000001E-3</v>
      </c>
      <c r="I1267" s="19">
        <v>44851</v>
      </c>
      <c r="J1267" s="19">
        <v>44865</v>
      </c>
      <c r="K1267" s="3">
        <v>15</v>
      </c>
      <c r="L1267" s="3">
        <v>70</v>
      </c>
      <c r="M1267" s="3"/>
      <c r="N1267" s="19">
        <v>45973</v>
      </c>
    </row>
    <row r="1268" spans="1:14" s="18" customFormat="1" outlineLevel="2">
      <c r="A1268" s="19" t="s">
        <v>427</v>
      </c>
      <c r="B1268" s="20" t="s">
        <v>23</v>
      </c>
      <c r="C1268" s="21" t="s">
        <v>430</v>
      </c>
      <c r="D1268" s="20" t="s">
        <v>431</v>
      </c>
      <c r="E1268" s="3">
        <v>3910000</v>
      </c>
      <c r="F1268" s="19">
        <v>44165</v>
      </c>
      <c r="G1268" s="3">
        <v>2380000</v>
      </c>
      <c r="H1268" s="2">
        <v>5.0000000000000001E-3</v>
      </c>
      <c r="I1268" s="19">
        <v>44835</v>
      </c>
      <c r="J1268" s="19">
        <v>44850</v>
      </c>
      <c r="K1268" s="3">
        <v>16</v>
      </c>
      <c r="L1268" s="3">
        <v>522</v>
      </c>
      <c r="M1268" s="3">
        <v>2312000</v>
      </c>
      <c r="N1268" s="19">
        <v>45990</v>
      </c>
    </row>
    <row r="1269" spans="1:14" s="18" customFormat="1" outlineLevel="2">
      <c r="A1269" s="19" t="s">
        <v>427</v>
      </c>
      <c r="B1269" s="20" t="s">
        <v>23</v>
      </c>
      <c r="C1269" s="21" t="s">
        <v>430</v>
      </c>
      <c r="D1269" s="20"/>
      <c r="E1269" s="3"/>
      <c r="F1269" s="19"/>
      <c r="G1269" s="3">
        <v>2312000</v>
      </c>
      <c r="H1269" s="2">
        <v>5.0000000000000001E-3</v>
      </c>
      <c r="I1269" s="19">
        <v>44851</v>
      </c>
      <c r="J1269" s="19">
        <v>44865</v>
      </c>
      <c r="K1269" s="3">
        <v>15</v>
      </c>
      <c r="L1269" s="3">
        <v>475</v>
      </c>
      <c r="M1269" s="3"/>
      <c r="N1269" s="19">
        <v>45990</v>
      </c>
    </row>
    <row r="1270" spans="1:14" s="18" customFormat="1" outlineLevel="2">
      <c r="A1270" s="19" t="s">
        <v>427</v>
      </c>
      <c r="B1270" s="20" t="s">
        <v>26</v>
      </c>
      <c r="C1270" s="21" t="s">
        <v>430</v>
      </c>
      <c r="D1270" s="20" t="s">
        <v>431</v>
      </c>
      <c r="E1270" s="3">
        <v>4030000</v>
      </c>
      <c r="F1270" s="19">
        <v>44165</v>
      </c>
      <c r="G1270" s="3">
        <v>2450000</v>
      </c>
      <c r="H1270" s="2">
        <v>5.0000000000000001E-3</v>
      </c>
      <c r="I1270" s="19">
        <v>44835</v>
      </c>
      <c r="J1270" s="19">
        <v>44850</v>
      </c>
      <c r="K1270" s="3">
        <v>16</v>
      </c>
      <c r="L1270" s="3">
        <v>537</v>
      </c>
      <c r="M1270" s="3">
        <v>2380000</v>
      </c>
      <c r="N1270" s="19">
        <v>45990</v>
      </c>
    </row>
    <row r="1271" spans="1:14" s="18" customFormat="1" outlineLevel="2">
      <c r="A1271" s="19" t="s">
        <v>427</v>
      </c>
      <c r="B1271" s="20" t="s">
        <v>26</v>
      </c>
      <c r="C1271" s="21" t="s">
        <v>430</v>
      </c>
      <c r="D1271" s="20"/>
      <c r="E1271" s="3"/>
      <c r="F1271" s="19"/>
      <c r="G1271" s="3">
        <v>2380000</v>
      </c>
      <c r="H1271" s="2">
        <v>5.0000000000000001E-3</v>
      </c>
      <c r="I1271" s="19">
        <v>44851</v>
      </c>
      <c r="J1271" s="19">
        <v>44865</v>
      </c>
      <c r="K1271" s="3">
        <v>15</v>
      </c>
      <c r="L1271" s="3">
        <v>489</v>
      </c>
      <c r="M1271" s="3"/>
      <c r="N1271" s="19">
        <v>45990</v>
      </c>
    </row>
    <row r="1272" spans="1:14" s="18" customFormat="1" outlineLevel="2">
      <c r="A1272" s="19" t="s">
        <v>427</v>
      </c>
      <c r="B1272" s="20" t="s">
        <v>27</v>
      </c>
      <c r="C1272" s="21" t="s">
        <v>430</v>
      </c>
      <c r="D1272" s="20" t="s">
        <v>431</v>
      </c>
      <c r="E1272" s="3">
        <v>570000</v>
      </c>
      <c r="F1272" s="19">
        <v>44155</v>
      </c>
      <c r="G1272" s="3">
        <v>489800</v>
      </c>
      <c r="H1272" s="2">
        <v>5.0000000000000001E-3</v>
      </c>
      <c r="I1272" s="19">
        <v>44835</v>
      </c>
      <c r="J1272" s="19">
        <v>44850</v>
      </c>
      <c r="K1272" s="3">
        <v>16</v>
      </c>
      <c r="L1272" s="3">
        <v>107</v>
      </c>
      <c r="M1272" s="3">
        <v>481900</v>
      </c>
      <c r="N1272" s="19">
        <v>45980</v>
      </c>
    </row>
    <row r="1273" spans="1:14" s="18" customFormat="1" outlineLevel="2">
      <c r="A1273" s="19" t="s">
        <v>427</v>
      </c>
      <c r="B1273" s="20" t="s">
        <v>27</v>
      </c>
      <c r="C1273" s="21" t="s">
        <v>430</v>
      </c>
      <c r="D1273" s="20"/>
      <c r="E1273" s="3"/>
      <c r="F1273" s="19"/>
      <c r="G1273" s="3">
        <v>481900</v>
      </c>
      <c r="H1273" s="2">
        <v>5.0000000000000001E-3</v>
      </c>
      <c r="I1273" s="19">
        <v>44851</v>
      </c>
      <c r="J1273" s="19">
        <v>44865</v>
      </c>
      <c r="K1273" s="3">
        <v>15</v>
      </c>
      <c r="L1273" s="3">
        <v>99</v>
      </c>
      <c r="M1273" s="3"/>
      <c r="N1273" s="19">
        <v>45980</v>
      </c>
    </row>
    <row r="1274" spans="1:14" s="18" customFormat="1" outlineLevel="2">
      <c r="A1274" s="19" t="s">
        <v>427</v>
      </c>
      <c r="B1274" s="20" t="s">
        <v>30</v>
      </c>
      <c r="C1274" s="21" t="s">
        <v>430</v>
      </c>
      <c r="D1274" s="20" t="s">
        <v>431</v>
      </c>
      <c r="E1274" s="3">
        <v>6000000</v>
      </c>
      <c r="F1274" s="19">
        <v>44155</v>
      </c>
      <c r="G1274" s="3">
        <v>5146000</v>
      </c>
      <c r="H1274" s="2">
        <v>5.0000000000000001E-3</v>
      </c>
      <c r="I1274" s="19">
        <v>44835</v>
      </c>
      <c r="J1274" s="19">
        <v>44850</v>
      </c>
      <c r="K1274" s="3">
        <v>16</v>
      </c>
      <c r="L1274" s="3">
        <v>1128</v>
      </c>
      <c r="M1274" s="3">
        <v>5063000</v>
      </c>
      <c r="N1274" s="19">
        <v>45980</v>
      </c>
    </row>
    <row r="1275" spans="1:14" s="18" customFormat="1" outlineLevel="2">
      <c r="A1275" s="19" t="s">
        <v>427</v>
      </c>
      <c r="B1275" s="20" t="s">
        <v>30</v>
      </c>
      <c r="C1275" s="21" t="s">
        <v>430</v>
      </c>
      <c r="D1275" s="20"/>
      <c r="E1275" s="3"/>
      <c r="F1275" s="19"/>
      <c r="G1275" s="3">
        <v>5063000</v>
      </c>
      <c r="H1275" s="2">
        <v>5.0000000000000001E-3</v>
      </c>
      <c r="I1275" s="19">
        <v>44851</v>
      </c>
      <c r="J1275" s="19">
        <v>44865</v>
      </c>
      <c r="K1275" s="3">
        <v>15</v>
      </c>
      <c r="L1275" s="3">
        <v>1040</v>
      </c>
      <c r="M1275" s="3"/>
      <c r="N1275" s="19">
        <v>45980</v>
      </c>
    </row>
    <row r="1276" spans="1:14" s="18" customFormat="1" outlineLevel="2">
      <c r="A1276" s="19" t="s">
        <v>427</v>
      </c>
      <c r="B1276" s="20" t="s">
        <v>33</v>
      </c>
      <c r="C1276" s="21" t="s">
        <v>430</v>
      </c>
      <c r="D1276" s="20" t="s">
        <v>431</v>
      </c>
      <c r="E1276" s="3">
        <v>270000</v>
      </c>
      <c r="F1276" s="19">
        <v>44181</v>
      </c>
      <c r="G1276" s="3">
        <v>140000</v>
      </c>
      <c r="H1276" s="2">
        <v>5.0000000000000001E-3</v>
      </c>
      <c r="I1276" s="19">
        <v>44835</v>
      </c>
      <c r="J1276" s="19">
        <v>44850</v>
      </c>
      <c r="K1276" s="3">
        <v>16</v>
      </c>
      <c r="L1276" s="3">
        <v>31</v>
      </c>
      <c r="M1276" s="3">
        <v>136000</v>
      </c>
      <c r="N1276" s="19">
        <v>46006</v>
      </c>
    </row>
    <row r="1277" spans="1:14" s="18" customFormat="1" outlineLevel="2">
      <c r="A1277" s="19" t="s">
        <v>427</v>
      </c>
      <c r="B1277" s="20" t="s">
        <v>33</v>
      </c>
      <c r="C1277" s="21" t="s">
        <v>430</v>
      </c>
      <c r="D1277" s="20"/>
      <c r="E1277" s="3"/>
      <c r="F1277" s="19"/>
      <c r="G1277" s="3">
        <v>136000</v>
      </c>
      <c r="H1277" s="2">
        <v>5.0000000000000001E-3</v>
      </c>
      <c r="I1277" s="19">
        <v>44851</v>
      </c>
      <c r="J1277" s="19">
        <v>44865</v>
      </c>
      <c r="K1277" s="3">
        <v>15</v>
      </c>
      <c r="L1277" s="3">
        <v>28</v>
      </c>
      <c r="M1277" s="3"/>
      <c r="N1277" s="19">
        <v>46006</v>
      </c>
    </row>
    <row r="1278" spans="1:14" s="18" customFormat="1" outlineLevel="2">
      <c r="A1278" s="19" t="s">
        <v>427</v>
      </c>
      <c r="B1278" s="20" t="s">
        <v>34</v>
      </c>
      <c r="C1278" s="21" t="s">
        <v>430</v>
      </c>
      <c r="D1278" s="20" t="s">
        <v>431</v>
      </c>
      <c r="E1278" s="3">
        <v>2400000</v>
      </c>
      <c r="F1278" s="19">
        <v>44181</v>
      </c>
      <c r="G1278" s="3">
        <v>2046000</v>
      </c>
      <c r="H1278" s="2">
        <v>5.0000000000000001E-3</v>
      </c>
      <c r="I1278" s="19">
        <v>44835</v>
      </c>
      <c r="J1278" s="19">
        <v>44850</v>
      </c>
      <c r="K1278" s="3">
        <v>16</v>
      </c>
      <c r="L1278" s="3">
        <v>448</v>
      </c>
      <c r="M1278" s="3">
        <v>2013000</v>
      </c>
      <c r="N1278" s="19">
        <v>46006</v>
      </c>
    </row>
    <row r="1279" spans="1:14" s="18" customFormat="1" outlineLevel="2">
      <c r="A1279" s="19" t="s">
        <v>427</v>
      </c>
      <c r="B1279" s="20" t="s">
        <v>34</v>
      </c>
      <c r="C1279" s="21" t="s">
        <v>430</v>
      </c>
      <c r="D1279" s="20"/>
      <c r="E1279" s="3"/>
      <c r="F1279" s="19"/>
      <c r="G1279" s="3">
        <v>2013000</v>
      </c>
      <c r="H1279" s="2">
        <v>5.0000000000000001E-3</v>
      </c>
      <c r="I1279" s="19">
        <v>44851</v>
      </c>
      <c r="J1279" s="19">
        <v>44865</v>
      </c>
      <c r="K1279" s="3">
        <v>15</v>
      </c>
      <c r="L1279" s="3">
        <v>414</v>
      </c>
      <c r="M1279" s="3"/>
      <c r="N1279" s="19">
        <v>46006</v>
      </c>
    </row>
    <row r="1280" spans="1:14" s="18" customFormat="1" outlineLevel="2">
      <c r="A1280" s="19" t="s">
        <v>427</v>
      </c>
      <c r="B1280" s="20" t="s">
        <v>35</v>
      </c>
      <c r="C1280" s="21" t="s">
        <v>430</v>
      </c>
      <c r="D1280" s="20" t="s">
        <v>431</v>
      </c>
      <c r="E1280" s="3">
        <v>11000000</v>
      </c>
      <c r="F1280" s="19">
        <v>44181</v>
      </c>
      <c r="G1280" s="3">
        <v>9424000</v>
      </c>
      <c r="H1280" s="2">
        <v>5.0000000000000001E-3</v>
      </c>
      <c r="I1280" s="19">
        <v>44835</v>
      </c>
      <c r="J1280" s="19">
        <v>44850</v>
      </c>
      <c r="K1280" s="3">
        <v>16</v>
      </c>
      <c r="L1280" s="3">
        <v>2066</v>
      </c>
      <c r="M1280" s="3">
        <v>9272000</v>
      </c>
      <c r="N1280" s="19">
        <v>46006</v>
      </c>
    </row>
    <row r="1281" spans="1:14" s="18" customFormat="1" outlineLevel="2">
      <c r="A1281" s="19" t="s">
        <v>427</v>
      </c>
      <c r="B1281" s="20" t="s">
        <v>35</v>
      </c>
      <c r="C1281" s="21" t="s">
        <v>430</v>
      </c>
      <c r="D1281" s="20"/>
      <c r="E1281" s="3"/>
      <c r="F1281" s="19"/>
      <c r="G1281" s="3">
        <v>9272000</v>
      </c>
      <c r="H1281" s="2">
        <v>5.0000000000000001E-3</v>
      </c>
      <c r="I1281" s="19">
        <v>44851</v>
      </c>
      <c r="J1281" s="19">
        <v>44865</v>
      </c>
      <c r="K1281" s="3">
        <v>15</v>
      </c>
      <c r="L1281" s="3">
        <v>1905</v>
      </c>
      <c r="M1281" s="3"/>
      <c r="N1281" s="19">
        <v>46006</v>
      </c>
    </row>
    <row r="1282" spans="1:14" s="18" customFormat="1" outlineLevel="2">
      <c r="A1282" s="19" t="s">
        <v>427</v>
      </c>
      <c r="B1282" s="20" t="s">
        <v>36</v>
      </c>
      <c r="C1282" s="21" t="s">
        <v>430</v>
      </c>
      <c r="D1282" s="20" t="s">
        <v>431</v>
      </c>
      <c r="E1282" s="3">
        <v>220000</v>
      </c>
      <c r="F1282" s="19">
        <v>44215</v>
      </c>
      <c r="G1282" s="3">
        <v>140000</v>
      </c>
      <c r="H1282" s="2">
        <v>5.0000000000000001E-3</v>
      </c>
      <c r="I1282" s="19">
        <v>44835</v>
      </c>
      <c r="J1282" s="19">
        <v>44850</v>
      </c>
      <c r="K1282" s="3">
        <v>16</v>
      </c>
      <c r="L1282" s="3">
        <v>31</v>
      </c>
      <c r="M1282" s="3">
        <v>136000</v>
      </c>
      <c r="N1282" s="19">
        <v>46040</v>
      </c>
    </row>
    <row r="1283" spans="1:14" s="18" customFormat="1" outlineLevel="2">
      <c r="A1283" s="19" t="s">
        <v>427</v>
      </c>
      <c r="B1283" s="20" t="s">
        <v>36</v>
      </c>
      <c r="C1283" s="21" t="s">
        <v>430</v>
      </c>
      <c r="D1283" s="20"/>
      <c r="E1283" s="3"/>
      <c r="F1283" s="19"/>
      <c r="G1283" s="3">
        <v>136000</v>
      </c>
      <c r="H1283" s="2">
        <v>5.0000000000000001E-3</v>
      </c>
      <c r="I1283" s="19">
        <v>44851</v>
      </c>
      <c r="J1283" s="19">
        <v>44865</v>
      </c>
      <c r="K1283" s="3">
        <v>15</v>
      </c>
      <c r="L1283" s="3">
        <v>28</v>
      </c>
      <c r="M1283" s="3"/>
      <c r="N1283" s="19">
        <v>46040</v>
      </c>
    </row>
    <row r="1284" spans="1:14" s="18" customFormat="1" outlineLevel="2">
      <c r="A1284" s="19" t="s">
        <v>427</v>
      </c>
      <c r="B1284" s="20" t="s">
        <v>37</v>
      </c>
      <c r="C1284" s="21" t="s">
        <v>430</v>
      </c>
      <c r="D1284" s="20" t="s">
        <v>431</v>
      </c>
      <c r="E1284" s="3">
        <v>1000000</v>
      </c>
      <c r="F1284" s="19">
        <v>44215</v>
      </c>
      <c r="G1284" s="3">
        <v>630000</v>
      </c>
      <c r="H1284" s="2">
        <v>5.0000000000000001E-3</v>
      </c>
      <c r="I1284" s="19">
        <v>44835</v>
      </c>
      <c r="J1284" s="19">
        <v>44850</v>
      </c>
      <c r="K1284" s="3">
        <v>16</v>
      </c>
      <c r="L1284" s="3">
        <v>138</v>
      </c>
      <c r="M1284" s="3">
        <v>612000</v>
      </c>
      <c r="N1284" s="19">
        <v>46040</v>
      </c>
    </row>
    <row r="1285" spans="1:14" s="18" customFormat="1" outlineLevel="2">
      <c r="A1285" s="19" t="s">
        <v>427</v>
      </c>
      <c r="B1285" s="20" t="s">
        <v>37</v>
      </c>
      <c r="C1285" s="21" t="s">
        <v>430</v>
      </c>
      <c r="D1285" s="20"/>
      <c r="E1285" s="3"/>
      <c r="F1285" s="19"/>
      <c r="G1285" s="3">
        <v>612000</v>
      </c>
      <c r="H1285" s="2">
        <v>5.0000000000000001E-3</v>
      </c>
      <c r="I1285" s="19">
        <v>44851</v>
      </c>
      <c r="J1285" s="19">
        <v>44865</v>
      </c>
      <c r="K1285" s="3">
        <v>15</v>
      </c>
      <c r="L1285" s="3">
        <v>126</v>
      </c>
      <c r="M1285" s="3"/>
      <c r="N1285" s="19">
        <v>46040</v>
      </c>
    </row>
    <row r="1286" spans="1:14" s="18" customFormat="1" outlineLevel="2">
      <c r="A1286" s="19" t="s">
        <v>427</v>
      </c>
      <c r="B1286" s="20" t="s">
        <v>40</v>
      </c>
      <c r="C1286" s="21" t="s">
        <v>428</v>
      </c>
      <c r="D1286" s="20" t="s">
        <v>429</v>
      </c>
      <c r="E1286" s="3">
        <v>70440000</v>
      </c>
      <c r="F1286" s="19">
        <v>43951</v>
      </c>
      <c r="G1286" s="3">
        <v>70440000</v>
      </c>
      <c r="H1286" s="2">
        <v>5.0000000000000001E-3</v>
      </c>
      <c r="I1286" s="19">
        <v>44835</v>
      </c>
      <c r="J1286" s="19">
        <v>44865</v>
      </c>
      <c r="K1286" s="3">
        <v>31</v>
      </c>
      <c r="L1286" s="3">
        <v>29913</v>
      </c>
      <c r="M1286" s="3">
        <v>70440000</v>
      </c>
      <c r="N1286" s="19">
        <v>45776</v>
      </c>
    </row>
    <row r="1287" spans="1:14" s="18" customFormat="1" outlineLevel="2">
      <c r="A1287" s="19" t="s">
        <v>427</v>
      </c>
      <c r="B1287" s="20" t="s">
        <v>41</v>
      </c>
      <c r="C1287" s="21" t="s">
        <v>428</v>
      </c>
      <c r="D1287" s="20" t="s">
        <v>429</v>
      </c>
      <c r="E1287" s="3">
        <v>54250000</v>
      </c>
      <c r="F1287" s="19">
        <v>44228</v>
      </c>
      <c r="G1287" s="3">
        <v>54250000</v>
      </c>
      <c r="H1287" s="2">
        <v>5.0000000000000001E-3</v>
      </c>
      <c r="I1287" s="19">
        <v>44835</v>
      </c>
      <c r="J1287" s="19">
        <v>44865</v>
      </c>
      <c r="K1287" s="3">
        <v>31</v>
      </c>
      <c r="L1287" s="3">
        <v>23038</v>
      </c>
      <c r="M1287" s="3">
        <v>54250000</v>
      </c>
      <c r="N1287" s="19">
        <v>46053</v>
      </c>
    </row>
    <row r="1288" spans="1:14" s="18" customFormat="1" outlineLevel="2">
      <c r="A1288" s="19" t="s">
        <v>427</v>
      </c>
      <c r="B1288" s="20" t="s">
        <v>42</v>
      </c>
      <c r="C1288" s="21" t="s">
        <v>432</v>
      </c>
      <c r="D1288" s="20" t="s">
        <v>433</v>
      </c>
      <c r="E1288" s="3">
        <v>40000000</v>
      </c>
      <c r="F1288" s="19">
        <v>44229</v>
      </c>
      <c r="G1288" s="3">
        <v>40000000</v>
      </c>
      <c r="H1288" s="2">
        <v>5.0000000000000001E-3</v>
      </c>
      <c r="I1288" s="19">
        <v>44835</v>
      </c>
      <c r="J1288" s="19">
        <v>44865</v>
      </c>
      <c r="K1288" s="3">
        <v>31</v>
      </c>
      <c r="L1288" s="3">
        <v>16986</v>
      </c>
      <c r="M1288" s="3">
        <v>40000000</v>
      </c>
      <c r="N1288" s="19">
        <v>46054</v>
      </c>
    </row>
    <row r="1289" spans="1:14" s="18" customFormat="1" outlineLevel="2">
      <c r="A1289" s="19" t="s">
        <v>427</v>
      </c>
      <c r="B1289" s="20" t="s">
        <v>43</v>
      </c>
      <c r="C1289" s="21" t="s">
        <v>432</v>
      </c>
      <c r="D1289" s="20" t="s">
        <v>433</v>
      </c>
      <c r="E1289" s="3">
        <v>38000000</v>
      </c>
      <c r="F1289" s="19">
        <v>44245</v>
      </c>
      <c r="G1289" s="3">
        <v>38000000</v>
      </c>
      <c r="H1289" s="2">
        <v>5.0000000000000001E-3</v>
      </c>
      <c r="I1289" s="19">
        <v>44835</v>
      </c>
      <c r="J1289" s="19">
        <v>44865</v>
      </c>
      <c r="K1289" s="3">
        <v>31</v>
      </c>
      <c r="L1289" s="3">
        <v>16137</v>
      </c>
      <c r="M1289" s="3">
        <v>38000000</v>
      </c>
      <c r="N1289" s="19">
        <v>46070</v>
      </c>
    </row>
    <row r="1290" spans="1:14" s="18" customFormat="1" outlineLevel="2">
      <c r="A1290" s="19" t="s">
        <v>427</v>
      </c>
      <c r="B1290" s="20" t="s">
        <v>44</v>
      </c>
      <c r="C1290" s="21" t="s">
        <v>159</v>
      </c>
      <c r="D1290" s="20" t="s">
        <v>160</v>
      </c>
      <c r="E1290" s="3">
        <v>66000000</v>
      </c>
      <c r="F1290" s="19">
        <v>44270</v>
      </c>
      <c r="G1290" s="3">
        <v>66000000</v>
      </c>
      <c r="H1290" s="2">
        <v>5.0000000000000001E-3</v>
      </c>
      <c r="I1290" s="19">
        <v>44835</v>
      </c>
      <c r="J1290" s="19">
        <v>44865</v>
      </c>
      <c r="K1290" s="3">
        <v>31</v>
      </c>
      <c r="L1290" s="3">
        <v>28027</v>
      </c>
      <c r="M1290" s="3">
        <v>66000000</v>
      </c>
      <c r="N1290" s="19">
        <v>46095</v>
      </c>
    </row>
    <row r="1291" spans="1:14" s="18" customFormat="1" outlineLevel="2">
      <c r="A1291" s="19" t="s">
        <v>427</v>
      </c>
      <c r="B1291" s="20" t="s">
        <v>45</v>
      </c>
      <c r="C1291" s="21" t="s">
        <v>430</v>
      </c>
      <c r="D1291" s="20" t="s">
        <v>431</v>
      </c>
      <c r="E1291" s="3">
        <v>10800000</v>
      </c>
      <c r="F1291" s="19">
        <v>44273</v>
      </c>
      <c r="G1291" s="3">
        <v>9300000</v>
      </c>
      <c r="H1291" s="2">
        <v>5.0000000000000001E-3</v>
      </c>
      <c r="I1291" s="19">
        <v>44835</v>
      </c>
      <c r="J1291" s="19">
        <v>44850</v>
      </c>
      <c r="K1291" s="3">
        <v>16</v>
      </c>
      <c r="L1291" s="3">
        <v>2038</v>
      </c>
      <c r="M1291" s="3">
        <v>9150000</v>
      </c>
      <c r="N1291" s="19">
        <v>46098</v>
      </c>
    </row>
    <row r="1292" spans="1:14" s="18" customFormat="1" outlineLevel="2">
      <c r="A1292" s="19" t="s">
        <v>427</v>
      </c>
      <c r="B1292" s="20" t="s">
        <v>45</v>
      </c>
      <c r="C1292" s="21" t="s">
        <v>430</v>
      </c>
      <c r="D1292" s="20"/>
      <c r="E1292" s="3"/>
      <c r="F1292" s="19"/>
      <c r="G1292" s="3">
        <v>9150000</v>
      </c>
      <c r="H1292" s="2">
        <v>5.0000000000000001E-3</v>
      </c>
      <c r="I1292" s="19">
        <v>44851</v>
      </c>
      <c r="J1292" s="19">
        <v>44865</v>
      </c>
      <c r="K1292" s="3">
        <v>15</v>
      </c>
      <c r="L1292" s="3">
        <v>1880</v>
      </c>
      <c r="M1292" s="3"/>
      <c r="N1292" s="19">
        <v>46098</v>
      </c>
    </row>
    <row r="1293" spans="1:14" s="18" customFormat="1" outlineLevel="2">
      <c r="A1293" s="19" t="s">
        <v>427</v>
      </c>
      <c r="B1293" s="20" t="s">
        <v>48</v>
      </c>
      <c r="C1293" s="21" t="s">
        <v>430</v>
      </c>
      <c r="D1293" s="20" t="s">
        <v>431</v>
      </c>
      <c r="E1293" s="3">
        <v>1720000</v>
      </c>
      <c r="F1293" s="19">
        <v>44285</v>
      </c>
      <c r="G1293" s="3">
        <v>1457000</v>
      </c>
      <c r="H1293" s="2">
        <v>5.0000000000000001E-3</v>
      </c>
      <c r="I1293" s="19">
        <v>44835</v>
      </c>
      <c r="J1293" s="19">
        <v>44850</v>
      </c>
      <c r="K1293" s="3">
        <v>16</v>
      </c>
      <c r="L1293" s="3">
        <v>319</v>
      </c>
      <c r="M1293" s="3">
        <v>1433500</v>
      </c>
      <c r="N1293" s="19">
        <v>46110</v>
      </c>
    </row>
    <row r="1294" spans="1:14" s="18" customFormat="1" outlineLevel="2">
      <c r="A1294" s="19" t="s">
        <v>427</v>
      </c>
      <c r="B1294" s="20" t="s">
        <v>48</v>
      </c>
      <c r="C1294" s="21" t="s">
        <v>430</v>
      </c>
      <c r="D1294" s="20"/>
      <c r="E1294" s="3"/>
      <c r="F1294" s="19"/>
      <c r="G1294" s="3">
        <v>1433500</v>
      </c>
      <c r="H1294" s="2">
        <v>5.0000000000000001E-3</v>
      </c>
      <c r="I1294" s="19">
        <v>44851</v>
      </c>
      <c r="J1294" s="19">
        <v>44865</v>
      </c>
      <c r="K1294" s="3">
        <v>15</v>
      </c>
      <c r="L1294" s="3">
        <v>295</v>
      </c>
      <c r="M1294" s="3"/>
      <c r="N1294" s="19">
        <v>46110</v>
      </c>
    </row>
    <row r="1295" spans="1:14" s="18" customFormat="1" outlineLevel="2">
      <c r="A1295" s="19" t="s">
        <v>427</v>
      </c>
      <c r="B1295" s="20" t="s">
        <v>51</v>
      </c>
      <c r="C1295" s="21" t="s">
        <v>262</v>
      </c>
      <c r="D1295" s="20" t="s">
        <v>263</v>
      </c>
      <c r="E1295" s="3">
        <v>28800000</v>
      </c>
      <c r="F1295" s="19">
        <v>44271</v>
      </c>
      <c r="G1295" s="3">
        <v>24480000</v>
      </c>
      <c r="H1295" s="2">
        <v>5.0000000000000001E-3</v>
      </c>
      <c r="I1295" s="19">
        <v>44835</v>
      </c>
      <c r="J1295" s="19">
        <v>44850</v>
      </c>
      <c r="K1295" s="3">
        <v>16</v>
      </c>
      <c r="L1295" s="3">
        <v>5365</v>
      </c>
      <c r="M1295" s="3">
        <v>24240000</v>
      </c>
      <c r="N1295" s="19">
        <v>46096</v>
      </c>
    </row>
    <row r="1296" spans="1:14" s="18" customFormat="1" outlineLevel="2">
      <c r="A1296" s="19" t="s">
        <v>427</v>
      </c>
      <c r="B1296" s="20" t="s">
        <v>51</v>
      </c>
      <c r="C1296" s="21" t="s">
        <v>262</v>
      </c>
      <c r="D1296" s="20"/>
      <c r="E1296" s="3"/>
      <c r="F1296" s="19"/>
      <c r="G1296" s="3">
        <v>24240000</v>
      </c>
      <c r="H1296" s="2">
        <v>5.0000000000000001E-3</v>
      </c>
      <c r="I1296" s="19">
        <v>44851</v>
      </c>
      <c r="J1296" s="19">
        <v>44865</v>
      </c>
      <c r="K1296" s="3">
        <v>15</v>
      </c>
      <c r="L1296" s="3">
        <v>4981</v>
      </c>
      <c r="M1296" s="3"/>
      <c r="N1296" s="19">
        <v>46096</v>
      </c>
    </row>
    <row r="1297" spans="1:14" s="18" customFormat="1" outlineLevel="2">
      <c r="A1297" s="19" t="s">
        <v>427</v>
      </c>
      <c r="B1297" s="20" t="s">
        <v>52</v>
      </c>
      <c r="C1297" s="21" t="s">
        <v>262</v>
      </c>
      <c r="D1297" s="20" t="s">
        <v>263</v>
      </c>
      <c r="E1297" s="3">
        <v>45270000</v>
      </c>
      <c r="F1297" s="19">
        <v>44271</v>
      </c>
      <c r="G1297" s="3">
        <v>38479500</v>
      </c>
      <c r="H1297" s="2">
        <v>5.0000000000000001E-3</v>
      </c>
      <c r="I1297" s="19">
        <v>44835</v>
      </c>
      <c r="J1297" s="19">
        <v>44850</v>
      </c>
      <c r="K1297" s="3">
        <v>16</v>
      </c>
      <c r="L1297" s="3">
        <v>8434</v>
      </c>
      <c r="M1297" s="3">
        <v>38102250</v>
      </c>
      <c r="N1297" s="19">
        <v>46096</v>
      </c>
    </row>
    <row r="1298" spans="1:14" s="18" customFormat="1" outlineLevel="2">
      <c r="A1298" s="19" t="s">
        <v>427</v>
      </c>
      <c r="B1298" s="20" t="s">
        <v>52</v>
      </c>
      <c r="C1298" s="21" t="s">
        <v>262</v>
      </c>
      <c r="D1298" s="20"/>
      <c r="E1298" s="3"/>
      <c r="F1298" s="19"/>
      <c r="G1298" s="3">
        <v>38102250</v>
      </c>
      <c r="H1298" s="2">
        <v>5.0000000000000001E-3</v>
      </c>
      <c r="I1298" s="19">
        <v>44851</v>
      </c>
      <c r="J1298" s="19">
        <v>44865</v>
      </c>
      <c r="K1298" s="3">
        <v>15</v>
      </c>
      <c r="L1298" s="3">
        <v>7829</v>
      </c>
      <c r="M1298" s="3"/>
      <c r="N1298" s="19">
        <v>46096</v>
      </c>
    </row>
    <row r="1299" spans="1:14" s="18" customFormat="1" outlineLevel="2">
      <c r="A1299" s="19" t="s">
        <v>427</v>
      </c>
      <c r="B1299" s="20" t="s">
        <v>53</v>
      </c>
      <c r="C1299" s="21" t="s">
        <v>262</v>
      </c>
      <c r="D1299" s="20" t="s">
        <v>263</v>
      </c>
      <c r="E1299" s="3">
        <v>32000000</v>
      </c>
      <c r="F1299" s="19">
        <v>44271</v>
      </c>
      <c r="G1299" s="3">
        <v>25142864</v>
      </c>
      <c r="H1299" s="2">
        <v>5.0000000000000001E-3</v>
      </c>
      <c r="I1299" s="19">
        <v>44835</v>
      </c>
      <c r="J1299" s="19">
        <v>44850</v>
      </c>
      <c r="K1299" s="3">
        <v>16</v>
      </c>
      <c r="L1299" s="3">
        <v>5511</v>
      </c>
      <c r="M1299" s="3">
        <v>24761912</v>
      </c>
      <c r="N1299" s="19">
        <v>46096</v>
      </c>
    </row>
    <row r="1300" spans="1:14" s="18" customFormat="1" outlineLevel="2">
      <c r="A1300" s="19" t="s">
        <v>427</v>
      </c>
      <c r="B1300" s="20" t="s">
        <v>53</v>
      </c>
      <c r="C1300" s="21" t="s">
        <v>262</v>
      </c>
      <c r="D1300" s="20"/>
      <c r="E1300" s="3"/>
      <c r="F1300" s="19"/>
      <c r="G1300" s="3">
        <v>24761912</v>
      </c>
      <c r="H1300" s="2">
        <v>5.0000000000000001E-3</v>
      </c>
      <c r="I1300" s="19">
        <v>44851</v>
      </c>
      <c r="J1300" s="19">
        <v>44865</v>
      </c>
      <c r="K1300" s="3">
        <v>15</v>
      </c>
      <c r="L1300" s="3">
        <v>5088</v>
      </c>
      <c r="M1300" s="3"/>
      <c r="N1300" s="19">
        <v>46096</v>
      </c>
    </row>
    <row r="1301" spans="1:14" s="18" customFormat="1" outlineLevel="2">
      <c r="A1301" s="19" t="s">
        <v>427</v>
      </c>
      <c r="B1301" s="20" t="s">
        <v>54</v>
      </c>
      <c r="C1301" s="21" t="s">
        <v>428</v>
      </c>
      <c r="D1301" s="20" t="s">
        <v>429</v>
      </c>
      <c r="E1301" s="3">
        <v>21700000</v>
      </c>
      <c r="F1301" s="19">
        <v>44287</v>
      </c>
      <c r="G1301" s="3">
        <v>21700000</v>
      </c>
      <c r="H1301" s="2">
        <v>5.0000000000000001E-3</v>
      </c>
      <c r="I1301" s="19">
        <v>44835</v>
      </c>
      <c r="J1301" s="19">
        <v>44865</v>
      </c>
      <c r="K1301" s="3">
        <v>31</v>
      </c>
      <c r="L1301" s="3">
        <v>9215</v>
      </c>
      <c r="M1301" s="3">
        <v>21700000</v>
      </c>
      <c r="N1301" s="19">
        <v>46112</v>
      </c>
    </row>
    <row r="1302" spans="1:14" s="18" customFormat="1" outlineLevel="2">
      <c r="A1302" s="19" t="s">
        <v>427</v>
      </c>
      <c r="B1302" s="20" t="s">
        <v>55</v>
      </c>
      <c r="C1302" s="21" t="s">
        <v>410</v>
      </c>
      <c r="D1302" s="20" t="s">
        <v>411</v>
      </c>
      <c r="E1302" s="3">
        <v>182300000</v>
      </c>
      <c r="F1302" s="19">
        <v>43959</v>
      </c>
      <c r="G1302" s="3">
        <v>139150000</v>
      </c>
      <c r="H1302" s="2">
        <v>5.0000000000000001E-3</v>
      </c>
      <c r="I1302" s="19">
        <v>44835</v>
      </c>
      <c r="J1302" s="19">
        <v>44850</v>
      </c>
      <c r="K1302" s="3">
        <v>16</v>
      </c>
      <c r="L1302" s="3">
        <v>30499</v>
      </c>
      <c r="M1302" s="3">
        <v>136620000</v>
      </c>
      <c r="N1302" s="19">
        <v>45784</v>
      </c>
    </row>
    <row r="1303" spans="1:14" s="18" customFormat="1" outlineLevel="2">
      <c r="A1303" s="19" t="s">
        <v>427</v>
      </c>
      <c r="B1303" s="20" t="s">
        <v>55</v>
      </c>
      <c r="C1303" s="21" t="s">
        <v>410</v>
      </c>
      <c r="D1303" s="20"/>
      <c r="E1303" s="3"/>
      <c r="F1303" s="19"/>
      <c r="G1303" s="3">
        <v>136620000</v>
      </c>
      <c r="H1303" s="2">
        <v>5.0000000000000001E-3</v>
      </c>
      <c r="I1303" s="19">
        <v>44851</v>
      </c>
      <c r="J1303" s="19">
        <v>44865</v>
      </c>
      <c r="K1303" s="3">
        <v>15</v>
      </c>
      <c r="L1303" s="3">
        <v>28073</v>
      </c>
      <c r="M1303" s="3"/>
      <c r="N1303" s="19">
        <v>45784</v>
      </c>
    </row>
    <row r="1304" spans="1:14" s="18" customFormat="1" outlineLevel="2">
      <c r="A1304" s="19" t="s">
        <v>427</v>
      </c>
      <c r="B1304" s="20" t="s">
        <v>58</v>
      </c>
      <c r="C1304" s="21" t="s">
        <v>430</v>
      </c>
      <c r="D1304" s="20" t="s">
        <v>431</v>
      </c>
      <c r="E1304" s="3">
        <v>20900000</v>
      </c>
      <c r="F1304" s="19">
        <v>44300</v>
      </c>
      <c r="G1304" s="3">
        <v>13650000</v>
      </c>
      <c r="H1304" s="2">
        <v>5.0000000000000001E-3</v>
      </c>
      <c r="I1304" s="19">
        <v>44835</v>
      </c>
      <c r="J1304" s="19">
        <v>44850</v>
      </c>
      <c r="K1304" s="3">
        <v>16</v>
      </c>
      <c r="L1304" s="3">
        <v>2992</v>
      </c>
      <c r="M1304" s="3">
        <v>13260000</v>
      </c>
      <c r="N1304" s="19">
        <v>46125</v>
      </c>
    </row>
    <row r="1305" spans="1:14" s="18" customFormat="1" outlineLevel="2">
      <c r="A1305" s="19" t="s">
        <v>427</v>
      </c>
      <c r="B1305" s="20" t="s">
        <v>58</v>
      </c>
      <c r="C1305" s="21" t="s">
        <v>430</v>
      </c>
      <c r="D1305" s="20"/>
      <c r="E1305" s="3"/>
      <c r="F1305" s="19"/>
      <c r="G1305" s="3">
        <v>13260000</v>
      </c>
      <c r="H1305" s="2">
        <v>5.0000000000000001E-3</v>
      </c>
      <c r="I1305" s="19">
        <v>44851</v>
      </c>
      <c r="J1305" s="19">
        <v>44865</v>
      </c>
      <c r="K1305" s="3">
        <v>15</v>
      </c>
      <c r="L1305" s="3">
        <v>2725</v>
      </c>
      <c r="M1305" s="3"/>
      <c r="N1305" s="19">
        <v>46125</v>
      </c>
    </row>
    <row r="1306" spans="1:14" s="18" customFormat="1" outlineLevel="2">
      <c r="A1306" s="19" t="s">
        <v>427</v>
      </c>
      <c r="B1306" s="20" t="s">
        <v>59</v>
      </c>
      <c r="C1306" s="21" t="s">
        <v>428</v>
      </c>
      <c r="D1306" s="20" t="s">
        <v>429</v>
      </c>
      <c r="E1306" s="3">
        <v>21700000</v>
      </c>
      <c r="F1306" s="19">
        <v>44319</v>
      </c>
      <c r="G1306" s="3">
        <v>21700000</v>
      </c>
      <c r="H1306" s="2">
        <v>5.0000000000000001E-3</v>
      </c>
      <c r="I1306" s="19">
        <v>44835</v>
      </c>
      <c r="J1306" s="19">
        <v>44865</v>
      </c>
      <c r="K1306" s="3">
        <v>31</v>
      </c>
      <c r="L1306" s="3">
        <v>9215</v>
      </c>
      <c r="M1306" s="3">
        <v>21700000</v>
      </c>
      <c r="N1306" s="19">
        <v>46144</v>
      </c>
    </row>
    <row r="1307" spans="1:14" s="18" customFormat="1" outlineLevel="2">
      <c r="A1307" s="19" t="s">
        <v>427</v>
      </c>
      <c r="B1307" s="20" t="s">
        <v>60</v>
      </c>
      <c r="C1307" s="21" t="s">
        <v>428</v>
      </c>
      <c r="D1307" s="20" t="s">
        <v>429</v>
      </c>
      <c r="E1307" s="3">
        <v>21700000</v>
      </c>
      <c r="F1307" s="19">
        <v>44333</v>
      </c>
      <c r="G1307" s="3">
        <v>21700000</v>
      </c>
      <c r="H1307" s="2">
        <v>5.0000000000000001E-3</v>
      </c>
      <c r="I1307" s="19">
        <v>44835</v>
      </c>
      <c r="J1307" s="19">
        <v>44865</v>
      </c>
      <c r="K1307" s="3">
        <v>31</v>
      </c>
      <c r="L1307" s="3">
        <v>9215</v>
      </c>
      <c r="M1307" s="3">
        <v>21700000</v>
      </c>
      <c r="N1307" s="19">
        <v>46158</v>
      </c>
    </row>
    <row r="1308" spans="1:14" s="18" customFormat="1" outlineLevel="2">
      <c r="A1308" s="19" t="s">
        <v>427</v>
      </c>
      <c r="B1308" s="20" t="s">
        <v>63</v>
      </c>
      <c r="C1308" s="21" t="s">
        <v>430</v>
      </c>
      <c r="D1308" s="20" t="s">
        <v>431</v>
      </c>
      <c r="E1308" s="3">
        <v>12860000</v>
      </c>
      <c r="F1308" s="19">
        <v>44326</v>
      </c>
      <c r="G1308" s="3">
        <v>8645000</v>
      </c>
      <c r="H1308" s="2">
        <v>5.0000000000000001E-3</v>
      </c>
      <c r="I1308" s="19">
        <v>44835</v>
      </c>
      <c r="J1308" s="19">
        <v>44850</v>
      </c>
      <c r="K1308" s="3">
        <v>16</v>
      </c>
      <c r="L1308" s="3">
        <v>1895</v>
      </c>
      <c r="M1308" s="3">
        <v>8398000</v>
      </c>
      <c r="N1308" s="19">
        <v>46151</v>
      </c>
    </row>
    <row r="1309" spans="1:14" s="18" customFormat="1" outlineLevel="2">
      <c r="A1309" s="19" t="s">
        <v>427</v>
      </c>
      <c r="B1309" s="20" t="s">
        <v>63</v>
      </c>
      <c r="C1309" s="21" t="s">
        <v>430</v>
      </c>
      <c r="D1309" s="20"/>
      <c r="E1309" s="3"/>
      <c r="F1309" s="19"/>
      <c r="G1309" s="3">
        <v>8398000</v>
      </c>
      <c r="H1309" s="2">
        <v>5.0000000000000001E-3</v>
      </c>
      <c r="I1309" s="19">
        <v>44851</v>
      </c>
      <c r="J1309" s="19">
        <v>44865</v>
      </c>
      <c r="K1309" s="3">
        <v>15</v>
      </c>
      <c r="L1309" s="3">
        <v>1726</v>
      </c>
      <c r="M1309" s="3"/>
      <c r="N1309" s="19">
        <v>46151</v>
      </c>
    </row>
    <row r="1310" spans="1:14" s="18" customFormat="1" outlineLevel="2">
      <c r="A1310" s="19" t="s">
        <v>427</v>
      </c>
      <c r="B1310" s="20" t="s">
        <v>64</v>
      </c>
      <c r="C1310" s="21" t="s">
        <v>432</v>
      </c>
      <c r="D1310" s="20" t="s">
        <v>433</v>
      </c>
      <c r="E1310" s="3">
        <v>37500000</v>
      </c>
      <c r="F1310" s="19">
        <v>44377</v>
      </c>
      <c r="G1310" s="3">
        <v>37500000</v>
      </c>
      <c r="H1310" s="2">
        <v>5.0000000000000001E-3</v>
      </c>
      <c r="I1310" s="19">
        <v>44835</v>
      </c>
      <c r="J1310" s="19">
        <v>44865</v>
      </c>
      <c r="K1310" s="3">
        <v>31</v>
      </c>
      <c r="L1310" s="3">
        <v>15925</v>
      </c>
      <c r="M1310" s="3">
        <v>37500000</v>
      </c>
      <c r="N1310" s="19">
        <v>46202</v>
      </c>
    </row>
    <row r="1311" spans="1:14" s="18" customFormat="1" outlineLevel="2">
      <c r="A1311" s="19" t="s">
        <v>427</v>
      </c>
      <c r="B1311" s="20" t="s">
        <v>65</v>
      </c>
      <c r="C1311" s="21" t="s">
        <v>430</v>
      </c>
      <c r="D1311" s="20" t="s">
        <v>431</v>
      </c>
      <c r="E1311" s="3">
        <v>3350000</v>
      </c>
      <c r="F1311" s="19">
        <v>44355</v>
      </c>
      <c r="G1311" s="3">
        <v>2275000</v>
      </c>
      <c r="H1311" s="2">
        <v>5.0000000000000001E-3</v>
      </c>
      <c r="I1311" s="19">
        <v>44835</v>
      </c>
      <c r="J1311" s="19">
        <v>44850</v>
      </c>
      <c r="K1311" s="3">
        <v>16</v>
      </c>
      <c r="L1311" s="3">
        <v>499</v>
      </c>
      <c r="M1311" s="3">
        <v>2210000</v>
      </c>
      <c r="N1311" s="19">
        <v>46180</v>
      </c>
    </row>
    <row r="1312" spans="1:14" s="18" customFormat="1" outlineLevel="2">
      <c r="A1312" s="19" t="s">
        <v>427</v>
      </c>
      <c r="B1312" s="20" t="s">
        <v>65</v>
      </c>
      <c r="C1312" s="21" t="s">
        <v>430</v>
      </c>
      <c r="D1312" s="20"/>
      <c r="E1312" s="3"/>
      <c r="F1312" s="19"/>
      <c r="G1312" s="3">
        <v>2210000</v>
      </c>
      <c r="H1312" s="2">
        <v>5.0000000000000001E-3</v>
      </c>
      <c r="I1312" s="19">
        <v>44851</v>
      </c>
      <c r="J1312" s="19">
        <v>44865</v>
      </c>
      <c r="K1312" s="3">
        <v>15</v>
      </c>
      <c r="L1312" s="3">
        <v>454</v>
      </c>
      <c r="M1312" s="3"/>
      <c r="N1312" s="19">
        <v>46180</v>
      </c>
    </row>
    <row r="1313" spans="1:14" s="18" customFormat="1" outlineLevel="2">
      <c r="A1313" s="19" t="s">
        <v>427</v>
      </c>
      <c r="B1313" s="20" t="s">
        <v>68</v>
      </c>
      <c r="C1313" s="21" t="s">
        <v>428</v>
      </c>
      <c r="D1313" s="20" t="s">
        <v>429</v>
      </c>
      <c r="E1313" s="3">
        <v>680000</v>
      </c>
      <c r="F1313" s="19">
        <v>44364</v>
      </c>
      <c r="G1313" s="3">
        <v>680000</v>
      </c>
      <c r="H1313" s="2">
        <v>5.0000000000000001E-3</v>
      </c>
      <c r="I1313" s="19">
        <v>44835</v>
      </c>
      <c r="J1313" s="19">
        <v>44865</v>
      </c>
      <c r="K1313" s="3">
        <v>31</v>
      </c>
      <c r="L1313" s="3">
        <v>289</v>
      </c>
      <c r="M1313" s="3">
        <v>680000</v>
      </c>
      <c r="N1313" s="19">
        <v>46189</v>
      </c>
    </row>
    <row r="1314" spans="1:14" s="18" customFormat="1" outlineLevel="2">
      <c r="A1314" s="19" t="s">
        <v>427</v>
      </c>
      <c r="B1314" s="20" t="s">
        <v>69</v>
      </c>
      <c r="C1314" s="21" t="s">
        <v>428</v>
      </c>
      <c r="D1314" s="20" t="s">
        <v>429</v>
      </c>
      <c r="E1314" s="3">
        <v>18080000</v>
      </c>
      <c r="F1314" s="19">
        <v>44364</v>
      </c>
      <c r="G1314" s="3">
        <v>18080000</v>
      </c>
      <c r="H1314" s="2">
        <v>5.0000000000000001E-3</v>
      </c>
      <c r="I1314" s="19">
        <v>44835</v>
      </c>
      <c r="J1314" s="19">
        <v>44865</v>
      </c>
      <c r="K1314" s="3">
        <v>31</v>
      </c>
      <c r="L1314" s="3">
        <v>7678</v>
      </c>
      <c r="M1314" s="3">
        <v>18080000</v>
      </c>
      <c r="N1314" s="19">
        <v>46189</v>
      </c>
    </row>
    <row r="1315" spans="1:14" s="18" customFormat="1" outlineLevel="2">
      <c r="A1315" s="19" t="s">
        <v>427</v>
      </c>
      <c r="B1315" s="20" t="s">
        <v>70</v>
      </c>
      <c r="C1315" s="21" t="s">
        <v>428</v>
      </c>
      <c r="D1315" s="20" t="s">
        <v>429</v>
      </c>
      <c r="E1315" s="3">
        <v>5790000</v>
      </c>
      <c r="F1315" s="19">
        <v>44364</v>
      </c>
      <c r="G1315" s="3">
        <v>5790000</v>
      </c>
      <c r="H1315" s="2">
        <v>5.0000000000000001E-3</v>
      </c>
      <c r="I1315" s="19">
        <v>44835</v>
      </c>
      <c r="J1315" s="19">
        <v>44865</v>
      </c>
      <c r="K1315" s="3">
        <v>31</v>
      </c>
      <c r="L1315" s="3">
        <v>2459</v>
      </c>
      <c r="M1315" s="3">
        <v>5790000</v>
      </c>
      <c r="N1315" s="19">
        <v>46189</v>
      </c>
    </row>
    <row r="1316" spans="1:14" s="18" customFormat="1" outlineLevel="2">
      <c r="A1316" s="19" t="s">
        <v>427</v>
      </c>
      <c r="B1316" s="20" t="s">
        <v>73</v>
      </c>
      <c r="C1316" s="21" t="s">
        <v>410</v>
      </c>
      <c r="D1316" s="20" t="s">
        <v>411</v>
      </c>
      <c r="E1316" s="3">
        <v>120000000</v>
      </c>
      <c r="F1316" s="19">
        <v>44399</v>
      </c>
      <c r="G1316" s="3">
        <v>99960000</v>
      </c>
      <c r="H1316" s="2">
        <v>5.0000000000000001E-3</v>
      </c>
      <c r="I1316" s="19">
        <v>44835</v>
      </c>
      <c r="J1316" s="19">
        <v>44850</v>
      </c>
      <c r="K1316" s="3">
        <v>16</v>
      </c>
      <c r="L1316" s="3">
        <v>21909</v>
      </c>
      <c r="M1316" s="3">
        <v>98532000</v>
      </c>
      <c r="N1316" s="19">
        <v>46224</v>
      </c>
    </row>
    <row r="1317" spans="1:14" s="18" customFormat="1" outlineLevel="2">
      <c r="A1317" s="19" t="s">
        <v>427</v>
      </c>
      <c r="B1317" s="20" t="s">
        <v>73</v>
      </c>
      <c r="C1317" s="21" t="s">
        <v>410</v>
      </c>
      <c r="D1317" s="20"/>
      <c r="E1317" s="3"/>
      <c r="F1317" s="19"/>
      <c r="G1317" s="3">
        <v>98532000</v>
      </c>
      <c r="H1317" s="2">
        <v>5.0000000000000001E-3</v>
      </c>
      <c r="I1317" s="19">
        <v>44851</v>
      </c>
      <c r="J1317" s="19">
        <v>44865</v>
      </c>
      <c r="K1317" s="3">
        <v>15</v>
      </c>
      <c r="L1317" s="3">
        <v>20246</v>
      </c>
      <c r="M1317" s="3"/>
      <c r="N1317" s="19">
        <v>46224</v>
      </c>
    </row>
    <row r="1318" spans="1:14" s="18" customFormat="1" outlineLevel="2">
      <c r="A1318" s="19" t="s">
        <v>427</v>
      </c>
      <c r="B1318" s="20" t="s">
        <v>74</v>
      </c>
      <c r="C1318" s="21" t="s">
        <v>430</v>
      </c>
      <c r="D1318" s="20" t="s">
        <v>431</v>
      </c>
      <c r="E1318" s="3">
        <v>610000</v>
      </c>
      <c r="F1318" s="19">
        <v>44085</v>
      </c>
      <c r="G1318" s="3">
        <v>350000</v>
      </c>
      <c r="H1318" s="2">
        <v>5.0000000000000001E-3</v>
      </c>
      <c r="I1318" s="19">
        <v>44835</v>
      </c>
      <c r="J1318" s="19">
        <v>44850</v>
      </c>
      <c r="K1318" s="3">
        <v>16</v>
      </c>
      <c r="L1318" s="3">
        <v>77</v>
      </c>
      <c r="M1318" s="3">
        <v>340000</v>
      </c>
      <c r="N1318" s="19">
        <v>45910</v>
      </c>
    </row>
    <row r="1319" spans="1:14" s="18" customFormat="1" outlineLevel="2">
      <c r="A1319" s="19" t="s">
        <v>427</v>
      </c>
      <c r="B1319" s="20" t="s">
        <v>74</v>
      </c>
      <c r="C1319" s="21" t="s">
        <v>430</v>
      </c>
      <c r="D1319" s="20"/>
      <c r="E1319" s="3"/>
      <c r="F1319" s="19"/>
      <c r="G1319" s="3">
        <v>340000</v>
      </c>
      <c r="H1319" s="2">
        <v>5.0000000000000001E-3</v>
      </c>
      <c r="I1319" s="19">
        <v>44851</v>
      </c>
      <c r="J1319" s="19">
        <v>44865</v>
      </c>
      <c r="K1319" s="3">
        <v>15</v>
      </c>
      <c r="L1319" s="3">
        <v>70</v>
      </c>
      <c r="M1319" s="3"/>
      <c r="N1319" s="19">
        <v>45910</v>
      </c>
    </row>
    <row r="1320" spans="1:14" s="18" customFormat="1" outlineLevel="2">
      <c r="A1320" s="19" t="s">
        <v>427</v>
      </c>
      <c r="B1320" s="20" t="s">
        <v>77</v>
      </c>
      <c r="C1320" s="21" t="s">
        <v>428</v>
      </c>
      <c r="D1320" s="20" t="s">
        <v>429</v>
      </c>
      <c r="E1320" s="3">
        <v>39000000</v>
      </c>
      <c r="F1320" s="19">
        <v>44425</v>
      </c>
      <c r="G1320" s="3">
        <v>30550000</v>
      </c>
      <c r="H1320" s="2">
        <v>5.0000000000000001E-3</v>
      </c>
      <c r="I1320" s="19">
        <v>44835</v>
      </c>
      <c r="J1320" s="19">
        <v>44850</v>
      </c>
      <c r="K1320" s="3">
        <v>16</v>
      </c>
      <c r="L1320" s="3">
        <v>6696</v>
      </c>
      <c r="M1320" s="3">
        <v>29900000</v>
      </c>
      <c r="N1320" s="19">
        <v>46250</v>
      </c>
    </row>
    <row r="1321" spans="1:14" s="18" customFormat="1" outlineLevel="2">
      <c r="A1321" s="19" t="s">
        <v>427</v>
      </c>
      <c r="B1321" s="20" t="s">
        <v>77</v>
      </c>
      <c r="C1321" s="21" t="s">
        <v>428</v>
      </c>
      <c r="D1321" s="20"/>
      <c r="E1321" s="3"/>
      <c r="F1321" s="19"/>
      <c r="G1321" s="3">
        <v>29900000</v>
      </c>
      <c r="H1321" s="2">
        <v>5.0000000000000001E-3</v>
      </c>
      <c r="I1321" s="19">
        <v>44851</v>
      </c>
      <c r="J1321" s="19">
        <v>44865</v>
      </c>
      <c r="K1321" s="3">
        <v>15</v>
      </c>
      <c r="L1321" s="3">
        <v>6144</v>
      </c>
      <c r="M1321" s="3"/>
      <c r="N1321" s="19">
        <v>46250</v>
      </c>
    </row>
    <row r="1322" spans="1:14" s="18" customFormat="1" outlineLevel="2">
      <c r="A1322" s="19" t="s">
        <v>427</v>
      </c>
      <c r="B1322" s="20" t="s">
        <v>78</v>
      </c>
      <c r="C1322" s="21" t="s">
        <v>428</v>
      </c>
      <c r="D1322" s="20" t="s">
        <v>429</v>
      </c>
      <c r="E1322" s="3">
        <v>18080000</v>
      </c>
      <c r="F1322" s="19">
        <v>44425</v>
      </c>
      <c r="G1322" s="3">
        <v>18080000</v>
      </c>
      <c r="H1322" s="2">
        <v>5.0000000000000001E-3</v>
      </c>
      <c r="I1322" s="19">
        <v>44835</v>
      </c>
      <c r="J1322" s="19">
        <v>44865</v>
      </c>
      <c r="K1322" s="3">
        <v>31</v>
      </c>
      <c r="L1322" s="3">
        <v>7678</v>
      </c>
      <c r="M1322" s="3">
        <v>18080000</v>
      </c>
      <c r="N1322" s="19">
        <v>46250</v>
      </c>
    </row>
    <row r="1323" spans="1:14" s="18" customFormat="1" outlineLevel="2">
      <c r="A1323" s="19" t="s">
        <v>427</v>
      </c>
      <c r="B1323" s="20" t="s">
        <v>79</v>
      </c>
      <c r="C1323" s="21" t="s">
        <v>434</v>
      </c>
      <c r="D1323" s="20" t="s">
        <v>435</v>
      </c>
      <c r="E1323" s="3">
        <v>2920000</v>
      </c>
      <c r="F1323" s="19">
        <v>44439</v>
      </c>
      <c r="G1323" s="3">
        <v>2603671</v>
      </c>
      <c r="H1323" s="2">
        <v>5.0000000000000001E-3</v>
      </c>
      <c r="I1323" s="19">
        <v>44835</v>
      </c>
      <c r="J1323" s="19">
        <v>44850</v>
      </c>
      <c r="K1323" s="3">
        <v>16</v>
      </c>
      <c r="L1323" s="3">
        <v>571</v>
      </c>
      <c r="M1323" s="3">
        <v>2579338</v>
      </c>
      <c r="N1323" s="19">
        <v>46264</v>
      </c>
    </row>
    <row r="1324" spans="1:14" s="18" customFormat="1" outlineLevel="2">
      <c r="A1324" s="19" t="s">
        <v>427</v>
      </c>
      <c r="B1324" s="20" t="s">
        <v>79</v>
      </c>
      <c r="C1324" s="21" t="s">
        <v>434</v>
      </c>
      <c r="D1324" s="20"/>
      <c r="E1324" s="3"/>
      <c r="F1324" s="19"/>
      <c r="G1324" s="3">
        <v>2579338</v>
      </c>
      <c r="H1324" s="2">
        <v>5.0000000000000001E-3</v>
      </c>
      <c r="I1324" s="19">
        <v>44851</v>
      </c>
      <c r="J1324" s="19">
        <v>44865</v>
      </c>
      <c r="K1324" s="3">
        <v>15</v>
      </c>
      <c r="L1324" s="3">
        <v>530</v>
      </c>
      <c r="M1324" s="3"/>
      <c r="N1324" s="19">
        <v>46264</v>
      </c>
    </row>
    <row r="1325" spans="1:14" s="18" customFormat="1" outlineLevel="2">
      <c r="A1325" s="19" t="s">
        <v>427</v>
      </c>
      <c r="B1325" s="20" t="s">
        <v>80</v>
      </c>
      <c r="C1325" s="21" t="s">
        <v>434</v>
      </c>
      <c r="D1325" s="20" t="s">
        <v>435</v>
      </c>
      <c r="E1325" s="3">
        <v>4770000</v>
      </c>
      <c r="F1325" s="19">
        <v>44439</v>
      </c>
      <c r="G1325" s="3">
        <v>4031782</v>
      </c>
      <c r="H1325" s="2">
        <v>5.0000000000000001E-3</v>
      </c>
      <c r="I1325" s="19">
        <v>44835</v>
      </c>
      <c r="J1325" s="19">
        <v>44850</v>
      </c>
      <c r="K1325" s="3">
        <v>16</v>
      </c>
      <c r="L1325" s="3">
        <v>884</v>
      </c>
      <c r="M1325" s="3">
        <v>3974996</v>
      </c>
      <c r="N1325" s="19">
        <v>46264</v>
      </c>
    </row>
    <row r="1326" spans="1:14" s="18" customFormat="1" outlineLevel="2">
      <c r="A1326" s="19" t="s">
        <v>427</v>
      </c>
      <c r="B1326" s="20" t="s">
        <v>80</v>
      </c>
      <c r="C1326" s="21" t="s">
        <v>434</v>
      </c>
      <c r="D1326" s="20"/>
      <c r="E1326" s="3"/>
      <c r="F1326" s="19"/>
      <c r="G1326" s="3">
        <v>3974996</v>
      </c>
      <c r="H1326" s="2">
        <v>5.0000000000000001E-3</v>
      </c>
      <c r="I1326" s="19">
        <v>44851</v>
      </c>
      <c r="J1326" s="19">
        <v>44865</v>
      </c>
      <c r="K1326" s="3">
        <v>15</v>
      </c>
      <c r="L1326" s="3">
        <v>817</v>
      </c>
      <c r="M1326" s="3"/>
      <c r="N1326" s="19">
        <v>46264</v>
      </c>
    </row>
    <row r="1327" spans="1:14" s="18" customFormat="1" outlineLevel="2">
      <c r="A1327" s="19" t="s">
        <v>427</v>
      </c>
      <c r="B1327" s="20" t="s">
        <v>81</v>
      </c>
      <c r="C1327" s="21" t="s">
        <v>430</v>
      </c>
      <c r="D1327" s="20" t="s">
        <v>431</v>
      </c>
      <c r="E1327" s="3">
        <v>1930000</v>
      </c>
      <c r="F1327" s="19">
        <v>44427</v>
      </c>
      <c r="G1327" s="3">
        <v>1612000</v>
      </c>
      <c r="H1327" s="2">
        <v>5.0000000000000001E-3</v>
      </c>
      <c r="I1327" s="19">
        <v>44835</v>
      </c>
      <c r="J1327" s="19">
        <v>44850</v>
      </c>
      <c r="K1327" s="3">
        <v>16</v>
      </c>
      <c r="L1327" s="3">
        <v>353</v>
      </c>
      <c r="M1327" s="3">
        <v>1586000</v>
      </c>
      <c r="N1327" s="19">
        <v>46252</v>
      </c>
    </row>
    <row r="1328" spans="1:14" s="18" customFormat="1" outlineLevel="2">
      <c r="A1328" s="19" t="s">
        <v>427</v>
      </c>
      <c r="B1328" s="20" t="s">
        <v>81</v>
      </c>
      <c r="C1328" s="21" t="s">
        <v>430</v>
      </c>
      <c r="D1328" s="20"/>
      <c r="E1328" s="3"/>
      <c r="F1328" s="19"/>
      <c r="G1328" s="3">
        <v>1586000</v>
      </c>
      <c r="H1328" s="2">
        <v>5.0000000000000001E-3</v>
      </c>
      <c r="I1328" s="19">
        <v>44851</v>
      </c>
      <c r="J1328" s="19">
        <v>44865</v>
      </c>
      <c r="K1328" s="3">
        <v>15</v>
      </c>
      <c r="L1328" s="3">
        <v>326</v>
      </c>
      <c r="M1328" s="3"/>
      <c r="N1328" s="19">
        <v>46252</v>
      </c>
    </row>
    <row r="1329" spans="1:14" s="18" customFormat="1" outlineLevel="2">
      <c r="A1329" s="19" t="s">
        <v>427</v>
      </c>
      <c r="B1329" s="20" t="s">
        <v>82</v>
      </c>
      <c r="C1329" s="21" t="s">
        <v>428</v>
      </c>
      <c r="D1329" s="20" t="s">
        <v>429</v>
      </c>
      <c r="E1329" s="3">
        <v>4800000</v>
      </c>
      <c r="F1329" s="19">
        <v>44454</v>
      </c>
      <c r="G1329" s="3">
        <v>4800000</v>
      </c>
      <c r="H1329" s="2">
        <v>5.0000000000000001E-3</v>
      </c>
      <c r="I1329" s="19">
        <v>44835</v>
      </c>
      <c r="J1329" s="19">
        <v>44865</v>
      </c>
      <c r="K1329" s="3">
        <v>31</v>
      </c>
      <c r="L1329" s="3">
        <v>2038</v>
      </c>
      <c r="M1329" s="3">
        <v>4800000</v>
      </c>
      <c r="N1329" s="19">
        <v>46279</v>
      </c>
    </row>
    <row r="1330" spans="1:14" s="18" customFormat="1" outlineLevel="2">
      <c r="A1330" s="19" t="s">
        <v>427</v>
      </c>
      <c r="B1330" s="20" t="s">
        <v>83</v>
      </c>
      <c r="C1330" s="21" t="s">
        <v>428</v>
      </c>
      <c r="D1330" s="20" t="s">
        <v>429</v>
      </c>
      <c r="E1330" s="3">
        <v>1200000</v>
      </c>
      <c r="F1330" s="19">
        <v>44454</v>
      </c>
      <c r="G1330" s="3">
        <v>792000</v>
      </c>
      <c r="H1330" s="2">
        <v>5.0000000000000001E-3</v>
      </c>
      <c r="I1330" s="19">
        <v>44835</v>
      </c>
      <c r="J1330" s="19">
        <v>44850</v>
      </c>
      <c r="K1330" s="3">
        <v>16</v>
      </c>
      <c r="L1330" s="3">
        <v>174</v>
      </c>
      <c r="M1330" s="3">
        <v>759000</v>
      </c>
      <c r="N1330" s="19">
        <v>45549</v>
      </c>
    </row>
    <row r="1331" spans="1:14" s="18" customFormat="1" outlineLevel="2">
      <c r="A1331" s="19" t="s">
        <v>427</v>
      </c>
      <c r="B1331" s="20" t="s">
        <v>83</v>
      </c>
      <c r="C1331" s="21" t="s">
        <v>428</v>
      </c>
      <c r="D1331" s="20"/>
      <c r="E1331" s="3"/>
      <c r="F1331" s="19"/>
      <c r="G1331" s="3">
        <v>759000</v>
      </c>
      <c r="H1331" s="2">
        <v>5.0000000000000001E-3</v>
      </c>
      <c r="I1331" s="19">
        <v>44851</v>
      </c>
      <c r="J1331" s="19">
        <v>44865</v>
      </c>
      <c r="K1331" s="3">
        <v>15</v>
      </c>
      <c r="L1331" s="3">
        <v>156</v>
      </c>
      <c r="M1331" s="3"/>
      <c r="N1331" s="19">
        <v>45549</v>
      </c>
    </row>
    <row r="1332" spans="1:14" s="18" customFormat="1" outlineLevel="2">
      <c r="A1332" s="19" t="s">
        <v>427</v>
      </c>
      <c r="B1332" s="20" t="s">
        <v>84</v>
      </c>
      <c r="C1332" s="21" t="s">
        <v>428</v>
      </c>
      <c r="D1332" s="20" t="s">
        <v>429</v>
      </c>
      <c r="E1332" s="3">
        <v>10700000</v>
      </c>
      <c r="F1332" s="19">
        <v>44454</v>
      </c>
      <c r="G1332" s="3">
        <v>10700000</v>
      </c>
      <c r="H1332" s="2">
        <v>5.0000000000000001E-3</v>
      </c>
      <c r="I1332" s="19">
        <v>44835</v>
      </c>
      <c r="J1332" s="19">
        <v>44865</v>
      </c>
      <c r="K1332" s="3">
        <v>31</v>
      </c>
      <c r="L1332" s="3">
        <v>4544</v>
      </c>
      <c r="M1332" s="3">
        <v>10700000</v>
      </c>
      <c r="N1332" s="19">
        <v>46279</v>
      </c>
    </row>
    <row r="1333" spans="1:14" s="18" customFormat="1" outlineLevel="2">
      <c r="A1333" s="19" t="s">
        <v>427</v>
      </c>
      <c r="B1333" s="20" t="s">
        <v>87</v>
      </c>
      <c r="C1333" s="21" t="s">
        <v>428</v>
      </c>
      <c r="D1333" s="20" t="s">
        <v>429</v>
      </c>
      <c r="E1333" s="3">
        <v>14460000</v>
      </c>
      <c r="F1333" s="19">
        <v>44456</v>
      </c>
      <c r="G1333" s="3">
        <v>14460000</v>
      </c>
      <c r="H1333" s="2">
        <v>5.0000000000000001E-3</v>
      </c>
      <c r="I1333" s="19">
        <v>44835</v>
      </c>
      <c r="J1333" s="19">
        <v>44865</v>
      </c>
      <c r="K1333" s="3">
        <v>31</v>
      </c>
      <c r="L1333" s="3">
        <v>6141</v>
      </c>
      <c r="M1333" s="3">
        <v>14460000</v>
      </c>
      <c r="N1333" s="19">
        <v>46281</v>
      </c>
    </row>
    <row r="1334" spans="1:14" s="18" customFormat="1" outlineLevel="2">
      <c r="A1334" s="19" t="s">
        <v>427</v>
      </c>
      <c r="B1334" s="20" t="s">
        <v>88</v>
      </c>
      <c r="C1334" s="21" t="s">
        <v>428</v>
      </c>
      <c r="D1334" s="20" t="s">
        <v>429</v>
      </c>
      <c r="E1334" s="3">
        <v>7200000</v>
      </c>
      <c r="F1334" s="19">
        <v>44456</v>
      </c>
      <c r="G1334" s="3">
        <v>7200000</v>
      </c>
      <c r="H1334" s="2">
        <v>5.0000000000000001E-3</v>
      </c>
      <c r="I1334" s="19">
        <v>44835</v>
      </c>
      <c r="J1334" s="19">
        <v>44865</v>
      </c>
      <c r="K1334" s="3">
        <v>31</v>
      </c>
      <c r="L1334" s="3">
        <v>3058</v>
      </c>
      <c r="M1334" s="3">
        <v>7200000</v>
      </c>
      <c r="N1334" s="19">
        <v>46281</v>
      </c>
    </row>
    <row r="1335" spans="1:14" s="18" customFormat="1" outlineLevel="2">
      <c r="A1335" s="19" t="s">
        <v>427</v>
      </c>
      <c r="B1335" s="20" t="s">
        <v>89</v>
      </c>
      <c r="C1335" s="21" t="s">
        <v>428</v>
      </c>
      <c r="D1335" s="20" t="s">
        <v>429</v>
      </c>
      <c r="E1335" s="3">
        <v>18080000</v>
      </c>
      <c r="F1335" s="19">
        <v>44102</v>
      </c>
      <c r="G1335" s="3">
        <v>18080000</v>
      </c>
      <c r="H1335" s="2">
        <v>5.0000000000000001E-3</v>
      </c>
      <c r="I1335" s="19">
        <v>44835</v>
      </c>
      <c r="J1335" s="19">
        <v>44865</v>
      </c>
      <c r="K1335" s="3">
        <v>31</v>
      </c>
      <c r="L1335" s="3">
        <v>7678</v>
      </c>
      <c r="M1335" s="3">
        <v>18080000</v>
      </c>
      <c r="N1335" s="19">
        <v>45927</v>
      </c>
    </row>
    <row r="1336" spans="1:14" s="18" customFormat="1" outlineLevel="2">
      <c r="A1336" s="19" t="s">
        <v>427</v>
      </c>
      <c r="B1336" s="20" t="s">
        <v>90</v>
      </c>
      <c r="C1336" s="21" t="s">
        <v>428</v>
      </c>
      <c r="D1336" s="20" t="s">
        <v>429</v>
      </c>
      <c r="E1336" s="3">
        <v>8680000</v>
      </c>
      <c r="F1336" s="19">
        <v>44456</v>
      </c>
      <c r="G1336" s="3">
        <v>8680000</v>
      </c>
      <c r="H1336" s="2">
        <v>5.0000000000000001E-3</v>
      </c>
      <c r="I1336" s="19">
        <v>44835</v>
      </c>
      <c r="J1336" s="19">
        <v>44865</v>
      </c>
      <c r="K1336" s="3">
        <v>31</v>
      </c>
      <c r="L1336" s="3">
        <v>3686</v>
      </c>
      <c r="M1336" s="3">
        <v>8680000</v>
      </c>
      <c r="N1336" s="19">
        <v>46281</v>
      </c>
    </row>
    <row r="1337" spans="1:14" s="18" customFormat="1" outlineLevel="2">
      <c r="A1337" s="19" t="s">
        <v>427</v>
      </c>
      <c r="B1337" s="20" t="s">
        <v>91</v>
      </c>
      <c r="C1337" s="21" t="s">
        <v>434</v>
      </c>
      <c r="D1337" s="20" t="s">
        <v>435</v>
      </c>
      <c r="E1337" s="3">
        <v>153080000</v>
      </c>
      <c r="F1337" s="19">
        <v>44466</v>
      </c>
      <c r="G1337" s="3">
        <v>137771996</v>
      </c>
      <c r="H1337" s="2">
        <v>5.0000000000000001E-3</v>
      </c>
      <c r="I1337" s="19">
        <v>44835</v>
      </c>
      <c r="J1337" s="19">
        <v>44850</v>
      </c>
      <c r="K1337" s="3">
        <v>16</v>
      </c>
      <c r="L1337" s="3">
        <v>30197</v>
      </c>
      <c r="M1337" s="3">
        <v>136496329</v>
      </c>
      <c r="N1337" s="19">
        <v>46291</v>
      </c>
    </row>
    <row r="1338" spans="1:14" s="18" customFormat="1" outlineLevel="2">
      <c r="A1338" s="19" t="s">
        <v>427</v>
      </c>
      <c r="B1338" s="20" t="s">
        <v>91</v>
      </c>
      <c r="C1338" s="21" t="s">
        <v>434</v>
      </c>
      <c r="D1338" s="20"/>
      <c r="E1338" s="3"/>
      <c r="F1338" s="19"/>
      <c r="G1338" s="3">
        <v>136496329</v>
      </c>
      <c r="H1338" s="2">
        <v>5.0000000000000001E-3</v>
      </c>
      <c r="I1338" s="19">
        <v>44851</v>
      </c>
      <c r="J1338" s="19">
        <v>44865</v>
      </c>
      <c r="K1338" s="3">
        <v>15</v>
      </c>
      <c r="L1338" s="3">
        <v>28047</v>
      </c>
      <c r="M1338" s="3"/>
      <c r="N1338" s="19">
        <v>46291</v>
      </c>
    </row>
    <row r="1339" spans="1:14" s="18" customFormat="1" outlineLevel="2">
      <c r="A1339" s="19" t="s">
        <v>427</v>
      </c>
      <c r="B1339" s="20" t="s">
        <v>94</v>
      </c>
      <c r="C1339" s="21" t="s">
        <v>430</v>
      </c>
      <c r="D1339" s="20" t="s">
        <v>431</v>
      </c>
      <c r="E1339" s="3">
        <v>50510000</v>
      </c>
      <c r="F1339" s="19">
        <v>44469</v>
      </c>
      <c r="G1339" s="3">
        <v>37590000</v>
      </c>
      <c r="H1339" s="2">
        <v>5.0000000000000001E-3</v>
      </c>
      <c r="I1339" s="19">
        <v>44835</v>
      </c>
      <c r="J1339" s="19">
        <v>44850</v>
      </c>
      <c r="K1339" s="3">
        <v>16</v>
      </c>
      <c r="L1339" s="3">
        <v>8239</v>
      </c>
      <c r="M1339" s="3">
        <v>36516000</v>
      </c>
      <c r="N1339" s="19">
        <v>46294</v>
      </c>
    </row>
    <row r="1340" spans="1:14" s="18" customFormat="1" outlineLevel="2">
      <c r="A1340" s="19" t="s">
        <v>427</v>
      </c>
      <c r="B1340" s="20" t="s">
        <v>94</v>
      </c>
      <c r="C1340" s="21" t="s">
        <v>430</v>
      </c>
      <c r="D1340" s="20"/>
      <c r="E1340" s="3"/>
      <c r="F1340" s="19"/>
      <c r="G1340" s="3">
        <v>36516000</v>
      </c>
      <c r="H1340" s="2">
        <v>5.0000000000000001E-3</v>
      </c>
      <c r="I1340" s="19">
        <v>44851</v>
      </c>
      <c r="J1340" s="19">
        <v>44865</v>
      </c>
      <c r="K1340" s="3">
        <v>15</v>
      </c>
      <c r="L1340" s="3">
        <v>7503</v>
      </c>
      <c r="M1340" s="3"/>
      <c r="N1340" s="19">
        <v>46294</v>
      </c>
    </row>
    <row r="1341" spans="1:14" s="18" customFormat="1" outlineLevel="2">
      <c r="A1341" s="19" t="s">
        <v>427</v>
      </c>
      <c r="B1341" s="20" t="s">
        <v>95</v>
      </c>
      <c r="C1341" s="21" t="s">
        <v>432</v>
      </c>
      <c r="D1341" s="20" t="s">
        <v>433</v>
      </c>
      <c r="E1341" s="3">
        <v>48000000</v>
      </c>
      <c r="F1341" s="19">
        <v>44484</v>
      </c>
      <c r="G1341" s="3">
        <v>48000000</v>
      </c>
      <c r="H1341" s="2">
        <v>5.0000000000000001E-3</v>
      </c>
      <c r="I1341" s="19">
        <v>44835</v>
      </c>
      <c r="J1341" s="19">
        <v>44865</v>
      </c>
      <c r="K1341" s="3">
        <v>31</v>
      </c>
      <c r="L1341" s="3">
        <v>20384</v>
      </c>
      <c r="M1341" s="3">
        <v>48000000</v>
      </c>
      <c r="N1341" s="19">
        <v>46309</v>
      </c>
    </row>
    <row r="1342" spans="1:14" s="18" customFormat="1" outlineLevel="2">
      <c r="A1342" s="19" t="s">
        <v>427</v>
      </c>
      <c r="B1342" s="20" t="s">
        <v>96</v>
      </c>
      <c r="C1342" s="21" t="s">
        <v>159</v>
      </c>
      <c r="D1342" s="20" t="s">
        <v>160</v>
      </c>
      <c r="E1342" s="3">
        <v>50000000</v>
      </c>
      <c r="F1342" s="19">
        <v>44498</v>
      </c>
      <c r="G1342" s="3">
        <v>50000000</v>
      </c>
      <c r="H1342" s="2">
        <v>5.0000000000000001E-3</v>
      </c>
      <c r="I1342" s="19">
        <v>44835</v>
      </c>
      <c r="J1342" s="19">
        <v>44865</v>
      </c>
      <c r="K1342" s="3">
        <v>31</v>
      </c>
      <c r="L1342" s="3">
        <v>21233</v>
      </c>
      <c r="M1342" s="3">
        <v>50000000</v>
      </c>
      <c r="N1342" s="19">
        <v>46323</v>
      </c>
    </row>
    <row r="1343" spans="1:14" s="18" customFormat="1" outlineLevel="2">
      <c r="A1343" s="19" t="s">
        <v>427</v>
      </c>
      <c r="B1343" s="20" t="s">
        <v>99</v>
      </c>
      <c r="C1343" s="21" t="s">
        <v>434</v>
      </c>
      <c r="D1343" s="20" t="s">
        <v>435</v>
      </c>
      <c r="E1343" s="3">
        <v>1670000</v>
      </c>
      <c r="F1343" s="19">
        <v>44487</v>
      </c>
      <c r="G1343" s="3">
        <v>1445974</v>
      </c>
      <c r="H1343" s="2">
        <v>5.0000000000000001E-3</v>
      </c>
      <c r="I1343" s="19">
        <v>44835</v>
      </c>
      <c r="J1343" s="19">
        <v>44850</v>
      </c>
      <c r="K1343" s="3">
        <v>16</v>
      </c>
      <c r="L1343" s="3">
        <v>317</v>
      </c>
      <c r="M1343" s="3">
        <v>1425608</v>
      </c>
      <c r="N1343" s="19">
        <v>46312</v>
      </c>
    </row>
    <row r="1344" spans="1:14" s="18" customFormat="1" outlineLevel="2">
      <c r="A1344" s="19" t="s">
        <v>427</v>
      </c>
      <c r="B1344" s="20" t="s">
        <v>99</v>
      </c>
      <c r="C1344" s="21" t="s">
        <v>434</v>
      </c>
      <c r="D1344" s="20"/>
      <c r="E1344" s="3"/>
      <c r="F1344" s="19"/>
      <c r="G1344" s="3">
        <v>1425608</v>
      </c>
      <c r="H1344" s="2">
        <v>5.0000000000000001E-3</v>
      </c>
      <c r="I1344" s="19">
        <v>44851</v>
      </c>
      <c r="J1344" s="19">
        <v>44865</v>
      </c>
      <c r="K1344" s="3">
        <v>15</v>
      </c>
      <c r="L1344" s="3">
        <v>293</v>
      </c>
      <c r="M1344" s="3"/>
      <c r="N1344" s="19">
        <v>46312</v>
      </c>
    </row>
    <row r="1345" spans="1:14" s="18" customFormat="1" outlineLevel="2">
      <c r="A1345" s="19" t="s">
        <v>427</v>
      </c>
      <c r="B1345" s="20" t="s">
        <v>100</v>
      </c>
      <c r="C1345" s="21" t="s">
        <v>434</v>
      </c>
      <c r="D1345" s="20" t="s">
        <v>435</v>
      </c>
      <c r="E1345" s="3">
        <v>11480000</v>
      </c>
      <c r="F1345" s="19">
        <v>44487</v>
      </c>
      <c r="G1345" s="3">
        <v>10418819</v>
      </c>
      <c r="H1345" s="2">
        <v>5.0000000000000001E-3</v>
      </c>
      <c r="I1345" s="19">
        <v>44835</v>
      </c>
      <c r="J1345" s="19">
        <v>44850</v>
      </c>
      <c r="K1345" s="3">
        <v>16</v>
      </c>
      <c r="L1345" s="3">
        <v>2284</v>
      </c>
      <c r="M1345" s="3">
        <v>10322348</v>
      </c>
      <c r="N1345" s="19">
        <v>46312</v>
      </c>
    </row>
    <row r="1346" spans="1:14" s="18" customFormat="1" outlineLevel="2">
      <c r="A1346" s="19" t="s">
        <v>427</v>
      </c>
      <c r="B1346" s="20" t="s">
        <v>100</v>
      </c>
      <c r="C1346" s="21" t="s">
        <v>434</v>
      </c>
      <c r="D1346" s="20"/>
      <c r="E1346" s="3"/>
      <c r="F1346" s="19"/>
      <c r="G1346" s="3">
        <v>10322348</v>
      </c>
      <c r="H1346" s="2">
        <v>5.0000000000000001E-3</v>
      </c>
      <c r="I1346" s="19">
        <v>44851</v>
      </c>
      <c r="J1346" s="19">
        <v>44865</v>
      </c>
      <c r="K1346" s="3">
        <v>15</v>
      </c>
      <c r="L1346" s="3">
        <v>2121</v>
      </c>
      <c r="M1346" s="3"/>
      <c r="N1346" s="19">
        <v>46312</v>
      </c>
    </row>
    <row r="1347" spans="1:14" s="18" customFormat="1" outlineLevel="2">
      <c r="A1347" s="19" t="s">
        <v>427</v>
      </c>
      <c r="B1347" s="20" t="s">
        <v>101</v>
      </c>
      <c r="C1347" s="21" t="s">
        <v>410</v>
      </c>
      <c r="D1347" s="20" t="s">
        <v>411</v>
      </c>
      <c r="E1347" s="3">
        <v>30000000</v>
      </c>
      <c r="F1347" s="19">
        <v>44489</v>
      </c>
      <c r="G1347" s="3">
        <v>30000000</v>
      </c>
      <c r="H1347" s="2">
        <v>5.0000000000000001E-3</v>
      </c>
      <c r="I1347" s="19">
        <v>44835</v>
      </c>
      <c r="J1347" s="19">
        <v>44865</v>
      </c>
      <c r="K1347" s="3">
        <v>31</v>
      </c>
      <c r="L1347" s="3">
        <v>12740</v>
      </c>
      <c r="M1347" s="3">
        <v>30000000</v>
      </c>
      <c r="N1347" s="19">
        <v>46314</v>
      </c>
    </row>
    <row r="1348" spans="1:14" s="18" customFormat="1" outlineLevel="2">
      <c r="A1348" s="19" t="s">
        <v>427</v>
      </c>
      <c r="B1348" s="20" t="s">
        <v>102</v>
      </c>
      <c r="C1348" s="21" t="s">
        <v>410</v>
      </c>
      <c r="D1348" s="20" t="s">
        <v>411</v>
      </c>
      <c r="E1348" s="3">
        <v>20000000</v>
      </c>
      <c r="F1348" s="19">
        <v>44515</v>
      </c>
      <c r="G1348" s="3">
        <v>20000000</v>
      </c>
      <c r="H1348" s="2">
        <v>5.0000000000000001E-3</v>
      </c>
      <c r="I1348" s="19">
        <v>44835</v>
      </c>
      <c r="J1348" s="19">
        <v>44865</v>
      </c>
      <c r="K1348" s="3">
        <v>31</v>
      </c>
      <c r="L1348" s="3">
        <v>8493</v>
      </c>
      <c r="M1348" s="3">
        <v>20000000</v>
      </c>
      <c r="N1348" s="19">
        <v>46340</v>
      </c>
    </row>
    <row r="1349" spans="1:14" s="18" customFormat="1" outlineLevel="2">
      <c r="A1349" s="19" t="s">
        <v>427</v>
      </c>
      <c r="B1349" s="20" t="s">
        <v>103</v>
      </c>
      <c r="C1349" s="21" t="s">
        <v>428</v>
      </c>
      <c r="D1349" s="20" t="s">
        <v>429</v>
      </c>
      <c r="E1349" s="3">
        <v>21000000</v>
      </c>
      <c r="F1349" s="19">
        <v>44517</v>
      </c>
      <c r="G1349" s="3">
        <v>17315740</v>
      </c>
      <c r="H1349" s="2">
        <v>5.0000000000000001E-3</v>
      </c>
      <c r="I1349" s="19">
        <v>44835</v>
      </c>
      <c r="J1349" s="19">
        <v>44850</v>
      </c>
      <c r="K1349" s="3">
        <v>16</v>
      </c>
      <c r="L1349" s="3">
        <v>3795</v>
      </c>
      <c r="M1349" s="3">
        <v>16947320</v>
      </c>
      <c r="N1349" s="19">
        <v>46342</v>
      </c>
    </row>
    <row r="1350" spans="1:14" s="18" customFormat="1" outlineLevel="2">
      <c r="A1350" s="19" t="s">
        <v>427</v>
      </c>
      <c r="B1350" s="20" t="s">
        <v>103</v>
      </c>
      <c r="C1350" s="21" t="s">
        <v>428</v>
      </c>
      <c r="D1350" s="20"/>
      <c r="E1350" s="3"/>
      <c r="F1350" s="19"/>
      <c r="G1350" s="3">
        <v>16947320</v>
      </c>
      <c r="H1350" s="2">
        <v>5.0000000000000001E-3</v>
      </c>
      <c r="I1350" s="19">
        <v>44851</v>
      </c>
      <c r="J1350" s="19">
        <v>44865</v>
      </c>
      <c r="K1350" s="3">
        <v>15</v>
      </c>
      <c r="L1350" s="3">
        <v>3482</v>
      </c>
      <c r="M1350" s="3"/>
      <c r="N1350" s="19">
        <v>46342</v>
      </c>
    </row>
    <row r="1351" spans="1:14" s="18" customFormat="1" outlineLevel="2">
      <c r="A1351" s="19" t="s">
        <v>427</v>
      </c>
      <c r="B1351" s="20" t="s">
        <v>106</v>
      </c>
      <c r="C1351" s="21" t="s">
        <v>428</v>
      </c>
      <c r="D1351" s="20" t="s">
        <v>429</v>
      </c>
      <c r="E1351" s="3">
        <v>50630000</v>
      </c>
      <c r="F1351" s="19">
        <v>44131</v>
      </c>
      <c r="G1351" s="3">
        <v>50630000</v>
      </c>
      <c r="H1351" s="2">
        <v>5.0000000000000001E-3</v>
      </c>
      <c r="I1351" s="19">
        <v>44835</v>
      </c>
      <c r="J1351" s="19">
        <v>44865</v>
      </c>
      <c r="K1351" s="3">
        <v>31</v>
      </c>
      <c r="L1351" s="3">
        <v>21500</v>
      </c>
      <c r="M1351" s="3">
        <v>50630000</v>
      </c>
      <c r="N1351" s="19">
        <v>45956</v>
      </c>
    </row>
    <row r="1352" spans="1:14" s="18" customFormat="1" outlineLevel="2">
      <c r="A1352" s="19" t="s">
        <v>427</v>
      </c>
      <c r="B1352" s="20" t="s">
        <v>107</v>
      </c>
      <c r="C1352" s="21" t="s">
        <v>434</v>
      </c>
      <c r="D1352" s="20" t="s">
        <v>435</v>
      </c>
      <c r="E1352" s="3">
        <v>65600000</v>
      </c>
      <c r="F1352" s="19">
        <v>44504</v>
      </c>
      <c r="G1352" s="3">
        <v>57696390</v>
      </c>
      <c r="H1352" s="2">
        <v>5.0000000000000001E-3</v>
      </c>
      <c r="I1352" s="19">
        <v>44835</v>
      </c>
      <c r="J1352" s="19">
        <v>44850</v>
      </c>
      <c r="K1352" s="3">
        <v>16</v>
      </c>
      <c r="L1352" s="3">
        <v>12646</v>
      </c>
      <c r="M1352" s="3">
        <v>56906029</v>
      </c>
      <c r="N1352" s="19">
        <v>46329</v>
      </c>
    </row>
    <row r="1353" spans="1:14" s="18" customFormat="1" outlineLevel="2">
      <c r="A1353" s="19" t="s">
        <v>427</v>
      </c>
      <c r="B1353" s="20" t="s">
        <v>107</v>
      </c>
      <c r="C1353" s="21" t="s">
        <v>434</v>
      </c>
      <c r="D1353" s="20"/>
      <c r="E1353" s="3"/>
      <c r="F1353" s="19"/>
      <c r="G1353" s="3">
        <v>56906029</v>
      </c>
      <c r="H1353" s="2">
        <v>5.0000000000000001E-3</v>
      </c>
      <c r="I1353" s="19">
        <v>44851</v>
      </c>
      <c r="J1353" s="19">
        <v>44865</v>
      </c>
      <c r="K1353" s="3">
        <v>15</v>
      </c>
      <c r="L1353" s="3">
        <v>11693</v>
      </c>
      <c r="M1353" s="3"/>
      <c r="N1353" s="19">
        <v>46329</v>
      </c>
    </row>
    <row r="1354" spans="1:14" s="18" customFormat="1" outlineLevel="2">
      <c r="A1354" s="19" t="s">
        <v>427</v>
      </c>
      <c r="B1354" s="20" t="s">
        <v>167</v>
      </c>
      <c r="C1354" s="21" t="s">
        <v>434</v>
      </c>
      <c r="D1354" s="20" t="s">
        <v>435</v>
      </c>
      <c r="E1354" s="3">
        <v>30610000</v>
      </c>
      <c r="F1354" s="19">
        <v>44504</v>
      </c>
      <c r="G1354" s="3">
        <v>28015930</v>
      </c>
      <c r="H1354" s="2">
        <v>5.0000000000000001E-3</v>
      </c>
      <c r="I1354" s="19">
        <v>44835</v>
      </c>
      <c r="J1354" s="19">
        <v>44850</v>
      </c>
      <c r="K1354" s="3">
        <v>16</v>
      </c>
      <c r="L1354" s="3">
        <v>6140</v>
      </c>
      <c r="M1354" s="3">
        <v>27756523</v>
      </c>
      <c r="N1354" s="19">
        <v>46329</v>
      </c>
    </row>
    <row r="1355" spans="1:14" s="18" customFormat="1" outlineLevel="2">
      <c r="A1355" s="19" t="s">
        <v>427</v>
      </c>
      <c r="B1355" s="20" t="s">
        <v>167</v>
      </c>
      <c r="C1355" s="21" t="s">
        <v>434</v>
      </c>
      <c r="D1355" s="20"/>
      <c r="E1355" s="3"/>
      <c r="F1355" s="19"/>
      <c r="G1355" s="3">
        <v>27756523</v>
      </c>
      <c r="H1355" s="2">
        <v>5.0000000000000001E-3</v>
      </c>
      <c r="I1355" s="19">
        <v>44851</v>
      </c>
      <c r="J1355" s="19">
        <v>44865</v>
      </c>
      <c r="K1355" s="3">
        <v>15</v>
      </c>
      <c r="L1355" s="3">
        <v>5703</v>
      </c>
      <c r="M1355" s="3"/>
      <c r="N1355" s="19">
        <v>46329</v>
      </c>
    </row>
    <row r="1356" spans="1:14" s="18" customFormat="1" outlineLevel="2">
      <c r="A1356" s="19" t="s">
        <v>427</v>
      </c>
      <c r="B1356" s="20" t="s">
        <v>168</v>
      </c>
      <c r="C1356" s="21" t="s">
        <v>436</v>
      </c>
      <c r="D1356" s="20" t="s">
        <v>437</v>
      </c>
      <c r="E1356" s="3">
        <v>74400000</v>
      </c>
      <c r="F1356" s="19">
        <v>44505</v>
      </c>
      <c r="G1356" s="3">
        <v>74400000</v>
      </c>
      <c r="H1356" s="2">
        <v>5.0000000000000001E-3</v>
      </c>
      <c r="I1356" s="19">
        <v>44835</v>
      </c>
      <c r="J1356" s="19">
        <v>44865</v>
      </c>
      <c r="K1356" s="3">
        <v>31</v>
      </c>
      <c r="L1356" s="3">
        <v>31595</v>
      </c>
      <c r="M1356" s="3">
        <v>74400000</v>
      </c>
      <c r="N1356" s="19">
        <v>45600</v>
      </c>
    </row>
    <row r="1357" spans="1:14" s="18" customFormat="1" outlineLevel="2">
      <c r="A1357" s="19" t="s">
        <v>427</v>
      </c>
      <c r="B1357" s="20" t="s">
        <v>169</v>
      </c>
      <c r="C1357" s="21" t="s">
        <v>436</v>
      </c>
      <c r="D1357" s="20" t="s">
        <v>437</v>
      </c>
      <c r="E1357" s="3">
        <v>16000000</v>
      </c>
      <c r="F1357" s="19">
        <v>44505</v>
      </c>
      <c r="G1357" s="3">
        <v>16000000</v>
      </c>
      <c r="H1357" s="2">
        <v>5.0000000000000001E-3</v>
      </c>
      <c r="I1357" s="19">
        <v>44835</v>
      </c>
      <c r="J1357" s="19">
        <v>44865</v>
      </c>
      <c r="K1357" s="3">
        <v>31</v>
      </c>
      <c r="L1357" s="3">
        <v>6795</v>
      </c>
      <c r="M1357" s="3">
        <v>16000000</v>
      </c>
      <c r="N1357" s="19">
        <v>45600</v>
      </c>
    </row>
    <row r="1358" spans="1:14" s="18" customFormat="1" outlineLevel="2">
      <c r="A1358" s="19" t="s">
        <v>427</v>
      </c>
      <c r="B1358" s="20" t="s">
        <v>170</v>
      </c>
      <c r="C1358" s="21" t="s">
        <v>428</v>
      </c>
      <c r="D1358" s="20" t="s">
        <v>429</v>
      </c>
      <c r="E1358" s="3">
        <v>11580000</v>
      </c>
      <c r="F1358" s="19">
        <v>44545</v>
      </c>
      <c r="G1358" s="3">
        <v>11580000</v>
      </c>
      <c r="H1358" s="2">
        <v>5.0000000000000001E-3</v>
      </c>
      <c r="I1358" s="19">
        <v>44835</v>
      </c>
      <c r="J1358" s="19">
        <v>44865</v>
      </c>
      <c r="K1358" s="3">
        <v>31</v>
      </c>
      <c r="L1358" s="3">
        <v>4918</v>
      </c>
      <c r="M1358" s="3">
        <v>11580000</v>
      </c>
      <c r="N1358" s="19">
        <v>46370</v>
      </c>
    </row>
    <row r="1359" spans="1:14" s="18" customFormat="1" outlineLevel="2">
      <c r="A1359" s="19" t="s">
        <v>427</v>
      </c>
      <c r="B1359" s="20" t="s">
        <v>171</v>
      </c>
      <c r="C1359" s="21" t="s">
        <v>428</v>
      </c>
      <c r="D1359" s="20" t="s">
        <v>429</v>
      </c>
      <c r="E1359" s="3">
        <v>31150000</v>
      </c>
      <c r="F1359" s="19">
        <v>44558</v>
      </c>
      <c r="G1359" s="3">
        <v>31150000</v>
      </c>
      <c r="H1359" s="2">
        <v>5.0000000000000001E-3</v>
      </c>
      <c r="I1359" s="19">
        <v>44835</v>
      </c>
      <c r="J1359" s="19">
        <v>44865</v>
      </c>
      <c r="K1359" s="3">
        <v>31</v>
      </c>
      <c r="L1359" s="3">
        <v>13228</v>
      </c>
      <c r="M1359" s="3">
        <v>31150000</v>
      </c>
      <c r="N1359" s="19">
        <v>46383</v>
      </c>
    </row>
    <row r="1360" spans="1:14" s="18" customFormat="1" outlineLevel="2">
      <c r="A1360" s="19" t="s">
        <v>427</v>
      </c>
      <c r="B1360" s="20" t="s">
        <v>172</v>
      </c>
      <c r="C1360" s="21" t="s">
        <v>436</v>
      </c>
      <c r="D1360" s="20" t="s">
        <v>437</v>
      </c>
      <c r="E1360" s="3">
        <v>16000000</v>
      </c>
      <c r="F1360" s="19">
        <v>44531</v>
      </c>
      <c r="G1360" s="3">
        <v>16000000</v>
      </c>
      <c r="H1360" s="2">
        <v>5.0000000000000001E-3</v>
      </c>
      <c r="I1360" s="19">
        <v>44835</v>
      </c>
      <c r="J1360" s="19">
        <v>44865</v>
      </c>
      <c r="K1360" s="3">
        <v>31</v>
      </c>
      <c r="L1360" s="3">
        <v>6795</v>
      </c>
      <c r="M1360" s="3">
        <v>16000000</v>
      </c>
      <c r="N1360" s="19">
        <v>45626</v>
      </c>
    </row>
    <row r="1361" spans="1:14" s="18" customFormat="1" outlineLevel="2">
      <c r="A1361" s="19" t="s">
        <v>427</v>
      </c>
      <c r="B1361" s="20" t="s">
        <v>173</v>
      </c>
      <c r="C1361" s="21" t="s">
        <v>428</v>
      </c>
      <c r="D1361" s="20" t="s">
        <v>429</v>
      </c>
      <c r="E1361" s="3">
        <v>8610000</v>
      </c>
      <c r="F1361" s="19">
        <v>44578</v>
      </c>
      <c r="G1361" s="3">
        <v>8610000</v>
      </c>
      <c r="H1361" s="2">
        <v>5.0000000000000001E-3</v>
      </c>
      <c r="I1361" s="19">
        <v>44835</v>
      </c>
      <c r="J1361" s="19">
        <v>44865</v>
      </c>
      <c r="K1361" s="3">
        <v>31</v>
      </c>
      <c r="L1361" s="3">
        <v>3656</v>
      </c>
      <c r="M1361" s="3">
        <v>8610000</v>
      </c>
      <c r="N1361" s="19">
        <v>46403</v>
      </c>
    </row>
    <row r="1362" spans="1:14" s="18" customFormat="1" outlineLevel="2">
      <c r="A1362" s="19" t="s">
        <v>427</v>
      </c>
      <c r="B1362" s="20" t="s">
        <v>174</v>
      </c>
      <c r="C1362" s="21" t="s">
        <v>428</v>
      </c>
      <c r="D1362" s="20" t="s">
        <v>429</v>
      </c>
      <c r="E1362" s="3">
        <v>3070000</v>
      </c>
      <c r="F1362" s="19">
        <v>44578</v>
      </c>
      <c r="G1362" s="3">
        <v>3070000</v>
      </c>
      <c r="H1362" s="2">
        <v>5.0000000000000001E-3</v>
      </c>
      <c r="I1362" s="19">
        <v>44835</v>
      </c>
      <c r="J1362" s="19">
        <v>44865</v>
      </c>
      <c r="K1362" s="3">
        <v>31</v>
      </c>
      <c r="L1362" s="3">
        <v>1304</v>
      </c>
      <c r="M1362" s="3">
        <v>3070000</v>
      </c>
      <c r="N1362" s="19">
        <v>46403</v>
      </c>
    </row>
    <row r="1363" spans="1:14" s="18" customFormat="1" outlineLevel="2">
      <c r="A1363" s="19" t="s">
        <v>427</v>
      </c>
      <c r="B1363" s="20" t="s">
        <v>175</v>
      </c>
      <c r="C1363" s="21" t="s">
        <v>430</v>
      </c>
      <c r="D1363" s="20" t="s">
        <v>431</v>
      </c>
      <c r="E1363" s="3">
        <v>5710000</v>
      </c>
      <c r="F1363" s="19">
        <v>44568</v>
      </c>
      <c r="G1363" s="3">
        <v>4960000</v>
      </c>
      <c r="H1363" s="2">
        <v>5.0000000000000001E-3</v>
      </c>
      <c r="I1363" s="19">
        <v>44835</v>
      </c>
      <c r="J1363" s="19">
        <v>44850</v>
      </c>
      <c r="K1363" s="3">
        <v>16</v>
      </c>
      <c r="L1363" s="3">
        <v>1087</v>
      </c>
      <c r="M1363" s="3">
        <v>4880000</v>
      </c>
      <c r="N1363" s="19">
        <v>46393</v>
      </c>
    </row>
    <row r="1364" spans="1:14" s="18" customFormat="1" outlineLevel="2">
      <c r="A1364" s="19" t="s">
        <v>427</v>
      </c>
      <c r="B1364" s="20" t="s">
        <v>175</v>
      </c>
      <c r="C1364" s="21" t="s">
        <v>430</v>
      </c>
      <c r="D1364" s="20"/>
      <c r="E1364" s="3"/>
      <c r="F1364" s="19"/>
      <c r="G1364" s="3">
        <v>4880000</v>
      </c>
      <c r="H1364" s="2">
        <v>5.0000000000000001E-3</v>
      </c>
      <c r="I1364" s="19">
        <v>44851</v>
      </c>
      <c r="J1364" s="19">
        <v>44865</v>
      </c>
      <c r="K1364" s="3">
        <v>15</v>
      </c>
      <c r="L1364" s="3">
        <v>1003</v>
      </c>
      <c r="M1364" s="3"/>
      <c r="N1364" s="19">
        <v>46393</v>
      </c>
    </row>
    <row r="1365" spans="1:14" s="18" customFormat="1" outlineLevel="2">
      <c r="A1365" s="19" t="s">
        <v>427</v>
      </c>
      <c r="B1365" s="20" t="s">
        <v>108</v>
      </c>
      <c r="C1365" s="21" t="s">
        <v>430</v>
      </c>
      <c r="D1365" s="20" t="s">
        <v>431</v>
      </c>
      <c r="E1365" s="3">
        <v>710000</v>
      </c>
      <c r="F1365" s="19">
        <v>44110</v>
      </c>
      <c r="G1365" s="3">
        <v>420000</v>
      </c>
      <c r="H1365" s="2">
        <v>5.0000000000000001E-3</v>
      </c>
      <c r="I1365" s="19">
        <v>44835</v>
      </c>
      <c r="J1365" s="19">
        <v>44850</v>
      </c>
      <c r="K1365" s="3">
        <v>16</v>
      </c>
      <c r="L1365" s="3">
        <v>92</v>
      </c>
      <c r="M1365" s="3">
        <v>408000</v>
      </c>
      <c r="N1365" s="19">
        <v>45935</v>
      </c>
    </row>
    <row r="1366" spans="1:14" s="18" customFormat="1" outlineLevel="2">
      <c r="A1366" s="19" t="s">
        <v>427</v>
      </c>
      <c r="B1366" s="20" t="s">
        <v>108</v>
      </c>
      <c r="C1366" s="21" t="s">
        <v>430</v>
      </c>
      <c r="D1366" s="20"/>
      <c r="E1366" s="3"/>
      <c r="F1366" s="19"/>
      <c r="G1366" s="3">
        <v>408000</v>
      </c>
      <c r="H1366" s="2">
        <v>5.0000000000000001E-3</v>
      </c>
      <c r="I1366" s="19">
        <v>44851</v>
      </c>
      <c r="J1366" s="19">
        <v>44865</v>
      </c>
      <c r="K1366" s="3">
        <v>15</v>
      </c>
      <c r="L1366" s="3">
        <v>84</v>
      </c>
      <c r="M1366" s="3"/>
      <c r="N1366" s="19">
        <v>45935</v>
      </c>
    </row>
    <row r="1367" spans="1:14" s="18" customFormat="1" outlineLevel="2">
      <c r="A1367" s="19" t="s">
        <v>427</v>
      </c>
      <c r="B1367" s="20" t="s">
        <v>176</v>
      </c>
      <c r="C1367" s="21" t="s">
        <v>430</v>
      </c>
      <c r="D1367" s="20" t="s">
        <v>431</v>
      </c>
      <c r="E1367" s="3">
        <v>1540000</v>
      </c>
      <c r="F1367" s="19">
        <v>44571</v>
      </c>
      <c r="G1367" s="3">
        <v>1302000</v>
      </c>
      <c r="H1367" s="2">
        <v>5.0000000000000001E-3</v>
      </c>
      <c r="I1367" s="19">
        <v>44835</v>
      </c>
      <c r="J1367" s="19">
        <v>44850</v>
      </c>
      <c r="K1367" s="3">
        <v>16</v>
      </c>
      <c r="L1367" s="3">
        <v>285</v>
      </c>
      <c r="M1367" s="3">
        <v>1281000</v>
      </c>
      <c r="N1367" s="19">
        <v>46396</v>
      </c>
    </row>
    <row r="1368" spans="1:14" s="18" customFormat="1" outlineLevel="2">
      <c r="A1368" s="19" t="s">
        <v>427</v>
      </c>
      <c r="B1368" s="20" t="s">
        <v>176</v>
      </c>
      <c r="C1368" s="21" t="s">
        <v>430</v>
      </c>
      <c r="D1368" s="20"/>
      <c r="E1368" s="3"/>
      <c r="F1368" s="19"/>
      <c r="G1368" s="3">
        <v>1281000</v>
      </c>
      <c r="H1368" s="2">
        <v>5.0000000000000001E-3</v>
      </c>
      <c r="I1368" s="19">
        <v>44851</v>
      </c>
      <c r="J1368" s="19">
        <v>44865</v>
      </c>
      <c r="K1368" s="3">
        <v>15</v>
      </c>
      <c r="L1368" s="3">
        <v>263</v>
      </c>
      <c r="M1368" s="3"/>
      <c r="N1368" s="19">
        <v>46396</v>
      </c>
    </row>
    <row r="1369" spans="1:14" s="18" customFormat="1" outlineLevel="2">
      <c r="A1369" s="19" t="s">
        <v>427</v>
      </c>
      <c r="B1369" s="20" t="s">
        <v>177</v>
      </c>
      <c r="C1369" s="21" t="s">
        <v>430</v>
      </c>
      <c r="D1369" s="20" t="s">
        <v>431</v>
      </c>
      <c r="E1369" s="3">
        <v>14170000</v>
      </c>
      <c r="F1369" s="19">
        <v>44571</v>
      </c>
      <c r="G1369" s="3">
        <v>12338000</v>
      </c>
      <c r="H1369" s="2">
        <v>5.0000000000000001E-3</v>
      </c>
      <c r="I1369" s="19">
        <v>44835</v>
      </c>
      <c r="J1369" s="19">
        <v>44850</v>
      </c>
      <c r="K1369" s="3">
        <v>16</v>
      </c>
      <c r="L1369" s="3">
        <v>2704</v>
      </c>
      <c r="M1369" s="3">
        <v>12139000</v>
      </c>
      <c r="N1369" s="19">
        <v>46396</v>
      </c>
    </row>
    <row r="1370" spans="1:14" s="18" customFormat="1" outlineLevel="2">
      <c r="A1370" s="19" t="s">
        <v>427</v>
      </c>
      <c r="B1370" s="20" t="s">
        <v>177</v>
      </c>
      <c r="C1370" s="21" t="s">
        <v>430</v>
      </c>
      <c r="D1370" s="20"/>
      <c r="E1370" s="3"/>
      <c r="F1370" s="19"/>
      <c r="G1370" s="3">
        <v>12139000</v>
      </c>
      <c r="H1370" s="2">
        <v>5.0000000000000001E-3</v>
      </c>
      <c r="I1370" s="19">
        <v>44851</v>
      </c>
      <c r="J1370" s="19">
        <v>44865</v>
      </c>
      <c r="K1370" s="3">
        <v>15</v>
      </c>
      <c r="L1370" s="3">
        <v>2494</v>
      </c>
      <c r="M1370" s="3"/>
      <c r="N1370" s="19">
        <v>46396</v>
      </c>
    </row>
    <row r="1371" spans="1:14" s="18" customFormat="1" outlineLevel="2">
      <c r="A1371" s="19" t="s">
        <v>427</v>
      </c>
      <c r="B1371" s="20" t="s">
        <v>178</v>
      </c>
      <c r="C1371" s="21" t="s">
        <v>432</v>
      </c>
      <c r="D1371" s="20" t="s">
        <v>433</v>
      </c>
      <c r="E1371" s="3">
        <v>21000000</v>
      </c>
      <c r="F1371" s="19">
        <v>44617</v>
      </c>
      <c r="G1371" s="3">
        <v>21000000</v>
      </c>
      <c r="H1371" s="2">
        <v>5.0000000000000001E-3</v>
      </c>
      <c r="I1371" s="19">
        <v>44835</v>
      </c>
      <c r="J1371" s="19">
        <v>44865</v>
      </c>
      <c r="K1371" s="3">
        <v>31</v>
      </c>
      <c r="L1371" s="3">
        <v>8918</v>
      </c>
      <c r="M1371" s="3">
        <v>21000000</v>
      </c>
      <c r="N1371" s="19">
        <v>46442</v>
      </c>
    </row>
    <row r="1372" spans="1:14" s="18" customFormat="1" outlineLevel="2">
      <c r="A1372" s="19" t="s">
        <v>427</v>
      </c>
      <c r="B1372" s="20" t="s">
        <v>179</v>
      </c>
      <c r="C1372" s="21" t="s">
        <v>159</v>
      </c>
      <c r="D1372" s="20" t="s">
        <v>160</v>
      </c>
      <c r="E1372" s="3">
        <v>74000000</v>
      </c>
      <c r="F1372" s="19">
        <v>44603</v>
      </c>
      <c r="G1372" s="3">
        <v>74000000</v>
      </c>
      <c r="H1372" s="2">
        <v>5.0000000000000001E-3</v>
      </c>
      <c r="I1372" s="19">
        <v>44835</v>
      </c>
      <c r="J1372" s="19">
        <v>44865</v>
      </c>
      <c r="K1372" s="3">
        <v>31</v>
      </c>
      <c r="L1372" s="3">
        <v>31425</v>
      </c>
      <c r="M1372" s="3">
        <v>74000000</v>
      </c>
      <c r="N1372" s="19">
        <v>46428</v>
      </c>
    </row>
    <row r="1373" spans="1:14" s="18" customFormat="1" outlineLevel="2">
      <c r="A1373" s="19" t="s">
        <v>427</v>
      </c>
      <c r="B1373" s="20" t="s">
        <v>180</v>
      </c>
      <c r="C1373" s="21" t="s">
        <v>428</v>
      </c>
      <c r="D1373" s="20" t="s">
        <v>429</v>
      </c>
      <c r="E1373" s="3">
        <v>19700000</v>
      </c>
      <c r="F1373" s="19">
        <v>44613</v>
      </c>
      <c r="G1373" s="3">
        <v>19700000</v>
      </c>
      <c r="H1373" s="2">
        <v>5.0000000000000001E-3</v>
      </c>
      <c r="I1373" s="19">
        <v>44835</v>
      </c>
      <c r="J1373" s="19">
        <v>44865</v>
      </c>
      <c r="K1373" s="3">
        <v>31</v>
      </c>
      <c r="L1373" s="3">
        <v>8366</v>
      </c>
      <c r="M1373" s="3">
        <v>19700000</v>
      </c>
      <c r="N1373" s="19">
        <v>46438</v>
      </c>
    </row>
    <row r="1374" spans="1:14" s="18" customFormat="1" outlineLevel="2">
      <c r="A1374" s="19" t="s">
        <v>427</v>
      </c>
      <c r="B1374" s="20" t="s">
        <v>181</v>
      </c>
      <c r="C1374" s="21" t="s">
        <v>436</v>
      </c>
      <c r="D1374" s="20" t="s">
        <v>437</v>
      </c>
      <c r="E1374" s="3">
        <v>8000000</v>
      </c>
      <c r="F1374" s="19">
        <v>44599</v>
      </c>
      <c r="G1374" s="3">
        <v>8000000</v>
      </c>
      <c r="H1374" s="2">
        <v>5.0000000000000001E-3</v>
      </c>
      <c r="I1374" s="19">
        <v>44835</v>
      </c>
      <c r="J1374" s="19">
        <v>44865</v>
      </c>
      <c r="K1374" s="3">
        <v>31</v>
      </c>
      <c r="L1374" s="3">
        <v>3397</v>
      </c>
      <c r="M1374" s="3">
        <v>8000000</v>
      </c>
      <c r="N1374" s="19">
        <v>45694</v>
      </c>
    </row>
    <row r="1375" spans="1:14" s="18" customFormat="1" outlineLevel="2">
      <c r="A1375" s="19" t="s">
        <v>427</v>
      </c>
      <c r="B1375" s="20" t="s">
        <v>182</v>
      </c>
      <c r="C1375" s="21" t="s">
        <v>410</v>
      </c>
      <c r="D1375" s="20" t="s">
        <v>411</v>
      </c>
      <c r="E1375" s="3">
        <v>20000000</v>
      </c>
      <c r="F1375" s="19">
        <v>44622</v>
      </c>
      <c r="G1375" s="3">
        <v>20000000</v>
      </c>
      <c r="H1375" s="2">
        <v>5.0000000000000001E-3</v>
      </c>
      <c r="I1375" s="19">
        <v>44835</v>
      </c>
      <c r="J1375" s="19">
        <v>44865</v>
      </c>
      <c r="K1375" s="3">
        <v>31</v>
      </c>
      <c r="L1375" s="3">
        <v>8493</v>
      </c>
      <c r="M1375" s="3">
        <v>20000000</v>
      </c>
      <c r="N1375" s="19">
        <v>46447</v>
      </c>
    </row>
    <row r="1376" spans="1:14" s="18" customFormat="1" outlineLevel="2">
      <c r="A1376" s="19" t="s">
        <v>427</v>
      </c>
      <c r="B1376" s="20" t="s">
        <v>183</v>
      </c>
      <c r="C1376" s="21" t="s">
        <v>434</v>
      </c>
      <c r="D1376" s="20" t="s">
        <v>435</v>
      </c>
      <c r="E1376" s="3">
        <v>13760000</v>
      </c>
      <c r="F1376" s="19">
        <v>44648</v>
      </c>
      <c r="G1376" s="3">
        <v>13035788</v>
      </c>
      <c r="H1376" s="2">
        <v>5.0000000000000001E-3</v>
      </c>
      <c r="I1376" s="19">
        <v>44835</v>
      </c>
      <c r="J1376" s="19">
        <v>44850</v>
      </c>
      <c r="K1376" s="3">
        <v>16</v>
      </c>
      <c r="L1376" s="3">
        <v>2857</v>
      </c>
      <c r="M1376" s="3">
        <v>12915086</v>
      </c>
      <c r="N1376" s="19">
        <v>46473</v>
      </c>
    </row>
    <row r="1377" spans="1:14" s="18" customFormat="1" outlineLevel="2">
      <c r="A1377" s="19" t="s">
        <v>427</v>
      </c>
      <c r="B1377" s="20" t="s">
        <v>183</v>
      </c>
      <c r="C1377" s="21" t="s">
        <v>434</v>
      </c>
      <c r="D1377" s="20"/>
      <c r="E1377" s="3"/>
      <c r="F1377" s="19"/>
      <c r="G1377" s="3">
        <v>12915086</v>
      </c>
      <c r="H1377" s="2">
        <v>5.0000000000000001E-3</v>
      </c>
      <c r="I1377" s="19">
        <v>44851</v>
      </c>
      <c r="J1377" s="19">
        <v>44865</v>
      </c>
      <c r="K1377" s="3">
        <v>15</v>
      </c>
      <c r="L1377" s="3">
        <v>2654</v>
      </c>
      <c r="M1377" s="3"/>
      <c r="N1377" s="19">
        <v>46473</v>
      </c>
    </row>
    <row r="1378" spans="1:14" s="18" customFormat="1" outlineLevel="2">
      <c r="A1378" s="19" t="s">
        <v>427</v>
      </c>
      <c r="B1378" s="20" t="s">
        <v>184</v>
      </c>
      <c r="C1378" s="21" t="s">
        <v>434</v>
      </c>
      <c r="D1378" s="20" t="s">
        <v>435</v>
      </c>
      <c r="E1378" s="3">
        <v>22940000</v>
      </c>
      <c r="F1378" s="19">
        <v>44648</v>
      </c>
      <c r="G1378" s="3">
        <v>21732632</v>
      </c>
      <c r="H1378" s="2">
        <v>5.0000000000000001E-3</v>
      </c>
      <c r="I1378" s="19">
        <v>44835</v>
      </c>
      <c r="J1378" s="19">
        <v>44850</v>
      </c>
      <c r="K1378" s="3">
        <v>16</v>
      </c>
      <c r="L1378" s="3">
        <v>4763</v>
      </c>
      <c r="M1378" s="3">
        <v>21531404</v>
      </c>
      <c r="N1378" s="19">
        <v>46473</v>
      </c>
    </row>
    <row r="1379" spans="1:14" s="18" customFormat="1" outlineLevel="2">
      <c r="A1379" s="19" t="s">
        <v>427</v>
      </c>
      <c r="B1379" s="20" t="s">
        <v>184</v>
      </c>
      <c r="C1379" s="21" t="s">
        <v>434</v>
      </c>
      <c r="D1379" s="20"/>
      <c r="E1379" s="3"/>
      <c r="F1379" s="19"/>
      <c r="G1379" s="3">
        <v>21531404</v>
      </c>
      <c r="H1379" s="2">
        <v>5.0000000000000001E-3</v>
      </c>
      <c r="I1379" s="19">
        <v>44851</v>
      </c>
      <c r="J1379" s="19">
        <v>44865</v>
      </c>
      <c r="K1379" s="3">
        <v>15</v>
      </c>
      <c r="L1379" s="3">
        <v>4424</v>
      </c>
      <c r="M1379" s="3"/>
      <c r="N1379" s="19">
        <v>46473</v>
      </c>
    </row>
    <row r="1380" spans="1:14" s="18" customFormat="1" outlineLevel="2">
      <c r="A1380" s="19" t="s">
        <v>427</v>
      </c>
      <c r="B1380" s="20" t="s">
        <v>185</v>
      </c>
      <c r="C1380" s="21" t="s">
        <v>434</v>
      </c>
      <c r="D1380" s="20" t="s">
        <v>435</v>
      </c>
      <c r="E1380" s="3">
        <v>2920000</v>
      </c>
      <c r="F1380" s="19">
        <v>44648</v>
      </c>
      <c r="G1380" s="3">
        <v>2764954</v>
      </c>
      <c r="H1380" s="2">
        <v>5.0000000000000001E-3</v>
      </c>
      <c r="I1380" s="19">
        <v>44835</v>
      </c>
      <c r="J1380" s="19">
        <v>44850</v>
      </c>
      <c r="K1380" s="3">
        <v>16</v>
      </c>
      <c r="L1380" s="3">
        <v>606</v>
      </c>
      <c r="M1380" s="3">
        <v>2739113</v>
      </c>
      <c r="N1380" s="19">
        <v>46473</v>
      </c>
    </row>
    <row r="1381" spans="1:14" s="18" customFormat="1" outlineLevel="2">
      <c r="A1381" s="19" t="s">
        <v>427</v>
      </c>
      <c r="B1381" s="20" t="s">
        <v>185</v>
      </c>
      <c r="C1381" s="21" t="s">
        <v>434</v>
      </c>
      <c r="D1381" s="20"/>
      <c r="E1381" s="3"/>
      <c r="F1381" s="19"/>
      <c r="G1381" s="3">
        <v>2739113</v>
      </c>
      <c r="H1381" s="2">
        <v>5.0000000000000001E-3</v>
      </c>
      <c r="I1381" s="19">
        <v>44851</v>
      </c>
      <c r="J1381" s="19">
        <v>44865</v>
      </c>
      <c r="K1381" s="3">
        <v>15</v>
      </c>
      <c r="L1381" s="3">
        <v>563</v>
      </c>
      <c r="M1381" s="3"/>
      <c r="N1381" s="19">
        <v>46473</v>
      </c>
    </row>
    <row r="1382" spans="1:14" s="18" customFormat="1" outlineLevel="2">
      <c r="A1382" s="19" t="s">
        <v>427</v>
      </c>
      <c r="B1382" s="20" t="s">
        <v>109</v>
      </c>
      <c r="C1382" s="21" t="s">
        <v>430</v>
      </c>
      <c r="D1382" s="20" t="s">
        <v>431</v>
      </c>
      <c r="E1382" s="3">
        <v>830000</v>
      </c>
      <c r="F1382" s="19">
        <v>44137</v>
      </c>
      <c r="G1382" s="3">
        <v>490000</v>
      </c>
      <c r="H1382" s="2">
        <v>5.0000000000000001E-3</v>
      </c>
      <c r="I1382" s="19">
        <v>44835</v>
      </c>
      <c r="J1382" s="19">
        <v>44850</v>
      </c>
      <c r="K1382" s="3">
        <v>16</v>
      </c>
      <c r="L1382" s="3">
        <v>107</v>
      </c>
      <c r="M1382" s="3">
        <v>476000</v>
      </c>
      <c r="N1382" s="19">
        <v>45962</v>
      </c>
    </row>
    <row r="1383" spans="1:14" s="18" customFormat="1" outlineLevel="2">
      <c r="A1383" s="19" t="s">
        <v>427</v>
      </c>
      <c r="B1383" s="20" t="s">
        <v>109</v>
      </c>
      <c r="C1383" s="21" t="s">
        <v>430</v>
      </c>
      <c r="D1383" s="20"/>
      <c r="E1383" s="3"/>
      <c r="F1383" s="19"/>
      <c r="G1383" s="3">
        <v>476000</v>
      </c>
      <c r="H1383" s="2">
        <v>5.0000000000000001E-3</v>
      </c>
      <c r="I1383" s="19">
        <v>44851</v>
      </c>
      <c r="J1383" s="19">
        <v>44865</v>
      </c>
      <c r="K1383" s="3">
        <v>15</v>
      </c>
      <c r="L1383" s="3">
        <v>98</v>
      </c>
      <c r="M1383" s="3"/>
      <c r="N1383" s="19">
        <v>45962</v>
      </c>
    </row>
    <row r="1384" spans="1:14" s="18" customFormat="1" outlineLevel="2">
      <c r="A1384" s="19" t="s">
        <v>427</v>
      </c>
      <c r="B1384" s="20" t="s">
        <v>186</v>
      </c>
      <c r="C1384" s="21" t="s">
        <v>434</v>
      </c>
      <c r="D1384" s="20" t="s">
        <v>435</v>
      </c>
      <c r="E1384" s="3">
        <v>11680000</v>
      </c>
      <c r="F1384" s="19">
        <v>44648</v>
      </c>
      <c r="G1384" s="3">
        <v>11059822</v>
      </c>
      <c r="H1384" s="2">
        <v>5.0000000000000001E-3</v>
      </c>
      <c r="I1384" s="19">
        <v>44835</v>
      </c>
      <c r="J1384" s="19">
        <v>44850</v>
      </c>
      <c r="K1384" s="3">
        <v>16</v>
      </c>
      <c r="L1384" s="3">
        <v>2424</v>
      </c>
      <c r="M1384" s="3">
        <v>10956459</v>
      </c>
      <c r="N1384" s="19">
        <v>46473</v>
      </c>
    </row>
    <row r="1385" spans="1:14" s="18" customFormat="1" outlineLevel="2">
      <c r="A1385" s="19" t="s">
        <v>427</v>
      </c>
      <c r="B1385" s="20" t="s">
        <v>186</v>
      </c>
      <c r="C1385" s="21" t="s">
        <v>434</v>
      </c>
      <c r="D1385" s="20"/>
      <c r="E1385" s="3"/>
      <c r="F1385" s="19"/>
      <c r="G1385" s="3">
        <v>10956459</v>
      </c>
      <c r="H1385" s="2">
        <v>5.0000000000000001E-3</v>
      </c>
      <c r="I1385" s="19">
        <v>44851</v>
      </c>
      <c r="J1385" s="19">
        <v>44865</v>
      </c>
      <c r="K1385" s="3">
        <v>15</v>
      </c>
      <c r="L1385" s="3">
        <v>2251</v>
      </c>
      <c r="M1385" s="3"/>
      <c r="N1385" s="19">
        <v>46473</v>
      </c>
    </row>
    <row r="1386" spans="1:14" s="18" customFormat="1" outlineLevel="2">
      <c r="A1386" s="19" t="s">
        <v>427</v>
      </c>
      <c r="B1386" s="20" t="s">
        <v>187</v>
      </c>
      <c r="C1386" s="21" t="s">
        <v>495</v>
      </c>
      <c r="D1386" s="20" t="s">
        <v>494</v>
      </c>
      <c r="E1386" s="3">
        <v>6400000</v>
      </c>
      <c r="F1386" s="19">
        <v>44643</v>
      </c>
      <c r="G1386" s="3">
        <v>6400000</v>
      </c>
      <c r="H1386" s="2">
        <v>5.0000000000000001E-3</v>
      </c>
      <c r="I1386" s="19">
        <v>44835</v>
      </c>
      <c r="J1386" s="19">
        <v>44865</v>
      </c>
      <c r="K1386" s="3">
        <v>31</v>
      </c>
      <c r="L1386" s="3">
        <v>2718</v>
      </c>
      <c r="M1386" s="3">
        <v>6400000</v>
      </c>
      <c r="N1386" s="19">
        <v>45738</v>
      </c>
    </row>
    <row r="1387" spans="1:14" s="18" customFormat="1" outlineLevel="2">
      <c r="A1387" s="19" t="s">
        <v>427</v>
      </c>
      <c r="B1387" s="20" t="s">
        <v>188</v>
      </c>
      <c r="C1387" s="21" t="s">
        <v>428</v>
      </c>
      <c r="D1387" s="20" t="s">
        <v>429</v>
      </c>
      <c r="E1387" s="3">
        <v>2890000</v>
      </c>
      <c r="F1387" s="19">
        <v>44665</v>
      </c>
      <c r="G1387" s="3">
        <v>2890000</v>
      </c>
      <c r="H1387" s="2">
        <v>5.0000000000000001E-3</v>
      </c>
      <c r="I1387" s="19">
        <v>44835</v>
      </c>
      <c r="J1387" s="19">
        <v>44865</v>
      </c>
      <c r="K1387" s="3">
        <v>31</v>
      </c>
      <c r="L1387" s="3">
        <v>1227</v>
      </c>
      <c r="M1387" s="3">
        <v>2890000</v>
      </c>
      <c r="N1387" s="19">
        <v>46490</v>
      </c>
    </row>
    <row r="1388" spans="1:14" s="18" customFormat="1" outlineLevel="2">
      <c r="A1388" s="19" t="s">
        <v>427</v>
      </c>
      <c r="B1388" s="20" t="s">
        <v>189</v>
      </c>
      <c r="C1388" s="21" t="s">
        <v>434</v>
      </c>
      <c r="D1388" s="20" t="s">
        <v>435</v>
      </c>
      <c r="E1388" s="3">
        <v>225800000</v>
      </c>
      <c r="F1388" s="19">
        <v>44701</v>
      </c>
      <c r="G1388" s="3">
        <v>217735716</v>
      </c>
      <c r="H1388" s="2">
        <v>5.0000000000000001E-3</v>
      </c>
      <c r="I1388" s="19">
        <v>44835</v>
      </c>
      <c r="J1388" s="19">
        <v>44850</v>
      </c>
      <c r="K1388" s="3">
        <v>16</v>
      </c>
      <c r="L1388" s="3">
        <v>47723</v>
      </c>
      <c r="M1388" s="3">
        <v>215719645</v>
      </c>
      <c r="N1388" s="19">
        <v>46526</v>
      </c>
    </row>
    <row r="1389" spans="1:14" s="18" customFormat="1" outlineLevel="2">
      <c r="A1389" s="19" t="s">
        <v>427</v>
      </c>
      <c r="B1389" s="20" t="s">
        <v>189</v>
      </c>
      <c r="C1389" s="21" t="s">
        <v>434</v>
      </c>
      <c r="D1389" s="20"/>
      <c r="E1389" s="3"/>
      <c r="F1389" s="19"/>
      <c r="G1389" s="3">
        <v>215719645</v>
      </c>
      <c r="H1389" s="2">
        <v>5.0000000000000001E-3</v>
      </c>
      <c r="I1389" s="19">
        <v>44851</v>
      </c>
      <c r="J1389" s="19">
        <v>44865</v>
      </c>
      <c r="K1389" s="3">
        <v>15</v>
      </c>
      <c r="L1389" s="3">
        <v>44326</v>
      </c>
      <c r="M1389" s="3"/>
      <c r="N1389" s="19">
        <v>46526</v>
      </c>
    </row>
    <row r="1390" spans="1:14" s="18" customFormat="1" outlineLevel="2">
      <c r="A1390" s="19" t="s">
        <v>427</v>
      </c>
      <c r="B1390" s="20" t="s">
        <v>190</v>
      </c>
      <c r="C1390" s="21" t="s">
        <v>430</v>
      </c>
      <c r="D1390" s="20" t="s">
        <v>431</v>
      </c>
      <c r="E1390" s="3">
        <v>47400000</v>
      </c>
      <c r="F1390" s="19">
        <v>44700</v>
      </c>
      <c r="G1390" s="3">
        <v>44516000</v>
      </c>
      <c r="H1390" s="2">
        <v>5.0000000000000001E-3</v>
      </c>
      <c r="I1390" s="19">
        <v>44835</v>
      </c>
      <c r="J1390" s="19">
        <v>44850</v>
      </c>
      <c r="K1390" s="3">
        <v>16</v>
      </c>
      <c r="L1390" s="3">
        <v>9757</v>
      </c>
      <c r="M1390" s="3">
        <v>43798000</v>
      </c>
      <c r="N1390" s="19">
        <v>46525</v>
      </c>
    </row>
    <row r="1391" spans="1:14" s="18" customFormat="1" outlineLevel="2">
      <c r="A1391" s="19" t="s">
        <v>427</v>
      </c>
      <c r="B1391" s="20" t="s">
        <v>190</v>
      </c>
      <c r="C1391" s="21" t="s">
        <v>430</v>
      </c>
      <c r="D1391" s="20"/>
      <c r="E1391" s="3"/>
      <c r="F1391" s="19"/>
      <c r="G1391" s="3">
        <v>43798000</v>
      </c>
      <c r="H1391" s="2">
        <v>5.0000000000000001E-3</v>
      </c>
      <c r="I1391" s="19">
        <v>44851</v>
      </c>
      <c r="J1391" s="19">
        <v>44865</v>
      </c>
      <c r="K1391" s="3">
        <v>15</v>
      </c>
      <c r="L1391" s="3">
        <v>9000</v>
      </c>
      <c r="M1391" s="3"/>
      <c r="N1391" s="19">
        <v>46525</v>
      </c>
    </row>
    <row r="1392" spans="1:14" s="18" customFormat="1" outlineLevel="2">
      <c r="A1392" s="19" t="s">
        <v>427</v>
      </c>
      <c r="B1392" s="20" t="s">
        <v>191</v>
      </c>
      <c r="C1392" s="21" t="s">
        <v>436</v>
      </c>
      <c r="D1392" s="20" t="s">
        <v>437</v>
      </c>
      <c r="E1392" s="3">
        <v>8000000</v>
      </c>
      <c r="F1392" s="19">
        <v>44727</v>
      </c>
      <c r="G1392" s="3">
        <v>8000000</v>
      </c>
      <c r="H1392" s="2">
        <v>5.0000000000000001E-3</v>
      </c>
      <c r="I1392" s="19">
        <v>44835</v>
      </c>
      <c r="J1392" s="19">
        <v>44865</v>
      </c>
      <c r="K1392" s="3">
        <v>31</v>
      </c>
      <c r="L1392" s="3">
        <v>3397</v>
      </c>
      <c r="M1392" s="3">
        <v>8000000</v>
      </c>
      <c r="N1392" s="19">
        <v>45822</v>
      </c>
    </row>
    <row r="1393" spans="1:14" s="18" customFormat="1" outlineLevel="2">
      <c r="A1393" s="19" t="s">
        <v>427</v>
      </c>
      <c r="B1393" s="20" t="s">
        <v>192</v>
      </c>
      <c r="C1393" s="21" t="s">
        <v>430</v>
      </c>
      <c r="D1393" s="20" t="s">
        <v>431</v>
      </c>
      <c r="E1393" s="3">
        <v>7505646</v>
      </c>
      <c r="F1393" s="19">
        <v>44747</v>
      </c>
      <c r="G1393" s="3">
        <v>7130000</v>
      </c>
      <c r="H1393" s="2">
        <v>5.0000000000000001E-3</v>
      </c>
      <c r="I1393" s="19">
        <v>44835</v>
      </c>
      <c r="J1393" s="19">
        <v>44850</v>
      </c>
      <c r="K1393" s="3">
        <v>16</v>
      </c>
      <c r="L1393" s="3">
        <v>1563</v>
      </c>
      <c r="M1393" s="3">
        <v>7015000</v>
      </c>
      <c r="N1393" s="19">
        <v>46572</v>
      </c>
    </row>
    <row r="1394" spans="1:14" s="18" customFormat="1" outlineLevel="2">
      <c r="A1394" s="19" t="s">
        <v>427</v>
      </c>
      <c r="B1394" s="20" t="s">
        <v>192</v>
      </c>
      <c r="C1394" s="21" t="s">
        <v>430</v>
      </c>
      <c r="D1394" s="20"/>
      <c r="E1394" s="3"/>
      <c r="F1394" s="19"/>
      <c r="G1394" s="3">
        <v>7015000</v>
      </c>
      <c r="H1394" s="2">
        <v>5.0000000000000001E-3</v>
      </c>
      <c r="I1394" s="19">
        <v>44851</v>
      </c>
      <c r="J1394" s="19">
        <v>44865</v>
      </c>
      <c r="K1394" s="3">
        <v>15</v>
      </c>
      <c r="L1394" s="3">
        <v>1441</v>
      </c>
      <c r="M1394" s="3"/>
      <c r="N1394" s="19">
        <v>46572</v>
      </c>
    </row>
    <row r="1395" spans="1:14" s="18" customFormat="1" outlineLevel="2">
      <c r="A1395" s="19" t="s">
        <v>427</v>
      </c>
      <c r="B1395" s="20" t="s">
        <v>193</v>
      </c>
      <c r="C1395" s="21" t="s">
        <v>430</v>
      </c>
      <c r="D1395" s="20" t="s">
        <v>431</v>
      </c>
      <c r="E1395" s="3">
        <v>5815706</v>
      </c>
      <c r="F1395" s="19">
        <v>44747</v>
      </c>
      <c r="G1395" s="3">
        <v>5518000</v>
      </c>
      <c r="H1395" s="2">
        <v>5.0000000000000001E-3</v>
      </c>
      <c r="I1395" s="19">
        <v>44835</v>
      </c>
      <c r="J1395" s="19">
        <v>44850</v>
      </c>
      <c r="K1395" s="3">
        <v>16</v>
      </c>
      <c r="L1395" s="3">
        <v>1209</v>
      </c>
      <c r="M1395" s="3">
        <v>5429000</v>
      </c>
      <c r="N1395" s="19">
        <v>46572</v>
      </c>
    </row>
    <row r="1396" spans="1:14" s="18" customFormat="1" outlineLevel="2">
      <c r="A1396" s="19" t="s">
        <v>427</v>
      </c>
      <c r="B1396" s="20" t="s">
        <v>193</v>
      </c>
      <c r="C1396" s="21" t="s">
        <v>430</v>
      </c>
      <c r="D1396" s="20"/>
      <c r="E1396" s="3"/>
      <c r="F1396" s="19"/>
      <c r="G1396" s="3">
        <v>5429000</v>
      </c>
      <c r="H1396" s="2">
        <v>5.0000000000000001E-3</v>
      </c>
      <c r="I1396" s="19">
        <v>44851</v>
      </c>
      <c r="J1396" s="19">
        <v>44865</v>
      </c>
      <c r="K1396" s="3">
        <v>15</v>
      </c>
      <c r="L1396" s="3">
        <v>1116</v>
      </c>
      <c r="M1396" s="3"/>
      <c r="N1396" s="19">
        <v>46572</v>
      </c>
    </row>
    <row r="1397" spans="1:14" s="18" customFormat="1" outlineLevel="2">
      <c r="A1397" s="19" t="s">
        <v>427</v>
      </c>
      <c r="B1397" s="20" t="s">
        <v>194</v>
      </c>
      <c r="C1397" s="21" t="s">
        <v>430</v>
      </c>
      <c r="D1397" s="20" t="s">
        <v>431</v>
      </c>
      <c r="E1397" s="3">
        <v>1725542</v>
      </c>
      <c r="F1397" s="19">
        <v>44747</v>
      </c>
      <c r="G1397" s="3">
        <v>1612000</v>
      </c>
      <c r="H1397" s="2">
        <v>5.0000000000000001E-3</v>
      </c>
      <c r="I1397" s="19">
        <v>44835</v>
      </c>
      <c r="J1397" s="19">
        <v>44850</v>
      </c>
      <c r="K1397" s="3">
        <v>16</v>
      </c>
      <c r="L1397" s="3">
        <v>353</v>
      </c>
      <c r="M1397" s="3">
        <v>1586000</v>
      </c>
      <c r="N1397" s="19">
        <v>46572</v>
      </c>
    </row>
    <row r="1398" spans="1:14" s="18" customFormat="1" outlineLevel="2">
      <c r="A1398" s="19" t="s">
        <v>427</v>
      </c>
      <c r="B1398" s="20" t="s">
        <v>194</v>
      </c>
      <c r="C1398" s="21" t="s">
        <v>430</v>
      </c>
      <c r="D1398" s="20"/>
      <c r="E1398" s="3"/>
      <c r="F1398" s="19"/>
      <c r="G1398" s="3">
        <v>1586000</v>
      </c>
      <c r="H1398" s="2">
        <v>5.0000000000000001E-3</v>
      </c>
      <c r="I1398" s="19">
        <v>44851</v>
      </c>
      <c r="J1398" s="19">
        <v>44865</v>
      </c>
      <c r="K1398" s="3">
        <v>15</v>
      </c>
      <c r="L1398" s="3">
        <v>326</v>
      </c>
      <c r="M1398" s="3"/>
      <c r="N1398" s="19">
        <v>46572</v>
      </c>
    </row>
    <row r="1399" spans="1:14" s="18" customFormat="1" outlineLevel="2">
      <c r="A1399" s="19" t="s">
        <v>427</v>
      </c>
      <c r="B1399" s="20" t="s">
        <v>195</v>
      </c>
      <c r="C1399" s="21" t="s">
        <v>430</v>
      </c>
      <c r="D1399" s="20" t="s">
        <v>431</v>
      </c>
      <c r="E1399" s="3">
        <v>12953106</v>
      </c>
      <c r="F1399" s="19">
        <v>44747</v>
      </c>
      <c r="G1399" s="3">
        <v>12338000</v>
      </c>
      <c r="H1399" s="2">
        <v>5.0000000000000001E-3</v>
      </c>
      <c r="I1399" s="19">
        <v>44835</v>
      </c>
      <c r="J1399" s="19">
        <v>44850</v>
      </c>
      <c r="K1399" s="3">
        <v>16</v>
      </c>
      <c r="L1399" s="3">
        <v>2704</v>
      </c>
      <c r="M1399" s="3">
        <v>12139000</v>
      </c>
      <c r="N1399" s="19">
        <v>46572</v>
      </c>
    </row>
    <row r="1400" spans="1:14" s="18" customFormat="1" outlineLevel="2">
      <c r="A1400" s="19" t="s">
        <v>427</v>
      </c>
      <c r="B1400" s="20" t="s">
        <v>195</v>
      </c>
      <c r="C1400" s="21" t="s">
        <v>430</v>
      </c>
      <c r="D1400" s="20"/>
      <c r="E1400" s="3"/>
      <c r="F1400" s="19"/>
      <c r="G1400" s="3">
        <v>12139000</v>
      </c>
      <c r="H1400" s="2">
        <v>5.0000000000000001E-3</v>
      </c>
      <c r="I1400" s="19">
        <v>44851</v>
      </c>
      <c r="J1400" s="19">
        <v>44865</v>
      </c>
      <c r="K1400" s="3">
        <v>15</v>
      </c>
      <c r="L1400" s="3">
        <v>2494</v>
      </c>
      <c r="M1400" s="3"/>
      <c r="N1400" s="19">
        <v>46572</v>
      </c>
    </row>
    <row r="1401" spans="1:14" s="18" customFormat="1" outlineLevel="2">
      <c r="A1401" s="19" t="s">
        <v>427</v>
      </c>
      <c r="B1401" s="20" t="s">
        <v>112</v>
      </c>
      <c r="C1401" s="21" t="s">
        <v>430</v>
      </c>
      <c r="D1401" s="20" t="s">
        <v>431</v>
      </c>
      <c r="E1401" s="3">
        <v>180000</v>
      </c>
      <c r="F1401" s="19">
        <v>44141</v>
      </c>
      <c r="G1401" s="3">
        <v>105000</v>
      </c>
      <c r="H1401" s="2">
        <v>5.0000000000000001E-3</v>
      </c>
      <c r="I1401" s="19">
        <v>44835</v>
      </c>
      <c r="J1401" s="19">
        <v>44850</v>
      </c>
      <c r="K1401" s="3">
        <v>16</v>
      </c>
      <c r="L1401" s="3">
        <v>23</v>
      </c>
      <c r="M1401" s="3">
        <v>102000</v>
      </c>
      <c r="N1401" s="19">
        <v>45966</v>
      </c>
    </row>
    <row r="1402" spans="1:14" s="18" customFormat="1" outlineLevel="2">
      <c r="A1402" s="19" t="s">
        <v>427</v>
      </c>
      <c r="B1402" s="20" t="s">
        <v>112</v>
      </c>
      <c r="C1402" s="21" t="s">
        <v>430</v>
      </c>
      <c r="D1402" s="20"/>
      <c r="E1402" s="3"/>
      <c r="F1402" s="19"/>
      <c r="G1402" s="3">
        <v>102000</v>
      </c>
      <c r="H1402" s="2">
        <v>5.0000000000000001E-3</v>
      </c>
      <c r="I1402" s="19">
        <v>44851</v>
      </c>
      <c r="J1402" s="19">
        <v>44865</v>
      </c>
      <c r="K1402" s="3">
        <v>15</v>
      </c>
      <c r="L1402" s="3">
        <v>21</v>
      </c>
      <c r="M1402" s="3"/>
      <c r="N1402" s="19">
        <v>45966</v>
      </c>
    </row>
    <row r="1403" spans="1:14" s="18" customFormat="1" outlineLevel="2">
      <c r="A1403" s="19" t="s">
        <v>427</v>
      </c>
      <c r="B1403" s="20" t="s">
        <v>196</v>
      </c>
      <c r="C1403" s="21" t="s">
        <v>436</v>
      </c>
      <c r="D1403" s="20" t="s">
        <v>437</v>
      </c>
      <c r="E1403" s="3">
        <v>8000000</v>
      </c>
      <c r="F1403" s="19">
        <v>44771</v>
      </c>
      <c r="G1403" s="3">
        <v>8000000</v>
      </c>
      <c r="H1403" s="2">
        <v>5.0000000000000001E-3</v>
      </c>
      <c r="I1403" s="19">
        <v>44835</v>
      </c>
      <c r="J1403" s="19">
        <v>44865</v>
      </c>
      <c r="K1403" s="3">
        <v>31</v>
      </c>
      <c r="L1403" s="3">
        <v>3397</v>
      </c>
      <c r="M1403" s="3">
        <v>8000000</v>
      </c>
      <c r="N1403" s="19">
        <v>45866</v>
      </c>
    </row>
    <row r="1404" spans="1:14" s="18" customFormat="1" outlineLevel="2">
      <c r="A1404" s="19" t="s">
        <v>427</v>
      </c>
      <c r="B1404" s="20" t="s">
        <v>197</v>
      </c>
      <c r="C1404" s="21" t="s">
        <v>495</v>
      </c>
      <c r="D1404" s="20" t="s">
        <v>494</v>
      </c>
      <c r="E1404" s="3">
        <v>10600000</v>
      </c>
      <c r="F1404" s="19">
        <v>44754</v>
      </c>
      <c r="G1404" s="3">
        <v>10600000</v>
      </c>
      <c r="H1404" s="2">
        <v>5.0000000000000001E-3</v>
      </c>
      <c r="I1404" s="19">
        <v>44835</v>
      </c>
      <c r="J1404" s="19">
        <v>44865</v>
      </c>
      <c r="K1404" s="3">
        <v>31</v>
      </c>
      <c r="L1404" s="3">
        <v>4501</v>
      </c>
      <c r="M1404" s="3">
        <v>10600000</v>
      </c>
      <c r="N1404" s="19">
        <v>45849</v>
      </c>
    </row>
    <row r="1405" spans="1:14" s="18" customFormat="1" outlineLevel="2">
      <c r="A1405" s="19" t="s">
        <v>427</v>
      </c>
      <c r="B1405" s="20" t="s">
        <v>198</v>
      </c>
      <c r="C1405" s="21" t="s">
        <v>428</v>
      </c>
      <c r="D1405" s="20" t="s">
        <v>429</v>
      </c>
      <c r="E1405" s="3">
        <v>2310000</v>
      </c>
      <c r="F1405" s="19">
        <v>44783</v>
      </c>
      <c r="G1405" s="3">
        <v>2310000</v>
      </c>
      <c r="H1405" s="2">
        <v>5.0000000000000001E-3</v>
      </c>
      <c r="I1405" s="19">
        <v>44835</v>
      </c>
      <c r="J1405" s="19">
        <v>44865</v>
      </c>
      <c r="K1405" s="3">
        <v>31</v>
      </c>
      <c r="L1405" s="3">
        <v>981</v>
      </c>
      <c r="M1405" s="3">
        <v>2310000</v>
      </c>
      <c r="N1405" s="19">
        <v>46608</v>
      </c>
    </row>
    <row r="1406" spans="1:14" s="18" customFormat="1" outlineLevel="2">
      <c r="A1406" s="19" t="s">
        <v>427</v>
      </c>
      <c r="B1406" s="20" t="s">
        <v>199</v>
      </c>
      <c r="C1406" s="21" t="s">
        <v>159</v>
      </c>
      <c r="D1406" s="20" t="s">
        <v>160</v>
      </c>
      <c r="E1406" s="3">
        <v>10000000</v>
      </c>
      <c r="F1406" s="19">
        <v>44834</v>
      </c>
      <c r="G1406" s="3">
        <v>10000000</v>
      </c>
      <c r="H1406" s="2">
        <v>5.0000000000000001E-3</v>
      </c>
      <c r="I1406" s="19">
        <v>44835</v>
      </c>
      <c r="J1406" s="19">
        <v>44865</v>
      </c>
      <c r="K1406" s="3">
        <v>31</v>
      </c>
      <c r="L1406" s="3">
        <v>4247</v>
      </c>
      <c r="M1406" s="3">
        <v>10000000</v>
      </c>
      <c r="N1406" s="19">
        <v>46659</v>
      </c>
    </row>
    <row r="1407" spans="1:14" s="18" customFormat="1" outlineLevel="2">
      <c r="A1407" s="19" t="s">
        <v>427</v>
      </c>
      <c r="B1407" s="20" t="s">
        <v>200</v>
      </c>
      <c r="C1407" s="21" t="s">
        <v>410</v>
      </c>
      <c r="D1407" s="20" t="s">
        <v>411</v>
      </c>
      <c r="E1407" s="3">
        <v>20000000</v>
      </c>
      <c r="F1407" s="19">
        <v>44834</v>
      </c>
      <c r="G1407" s="3">
        <v>20000000</v>
      </c>
      <c r="H1407" s="2">
        <v>5.0000000000000001E-3</v>
      </c>
      <c r="I1407" s="19">
        <v>44835</v>
      </c>
      <c r="J1407" s="19">
        <v>44865</v>
      </c>
      <c r="K1407" s="3">
        <v>31</v>
      </c>
      <c r="L1407" s="3">
        <v>8493</v>
      </c>
      <c r="M1407" s="3">
        <v>20000000</v>
      </c>
      <c r="N1407" s="19">
        <v>46659</v>
      </c>
    </row>
    <row r="1408" spans="1:14" s="18" customFormat="1" outlineLevel="1">
      <c r="A1408" s="22" t="s">
        <v>438</v>
      </c>
      <c r="B1408" s="23"/>
      <c r="C1408" s="24"/>
      <c r="D1408" s="23"/>
      <c r="E1408" s="25">
        <v>2299620000</v>
      </c>
      <c r="F1408" s="26"/>
      <c r="G1408" s="25"/>
      <c r="H1408" s="27"/>
      <c r="I1408" s="26"/>
      <c r="J1408" s="26"/>
      <c r="K1408" s="25"/>
      <c r="L1408" s="25">
        <v>899155</v>
      </c>
      <c r="M1408" s="25">
        <v>2109657760</v>
      </c>
      <c r="N1408" s="26"/>
    </row>
    <row r="1409" spans="1:14" s="18" customFormat="1" outlineLevel="2">
      <c r="A1409" s="19" t="s">
        <v>439</v>
      </c>
      <c r="B1409" s="20" t="s">
        <v>17</v>
      </c>
      <c r="C1409" s="21" t="s">
        <v>28</v>
      </c>
      <c r="D1409" s="20" t="s">
        <v>29</v>
      </c>
      <c r="E1409" s="3">
        <v>26000000</v>
      </c>
      <c r="F1409" s="19">
        <v>44140</v>
      </c>
      <c r="G1409" s="3">
        <v>26000000</v>
      </c>
      <c r="H1409" s="2">
        <v>5.0000000000000001E-3</v>
      </c>
      <c r="I1409" s="19">
        <v>44835</v>
      </c>
      <c r="J1409" s="19">
        <v>44865</v>
      </c>
      <c r="K1409" s="3">
        <v>31</v>
      </c>
      <c r="L1409" s="3">
        <v>11041</v>
      </c>
      <c r="M1409" s="3">
        <v>26000000</v>
      </c>
      <c r="N1409" s="19">
        <v>45965</v>
      </c>
    </row>
    <row r="1410" spans="1:14" s="18" customFormat="1" outlineLevel="2">
      <c r="A1410" s="19" t="s">
        <v>439</v>
      </c>
      <c r="B1410" s="20" t="s">
        <v>20</v>
      </c>
      <c r="C1410" s="21" t="s">
        <v>28</v>
      </c>
      <c r="D1410" s="20" t="s">
        <v>29</v>
      </c>
      <c r="E1410" s="3">
        <v>18230000</v>
      </c>
      <c r="F1410" s="19">
        <v>44588</v>
      </c>
      <c r="G1410" s="3">
        <v>18230000</v>
      </c>
      <c r="H1410" s="2">
        <v>5.0000000000000001E-3</v>
      </c>
      <c r="I1410" s="19">
        <v>44835</v>
      </c>
      <c r="J1410" s="19">
        <v>44865</v>
      </c>
      <c r="K1410" s="3">
        <v>31</v>
      </c>
      <c r="L1410" s="3">
        <v>7742</v>
      </c>
      <c r="M1410" s="3">
        <v>18230000</v>
      </c>
      <c r="N1410" s="19">
        <v>46413</v>
      </c>
    </row>
    <row r="1411" spans="1:14" s="18" customFormat="1" outlineLevel="2">
      <c r="A1411" s="19" t="s">
        <v>439</v>
      </c>
      <c r="B1411" s="20" t="s">
        <v>23</v>
      </c>
      <c r="C1411" s="21" t="s">
        <v>28</v>
      </c>
      <c r="D1411" s="20" t="s">
        <v>29</v>
      </c>
      <c r="E1411" s="3">
        <v>4000000</v>
      </c>
      <c r="F1411" s="19">
        <v>44588</v>
      </c>
      <c r="G1411" s="3">
        <v>4000000</v>
      </c>
      <c r="H1411" s="2">
        <v>5.0000000000000001E-3</v>
      </c>
      <c r="I1411" s="19">
        <v>44835</v>
      </c>
      <c r="J1411" s="19">
        <v>44865</v>
      </c>
      <c r="K1411" s="3">
        <v>31</v>
      </c>
      <c r="L1411" s="3">
        <v>1699</v>
      </c>
      <c r="M1411" s="3">
        <v>4000000</v>
      </c>
      <c r="N1411" s="19">
        <v>46413</v>
      </c>
    </row>
    <row r="1412" spans="1:14" s="18" customFormat="1" outlineLevel="2">
      <c r="A1412" s="19" t="s">
        <v>439</v>
      </c>
      <c r="B1412" s="20" t="s">
        <v>26</v>
      </c>
      <c r="C1412" s="21" t="s">
        <v>28</v>
      </c>
      <c r="D1412" s="20" t="s">
        <v>29</v>
      </c>
      <c r="E1412" s="3">
        <v>9110000</v>
      </c>
      <c r="F1412" s="19">
        <v>44679</v>
      </c>
      <c r="G1412" s="3">
        <v>9110000</v>
      </c>
      <c r="H1412" s="2">
        <v>5.0000000000000001E-3</v>
      </c>
      <c r="I1412" s="19">
        <v>44835</v>
      </c>
      <c r="J1412" s="19">
        <v>44865</v>
      </c>
      <c r="K1412" s="3">
        <v>31</v>
      </c>
      <c r="L1412" s="3">
        <v>3869</v>
      </c>
      <c r="M1412" s="3">
        <v>9110000</v>
      </c>
      <c r="N1412" s="19">
        <v>46504</v>
      </c>
    </row>
    <row r="1413" spans="1:14" s="18" customFormat="1" outlineLevel="2">
      <c r="A1413" s="19" t="s">
        <v>439</v>
      </c>
      <c r="B1413" s="20" t="s">
        <v>27</v>
      </c>
      <c r="C1413" s="21" t="s">
        <v>28</v>
      </c>
      <c r="D1413" s="20" t="s">
        <v>29</v>
      </c>
      <c r="E1413" s="3">
        <v>4580000</v>
      </c>
      <c r="F1413" s="19">
        <v>44679</v>
      </c>
      <c r="G1413" s="3">
        <v>4580000</v>
      </c>
      <c r="H1413" s="2">
        <v>5.0000000000000001E-3</v>
      </c>
      <c r="I1413" s="19">
        <v>44835</v>
      </c>
      <c r="J1413" s="19">
        <v>44865</v>
      </c>
      <c r="K1413" s="3">
        <v>31</v>
      </c>
      <c r="L1413" s="3">
        <v>1945</v>
      </c>
      <c r="M1413" s="3">
        <v>4580000</v>
      </c>
      <c r="N1413" s="19">
        <v>46504</v>
      </c>
    </row>
    <row r="1414" spans="1:14" s="18" customFormat="1" outlineLevel="2">
      <c r="A1414" s="19" t="s">
        <v>439</v>
      </c>
      <c r="B1414" s="20" t="s">
        <v>30</v>
      </c>
      <c r="C1414" s="21" t="s">
        <v>28</v>
      </c>
      <c r="D1414" s="20" t="s">
        <v>29</v>
      </c>
      <c r="E1414" s="3">
        <v>9110000</v>
      </c>
      <c r="F1414" s="19">
        <v>44718</v>
      </c>
      <c r="G1414" s="3">
        <v>9110000</v>
      </c>
      <c r="H1414" s="2">
        <v>5.0000000000000001E-3</v>
      </c>
      <c r="I1414" s="19">
        <v>44835</v>
      </c>
      <c r="J1414" s="19">
        <v>44865</v>
      </c>
      <c r="K1414" s="3">
        <v>31</v>
      </c>
      <c r="L1414" s="3">
        <v>3869</v>
      </c>
      <c r="M1414" s="3">
        <v>9110000</v>
      </c>
      <c r="N1414" s="19">
        <v>46543</v>
      </c>
    </row>
    <row r="1415" spans="1:14" s="18" customFormat="1" outlineLevel="2">
      <c r="A1415" s="19" t="s">
        <v>439</v>
      </c>
      <c r="B1415" s="20" t="s">
        <v>33</v>
      </c>
      <c r="C1415" s="21" t="s">
        <v>28</v>
      </c>
      <c r="D1415" s="20" t="s">
        <v>29</v>
      </c>
      <c r="E1415" s="3">
        <v>9110000</v>
      </c>
      <c r="F1415" s="19">
        <v>44728</v>
      </c>
      <c r="G1415" s="3">
        <v>9110000</v>
      </c>
      <c r="H1415" s="2">
        <v>5.0000000000000001E-3</v>
      </c>
      <c r="I1415" s="19">
        <v>44835</v>
      </c>
      <c r="J1415" s="19">
        <v>44865</v>
      </c>
      <c r="K1415" s="3">
        <v>31</v>
      </c>
      <c r="L1415" s="3">
        <v>3869</v>
      </c>
      <c r="M1415" s="3">
        <v>9110000</v>
      </c>
      <c r="N1415" s="19">
        <v>46553</v>
      </c>
    </row>
    <row r="1416" spans="1:14" s="18" customFormat="1" outlineLevel="2">
      <c r="A1416" s="19" t="s">
        <v>439</v>
      </c>
      <c r="B1416" s="20" t="s">
        <v>34</v>
      </c>
      <c r="C1416" s="21" t="s">
        <v>28</v>
      </c>
      <c r="D1416" s="20" t="s">
        <v>29</v>
      </c>
      <c r="E1416" s="3">
        <v>9110000</v>
      </c>
      <c r="F1416" s="19">
        <v>44767</v>
      </c>
      <c r="G1416" s="3">
        <v>9110000</v>
      </c>
      <c r="H1416" s="2">
        <v>5.0000000000000001E-3</v>
      </c>
      <c r="I1416" s="19">
        <v>44835</v>
      </c>
      <c r="J1416" s="19">
        <v>44865</v>
      </c>
      <c r="K1416" s="3">
        <v>31</v>
      </c>
      <c r="L1416" s="3">
        <v>3869</v>
      </c>
      <c r="M1416" s="3">
        <v>9110000</v>
      </c>
      <c r="N1416" s="19">
        <v>46592</v>
      </c>
    </row>
    <row r="1417" spans="1:14" s="18" customFormat="1" outlineLevel="2">
      <c r="A1417" s="19" t="s">
        <v>439</v>
      </c>
      <c r="B1417" s="20" t="s">
        <v>35</v>
      </c>
      <c r="C1417" s="21" t="s">
        <v>28</v>
      </c>
      <c r="D1417" s="20" t="s">
        <v>29</v>
      </c>
      <c r="E1417" s="3">
        <v>9110000</v>
      </c>
      <c r="F1417" s="19">
        <v>44771</v>
      </c>
      <c r="G1417" s="3">
        <v>9110000</v>
      </c>
      <c r="H1417" s="2">
        <v>5.0000000000000001E-3</v>
      </c>
      <c r="I1417" s="19">
        <v>44835</v>
      </c>
      <c r="J1417" s="19">
        <v>44865</v>
      </c>
      <c r="K1417" s="3">
        <v>31</v>
      </c>
      <c r="L1417" s="3">
        <v>3869</v>
      </c>
      <c r="M1417" s="3">
        <v>9110000</v>
      </c>
      <c r="N1417" s="19">
        <v>46596</v>
      </c>
    </row>
    <row r="1418" spans="1:14" s="18" customFormat="1" outlineLevel="2">
      <c r="A1418" s="19" t="s">
        <v>439</v>
      </c>
      <c r="B1418" s="20" t="s">
        <v>36</v>
      </c>
      <c r="C1418" s="21" t="s">
        <v>28</v>
      </c>
      <c r="D1418" s="20" t="s">
        <v>29</v>
      </c>
      <c r="E1418" s="3">
        <v>5520000</v>
      </c>
      <c r="F1418" s="19">
        <v>44799</v>
      </c>
      <c r="G1418" s="3">
        <v>5520000</v>
      </c>
      <c r="H1418" s="2">
        <v>5.0000000000000001E-3</v>
      </c>
      <c r="I1418" s="19">
        <v>44835</v>
      </c>
      <c r="J1418" s="19">
        <v>44865</v>
      </c>
      <c r="K1418" s="3">
        <v>31</v>
      </c>
      <c r="L1418" s="3">
        <v>2344</v>
      </c>
      <c r="M1418" s="3">
        <v>5520000</v>
      </c>
      <c r="N1418" s="19">
        <v>46624</v>
      </c>
    </row>
    <row r="1419" spans="1:14" s="18" customFormat="1" outlineLevel="2">
      <c r="A1419" s="19" t="s">
        <v>439</v>
      </c>
      <c r="B1419" s="20" t="s">
        <v>37</v>
      </c>
      <c r="C1419" s="21" t="s">
        <v>28</v>
      </c>
      <c r="D1419" s="20" t="s">
        <v>29</v>
      </c>
      <c r="E1419" s="3">
        <v>7200000</v>
      </c>
      <c r="F1419" s="19">
        <v>44819</v>
      </c>
      <c r="G1419" s="3">
        <v>7200000</v>
      </c>
      <c r="H1419" s="2">
        <v>5.0000000000000001E-3</v>
      </c>
      <c r="I1419" s="19">
        <v>44835</v>
      </c>
      <c r="J1419" s="19">
        <v>44865</v>
      </c>
      <c r="K1419" s="3">
        <v>31</v>
      </c>
      <c r="L1419" s="3">
        <v>3058</v>
      </c>
      <c r="M1419" s="3">
        <v>7200000</v>
      </c>
      <c r="N1419" s="19">
        <v>46644</v>
      </c>
    </row>
    <row r="1420" spans="1:14" s="18" customFormat="1" outlineLevel="2">
      <c r="A1420" s="19" t="s">
        <v>439</v>
      </c>
      <c r="B1420" s="20" t="s">
        <v>40</v>
      </c>
      <c r="C1420" s="21" t="s">
        <v>28</v>
      </c>
      <c r="D1420" s="20" t="s">
        <v>29</v>
      </c>
      <c r="E1420" s="3">
        <v>10250000</v>
      </c>
      <c r="F1420" s="19">
        <v>44140</v>
      </c>
      <c r="G1420" s="3">
        <v>10250000</v>
      </c>
      <c r="H1420" s="2">
        <v>5.0000000000000001E-3</v>
      </c>
      <c r="I1420" s="19">
        <v>44835</v>
      </c>
      <c r="J1420" s="19">
        <v>44865</v>
      </c>
      <c r="K1420" s="3">
        <v>31</v>
      </c>
      <c r="L1420" s="3">
        <v>4353</v>
      </c>
      <c r="M1420" s="3">
        <v>10250000</v>
      </c>
      <c r="N1420" s="19">
        <v>45965</v>
      </c>
    </row>
    <row r="1421" spans="1:14" s="18" customFormat="1" outlineLevel="2">
      <c r="A1421" s="19" t="s">
        <v>439</v>
      </c>
      <c r="B1421" s="20" t="s">
        <v>41</v>
      </c>
      <c r="C1421" s="21" t="s">
        <v>28</v>
      </c>
      <c r="D1421" s="20" t="s">
        <v>29</v>
      </c>
      <c r="E1421" s="3">
        <v>3120000</v>
      </c>
      <c r="F1421" s="19">
        <v>44833</v>
      </c>
      <c r="G1421" s="3">
        <v>3120000</v>
      </c>
      <c r="H1421" s="2">
        <v>5.0000000000000001E-3</v>
      </c>
      <c r="I1421" s="19">
        <v>44835</v>
      </c>
      <c r="J1421" s="19">
        <v>44865</v>
      </c>
      <c r="K1421" s="3">
        <v>31</v>
      </c>
      <c r="L1421" s="3">
        <v>1325</v>
      </c>
      <c r="M1421" s="3">
        <v>3120000</v>
      </c>
      <c r="N1421" s="19">
        <v>46658</v>
      </c>
    </row>
    <row r="1422" spans="1:14" s="18" customFormat="1" outlineLevel="2">
      <c r="A1422" s="19" t="s">
        <v>439</v>
      </c>
      <c r="B1422" s="20" t="s">
        <v>42</v>
      </c>
      <c r="C1422" s="21" t="s">
        <v>28</v>
      </c>
      <c r="D1422" s="20" t="s">
        <v>29</v>
      </c>
      <c r="E1422" s="3">
        <v>4820000</v>
      </c>
      <c r="F1422" s="19">
        <v>44851</v>
      </c>
      <c r="G1422" s="3">
        <v>4820000</v>
      </c>
      <c r="H1422" s="2">
        <v>5.0000000000000001E-3</v>
      </c>
      <c r="I1422" s="19">
        <v>44851</v>
      </c>
      <c r="J1422" s="19">
        <v>44865</v>
      </c>
      <c r="K1422" s="3">
        <v>15</v>
      </c>
      <c r="L1422" s="3">
        <v>990</v>
      </c>
      <c r="M1422" s="3">
        <v>4820000</v>
      </c>
      <c r="N1422" s="19">
        <v>46676</v>
      </c>
    </row>
    <row r="1423" spans="1:14" s="18" customFormat="1" outlineLevel="2">
      <c r="A1423" s="19" t="s">
        <v>439</v>
      </c>
      <c r="B1423" s="20" t="s">
        <v>55</v>
      </c>
      <c r="C1423" s="21" t="s">
        <v>28</v>
      </c>
      <c r="D1423" s="20" t="s">
        <v>29</v>
      </c>
      <c r="E1423" s="3">
        <v>3960000</v>
      </c>
      <c r="F1423" s="19">
        <v>44148</v>
      </c>
      <c r="G1423" s="3">
        <v>3960000</v>
      </c>
      <c r="H1423" s="2">
        <v>5.0000000000000001E-3</v>
      </c>
      <c r="I1423" s="19">
        <v>44835</v>
      </c>
      <c r="J1423" s="19">
        <v>44865</v>
      </c>
      <c r="K1423" s="3">
        <v>31</v>
      </c>
      <c r="L1423" s="3">
        <v>1682</v>
      </c>
      <c r="M1423" s="3">
        <v>3960000</v>
      </c>
      <c r="N1423" s="19">
        <v>45973</v>
      </c>
    </row>
    <row r="1424" spans="1:14" s="18" customFormat="1" outlineLevel="2">
      <c r="A1424" s="19" t="s">
        <v>439</v>
      </c>
      <c r="B1424" s="20" t="s">
        <v>74</v>
      </c>
      <c r="C1424" s="21" t="s">
        <v>28</v>
      </c>
      <c r="D1424" s="20" t="s">
        <v>29</v>
      </c>
      <c r="E1424" s="3">
        <v>8000000</v>
      </c>
      <c r="F1424" s="19">
        <v>44244</v>
      </c>
      <c r="G1424" s="3">
        <v>8000000</v>
      </c>
      <c r="H1424" s="2">
        <v>5.0000000000000001E-3</v>
      </c>
      <c r="I1424" s="19">
        <v>44835</v>
      </c>
      <c r="J1424" s="19">
        <v>44865</v>
      </c>
      <c r="K1424" s="3">
        <v>31</v>
      </c>
      <c r="L1424" s="3">
        <v>3397</v>
      </c>
      <c r="M1424" s="3">
        <v>8000000</v>
      </c>
      <c r="N1424" s="19">
        <v>46069</v>
      </c>
    </row>
    <row r="1425" spans="1:14" s="18" customFormat="1" outlineLevel="2">
      <c r="A1425" s="19" t="s">
        <v>439</v>
      </c>
      <c r="B1425" s="20" t="s">
        <v>89</v>
      </c>
      <c r="C1425" s="21" t="s">
        <v>28</v>
      </c>
      <c r="D1425" s="20" t="s">
        <v>29</v>
      </c>
      <c r="E1425" s="3">
        <v>28560000</v>
      </c>
      <c r="F1425" s="19">
        <v>44403</v>
      </c>
      <c r="G1425" s="3">
        <v>28560000</v>
      </c>
      <c r="H1425" s="2">
        <v>5.0000000000000001E-3</v>
      </c>
      <c r="I1425" s="19">
        <v>44835</v>
      </c>
      <c r="J1425" s="19">
        <v>44865</v>
      </c>
      <c r="K1425" s="3">
        <v>31</v>
      </c>
      <c r="L1425" s="3">
        <v>12128</v>
      </c>
      <c r="M1425" s="3">
        <v>28560000</v>
      </c>
      <c r="N1425" s="19">
        <v>46228</v>
      </c>
    </row>
    <row r="1426" spans="1:14" s="18" customFormat="1" outlineLevel="2">
      <c r="A1426" s="19" t="s">
        <v>439</v>
      </c>
      <c r="B1426" s="20" t="s">
        <v>106</v>
      </c>
      <c r="C1426" s="21" t="s">
        <v>28</v>
      </c>
      <c r="D1426" s="20" t="s">
        <v>29</v>
      </c>
      <c r="E1426" s="3">
        <v>9110000</v>
      </c>
      <c r="F1426" s="19">
        <v>44501</v>
      </c>
      <c r="G1426" s="3">
        <v>9110000</v>
      </c>
      <c r="H1426" s="2">
        <v>5.0000000000000001E-3</v>
      </c>
      <c r="I1426" s="19">
        <v>44835</v>
      </c>
      <c r="J1426" s="19">
        <v>44865</v>
      </c>
      <c r="K1426" s="3">
        <v>31</v>
      </c>
      <c r="L1426" s="3">
        <v>3869</v>
      </c>
      <c r="M1426" s="3">
        <v>9110000</v>
      </c>
      <c r="N1426" s="19">
        <v>46326</v>
      </c>
    </row>
    <row r="1427" spans="1:14" s="18" customFormat="1" outlineLevel="2">
      <c r="A1427" s="19" t="s">
        <v>439</v>
      </c>
      <c r="B1427" s="20" t="s">
        <v>108</v>
      </c>
      <c r="C1427" s="21" t="s">
        <v>28</v>
      </c>
      <c r="D1427" s="20" t="s">
        <v>29</v>
      </c>
      <c r="E1427" s="3">
        <v>19650000</v>
      </c>
      <c r="F1427" s="19">
        <v>44508</v>
      </c>
      <c r="G1427" s="3">
        <v>19650000</v>
      </c>
      <c r="H1427" s="2">
        <v>5.0000000000000001E-3</v>
      </c>
      <c r="I1427" s="19">
        <v>44835</v>
      </c>
      <c r="J1427" s="19">
        <v>44865</v>
      </c>
      <c r="K1427" s="3">
        <v>31</v>
      </c>
      <c r="L1427" s="3">
        <v>8345</v>
      </c>
      <c r="M1427" s="3">
        <v>19650000</v>
      </c>
      <c r="N1427" s="19">
        <v>46333</v>
      </c>
    </row>
    <row r="1428" spans="1:14" s="18" customFormat="1" outlineLevel="2">
      <c r="A1428" s="19" t="s">
        <v>439</v>
      </c>
      <c r="B1428" s="20" t="s">
        <v>109</v>
      </c>
      <c r="C1428" s="21" t="s">
        <v>28</v>
      </c>
      <c r="D1428" s="20" t="s">
        <v>29</v>
      </c>
      <c r="E1428" s="3">
        <v>3960000</v>
      </c>
      <c r="F1428" s="19">
        <v>44508</v>
      </c>
      <c r="G1428" s="3">
        <v>3960000</v>
      </c>
      <c r="H1428" s="2">
        <v>5.0000000000000001E-3</v>
      </c>
      <c r="I1428" s="19">
        <v>44835</v>
      </c>
      <c r="J1428" s="19">
        <v>44865</v>
      </c>
      <c r="K1428" s="3">
        <v>31</v>
      </c>
      <c r="L1428" s="3">
        <v>1682</v>
      </c>
      <c r="M1428" s="3">
        <v>3960000</v>
      </c>
      <c r="N1428" s="19">
        <v>46333</v>
      </c>
    </row>
    <row r="1429" spans="1:14" s="18" customFormat="1" outlineLevel="2">
      <c r="A1429" s="19" t="s">
        <v>439</v>
      </c>
      <c r="B1429" s="20" t="s">
        <v>112</v>
      </c>
      <c r="C1429" s="21" t="s">
        <v>28</v>
      </c>
      <c r="D1429" s="20" t="s">
        <v>29</v>
      </c>
      <c r="E1429" s="3">
        <v>9110000</v>
      </c>
      <c r="F1429" s="19">
        <v>44515</v>
      </c>
      <c r="G1429" s="3">
        <v>9110000</v>
      </c>
      <c r="H1429" s="2">
        <v>5.0000000000000001E-3</v>
      </c>
      <c r="I1429" s="19">
        <v>44835</v>
      </c>
      <c r="J1429" s="19">
        <v>44865</v>
      </c>
      <c r="K1429" s="3">
        <v>31</v>
      </c>
      <c r="L1429" s="3">
        <v>3869</v>
      </c>
      <c r="M1429" s="3">
        <v>9110000</v>
      </c>
      <c r="N1429" s="19">
        <v>46340</v>
      </c>
    </row>
    <row r="1430" spans="1:14" s="18" customFormat="1" outlineLevel="1">
      <c r="A1430" s="22" t="s">
        <v>440</v>
      </c>
      <c r="B1430" s="23"/>
      <c r="C1430" s="24"/>
      <c r="D1430" s="23"/>
      <c r="E1430" s="25">
        <v>211620000</v>
      </c>
      <c r="F1430" s="26"/>
      <c r="G1430" s="25"/>
      <c r="H1430" s="27"/>
      <c r="I1430" s="26"/>
      <c r="J1430" s="26"/>
      <c r="K1430" s="25"/>
      <c r="L1430" s="25">
        <v>88814</v>
      </c>
      <c r="M1430" s="25">
        <v>211620000</v>
      </c>
      <c r="N1430" s="26"/>
    </row>
    <row r="1431" spans="1:14" s="18" customFormat="1" outlineLevel="2">
      <c r="A1431" s="19" t="s">
        <v>441</v>
      </c>
      <c r="B1431" s="20" t="s">
        <v>17</v>
      </c>
      <c r="C1431" s="21" t="s">
        <v>254</v>
      </c>
      <c r="D1431" s="20" t="s">
        <v>255</v>
      </c>
      <c r="E1431" s="3">
        <v>50000000</v>
      </c>
      <c r="F1431" s="19">
        <v>44099</v>
      </c>
      <c r="G1431" s="3">
        <v>47220000</v>
      </c>
      <c r="H1431" s="2">
        <v>5.0000000000000001E-3</v>
      </c>
      <c r="I1431" s="19">
        <v>44835</v>
      </c>
      <c r="J1431" s="19">
        <v>44850</v>
      </c>
      <c r="K1431" s="3">
        <v>16</v>
      </c>
      <c r="L1431" s="3">
        <v>10350</v>
      </c>
      <c r="M1431" s="3">
        <v>45900000</v>
      </c>
      <c r="N1431" s="19">
        <v>45924</v>
      </c>
    </row>
    <row r="1432" spans="1:14" s="18" customFormat="1" outlineLevel="2">
      <c r="A1432" s="19" t="s">
        <v>441</v>
      </c>
      <c r="B1432" s="20" t="s">
        <v>17</v>
      </c>
      <c r="C1432" s="21" t="s">
        <v>254</v>
      </c>
      <c r="D1432" s="20"/>
      <c r="E1432" s="3"/>
      <c r="F1432" s="19"/>
      <c r="G1432" s="3">
        <v>45900000</v>
      </c>
      <c r="H1432" s="2">
        <v>5.0000000000000001E-3</v>
      </c>
      <c r="I1432" s="19">
        <v>44851</v>
      </c>
      <c r="J1432" s="19">
        <v>44865</v>
      </c>
      <c r="K1432" s="3">
        <v>15</v>
      </c>
      <c r="L1432" s="3">
        <v>9432</v>
      </c>
      <c r="M1432" s="3"/>
      <c r="N1432" s="19">
        <v>45924</v>
      </c>
    </row>
    <row r="1433" spans="1:14" s="18" customFormat="1" outlineLevel="2">
      <c r="A1433" s="19" t="s">
        <v>441</v>
      </c>
      <c r="B1433" s="20" t="s">
        <v>40</v>
      </c>
      <c r="C1433" s="21" t="s">
        <v>254</v>
      </c>
      <c r="D1433" s="20" t="s">
        <v>255</v>
      </c>
      <c r="E1433" s="3">
        <v>30000000</v>
      </c>
      <c r="F1433" s="19">
        <v>44232</v>
      </c>
      <c r="G1433" s="3">
        <v>30000000</v>
      </c>
      <c r="H1433" s="2">
        <v>5.0000000000000001E-3</v>
      </c>
      <c r="I1433" s="19">
        <v>44835</v>
      </c>
      <c r="J1433" s="19">
        <v>44865</v>
      </c>
      <c r="K1433" s="3">
        <v>31</v>
      </c>
      <c r="L1433" s="3">
        <v>12740</v>
      </c>
      <c r="M1433" s="3">
        <v>30000000</v>
      </c>
      <c r="N1433" s="19">
        <v>46057</v>
      </c>
    </row>
    <row r="1434" spans="1:14" s="18" customFormat="1" outlineLevel="2">
      <c r="A1434" s="19" t="s">
        <v>441</v>
      </c>
      <c r="B1434" s="20" t="s">
        <v>55</v>
      </c>
      <c r="C1434" s="21" t="s">
        <v>254</v>
      </c>
      <c r="D1434" s="20" t="s">
        <v>255</v>
      </c>
      <c r="E1434" s="3">
        <v>34000000</v>
      </c>
      <c r="F1434" s="19">
        <v>44484</v>
      </c>
      <c r="G1434" s="3">
        <v>34000000</v>
      </c>
      <c r="H1434" s="2">
        <v>5.0000000000000001E-3</v>
      </c>
      <c r="I1434" s="19">
        <v>44835</v>
      </c>
      <c r="J1434" s="19">
        <v>44865</v>
      </c>
      <c r="K1434" s="3">
        <v>31</v>
      </c>
      <c r="L1434" s="3">
        <v>14438</v>
      </c>
      <c r="M1434" s="3">
        <v>34000000</v>
      </c>
      <c r="N1434" s="19">
        <v>46309</v>
      </c>
    </row>
    <row r="1435" spans="1:14" s="18" customFormat="1" outlineLevel="1">
      <c r="A1435" s="22" t="s">
        <v>442</v>
      </c>
      <c r="B1435" s="23"/>
      <c r="C1435" s="24"/>
      <c r="D1435" s="23"/>
      <c r="E1435" s="25">
        <v>114000000</v>
      </c>
      <c r="F1435" s="26"/>
      <c r="G1435" s="25"/>
      <c r="H1435" s="27"/>
      <c r="I1435" s="26"/>
      <c r="J1435" s="26"/>
      <c r="K1435" s="25"/>
      <c r="L1435" s="25">
        <v>46960</v>
      </c>
      <c r="M1435" s="25">
        <v>109900000</v>
      </c>
      <c r="N1435" s="26"/>
    </row>
    <row r="1436" spans="1:14" s="18" customFormat="1" outlineLevel="2">
      <c r="A1436" s="19" t="s">
        <v>443</v>
      </c>
      <c r="B1436" s="20" t="s">
        <v>17</v>
      </c>
      <c r="C1436" s="21" t="s">
        <v>21</v>
      </c>
      <c r="D1436" s="20" t="s">
        <v>22</v>
      </c>
      <c r="E1436" s="3">
        <v>43200000</v>
      </c>
      <c r="F1436" s="19">
        <v>43937</v>
      </c>
      <c r="G1436" s="3">
        <v>39600000</v>
      </c>
      <c r="H1436" s="2">
        <v>3.0000000000000001E-3</v>
      </c>
      <c r="I1436" s="19">
        <v>44835</v>
      </c>
      <c r="J1436" s="19">
        <v>44865</v>
      </c>
      <c r="K1436" s="3">
        <v>31</v>
      </c>
      <c r="L1436" s="3">
        <v>10090</v>
      </c>
      <c r="M1436" s="3">
        <v>39600000</v>
      </c>
      <c r="N1436" s="19">
        <v>45762</v>
      </c>
    </row>
    <row r="1437" spans="1:14" s="18" customFormat="1" outlineLevel="2">
      <c r="A1437" s="19" t="s">
        <v>443</v>
      </c>
      <c r="B1437" s="20" t="s">
        <v>20</v>
      </c>
      <c r="C1437" s="21" t="s">
        <v>21</v>
      </c>
      <c r="D1437" s="20" t="s">
        <v>22</v>
      </c>
      <c r="E1437" s="3">
        <v>10000000</v>
      </c>
      <c r="F1437" s="19">
        <v>44623</v>
      </c>
      <c r="G1437" s="3">
        <v>10000000</v>
      </c>
      <c r="H1437" s="2">
        <v>3.0000000000000001E-3</v>
      </c>
      <c r="I1437" s="19">
        <v>44835</v>
      </c>
      <c r="J1437" s="19">
        <v>44865</v>
      </c>
      <c r="K1437" s="3">
        <v>31</v>
      </c>
      <c r="L1437" s="3">
        <v>2548</v>
      </c>
      <c r="M1437" s="3">
        <v>10000000</v>
      </c>
      <c r="N1437" s="19">
        <v>45718</v>
      </c>
    </row>
    <row r="1438" spans="1:14" s="18" customFormat="1" outlineLevel="2">
      <c r="A1438" s="19" t="s">
        <v>443</v>
      </c>
      <c r="B1438" s="20" t="s">
        <v>23</v>
      </c>
      <c r="C1438" s="21" t="s">
        <v>21</v>
      </c>
      <c r="D1438" s="20" t="s">
        <v>22</v>
      </c>
      <c r="E1438" s="3">
        <v>67000000</v>
      </c>
      <c r="F1438" s="19">
        <v>44805</v>
      </c>
      <c r="G1438" s="3">
        <v>67000000</v>
      </c>
      <c r="H1438" s="2">
        <v>3.0000000000000001E-3</v>
      </c>
      <c r="I1438" s="19">
        <v>44835</v>
      </c>
      <c r="J1438" s="19">
        <v>44865</v>
      </c>
      <c r="K1438" s="3">
        <v>31</v>
      </c>
      <c r="L1438" s="3">
        <v>17071</v>
      </c>
      <c r="M1438" s="3">
        <v>67000000</v>
      </c>
      <c r="N1438" s="19">
        <v>45900</v>
      </c>
    </row>
    <row r="1439" spans="1:14" s="18" customFormat="1" outlineLevel="2">
      <c r="A1439" s="19" t="s">
        <v>443</v>
      </c>
      <c r="B1439" s="20" t="s">
        <v>26</v>
      </c>
      <c r="C1439" s="21" t="s">
        <v>422</v>
      </c>
      <c r="D1439" s="20" t="s">
        <v>423</v>
      </c>
      <c r="E1439" s="3">
        <v>27000000</v>
      </c>
      <c r="F1439" s="19">
        <v>44833</v>
      </c>
      <c r="G1439" s="3">
        <v>27000000</v>
      </c>
      <c r="H1439" s="2">
        <v>5.0000000000000001E-3</v>
      </c>
      <c r="I1439" s="19">
        <v>44835</v>
      </c>
      <c r="J1439" s="19">
        <v>44865</v>
      </c>
      <c r="K1439" s="3">
        <v>31</v>
      </c>
      <c r="L1439" s="3">
        <v>11466</v>
      </c>
      <c r="M1439" s="3">
        <v>27000000</v>
      </c>
      <c r="N1439" s="19">
        <v>45928</v>
      </c>
    </row>
    <row r="1440" spans="1:14" s="18" customFormat="1" outlineLevel="2">
      <c r="A1440" s="19" t="s">
        <v>443</v>
      </c>
      <c r="B1440" s="20" t="s">
        <v>40</v>
      </c>
      <c r="C1440" s="21" t="s">
        <v>21</v>
      </c>
      <c r="D1440" s="20" t="s">
        <v>22</v>
      </c>
      <c r="E1440" s="3">
        <v>330000000</v>
      </c>
      <c r="F1440" s="19">
        <v>44013</v>
      </c>
      <c r="G1440" s="3">
        <v>302500000</v>
      </c>
      <c r="H1440" s="2">
        <v>3.0000000000000001E-3</v>
      </c>
      <c r="I1440" s="19">
        <v>44835</v>
      </c>
      <c r="J1440" s="19">
        <v>44865</v>
      </c>
      <c r="K1440" s="3">
        <v>31</v>
      </c>
      <c r="L1440" s="3">
        <v>77075</v>
      </c>
      <c r="M1440" s="3">
        <v>302500000</v>
      </c>
      <c r="N1440" s="19">
        <v>45838</v>
      </c>
    </row>
    <row r="1441" spans="1:14" s="18" customFormat="1" outlineLevel="2">
      <c r="A1441" s="19" t="s">
        <v>443</v>
      </c>
      <c r="B1441" s="20" t="s">
        <v>55</v>
      </c>
      <c r="C1441" s="21" t="s">
        <v>21</v>
      </c>
      <c r="D1441" s="20" t="s">
        <v>22</v>
      </c>
      <c r="E1441" s="3">
        <v>120000000</v>
      </c>
      <c r="F1441" s="19">
        <v>44049</v>
      </c>
      <c r="G1441" s="3">
        <v>110000000</v>
      </c>
      <c r="H1441" s="2">
        <v>3.0000000000000001E-3</v>
      </c>
      <c r="I1441" s="19">
        <v>44835</v>
      </c>
      <c r="J1441" s="19">
        <v>44865</v>
      </c>
      <c r="K1441" s="3">
        <v>31</v>
      </c>
      <c r="L1441" s="3">
        <v>28027</v>
      </c>
      <c r="M1441" s="3">
        <v>110000000</v>
      </c>
      <c r="N1441" s="19">
        <v>45874</v>
      </c>
    </row>
    <row r="1442" spans="1:14" s="18" customFormat="1" outlineLevel="2">
      <c r="A1442" s="19" t="s">
        <v>443</v>
      </c>
      <c r="B1442" s="20" t="s">
        <v>74</v>
      </c>
      <c r="C1442" s="21" t="s">
        <v>21</v>
      </c>
      <c r="D1442" s="20" t="s">
        <v>22</v>
      </c>
      <c r="E1442" s="3">
        <v>39840000</v>
      </c>
      <c r="F1442" s="19">
        <v>44111</v>
      </c>
      <c r="G1442" s="3">
        <v>36520000</v>
      </c>
      <c r="H1442" s="2">
        <v>3.0000000000000001E-3</v>
      </c>
      <c r="I1442" s="19">
        <v>44835</v>
      </c>
      <c r="J1442" s="19">
        <v>44865</v>
      </c>
      <c r="K1442" s="3">
        <v>31</v>
      </c>
      <c r="L1442" s="3">
        <v>9305</v>
      </c>
      <c r="M1442" s="3">
        <v>36520000</v>
      </c>
      <c r="N1442" s="19">
        <v>45936</v>
      </c>
    </row>
    <row r="1443" spans="1:14" s="18" customFormat="1" outlineLevel="2">
      <c r="A1443" s="19" t="s">
        <v>443</v>
      </c>
      <c r="B1443" s="20" t="s">
        <v>89</v>
      </c>
      <c r="C1443" s="21" t="s">
        <v>21</v>
      </c>
      <c r="D1443" s="20" t="s">
        <v>22</v>
      </c>
      <c r="E1443" s="3">
        <v>252000000</v>
      </c>
      <c r="F1443" s="19">
        <v>44231</v>
      </c>
      <c r="G1443" s="3">
        <v>231000000</v>
      </c>
      <c r="H1443" s="2">
        <v>3.0000000000000001E-3</v>
      </c>
      <c r="I1443" s="19">
        <v>44835</v>
      </c>
      <c r="J1443" s="19">
        <v>44865</v>
      </c>
      <c r="K1443" s="3">
        <v>31</v>
      </c>
      <c r="L1443" s="3">
        <v>58858</v>
      </c>
      <c r="M1443" s="3">
        <v>231000000</v>
      </c>
      <c r="N1443" s="19">
        <v>46056</v>
      </c>
    </row>
    <row r="1444" spans="1:14" s="18" customFormat="1" outlineLevel="2">
      <c r="A1444" s="19" t="s">
        <v>443</v>
      </c>
      <c r="B1444" s="20" t="s">
        <v>106</v>
      </c>
      <c r="C1444" s="21" t="s">
        <v>390</v>
      </c>
      <c r="D1444" s="20" t="s">
        <v>391</v>
      </c>
      <c r="E1444" s="3">
        <v>250000000</v>
      </c>
      <c r="F1444" s="19">
        <v>44228</v>
      </c>
      <c r="G1444" s="3">
        <v>250000000</v>
      </c>
      <c r="H1444" s="2">
        <v>3.0000000000000001E-3</v>
      </c>
      <c r="I1444" s="19">
        <v>44835</v>
      </c>
      <c r="J1444" s="19">
        <v>44865</v>
      </c>
      <c r="K1444" s="3">
        <v>31</v>
      </c>
      <c r="L1444" s="3">
        <v>63699</v>
      </c>
      <c r="M1444" s="3">
        <v>250000000</v>
      </c>
      <c r="N1444" s="19">
        <v>46053</v>
      </c>
    </row>
    <row r="1445" spans="1:14" s="18" customFormat="1" outlineLevel="2">
      <c r="A1445" s="19" t="s">
        <v>443</v>
      </c>
      <c r="B1445" s="20" t="s">
        <v>108</v>
      </c>
      <c r="C1445" s="21" t="s">
        <v>390</v>
      </c>
      <c r="D1445" s="20" t="s">
        <v>391</v>
      </c>
      <c r="E1445" s="3">
        <v>50000000</v>
      </c>
      <c r="F1445" s="19">
        <v>44347</v>
      </c>
      <c r="G1445" s="3">
        <v>50000000</v>
      </c>
      <c r="H1445" s="2">
        <v>3.0000000000000001E-3</v>
      </c>
      <c r="I1445" s="19">
        <v>44835</v>
      </c>
      <c r="J1445" s="19">
        <v>44865</v>
      </c>
      <c r="K1445" s="3">
        <v>31</v>
      </c>
      <c r="L1445" s="3">
        <v>12740</v>
      </c>
      <c r="M1445" s="3">
        <v>50000000</v>
      </c>
      <c r="N1445" s="19">
        <v>45807</v>
      </c>
    </row>
    <row r="1446" spans="1:14" s="18" customFormat="1" outlineLevel="2">
      <c r="A1446" s="19" t="s">
        <v>443</v>
      </c>
      <c r="B1446" s="20" t="s">
        <v>109</v>
      </c>
      <c r="C1446" s="21" t="s">
        <v>21</v>
      </c>
      <c r="D1446" s="20" t="s">
        <v>22</v>
      </c>
      <c r="E1446" s="3">
        <v>19920000</v>
      </c>
      <c r="F1446" s="19">
        <v>44504</v>
      </c>
      <c r="G1446" s="3">
        <v>18260000</v>
      </c>
      <c r="H1446" s="2">
        <v>3.0000000000000001E-3</v>
      </c>
      <c r="I1446" s="19">
        <v>44835</v>
      </c>
      <c r="J1446" s="19">
        <v>44865</v>
      </c>
      <c r="K1446" s="3">
        <v>31</v>
      </c>
      <c r="L1446" s="3">
        <v>4653</v>
      </c>
      <c r="M1446" s="3">
        <v>18260000</v>
      </c>
      <c r="N1446" s="19">
        <v>46329</v>
      </c>
    </row>
    <row r="1447" spans="1:14" s="18" customFormat="1" outlineLevel="2">
      <c r="A1447" s="19" t="s">
        <v>443</v>
      </c>
      <c r="B1447" s="20" t="s">
        <v>112</v>
      </c>
      <c r="C1447" s="21" t="s">
        <v>422</v>
      </c>
      <c r="D1447" s="20" t="s">
        <v>423</v>
      </c>
      <c r="E1447" s="3">
        <v>52000000</v>
      </c>
      <c r="F1447" s="19">
        <v>44608</v>
      </c>
      <c r="G1447" s="3">
        <v>52000000</v>
      </c>
      <c r="H1447" s="2">
        <v>5.0000000000000001E-3</v>
      </c>
      <c r="I1447" s="19">
        <v>44835</v>
      </c>
      <c r="J1447" s="19">
        <v>44865</v>
      </c>
      <c r="K1447" s="3">
        <v>31</v>
      </c>
      <c r="L1447" s="3">
        <v>22082</v>
      </c>
      <c r="M1447" s="3">
        <v>52000000</v>
      </c>
      <c r="N1447" s="19">
        <v>45703</v>
      </c>
    </row>
    <row r="1448" spans="1:14" s="18" customFormat="1" outlineLevel="1">
      <c r="A1448" s="22" t="s">
        <v>444</v>
      </c>
      <c r="B1448" s="23"/>
      <c r="C1448" s="24"/>
      <c r="D1448" s="23"/>
      <c r="E1448" s="25">
        <v>1260960000</v>
      </c>
      <c r="F1448" s="26"/>
      <c r="G1448" s="25"/>
      <c r="H1448" s="27"/>
      <c r="I1448" s="26"/>
      <c r="J1448" s="26"/>
      <c r="K1448" s="25"/>
      <c r="L1448" s="25">
        <v>317614</v>
      </c>
      <c r="M1448" s="25">
        <v>1193880000</v>
      </c>
      <c r="N1448" s="26"/>
    </row>
    <row r="1449" spans="1:14" s="18" customFormat="1" outlineLevel="2">
      <c r="A1449" s="19" t="s">
        <v>514</v>
      </c>
      <c r="B1449" s="20" t="s">
        <v>17</v>
      </c>
      <c r="C1449" s="21" t="s">
        <v>483</v>
      </c>
      <c r="D1449" s="20" t="s">
        <v>482</v>
      </c>
      <c r="E1449" s="3">
        <v>10000000</v>
      </c>
      <c r="F1449" s="19">
        <v>44666</v>
      </c>
      <c r="G1449" s="3">
        <v>10000000</v>
      </c>
      <c r="H1449" s="2">
        <v>5.0000000000000001E-3</v>
      </c>
      <c r="I1449" s="19">
        <v>44835</v>
      </c>
      <c r="J1449" s="19">
        <v>44865</v>
      </c>
      <c r="K1449" s="3">
        <v>31</v>
      </c>
      <c r="L1449" s="3">
        <v>4247</v>
      </c>
      <c r="M1449" s="3">
        <v>10000000</v>
      </c>
      <c r="N1449" s="19">
        <v>46491</v>
      </c>
    </row>
    <row r="1450" spans="1:14" s="18" customFormat="1" outlineLevel="2">
      <c r="A1450" s="19" t="s">
        <v>514</v>
      </c>
      <c r="B1450" s="20" t="s">
        <v>40</v>
      </c>
      <c r="C1450" s="21" t="s">
        <v>483</v>
      </c>
      <c r="D1450" s="20" t="s">
        <v>482</v>
      </c>
      <c r="E1450" s="3">
        <v>100000000</v>
      </c>
      <c r="F1450" s="19">
        <v>44788</v>
      </c>
      <c r="G1450" s="3">
        <v>100000000</v>
      </c>
      <c r="H1450" s="2">
        <v>5.0000000000000001E-3</v>
      </c>
      <c r="I1450" s="19">
        <v>44835</v>
      </c>
      <c r="J1450" s="19">
        <v>44865</v>
      </c>
      <c r="K1450" s="3">
        <v>31</v>
      </c>
      <c r="L1450" s="3">
        <v>42466</v>
      </c>
      <c r="M1450" s="3">
        <v>100000000</v>
      </c>
      <c r="N1450" s="19">
        <v>46613</v>
      </c>
    </row>
    <row r="1451" spans="1:14" s="18" customFormat="1" outlineLevel="2">
      <c r="A1451" s="19" t="s">
        <v>514</v>
      </c>
      <c r="B1451" s="20" t="s">
        <v>55</v>
      </c>
      <c r="C1451" s="21" t="s">
        <v>483</v>
      </c>
      <c r="D1451" s="20" t="s">
        <v>482</v>
      </c>
      <c r="E1451" s="3">
        <v>258400000</v>
      </c>
      <c r="F1451" s="19">
        <v>44788</v>
      </c>
      <c r="G1451" s="3">
        <v>258400000</v>
      </c>
      <c r="H1451" s="2">
        <v>5.0000000000000001E-3</v>
      </c>
      <c r="I1451" s="19">
        <v>44835</v>
      </c>
      <c r="J1451" s="19">
        <v>44865</v>
      </c>
      <c r="K1451" s="3">
        <v>31</v>
      </c>
      <c r="L1451" s="3">
        <v>109732</v>
      </c>
      <c r="M1451" s="3">
        <v>258400000</v>
      </c>
      <c r="N1451" s="19">
        <v>46613</v>
      </c>
    </row>
    <row r="1452" spans="1:14" s="18" customFormat="1" outlineLevel="1">
      <c r="A1452" s="22" t="s">
        <v>513</v>
      </c>
      <c r="B1452" s="23"/>
      <c r="C1452" s="24"/>
      <c r="D1452" s="23"/>
      <c r="E1452" s="25">
        <v>368400000</v>
      </c>
      <c r="F1452" s="26"/>
      <c r="G1452" s="25"/>
      <c r="H1452" s="27"/>
      <c r="I1452" s="26"/>
      <c r="J1452" s="26"/>
      <c r="K1452" s="25"/>
      <c r="L1452" s="25">
        <v>156445</v>
      </c>
      <c r="M1452" s="25">
        <v>368400000</v>
      </c>
      <c r="N1452" s="26"/>
    </row>
    <row r="1453" spans="1:14" s="18" customFormat="1" outlineLevel="2">
      <c r="A1453" s="19" t="s">
        <v>445</v>
      </c>
      <c r="B1453" s="20" t="s">
        <v>17</v>
      </c>
      <c r="C1453" s="21" t="s">
        <v>238</v>
      </c>
      <c r="D1453" s="20" t="s">
        <v>239</v>
      </c>
      <c r="E1453" s="3">
        <v>1230000</v>
      </c>
      <c r="F1453" s="19">
        <v>44308</v>
      </c>
      <c r="G1453" s="3">
        <v>1230000</v>
      </c>
      <c r="H1453" s="2">
        <v>5.0000000000000001E-3</v>
      </c>
      <c r="I1453" s="19">
        <v>44835</v>
      </c>
      <c r="J1453" s="19">
        <v>44865</v>
      </c>
      <c r="K1453" s="3">
        <v>31</v>
      </c>
      <c r="L1453" s="3">
        <v>522</v>
      </c>
      <c r="M1453" s="3">
        <v>1230000</v>
      </c>
      <c r="N1453" s="19">
        <v>46133</v>
      </c>
    </row>
    <row r="1454" spans="1:14" s="18" customFormat="1" outlineLevel="2">
      <c r="A1454" s="19" t="s">
        <v>445</v>
      </c>
      <c r="B1454" s="20" t="s">
        <v>40</v>
      </c>
      <c r="C1454" s="21" t="s">
        <v>238</v>
      </c>
      <c r="D1454" s="20" t="s">
        <v>239</v>
      </c>
      <c r="E1454" s="3">
        <v>298770000</v>
      </c>
      <c r="F1454" s="19">
        <v>44455</v>
      </c>
      <c r="G1454" s="3">
        <v>298770000</v>
      </c>
      <c r="H1454" s="2">
        <v>5.0000000000000001E-3</v>
      </c>
      <c r="I1454" s="19">
        <v>44835</v>
      </c>
      <c r="J1454" s="19">
        <v>44865</v>
      </c>
      <c r="K1454" s="3">
        <v>31</v>
      </c>
      <c r="L1454" s="3">
        <v>126875</v>
      </c>
      <c r="M1454" s="3">
        <v>298770000</v>
      </c>
      <c r="N1454" s="19">
        <v>46280</v>
      </c>
    </row>
    <row r="1455" spans="1:14" s="18" customFormat="1" outlineLevel="2">
      <c r="A1455" s="19" t="s">
        <v>445</v>
      </c>
      <c r="B1455" s="20" t="s">
        <v>55</v>
      </c>
      <c r="C1455" s="21" t="s">
        <v>21</v>
      </c>
      <c r="D1455" s="20" t="s">
        <v>22</v>
      </c>
      <c r="E1455" s="3">
        <v>200000000</v>
      </c>
      <c r="F1455" s="19">
        <v>44649</v>
      </c>
      <c r="G1455" s="3">
        <v>200000000</v>
      </c>
      <c r="H1455" s="2">
        <v>3.0000000000000001E-3</v>
      </c>
      <c r="I1455" s="19">
        <v>44835</v>
      </c>
      <c r="J1455" s="19">
        <v>44865</v>
      </c>
      <c r="K1455" s="3">
        <v>31</v>
      </c>
      <c r="L1455" s="3">
        <v>50959</v>
      </c>
      <c r="M1455" s="3">
        <v>200000000</v>
      </c>
      <c r="N1455" s="19">
        <v>45744</v>
      </c>
    </row>
    <row r="1456" spans="1:14" s="18" customFormat="1" outlineLevel="2">
      <c r="A1456" s="19" t="s">
        <v>445</v>
      </c>
      <c r="B1456" s="20" t="s">
        <v>74</v>
      </c>
      <c r="C1456" s="21" t="s">
        <v>21</v>
      </c>
      <c r="D1456" s="20" t="s">
        <v>22</v>
      </c>
      <c r="E1456" s="3">
        <v>500000000</v>
      </c>
      <c r="F1456" s="19">
        <v>44788</v>
      </c>
      <c r="G1456" s="3">
        <v>500000000</v>
      </c>
      <c r="H1456" s="2">
        <v>3.0000000000000001E-3</v>
      </c>
      <c r="I1456" s="19">
        <v>44835</v>
      </c>
      <c r="J1456" s="19">
        <v>44865</v>
      </c>
      <c r="K1456" s="3">
        <v>31</v>
      </c>
      <c r="L1456" s="3">
        <v>127397</v>
      </c>
      <c r="M1456" s="3">
        <v>500000000</v>
      </c>
      <c r="N1456" s="19">
        <v>45883</v>
      </c>
    </row>
    <row r="1457" spans="1:14" s="18" customFormat="1" outlineLevel="2">
      <c r="A1457" s="19" t="s">
        <v>445</v>
      </c>
      <c r="B1457" s="20" t="s">
        <v>89</v>
      </c>
      <c r="C1457" s="21" t="s">
        <v>21</v>
      </c>
      <c r="D1457" s="20" t="s">
        <v>22</v>
      </c>
      <c r="E1457" s="3">
        <v>223000000</v>
      </c>
      <c r="F1457" s="19">
        <v>44791</v>
      </c>
      <c r="G1457" s="3">
        <v>223000000</v>
      </c>
      <c r="H1457" s="2">
        <v>3.0000000000000001E-3</v>
      </c>
      <c r="I1457" s="19">
        <v>44835</v>
      </c>
      <c r="J1457" s="19">
        <v>44865</v>
      </c>
      <c r="K1457" s="3">
        <v>31</v>
      </c>
      <c r="L1457" s="3">
        <v>56819</v>
      </c>
      <c r="M1457" s="3">
        <v>223000000</v>
      </c>
      <c r="N1457" s="19">
        <v>45886</v>
      </c>
    </row>
    <row r="1458" spans="1:14" s="18" customFormat="1" outlineLevel="2">
      <c r="A1458" s="19" t="s">
        <v>445</v>
      </c>
      <c r="B1458" s="20" t="s">
        <v>106</v>
      </c>
      <c r="C1458" s="21" t="s">
        <v>21</v>
      </c>
      <c r="D1458" s="20" t="s">
        <v>22</v>
      </c>
      <c r="E1458" s="3">
        <v>200000000</v>
      </c>
      <c r="F1458" s="19">
        <v>44798</v>
      </c>
      <c r="G1458" s="3">
        <v>200000000</v>
      </c>
      <c r="H1458" s="2">
        <v>3.0000000000000001E-3</v>
      </c>
      <c r="I1458" s="19">
        <v>44835</v>
      </c>
      <c r="J1458" s="19">
        <v>44865</v>
      </c>
      <c r="K1458" s="3">
        <v>31</v>
      </c>
      <c r="L1458" s="3">
        <v>50959</v>
      </c>
      <c r="M1458" s="3">
        <v>200000000</v>
      </c>
      <c r="N1458" s="19">
        <v>45893</v>
      </c>
    </row>
    <row r="1459" spans="1:14" s="18" customFormat="1" outlineLevel="2">
      <c r="A1459" s="19" t="s">
        <v>445</v>
      </c>
      <c r="B1459" s="20" t="s">
        <v>108</v>
      </c>
      <c r="C1459" s="21" t="s">
        <v>21</v>
      </c>
      <c r="D1459" s="20" t="s">
        <v>22</v>
      </c>
      <c r="E1459" s="3">
        <v>249000000</v>
      </c>
      <c r="F1459" s="19">
        <v>44804</v>
      </c>
      <c r="G1459" s="3">
        <v>249000000</v>
      </c>
      <c r="H1459" s="2">
        <v>3.0000000000000001E-3</v>
      </c>
      <c r="I1459" s="19">
        <v>44835</v>
      </c>
      <c r="J1459" s="19">
        <v>44865</v>
      </c>
      <c r="K1459" s="3">
        <v>31</v>
      </c>
      <c r="L1459" s="3">
        <v>63444</v>
      </c>
      <c r="M1459" s="3">
        <v>249000000</v>
      </c>
      <c r="N1459" s="19">
        <v>45899</v>
      </c>
    </row>
    <row r="1460" spans="1:14" s="18" customFormat="1" outlineLevel="1">
      <c r="A1460" s="22" t="s">
        <v>446</v>
      </c>
      <c r="B1460" s="23"/>
      <c r="C1460" s="24"/>
      <c r="D1460" s="23"/>
      <c r="E1460" s="25">
        <v>1672000000</v>
      </c>
      <c r="F1460" s="26"/>
      <c r="G1460" s="25"/>
      <c r="H1460" s="27"/>
      <c r="I1460" s="26"/>
      <c r="J1460" s="26"/>
      <c r="K1460" s="25"/>
      <c r="L1460" s="25">
        <v>476975</v>
      </c>
      <c r="M1460" s="25">
        <v>1672000000</v>
      </c>
      <c r="N1460" s="26"/>
    </row>
    <row r="1461" spans="1:14" s="18" customFormat="1" outlineLevel="2">
      <c r="A1461" s="19" t="s">
        <v>447</v>
      </c>
      <c r="B1461" s="20" t="s">
        <v>131</v>
      </c>
      <c r="C1461" s="21" t="s">
        <v>214</v>
      </c>
      <c r="D1461" s="20" t="s">
        <v>215</v>
      </c>
      <c r="E1461" s="3">
        <v>41000000</v>
      </c>
      <c r="F1461" s="19">
        <v>44337</v>
      </c>
      <c r="G1461" s="3">
        <v>41000000</v>
      </c>
      <c r="H1461" s="2">
        <v>5.0000000000000001E-3</v>
      </c>
      <c r="I1461" s="19">
        <v>44835</v>
      </c>
      <c r="J1461" s="19">
        <v>44865</v>
      </c>
      <c r="K1461" s="3">
        <v>31</v>
      </c>
      <c r="L1461" s="3">
        <v>17411</v>
      </c>
      <c r="M1461" s="3">
        <v>41000000</v>
      </c>
      <c r="N1461" s="19">
        <v>46162</v>
      </c>
    </row>
    <row r="1462" spans="1:14" s="18" customFormat="1" outlineLevel="2">
      <c r="A1462" s="19" t="s">
        <v>447</v>
      </c>
      <c r="B1462" s="20" t="s">
        <v>134</v>
      </c>
      <c r="C1462" s="21" t="s">
        <v>272</v>
      </c>
      <c r="D1462" s="20" t="s">
        <v>273</v>
      </c>
      <c r="E1462" s="3">
        <v>2900000</v>
      </c>
      <c r="F1462" s="19">
        <v>44319</v>
      </c>
      <c r="G1462" s="3">
        <v>2803332</v>
      </c>
      <c r="H1462" s="2">
        <v>5.0000000000000001E-3</v>
      </c>
      <c r="I1462" s="19">
        <v>44835</v>
      </c>
      <c r="J1462" s="19">
        <v>44850</v>
      </c>
      <c r="K1462" s="3">
        <v>16</v>
      </c>
      <c r="L1462" s="3">
        <v>614</v>
      </c>
      <c r="M1462" s="3">
        <v>2754998</v>
      </c>
      <c r="N1462" s="19">
        <v>46144</v>
      </c>
    </row>
    <row r="1463" spans="1:14" s="18" customFormat="1" outlineLevel="2">
      <c r="A1463" s="19" t="s">
        <v>447</v>
      </c>
      <c r="B1463" s="20" t="s">
        <v>134</v>
      </c>
      <c r="C1463" s="21" t="s">
        <v>272</v>
      </c>
      <c r="D1463" s="20"/>
      <c r="E1463" s="3"/>
      <c r="F1463" s="19"/>
      <c r="G1463" s="3">
        <v>2754998</v>
      </c>
      <c r="H1463" s="2">
        <v>5.0000000000000001E-3</v>
      </c>
      <c r="I1463" s="19">
        <v>44851</v>
      </c>
      <c r="J1463" s="19">
        <v>44865</v>
      </c>
      <c r="K1463" s="3">
        <v>15</v>
      </c>
      <c r="L1463" s="3">
        <v>566</v>
      </c>
      <c r="M1463" s="3"/>
      <c r="N1463" s="19">
        <v>46144</v>
      </c>
    </row>
    <row r="1464" spans="1:14" s="18" customFormat="1" outlineLevel="2">
      <c r="A1464" s="19" t="s">
        <v>447</v>
      </c>
      <c r="B1464" s="20" t="s">
        <v>137</v>
      </c>
      <c r="C1464" s="21" t="s">
        <v>272</v>
      </c>
      <c r="D1464" s="20" t="s">
        <v>273</v>
      </c>
      <c r="E1464" s="3">
        <v>6800000</v>
      </c>
      <c r="F1464" s="19">
        <v>44327</v>
      </c>
      <c r="G1464" s="3">
        <v>6573332</v>
      </c>
      <c r="H1464" s="2">
        <v>5.0000000000000001E-3</v>
      </c>
      <c r="I1464" s="19">
        <v>44835</v>
      </c>
      <c r="J1464" s="19">
        <v>44850</v>
      </c>
      <c r="K1464" s="3">
        <v>16</v>
      </c>
      <c r="L1464" s="3">
        <v>1441</v>
      </c>
      <c r="M1464" s="3">
        <v>6459998</v>
      </c>
      <c r="N1464" s="19">
        <v>46152</v>
      </c>
    </row>
    <row r="1465" spans="1:14" s="18" customFormat="1" outlineLevel="2">
      <c r="A1465" s="19" t="s">
        <v>447</v>
      </c>
      <c r="B1465" s="20" t="s">
        <v>137</v>
      </c>
      <c r="C1465" s="21" t="s">
        <v>272</v>
      </c>
      <c r="D1465" s="20"/>
      <c r="E1465" s="3"/>
      <c r="F1465" s="19"/>
      <c r="G1465" s="3">
        <v>6459998</v>
      </c>
      <c r="H1465" s="2">
        <v>5.0000000000000001E-3</v>
      </c>
      <c r="I1465" s="19">
        <v>44851</v>
      </c>
      <c r="J1465" s="19">
        <v>44865</v>
      </c>
      <c r="K1465" s="3">
        <v>15</v>
      </c>
      <c r="L1465" s="3">
        <v>1327</v>
      </c>
      <c r="M1465" s="3"/>
      <c r="N1465" s="19">
        <v>46152</v>
      </c>
    </row>
    <row r="1466" spans="1:14" s="18" customFormat="1" outlineLevel="2">
      <c r="A1466" s="19" t="s">
        <v>447</v>
      </c>
      <c r="B1466" s="20" t="s">
        <v>138</v>
      </c>
      <c r="C1466" s="21" t="s">
        <v>272</v>
      </c>
      <c r="D1466" s="20" t="s">
        <v>273</v>
      </c>
      <c r="E1466" s="3">
        <v>1620000</v>
      </c>
      <c r="F1466" s="19">
        <v>44347</v>
      </c>
      <c r="G1466" s="3">
        <v>1566000</v>
      </c>
      <c r="H1466" s="2">
        <v>5.0000000000000001E-3</v>
      </c>
      <c r="I1466" s="19">
        <v>44835</v>
      </c>
      <c r="J1466" s="19">
        <v>44850</v>
      </c>
      <c r="K1466" s="3">
        <v>16</v>
      </c>
      <c r="L1466" s="3">
        <v>343</v>
      </c>
      <c r="M1466" s="3">
        <v>1539000</v>
      </c>
      <c r="N1466" s="19">
        <v>46172</v>
      </c>
    </row>
    <row r="1467" spans="1:14" s="18" customFormat="1" outlineLevel="2">
      <c r="A1467" s="19" t="s">
        <v>447</v>
      </c>
      <c r="B1467" s="20" t="s">
        <v>138</v>
      </c>
      <c r="C1467" s="21" t="s">
        <v>272</v>
      </c>
      <c r="D1467" s="20"/>
      <c r="E1467" s="3"/>
      <c r="F1467" s="19"/>
      <c r="G1467" s="3">
        <v>1539000</v>
      </c>
      <c r="H1467" s="2">
        <v>5.0000000000000001E-3</v>
      </c>
      <c r="I1467" s="19">
        <v>44851</v>
      </c>
      <c r="J1467" s="19">
        <v>44865</v>
      </c>
      <c r="K1467" s="3">
        <v>15</v>
      </c>
      <c r="L1467" s="3">
        <v>316</v>
      </c>
      <c r="M1467" s="3"/>
      <c r="N1467" s="19">
        <v>46172</v>
      </c>
    </row>
    <row r="1468" spans="1:14" s="18" customFormat="1" outlineLevel="2">
      <c r="A1468" s="19" t="s">
        <v>447</v>
      </c>
      <c r="B1468" s="20" t="s">
        <v>145</v>
      </c>
      <c r="C1468" s="21" t="s">
        <v>121</v>
      </c>
      <c r="D1468" s="20" t="s">
        <v>122</v>
      </c>
      <c r="E1468" s="3">
        <v>38590000</v>
      </c>
      <c r="F1468" s="19">
        <v>44321</v>
      </c>
      <c r="G1468" s="3">
        <v>38590000</v>
      </c>
      <c r="H1468" s="2">
        <v>5.0000000000000001E-3</v>
      </c>
      <c r="I1468" s="19">
        <v>44835</v>
      </c>
      <c r="J1468" s="19">
        <v>44865</v>
      </c>
      <c r="K1468" s="3">
        <v>31</v>
      </c>
      <c r="L1468" s="3">
        <v>16388</v>
      </c>
      <c r="M1468" s="3">
        <v>38590000</v>
      </c>
      <c r="N1468" s="19">
        <v>46146</v>
      </c>
    </row>
    <row r="1469" spans="1:14" s="18" customFormat="1" outlineLevel="2">
      <c r="A1469" s="19" t="s">
        <v>447</v>
      </c>
      <c r="B1469" s="20" t="s">
        <v>148</v>
      </c>
      <c r="C1469" s="21" t="s">
        <v>450</v>
      </c>
      <c r="D1469" s="20" t="s">
        <v>451</v>
      </c>
      <c r="E1469" s="3">
        <v>4163250</v>
      </c>
      <c r="F1469" s="19">
        <v>44377</v>
      </c>
      <c r="G1469" s="3">
        <v>4163250</v>
      </c>
      <c r="H1469" s="2">
        <v>5.0000000000000001E-3</v>
      </c>
      <c r="I1469" s="19">
        <v>44835</v>
      </c>
      <c r="J1469" s="19">
        <v>44865</v>
      </c>
      <c r="K1469" s="3">
        <v>31</v>
      </c>
      <c r="L1469" s="3">
        <v>1768</v>
      </c>
      <c r="M1469" s="3">
        <v>4163250</v>
      </c>
      <c r="N1469" s="19">
        <v>46202</v>
      </c>
    </row>
    <row r="1470" spans="1:14" s="18" customFormat="1" outlineLevel="2">
      <c r="A1470" s="19" t="s">
        <v>447</v>
      </c>
      <c r="B1470" s="20" t="s">
        <v>149</v>
      </c>
      <c r="C1470" s="21" t="s">
        <v>452</v>
      </c>
      <c r="D1470" s="20" t="s">
        <v>453</v>
      </c>
      <c r="E1470" s="3">
        <v>18388440</v>
      </c>
      <c r="F1470" s="19">
        <v>44356</v>
      </c>
      <c r="G1470" s="3">
        <v>18388440</v>
      </c>
      <c r="H1470" s="2">
        <v>5.0000000000000001E-3</v>
      </c>
      <c r="I1470" s="19">
        <v>44835</v>
      </c>
      <c r="J1470" s="19">
        <v>44865</v>
      </c>
      <c r="K1470" s="3">
        <v>31</v>
      </c>
      <c r="L1470" s="3">
        <v>7809</v>
      </c>
      <c r="M1470" s="3">
        <v>18388440</v>
      </c>
      <c r="N1470" s="19">
        <v>46181</v>
      </c>
    </row>
    <row r="1471" spans="1:14" s="18" customFormat="1" outlineLevel="2">
      <c r="A1471" s="19" t="s">
        <v>447</v>
      </c>
      <c r="B1471" s="20" t="s">
        <v>152</v>
      </c>
      <c r="C1471" s="21" t="s">
        <v>452</v>
      </c>
      <c r="D1471" s="20" t="s">
        <v>453</v>
      </c>
      <c r="E1471" s="3">
        <v>21892380</v>
      </c>
      <c r="F1471" s="19">
        <v>44356</v>
      </c>
      <c r="G1471" s="3">
        <v>21892380</v>
      </c>
      <c r="H1471" s="2">
        <v>5.0000000000000001E-3</v>
      </c>
      <c r="I1471" s="19">
        <v>44835</v>
      </c>
      <c r="J1471" s="19">
        <v>44865</v>
      </c>
      <c r="K1471" s="3">
        <v>31</v>
      </c>
      <c r="L1471" s="3">
        <v>9297</v>
      </c>
      <c r="M1471" s="3">
        <v>21892380</v>
      </c>
      <c r="N1471" s="19">
        <v>46181</v>
      </c>
    </row>
    <row r="1472" spans="1:14" s="18" customFormat="1" outlineLevel="2">
      <c r="A1472" s="19" t="s">
        <v>447</v>
      </c>
      <c r="B1472" s="20" t="s">
        <v>242</v>
      </c>
      <c r="C1472" s="21" t="s">
        <v>272</v>
      </c>
      <c r="D1472" s="20" t="s">
        <v>273</v>
      </c>
      <c r="E1472" s="3">
        <v>900000</v>
      </c>
      <c r="F1472" s="19">
        <v>44368</v>
      </c>
      <c r="G1472" s="3">
        <v>870000</v>
      </c>
      <c r="H1472" s="2">
        <v>5.0000000000000001E-3</v>
      </c>
      <c r="I1472" s="19">
        <v>44835</v>
      </c>
      <c r="J1472" s="19">
        <v>44850</v>
      </c>
      <c r="K1472" s="3">
        <v>16</v>
      </c>
      <c r="L1472" s="3">
        <v>191</v>
      </c>
      <c r="M1472" s="3">
        <v>855000</v>
      </c>
      <c r="N1472" s="19">
        <v>46193</v>
      </c>
    </row>
    <row r="1473" spans="1:14" s="18" customFormat="1" outlineLevel="2">
      <c r="A1473" s="19" t="s">
        <v>447</v>
      </c>
      <c r="B1473" s="20" t="s">
        <v>242</v>
      </c>
      <c r="C1473" s="21" t="s">
        <v>272</v>
      </c>
      <c r="D1473" s="20"/>
      <c r="E1473" s="3"/>
      <c r="F1473" s="19"/>
      <c r="G1473" s="3">
        <v>855000</v>
      </c>
      <c r="H1473" s="2">
        <v>5.0000000000000001E-3</v>
      </c>
      <c r="I1473" s="19">
        <v>44851</v>
      </c>
      <c r="J1473" s="19">
        <v>44865</v>
      </c>
      <c r="K1473" s="3">
        <v>15</v>
      </c>
      <c r="L1473" s="3">
        <v>176</v>
      </c>
      <c r="M1473" s="3"/>
      <c r="N1473" s="19">
        <v>46193</v>
      </c>
    </row>
    <row r="1474" spans="1:14" s="18" customFormat="1" outlineLevel="2">
      <c r="A1474" s="19" t="s">
        <v>447</v>
      </c>
      <c r="B1474" s="20" t="s">
        <v>244</v>
      </c>
      <c r="C1474" s="21" t="s">
        <v>452</v>
      </c>
      <c r="D1474" s="20" t="s">
        <v>453</v>
      </c>
      <c r="E1474" s="3">
        <v>21892380</v>
      </c>
      <c r="F1474" s="19">
        <v>44391</v>
      </c>
      <c r="G1474" s="3">
        <v>21892380</v>
      </c>
      <c r="H1474" s="2">
        <v>5.0000000000000001E-3</v>
      </c>
      <c r="I1474" s="19">
        <v>44835</v>
      </c>
      <c r="J1474" s="19">
        <v>44865</v>
      </c>
      <c r="K1474" s="3">
        <v>31</v>
      </c>
      <c r="L1474" s="3">
        <v>9297</v>
      </c>
      <c r="M1474" s="3">
        <v>21892380</v>
      </c>
      <c r="N1474" s="19">
        <v>46216</v>
      </c>
    </row>
    <row r="1475" spans="1:14" s="18" customFormat="1" outlineLevel="2">
      <c r="A1475" s="19" t="s">
        <v>447</v>
      </c>
      <c r="B1475" s="20" t="s">
        <v>245</v>
      </c>
      <c r="C1475" s="21" t="s">
        <v>452</v>
      </c>
      <c r="D1475" s="20" t="s">
        <v>453</v>
      </c>
      <c r="E1475" s="3">
        <v>14303880</v>
      </c>
      <c r="F1475" s="19">
        <v>44391</v>
      </c>
      <c r="G1475" s="3">
        <v>14303880</v>
      </c>
      <c r="H1475" s="2">
        <v>5.0000000000000001E-3</v>
      </c>
      <c r="I1475" s="19">
        <v>44835</v>
      </c>
      <c r="J1475" s="19">
        <v>44865</v>
      </c>
      <c r="K1475" s="3">
        <v>31</v>
      </c>
      <c r="L1475" s="3">
        <v>6074</v>
      </c>
      <c r="M1475" s="3">
        <v>14303880</v>
      </c>
      <c r="N1475" s="19">
        <v>46216</v>
      </c>
    </row>
    <row r="1476" spans="1:14" s="18" customFormat="1" outlineLevel="2">
      <c r="A1476" s="19" t="s">
        <v>447</v>
      </c>
      <c r="B1476" s="20" t="s">
        <v>246</v>
      </c>
      <c r="C1476" s="21" t="s">
        <v>214</v>
      </c>
      <c r="D1476" s="20" t="s">
        <v>215</v>
      </c>
      <c r="E1476" s="3">
        <v>18650000</v>
      </c>
      <c r="F1476" s="19">
        <v>44384</v>
      </c>
      <c r="G1476" s="3">
        <v>18650000</v>
      </c>
      <c r="H1476" s="2">
        <v>5.0000000000000001E-3</v>
      </c>
      <c r="I1476" s="19">
        <v>44835</v>
      </c>
      <c r="J1476" s="19">
        <v>44865</v>
      </c>
      <c r="K1476" s="3">
        <v>31</v>
      </c>
      <c r="L1476" s="3">
        <v>7920</v>
      </c>
      <c r="M1476" s="3">
        <v>18650000</v>
      </c>
      <c r="N1476" s="19">
        <v>46209</v>
      </c>
    </row>
    <row r="1477" spans="1:14" s="18" customFormat="1" outlineLevel="2">
      <c r="A1477" s="19" t="s">
        <v>447</v>
      </c>
      <c r="B1477" s="20" t="s">
        <v>250</v>
      </c>
      <c r="C1477" s="21" t="s">
        <v>121</v>
      </c>
      <c r="D1477" s="20" t="s">
        <v>122</v>
      </c>
      <c r="E1477" s="3">
        <v>44280000</v>
      </c>
      <c r="F1477" s="19">
        <v>44378</v>
      </c>
      <c r="G1477" s="3">
        <v>44280000</v>
      </c>
      <c r="H1477" s="2">
        <v>5.0000000000000001E-3</v>
      </c>
      <c r="I1477" s="19">
        <v>44835</v>
      </c>
      <c r="J1477" s="19">
        <v>44865</v>
      </c>
      <c r="K1477" s="3">
        <v>31</v>
      </c>
      <c r="L1477" s="3">
        <v>18804</v>
      </c>
      <c r="M1477" s="3">
        <v>44280000</v>
      </c>
      <c r="N1477" s="19">
        <v>46203</v>
      </c>
    </row>
    <row r="1478" spans="1:14" s="18" customFormat="1" outlineLevel="2">
      <c r="A1478" s="19" t="s">
        <v>447</v>
      </c>
      <c r="B1478" s="20" t="s">
        <v>251</v>
      </c>
      <c r="C1478" s="21" t="s">
        <v>454</v>
      </c>
      <c r="D1478" s="20" t="s">
        <v>455</v>
      </c>
      <c r="E1478" s="3">
        <v>20206000</v>
      </c>
      <c r="F1478" s="19">
        <v>44431</v>
      </c>
      <c r="G1478" s="3">
        <v>20206000</v>
      </c>
      <c r="H1478" s="2">
        <v>5.0000000000000001E-3</v>
      </c>
      <c r="I1478" s="19">
        <v>44835</v>
      </c>
      <c r="J1478" s="19">
        <v>44865</v>
      </c>
      <c r="K1478" s="3">
        <v>31</v>
      </c>
      <c r="L1478" s="3">
        <v>8581</v>
      </c>
      <c r="M1478" s="3">
        <v>20206000</v>
      </c>
      <c r="N1478" s="19">
        <v>46256</v>
      </c>
    </row>
    <row r="1479" spans="1:14" s="18" customFormat="1" outlineLevel="2">
      <c r="A1479" s="19" t="s">
        <v>447</v>
      </c>
      <c r="B1479" s="20" t="s">
        <v>26</v>
      </c>
      <c r="C1479" s="21" t="s">
        <v>452</v>
      </c>
      <c r="D1479" s="20" t="s">
        <v>453</v>
      </c>
      <c r="E1479" s="3">
        <v>9087600</v>
      </c>
      <c r="F1479" s="19">
        <v>43901</v>
      </c>
      <c r="G1479" s="3">
        <v>9087600</v>
      </c>
      <c r="H1479" s="2">
        <v>5.0000000000000001E-3</v>
      </c>
      <c r="I1479" s="19">
        <v>44835</v>
      </c>
      <c r="J1479" s="19">
        <v>44865</v>
      </c>
      <c r="K1479" s="3">
        <v>31</v>
      </c>
      <c r="L1479" s="3">
        <v>3859</v>
      </c>
      <c r="M1479" s="3">
        <v>9087600</v>
      </c>
      <c r="N1479" s="19">
        <v>45726</v>
      </c>
    </row>
    <row r="1480" spans="1:14" s="18" customFormat="1" outlineLevel="2">
      <c r="A1480" s="19" t="s">
        <v>447</v>
      </c>
      <c r="B1480" s="20" t="s">
        <v>252</v>
      </c>
      <c r="C1480" s="21" t="s">
        <v>450</v>
      </c>
      <c r="D1480" s="20" t="s">
        <v>451</v>
      </c>
      <c r="E1480" s="3">
        <v>3202500</v>
      </c>
      <c r="F1480" s="19">
        <v>44410</v>
      </c>
      <c r="G1480" s="3">
        <v>3202500</v>
      </c>
      <c r="H1480" s="2">
        <v>5.0000000000000001E-3</v>
      </c>
      <c r="I1480" s="19">
        <v>44835</v>
      </c>
      <c r="J1480" s="19">
        <v>44865</v>
      </c>
      <c r="K1480" s="3">
        <v>31</v>
      </c>
      <c r="L1480" s="3">
        <v>1360</v>
      </c>
      <c r="M1480" s="3">
        <v>3202500</v>
      </c>
      <c r="N1480" s="19">
        <v>46235</v>
      </c>
    </row>
    <row r="1481" spans="1:14" s="18" customFormat="1" outlineLevel="2">
      <c r="A1481" s="19" t="s">
        <v>447</v>
      </c>
      <c r="B1481" s="20" t="s">
        <v>253</v>
      </c>
      <c r="C1481" s="21" t="s">
        <v>450</v>
      </c>
      <c r="D1481" s="20" t="s">
        <v>451</v>
      </c>
      <c r="E1481" s="3">
        <v>3202500</v>
      </c>
      <c r="F1481" s="19">
        <v>44439</v>
      </c>
      <c r="G1481" s="3">
        <v>3202500</v>
      </c>
      <c r="H1481" s="2">
        <v>5.0000000000000001E-3</v>
      </c>
      <c r="I1481" s="19">
        <v>44835</v>
      </c>
      <c r="J1481" s="19">
        <v>44865</v>
      </c>
      <c r="K1481" s="3">
        <v>31</v>
      </c>
      <c r="L1481" s="3">
        <v>1360</v>
      </c>
      <c r="M1481" s="3">
        <v>3202500</v>
      </c>
      <c r="N1481" s="19">
        <v>46264</v>
      </c>
    </row>
    <row r="1482" spans="1:14" s="18" customFormat="1" outlineLevel="2">
      <c r="A1482" s="19" t="s">
        <v>447</v>
      </c>
      <c r="B1482" s="20" t="s">
        <v>276</v>
      </c>
      <c r="C1482" s="21" t="s">
        <v>452</v>
      </c>
      <c r="D1482" s="20" t="s">
        <v>453</v>
      </c>
      <c r="E1482" s="3">
        <v>14303880</v>
      </c>
      <c r="F1482" s="19">
        <v>44419</v>
      </c>
      <c r="G1482" s="3">
        <v>14303880</v>
      </c>
      <c r="H1482" s="2">
        <v>5.0000000000000001E-3</v>
      </c>
      <c r="I1482" s="19">
        <v>44835</v>
      </c>
      <c r="J1482" s="19">
        <v>44865</v>
      </c>
      <c r="K1482" s="3">
        <v>31</v>
      </c>
      <c r="L1482" s="3">
        <v>6074</v>
      </c>
      <c r="M1482" s="3">
        <v>14303880</v>
      </c>
      <c r="N1482" s="19">
        <v>46244</v>
      </c>
    </row>
    <row r="1483" spans="1:14" s="18" customFormat="1" outlineLevel="2">
      <c r="A1483" s="19" t="s">
        <v>447</v>
      </c>
      <c r="B1483" s="20" t="s">
        <v>277</v>
      </c>
      <c r="C1483" s="21" t="s">
        <v>452</v>
      </c>
      <c r="D1483" s="20" t="s">
        <v>453</v>
      </c>
      <c r="E1483" s="3">
        <v>18035040</v>
      </c>
      <c r="F1483" s="19">
        <v>44419</v>
      </c>
      <c r="G1483" s="3">
        <v>18035040</v>
      </c>
      <c r="H1483" s="2">
        <v>5.0000000000000001E-3</v>
      </c>
      <c r="I1483" s="19">
        <v>44835</v>
      </c>
      <c r="J1483" s="19">
        <v>44865</v>
      </c>
      <c r="K1483" s="3">
        <v>31</v>
      </c>
      <c r="L1483" s="3">
        <v>7659</v>
      </c>
      <c r="M1483" s="3">
        <v>18035040</v>
      </c>
      <c r="N1483" s="19">
        <v>46244</v>
      </c>
    </row>
    <row r="1484" spans="1:14" s="18" customFormat="1" outlineLevel="2">
      <c r="A1484" s="19" t="s">
        <v>447</v>
      </c>
      <c r="B1484" s="20" t="s">
        <v>278</v>
      </c>
      <c r="C1484" s="21" t="s">
        <v>418</v>
      </c>
      <c r="D1484" s="20" t="s">
        <v>419</v>
      </c>
      <c r="E1484" s="3">
        <v>54300000</v>
      </c>
      <c r="F1484" s="19">
        <v>44414</v>
      </c>
      <c r="G1484" s="3">
        <v>54300000</v>
      </c>
      <c r="H1484" s="2">
        <v>5.0000000000000001E-3</v>
      </c>
      <c r="I1484" s="19">
        <v>44835</v>
      </c>
      <c r="J1484" s="19">
        <v>44865</v>
      </c>
      <c r="K1484" s="3">
        <v>31</v>
      </c>
      <c r="L1484" s="3">
        <v>23059</v>
      </c>
      <c r="M1484" s="3">
        <v>54300000</v>
      </c>
      <c r="N1484" s="19">
        <v>46239</v>
      </c>
    </row>
    <row r="1485" spans="1:14" s="18" customFormat="1" outlineLevel="2">
      <c r="A1485" s="19" t="s">
        <v>447</v>
      </c>
      <c r="B1485" s="20" t="s">
        <v>279</v>
      </c>
      <c r="C1485" s="21" t="s">
        <v>272</v>
      </c>
      <c r="D1485" s="20" t="s">
        <v>273</v>
      </c>
      <c r="E1485" s="3">
        <v>10000000</v>
      </c>
      <c r="F1485" s="19">
        <v>44410</v>
      </c>
      <c r="G1485" s="3">
        <v>9666666</v>
      </c>
      <c r="H1485" s="2">
        <v>5.0000000000000001E-3</v>
      </c>
      <c r="I1485" s="19">
        <v>44835</v>
      </c>
      <c r="J1485" s="19">
        <v>44850</v>
      </c>
      <c r="K1485" s="3">
        <v>16</v>
      </c>
      <c r="L1485" s="3">
        <v>2119</v>
      </c>
      <c r="M1485" s="3">
        <v>9499999</v>
      </c>
      <c r="N1485" s="19">
        <v>46235</v>
      </c>
    </row>
    <row r="1486" spans="1:14" s="18" customFormat="1" outlineLevel="2">
      <c r="A1486" s="19" t="s">
        <v>447</v>
      </c>
      <c r="B1486" s="20" t="s">
        <v>279</v>
      </c>
      <c r="C1486" s="21" t="s">
        <v>272</v>
      </c>
      <c r="D1486" s="20"/>
      <c r="E1486" s="3"/>
      <c r="F1486" s="19"/>
      <c r="G1486" s="3">
        <v>9499999</v>
      </c>
      <c r="H1486" s="2">
        <v>5.0000000000000001E-3</v>
      </c>
      <c r="I1486" s="19">
        <v>44851</v>
      </c>
      <c r="J1486" s="19">
        <v>44865</v>
      </c>
      <c r="K1486" s="3">
        <v>15</v>
      </c>
      <c r="L1486" s="3">
        <v>1952</v>
      </c>
      <c r="M1486" s="3"/>
      <c r="N1486" s="19">
        <v>46235</v>
      </c>
    </row>
    <row r="1487" spans="1:14" s="18" customFormat="1" outlineLevel="2">
      <c r="A1487" s="19" t="s">
        <v>447</v>
      </c>
      <c r="B1487" s="20" t="s">
        <v>280</v>
      </c>
      <c r="C1487" s="21" t="s">
        <v>272</v>
      </c>
      <c r="D1487" s="20" t="s">
        <v>273</v>
      </c>
      <c r="E1487" s="3">
        <v>5990000</v>
      </c>
      <c r="F1487" s="19">
        <v>44439</v>
      </c>
      <c r="G1487" s="3">
        <v>5790332</v>
      </c>
      <c r="H1487" s="2">
        <v>5.0000000000000001E-3</v>
      </c>
      <c r="I1487" s="19">
        <v>44835</v>
      </c>
      <c r="J1487" s="19">
        <v>44850</v>
      </c>
      <c r="K1487" s="3">
        <v>16</v>
      </c>
      <c r="L1487" s="3">
        <v>1269</v>
      </c>
      <c r="M1487" s="3">
        <v>5690498</v>
      </c>
      <c r="N1487" s="19">
        <v>46264</v>
      </c>
    </row>
    <row r="1488" spans="1:14" s="18" customFormat="1" outlineLevel="2">
      <c r="A1488" s="19" t="s">
        <v>447</v>
      </c>
      <c r="B1488" s="20" t="s">
        <v>280</v>
      </c>
      <c r="C1488" s="21" t="s">
        <v>272</v>
      </c>
      <c r="D1488" s="20"/>
      <c r="E1488" s="3"/>
      <c r="F1488" s="19"/>
      <c r="G1488" s="3">
        <v>5690498</v>
      </c>
      <c r="H1488" s="2">
        <v>5.0000000000000001E-3</v>
      </c>
      <c r="I1488" s="19">
        <v>44851</v>
      </c>
      <c r="J1488" s="19">
        <v>44865</v>
      </c>
      <c r="K1488" s="3">
        <v>15</v>
      </c>
      <c r="L1488" s="3">
        <v>1169</v>
      </c>
      <c r="M1488" s="3"/>
      <c r="N1488" s="19">
        <v>46264</v>
      </c>
    </row>
    <row r="1489" spans="1:14" s="18" customFormat="1" outlineLevel="2">
      <c r="A1489" s="19" t="s">
        <v>447</v>
      </c>
      <c r="B1489" s="20" t="s">
        <v>27</v>
      </c>
      <c r="C1489" s="21" t="s">
        <v>452</v>
      </c>
      <c r="D1489" s="20" t="s">
        <v>453</v>
      </c>
      <c r="E1489" s="3">
        <v>7270080</v>
      </c>
      <c r="F1489" s="19">
        <v>43901</v>
      </c>
      <c r="G1489" s="3">
        <v>7270080</v>
      </c>
      <c r="H1489" s="2">
        <v>5.0000000000000001E-3</v>
      </c>
      <c r="I1489" s="19">
        <v>44835</v>
      </c>
      <c r="J1489" s="19">
        <v>44865</v>
      </c>
      <c r="K1489" s="3">
        <v>31</v>
      </c>
      <c r="L1489" s="3">
        <v>3087</v>
      </c>
      <c r="M1489" s="3">
        <v>7270080</v>
      </c>
      <c r="N1489" s="19">
        <v>45726</v>
      </c>
    </row>
    <row r="1490" spans="1:14" s="18" customFormat="1" outlineLevel="2">
      <c r="A1490" s="19" t="s">
        <v>447</v>
      </c>
      <c r="B1490" s="20" t="s">
        <v>284</v>
      </c>
      <c r="C1490" s="21" t="s">
        <v>222</v>
      </c>
      <c r="D1490" s="20" t="s">
        <v>223</v>
      </c>
      <c r="E1490" s="3">
        <v>5700000</v>
      </c>
      <c r="F1490" s="19">
        <v>44438</v>
      </c>
      <c r="G1490" s="3">
        <v>5700000</v>
      </c>
      <c r="H1490" s="2">
        <v>5.0000000000000001E-3</v>
      </c>
      <c r="I1490" s="19">
        <v>44835</v>
      </c>
      <c r="J1490" s="19">
        <v>44865</v>
      </c>
      <c r="K1490" s="3">
        <v>31</v>
      </c>
      <c r="L1490" s="3">
        <v>2421</v>
      </c>
      <c r="M1490" s="3">
        <v>5700000</v>
      </c>
      <c r="N1490" s="19">
        <v>45533</v>
      </c>
    </row>
    <row r="1491" spans="1:14" s="18" customFormat="1" outlineLevel="2">
      <c r="A1491" s="19" t="s">
        <v>447</v>
      </c>
      <c r="B1491" s="20" t="s">
        <v>285</v>
      </c>
      <c r="C1491" s="21" t="s">
        <v>400</v>
      </c>
      <c r="D1491" s="20" t="s">
        <v>401</v>
      </c>
      <c r="E1491" s="3">
        <v>1470000</v>
      </c>
      <c r="F1491" s="19">
        <v>44468</v>
      </c>
      <c r="G1491" s="3">
        <v>1470000</v>
      </c>
      <c r="H1491" s="2">
        <v>5.0000000000000001E-3</v>
      </c>
      <c r="I1491" s="19">
        <v>44835</v>
      </c>
      <c r="J1491" s="19">
        <v>44865</v>
      </c>
      <c r="K1491" s="3">
        <v>31</v>
      </c>
      <c r="L1491" s="3">
        <v>624</v>
      </c>
      <c r="M1491" s="3">
        <v>1470000</v>
      </c>
      <c r="N1491" s="19">
        <v>45563</v>
      </c>
    </row>
    <row r="1492" spans="1:14" s="18" customFormat="1" outlineLevel="2">
      <c r="A1492" s="19" t="s">
        <v>447</v>
      </c>
      <c r="B1492" s="20" t="s">
        <v>288</v>
      </c>
      <c r="C1492" s="21" t="s">
        <v>353</v>
      </c>
      <c r="D1492" s="20" t="s">
        <v>354</v>
      </c>
      <c r="E1492" s="3">
        <v>135260000</v>
      </c>
      <c r="F1492" s="19">
        <v>44467</v>
      </c>
      <c r="G1492" s="3">
        <v>135260000</v>
      </c>
      <c r="H1492" s="2">
        <v>3.0000000000000001E-3</v>
      </c>
      <c r="I1492" s="19">
        <v>44835</v>
      </c>
      <c r="J1492" s="19">
        <v>44850</v>
      </c>
      <c r="K1492" s="3">
        <v>16</v>
      </c>
      <c r="L1492" s="3">
        <v>17788</v>
      </c>
      <c r="M1492" s="3">
        <v>132442083</v>
      </c>
      <c r="N1492" s="19">
        <v>45562</v>
      </c>
    </row>
    <row r="1493" spans="1:14" s="18" customFormat="1" outlineLevel="2">
      <c r="A1493" s="19" t="s">
        <v>447</v>
      </c>
      <c r="B1493" s="20" t="s">
        <v>288</v>
      </c>
      <c r="C1493" s="21" t="s">
        <v>353</v>
      </c>
      <c r="D1493" s="20"/>
      <c r="E1493" s="3"/>
      <c r="F1493" s="19"/>
      <c r="G1493" s="3">
        <v>132442083</v>
      </c>
      <c r="H1493" s="2">
        <v>3.0000000000000001E-3</v>
      </c>
      <c r="I1493" s="19">
        <v>44851</v>
      </c>
      <c r="J1493" s="19">
        <v>44865</v>
      </c>
      <c r="K1493" s="3">
        <v>15</v>
      </c>
      <c r="L1493" s="3">
        <v>16328</v>
      </c>
      <c r="M1493" s="3"/>
      <c r="N1493" s="19">
        <v>45562</v>
      </c>
    </row>
    <row r="1494" spans="1:14" s="18" customFormat="1" outlineLevel="2">
      <c r="A1494" s="19" t="s">
        <v>447</v>
      </c>
      <c r="B1494" s="20" t="s">
        <v>289</v>
      </c>
      <c r="C1494" s="21" t="s">
        <v>454</v>
      </c>
      <c r="D1494" s="20" t="s">
        <v>455</v>
      </c>
      <c r="E1494" s="3">
        <v>32320000</v>
      </c>
      <c r="F1494" s="19">
        <v>44446</v>
      </c>
      <c r="G1494" s="3">
        <v>32320000</v>
      </c>
      <c r="H1494" s="2">
        <v>5.0000000000000001E-3</v>
      </c>
      <c r="I1494" s="19">
        <v>44835</v>
      </c>
      <c r="J1494" s="19">
        <v>44865</v>
      </c>
      <c r="K1494" s="3">
        <v>31</v>
      </c>
      <c r="L1494" s="3">
        <v>13725</v>
      </c>
      <c r="M1494" s="3">
        <v>32320000</v>
      </c>
      <c r="N1494" s="19">
        <v>46271</v>
      </c>
    </row>
    <row r="1495" spans="1:14" s="18" customFormat="1" outlineLevel="2">
      <c r="A1495" s="19" t="s">
        <v>447</v>
      </c>
      <c r="B1495" s="20" t="s">
        <v>292</v>
      </c>
      <c r="C1495" s="21" t="s">
        <v>450</v>
      </c>
      <c r="D1495" s="20" t="s">
        <v>451</v>
      </c>
      <c r="E1495" s="3">
        <v>3202500</v>
      </c>
      <c r="F1495" s="19">
        <v>44469</v>
      </c>
      <c r="G1495" s="3">
        <v>3202500</v>
      </c>
      <c r="H1495" s="2">
        <v>5.0000000000000001E-3</v>
      </c>
      <c r="I1495" s="19">
        <v>44835</v>
      </c>
      <c r="J1495" s="19">
        <v>44865</v>
      </c>
      <c r="K1495" s="3">
        <v>31</v>
      </c>
      <c r="L1495" s="3">
        <v>1360</v>
      </c>
      <c r="M1495" s="3">
        <v>3202500</v>
      </c>
      <c r="N1495" s="19">
        <v>46294</v>
      </c>
    </row>
    <row r="1496" spans="1:14" s="18" customFormat="1" outlineLevel="2">
      <c r="A1496" s="19" t="s">
        <v>447</v>
      </c>
      <c r="B1496" s="20" t="s">
        <v>293</v>
      </c>
      <c r="C1496" s="21" t="s">
        <v>456</v>
      </c>
      <c r="D1496" s="20" t="s">
        <v>457</v>
      </c>
      <c r="E1496" s="3">
        <v>63000000</v>
      </c>
      <c r="F1496" s="19">
        <v>44442</v>
      </c>
      <c r="G1496" s="3">
        <v>63000000</v>
      </c>
      <c r="H1496" s="2">
        <v>5.0000000000000001E-3</v>
      </c>
      <c r="I1496" s="19">
        <v>44835</v>
      </c>
      <c r="J1496" s="19">
        <v>44865</v>
      </c>
      <c r="K1496" s="3">
        <v>31</v>
      </c>
      <c r="L1496" s="3">
        <v>26753</v>
      </c>
      <c r="M1496" s="3">
        <v>63000000</v>
      </c>
      <c r="N1496" s="19">
        <v>45537</v>
      </c>
    </row>
    <row r="1497" spans="1:14" s="18" customFormat="1" outlineLevel="2">
      <c r="A1497" s="19" t="s">
        <v>447</v>
      </c>
      <c r="B1497" s="20" t="s">
        <v>294</v>
      </c>
      <c r="C1497" s="21" t="s">
        <v>452</v>
      </c>
      <c r="D1497" s="20" t="s">
        <v>453</v>
      </c>
      <c r="E1497" s="3">
        <v>18035040</v>
      </c>
      <c r="F1497" s="19">
        <v>44447</v>
      </c>
      <c r="G1497" s="3">
        <v>18035040</v>
      </c>
      <c r="H1497" s="2">
        <v>5.0000000000000001E-3</v>
      </c>
      <c r="I1497" s="19">
        <v>44835</v>
      </c>
      <c r="J1497" s="19">
        <v>44865</v>
      </c>
      <c r="K1497" s="3">
        <v>31</v>
      </c>
      <c r="L1497" s="3">
        <v>7659</v>
      </c>
      <c r="M1497" s="3">
        <v>18035040</v>
      </c>
      <c r="N1497" s="19">
        <v>46272</v>
      </c>
    </row>
    <row r="1498" spans="1:14" s="18" customFormat="1" outlineLevel="2">
      <c r="A1498" s="19" t="s">
        <v>447</v>
      </c>
      <c r="B1498" s="20" t="s">
        <v>295</v>
      </c>
      <c r="C1498" s="21" t="s">
        <v>452</v>
      </c>
      <c r="D1498" s="20" t="s">
        <v>453</v>
      </c>
      <c r="E1498" s="3">
        <v>9909960</v>
      </c>
      <c r="F1498" s="19">
        <v>44447</v>
      </c>
      <c r="G1498" s="3">
        <v>9909960</v>
      </c>
      <c r="H1498" s="2">
        <v>5.0000000000000001E-3</v>
      </c>
      <c r="I1498" s="19">
        <v>44835</v>
      </c>
      <c r="J1498" s="19">
        <v>44865</v>
      </c>
      <c r="K1498" s="3">
        <v>31</v>
      </c>
      <c r="L1498" s="3">
        <v>4208</v>
      </c>
      <c r="M1498" s="3">
        <v>9909960</v>
      </c>
      <c r="N1498" s="19">
        <v>46272</v>
      </c>
    </row>
    <row r="1499" spans="1:14" s="18" customFormat="1" outlineLevel="2">
      <c r="A1499" s="19" t="s">
        <v>447</v>
      </c>
      <c r="B1499" s="20" t="s">
        <v>296</v>
      </c>
      <c r="C1499" s="21" t="s">
        <v>272</v>
      </c>
      <c r="D1499" s="20" t="s">
        <v>273</v>
      </c>
      <c r="E1499" s="3">
        <v>1840000</v>
      </c>
      <c r="F1499" s="19">
        <v>44469</v>
      </c>
      <c r="G1499" s="3">
        <v>1778666</v>
      </c>
      <c r="H1499" s="2">
        <v>5.0000000000000001E-3</v>
      </c>
      <c r="I1499" s="19">
        <v>44835</v>
      </c>
      <c r="J1499" s="19">
        <v>44850</v>
      </c>
      <c r="K1499" s="3">
        <v>16</v>
      </c>
      <c r="L1499" s="3">
        <v>390</v>
      </c>
      <c r="M1499" s="3">
        <v>1747999</v>
      </c>
      <c r="N1499" s="19">
        <v>46294</v>
      </c>
    </row>
    <row r="1500" spans="1:14" s="18" customFormat="1" outlineLevel="2">
      <c r="A1500" s="19" t="s">
        <v>447</v>
      </c>
      <c r="B1500" s="20" t="s">
        <v>296</v>
      </c>
      <c r="C1500" s="21" t="s">
        <v>272</v>
      </c>
      <c r="D1500" s="20"/>
      <c r="E1500" s="3"/>
      <c r="F1500" s="19"/>
      <c r="G1500" s="3">
        <v>1747999</v>
      </c>
      <c r="H1500" s="2">
        <v>5.0000000000000001E-3</v>
      </c>
      <c r="I1500" s="19">
        <v>44851</v>
      </c>
      <c r="J1500" s="19">
        <v>44865</v>
      </c>
      <c r="K1500" s="3">
        <v>15</v>
      </c>
      <c r="L1500" s="3">
        <v>359</v>
      </c>
      <c r="M1500" s="3"/>
      <c r="N1500" s="19">
        <v>46294</v>
      </c>
    </row>
    <row r="1501" spans="1:14" s="18" customFormat="1" outlineLevel="2">
      <c r="A1501" s="19" t="s">
        <v>447</v>
      </c>
      <c r="B1501" s="20" t="s">
        <v>299</v>
      </c>
      <c r="C1501" s="21" t="s">
        <v>353</v>
      </c>
      <c r="D1501" s="20" t="s">
        <v>354</v>
      </c>
      <c r="E1501" s="3">
        <v>136110000</v>
      </c>
      <c r="F1501" s="19">
        <v>44495</v>
      </c>
      <c r="G1501" s="3">
        <v>136110000</v>
      </c>
      <c r="H1501" s="2">
        <v>3.0000000000000001E-3</v>
      </c>
      <c r="I1501" s="19">
        <v>44835</v>
      </c>
      <c r="J1501" s="19">
        <v>44850</v>
      </c>
      <c r="K1501" s="3">
        <v>16</v>
      </c>
      <c r="L1501" s="3">
        <v>17899</v>
      </c>
      <c r="M1501" s="3">
        <v>133274375</v>
      </c>
      <c r="N1501" s="19">
        <v>45590</v>
      </c>
    </row>
    <row r="1502" spans="1:14" s="18" customFormat="1" outlineLevel="2">
      <c r="A1502" s="19" t="s">
        <v>447</v>
      </c>
      <c r="B1502" s="20" t="s">
        <v>299</v>
      </c>
      <c r="C1502" s="21" t="s">
        <v>353</v>
      </c>
      <c r="D1502" s="20"/>
      <c r="E1502" s="3"/>
      <c r="F1502" s="19"/>
      <c r="G1502" s="3">
        <v>133274375</v>
      </c>
      <c r="H1502" s="2">
        <v>3.0000000000000001E-3</v>
      </c>
      <c r="I1502" s="19">
        <v>44851</v>
      </c>
      <c r="J1502" s="19">
        <v>44865</v>
      </c>
      <c r="K1502" s="3">
        <v>15</v>
      </c>
      <c r="L1502" s="3">
        <v>16431</v>
      </c>
      <c r="M1502" s="3"/>
      <c r="N1502" s="19">
        <v>45590</v>
      </c>
    </row>
    <row r="1503" spans="1:14" s="18" customFormat="1" outlineLevel="2">
      <c r="A1503" s="19" t="s">
        <v>447</v>
      </c>
      <c r="B1503" s="20" t="s">
        <v>300</v>
      </c>
      <c r="C1503" s="21" t="s">
        <v>456</v>
      </c>
      <c r="D1503" s="20" t="s">
        <v>457</v>
      </c>
      <c r="E1503" s="3">
        <v>50000000</v>
      </c>
      <c r="F1503" s="19">
        <v>44473</v>
      </c>
      <c r="G1503" s="3">
        <v>50000000</v>
      </c>
      <c r="H1503" s="2">
        <v>5.0000000000000001E-3</v>
      </c>
      <c r="I1503" s="19">
        <v>44835</v>
      </c>
      <c r="J1503" s="19">
        <v>44865</v>
      </c>
      <c r="K1503" s="3">
        <v>31</v>
      </c>
      <c r="L1503" s="3">
        <v>21233</v>
      </c>
      <c r="M1503" s="3">
        <v>50000000</v>
      </c>
      <c r="N1503" s="19">
        <v>45568</v>
      </c>
    </row>
    <row r="1504" spans="1:14" s="18" customFormat="1" outlineLevel="2">
      <c r="A1504" s="19" t="s">
        <v>447</v>
      </c>
      <c r="B1504" s="20" t="s">
        <v>301</v>
      </c>
      <c r="C1504" s="21" t="s">
        <v>452</v>
      </c>
      <c r="D1504" s="20" t="s">
        <v>453</v>
      </c>
      <c r="E1504" s="3">
        <v>9909960</v>
      </c>
      <c r="F1504" s="19">
        <v>44482</v>
      </c>
      <c r="G1504" s="3">
        <v>9909960</v>
      </c>
      <c r="H1504" s="2">
        <v>5.0000000000000001E-3</v>
      </c>
      <c r="I1504" s="19">
        <v>44835</v>
      </c>
      <c r="J1504" s="19">
        <v>44865</v>
      </c>
      <c r="K1504" s="3">
        <v>31</v>
      </c>
      <c r="L1504" s="3">
        <v>4208</v>
      </c>
      <c r="M1504" s="3">
        <v>9909960</v>
      </c>
      <c r="N1504" s="19">
        <v>46307</v>
      </c>
    </row>
    <row r="1505" spans="1:14" s="18" customFormat="1" outlineLevel="2">
      <c r="A1505" s="19" t="s">
        <v>447</v>
      </c>
      <c r="B1505" s="20" t="s">
        <v>302</v>
      </c>
      <c r="C1505" s="21" t="s">
        <v>452</v>
      </c>
      <c r="D1505" s="20" t="s">
        <v>453</v>
      </c>
      <c r="E1505" s="3">
        <v>6913320</v>
      </c>
      <c r="F1505" s="19">
        <v>44482</v>
      </c>
      <c r="G1505" s="3">
        <v>6913320</v>
      </c>
      <c r="H1505" s="2">
        <v>5.0000000000000001E-3</v>
      </c>
      <c r="I1505" s="19">
        <v>44835</v>
      </c>
      <c r="J1505" s="19">
        <v>44865</v>
      </c>
      <c r="K1505" s="3">
        <v>31</v>
      </c>
      <c r="L1505" s="3">
        <v>2936</v>
      </c>
      <c r="M1505" s="3">
        <v>6913320</v>
      </c>
      <c r="N1505" s="19">
        <v>46307</v>
      </c>
    </row>
    <row r="1506" spans="1:14" s="18" customFormat="1" outlineLevel="2">
      <c r="A1506" s="19" t="s">
        <v>447</v>
      </c>
      <c r="B1506" s="20" t="s">
        <v>303</v>
      </c>
      <c r="C1506" s="21" t="s">
        <v>452</v>
      </c>
      <c r="D1506" s="20" t="s">
        <v>453</v>
      </c>
      <c r="E1506" s="3">
        <v>19920000</v>
      </c>
      <c r="F1506" s="19">
        <v>44482</v>
      </c>
      <c r="G1506" s="3">
        <v>19920000</v>
      </c>
      <c r="H1506" s="2">
        <v>5.0000000000000001E-3</v>
      </c>
      <c r="I1506" s="19">
        <v>44835</v>
      </c>
      <c r="J1506" s="19">
        <v>44865</v>
      </c>
      <c r="K1506" s="3">
        <v>31</v>
      </c>
      <c r="L1506" s="3">
        <v>8459</v>
      </c>
      <c r="M1506" s="3">
        <v>19920000</v>
      </c>
      <c r="N1506" s="19">
        <v>46307</v>
      </c>
    </row>
    <row r="1507" spans="1:14" s="18" customFormat="1" outlineLevel="2">
      <c r="A1507" s="19" t="s">
        <v>447</v>
      </c>
      <c r="B1507" s="20" t="s">
        <v>306</v>
      </c>
      <c r="C1507" s="21" t="s">
        <v>452</v>
      </c>
      <c r="D1507" s="20" t="s">
        <v>453</v>
      </c>
      <c r="E1507" s="3">
        <v>1305264</v>
      </c>
      <c r="F1507" s="19">
        <v>44482</v>
      </c>
      <c r="G1507" s="3">
        <v>1305264</v>
      </c>
      <c r="H1507" s="2">
        <v>5.0000000000000001E-3</v>
      </c>
      <c r="I1507" s="19">
        <v>44835</v>
      </c>
      <c r="J1507" s="19">
        <v>44865</v>
      </c>
      <c r="K1507" s="3">
        <v>31</v>
      </c>
      <c r="L1507" s="3">
        <v>554</v>
      </c>
      <c r="M1507" s="3">
        <v>1305264</v>
      </c>
      <c r="N1507" s="19">
        <v>46307</v>
      </c>
    </row>
    <row r="1508" spans="1:14" s="18" customFormat="1" outlineLevel="2">
      <c r="A1508" s="19" t="s">
        <v>447</v>
      </c>
      <c r="B1508" s="20" t="s">
        <v>307</v>
      </c>
      <c r="C1508" s="21" t="s">
        <v>129</v>
      </c>
      <c r="D1508" s="20" t="s">
        <v>130</v>
      </c>
      <c r="E1508" s="3">
        <v>1700000</v>
      </c>
      <c r="F1508" s="19">
        <v>44498</v>
      </c>
      <c r="G1508" s="3">
        <v>1700000</v>
      </c>
      <c r="H1508" s="2">
        <v>5.0000000000000001E-3</v>
      </c>
      <c r="I1508" s="19">
        <v>44835</v>
      </c>
      <c r="J1508" s="19">
        <v>44865</v>
      </c>
      <c r="K1508" s="3">
        <v>31</v>
      </c>
      <c r="L1508" s="3">
        <v>722</v>
      </c>
      <c r="M1508" s="3">
        <v>1700000</v>
      </c>
      <c r="N1508" s="19">
        <v>45593</v>
      </c>
    </row>
    <row r="1509" spans="1:14" s="18" customFormat="1" outlineLevel="2">
      <c r="A1509" s="19" t="s">
        <v>447</v>
      </c>
      <c r="B1509" s="20" t="s">
        <v>33</v>
      </c>
      <c r="C1509" s="21" t="s">
        <v>452</v>
      </c>
      <c r="D1509" s="20" t="s">
        <v>453</v>
      </c>
      <c r="E1509" s="3">
        <v>9087600</v>
      </c>
      <c r="F1509" s="19">
        <v>43929</v>
      </c>
      <c r="G1509" s="3">
        <v>9087600</v>
      </c>
      <c r="H1509" s="2">
        <v>5.0000000000000001E-3</v>
      </c>
      <c r="I1509" s="19">
        <v>44835</v>
      </c>
      <c r="J1509" s="19">
        <v>44865</v>
      </c>
      <c r="K1509" s="3">
        <v>31</v>
      </c>
      <c r="L1509" s="3">
        <v>3859</v>
      </c>
      <c r="M1509" s="3">
        <v>9087600</v>
      </c>
      <c r="N1509" s="19">
        <v>45754</v>
      </c>
    </row>
    <row r="1510" spans="1:14" s="18" customFormat="1" outlineLevel="2">
      <c r="A1510" s="19" t="s">
        <v>447</v>
      </c>
      <c r="B1510" s="20" t="s">
        <v>311</v>
      </c>
      <c r="C1510" s="21" t="s">
        <v>31</v>
      </c>
      <c r="D1510" s="20" t="s">
        <v>32</v>
      </c>
      <c r="E1510" s="3">
        <v>70000000</v>
      </c>
      <c r="F1510" s="19">
        <v>44475</v>
      </c>
      <c r="G1510" s="3">
        <v>62222220</v>
      </c>
      <c r="H1510" s="2">
        <v>5.0000000000000001E-3</v>
      </c>
      <c r="I1510" s="19">
        <v>44835</v>
      </c>
      <c r="J1510" s="19">
        <v>44850</v>
      </c>
      <c r="K1510" s="3">
        <v>16</v>
      </c>
      <c r="L1510" s="3">
        <v>13638</v>
      </c>
      <c r="M1510" s="3">
        <v>60277775</v>
      </c>
      <c r="N1510" s="19">
        <v>46300</v>
      </c>
    </row>
    <row r="1511" spans="1:14" s="18" customFormat="1" outlineLevel="2">
      <c r="A1511" s="19" t="s">
        <v>447</v>
      </c>
      <c r="B1511" s="20" t="s">
        <v>311</v>
      </c>
      <c r="C1511" s="21" t="s">
        <v>31</v>
      </c>
      <c r="D1511" s="20"/>
      <c r="E1511" s="3"/>
      <c r="F1511" s="19"/>
      <c r="G1511" s="3">
        <v>60277775</v>
      </c>
      <c r="H1511" s="2">
        <v>5.0000000000000001E-3</v>
      </c>
      <c r="I1511" s="19">
        <v>44851</v>
      </c>
      <c r="J1511" s="19">
        <v>44865</v>
      </c>
      <c r="K1511" s="3">
        <v>15</v>
      </c>
      <c r="L1511" s="3">
        <v>12386</v>
      </c>
      <c r="M1511" s="3"/>
      <c r="N1511" s="19">
        <v>46300</v>
      </c>
    </row>
    <row r="1512" spans="1:14" s="18" customFormat="1" outlineLevel="2">
      <c r="A1512" s="19" t="s">
        <v>447</v>
      </c>
      <c r="B1512" s="20" t="s">
        <v>312</v>
      </c>
      <c r="C1512" s="21" t="s">
        <v>392</v>
      </c>
      <c r="D1512" s="20" t="s">
        <v>393</v>
      </c>
      <c r="E1512" s="3">
        <v>10000000</v>
      </c>
      <c r="F1512" s="19">
        <v>44505</v>
      </c>
      <c r="G1512" s="3">
        <v>10000000</v>
      </c>
      <c r="H1512" s="2">
        <v>5.0000000000000001E-3</v>
      </c>
      <c r="I1512" s="19">
        <v>44835</v>
      </c>
      <c r="J1512" s="19">
        <v>44865</v>
      </c>
      <c r="K1512" s="3">
        <v>31</v>
      </c>
      <c r="L1512" s="3">
        <v>4247</v>
      </c>
      <c r="M1512" s="3">
        <v>10000000</v>
      </c>
      <c r="N1512" s="19">
        <v>45600</v>
      </c>
    </row>
    <row r="1513" spans="1:14" s="18" customFormat="1" outlineLevel="2">
      <c r="A1513" s="19" t="s">
        <v>447</v>
      </c>
      <c r="B1513" s="20" t="s">
        <v>313</v>
      </c>
      <c r="C1513" s="21" t="s">
        <v>353</v>
      </c>
      <c r="D1513" s="20" t="s">
        <v>354</v>
      </c>
      <c r="E1513" s="3">
        <v>118590000</v>
      </c>
      <c r="F1513" s="19">
        <v>44525</v>
      </c>
      <c r="G1513" s="3">
        <v>118590000</v>
      </c>
      <c r="H1513" s="2">
        <v>3.0000000000000001E-3</v>
      </c>
      <c r="I1513" s="19">
        <v>44835</v>
      </c>
      <c r="J1513" s="19">
        <v>44850</v>
      </c>
      <c r="K1513" s="3">
        <v>16</v>
      </c>
      <c r="L1513" s="3">
        <v>15595</v>
      </c>
      <c r="M1513" s="3">
        <v>116119375</v>
      </c>
      <c r="N1513" s="19">
        <v>45620</v>
      </c>
    </row>
    <row r="1514" spans="1:14" s="18" customFormat="1" outlineLevel="2">
      <c r="A1514" s="19" t="s">
        <v>447</v>
      </c>
      <c r="B1514" s="20" t="s">
        <v>313</v>
      </c>
      <c r="C1514" s="21" t="s">
        <v>353</v>
      </c>
      <c r="D1514" s="20"/>
      <c r="E1514" s="3"/>
      <c r="F1514" s="19"/>
      <c r="G1514" s="3">
        <v>116119375</v>
      </c>
      <c r="H1514" s="2">
        <v>3.0000000000000001E-3</v>
      </c>
      <c r="I1514" s="19">
        <v>44851</v>
      </c>
      <c r="J1514" s="19">
        <v>44865</v>
      </c>
      <c r="K1514" s="3">
        <v>15</v>
      </c>
      <c r="L1514" s="3">
        <v>14316</v>
      </c>
      <c r="M1514" s="3"/>
      <c r="N1514" s="19">
        <v>45620</v>
      </c>
    </row>
    <row r="1515" spans="1:14" s="18" customFormat="1" outlineLevel="2">
      <c r="A1515" s="19" t="s">
        <v>447</v>
      </c>
      <c r="B1515" s="20" t="s">
        <v>314</v>
      </c>
      <c r="C1515" s="21" t="s">
        <v>450</v>
      </c>
      <c r="D1515" s="20" t="s">
        <v>451</v>
      </c>
      <c r="E1515" s="3">
        <v>3202500</v>
      </c>
      <c r="F1515" s="19">
        <v>44501</v>
      </c>
      <c r="G1515" s="3">
        <v>3202500</v>
      </c>
      <c r="H1515" s="2">
        <v>5.0000000000000001E-3</v>
      </c>
      <c r="I1515" s="19">
        <v>44835</v>
      </c>
      <c r="J1515" s="19">
        <v>44865</v>
      </c>
      <c r="K1515" s="3">
        <v>31</v>
      </c>
      <c r="L1515" s="3">
        <v>1360</v>
      </c>
      <c r="M1515" s="3">
        <v>3202500</v>
      </c>
      <c r="N1515" s="19">
        <v>46326</v>
      </c>
    </row>
    <row r="1516" spans="1:14" s="18" customFormat="1" outlineLevel="2">
      <c r="A1516" s="19" t="s">
        <v>447</v>
      </c>
      <c r="B1516" s="20" t="s">
        <v>315</v>
      </c>
      <c r="C1516" s="21" t="s">
        <v>450</v>
      </c>
      <c r="D1516" s="20" t="s">
        <v>451</v>
      </c>
      <c r="E1516" s="3">
        <v>3202500</v>
      </c>
      <c r="F1516" s="19">
        <v>44530</v>
      </c>
      <c r="G1516" s="3">
        <v>3202500</v>
      </c>
      <c r="H1516" s="2">
        <v>5.0000000000000001E-3</v>
      </c>
      <c r="I1516" s="19">
        <v>44835</v>
      </c>
      <c r="J1516" s="19">
        <v>44865</v>
      </c>
      <c r="K1516" s="3">
        <v>31</v>
      </c>
      <c r="L1516" s="3">
        <v>1360</v>
      </c>
      <c r="M1516" s="3">
        <v>3202500</v>
      </c>
      <c r="N1516" s="19">
        <v>46355</v>
      </c>
    </row>
    <row r="1517" spans="1:14" s="18" customFormat="1" outlineLevel="2">
      <c r="A1517" s="19" t="s">
        <v>447</v>
      </c>
      <c r="B1517" s="20" t="s">
        <v>316</v>
      </c>
      <c r="C1517" s="21" t="s">
        <v>97</v>
      </c>
      <c r="D1517" s="20" t="s">
        <v>98</v>
      </c>
      <c r="E1517" s="3">
        <v>581700000</v>
      </c>
      <c r="F1517" s="19">
        <v>44508</v>
      </c>
      <c r="G1517" s="3">
        <v>581700000</v>
      </c>
      <c r="H1517" s="2">
        <v>5.0000000000000001E-3</v>
      </c>
      <c r="I1517" s="19">
        <v>44835</v>
      </c>
      <c r="J1517" s="19">
        <v>44865</v>
      </c>
      <c r="K1517" s="3">
        <v>31</v>
      </c>
      <c r="L1517" s="3">
        <v>247023</v>
      </c>
      <c r="M1517" s="3">
        <v>581700000</v>
      </c>
      <c r="N1517" s="19">
        <v>45603</v>
      </c>
    </row>
    <row r="1518" spans="1:14" s="18" customFormat="1" outlineLevel="2">
      <c r="A1518" s="19" t="s">
        <v>447</v>
      </c>
      <c r="B1518" s="20" t="s">
        <v>317</v>
      </c>
      <c r="C1518" s="21" t="s">
        <v>452</v>
      </c>
      <c r="D1518" s="20" t="s">
        <v>453</v>
      </c>
      <c r="E1518" s="3">
        <v>1207216</v>
      </c>
      <c r="F1518" s="19">
        <v>44510</v>
      </c>
      <c r="G1518" s="3">
        <v>1207216</v>
      </c>
      <c r="H1518" s="2">
        <v>5.0000000000000001E-3</v>
      </c>
      <c r="I1518" s="19">
        <v>44835</v>
      </c>
      <c r="J1518" s="19">
        <v>44865</v>
      </c>
      <c r="K1518" s="3">
        <v>31</v>
      </c>
      <c r="L1518" s="3">
        <v>513</v>
      </c>
      <c r="M1518" s="3">
        <v>1207216</v>
      </c>
      <c r="N1518" s="19">
        <v>46335</v>
      </c>
    </row>
    <row r="1519" spans="1:14" s="18" customFormat="1" outlineLevel="2">
      <c r="A1519" s="19" t="s">
        <v>447</v>
      </c>
      <c r="B1519" s="20" t="s">
        <v>318</v>
      </c>
      <c r="C1519" s="21" t="s">
        <v>452</v>
      </c>
      <c r="D1519" s="20" t="s">
        <v>453</v>
      </c>
      <c r="E1519" s="3">
        <v>1305264</v>
      </c>
      <c r="F1519" s="19">
        <v>44510</v>
      </c>
      <c r="G1519" s="3">
        <v>1305264</v>
      </c>
      <c r="H1519" s="2">
        <v>5.0000000000000001E-3</v>
      </c>
      <c r="I1519" s="19">
        <v>44835</v>
      </c>
      <c r="J1519" s="19">
        <v>44865</v>
      </c>
      <c r="K1519" s="3">
        <v>31</v>
      </c>
      <c r="L1519" s="3">
        <v>554</v>
      </c>
      <c r="M1519" s="3">
        <v>1305264</v>
      </c>
      <c r="N1519" s="19">
        <v>46335</v>
      </c>
    </row>
    <row r="1520" spans="1:14" s="18" customFormat="1" outlineLevel="2">
      <c r="A1520" s="19" t="s">
        <v>447</v>
      </c>
      <c r="B1520" s="20" t="s">
        <v>319</v>
      </c>
      <c r="C1520" s="21" t="s">
        <v>452</v>
      </c>
      <c r="D1520" s="20" t="s">
        <v>453</v>
      </c>
      <c r="E1520" s="3">
        <v>6913320</v>
      </c>
      <c r="F1520" s="19">
        <v>44510</v>
      </c>
      <c r="G1520" s="3">
        <v>6913320</v>
      </c>
      <c r="H1520" s="2">
        <v>5.0000000000000001E-3</v>
      </c>
      <c r="I1520" s="19">
        <v>44835</v>
      </c>
      <c r="J1520" s="19">
        <v>44865</v>
      </c>
      <c r="K1520" s="3">
        <v>31</v>
      </c>
      <c r="L1520" s="3">
        <v>2936</v>
      </c>
      <c r="M1520" s="3">
        <v>6913320</v>
      </c>
      <c r="N1520" s="19">
        <v>46335</v>
      </c>
    </row>
    <row r="1521" spans="1:14" s="18" customFormat="1" outlineLevel="2">
      <c r="A1521" s="19" t="s">
        <v>447</v>
      </c>
      <c r="B1521" s="20" t="s">
        <v>34</v>
      </c>
      <c r="C1521" s="21" t="s">
        <v>452</v>
      </c>
      <c r="D1521" s="20" t="s">
        <v>453</v>
      </c>
      <c r="E1521" s="3">
        <v>13007640</v>
      </c>
      <c r="F1521" s="19">
        <v>43929</v>
      </c>
      <c r="G1521" s="3">
        <v>13007640</v>
      </c>
      <c r="H1521" s="2">
        <v>5.0000000000000001E-3</v>
      </c>
      <c r="I1521" s="19">
        <v>44835</v>
      </c>
      <c r="J1521" s="19">
        <v>44865</v>
      </c>
      <c r="K1521" s="3">
        <v>31</v>
      </c>
      <c r="L1521" s="3">
        <v>5524</v>
      </c>
      <c r="M1521" s="3">
        <v>13007640</v>
      </c>
      <c r="N1521" s="19">
        <v>45754</v>
      </c>
    </row>
    <row r="1522" spans="1:14" s="18" customFormat="1" outlineLevel="2">
      <c r="A1522" s="19" t="s">
        <v>447</v>
      </c>
      <c r="B1522" s="20" t="s">
        <v>320</v>
      </c>
      <c r="C1522" s="21" t="s">
        <v>452</v>
      </c>
      <c r="D1522" s="20" t="s">
        <v>453</v>
      </c>
      <c r="E1522" s="3">
        <v>2918400</v>
      </c>
      <c r="F1522" s="19">
        <v>44510</v>
      </c>
      <c r="G1522" s="3">
        <v>2918400</v>
      </c>
      <c r="H1522" s="2">
        <v>5.0000000000000001E-3</v>
      </c>
      <c r="I1522" s="19">
        <v>44835</v>
      </c>
      <c r="J1522" s="19">
        <v>44865</v>
      </c>
      <c r="K1522" s="3">
        <v>31</v>
      </c>
      <c r="L1522" s="3">
        <v>1239</v>
      </c>
      <c r="M1522" s="3">
        <v>2918400</v>
      </c>
      <c r="N1522" s="19">
        <v>46335</v>
      </c>
    </row>
    <row r="1523" spans="1:14" s="18" customFormat="1" outlineLevel="2">
      <c r="A1523" s="19" t="s">
        <v>447</v>
      </c>
      <c r="B1523" s="20" t="s">
        <v>321</v>
      </c>
      <c r="C1523" s="21" t="s">
        <v>272</v>
      </c>
      <c r="D1523" s="20" t="s">
        <v>273</v>
      </c>
      <c r="E1523" s="3">
        <v>1200000</v>
      </c>
      <c r="F1523" s="19">
        <v>44501</v>
      </c>
      <c r="G1523" s="3">
        <v>1160000</v>
      </c>
      <c r="H1523" s="2">
        <v>5.0000000000000001E-3</v>
      </c>
      <c r="I1523" s="19">
        <v>44835</v>
      </c>
      <c r="J1523" s="19">
        <v>44850</v>
      </c>
      <c r="K1523" s="3">
        <v>16</v>
      </c>
      <c r="L1523" s="3">
        <v>254</v>
      </c>
      <c r="M1523" s="3">
        <v>1140000</v>
      </c>
      <c r="N1523" s="19">
        <v>46326</v>
      </c>
    </row>
    <row r="1524" spans="1:14" s="18" customFormat="1" outlineLevel="2">
      <c r="A1524" s="19" t="s">
        <v>447</v>
      </c>
      <c r="B1524" s="20" t="s">
        <v>321</v>
      </c>
      <c r="C1524" s="21" t="s">
        <v>272</v>
      </c>
      <c r="D1524" s="20"/>
      <c r="E1524" s="3"/>
      <c r="F1524" s="19"/>
      <c r="G1524" s="3">
        <v>1140000</v>
      </c>
      <c r="H1524" s="2">
        <v>5.0000000000000001E-3</v>
      </c>
      <c r="I1524" s="19">
        <v>44851</v>
      </c>
      <c r="J1524" s="19">
        <v>44865</v>
      </c>
      <c r="K1524" s="3">
        <v>15</v>
      </c>
      <c r="L1524" s="3">
        <v>234</v>
      </c>
      <c r="M1524" s="3"/>
      <c r="N1524" s="19">
        <v>46326</v>
      </c>
    </row>
    <row r="1525" spans="1:14" s="18" customFormat="1" outlineLevel="2">
      <c r="A1525" s="19" t="s">
        <v>447</v>
      </c>
      <c r="B1525" s="20" t="s">
        <v>322</v>
      </c>
      <c r="C1525" s="21" t="s">
        <v>272</v>
      </c>
      <c r="D1525" s="20" t="s">
        <v>273</v>
      </c>
      <c r="E1525" s="3">
        <v>6780000</v>
      </c>
      <c r="F1525" s="19">
        <v>44522</v>
      </c>
      <c r="G1525" s="3">
        <v>6554000</v>
      </c>
      <c r="H1525" s="2">
        <v>5.0000000000000001E-3</v>
      </c>
      <c r="I1525" s="19">
        <v>44835</v>
      </c>
      <c r="J1525" s="19">
        <v>44850</v>
      </c>
      <c r="K1525" s="3">
        <v>16</v>
      </c>
      <c r="L1525" s="3">
        <v>1436</v>
      </c>
      <c r="M1525" s="3">
        <v>6441000</v>
      </c>
      <c r="N1525" s="19">
        <v>46347</v>
      </c>
    </row>
    <row r="1526" spans="1:14" s="18" customFormat="1" outlineLevel="2">
      <c r="A1526" s="19" t="s">
        <v>447</v>
      </c>
      <c r="B1526" s="20" t="s">
        <v>322</v>
      </c>
      <c r="C1526" s="21" t="s">
        <v>272</v>
      </c>
      <c r="D1526" s="20"/>
      <c r="E1526" s="3"/>
      <c r="F1526" s="19"/>
      <c r="G1526" s="3">
        <v>6441000</v>
      </c>
      <c r="H1526" s="2">
        <v>5.0000000000000001E-3</v>
      </c>
      <c r="I1526" s="19">
        <v>44851</v>
      </c>
      <c r="J1526" s="19">
        <v>44865</v>
      </c>
      <c r="K1526" s="3">
        <v>15</v>
      </c>
      <c r="L1526" s="3">
        <v>1323</v>
      </c>
      <c r="M1526" s="3"/>
      <c r="N1526" s="19">
        <v>46347</v>
      </c>
    </row>
    <row r="1527" spans="1:14" s="18" customFormat="1" outlineLevel="2">
      <c r="A1527" s="19" t="s">
        <v>447</v>
      </c>
      <c r="B1527" s="20" t="s">
        <v>323</v>
      </c>
      <c r="C1527" s="21" t="s">
        <v>272</v>
      </c>
      <c r="D1527" s="20" t="s">
        <v>273</v>
      </c>
      <c r="E1527" s="3">
        <v>810000</v>
      </c>
      <c r="F1527" s="19">
        <v>44530</v>
      </c>
      <c r="G1527" s="3">
        <v>783000</v>
      </c>
      <c r="H1527" s="2">
        <v>5.0000000000000001E-3</v>
      </c>
      <c r="I1527" s="19">
        <v>44835</v>
      </c>
      <c r="J1527" s="19">
        <v>44850</v>
      </c>
      <c r="K1527" s="3">
        <v>16</v>
      </c>
      <c r="L1527" s="3">
        <v>172</v>
      </c>
      <c r="M1527" s="3">
        <v>769500</v>
      </c>
      <c r="N1527" s="19">
        <v>46355</v>
      </c>
    </row>
    <row r="1528" spans="1:14" s="18" customFormat="1" outlineLevel="2">
      <c r="A1528" s="19" t="s">
        <v>447</v>
      </c>
      <c r="B1528" s="20" t="s">
        <v>323</v>
      </c>
      <c r="C1528" s="21" t="s">
        <v>272</v>
      </c>
      <c r="D1528" s="20"/>
      <c r="E1528" s="3"/>
      <c r="F1528" s="19"/>
      <c r="G1528" s="3">
        <v>769500</v>
      </c>
      <c r="H1528" s="2">
        <v>5.0000000000000001E-3</v>
      </c>
      <c r="I1528" s="19">
        <v>44851</v>
      </c>
      <c r="J1528" s="19">
        <v>44865</v>
      </c>
      <c r="K1528" s="3">
        <v>15</v>
      </c>
      <c r="L1528" s="3">
        <v>158</v>
      </c>
      <c r="M1528" s="3"/>
      <c r="N1528" s="19">
        <v>46355</v>
      </c>
    </row>
    <row r="1529" spans="1:14" s="18" customFormat="1" outlineLevel="2">
      <c r="A1529" s="19" t="s">
        <v>447</v>
      </c>
      <c r="B1529" s="20" t="s">
        <v>327</v>
      </c>
      <c r="C1529" s="21" t="s">
        <v>353</v>
      </c>
      <c r="D1529" s="20" t="s">
        <v>354</v>
      </c>
      <c r="E1529" s="3">
        <v>117440000</v>
      </c>
      <c r="F1529" s="19">
        <v>44554</v>
      </c>
      <c r="G1529" s="3">
        <v>117440000</v>
      </c>
      <c r="H1529" s="2">
        <v>3.0000000000000001E-3</v>
      </c>
      <c r="I1529" s="19">
        <v>44835</v>
      </c>
      <c r="J1529" s="19">
        <v>44850</v>
      </c>
      <c r="K1529" s="3">
        <v>16</v>
      </c>
      <c r="L1529" s="3">
        <v>15444</v>
      </c>
      <c r="M1529" s="3">
        <v>114993333</v>
      </c>
      <c r="N1529" s="19">
        <v>45649</v>
      </c>
    </row>
    <row r="1530" spans="1:14" s="18" customFormat="1" outlineLevel="2">
      <c r="A1530" s="19" t="s">
        <v>447</v>
      </c>
      <c r="B1530" s="20" t="s">
        <v>327</v>
      </c>
      <c r="C1530" s="21" t="s">
        <v>353</v>
      </c>
      <c r="D1530" s="20"/>
      <c r="E1530" s="3"/>
      <c r="F1530" s="19"/>
      <c r="G1530" s="3">
        <v>114993333</v>
      </c>
      <c r="H1530" s="2">
        <v>3.0000000000000001E-3</v>
      </c>
      <c r="I1530" s="19">
        <v>44851</v>
      </c>
      <c r="J1530" s="19">
        <v>44865</v>
      </c>
      <c r="K1530" s="3">
        <v>15</v>
      </c>
      <c r="L1530" s="3">
        <v>14177</v>
      </c>
      <c r="M1530" s="3"/>
      <c r="N1530" s="19">
        <v>45649</v>
      </c>
    </row>
    <row r="1531" spans="1:14" s="18" customFormat="1" outlineLevel="2">
      <c r="A1531" s="19" t="s">
        <v>447</v>
      </c>
      <c r="B1531" s="20" t="s">
        <v>328</v>
      </c>
      <c r="C1531" s="21" t="s">
        <v>450</v>
      </c>
      <c r="D1531" s="20" t="s">
        <v>451</v>
      </c>
      <c r="E1531" s="3">
        <v>4785000</v>
      </c>
      <c r="F1531" s="19">
        <v>44560</v>
      </c>
      <c r="G1531" s="3">
        <v>4785000</v>
      </c>
      <c r="H1531" s="2">
        <v>5.0000000000000001E-3</v>
      </c>
      <c r="I1531" s="19">
        <v>44835</v>
      </c>
      <c r="J1531" s="19">
        <v>44865</v>
      </c>
      <c r="K1531" s="3">
        <v>31</v>
      </c>
      <c r="L1531" s="3">
        <v>2032</v>
      </c>
      <c r="M1531" s="3">
        <v>4785000</v>
      </c>
      <c r="N1531" s="19">
        <v>46385</v>
      </c>
    </row>
    <row r="1532" spans="1:14" s="18" customFormat="1" outlineLevel="2">
      <c r="A1532" s="19" t="s">
        <v>447</v>
      </c>
      <c r="B1532" s="20" t="s">
        <v>329</v>
      </c>
      <c r="C1532" s="21" t="s">
        <v>456</v>
      </c>
      <c r="D1532" s="20" t="s">
        <v>457</v>
      </c>
      <c r="E1532" s="3">
        <v>30000000</v>
      </c>
      <c r="F1532" s="19">
        <v>44536</v>
      </c>
      <c r="G1532" s="3">
        <v>30000000</v>
      </c>
      <c r="H1532" s="2">
        <v>5.0000000000000001E-3</v>
      </c>
      <c r="I1532" s="19">
        <v>44835</v>
      </c>
      <c r="J1532" s="19">
        <v>44865</v>
      </c>
      <c r="K1532" s="3">
        <v>31</v>
      </c>
      <c r="L1532" s="3">
        <v>12740</v>
      </c>
      <c r="M1532" s="3">
        <v>30000000</v>
      </c>
      <c r="N1532" s="19">
        <v>45631</v>
      </c>
    </row>
    <row r="1533" spans="1:14" s="18" customFormat="1" outlineLevel="2">
      <c r="A1533" s="19" t="s">
        <v>447</v>
      </c>
      <c r="B1533" s="20" t="s">
        <v>35</v>
      </c>
      <c r="C1533" s="21" t="s">
        <v>458</v>
      </c>
      <c r="D1533" s="20" t="s">
        <v>459</v>
      </c>
      <c r="E1533" s="3">
        <v>61668037</v>
      </c>
      <c r="F1533" s="19">
        <v>43949</v>
      </c>
      <c r="G1533" s="3">
        <v>61668037</v>
      </c>
      <c r="H1533" s="2">
        <v>5.0000000000000001E-3</v>
      </c>
      <c r="I1533" s="19">
        <v>44835</v>
      </c>
      <c r="J1533" s="19">
        <v>44865</v>
      </c>
      <c r="K1533" s="3">
        <v>31</v>
      </c>
      <c r="L1533" s="3">
        <v>26188</v>
      </c>
      <c r="M1533" s="3">
        <v>61668037</v>
      </c>
      <c r="N1533" s="19">
        <v>45774</v>
      </c>
    </row>
    <row r="1534" spans="1:14" s="18" customFormat="1" outlineLevel="2">
      <c r="A1534" s="19" t="s">
        <v>447</v>
      </c>
      <c r="B1534" s="20" t="s">
        <v>330</v>
      </c>
      <c r="C1534" s="21" t="s">
        <v>452</v>
      </c>
      <c r="D1534" s="20" t="s">
        <v>453</v>
      </c>
      <c r="E1534" s="3">
        <v>3481920</v>
      </c>
      <c r="F1534" s="19">
        <v>44538</v>
      </c>
      <c r="G1534" s="3">
        <v>3481920</v>
      </c>
      <c r="H1534" s="2">
        <v>5.0000000000000001E-3</v>
      </c>
      <c r="I1534" s="19">
        <v>44835</v>
      </c>
      <c r="J1534" s="19">
        <v>44865</v>
      </c>
      <c r="K1534" s="3">
        <v>31</v>
      </c>
      <c r="L1534" s="3">
        <v>1479</v>
      </c>
      <c r="M1534" s="3">
        <v>3481920</v>
      </c>
      <c r="N1534" s="19">
        <v>46363</v>
      </c>
    </row>
    <row r="1535" spans="1:14" s="18" customFormat="1" outlineLevel="2">
      <c r="A1535" s="19" t="s">
        <v>447</v>
      </c>
      <c r="B1535" s="20" t="s">
        <v>331</v>
      </c>
      <c r="C1535" s="21" t="s">
        <v>452</v>
      </c>
      <c r="D1535" s="20" t="s">
        <v>453</v>
      </c>
      <c r="E1535" s="3">
        <v>2918400</v>
      </c>
      <c r="F1535" s="19">
        <v>44538</v>
      </c>
      <c r="G1535" s="3">
        <v>2918400</v>
      </c>
      <c r="H1535" s="2">
        <v>5.0000000000000001E-3</v>
      </c>
      <c r="I1535" s="19">
        <v>44835</v>
      </c>
      <c r="J1535" s="19">
        <v>44865</v>
      </c>
      <c r="K1535" s="3">
        <v>31</v>
      </c>
      <c r="L1535" s="3">
        <v>1239</v>
      </c>
      <c r="M1535" s="3">
        <v>2918400</v>
      </c>
      <c r="N1535" s="19">
        <v>46363</v>
      </c>
    </row>
    <row r="1536" spans="1:14" s="18" customFormat="1" outlineLevel="2">
      <c r="A1536" s="19" t="s">
        <v>447</v>
      </c>
      <c r="B1536" s="20" t="s">
        <v>332</v>
      </c>
      <c r="C1536" s="21" t="s">
        <v>452</v>
      </c>
      <c r="D1536" s="20" t="s">
        <v>453</v>
      </c>
      <c r="E1536" s="3">
        <v>1207216</v>
      </c>
      <c r="F1536" s="19">
        <v>44538</v>
      </c>
      <c r="G1536" s="3">
        <v>1207216</v>
      </c>
      <c r="H1536" s="2">
        <v>5.0000000000000001E-3</v>
      </c>
      <c r="I1536" s="19">
        <v>44835</v>
      </c>
      <c r="J1536" s="19">
        <v>44865</v>
      </c>
      <c r="K1536" s="3">
        <v>31</v>
      </c>
      <c r="L1536" s="3">
        <v>513</v>
      </c>
      <c r="M1536" s="3">
        <v>1207216</v>
      </c>
      <c r="N1536" s="19">
        <v>46363</v>
      </c>
    </row>
    <row r="1537" spans="1:14" s="18" customFormat="1" outlineLevel="2">
      <c r="A1537" s="19" t="s">
        <v>447</v>
      </c>
      <c r="B1537" s="20" t="s">
        <v>333</v>
      </c>
      <c r="C1537" s="21" t="s">
        <v>129</v>
      </c>
      <c r="D1537" s="20" t="s">
        <v>130</v>
      </c>
      <c r="E1537" s="3">
        <v>19200000</v>
      </c>
      <c r="F1537" s="19">
        <v>44554</v>
      </c>
      <c r="G1537" s="3">
        <v>19200000</v>
      </c>
      <c r="H1537" s="2">
        <v>5.0000000000000001E-3</v>
      </c>
      <c r="I1537" s="19">
        <v>44835</v>
      </c>
      <c r="J1537" s="19">
        <v>44865</v>
      </c>
      <c r="K1537" s="3">
        <v>31</v>
      </c>
      <c r="L1537" s="3">
        <v>8153</v>
      </c>
      <c r="M1537" s="3">
        <v>19200000</v>
      </c>
      <c r="N1537" s="19">
        <v>45649</v>
      </c>
    </row>
    <row r="1538" spans="1:14" s="18" customFormat="1" outlineLevel="2">
      <c r="A1538" s="19" t="s">
        <v>447</v>
      </c>
      <c r="B1538" s="20" t="s">
        <v>337</v>
      </c>
      <c r="C1538" s="21" t="s">
        <v>353</v>
      </c>
      <c r="D1538" s="20" t="s">
        <v>354</v>
      </c>
      <c r="E1538" s="3">
        <v>149040000</v>
      </c>
      <c r="F1538" s="19">
        <v>44585</v>
      </c>
      <c r="G1538" s="3">
        <v>149040000</v>
      </c>
      <c r="H1538" s="2">
        <v>3.0000000000000001E-3</v>
      </c>
      <c r="I1538" s="19">
        <v>44835</v>
      </c>
      <c r="J1538" s="19">
        <v>44850</v>
      </c>
      <c r="K1538" s="3">
        <v>16</v>
      </c>
      <c r="L1538" s="3">
        <v>19600</v>
      </c>
      <c r="M1538" s="3">
        <v>145935000</v>
      </c>
      <c r="N1538" s="19">
        <v>45680</v>
      </c>
    </row>
    <row r="1539" spans="1:14" s="18" customFormat="1" outlineLevel="2">
      <c r="A1539" s="19" t="s">
        <v>447</v>
      </c>
      <c r="B1539" s="20" t="s">
        <v>337</v>
      </c>
      <c r="C1539" s="21" t="s">
        <v>353</v>
      </c>
      <c r="D1539" s="20"/>
      <c r="E1539" s="3"/>
      <c r="F1539" s="19"/>
      <c r="G1539" s="3">
        <v>145935000</v>
      </c>
      <c r="H1539" s="2">
        <v>3.0000000000000001E-3</v>
      </c>
      <c r="I1539" s="19">
        <v>44851</v>
      </c>
      <c r="J1539" s="19">
        <v>44865</v>
      </c>
      <c r="K1539" s="3">
        <v>15</v>
      </c>
      <c r="L1539" s="3">
        <v>17992</v>
      </c>
      <c r="M1539" s="3"/>
      <c r="N1539" s="19">
        <v>45680</v>
      </c>
    </row>
    <row r="1540" spans="1:14" s="18" customFormat="1" outlineLevel="2">
      <c r="A1540" s="19" t="s">
        <v>447</v>
      </c>
      <c r="B1540" s="20" t="s">
        <v>338</v>
      </c>
      <c r="C1540" s="21" t="s">
        <v>450</v>
      </c>
      <c r="D1540" s="20" t="s">
        <v>451</v>
      </c>
      <c r="E1540" s="3">
        <v>4755000</v>
      </c>
      <c r="F1540" s="19">
        <v>44589</v>
      </c>
      <c r="G1540" s="3">
        <v>4755000</v>
      </c>
      <c r="H1540" s="2">
        <v>5.0000000000000001E-3</v>
      </c>
      <c r="I1540" s="19">
        <v>44835</v>
      </c>
      <c r="J1540" s="19">
        <v>44865</v>
      </c>
      <c r="K1540" s="3">
        <v>31</v>
      </c>
      <c r="L1540" s="3">
        <v>2019</v>
      </c>
      <c r="M1540" s="3">
        <v>4755000</v>
      </c>
      <c r="N1540" s="19">
        <v>46414</v>
      </c>
    </row>
    <row r="1541" spans="1:14" s="18" customFormat="1" outlineLevel="2">
      <c r="A1541" s="19" t="s">
        <v>447</v>
      </c>
      <c r="B1541" s="20" t="s">
        <v>339</v>
      </c>
      <c r="C1541" s="21" t="s">
        <v>97</v>
      </c>
      <c r="D1541" s="20" t="s">
        <v>98</v>
      </c>
      <c r="E1541" s="3">
        <v>88100000</v>
      </c>
      <c r="F1541" s="19">
        <v>44588</v>
      </c>
      <c r="G1541" s="3">
        <v>88100000</v>
      </c>
      <c r="H1541" s="2">
        <v>5.0000000000000001E-3</v>
      </c>
      <c r="I1541" s="19">
        <v>44835</v>
      </c>
      <c r="J1541" s="19">
        <v>44865</v>
      </c>
      <c r="K1541" s="3">
        <v>31</v>
      </c>
      <c r="L1541" s="3">
        <v>37412</v>
      </c>
      <c r="M1541" s="3">
        <v>88100000</v>
      </c>
      <c r="N1541" s="19">
        <v>45683</v>
      </c>
    </row>
    <row r="1542" spans="1:14" s="18" customFormat="1" outlineLevel="2">
      <c r="A1542" s="19" t="s">
        <v>447</v>
      </c>
      <c r="B1542" s="20" t="s">
        <v>36</v>
      </c>
      <c r="C1542" s="21" t="s">
        <v>452</v>
      </c>
      <c r="D1542" s="20" t="s">
        <v>453</v>
      </c>
      <c r="E1542" s="3">
        <v>13007640</v>
      </c>
      <c r="F1542" s="19">
        <v>43964</v>
      </c>
      <c r="G1542" s="3">
        <v>13007640</v>
      </c>
      <c r="H1542" s="2">
        <v>5.0000000000000001E-3</v>
      </c>
      <c r="I1542" s="19">
        <v>44835</v>
      </c>
      <c r="J1542" s="19">
        <v>44865</v>
      </c>
      <c r="K1542" s="3">
        <v>31</v>
      </c>
      <c r="L1542" s="3">
        <v>5524</v>
      </c>
      <c r="M1542" s="3">
        <v>13007640</v>
      </c>
      <c r="N1542" s="19">
        <v>45789</v>
      </c>
    </row>
    <row r="1543" spans="1:14" s="18" customFormat="1" outlineLevel="2">
      <c r="A1543" s="19" t="s">
        <v>447</v>
      </c>
      <c r="B1543" s="20" t="s">
        <v>340</v>
      </c>
      <c r="C1543" s="21" t="s">
        <v>452</v>
      </c>
      <c r="D1543" s="20" t="s">
        <v>453</v>
      </c>
      <c r="E1543" s="3">
        <v>3481920</v>
      </c>
      <c r="F1543" s="19">
        <v>44573</v>
      </c>
      <c r="G1543" s="3">
        <v>3481920</v>
      </c>
      <c r="H1543" s="2">
        <v>5.0000000000000001E-3</v>
      </c>
      <c r="I1543" s="19">
        <v>44835</v>
      </c>
      <c r="J1543" s="19">
        <v>44865</v>
      </c>
      <c r="K1543" s="3">
        <v>31</v>
      </c>
      <c r="L1543" s="3">
        <v>1479</v>
      </c>
      <c r="M1543" s="3">
        <v>3481920</v>
      </c>
      <c r="N1543" s="19">
        <v>46398</v>
      </c>
    </row>
    <row r="1544" spans="1:14" s="18" customFormat="1" outlineLevel="2">
      <c r="A1544" s="19" t="s">
        <v>447</v>
      </c>
      <c r="B1544" s="20" t="s">
        <v>341</v>
      </c>
      <c r="C1544" s="21" t="s">
        <v>452</v>
      </c>
      <c r="D1544" s="20" t="s">
        <v>453</v>
      </c>
      <c r="E1544" s="3">
        <v>1413600</v>
      </c>
      <c r="F1544" s="19">
        <v>44573</v>
      </c>
      <c r="G1544" s="3">
        <v>1413600</v>
      </c>
      <c r="H1544" s="2">
        <v>5.0000000000000001E-3</v>
      </c>
      <c r="I1544" s="19">
        <v>44835</v>
      </c>
      <c r="J1544" s="19">
        <v>44865</v>
      </c>
      <c r="K1544" s="3">
        <v>31</v>
      </c>
      <c r="L1544" s="3">
        <v>600</v>
      </c>
      <c r="M1544" s="3">
        <v>1413600</v>
      </c>
      <c r="N1544" s="19">
        <v>46398</v>
      </c>
    </row>
    <row r="1545" spans="1:14" s="18" customFormat="1" outlineLevel="2">
      <c r="A1545" s="19" t="s">
        <v>447</v>
      </c>
      <c r="B1545" s="20" t="s">
        <v>342</v>
      </c>
      <c r="C1545" s="21" t="s">
        <v>129</v>
      </c>
      <c r="D1545" s="20" t="s">
        <v>130</v>
      </c>
      <c r="E1545" s="3">
        <v>7900000</v>
      </c>
      <c r="F1545" s="19">
        <v>44564</v>
      </c>
      <c r="G1545" s="3">
        <v>7900000</v>
      </c>
      <c r="H1545" s="2">
        <v>5.0000000000000001E-3</v>
      </c>
      <c r="I1545" s="19">
        <v>44835</v>
      </c>
      <c r="J1545" s="19">
        <v>44865</v>
      </c>
      <c r="K1545" s="3">
        <v>31</v>
      </c>
      <c r="L1545" s="3">
        <v>3355</v>
      </c>
      <c r="M1545" s="3">
        <v>7900000</v>
      </c>
      <c r="N1545" s="19">
        <v>45659</v>
      </c>
    </row>
    <row r="1546" spans="1:14" s="18" customFormat="1" outlineLevel="2">
      <c r="A1546" s="19" t="s">
        <v>447</v>
      </c>
      <c r="B1546" s="20" t="s">
        <v>343</v>
      </c>
      <c r="C1546" s="21" t="s">
        <v>272</v>
      </c>
      <c r="D1546" s="20" t="s">
        <v>273</v>
      </c>
      <c r="E1546" s="3">
        <v>3300000</v>
      </c>
      <c r="F1546" s="19">
        <v>44564</v>
      </c>
      <c r="G1546" s="3">
        <v>3190000</v>
      </c>
      <c r="H1546" s="2">
        <v>5.0000000000000001E-3</v>
      </c>
      <c r="I1546" s="19">
        <v>44835</v>
      </c>
      <c r="J1546" s="19">
        <v>44850</v>
      </c>
      <c r="K1546" s="3">
        <v>16</v>
      </c>
      <c r="L1546" s="3">
        <v>699</v>
      </c>
      <c r="M1546" s="3">
        <v>3135000</v>
      </c>
      <c r="N1546" s="19">
        <v>46389</v>
      </c>
    </row>
    <row r="1547" spans="1:14" s="18" customFormat="1" outlineLevel="2">
      <c r="A1547" s="19" t="s">
        <v>447</v>
      </c>
      <c r="B1547" s="20" t="s">
        <v>343</v>
      </c>
      <c r="C1547" s="21" t="s">
        <v>272</v>
      </c>
      <c r="D1547" s="20"/>
      <c r="E1547" s="3"/>
      <c r="F1547" s="19"/>
      <c r="G1547" s="3">
        <v>3135000</v>
      </c>
      <c r="H1547" s="2">
        <v>5.0000000000000001E-3</v>
      </c>
      <c r="I1547" s="19">
        <v>44851</v>
      </c>
      <c r="J1547" s="19">
        <v>44865</v>
      </c>
      <c r="K1547" s="3">
        <v>15</v>
      </c>
      <c r="L1547" s="3">
        <v>644</v>
      </c>
      <c r="M1547" s="3"/>
      <c r="N1547" s="19">
        <v>46389</v>
      </c>
    </row>
    <row r="1548" spans="1:14" s="18" customFormat="1" outlineLevel="2">
      <c r="A1548" s="19" t="s">
        <v>447</v>
      </c>
      <c r="B1548" s="20" t="s">
        <v>348</v>
      </c>
      <c r="C1548" s="21" t="s">
        <v>264</v>
      </c>
      <c r="D1548" s="20" t="s">
        <v>265</v>
      </c>
      <c r="E1548" s="3">
        <v>53200000</v>
      </c>
      <c r="F1548" s="19">
        <v>44585</v>
      </c>
      <c r="G1548" s="3">
        <v>53200000</v>
      </c>
      <c r="H1548" s="2">
        <v>5.0000000000000001E-3</v>
      </c>
      <c r="I1548" s="19">
        <v>44835</v>
      </c>
      <c r="J1548" s="19">
        <v>44865</v>
      </c>
      <c r="K1548" s="3">
        <v>31</v>
      </c>
      <c r="L1548" s="3">
        <v>22592</v>
      </c>
      <c r="M1548" s="3">
        <v>53200000</v>
      </c>
      <c r="N1548" s="19">
        <v>46410</v>
      </c>
    </row>
    <row r="1549" spans="1:14" s="18" customFormat="1" outlineLevel="2">
      <c r="A1549" s="19" t="s">
        <v>447</v>
      </c>
      <c r="B1549" s="20" t="s">
        <v>349</v>
      </c>
      <c r="C1549" s="21" t="s">
        <v>264</v>
      </c>
      <c r="D1549" s="20" t="s">
        <v>265</v>
      </c>
      <c r="E1549" s="3">
        <v>45800000</v>
      </c>
      <c r="F1549" s="19">
        <v>44585</v>
      </c>
      <c r="G1549" s="3">
        <v>45800000</v>
      </c>
      <c r="H1549" s="2">
        <v>5.0000000000000001E-3</v>
      </c>
      <c r="I1549" s="19">
        <v>44835</v>
      </c>
      <c r="J1549" s="19">
        <v>44865</v>
      </c>
      <c r="K1549" s="3">
        <v>31</v>
      </c>
      <c r="L1549" s="3">
        <v>19449</v>
      </c>
      <c r="M1549" s="3">
        <v>45800000</v>
      </c>
      <c r="N1549" s="19">
        <v>46410</v>
      </c>
    </row>
    <row r="1550" spans="1:14" s="18" customFormat="1" outlineLevel="2">
      <c r="A1550" s="19" t="s">
        <v>447</v>
      </c>
      <c r="B1550" s="20" t="s">
        <v>37</v>
      </c>
      <c r="C1550" s="21" t="s">
        <v>452</v>
      </c>
      <c r="D1550" s="20" t="s">
        <v>453</v>
      </c>
      <c r="E1550" s="3">
        <v>6361320</v>
      </c>
      <c r="F1550" s="19">
        <v>43964</v>
      </c>
      <c r="G1550" s="3">
        <v>6361320</v>
      </c>
      <c r="H1550" s="2">
        <v>5.0000000000000001E-3</v>
      </c>
      <c r="I1550" s="19">
        <v>44835</v>
      </c>
      <c r="J1550" s="19">
        <v>44865</v>
      </c>
      <c r="K1550" s="3">
        <v>31</v>
      </c>
      <c r="L1550" s="3">
        <v>2701</v>
      </c>
      <c r="M1550" s="3">
        <v>6361320</v>
      </c>
      <c r="N1550" s="19">
        <v>45789</v>
      </c>
    </row>
    <row r="1551" spans="1:14" s="18" customFormat="1" outlineLevel="2">
      <c r="A1551" s="19" t="s">
        <v>447</v>
      </c>
      <c r="B1551" s="20" t="s">
        <v>352</v>
      </c>
      <c r="C1551" s="21" t="s">
        <v>31</v>
      </c>
      <c r="D1551" s="20" t="s">
        <v>32</v>
      </c>
      <c r="E1551" s="3">
        <v>2856000</v>
      </c>
      <c r="F1551" s="19">
        <v>44586</v>
      </c>
      <c r="G1551" s="3">
        <v>2538668</v>
      </c>
      <c r="H1551" s="2">
        <v>5.0000000000000001E-3</v>
      </c>
      <c r="I1551" s="19">
        <v>44835</v>
      </c>
      <c r="J1551" s="19">
        <v>44850</v>
      </c>
      <c r="K1551" s="3">
        <v>16</v>
      </c>
      <c r="L1551" s="3">
        <v>556</v>
      </c>
      <c r="M1551" s="3">
        <v>2459335</v>
      </c>
      <c r="N1551" s="19">
        <v>46411</v>
      </c>
    </row>
    <row r="1552" spans="1:14" s="18" customFormat="1" outlineLevel="2">
      <c r="A1552" s="19" t="s">
        <v>447</v>
      </c>
      <c r="B1552" s="20" t="s">
        <v>352</v>
      </c>
      <c r="C1552" s="21" t="s">
        <v>31</v>
      </c>
      <c r="D1552" s="20"/>
      <c r="E1552" s="3"/>
      <c r="F1552" s="19"/>
      <c r="G1552" s="3">
        <v>2459335</v>
      </c>
      <c r="H1552" s="2">
        <v>5.0000000000000001E-3</v>
      </c>
      <c r="I1552" s="19">
        <v>44851</v>
      </c>
      <c r="J1552" s="19">
        <v>44865</v>
      </c>
      <c r="K1552" s="3">
        <v>15</v>
      </c>
      <c r="L1552" s="3">
        <v>505</v>
      </c>
      <c r="M1552" s="3"/>
      <c r="N1552" s="19">
        <v>46411</v>
      </c>
    </row>
    <row r="1553" spans="1:14" s="18" customFormat="1" outlineLevel="2">
      <c r="A1553" s="19" t="s">
        <v>447</v>
      </c>
      <c r="B1553" s="20" t="s">
        <v>355</v>
      </c>
      <c r="C1553" s="21" t="s">
        <v>422</v>
      </c>
      <c r="D1553" s="20" t="s">
        <v>423</v>
      </c>
      <c r="E1553" s="3">
        <v>45000000</v>
      </c>
      <c r="F1553" s="19">
        <v>44578</v>
      </c>
      <c r="G1553" s="3">
        <v>45000000</v>
      </c>
      <c r="H1553" s="2">
        <v>5.0000000000000001E-3</v>
      </c>
      <c r="I1553" s="19">
        <v>44835</v>
      </c>
      <c r="J1553" s="19">
        <v>44865</v>
      </c>
      <c r="K1553" s="3">
        <v>31</v>
      </c>
      <c r="L1553" s="3">
        <v>19110</v>
      </c>
      <c r="M1553" s="3">
        <v>45000000</v>
      </c>
      <c r="N1553" s="19">
        <v>45673</v>
      </c>
    </row>
    <row r="1554" spans="1:14" s="18" customFormat="1" outlineLevel="2">
      <c r="A1554" s="19" t="s">
        <v>447</v>
      </c>
      <c r="B1554" s="20" t="s">
        <v>358</v>
      </c>
      <c r="C1554" s="21" t="s">
        <v>353</v>
      </c>
      <c r="D1554" s="20" t="s">
        <v>354</v>
      </c>
      <c r="E1554" s="3">
        <v>151310000</v>
      </c>
      <c r="F1554" s="19">
        <v>44616</v>
      </c>
      <c r="G1554" s="3">
        <v>151310000</v>
      </c>
      <c r="H1554" s="2">
        <v>3.0000000000000001E-3</v>
      </c>
      <c r="I1554" s="19">
        <v>44835</v>
      </c>
      <c r="J1554" s="19">
        <v>44850</v>
      </c>
      <c r="K1554" s="3">
        <v>16</v>
      </c>
      <c r="L1554" s="3">
        <v>19898</v>
      </c>
      <c r="M1554" s="3">
        <v>148157708</v>
      </c>
      <c r="N1554" s="19">
        <v>45711</v>
      </c>
    </row>
    <row r="1555" spans="1:14" s="18" customFormat="1" outlineLevel="2">
      <c r="A1555" s="19" t="s">
        <v>447</v>
      </c>
      <c r="B1555" s="20" t="s">
        <v>358</v>
      </c>
      <c r="C1555" s="21" t="s">
        <v>353</v>
      </c>
      <c r="D1555" s="20"/>
      <c r="E1555" s="3"/>
      <c r="F1555" s="19"/>
      <c r="G1555" s="3">
        <v>148157708</v>
      </c>
      <c r="H1555" s="2">
        <v>3.0000000000000001E-3</v>
      </c>
      <c r="I1555" s="19">
        <v>44851</v>
      </c>
      <c r="J1555" s="19">
        <v>44865</v>
      </c>
      <c r="K1555" s="3">
        <v>15</v>
      </c>
      <c r="L1555" s="3">
        <v>18266</v>
      </c>
      <c r="M1555" s="3"/>
      <c r="N1555" s="19">
        <v>45711</v>
      </c>
    </row>
    <row r="1556" spans="1:14" s="18" customFormat="1" outlineLevel="2">
      <c r="A1556" s="19" t="s">
        <v>447</v>
      </c>
      <c r="B1556" s="20" t="s">
        <v>359</v>
      </c>
      <c r="C1556" s="21" t="s">
        <v>450</v>
      </c>
      <c r="D1556" s="20" t="s">
        <v>451</v>
      </c>
      <c r="E1556" s="3">
        <v>2484250</v>
      </c>
      <c r="F1556" s="19">
        <v>44617</v>
      </c>
      <c r="G1556" s="3">
        <v>2484250</v>
      </c>
      <c r="H1556" s="2">
        <v>5.0000000000000001E-3</v>
      </c>
      <c r="I1556" s="19">
        <v>44835</v>
      </c>
      <c r="J1556" s="19">
        <v>44865</v>
      </c>
      <c r="K1556" s="3">
        <v>31</v>
      </c>
      <c r="L1556" s="3">
        <v>1055</v>
      </c>
      <c r="M1556" s="3">
        <v>2484250</v>
      </c>
      <c r="N1556" s="19">
        <v>46442</v>
      </c>
    </row>
    <row r="1557" spans="1:14" s="18" customFormat="1" outlineLevel="2">
      <c r="A1557" s="19" t="s">
        <v>447</v>
      </c>
      <c r="B1557" s="20" t="s">
        <v>362</v>
      </c>
      <c r="C1557" s="21" t="s">
        <v>456</v>
      </c>
      <c r="D1557" s="20" t="s">
        <v>457</v>
      </c>
      <c r="E1557" s="3">
        <v>8800000</v>
      </c>
      <c r="F1557" s="19">
        <v>44599</v>
      </c>
      <c r="G1557" s="3">
        <v>8800000</v>
      </c>
      <c r="H1557" s="2">
        <v>5.0000000000000001E-3</v>
      </c>
      <c r="I1557" s="19">
        <v>44835</v>
      </c>
      <c r="J1557" s="19">
        <v>44865</v>
      </c>
      <c r="K1557" s="3">
        <v>31</v>
      </c>
      <c r="L1557" s="3">
        <v>3737</v>
      </c>
      <c r="M1557" s="3">
        <v>8800000</v>
      </c>
      <c r="N1557" s="19">
        <v>45694</v>
      </c>
    </row>
    <row r="1558" spans="1:14" s="18" customFormat="1" outlineLevel="2">
      <c r="A1558" s="19" t="s">
        <v>447</v>
      </c>
      <c r="B1558" s="20" t="s">
        <v>363</v>
      </c>
      <c r="C1558" s="21" t="s">
        <v>456</v>
      </c>
      <c r="D1558" s="20" t="s">
        <v>457</v>
      </c>
      <c r="E1558" s="3">
        <v>48000000</v>
      </c>
      <c r="F1558" s="19">
        <v>44599</v>
      </c>
      <c r="G1558" s="3">
        <v>48000000</v>
      </c>
      <c r="H1558" s="2">
        <v>5.0000000000000001E-3</v>
      </c>
      <c r="I1558" s="19">
        <v>44835</v>
      </c>
      <c r="J1558" s="19">
        <v>44865</v>
      </c>
      <c r="K1558" s="3">
        <v>31</v>
      </c>
      <c r="L1558" s="3">
        <v>20384</v>
      </c>
      <c r="M1558" s="3">
        <v>48000000</v>
      </c>
      <c r="N1558" s="19">
        <v>45694</v>
      </c>
    </row>
    <row r="1559" spans="1:14" s="18" customFormat="1" outlineLevel="2">
      <c r="A1559" s="19" t="s">
        <v>447</v>
      </c>
      <c r="B1559" s="20" t="s">
        <v>364</v>
      </c>
      <c r="C1559" s="21" t="s">
        <v>452</v>
      </c>
      <c r="D1559" s="20" t="s">
        <v>453</v>
      </c>
      <c r="E1559" s="3">
        <v>1413600</v>
      </c>
      <c r="F1559" s="19">
        <v>44608</v>
      </c>
      <c r="G1559" s="3">
        <v>1413600</v>
      </c>
      <c r="H1559" s="2">
        <v>5.0000000000000001E-3</v>
      </c>
      <c r="I1559" s="19">
        <v>44835</v>
      </c>
      <c r="J1559" s="19">
        <v>44865</v>
      </c>
      <c r="K1559" s="3">
        <v>31</v>
      </c>
      <c r="L1559" s="3">
        <v>600</v>
      </c>
      <c r="M1559" s="3">
        <v>1413600</v>
      </c>
      <c r="N1559" s="19">
        <v>46433</v>
      </c>
    </row>
    <row r="1560" spans="1:14" s="18" customFormat="1" outlineLevel="2">
      <c r="A1560" s="19" t="s">
        <v>447</v>
      </c>
      <c r="B1560" s="20" t="s">
        <v>365</v>
      </c>
      <c r="C1560" s="21" t="s">
        <v>272</v>
      </c>
      <c r="D1560" s="20" t="s">
        <v>273</v>
      </c>
      <c r="E1560" s="3">
        <v>2700000</v>
      </c>
      <c r="F1560" s="19">
        <v>44599</v>
      </c>
      <c r="G1560" s="3">
        <v>2610000</v>
      </c>
      <c r="H1560" s="2">
        <v>5.0000000000000001E-3</v>
      </c>
      <c r="I1560" s="19">
        <v>44835</v>
      </c>
      <c r="J1560" s="19">
        <v>44850</v>
      </c>
      <c r="K1560" s="3">
        <v>16</v>
      </c>
      <c r="L1560" s="3">
        <v>572</v>
      </c>
      <c r="M1560" s="3">
        <v>2565000</v>
      </c>
      <c r="N1560" s="19">
        <v>46424</v>
      </c>
    </row>
    <row r="1561" spans="1:14" s="18" customFormat="1" outlineLevel="2">
      <c r="A1561" s="19" t="s">
        <v>447</v>
      </c>
      <c r="B1561" s="20" t="s">
        <v>365</v>
      </c>
      <c r="C1561" s="21" t="s">
        <v>272</v>
      </c>
      <c r="D1561" s="20"/>
      <c r="E1561" s="3"/>
      <c r="F1561" s="19"/>
      <c r="G1561" s="3">
        <v>2565000</v>
      </c>
      <c r="H1561" s="2">
        <v>5.0000000000000001E-3</v>
      </c>
      <c r="I1561" s="19">
        <v>44851</v>
      </c>
      <c r="J1561" s="19">
        <v>44865</v>
      </c>
      <c r="K1561" s="3">
        <v>15</v>
      </c>
      <c r="L1561" s="3">
        <v>527</v>
      </c>
      <c r="M1561" s="3"/>
      <c r="N1561" s="19">
        <v>46424</v>
      </c>
    </row>
    <row r="1562" spans="1:14" s="18" customFormat="1" outlineLevel="2">
      <c r="A1562" s="19" t="s">
        <v>447</v>
      </c>
      <c r="B1562" s="20" t="s">
        <v>366</v>
      </c>
      <c r="C1562" s="21" t="s">
        <v>454</v>
      </c>
      <c r="D1562" s="20" t="s">
        <v>455</v>
      </c>
      <c r="E1562" s="3">
        <v>20206000</v>
      </c>
      <c r="F1562" s="19">
        <v>44629</v>
      </c>
      <c r="G1562" s="3">
        <v>20206000</v>
      </c>
      <c r="H1562" s="2">
        <v>5.0000000000000001E-3</v>
      </c>
      <c r="I1562" s="19">
        <v>44835</v>
      </c>
      <c r="J1562" s="19">
        <v>44865</v>
      </c>
      <c r="K1562" s="3">
        <v>31</v>
      </c>
      <c r="L1562" s="3">
        <v>8581</v>
      </c>
      <c r="M1562" s="3">
        <v>20206000</v>
      </c>
      <c r="N1562" s="19">
        <v>46454</v>
      </c>
    </row>
    <row r="1563" spans="1:14" s="18" customFormat="1" outlineLevel="2">
      <c r="A1563" s="19" t="s">
        <v>447</v>
      </c>
      <c r="B1563" s="20" t="s">
        <v>367</v>
      </c>
      <c r="C1563" s="21" t="s">
        <v>97</v>
      </c>
      <c r="D1563" s="20" t="s">
        <v>98</v>
      </c>
      <c r="E1563" s="3">
        <v>2100000</v>
      </c>
      <c r="F1563" s="19">
        <v>44630</v>
      </c>
      <c r="G1563" s="3">
        <v>2100000</v>
      </c>
      <c r="H1563" s="2">
        <v>3.0000000000000001E-3</v>
      </c>
      <c r="I1563" s="19">
        <v>44835</v>
      </c>
      <c r="J1563" s="19">
        <v>44865</v>
      </c>
      <c r="K1563" s="3">
        <v>31</v>
      </c>
      <c r="L1563" s="3">
        <v>535</v>
      </c>
      <c r="M1563" s="3">
        <v>2100000</v>
      </c>
      <c r="N1563" s="19">
        <v>45725</v>
      </c>
    </row>
    <row r="1564" spans="1:14" s="18" customFormat="1" outlineLevel="2">
      <c r="A1564" s="19" t="s">
        <v>447</v>
      </c>
      <c r="B1564" s="20" t="s">
        <v>40</v>
      </c>
      <c r="C1564" s="21" t="s">
        <v>452</v>
      </c>
      <c r="D1564" s="20" t="s">
        <v>453</v>
      </c>
      <c r="E1564" s="3">
        <v>5452560</v>
      </c>
      <c r="F1564" s="19">
        <v>43810</v>
      </c>
      <c r="G1564" s="3">
        <v>5452560</v>
      </c>
      <c r="H1564" s="2">
        <v>5.0000000000000001E-3</v>
      </c>
      <c r="I1564" s="19">
        <v>44835</v>
      </c>
      <c r="J1564" s="19">
        <v>44865</v>
      </c>
      <c r="K1564" s="3">
        <v>31</v>
      </c>
      <c r="L1564" s="3">
        <v>2315</v>
      </c>
      <c r="M1564" s="3">
        <v>5452560</v>
      </c>
      <c r="N1564" s="19">
        <v>45636</v>
      </c>
    </row>
    <row r="1565" spans="1:14" s="18" customFormat="1" outlineLevel="2">
      <c r="A1565" s="19" t="s">
        <v>447</v>
      </c>
      <c r="B1565" s="20" t="s">
        <v>370</v>
      </c>
      <c r="C1565" s="21" t="s">
        <v>452</v>
      </c>
      <c r="D1565" s="20" t="s">
        <v>453</v>
      </c>
      <c r="E1565" s="3">
        <v>2319120</v>
      </c>
      <c r="F1565" s="19">
        <v>44629</v>
      </c>
      <c r="G1565" s="3">
        <v>2319120</v>
      </c>
      <c r="H1565" s="2">
        <v>5.0000000000000001E-3</v>
      </c>
      <c r="I1565" s="19">
        <v>44835</v>
      </c>
      <c r="J1565" s="19">
        <v>44865</v>
      </c>
      <c r="K1565" s="3">
        <v>31</v>
      </c>
      <c r="L1565" s="3">
        <v>985</v>
      </c>
      <c r="M1565" s="3">
        <v>2319120</v>
      </c>
      <c r="N1565" s="19">
        <v>46454</v>
      </c>
    </row>
    <row r="1566" spans="1:14" s="18" customFormat="1" outlineLevel="2">
      <c r="A1566" s="19" t="s">
        <v>447</v>
      </c>
      <c r="B1566" s="20" t="s">
        <v>371</v>
      </c>
      <c r="C1566" s="21" t="s">
        <v>272</v>
      </c>
      <c r="D1566" s="20" t="s">
        <v>273</v>
      </c>
      <c r="E1566" s="3">
        <v>4380000</v>
      </c>
      <c r="F1566" s="19">
        <v>44621</v>
      </c>
      <c r="G1566" s="3">
        <v>4234000</v>
      </c>
      <c r="H1566" s="2">
        <v>5.0000000000000001E-3</v>
      </c>
      <c r="I1566" s="19">
        <v>44835</v>
      </c>
      <c r="J1566" s="19">
        <v>44850</v>
      </c>
      <c r="K1566" s="3">
        <v>16</v>
      </c>
      <c r="L1566" s="3">
        <v>928</v>
      </c>
      <c r="M1566" s="3">
        <v>4161000</v>
      </c>
      <c r="N1566" s="19">
        <v>46446</v>
      </c>
    </row>
    <row r="1567" spans="1:14" s="18" customFormat="1" outlineLevel="2">
      <c r="A1567" s="19" t="s">
        <v>447</v>
      </c>
      <c r="B1567" s="20" t="s">
        <v>371</v>
      </c>
      <c r="C1567" s="21" t="s">
        <v>272</v>
      </c>
      <c r="D1567" s="20"/>
      <c r="E1567" s="3"/>
      <c r="F1567" s="19"/>
      <c r="G1567" s="3">
        <v>4161000</v>
      </c>
      <c r="H1567" s="2">
        <v>5.0000000000000001E-3</v>
      </c>
      <c r="I1567" s="19">
        <v>44851</v>
      </c>
      <c r="J1567" s="19">
        <v>44865</v>
      </c>
      <c r="K1567" s="3">
        <v>15</v>
      </c>
      <c r="L1567" s="3">
        <v>855</v>
      </c>
      <c r="M1567" s="3"/>
      <c r="N1567" s="19">
        <v>46446</v>
      </c>
    </row>
    <row r="1568" spans="1:14" s="18" customFormat="1" outlineLevel="2">
      <c r="A1568" s="19" t="s">
        <v>447</v>
      </c>
      <c r="B1568" s="20" t="s">
        <v>374</v>
      </c>
      <c r="C1568" s="21" t="s">
        <v>157</v>
      </c>
      <c r="D1568" s="20" t="s">
        <v>158</v>
      </c>
      <c r="E1568" s="3">
        <v>20000000</v>
      </c>
      <c r="F1568" s="19">
        <v>44635</v>
      </c>
      <c r="G1568" s="3">
        <v>20000000</v>
      </c>
      <c r="H1568" s="2">
        <v>3.0000000000000001E-3</v>
      </c>
      <c r="I1568" s="19">
        <v>44835</v>
      </c>
      <c r="J1568" s="19">
        <v>44865</v>
      </c>
      <c r="K1568" s="3">
        <v>31</v>
      </c>
      <c r="L1568" s="3">
        <v>5096</v>
      </c>
      <c r="M1568" s="3">
        <v>20000000</v>
      </c>
      <c r="N1568" s="19">
        <v>45730</v>
      </c>
    </row>
    <row r="1569" spans="1:14" s="18" customFormat="1" outlineLevel="2">
      <c r="A1569" s="19" t="s">
        <v>447</v>
      </c>
      <c r="B1569" s="20" t="s">
        <v>376</v>
      </c>
      <c r="C1569" s="21" t="s">
        <v>353</v>
      </c>
      <c r="D1569" s="20" t="s">
        <v>354</v>
      </c>
      <c r="E1569" s="3">
        <v>122600000</v>
      </c>
      <c r="F1569" s="19">
        <v>44657</v>
      </c>
      <c r="G1569" s="3">
        <v>122600000</v>
      </c>
      <c r="H1569" s="2">
        <v>3.0000000000000001E-3</v>
      </c>
      <c r="I1569" s="19">
        <v>44835</v>
      </c>
      <c r="J1569" s="19">
        <v>44850</v>
      </c>
      <c r="K1569" s="3">
        <v>16</v>
      </c>
      <c r="L1569" s="3">
        <v>16123</v>
      </c>
      <c r="M1569" s="3">
        <v>120045833</v>
      </c>
      <c r="N1569" s="19">
        <v>45752</v>
      </c>
    </row>
    <row r="1570" spans="1:14" s="18" customFormat="1" outlineLevel="2">
      <c r="A1570" s="19" t="s">
        <v>447</v>
      </c>
      <c r="B1570" s="20" t="s">
        <v>376</v>
      </c>
      <c r="C1570" s="21" t="s">
        <v>353</v>
      </c>
      <c r="D1570" s="20"/>
      <c r="E1570" s="3"/>
      <c r="F1570" s="19"/>
      <c r="G1570" s="3">
        <v>120045833</v>
      </c>
      <c r="H1570" s="2">
        <v>3.0000000000000001E-3</v>
      </c>
      <c r="I1570" s="19">
        <v>44851</v>
      </c>
      <c r="J1570" s="19">
        <v>44865</v>
      </c>
      <c r="K1570" s="3">
        <v>15</v>
      </c>
      <c r="L1570" s="3">
        <v>14800</v>
      </c>
      <c r="M1570" s="3"/>
      <c r="N1570" s="19">
        <v>45752</v>
      </c>
    </row>
    <row r="1571" spans="1:14" s="18" customFormat="1" outlineLevel="2">
      <c r="A1571" s="19" t="s">
        <v>447</v>
      </c>
      <c r="B1571" s="20" t="s">
        <v>377</v>
      </c>
      <c r="C1571" s="21" t="s">
        <v>353</v>
      </c>
      <c r="D1571" s="20" t="s">
        <v>354</v>
      </c>
      <c r="E1571" s="3">
        <v>148950000</v>
      </c>
      <c r="F1571" s="19">
        <v>44676</v>
      </c>
      <c r="G1571" s="3">
        <v>148950000</v>
      </c>
      <c r="H1571" s="2">
        <v>3.0000000000000001E-3</v>
      </c>
      <c r="I1571" s="19">
        <v>44835</v>
      </c>
      <c r="J1571" s="19">
        <v>44850</v>
      </c>
      <c r="K1571" s="3">
        <v>16</v>
      </c>
      <c r="L1571" s="3">
        <v>19588</v>
      </c>
      <c r="M1571" s="3">
        <v>145846875</v>
      </c>
      <c r="N1571" s="19">
        <v>45771</v>
      </c>
    </row>
    <row r="1572" spans="1:14" s="18" customFormat="1" outlineLevel="2">
      <c r="A1572" s="19" t="s">
        <v>447</v>
      </c>
      <c r="B1572" s="20" t="s">
        <v>377</v>
      </c>
      <c r="C1572" s="21" t="s">
        <v>353</v>
      </c>
      <c r="D1572" s="20"/>
      <c r="E1572" s="3"/>
      <c r="F1572" s="19"/>
      <c r="G1572" s="3">
        <v>145846875</v>
      </c>
      <c r="H1572" s="2">
        <v>3.0000000000000001E-3</v>
      </c>
      <c r="I1572" s="19">
        <v>44851</v>
      </c>
      <c r="J1572" s="19">
        <v>44865</v>
      </c>
      <c r="K1572" s="3">
        <v>15</v>
      </c>
      <c r="L1572" s="3">
        <v>17981</v>
      </c>
      <c r="M1572" s="3"/>
      <c r="N1572" s="19">
        <v>45771</v>
      </c>
    </row>
    <row r="1573" spans="1:14" s="18" customFormat="1" outlineLevel="2">
      <c r="A1573" s="19" t="s">
        <v>447</v>
      </c>
      <c r="B1573" s="20" t="s">
        <v>378</v>
      </c>
      <c r="C1573" s="21" t="s">
        <v>454</v>
      </c>
      <c r="D1573" s="20" t="s">
        <v>455</v>
      </c>
      <c r="E1573" s="3">
        <v>24240000</v>
      </c>
      <c r="F1573" s="19">
        <v>44666</v>
      </c>
      <c r="G1573" s="3">
        <v>24240000</v>
      </c>
      <c r="H1573" s="2">
        <v>5.0000000000000001E-3</v>
      </c>
      <c r="I1573" s="19">
        <v>44835</v>
      </c>
      <c r="J1573" s="19">
        <v>44865</v>
      </c>
      <c r="K1573" s="3">
        <v>31</v>
      </c>
      <c r="L1573" s="3">
        <v>10294</v>
      </c>
      <c r="M1573" s="3">
        <v>24240000</v>
      </c>
      <c r="N1573" s="19">
        <v>46491</v>
      </c>
    </row>
    <row r="1574" spans="1:14" s="18" customFormat="1" outlineLevel="2">
      <c r="A1574" s="19" t="s">
        <v>447</v>
      </c>
      <c r="B1574" s="20" t="s">
        <v>379</v>
      </c>
      <c r="C1574" s="21" t="s">
        <v>450</v>
      </c>
      <c r="D1574" s="20" t="s">
        <v>451</v>
      </c>
      <c r="E1574" s="3">
        <v>32000000</v>
      </c>
      <c r="F1574" s="19">
        <v>44672</v>
      </c>
      <c r="G1574" s="3">
        <v>32000000</v>
      </c>
      <c r="H1574" s="2">
        <v>5.0000000000000001E-3</v>
      </c>
      <c r="I1574" s="19">
        <v>44835</v>
      </c>
      <c r="J1574" s="19">
        <v>44865</v>
      </c>
      <c r="K1574" s="3">
        <v>31</v>
      </c>
      <c r="L1574" s="3">
        <v>13589</v>
      </c>
      <c r="M1574" s="3">
        <v>32000000</v>
      </c>
      <c r="N1574" s="19">
        <v>46497</v>
      </c>
    </row>
    <row r="1575" spans="1:14" s="18" customFormat="1" outlineLevel="2">
      <c r="A1575" s="19" t="s">
        <v>447</v>
      </c>
      <c r="B1575" s="20" t="s">
        <v>380</v>
      </c>
      <c r="C1575" s="21" t="s">
        <v>512</v>
      </c>
      <c r="D1575" s="20" t="s">
        <v>511</v>
      </c>
      <c r="E1575" s="3">
        <v>180000000</v>
      </c>
      <c r="F1575" s="19">
        <v>44666</v>
      </c>
      <c r="G1575" s="3">
        <v>155000000</v>
      </c>
      <c r="H1575" s="2">
        <v>5.0000000000000001E-3</v>
      </c>
      <c r="I1575" s="19">
        <v>44835</v>
      </c>
      <c r="J1575" s="19">
        <v>44850</v>
      </c>
      <c r="K1575" s="3">
        <v>16</v>
      </c>
      <c r="L1575" s="3">
        <v>33973</v>
      </c>
      <c r="M1575" s="3">
        <v>150000000</v>
      </c>
      <c r="N1575" s="19">
        <v>45761</v>
      </c>
    </row>
    <row r="1576" spans="1:14" s="18" customFormat="1" outlineLevel="2">
      <c r="A1576" s="19" t="s">
        <v>447</v>
      </c>
      <c r="B1576" s="20" t="s">
        <v>380</v>
      </c>
      <c r="C1576" s="21" t="s">
        <v>512</v>
      </c>
      <c r="D1576" s="20"/>
      <c r="E1576" s="3"/>
      <c r="F1576" s="19"/>
      <c r="G1576" s="3">
        <v>150000000</v>
      </c>
      <c r="H1576" s="2">
        <v>5.0000000000000001E-3</v>
      </c>
      <c r="I1576" s="19">
        <v>44851</v>
      </c>
      <c r="J1576" s="19">
        <v>44865</v>
      </c>
      <c r="K1576" s="3">
        <v>15</v>
      </c>
      <c r="L1576" s="3">
        <v>30822</v>
      </c>
      <c r="M1576" s="3"/>
      <c r="N1576" s="19">
        <v>45761</v>
      </c>
    </row>
    <row r="1577" spans="1:14" s="18" customFormat="1" outlineLevel="2">
      <c r="A1577" s="19" t="s">
        <v>447</v>
      </c>
      <c r="B1577" s="20" t="s">
        <v>381</v>
      </c>
      <c r="C1577" s="21" t="s">
        <v>512</v>
      </c>
      <c r="D1577" s="20" t="s">
        <v>511</v>
      </c>
      <c r="E1577" s="3">
        <v>820000000</v>
      </c>
      <c r="F1577" s="19">
        <v>44666</v>
      </c>
      <c r="G1577" s="3">
        <v>706111110</v>
      </c>
      <c r="H1577" s="2">
        <v>5.0000000000000001E-3</v>
      </c>
      <c r="I1577" s="19">
        <v>44835</v>
      </c>
      <c r="J1577" s="19">
        <v>44850</v>
      </c>
      <c r="K1577" s="3">
        <v>16</v>
      </c>
      <c r="L1577" s="3">
        <v>154764</v>
      </c>
      <c r="M1577" s="3">
        <v>683333332</v>
      </c>
      <c r="N1577" s="19">
        <v>45761</v>
      </c>
    </row>
    <row r="1578" spans="1:14" s="18" customFormat="1" outlineLevel="2">
      <c r="A1578" s="19" t="s">
        <v>447</v>
      </c>
      <c r="B1578" s="20" t="s">
        <v>381</v>
      </c>
      <c r="C1578" s="21" t="s">
        <v>512</v>
      </c>
      <c r="D1578" s="20"/>
      <c r="E1578" s="3"/>
      <c r="F1578" s="19"/>
      <c r="G1578" s="3">
        <v>683333332</v>
      </c>
      <c r="H1578" s="2">
        <v>5.0000000000000001E-3</v>
      </c>
      <c r="I1578" s="19">
        <v>44851</v>
      </c>
      <c r="J1578" s="19">
        <v>44865</v>
      </c>
      <c r="K1578" s="3">
        <v>15</v>
      </c>
      <c r="L1578" s="3">
        <v>140411</v>
      </c>
      <c r="M1578" s="3"/>
      <c r="N1578" s="19">
        <v>45761</v>
      </c>
    </row>
    <row r="1579" spans="1:14" s="18" customFormat="1" outlineLevel="2">
      <c r="A1579" s="19" t="s">
        <v>447</v>
      </c>
      <c r="B1579" s="20" t="s">
        <v>485</v>
      </c>
      <c r="C1579" s="21" t="s">
        <v>452</v>
      </c>
      <c r="D1579" s="20" t="s">
        <v>453</v>
      </c>
      <c r="E1579" s="3">
        <v>2319120</v>
      </c>
      <c r="F1579" s="19">
        <v>44664</v>
      </c>
      <c r="G1579" s="3">
        <v>2319120</v>
      </c>
      <c r="H1579" s="2">
        <v>5.0000000000000001E-3</v>
      </c>
      <c r="I1579" s="19">
        <v>44835</v>
      </c>
      <c r="J1579" s="19">
        <v>44865</v>
      </c>
      <c r="K1579" s="3">
        <v>31</v>
      </c>
      <c r="L1579" s="3">
        <v>985</v>
      </c>
      <c r="M1579" s="3">
        <v>2319120</v>
      </c>
      <c r="N1579" s="19">
        <v>46489</v>
      </c>
    </row>
    <row r="1580" spans="1:14" s="18" customFormat="1" outlineLevel="2">
      <c r="A1580" s="19" t="s">
        <v>447</v>
      </c>
      <c r="B1580" s="20" t="s">
        <v>484</v>
      </c>
      <c r="C1580" s="21" t="s">
        <v>452</v>
      </c>
      <c r="D1580" s="20" t="s">
        <v>453</v>
      </c>
      <c r="E1580" s="3">
        <v>1817520</v>
      </c>
      <c r="F1580" s="19">
        <v>44664</v>
      </c>
      <c r="G1580" s="3">
        <v>1817520</v>
      </c>
      <c r="H1580" s="2">
        <v>5.0000000000000001E-3</v>
      </c>
      <c r="I1580" s="19">
        <v>44835</v>
      </c>
      <c r="J1580" s="19">
        <v>44865</v>
      </c>
      <c r="K1580" s="3">
        <v>31</v>
      </c>
      <c r="L1580" s="3">
        <v>772</v>
      </c>
      <c r="M1580" s="3">
        <v>1817520</v>
      </c>
      <c r="N1580" s="19">
        <v>46489</v>
      </c>
    </row>
    <row r="1581" spans="1:14" s="18" customFormat="1" outlineLevel="2">
      <c r="A1581" s="19" t="s">
        <v>447</v>
      </c>
      <c r="B1581" s="20" t="s">
        <v>481</v>
      </c>
      <c r="C1581" s="21" t="s">
        <v>452</v>
      </c>
      <c r="D1581" s="20" t="s">
        <v>453</v>
      </c>
      <c r="E1581" s="3">
        <v>992736</v>
      </c>
      <c r="F1581" s="19">
        <v>44664</v>
      </c>
      <c r="G1581" s="3">
        <v>992736</v>
      </c>
      <c r="H1581" s="2">
        <v>5.0000000000000001E-3</v>
      </c>
      <c r="I1581" s="19">
        <v>44835</v>
      </c>
      <c r="J1581" s="19">
        <v>44865</v>
      </c>
      <c r="K1581" s="3">
        <v>31</v>
      </c>
      <c r="L1581" s="3">
        <v>422</v>
      </c>
      <c r="M1581" s="3">
        <v>992736</v>
      </c>
      <c r="N1581" s="19">
        <v>46489</v>
      </c>
    </row>
    <row r="1582" spans="1:14" s="18" customFormat="1" outlineLevel="2">
      <c r="A1582" s="19" t="s">
        <v>447</v>
      </c>
      <c r="B1582" s="20" t="s">
        <v>510</v>
      </c>
      <c r="C1582" s="21" t="s">
        <v>129</v>
      </c>
      <c r="D1582" s="20" t="s">
        <v>130</v>
      </c>
      <c r="E1582" s="3">
        <v>12690000</v>
      </c>
      <c r="F1582" s="19">
        <v>44659</v>
      </c>
      <c r="G1582" s="3">
        <v>12690000</v>
      </c>
      <c r="H1582" s="2">
        <v>5.0000000000000001E-3</v>
      </c>
      <c r="I1582" s="19">
        <v>44835</v>
      </c>
      <c r="J1582" s="19">
        <v>44865</v>
      </c>
      <c r="K1582" s="3">
        <v>31</v>
      </c>
      <c r="L1582" s="3">
        <v>5389</v>
      </c>
      <c r="M1582" s="3">
        <v>12690000</v>
      </c>
      <c r="N1582" s="19">
        <v>45754</v>
      </c>
    </row>
    <row r="1583" spans="1:14" s="18" customFormat="1" outlineLevel="2">
      <c r="A1583" s="19" t="s">
        <v>447</v>
      </c>
      <c r="B1583" s="20" t="s">
        <v>509</v>
      </c>
      <c r="C1583" s="21" t="s">
        <v>272</v>
      </c>
      <c r="D1583" s="20" t="s">
        <v>273</v>
      </c>
      <c r="E1583" s="3">
        <v>3440000</v>
      </c>
      <c r="F1583" s="19">
        <v>44680</v>
      </c>
      <c r="G1583" s="3">
        <v>3325334</v>
      </c>
      <c r="H1583" s="2">
        <v>5.0000000000000001E-3</v>
      </c>
      <c r="I1583" s="19">
        <v>44835</v>
      </c>
      <c r="J1583" s="19">
        <v>44850</v>
      </c>
      <c r="K1583" s="3">
        <v>16</v>
      </c>
      <c r="L1583" s="3">
        <v>729</v>
      </c>
      <c r="M1583" s="3">
        <v>3268001</v>
      </c>
      <c r="N1583" s="19">
        <v>46505</v>
      </c>
    </row>
    <row r="1584" spans="1:14" s="18" customFormat="1" outlineLevel="2">
      <c r="A1584" s="19" t="s">
        <v>447</v>
      </c>
      <c r="B1584" s="20" t="s">
        <v>509</v>
      </c>
      <c r="C1584" s="21" t="s">
        <v>272</v>
      </c>
      <c r="D1584" s="20"/>
      <c r="E1584" s="3"/>
      <c r="F1584" s="19"/>
      <c r="G1584" s="3">
        <v>3268001</v>
      </c>
      <c r="H1584" s="2">
        <v>5.0000000000000001E-3</v>
      </c>
      <c r="I1584" s="19">
        <v>44851</v>
      </c>
      <c r="J1584" s="19">
        <v>44865</v>
      </c>
      <c r="K1584" s="3">
        <v>15</v>
      </c>
      <c r="L1584" s="3">
        <v>672</v>
      </c>
      <c r="M1584" s="3"/>
      <c r="N1584" s="19">
        <v>46505</v>
      </c>
    </row>
    <row r="1585" spans="1:14" s="18" customFormat="1" outlineLevel="2">
      <c r="A1585" s="19" t="s">
        <v>447</v>
      </c>
      <c r="B1585" s="20" t="s">
        <v>508</v>
      </c>
      <c r="C1585" s="21" t="s">
        <v>353</v>
      </c>
      <c r="D1585" s="20" t="s">
        <v>354</v>
      </c>
      <c r="E1585" s="3">
        <v>131180000</v>
      </c>
      <c r="F1585" s="19">
        <v>44706</v>
      </c>
      <c r="G1585" s="3">
        <v>131180000</v>
      </c>
      <c r="H1585" s="2">
        <v>3.0000000000000001E-3</v>
      </c>
      <c r="I1585" s="19">
        <v>44835</v>
      </c>
      <c r="J1585" s="19">
        <v>44850</v>
      </c>
      <c r="K1585" s="3">
        <v>16</v>
      </c>
      <c r="L1585" s="3">
        <v>17251</v>
      </c>
      <c r="M1585" s="3">
        <v>128447083</v>
      </c>
      <c r="N1585" s="19">
        <v>45801</v>
      </c>
    </row>
    <row r="1586" spans="1:14" s="18" customFormat="1" outlineLevel="2">
      <c r="A1586" s="19" t="s">
        <v>447</v>
      </c>
      <c r="B1586" s="20" t="s">
        <v>508</v>
      </c>
      <c r="C1586" s="21" t="s">
        <v>353</v>
      </c>
      <c r="D1586" s="20"/>
      <c r="E1586" s="3"/>
      <c r="F1586" s="19"/>
      <c r="G1586" s="3">
        <v>128447083</v>
      </c>
      <c r="H1586" s="2">
        <v>3.0000000000000001E-3</v>
      </c>
      <c r="I1586" s="19">
        <v>44851</v>
      </c>
      <c r="J1586" s="19">
        <v>44865</v>
      </c>
      <c r="K1586" s="3">
        <v>15</v>
      </c>
      <c r="L1586" s="3">
        <v>15836</v>
      </c>
      <c r="M1586" s="3"/>
      <c r="N1586" s="19">
        <v>45801</v>
      </c>
    </row>
    <row r="1587" spans="1:14" s="18" customFormat="1" outlineLevel="2">
      <c r="A1587" s="19" t="s">
        <v>447</v>
      </c>
      <c r="B1587" s="20" t="s">
        <v>507</v>
      </c>
      <c r="C1587" s="21" t="s">
        <v>523</v>
      </c>
      <c r="D1587" s="20" t="s">
        <v>455</v>
      </c>
      <c r="E1587" s="3">
        <v>40400000</v>
      </c>
      <c r="F1587" s="19">
        <v>44693</v>
      </c>
      <c r="G1587" s="3">
        <v>40400000</v>
      </c>
      <c r="H1587" s="2">
        <v>5.0000000000000001E-3</v>
      </c>
      <c r="I1587" s="19">
        <v>44835</v>
      </c>
      <c r="J1587" s="19">
        <v>44865</v>
      </c>
      <c r="K1587" s="3">
        <v>31</v>
      </c>
      <c r="L1587" s="3">
        <v>17156</v>
      </c>
      <c r="M1587" s="3">
        <v>40400000</v>
      </c>
      <c r="N1587" s="19">
        <v>46518</v>
      </c>
    </row>
    <row r="1588" spans="1:14" s="18" customFormat="1" outlineLevel="2">
      <c r="A1588" s="19" t="s">
        <v>447</v>
      </c>
      <c r="B1588" s="20" t="s">
        <v>506</v>
      </c>
      <c r="C1588" s="21" t="s">
        <v>456</v>
      </c>
      <c r="D1588" s="20" t="s">
        <v>457</v>
      </c>
      <c r="E1588" s="3">
        <v>10000000</v>
      </c>
      <c r="F1588" s="19">
        <v>44686</v>
      </c>
      <c r="G1588" s="3">
        <v>10000000</v>
      </c>
      <c r="H1588" s="2">
        <v>5.0000000000000001E-3</v>
      </c>
      <c r="I1588" s="19">
        <v>44835</v>
      </c>
      <c r="J1588" s="19">
        <v>44865</v>
      </c>
      <c r="K1588" s="3">
        <v>31</v>
      </c>
      <c r="L1588" s="3">
        <v>4247</v>
      </c>
      <c r="M1588" s="3">
        <v>10000000</v>
      </c>
      <c r="N1588" s="19">
        <v>45781</v>
      </c>
    </row>
    <row r="1589" spans="1:14" s="18" customFormat="1" outlineLevel="2">
      <c r="A1589" s="19" t="s">
        <v>447</v>
      </c>
      <c r="B1589" s="20" t="s">
        <v>43</v>
      </c>
      <c r="C1589" s="21" t="s">
        <v>31</v>
      </c>
      <c r="D1589" s="20" t="s">
        <v>32</v>
      </c>
      <c r="E1589" s="3">
        <v>50000000</v>
      </c>
      <c r="F1589" s="19">
        <v>43976</v>
      </c>
      <c r="G1589" s="3">
        <v>44444444</v>
      </c>
      <c r="H1589" s="2">
        <v>5.0000000000000001E-3</v>
      </c>
      <c r="I1589" s="19">
        <v>44835</v>
      </c>
      <c r="J1589" s="19">
        <v>44850</v>
      </c>
      <c r="K1589" s="3">
        <v>16</v>
      </c>
      <c r="L1589" s="3">
        <v>9741</v>
      </c>
      <c r="M1589" s="3">
        <v>43055555</v>
      </c>
      <c r="N1589" s="19">
        <v>45801</v>
      </c>
    </row>
    <row r="1590" spans="1:14" s="18" customFormat="1" outlineLevel="2">
      <c r="A1590" s="19" t="s">
        <v>447</v>
      </c>
      <c r="B1590" s="20" t="s">
        <v>43</v>
      </c>
      <c r="C1590" s="21" t="s">
        <v>31</v>
      </c>
      <c r="D1590" s="20"/>
      <c r="E1590" s="3"/>
      <c r="F1590" s="19"/>
      <c r="G1590" s="3">
        <v>43055555</v>
      </c>
      <c r="H1590" s="2">
        <v>5.0000000000000001E-3</v>
      </c>
      <c r="I1590" s="19">
        <v>44851</v>
      </c>
      <c r="J1590" s="19">
        <v>44865</v>
      </c>
      <c r="K1590" s="3">
        <v>15</v>
      </c>
      <c r="L1590" s="3">
        <v>8847</v>
      </c>
      <c r="M1590" s="3"/>
      <c r="N1590" s="19">
        <v>45801</v>
      </c>
    </row>
    <row r="1591" spans="1:14" s="18" customFormat="1" outlineLevel="2">
      <c r="A1591" s="19" t="s">
        <v>447</v>
      </c>
      <c r="B1591" s="20" t="s">
        <v>505</v>
      </c>
      <c r="C1591" s="21" t="s">
        <v>456</v>
      </c>
      <c r="D1591" s="20" t="s">
        <v>457</v>
      </c>
      <c r="E1591" s="3">
        <v>17000000</v>
      </c>
      <c r="F1591" s="19">
        <v>44686</v>
      </c>
      <c r="G1591" s="3">
        <v>17000000</v>
      </c>
      <c r="H1591" s="2">
        <v>5.0000000000000001E-3</v>
      </c>
      <c r="I1591" s="19">
        <v>44835</v>
      </c>
      <c r="J1591" s="19">
        <v>44865</v>
      </c>
      <c r="K1591" s="3">
        <v>31</v>
      </c>
      <c r="L1591" s="3">
        <v>7219</v>
      </c>
      <c r="M1591" s="3">
        <v>17000000</v>
      </c>
      <c r="N1591" s="19">
        <v>45781</v>
      </c>
    </row>
    <row r="1592" spans="1:14" s="18" customFormat="1" outlineLevel="2">
      <c r="A1592" s="19" t="s">
        <v>447</v>
      </c>
      <c r="B1592" s="20" t="s">
        <v>504</v>
      </c>
      <c r="C1592" s="21" t="s">
        <v>452</v>
      </c>
      <c r="D1592" s="20" t="s">
        <v>453</v>
      </c>
      <c r="E1592" s="3">
        <v>1817520</v>
      </c>
      <c r="F1592" s="19">
        <v>44692</v>
      </c>
      <c r="G1592" s="3">
        <v>1817520</v>
      </c>
      <c r="H1592" s="2">
        <v>5.0000000000000001E-3</v>
      </c>
      <c r="I1592" s="19">
        <v>44835</v>
      </c>
      <c r="J1592" s="19">
        <v>44865</v>
      </c>
      <c r="K1592" s="3">
        <v>31</v>
      </c>
      <c r="L1592" s="3">
        <v>772</v>
      </c>
      <c r="M1592" s="3">
        <v>1817520</v>
      </c>
      <c r="N1592" s="19">
        <v>46517</v>
      </c>
    </row>
    <row r="1593" spans="1:14" s="18" customFormat="1" outlineLevel="2">
      <c r="A1593" s="19" t="s">
        <v>447</v>
      </c>
      <c r="B1593" s="20" t="s">
        <v>503</v>
      </c>
      <c r="C1593" s="21" t="s">
        <v>452</v>
      </c>
      <c r="D1593" s="20" t="s">
        <v>453</v>
      </c>
      <c r="E1593" s="3">
        <v>1282500</v>
      </c>
      <c r="F1593" s="19">
        <v>44692</v>
      </c>
      <c r="G1593" s="3">
        <v>1282500</v>
      </c>
      <c r="H1593" s="2">
        <v>5.0000000000000001E-3</v>
      </c>
      <c r="I1593" s="19">
        <v>44835</v>
      </c>
      <c r="J1593" s="19">
        <v>44865</v>
      </c>
      <c r="K1593" s="3">
        <v>31</v>
      </c>
      <c r="L1593" s="3">
        <v>545</v>
      </c>
      <c r="M1593" s="3">
        <v>1282500</v>
      </c>
      <c r="N1593" s="19">
        <v>46517</v>
      </c>
    </row>
    <row r="1594" spans="1:14" s="18" customFormat="1" outlineLevel="2">
      <c r="A1594" s="19" t="s">
        <v>447</v>
      </c>
      <c r="B1594" s="20" t="s">
        <v>502</v>
      </c>
      <c r="C1594" s="21" t="s">
        <v>452</v>
      </c>
      <c r="D1594" s="20" t="s">
        <v>453</v>
      </c>
      <c r="E1594" s="3">
        <v>992736</v>
      </c>
      <c r="F1594" s="19">
        <v>44692</v>
      </c>
      <c r="G1594" s="3">
        <v>992736</v>
      </c>
      <c r="H1594" s="2">
        <v>5.0000000000000001E-3</v>
      </c>
      <c r="I1594" s="19">
        <v>44835</v>
      </c>
      <c r="J1594" s="19">
        <v>44865</v>
      </c>
      <c r="K1594" s="3">
        <v>31</v>
      </c>
      <c r="L1594" s="3">
        <v>422</v>
      </c>
      <c r="M1594" s="3">
        <v>992736</v>
      </c>
      <c r="N1594" s="19">
        <v>46517</v>
      </c>
    </row>
    <row r="1595" spans="1:14" s="18" customFormat="1" outlineLevel="2">
      <c r="A1595" s="19" t="s">
        <v>447</v>
      </c>
      <c r="B1595" s="20" t="s">
        <v>501</v>
      </c>
      <c r="C1595" s="21" t="s">
        <v>129</v>
      </c>
      <c r="D1595" s="20" t="s">
        <v>130</v>
      </c>
      <c r="E1595" s="3">
        <v>21630000</v>
      </c>
      <c r="F1595" s="19">
        <v>44706</v>
      </c>
      <c r="G1595" s="3">
        <v>21630000</v>
      </c>
      <c r="H1595" s="2">
        <v>5.0000000000000001E-3</v>
      </c>
      <c r="I1595" s="19">
        <v>44835</v>
      </c>
      <c r="J1595" s="19">
        <v>44865</v>
      </c>
      <c r="K1595" s="3">
        <v>31</v>
      </c>
      <c r="L1595" s="3">
        <v>9185</v>
      </c>
      <c r="M1595" s="3">
        <v>21630000</v>
      </c>
      <c r="N1595" s="19">
        <v>45801</v>
      </c>
    </row>
    <row r="1596" spans="1:14" s="18" customFormat="1" outlineLevel="2">
      <c r="A1596" s="19" t="s">
        <v>447</v>
      </c>
      <c r="B1596" s="20" t="s">
        <v>500</v>
      </c>
      <c r="C1596" s="21" t="s">
        <v>272</v>
      </c>
      <c r="D1596" s="20" t="s">
        <v>273</v>
      </c>
      <c r="E1596" s="3">
        <v>2560000</v>
      </c>
      <c r="F1596" s="19">
        <v>44712</v>
      </c>
      <c r="G1596" s="3">
        <v>2474666</v>
      </c>
      <c r="H1596" s="2">
        <v>5.0000000000000001E-3</v>
      </c>
      <c r="I1596" s="19">
        <v>44835</v>
      </c>
      <c r="J1596" s="19">
        <v>44850</v>
      </c>
      <c r="K1596" s="3">
        <v>16</v>
      </c>
      <c r="L1596" s="3">
        <v>542</v>
      </c>
      <c r="M1596" s="3">
        <v>2431999</v>
      </c>
      <c r="N1596" s="19">
        <v>46537</v>
      </c>
    </row>
    <row r="1597" spans="1:14" s="18" customFormat="1" outlineLevel="2">
      <c r="A1597" s="19" t="s">
        <v>447</v>
      </c>
      <c r="B1597" s="20" t="s">
        <v>500</v>
      </c>
      <c r="C1597" s="21" t="s">
        <v>272</v>
      </c>
      <c r="D1597" s="20"/>
      <c r="E1597" s="3"/>
      <c r="F1597" s="19"/>
      <c r="G1597" s="3">
        <v>2431999</v>
      </c>
      <c r="H1597" s="2">
        <v>5.0000000000000001E-3</v>
      </c>
      <c r="I1597" s="19">
        <v>44851</v>
      </c>
      <c r="J1597" s="19">
        <v>44865</v>
      </c>
      <c r="K1597" s="3">
        <v>15</v>
      </c>
      <c r="L1597" s="3">
        <v>500</v>
      </c>
      <c r="M1597" s="3"/>
      <c r="N1597" s="19">
        <v>46537</v>
      </c>
    </row>
    <row r="1598" spans="1:14" s="18" customFormat="1" outlineLevel="2">
      <c r="A1598" s="19" t="s">
        <v>447</v>
      </c>
      <c r="B1598" s="20" t="s">
        <v>499</v>
      </c>
      <c r="C1598" s="21" t="s">
        <v>264</v>
      </c>
      <c r="D1598" s="20" t="s">
        <v>265</v>
      </c>
      <c r="E1598" s="3">
        <v>30600000</v>
      </c>
      <c r="F1598" s="19">
        <v>44685</v>
      </c>
      <c r="G1598" s="3">
        <v>30600000</v>
      </c>
      <c r="H1598" s="2">
        <v>5.0000000000000001E-3</v>
      </c>
      <c r="I1598" s="19">
        <v>44835</v>
      </c>
      <c r="J1598" s="19">
        <v>44865</v>
      </c>
      <c r="K1598" s="3">
        <v>31</v>
      </c>
      <c r="L1598" s="3">
        <v>12995</v>
      </c>
      <c r="M1598" s="3">
        <v>30600000</v>
      </c>
      <c r="N1598" s="19">
        <v>46510</v>
      </c>
    </row>
    <row r="1599" spans="1:14" s="18" customFormat="1" outlineLevel="2">
      <c r="A1599" s="19" t="s">
        <v>447</v>
      </c>
      <c r="B1599" s="20" t="s">
        <v>498</v>
      </c>
      <c r="C1599" s="21" t="s">
        <v>522</v>
      </c>
      <c r="D1599" s="20" t="s">
        <v>521</v>
      </c>
      <c r="E1599" s="3">
        <v>73500</v>
      </c>
      <c r="F1599" s="19">
        <v>44691</v>
      </c>
      <c r="G1599" s="3">
        <v>73500</v>
      </c>
      <c r="H1599" s="2">
        <v>5.0000000000000001E-3</v>
      </c>
      <c r="I1599" s="19">
        <v>44835</v>
      </c>
      <c r="J1599" s="19">
        <v>44865</v>
      </c>
      <c r="K1599" s="3">
        <v>31</v>
      </c>
      <c r="L1599" s="3">
        <v>31</v>
      </c>
      <c r="M1599" s="3">
        <v>73500</v>
      </c>
      <c r="N1599" s="19">
        <v>46516</v>
      </c>
    </row>
    <row r="1600" spans="1:14" s="18" customFormat="1" outlineLevel="2">
      <c r="A1600" s="19" t="s">
        <v>447</v>
      </c>
      <c r="B1600" s="20" t="s">
        <v>518</v>
      </c>
      <c r="C1600" s="21" t="s">
        <v>31</v>
      </c>
      <c r="D1600" s="20" t="s">
        <v>32</v>
      </c>
      <c r="E1600" s="3">
        <v>29562480</v>
      </c>
      <c r="F1600" s="19">
        <v>44697</v>
      </c>
      <c r="G1600" s="3">
        <v>26277760</v>
      </c>
      <c r="H1600" s="2">
        <v>5.0000000000000001E-3</v>
      </c>
      <c r="I1600" s="19">
        <v>44835</v>
      </c>
      <c r="J1600" s="19">
        <v>44850</v>
      </c>
      <c r="K1600" s="3">
        <v>16</v>
      </c>
      <c r="L1600" s="3">
        <v>5760</v>
      </c>
      <c r="M1600" s="3">
        <v>25456580</v>
      </c>
      <c r="N1600" s="19">
        <v>46522</v>
      </c>
    </row>
    <row r="1601" spans="1:14" s="18" customFormat="1" outlineLevel="2">
      <c r="A1601" s="19" t="s">
        <v>447</v>
      </c>
      <c r="B1601" s="20" t="s">
        <v>518</v>
      </c>
      <c r="C1601" s="21" t="s">
        <v>31</v>
      </c>
      <c r="D1601" s="20"/>
      <c r="E1601" s="3"/>
      <c r="F1601" s="19"/>
      <c r="G1601" s="3">
        <v>25456580</v>
      </c>
      <c r="H1601" s="2">
        <v>5.0000000000000001E-3</v>
      </c>
      <c r="I1601" s="19">
        <v>44851</v>
      </c>
      <c r="J1601" s="19">
        <v>44865</v>
      </c>
      <c r="K1601" s="3">
        <v>15</v>
      </c>
      <c r="L1601" s="3">
        <v>5231</v>
      </c>
      <c r="M1601" s="3"/>
      <c r="N1601" s="19">
        <v>46522</v>
      </c>
    </row>
    <row r="1602" spans="1:14" s="18" customFormat="1" outlineLevel="2">
      <c r="A1602" s="19" t="s">
        <v>447</v>
      </c>
      <c r="B1602" s="20" t="s">
        <v>517</v>
      </c>
      <c r="C1602" s="21" t="s">
        <v>400</v>
      </c>
      <c r="D1602" s="20" t="s">
        <v>401</v>
      </c>
      <c r="E1602" s="3">
        <v>2940000</v>
      </c>
      <c r="F1602" s="19">
        <v>44739</v>
      </c>
      <c r="G1602" s="3">
        <v>2940000</v>
      </c>
      <c r="H1602" s="2">
        <v>5.0000000000000001E-3</v>
      </c>
      <c r="I1602" s="19">
        <v>44835</v>
      </c>
      <c r="J1602" s="19">
        <v>44865</v>
      </c>
      <c r="K1602" s="3">
        <v>31</v>
      </c>
      <c r="L1602" s="3">
        <v>1248</v>
      </c>
      <c r="M1602" s="3">
        <v>2940000</v>
      </c>
      <c r="N1602" s="19">
        <v>45834</v>
      </c>
    </row>
    <row r="1603" spans="1:14" s="18" customFormat="1" outlineLevel="2">
      <c r="A1603" s="19" t="s">
        <v>447</v>
      </c>
      <c r="B1603" s="20" t="s">
        <v>44</v>
      </c>
      <c r="C1603" s="21" t="s">
        <v>452</v>
      </c>
      <c r="D1603" s="20" t="s">
        <v>453</v>
      </c>
      <c r="E1603" s="3">
        <v>6657720</v>
      </c>
      <c r="F1603" s="19">
        <v>43992</v>
      </c>
      <c r="G1603" s="3">
        <v>6657720</v>
      </c>
      <c r="H1603" s="2">
        <v>5.0000000000000001E-3</v>
      </c>
      <c r="I1603" s="19">
        <v>44835</v>
      </c>
      <c r="J1603" s="19">
        <v>44865</v>
      </c>
      <c r="K1603" s="3">
        <v>31</v>
      </c>
      <c r="L1603" s="3">
        <v>2827</v>
      </c>
      <c r="M1603" s="3">
        <v>6657720</v>
      </c>
      <c r="N1603" s="19">
        <v>45817</v>
      </c>
    </row>
    <row r="1604" spans="1:14" s="18" customFormat="1" outlineLevel="2">
      <c r="A1604" s="19" t="s">
        <v>447</v>
      </c>
      <c r="B1604" s="20" t="s">
        <v>516</v>
      </c>
      <c r="C1604" s="21" t="s">
        <v>400</v>
      </c>
      <c r="D1604" s="20" t="s">
        <v>401</v>
      </c>
      <c r="E1604" s="3">
        <v>10590000</v>
      </c>
      <c r="F1604" s="19">
        <v>44739</v>
      </c>
      <c r="G1604" s="3">
        <v>10590000</v>
      </c>
      <c r="H1604" s="2">
        <v>5.0000000000000001E-3</v>
      </c>
      <c r="I1604" s="19">
        <v>44835</v>
      </c>
      <c r="J1604" s="19">
        <v>44865</v>
      </c>
      <c r="K1604" s="3">
        <v>31</v>
      </c>
      <c r="L1604" s="3">
        <v>4497</v>
      </c>
      <c r="M1604" s="3">
        <v>10590000</v>
      </c>
      <c r="N1604" s="19">
        <v>46564</v>
      </c>
    </row>
    <row r="1605" spans="1:14" s="18" customFormat="1" outlineLevel="2">
      <c r="A1605" s="19" t="s">
        <v>447</v>
      </c>
      <c r="B1605" s="20" t="s">
        <v>515</v>
      </c>
      <c r="C1605" s="21" t="s">
        <v>353</v>
      </c>
      <c r="D1605" s="20" t="s">
        <v>354</v>
      </c>
      <c r="E1605" s="3">
        <v>69520000</v>
      </c>
      <c r="F1605" s="19">
        <v>44736</v>
      </c>
      <c r="G1605" s="3">
        <v>69520000</v>
      </c>
      <c r="H1605" s="2">
        <v>3.0000000000000001E-3</v>
      </c>
      <c r="I1605" s="19">
        <v>44835</v>
      </c>
      <c r="J1605" s="19">
        <v>44850</v>
      </c>
      <c r="K1605" s="3">
        <v>16</v>
      </c>
      <c r="L1605" s="3">
        <v>9142</v>
      </c>
      <c r="M1605" s="3">
        <v>68071666</v>
      </c>
      <c r="N1605" s="19">
        <v>45831</v>
      </c>
    </row>
    <row r="1606" spans="1:14" s="18" customFormat="1" outlineLevel="2">
      <c r="A1606" s="19" t="s">
        <v>447</v>
      </c>
      <c r="B1606" s="20" t="s">
        <v>515</v>
      </c>
      <c r="C1606" s="21" t="s">
        <v>353</v>
      </c>
      <c r="D1606" s="20"/>
      <c r="E1606" s="3"/>
      <c r="F1606" s="19"/>
      <c r="G1606" s="3">
        <v>68071666</v>
      </c>
      <c r="H1606" s="2">
        <v>3.0000000000000001E-3</v>
      </c>
      <c r="I1606" s="19">
        <v>44851</v>
      </c>
      <c r="J1606" s="19">
        <v>44865</v>
      </c>
      <c r="K1606" s="3">
        <v>15</v>
      </c>
      <c r="L1606" s="3">
        <v>8392</v>
      </c>
      <c r="M1606" s="3"/>
      <c r="N1606" s="19">
        <v>45831</v>
      </c>
    </row>
    <row r="1607" spans="1:14" s="18" customFormat="1" outlineLevel="2">
      <c r="A1607" s="19" t="s">
        <v>447</v>
      </c>
      <c r="B1607" s="20" t="s">
        <v>528</v>
      </c>
      <c r="C1607" s="21" t="s">
        <v>450</v>
      </c>
      <c r="D1607" s="20" t="s">
        <v>451</v>
      </c>
      <c r="E1607" s="3">
        <v>60000000</v>
      </c>
      <c r="F1607" s="19">
        <v>44739</v>
      </c>
      <c r="G1607" s="3">
        <v>60000000</v>
      </c>
      <c r="H1607" s="2">
        <v>5.0000000000000001E-3</v>
      </c>
      <c r="I1607" s="19">
        <v>44835</v>
      </c>
      <c r="J1607" s="19">
        <v>44865</v>
      </c>
      <c r="K1607" s="3">
        <v>31</v>
      </c>
      <c r="L1607" s="3">
        <v>25479</v>
      </c>
      <c r="M1607" s="3">
        <v>60000000</v>
      </c>
      <c r="N1607" s="19">
        <v>46564</v>
      </c>
    </row>
    <row r="1608" spans="1:14" s="18" customFormat="1" outlineLevel="2">
      <c r="A1608" s="19" t="s">
        <v>447</v>
      </c>
      <c r="B1608" s="20" t="s">
        <v>527</v>
      </c>
      <c r="C1608" s="21" t="s">
        <v>97</v>
      </c>
      <c r="D1608" s="20" t="s">
        <v>98</v>
      </c>
      <c r="E1608" s="3">
        <v>130200000</v>
      </c>
      <c r="F1608" s="19">
        <v>44713</v>
      </c>
      <c r="G1608" s="3">
        <v>130200000</v>
      </c>
      <c r="H1608" s="2">
        <v>5.0000000000000001E-3</v>
      </c>
      <c r="I1608" s="19">
        <v>44835</v>
      </c>
      <c r="J1608" s="19">
        <v>44865</v>
      </c>
      <c r="K1608" s="3">
        <v>31</v>
      </c>
      <c r="L1608" s="3">
        <v>55290</v>
      </c>
      <c r="M1608" s="3">
        <v>130200000</v>
      </c>
      <c r="N1608" s="19">
        <v>45808</v>
      </c>
    </row>
    <row r="1609" spans="1:14" s="18" customFormat="1" outlineLevel="2">
      <c r="A1609" s="19" t="s">
        <v>447</v>
      </c>
      <c r="B1609" s="20" t="s">
        <v>526</v>
      </c>
      <c r="C1609" s="21" t="s">
        <v>452</v>
      </c>
      <c r="D1609" s="20" t="s">
        <v>453</v>
      </c>
      <c r="E1609" s="3">
        <v>13280000</v>
      </c>
      <c r="F1609" s="19">
        <v>44720</v>
      </c>
      <c r="G1609" s="3">
        <v>13280000</v>
      </c>
      <c r="H1609" s="2">
        <v>5.0000000000000001E-3</v>
      </c>
      <c r="I1609" s="19">
        <v>44835</v>
      </c>
      <c r="J1609" s="19">
        <v>44865</v>
      </c>
      <c r="K1609" s="3">
        <v>31</v>
      </c>
      <c r="L1609" s="3">
        <v>5639</v>
      </c>
      <c r="M1609" s="3">
        <v>13280000</v>
      </c>
      <c r="N1609" s="19">
        <v>46545</v>
      </c>
    </row>
    <row r="1610" spans="1:14" s="18" customFormat="1" outlineLevel="2">
      <c r="A1610" s="19" t="s">
        <v>447</v>
      </c>
      <c r="B1610" s="20" t="s">
        <v>534</v>
      </c>
      <c r="C1610" s="21" t="s">
        <v>452</v>
      </c>
      <c r="D1610" s="20" t="s">
        <v>453</v>
      </c>
      <c r="E1610" s="3">
        <v>2524320</v>
      </c>
      <c r="F1610" s="19">
        <v>44720</v>
      </c>
      <c r="G1610" s="3">
        <v>2524320</v>
      </c>
      <c r="H1610" s="2">
        <v>5.0000000000000001E-3</v>
      </c>
      <c r="I1610" s="19">
        <v>44835</v>
      </c>
      <c r="J1610" s="19">
        <v>44865</v>
      </c>
      <c r="K1610" s="3">
        <v>31</v>
      </c>
      <c r="L1610" s="3">
        <v>1072</v>
      </c>
      <c r="M1610" s="3">
        <v>2524320</v>
      </c>
      <c r="N1610" s="19">
        <v>46545</v>
      </c>
    </row>
    <row r="1611" spans="1:14" s="18" customFormat="1" outlineLevel="2">
      <c r="A1611" s="19" t="s">
        <v>447</v>
      </c>
      <c r="B1611" s="20" t="s">
        <v>533</v>
      </c>
      <c r="C1611" s="21" t="s">
        <v>452</v>
      </c>
      <c r="D1611" s="20" t="s">
        <v>453</v>
      </c>
      <c r="E1611" s="3">
        <v>1282500</v>
      </c>
      <c r="F1611" s="19">
        <v>44720</v>
      </c>
      <c r="G1611" s="3">
        <v>1282500</v>
      </c>
      <c r="H1611" s="2">
        <v>5.0000000000000001E-3</v>
      </c>
      <c r="I1611" s="19">
        <v>44835</v>
      </c>
      <c r="J1611" s="19">
        <v>44865</v>
      </c>
      <c r="K1611" s="3">
        <v>31</v>
      </c>
      <c r="L1611" s="3">
        <v>545</v>
      </c>
      <c r="M1611" s="3">
        <v>1282500</v>
      </c>
      <c r="N1611" s="19">
        <v>46545</v>
      </c>
    </row>
    <row r="1612" spans="1:14" s="18" customFormat="1" outlineLevel="2">
      <c r="A1612" s="19" t="s">
        <v>447</v>
      </c>
      <c r="B1612" s="20" t="s">
        <v>532</v>
      </c>
      <c r="C1612" s="21" t="s">
        <v>452</v>
      </c>
      <c r="D1612" s="20" t="s">
        <v>453</v>
      </c>
      <c r="E1612" s="3">
        <v>894688</v>
      </c>
      <c r="F1612" s="19">
        <v>44720</v>
      </c>
      <c r="G1612" s="3">
        <v>894688</v>
      </c>
      <c r="H1612" s="2">
        <v>5.0000000000000001E-3</v>
      </c>
      <c r="I1612" s="19">
        <v>44835</v>
      </c>
      <c r="J1612" s="19">
        <v>44865</v>
      </c>
      <c r="K1612" s="3">
        <v>31</v>
      </c>
      <c r="L1612" s="3">
        <v>380</v>
      </c>
      <c r="M1612" s="3">
        <v>894688</v>
      </c>
      <c r="N1612" s="19">
        <v>46545</v>
      </c>
    </row>
    <row r="1613" spans="1:14" s="18" customFormat="1" outlineLevel="2">
      <c r="A1613" s="19" t="s">
        <v>447</v>
      </c>
      <c r="B1613" s="20" t="s">
        <v>531</v>
      </c>
      <c r="C1613" s="21" t="s">
        <v>240</v>
      </c>
      <c r="D1613" s="20" t="s">
        <v>241</v>
      </c>
      <c r="E1613" s="3">
        <v>28000000</v>
      </c>
      <c r="F1613" s="19">
        <v>44741</v>
      </c>
      <c r="G1613" s="3">
        <v>28000000</v>
      </c>
      <c r="H1613" s="2">
        <v>5.0000000000000001E-3</v>
      </c>
      <c r="I1613" s="19">
        <v>44835</v>
      </c>
      <c r="J1613" s="19">
        <v>44865</v>
      </c>
      <c r="K1613" s="3">
        <v>31</v>
      </c>
      <c r="L1613" s="3">
        <v>11890</v>
      </c>
      <c r="M1613" s="3">
        <v>28000000</v>
      </c>
      <c r="N1613" s="19">
        <v>46566</v>
      </c>
    </row>
    <row r="1614" spans="1:14" s="18" customFormat="1" outlineLevel="2">
      <c r="A1614" s="19" t="s">
        <v>447</v>
      </c>
      <c r="B1614" s="20" t="s">
        <v>539</v>
      </c>
      <c r="C1614" s="21" t="s">
        <v>392</v>
      </c>
      <c r="D1614" s="20" t="s">
        <v>393</v>
      </c>
      <c r="E1614" s="3">
        <v>100000000</v>
      </c>
      <c r="F1614" s="19">
        <v>44757</v>
      </c>
      <c r="G1614" s="3">
        <v>100000000</v>
      </c>
      <c r="H1614" s="2">
        <v>5.0000000000000001E-3</v>
      </c>
      <c r="I1614" s="19">
        <v>44835</v>
      </c>
      <c r="J1614" s="19">
        <v>44865</v>
      </c>
      <c r="K1614" s="3">
        <v>31</v>
      </c>
      <c r="L1614" s="3">
        <v>42466</v>
      </c>
      <c r="M1614" s="3">
        <v>100000000</v>
      </c>
      <c r="N1614" s="19">
        <v>45852</v>
      </c>
    </row>
    <row r="1615" spans="1:14" s="18" customFormat="1" outlineLevel="2">
      <c r="A1615" s="19" t="s">
        <v>447</v>
      </c>
      <c r="B1615" s="20" t="s">
        <v>45</v>
      </c>
      <c r="C1615" s="21" t="s">
        <v>452</v>
      </c>
      <c r="D1615" s="20" t="s">
        <v>453</v>
      </c>
      <c r="E1615" s="3">
        <v>6361320</v>
      </c>
      <c r="F1615" s="19">
        <v>43992</v>
      </c>
      <c r="G1615" s="3">
        <v>6361320</v>
      </c>
      <c r="H1615" s="2">
        <v>5.0000000000000001E-3</v>
      </c>
      <c r="I1615" s="19">
        <v>44835</v>
      </c>
      <c r="J1615" s="19">
        <v>44865</v>
      </c>
      <c r="K1615" s="3">
        <v>31</v>
      </c>
      <c r="L1615" s="3">
        <v>2701</v>
      </c>
      <c r="M1615" s="3">
        <v>6361320</v>
      </c>
      <c r="N1615" s="19">
        <v>45817</v>
      </c>
    </row>
    <row r="1616" spans="1:14" s="18" customFormat="1" outlineLevel="2">
      <c r="A1616" s="19" t="s">
        <v>447</v>
      </c>
      <c r="B1616" s="20" t="s">
        <v>538</v>
      </c>
      <c r="C1616" s="21" t="s">
        <v>454</v>
      </c>
      <c r="D1616" s="20" t="s">
        <v>455</v>
      </c>
      <c r="E1616" s="3">
        <v>32320000</v>
      </c>
      <c r="F1616" s="19">
        <v>44753</v>
      </c>
      <c r="G1616" s="3">
        <v>32320000</v>
      </c>
      <c r="H1616" s="2">
        <v>5.0000000000000001E-3</v>
      </c>
      <c r="I1616" s="19">
        <v>44835</v>
      </c>
      <c r="J1616" s="19">
        <v>44865</v>
      </c>
      <c r="K1616" s="3">
        <v>31</v>
      </c>
      <c r="L1616" s="3">
        <v>13725</v>
      </c>
      <c r="M1616" s="3">
        <v>32320000</v>
      </c>
      <c r="N1616" s="19">
        <v>46578</v>
      </c>
    </row>
    <row r="1617" spans="1:14" s="18" customFormat="1" outlineLevel="2">
      <c r="A1617" s="19" t="s">
        <v>447</v>
      </c>
      <c r="B1617" s="20" t="s">
        <v>537</v>
      </c>
      <c r="C1617" s="21" t="s">
        <v>454</v>
      </c>
      <c r="D1617" s="20" t="s">
        <v>455</v>
      </c>
      <c r="E1617" s="3">
        <v>16160000</v>
      </c>
      <c r="F1617" s="19">
        <v>44757</v>
      </c>
      <c r="G1617" s="3">
        <v>16160000</v>
      </c>
      <c r="H1617" s="2">
        <v>5.0000000000000001E-3</v>
      </c>
      <c r="I1617" s="19">
        <v>44835</v>
      </c>
      <c r="J1617" s="19">
        <v>44865</v>
      </c>
      <c r="K1617" s="3">
        <v>31</v>
      </c>
      <c r="L1617" s="3">
        <v>6862</v>
      </c>
      <c r="M1617" s="3">
        <v>16160000</v>
      </c>
      <c r="N1617" s="19">
        <v>46582</v>
      </c>
    </row>
    <row r="1618" spans="1:14" s="18" customFormat="1" outlineLevel="2">
      <c r="A1618" s="19" t="s">
        <v>447</v>
      </c>
      <c r="B1618" s="20" t="s">
        <v>536</v>
      </c>
      <c r="C1618" s="21" t="s">
        <v>456</v>
      </c>
      <c r="D1618" s="20" t="s">
        <v>457</v>
      </c>
      <c r="E1618" s="3">
        <v>2200000</v>
      </c>
      <c r="F1618" s="19">
        <v>44753</v>
      </c>
      <c r="G1618" s="3">
        <v>2200000</v>
      </c>
      <c r="H1618" s="2">
        <v>5.0000000000000001E-3</v>
      </c>
      <c r="I1618" s="19">
        <v>44835</v>
      </c>
      <c r="J1618" s="19">
        <v>44865</v>
      </c>
      <c r="K1618" s="3">
        <v>31</v>
      </c>
      <c r="L1618" s="3">
        <v>934</v>
      </c>
      <c r="M1618" s="3">
        <v>2200000</v>
      </c>
      <c r="N1618" s="19">
        <v>45848</v>
      </c>
    </row>
    <row r="1619" spans="1:14" s="18" customFormat="1" outlineLevel="2">
      <c r="A1619" s="19" t="s">
        <v>447</v>
      </c>
      <c r="B1619" s="20" t="s">
        <v>535</v>
      </c>
      <c r="C1619" s="21" t="s">
        <v>452</v>
      </c>
      <c r="D1619" s="20" t="s">
        <v>453</v>
      </c>
      <c r="E1619" s="3">
        <v>453472</v>
      </c>
      <c r="F1619" s="19">
        <v>44755</v>
      </c>
      <c r="G1619" s="3">
        <v>453472</v>
      </c>
      <c r="H1619" s="2">
        <v>5.0000000000000001E-3</v>
      </c>
      <c r="I1619" s="19">
        <v>44835</v>
      </c>
      <c r="J1619" s="19">
        <v>44865</v>
      </c>
      <c r="K1619" s="3">
        <v>31</v>
      </c>
      <c r="L1619" s="3">
        <v>193</v>
      </c>
      <c r="M1619" s="3">
        <v>453472</v>
      </c>
      <c r="N1619" s="19">
        <v>46580</v>
      </c>
    </row>
    <row r="1620" spans="1:14" s="18" customFormat="1" outlineLevel="2">
      <c r="A1620" s="19" t="s">
        <v>447</v>
      </c>
      <c r="B1620" s="20" t="s">
        <v>547</v>
      </c>
      <c r="C1620" s="21" t="s">
        <v>452</v>
      </c>
      <c r="D1620" s="20" t="s">
        <v>453</v>
      </c>
      <c r="E1620" s="3">
        <v>894688</v>
      </c>
      <c r="F1620" s="19">
        <v>44755</v>
      </c>
      <c r="G1620" s="3">
        <v>894688</v>
      </c>
      <c r="H1620" s="2">
        <v>5.0000000000000001E-3</v>
      </c>
      <c r="I1620" s="19">
        <v>44835</v>
      </c>
      <c r="J1620" s="19">
        <v>44865</v>
      </c>
      <c r="K1620" s="3">
        <v>31</v>
      </c>
      <c r="L1620" s="3">
        <v>380</v>
      </c>
      <c r="M1620" s="3">
        <v>894688</v>
      </c>
      <c r="N1620" s="19">
        <v>46580</v>
      </c>
    </row>
    <row r="1621" spans="1:14" s="18" customFormat="1" outlineLevel="2">
      <c r="A1621" s="19" t="s">
        <v>447</v>
      </c>
      <c r="B1621" s="20" t="s">
        <v>546</v>
      </c>
      <c r="C1621" s="21" t="s">
        <v>452</v>
      </c>
      <c r="D1621" s="20" t="s">
        <v>453</v>
      </c>
      <c r="E1621" s="3">
        <v>2524320</v>
      </c>
      <c r="F1621" s="19">
        <v>44755</v>
      </c>
      <c r="G1621" s="3">
        <v>2524320</v>
      </c>
      <c r="H1621" s="2">
        <v>5.0000000000000001E-3</v>
      </c>
      <c r="I1621" s="19">
        <v>44835</v>
      </c>
      <c r="J1621" s="19">
        <v>44865</v>
      </c>
      <c r="K1621" s="3">
        <v>31</v>
      </c>
      <c r="L1621" s="3">
        <v>1072</v>
      </c>
      <c r="M1621" s="3">
        <v>2524320</v>
      </c>
      <c r="N1621" s="19">
        <v>46580</v>
      </c>
    </row>
    <row r="1622" spans="1:14" s="18" customFormat="1" outlineLevel="2">
      <c r="A1622" s="19" t="s">
        <v>447</v>
      </c>
      <c r="B1622" s="20" t="s">
        <v>545</v>
      </c>
      <c r="C1622" s="21" t="s">
        <v>452</v>
      </c>
      <c r="D1622" s="20" t="s">
        <v>453</v>
      </c>
      <c r="E1622" s="3">
        <v>13280000</v>
      </c>
      <c r="F1622" s="19">
        <v>44755</v>
      </c>
      <c r="G1622" s="3">
        <v>13280000</v>
      </c>
      <c r="H1622" s="2">
        <v>5.0000000000000001E-3</v>
      </c>
      <c r="I1622" s="19">
        <v>44835</v>
      </c>
      <c r="J1622" s="19">
        <v>44865</v>
      </c>
      <c r="K1622" s="3">
        <v>31</v>
      </c>
      <c r="L1622" s="3">
        <v>5639</v>
      </c>
      <c r="M1622" s="3">
        <v>13280000</v>
      </c>
      <c r="N1622" s="19">
        <v>46580</v>
      </c>
    </row>
    <row r="1623" spans="1:14" s="18" customFormat="1" outlineLevel="2">
      <c r="A1623" s="19" t="s">
        <v>447</v>
      </c>
      <c r="B1623" s="20" t="s">
        <v>553</v>
      </c>
      <c r="C1623" s="21" t="s">
        <v>400</v>
      </c>
      <c r="D1623" s="20" t="s">
        <v>401</v>
      </c>
      <c r="E1623" s="3">
        <v>27000000</v>
      </c>
      <c r="F1623" s="19">
        <v>44783</v>
      </c>
      <c r="G1623" s="3">
        <v>27000000</v>
      </c>
      <c r="H1623" s="2">
        <v>5.0000000000000001E-3</v>
      </c>
      <c r="I1623" s="19">
        <v>44835</v>
      </c>
      <c r="J1623" s="19">
        <v>44865</v>
      </c>
      <c r="K1623" s="3">
        <v>31</v>
      </c>
      <c r="L1623" s="3">
        <v>11466</v>
      </c>
      <c r="M1623" s="3">
        <v>27000000</v>
      </c>
      <c r="N1623" s="19">
        <v>46608</v>
      </c>
    </row>
    <row r="1624" spans="1:14" s="18" customFormat="1" outlineLevel="2">
      <c r="A1624" s="19" t="s">
        <v>447</v>
      </c>
      <c r="B1624" s="20" t="s">
        <v>552</v>
      </c>
      <c r="C1624" s="21" t="s">
        <v>400</v>
      </c>
      <c r="D1624" s="20" t="s">
        <v>401</v>
      </c>
      <c r="E1624" s="3">
        <v>7000000</v>
      </c>
      <c r="F1624" s="19">
        <v>44783</v>
      </c>
      <c r="G1624" s="3">
        <v>7000000</v>
      </c>
      <c r="H1624" s="2">
        <v>5.0000000000000001E-3</v>
      </c>
      <c r="I1624" s="19">
        <v>44835</v>
      </c>
      <c r="J1624" s="19">
        <v>44865</v>
      </c>
      <c r="K1624" s="3">
        <v>31</v>
      </c>
      <c r="L1624" s="3">
        <v>2973</v>
      </c>
      <c r="M1624" s="3">
        <v>7000000</v>
      </c>
      <c r="N1624" s="19">
        <v>45878</v>
      </c>
    </row>
    <row r="1625" spans="1:14" s="18" customFormat="1" outlineLevel="2">
      <c r="A1625" s="19" t="s">
        <v>447</v>
      </c>
      <c r="B1625" s="20" t="s">
        <v>551</v>
      </c>
      <c r="C1625" s="21" t="s">
        <v>353</v>
      </c>
      <c r="D1625" s="20" t="s">
        <v>354</v>
      </c>
      <c r="E1625" s="3">
        <v>520000000</v>
      </c>
      <c r="F1625" s="19">
        <v>44803</v>
      </c>
      <c r="G1625" s="3">
        <v>520000000</v>
      </c>
      <c r="H1625" s="2">
        <v>3.0000000000000001E-3</v>
      </c>
      <c r="I1625" s="19">
        <v>44835</v>
      </c>
      <c r="J1625" s="19">
        <v>44865</v>
      </c>
      <c r="K1625" s="3">
        <v>31</v>
      </c>
      <c r="L1625" s="3">
        <v>132493</v>
      </c>
      <c r="M1625" s="3">
        <v>520000000</v>
      </c>
      <c r="N1625" s="19">
        <v>46628</v>
      </c>
    </row>
    <row r="1626" spans="1:14" s="18" customFormat="1" outlineLevel="2">
      <c r="A1626" s="19" t="s">
        <v>447</v>
      </c>
      <c r="B1626" s="20" t="s">
        <v>550</v>
      </c>
      <c r="C1626" s="21" t="s">
        <v>454</v>
      </c>
      <c r="D1626" s="20" t="s">
        <v>455</v>
      </c>
      <c r="E1626" s="3">
        <v>23880000</v>
      </c>
      <c r="F1626" s="19">
        <v>44784</v>
      </c>
      <c r="G1626" s="3">
        <v>23880000</v>
      </c>
      <c r="H1626" s="2">
        <v>5.0000000000000001E-3</v>
      </c>
      <c r="I1626" s="19">
        <v>44835</v>
      </c>
      <c r="J1626" s="19">
        <v>44865</v>
      </c>
      <c r="K1626" s="3">
        <v>31</v>
      </c>
      <c r="L1626" s="3">
        <v>10141</v>
      </c>
      <c r="M1626" s="3">
        <v>23880000</v>
      </c>
      <c r="N1626" s="19">
        <v>46609</v>
      </c>
    </row>
    <row r="1627" spans="1:14" s="18" customFormat="1" outlineLevel="2">
      <c r="A1627" s="19" t="s">
        <v>447</v>
      </c>
      <c r="B1627" s="20" t="s">
        <v>549</v>
      </c>
      <c r="C1627" s="21" t="s">
        <v>454</v>
      </c>
      <c r="D1627" s="20" t="s">
        <v>455</v>
      </c>
      <c r="E1627" s="3">
        <v>12120000</v>
      </c>
      <c r="F1627" s="19">
        <v>44788</v>
      </c>
      <c r="G1627" s="3">
        <v>12120000</v>
      </c>
      <c r="H1627" s="2">
        <v>5.0000000000000001E-3</v>
      </c>
      <c r="I1627" s="19">
        <v>44835</v>
      </c>
      <c r="J1627" s="19">
        <v>44865</v>
      </c>
      <c r="K1627" s="3">
        <v>31</v>
      </c>
      <c r="L1627" s="3">
        <v>5147</v>
      </c>
      <c r="M1627" s="3">
        <v>12120000</v>
      </c>
      <c r="N1627" s="19">
        <v>46613</v>
      </c>
    </row>
    <row r="1628" spans="1:14" s="18" customFormat="1" outlineLevel="2">
      <c r="A1628" s="19" t="s">
        <v>447</v>
      </c>
      <c r="B1628" s="20" t="s">
        <v>548</v>
      </c>
      <c r="C1628" s="21" t="s">
        <v>454</v>
      </c>
      <c r="D1628" s="20" t="s">
        <v>455</v>
      </c>
      <c r="E1628" s="3">
        <v>11720000</v>
      </c>
      <c r="F1628" s="19">
        <v>44797</v>
      </c>
      <c r="G1628" s="3">
        <v>11720000</v>
      </c>
      <c r="H1628" s="2">
        <v>5.0000000000000001E-3</v>
      </c>
      <c r="I1628" s="19">
        <v>44835</v>
      </c>
      <c r="J1628" s="19">
        <v>44865</v>
      </c>
      <c r="K1628" s="3">
        <v>31</v>
      </c>
      <c r="L1628" s="3">
        <v>4977</v>
      </c>
      <c r="M1628" s="3">
        <v>11720000</v>
      </c>
      <c r="N1628" s="19">
        <v>46622</v>
      </c>
    </row>
    <row r="1629" spans="1:14" s="18" customFormat="1" outlineLevel="2">
      <c r="A1629" s="19" t="s">
        <v>447</v>
      </c>
      <c r="B1629" s="20" t="s">
        <v>562</v>
      </c>
      <c r="C1629" s="21" t="s">
        <v>452</v>
      </c>
      <c r="D1629" s="20" t="s">
        <v>453</v>
      </c>
      <c r="E1629" s="3">
        <v>1152064</v>
      </c>
      <c r="F1629" s="19">
        <v>44783</v>
      </c>
      <c r="G1629" s="3">
        <v>1152064</v>
      </c>
      <c r="H1629" s="2">
        <v>5.0000000000000001E-3</v>
      </c>
      <c r="I1629" s="19">
        <v>44835</v>
      </c>
      <c r="J1629" s="19">
        <v>44865</v>
      </c>
      <c r="K1629" s="3">
        <v>31</v>
      </c>
      <c r="L1629" s="3">
        <v>489</v>
      </c>
      <c r="M1629" s="3">
        <v>1152064</v>
      </c>
      <c r="N1629" s="19">
        <v>46608</v>
      </c>
    </row>
    <row r="1630" spans="1:14" s="18" customFormat="1" outlineLevel="2">
      <c r="A1630" s="19" t="s">
        <v>447</v>
      </c>
      <c r="B1630" s="20" t="s">
        <v>561</v>
      </c>
      <c r="C1630" s="21" t="s">
        <v>452</v>
      </c>
      <c r="D1630" s="20" t="s">
        <v>453</v>
      </c>
      <c r="E1630" s="3">
        <v>453472</v>
      </c>
      <c r="F1630" s="19">
        <v>44783</v>
      </c>
      <c r="G1630" s="3">
        <v>453472</v>
      </c>
      <c r="H1630" s="2">
        <v>5.0000000000000001E-3</v>
      </c>
      <c r="I1630" s="19">
        <v>44835</v>
      </c>
      <c r="J1630" s="19">
        <v>44865</v>
      </c>
      <c r="K1630" s="3">
        <v>31</v>
      </c>
      <c r="L1630" s="3">
        <v>193</v>
      </c>
      <c r="M1630" s="3">
        <v>453472</v>
      </c>
      <c r="N1630" s="19">
        <v>46608</v>
      </c>
    </row>
    <row r="1631" spans="1:14" s="18" customFormat="1" outlineLevel="2">
      <c r="A1631" s="19" t="s">
        <v>447</v>
      </c>
      <c r="B1631" s="20" t="s">
        <v>560</v>
      </c>
      <c r="C1631" s="21" t="s">
        <v>452</v>
      </c>
      <c r="D1631" s="20" t="s">
        <v>453</v>
      </c>
      <c r="E1631" s="3">
        <v>752994</v>
      </c>
      <c r="F1631" s="19">
        <v>44783</v>
      </c>
      <c r="G1631" s="3">
        <v>752994</v>
      </c>
      <c r="H1631" s="2">
        <v>5.0000000000000001E-3</v>
      </c>
      <c r="I1631" s="19">
        <v>44835</v>
      </c>
      <c r="J1631" s="19">
        <v>44865</v>
      </c>
      <c r="K1631" s="3">
        <v>31</v>
      </c>
      <c r="L1631" s="3">
        <v>320</v>
      </c>
      <c r="M1631" s="3">
        <v>752994</v>
      </c>
      <c r="N1631" s="19">
        <v>46608</v>
      </c>
    </row>
    <row r="1632" spans="1:14" s="18" customFormat="1" outlineLevel="2">
      <c r="A1632" s="19" t="s">
        <v>447</v>
      </c>
      <c r="B1632" s="20" t="s">
        <v>559</v>
      </c>
      <c r="C1632" s="21" t="s">
        <v>452</v>
      </c>
      <c r="D1632" s="20" t="s">
        <v>453</v>
      </c>
      <c r="E1632" s="3">
        <v>3328020</v>
      </c>
      <c r="F1632" s="19">
        <v>44783</v>
      </c>
      <c r="G1632" s="3">
        <v>3328020</v>
      </c>
      <c r="H1632" s="2">
        <v>5.0000000000000001E-3</v>
      </c>
      <c r="I1632" s="19">
        <v>44835</v>
      </c>
      <c r="J1632" s="19">
        <v>44865</v>
      </c>
      <c r="K1632" s="3">
        <v>31</v>
      </c>
      <c r="L1632" s="3">
        <v>1413</v>
      </c>
      <c r="M1632" s="3">
        <v>3328020</v>
      </c>
      <c r="N1632" s="19">
        <v>46608</v>
      </c>
    </row>
    <row r="1633" spans="1:14" s="18" customFormat="1" outlineLevel="2">
      <c r="A1633" s="19" t="s">
        <v>447</v>
      </c>
      <c r="B1633" s="20" t="s">
        <v>558</v>
      </c>
      <c r="C1633" s="21" t="s">
        <v>418</v>
      </c>
      <c r="D1633" s="20" t="s">
        <v>419</v>
      </c>
      <c r="E1633" s="3">
        <v>103000000</v>
      </c>
      <c r="F1633" s="19">
        <v>44798</v>
      </c>
      <c r="G1633" s="3">
        <v>103000000</v>
      </c>
      <c r="H1633" s="2">
        <v>5.0000000000000001E-3</v>
      </c>
      <c r="I1633" s="19">
        <v>44835</v>
      </c>
      <c r="J1633" s="19">
        <v>44865</v>
      </c>
      <c r="K1633" s="3">
        <v>31</v>
      </c>
      <c r="L1633" s="3">
        <v>43740</v>
      </c>
      <c r="M1633" s="3">
        <v>103000000</v>
      </c>
      <c r="N1633" s="19">
        <v>46623</v>
      </c>
    </row>
    <row r="1634" spans="1:14" s="18" customFormat="1" outlineLevel="2">
      <c r="A1634" s="19" t="s">
        <v>447</v>
      </c>
      <c r="B1634" s="20" t="s">
        <v>557</v>
      </c>
      <c r="C1634" s="21" t="s">
        <v>556</v>
      </c>
      <c r="D1634" s="20" t="s">
        <v>555</v>
      </c>
      <c r="E1634" s="3">
        <v>81100008</v>
      </c>
      <c r="F1634" s="19">
        <v>44803</v>
      </c>
      <c r="G1634" s="3">
        <v>81100008</v>
      </c>
      <c r="H1634" s="2">
        <v>5.0000000000000001E-3</v>
      </c>
      <c r="I1634" s="19">
        <v>44835</v>
      </c>
      <c r="J1634" s="19">
        <v>44865</v>
      </c>
      <c r="K1634" s="3">
        <v>31</v>
      </c>
      <c r="L1634" s="3">
        <v>34440</v>
      </c>
      <c r="M1634" s="3">
        <v>81100008</v>
      </c>
      <c r="N1634" s="19">
        <v>46628</v>
      </c>
    </row>
    <row r="1635" spans="1:14" s="18" customFormat="1" outlineLevel="2">
      <c r="A1635" s="19" t="s">
        <v>447</v>
      </c>
      <c r="B1635" s="20" t="s">
        <v>554</v>
      </c>
      <c r="C1635" s="21" t="s">
        <v>222</v>
      </c>
      <c r="D1635" s="20" t="s">
        <v>223</v>
      </c>
      <c r="E1635" s="3">
        <v>444300000</v>
      </c>
      <c r="F1635" s="19">
        <v>44782</v>
      </c>
      <c r="G1635" s="3">
        <v>444300000</v>
      </c>
      <c r="H1635" s="2">
        <v>5.0000000000000001E-3</v>
      </c>
      <c r="I1635" s="19">
        <v>44835</v>
      </c>
      <c r="J1635" s="19">
        <v>44865</v>
      </c>
      <c r="K1635" s="3">
        <v>31</v>
      </c>
      <c r="L1635" s="3">
        <v>188675</v>
      </c>
      <c r="M1635" s="3">
        <v>444300000</v>
      </c>
      <c r="N1635" s="19">
        <v>45877</v>
      </c>
    </row>
    <row r="1636" spans="1:14" s="18" customFormat="1" outlineLevel="2">
      <c r="A1636" s="19" t="s">
        <v>447</v>
      </c>
      <c r="B1636" s="20" t="s">
        <v>51</v>
      </c>
      <c r="C1636" s="21" t="s">
        <v>452</v>
      </c>
      <c r="D1636" s="20" t="s">
        <v>453</v>
      </c>
      <c r="E1636" s="3">
        <v>6657720</v>
      </c>
      <c r="F1636" s="19">
        <v>44020</v>
      </c>
      <c r="G1636" s="3">
        <v>6657720</v>
      </c>
      <c r="H1636" s="2">
        <v>5.0000000000000001E-3</v>
      </c>
      <c r="I1636" s="19">
        <v>44835</v>
      </c>
      <c r="J1636" s="19">
        <v>44865</v>
      </c>
      <c r="K1636" s="3">
        <v>31</v>
      </c>
      <c r="L1636" s="3">
        <v>2827</v>
      </c>
      <c r="M1636" s="3">
        <v>6657720</v>
      </c>
      <c r="N1636" s="19">
        <v>45845</v>
      </c>
    </row>
    <row r="1637" spans="1:14" s="18" customFormat="1" outlineLevel="2">
      <c r="A1637" s="19" t="s">
        <v>447</v>
      </c>
      <c r="B1637" s="20" t="s">
        <v>571</v>
      </c>
      <c r="C1637" s="21" t="s">
        <v>454</v>
      </c>
      <c r="D1637" s="20" t="s">
        <v>455</v>
      </c>
      <c r="E1637" s="3">
        <v>12710000</v>
      </c>
      <c r="F1637" s="19">
        <v>44816</v>
      </c>
      <c r="G1637" s="3">
        <v>12710000</v>
      </c>
      <c r="H1637" s="2">
        <v>5.0000000000000001E-3</v>
      </c>
      <c r="I1637" s="19">
        <v>44835</v>
      </c>
      <c r="J1637" s="19">
        <v>44865</v>
      </c>
      <c r="K1637" s="3">
        <v>31</v>
      </c>
      <c r="L1637" s="3">
        <v>5397</v>
      </c>
      <c r="M1637" s="3">
        <v>12710000</v>
      </c>
      <c r="N1637" s="19">
        <v>46641</v>
      </c>
    </row>
    <row r="1638" spans="1:14" s="18" customFormat="1" outlineLevel="2">
      <c r="A1638" s="19" t="s">
        <v>447</v>
      </c>
      <c r="B1638" s="20" t="s">
        <v>570</v>
      </c>
      <c r="C1638" s="21" t="s">
        <v>452</v>
      </c>
      <c r="D1638" s="20" t="s">
        <v>453</v>
      </c>
      <c r="E1638" s="3">
        <v>3328020</v>
      </c>
      <c r="F1638" s="19">
        <v>44818</v>
      </c>
      <c r="G1638" s="3">
        <v>3328020</v>
      </c>
      <c r="H1638" s="2">
        <v>5.0000000000000001E-3</v>
      </c>
      <c r="I1638" s="19">
        <v>44835</v>
      </c>
      <c r="J1638" s="19">
        <v>44865</v>
      </c>
      <c r="K1638" s="3">
        <v>31</v>
      </c>
      <c r="L1638" s="3">
        <v>1413</v>
      </c>
      <c r="M1638" s="3">
        <v>3328020</v>
      </c>
      <c r="N1638" s="19">
        <v>46643</v>
      </c>
    </row>
    <row r="1639" spans="1:14" s="18" customFormat="1" outlineLevel="2">
      <c r="A1639" s="19" t="s">
        <v>447</v>
      </c>
      <c r="B1639" s="20" t="s">
        <v>569</v>
      </c>
      <c r="C1639" s="21" t="s">
        <v>452</v>
      </c>
      <c r="D1639" s="20" t="s">
        <v>453</v>
      </c>
      <c r="E1639" s="3">
        <v>1152064</v>
      </c>
      <c r="F1639" s="19">
        <v>44818</v>
      </c>
      <c r="G1639" s="3">
        <v>1152064</v>
      </c>
      <c r="H1639" s="2">
        <v>5.0000000000000001E-3</v>
      </c>
      <c r="I1639" s="19">
        <v>44835</v>
      </c>
      <c r="J1639" s="19">
        <v>44865</v>
      </c>
      <c r="K1639" s="3">
        <v>31</v>
      </c>
      <c r="L1639" s="3">
        <v>489</v>
      </c>
      <c r="M1639" s="3">
        <v>1152064</v>
      </c>
      <c r="N1639" s="19">
        <v>46643</v>
      </c>
    </row>
    <row r="1640" spans="1:14" s="18" customFormat="1" outlineLevel="2">
      <c r="A1640" s="19" t="s">
        <v>447</v>
      </c>
      <c r="B1640" s="20" t="s">
        <v>568</v>
      </c>
      <c r="C1640" s="21" t="s">
        <v>556</v>
      </c>
      <c r="D1640" s="20" t="s">
        <v>555</v>
      </c>
      <c r="E1640" s="3">
        <v>14899992</v>
      </c>
      <c r="F1640" s="19">
        <v>44806</v>
      </c>
      <c r="G1640" s="3">
        <v>14899992</v>
      </c>
      <c r="H1640" s="2">
        <v>5.0000000000000001E-3</v>
      </c>
      <c r="I1640" s="19">
        <v>44835</v>
      </c>
      <c r="J1640" s="19">
        <v>44865</v>
      </c>
      <c r="K1640" s="3">
        <v>31</v>
      </c>
      <c r="L1640" s="3">
        <v>6327</v>
      </c>
      <c r="M1640" s="3">
        <v>14899992</v>
      </c>
      <c r="N1640" s="19">
        <v>46631</v>
      </c>
    </row>
    <row r="1641" spans="1:14" s="18" customFormat="1" outlineLevel="2">
      <c r="A1641" s="19" t="s">
        <v>447</v>
      </c>
      <c r="B1641" s="20" t="s">
        <v>567</v>
      </c>
      <c r="C1641" s="21" t="s">
        <v>31</v>
      </c>
      <c r="D1641" s="20" t="s">
        <v>32</v>
      </c>
      <c r="E1641" s="3">
        <v>21765761</v>
      </c>
      <c r="F1641" s="19">
        <v>44806</v>
      </c>
      <c r="G1641" s="3">
        <v>21106193</v>
      </c>
      <c r="H1641" s="2">
        <v>5.0000000000000001E-3</v>
      </c>
      <c r="I1641" s="19">
        <v>44835</v>
      </c>
      <c r="J1641" s="19">
        <v>44850</v>
      </c>
      <c r="K1641" s="3">
        <v>16</v>
      </c>
      <c r="L1641" s="3">
        <v>4626</v>
      </c>
      <c r="M1641" s="3">
        <v>20446625</v>
      </c>
      <c r="N1641" s="19">
        <v>46631</v>
      </c>
    </row>
    <row r="1642" spans="1:14" s="18" customFormat="1" outlineLevel="2">
      <c r="A1642" s="19" t="s">
        <v>447</v>
      </c>
      <c r="B1642" s="20" t="s">
        <v>567</v>
      </c>
      <c r="C1642" s="21" t="s">
        <v>31</v>
      </c>
      <c r="D1642" s="20"/>
      <c r="E1642" s="3"/>
      <c r="F1642" s="19"/>
      <c r="G1642" s="3">
        <v>20446625</v>
      </c>
      <c r="H1642" s="2">
        <v>5.0000000000000001E-3</v>
      </c>
      <c r="I1642" s="19">
        <v>44851</v>
      </c>
      <c r="J1642" s="19">
        <v>44865</v>
      </c>
      <c r="K1642" s="3">
        <v>15</v>
      </c>
      <c r="L1642" s="3">
        <v>4201</v>
      </c>
      <c r="M1642" s="3"/>
      <c r="N1642" s="19">
        <v>46631</v>
      </c>
    </row>
    <row r="1643" spans="1:14" s="18" customFormat="1" outlineLevel="2">
      <c r="A1643" s="19" t="s">
        <v>447</v>
      </c>
      <c r="B1643" s="20" t="s">
        <v>566</v>
      </c>
      <c r="C1643" s="21" t="s">
        <v>564</v>
      </c>
      <c r="D1643" s="20" t="s">
        <v>563</v>
      </c>
      <c r="E1643" s="3">
        <v>35670000</v>
      </c>
      <c r="F1643" s="19">
        <v>44805</v>
      </c>
      <c r="G1643" s="3">
        <v>35670000</v>
      </c>
      <c r="H1643" s="2">
        <v>5.0000000000000001E-3</v>
      </c>
      <c r="I1643" s="19">
        <v>44835</v>
      </c>
      <c r="J1643" s="19">
        <v>44865</v>
      </c>
      <c r="K1643" s="3">
        <v>31</v>
      </c>
      <c r="L1643" s="3">
        <v>15148</v>
      </c>
      <c r="M1643" s="3">
        <v>35670000</v>
      </c>
      <c r="N1643" s="19">
        <v>46630</v>
      </c>
    </row>
    <row r="1644" spans="1:14" s="18" customFormat="1" outlineLevel="2">
      <c r="A1644" s="19" t="s">
        <v>447</v>
      </c>
      <c r="B1644" s="20" t="s">
        <v>565</v>
      </c>
      <c r="C1644" s="21" t="s">
        <v>564</v>
      </c>
      <c r="D1644" s="20" t="s">
        <v>563</v>
      </c>
      <c r="E1644" s="3">
        <v>222680000</v>
      </c>
      <c r="F1644" s="19">
        <v>44805</v>
      </c>
      <c r="G1644" s="3">
        <v>222680000</v>
      </c>
      <c r="H1644" s="2">
        <v>5.0000000000000001E-3</v>
      </c>
      <c r="I1644" s="19">
        <v>44835</v>
      </c>
      <c r="J1644" s="19">
        <v>44865</v>
      </c>
      <c r="K1644" s="3">
        <v>31</v>
      </c>
      <c r="L1644" s="3">
        <v>94563</v>
      </c>
      <c r="M1644" s="3">
        <v>222680000</v>
      </c>
      <c r="N1644" s="19">
        <v>46630</v>
      </c>
    </row>
    <row r="1645" spans="1:14" s="18" customFormat="1" outlineLevel="2">
      <c r="A1645" s="19" t="s">
        <v>447</v>
      </c>
      <c r="B1645" s="20" t="s">
        <v>586</v>
      </c>
      <c r="C1645" s="21" t="s">
        <v>400</v>
      </c>
      <c r="D1645" s="20" t="s">
        <v>401</v>
      </c>
      <c r="E1645" s="3">
        <v>27140000</v>
      </c>
      <c r="F1645" s="19">
        <v>44854</v>
      </c>
      <c r="G1645" s="3">
        <v>27140000</v>
      </c>
      <c r="H1645" s="2">
        <v>5.0000000000000001E-3</v>
      </c>
      <c r="I1645" s="19">
        <v>44854</v>
      </c>
      <c r="J1645" s="19">
        <v>44865</v>
      </c>
      <c r="K1645" s="3">
        <v>12</v>
      </c>
      <c r="L1645" s="3">
        <v>4461</v>
      </c>
      <c r="M1645" s="3">
        <v>27140000</v>
      </c>
      <c r="N1645" s="19">
        <v>46679</v>
      </c>
    </row>
    <row r="1646" spans="1:14" s="18" customFormat="1" outlineLevel="2">
      <c r="A1646" s="19" t="s">
        <v>447</v>
      </c>
      <c r="B1646" s="20" t="s">
        <v>585</v>
      </c>
      <c r="C1646" s="21" t="s">
        <v>400</v>
      </c>
      <c r="D1646" s="20" t="s">
        <v>401</v>
      </c>
      <c r="E1646" s="3">
        <v>3860000</v>
      </c>
      <c r="F1646" s="19">
        <v>44854</v>
      </c>
      <c r="G1646" s="3">
        <v>3860000</v>
      </c>
      <c r="H1646" s="2">
        <v>5.0000000000000001E-3</v>
      </c>
      <c r="I1646" s="19">
        <v>44854</v>
      </c>
      <c r="J1646" s="19">
        <v>44865</v>
      </c>
      <c r="K1646" s="3">
        <v>12</v>
      </c>
      <c r="L1646" s="3">
        <v>635</v>
      </c>
      <c r="M1646" s="3">
        <v>3860000</v>
      </c>
      <c r="N1646" s="19">
        <v>45949</v>
      </c>
    </row>
    <row r="1647" spans="1:14" s="18" customFormat="1" outlineLevel="2">
      <c r="A1647" s="19" t="s">
        <v>447</v>
      </c>
      <c r="B1647" s="20" t="s">
        <v>584</v>
      </c>
      <c r="C1647" s="21" t="s">
        <v>450</v>
      </c>
      <c r="D1647" s="20" t="s">
        <v>451</v>
      </c>
      <c r="E1647" s="3">
        <v>26000000</v>
      </c>
      <c r="F1647" s="19">
        <v>44851</v>
      </c>
      <c r="G1647" s="3">
        <v>26000000</v>
      </c>
      <c r="H1647" s="2">
        <v>5.0000000000000001E-3</v>
      </c>
      <c r="I1647" s="19">
        <v>44851</v>
      </c>
      <c r="J1647" s="19">
        <v>44865</v>
      </c>
      <c r="K1647" s="3">
        <v>15</v>
      </c>
      <c r="L1647" s="3">
        <v>5342</v>
      </c>
      <c r="M1647" s="3">
        <v>26000000</v>
      </c>
      <c r="N1647" s="19">
        <v>46676</v>
      </c>
    </row>
    <row r="1648" spans="1:14" s="18" customFormat="1" outlineLevel="2">
      <c r="A1648" s="19" t="s">
        <v>447</v>
      </c>
      <c r="B1648" s="20" t="s">
        <v>52</v>
      </c>
      <c r="C1648" s="21" t="s">
        <v>452</v>
      </c>
      <c r="D1648" s="20" t="s">
        <v>453</v>
      </c>
      <c r="E1648" s="3">
        <v>6657720</v>
      </c>
      <c r="F1648" s="19">
        <v>44020</v>
      </c>
      <c r="G1648" s="3">
        <v>6657720</v>
      </c>
      <c r="H1648" s="2">
        <v>5.0000000000000001E-3</v>
      </c>
      <c r="I1648" s="19">
        <v>44835</v>
      </c>
      <c r="J1648" s="19">
        <v>44865</v>
      </c>
      <c r="K1648" s="3">
        <v>31</v>
      </c>
      <c r="L1648" s="3">
        <v>2827</v>
      </c>
      <c r="M1648" s="3">
        <v>6657720</v>
      </c>
      <c r="N1648" s="19">
        <v>45845</v>
      </c>
    </row>
    <row r="1649" spans="1:14" s="18" customFormat="1" outlineLevel="2">
      <c r="A1649" s="19" t="s">
        <v>447</v>
      </c>
      <c r="B1649" s="20" t="s">
        <v>583</v>
      </c>
      <c r="C1649" s="21" t="s">
        <v>450</v>
      </c>
      <c r="D1649" s="20" t="s">
        <v>451</v>
      </c>
      <c r="E1649" s="3">
        <v>11700000</v>
      </c>
      <c r="F1649" s="19">
        <v>44859</v>
      </c>
      <c r="G1649" s="3">
        <v>11700000</v>
      </c>
      <c r="H1649" s="2">
        <v>5.0000000000000001E-3</v>
      </c>
      <c r="I1649" s="19">
        <v>44859</v>
      </c>
      <c r="J1649" s="19">
        <v>44865</v>
      </c>
      <c r="K1649" s="3">
        <v>7</v>
      </c>
      <c r="L1649" s="3">
        <v>1122</v>
      </c>
      <c r="M1649" s="3">
        <v>11700000</v>
      </c>
      <c r="N1649" s="19">
        <v>46684</v>
      </c>
    </row>
    <row r="1650" spans="1:14" s="18" customFormat="1" outlineLevel="2">
      <c r="A1650" s="19" t="s">
        <v>447</v>
      </c>
      <c r="B1650" s="20" t="s">
        <v>582</v>
      </c>
      <c r="C1650" s="21" t="s">
        <v>129</v>
      </c>
      <c r="D1650" s="20" t="s">
        <v>130</v>
      </c>
      <c r="E1650" s="3">
        <v>8370000</v>
      </c>
      <c r="F1650" s="19">
        <v>44841</v>
      </c>
      <c r="G1650" s="3">
        <v>8370000</v>
      </c>
      <c r="H1650" s="2">
        <v>5.0000000000000001E-3</v>
      </c>
      <c r="I1650" s="19">
        <v>44841</v>
      </c>
      <c r="J1650" s="19">
        <v>44865</v>
      </c>
      <c r="K1650" s="3">
        <v>25</v>
      </c>
      <c r="L1650" s="3">
        <v>2866</v>
      </c>
      <c r="M1650" s="3">
        <v>8370000</v>
      </c>
      <c r="N1650" s="19">
        <v>45936</v>
      </c>
    </row>
    <row r="1651" spans="1:14" s="18" customFormat="1" outlineLevel="2">
      <c r="A1651" s="19" t="s">
        <v>447</v>
      </c>
      <c r="B1651" s="20" t="s">
        <v>581</v>
      </c>
      <c r="C1651" s="21" t="s">
        <v>31</v>
      </c>
      <c r="D1651" s="20" t="s">
        <v>32</v>
      </c>
      <c r="E1651" s="3">
        <v>39982556</v>
      </c>
      <c r="F1651" s="19">
        <v>44854</v>
      </c>
      <c r="G1651" s="3">
        <v>39982556</v>
      </c>
      <c r="H1651" s="2">
        <v>5.0000000000000001E-3</v>
      </c>
      <c r="I1651" s="19">
        <v>44854</v>
      </c>
      <c r="J1651" s="19">
        <v>44865</v>
      </c>
      <c r="K1651" s="3">
        <v>12</v>
      </c>
      <c r="L1651" s="3">
        <v>6572</v>
      </c>
      <c r="M1651" s="3">
        <v>39982556</v>
      </c>
      <c r="N1651" s="19">
        <v>46679</v>
      </c>
    </row>
    <row r="1652" spans="1:14" s="18" customFormat="1" outlineLevel="2">
      <c r="A1652" s="19" t="s">
        <v>447</v>
      </c>
      <c r="B1652" s="20" t="s">
        <v>580</v>
      </c>
      <c r="C1652" s="21" t="s">
        <v>579</v>
      </c>
      <c r="D1652" s="20" t="s">
        <v>578</v>
      </c>
      <c r="E1652" s="3">
        <v>5000000</v>
      </c>
      <c r="F1652" s="19">
        <v>44838</v>
      </c>
      <c r="G1652" s="3">
        <v>5000000</v>
      </c>
      <c r="H1652" s="2">
        <v>5.0000000000000001E-3</v>
      </c>
      <c r="I1652" s="19">
        <v>44838</v>
      </c>
      <c r="J1652" s="19">
        <v>44857</v>
      </c>
      <c r="K1652" s="3">
        <v>20</v>
      </c>
      <c r="L1652" s="3">
        <v>1370</v>
      </c>
      <c r="M1652" s="3">
        <v>0</v>
      </c>
      <c r="N1652" s="19">
        <v>46663</v>
      </c>
    </row>
    <row r="1653" spans="1:14" s="18" customFormat="1" outlineLevel="2">
      <c r="A1653" s="19" t="s">
        <v>447</v>
      </c>
      <c r="B1653" s="20" t="s">
        <v>55</v>
      </c>
      <c r="C1653" s="21" t="s">
        <v>460</v>
      </c>
      <c r="D1653" s="20" t="s">
        <v>461</v>
      </c>
      <c r="E1653" s="3">
        <v>220000000</v>
      </c>
      <c r="F1653" s="19">
        <v>43815</v>
      </c>
      <c r="G1653" s="3">
        <v>165000001</v>
      </c>
      <c r="H1653" s="2">
        <v>5.0000000000000001E-3</v>
      </c>
      <c r="I1653" s="19">
        <v>44835</v>
      </c>
      <c r="J1653" s="19">
        <v>44850</v>
      </c>
      <c r="K1653" s="3">
        <v>16</v>
      </c>
      <c r="L1653" s="3">
        <v>36164</v>
      </c>
      <c r="M1653" s="3">
        <v>158888890</v>
      </c>
      <c r="N1653" s="19">
        <v>45641</v>
      </c>
    </row>
    <row r="1654" spans="1:14" s="18" customFormat="1" outlineLevel="2">
      <c r="A1654" s="19" t="s">
        <v>447</v>
      </c>
      <c r="B1654" s="20" t="s">
        <v>55</v>
      </c>
      <c r="C1654" s="21" t="s">
        <v>460</v>
      </c>
      <c r="D1654" s="20"/>
      <c r="E1654" s="3"/>
      <c r="F1654" s="19"/>
      <c r="G1654" s="3">
        <v>158888890</v>
      </c>
      <c r="H1654" s="2">
        <v>5.0000000000000001E-3</v>
      </c>
      <c r="I1654" s="19">
        <v>44851</v>
      </c>
      <c r="J1654" s="19">
        <v>44865</v>
      </c>
      <c r="K1654" s="3">
        <v>15</v>
      </c>
      <c r="L1654" s="3">
        <v>32648</v>
      </c>
      <c r="M1654" s="3"/>
      <c r="N1654" s="19">
        <v>45641</v>
      </c>
    </row>
    <row r="1655" spans="1:14" s="18" customFormat="1" outlineLevel="2">
      <c r="A1655" s="19" t="s">
        <v>447</v>
      </c>
      <c r="B1655" s="20" t="s">
        <v>58</v>
      </c>
      <c r="C1655" s="21" t="s">
        <v>272</v>
      </c>
      <c r="D1655" s="20" t="s">
        <v>273</v>
      </c>
      <c r="E1655" s="3">
        <v>10400000</v>
      </c>
      <c r="F1655" s="19">
        <v>44033</v>
      </c>
      <c r="G1655" s="3">
        <v>10053334</v>
      </c>
      <c r="H1655" s="2">
        <v>5.0000000000000001E-3</v>
      </c>
      <c r="I1655" s="19">
        <v>44835</v>
      </c>
      <c r="J1655" s="19">
        <v>44850</v>
      </c>
      <c r="K1655" s="3">
        <v>16</v>
      </c>
      <c r="L1655" s="3">
        <v>2203</v>
      </c>
      <c r="M1655" s="3">
        <v>9880001</v>
      </c>
      <c r="N1655" s="19">
        <v>45858</v>
      </c>
    </row>
    <row r="1656" spans="1:14" s="18" customFormat="1" outlineLevel="2">
      <c r="A1656" s="19" t="s">
        <v>447</v>
      </c>
      <c r="B1656" s="20" t="s">
        <v>58</v>
      </c>
      <c r="C1656" s="21" t="s">
        <v>272</v>
      </c>
      <c r="D1656" s="20"/>
      <c r="E1656" s="3"/>
      <c r="F1656" s="19"/>
      <c r="G1656" s="3">
        <v>9880001</v>
      </c>
      <c r="H1656" s="2">
        <v>5.0000000000000001E-3</v>
      </c>
      <c r="I1656" s="19">
        <v>44851</v>
      </c>
      <c r="J1656" s="19">
        <v>44865</v>
      </c>
      <c r="K1656" s="3">
        <v>15</v>
      </c>
      <c r="L1656" s="3">
        <v>2030</v>
      </c>
      <c r="M1656" s="3"/>
      <c r="N1656" s="19">
        <v>45858</v>
      </c>
    </row>
    <row r="1657" spans="1:14" s="18" customFormat="1" outlineLevel="2">
      <c r="A1657" s="19" t="s">
        <v>447</v>
      </c>
      <c r="B1657" s="20" t="s">
        <v>59</v>
      </c>
      <c r="C1657" s="21" t="s">
        <v>135</v>
      </c>
      <c r="D1657" s="20" t="s">
        <v>136</v>
      </c>
      <c r="E1657" s="3">
        <v>28200000</v>
      </c>
      <c r="F1657" s="19">
        <v>44027</v>
      </c>
      <c r="G1657" s="3">
        <v>28200000</v>
      </c>
      <c r="H1657" s="2">
        <v>5.0000000000000001E-3</v>
      </c>
      <c r="I1657" s="19">
        <v>44835</v>
      </c>
      <c r="J1657" s="19">
        <v>44865</v>
      </c>
      <c r="K1657" s="3">
        <v>31</v>
      </c>
      <c r="L1657" s="3">
        <v>11975</v>
      </c>
      <c r="M1657" s="3">
        <v>28200000</v>
      </c>
      <c r="N1657" s="19">
        <v>45852</v>
      </c>
    </row>
    <row r="1658" spans="1:14" s="18" customFormat="1" outlineLevel="2">
      <c r="A1658" s="19" t="s">
        <v>447</v>
      </c>
      <c r="B1658" s="20" t="s">
        <v>60</v>
      </c>
      <c r="C1658" s="21" t="s">
        <v>452</v>
      </c>
      <c r="D1658" s="20" t="s">
        <v>453</v>
      </c>
      <c r="E1658" s="3">
        <v>6657720</v>
      </c>
      <c r="F1658" s="19">
        <v>44055</v>
      </c>
      <c r="G1658" s="3">
        <v>6657720</v>
      </c>
      <c r="H1658" s="2">
        <v>5.0000000000000001E-3</v>
      </c>
      <c r="I1658" s="19">
        <v>44835</v>
      </c>
      <c r="J1658" s="19">
        <v>44865</v>
      </c>
      <c r="K1658" s="3">
        <v>31</v>
      </c>
      <c r="L1658" s="3">
        <v>2827</v>
      </c>
      <c r="M1658" s="3">
        <v>6657720</v>
      </c>
      <c r="N1658" s="19">
        <v>45880</v>
      </c>
    </row>
    <row r="1659" spans="1:14" s="18" customFormat="1" outlineLevel="2">
      <c r="A1659" s="19" t="s">
        <v>447</v>
      </c>
      <c r="B1659" s="20" t="s">
        <v>63</v>
      </c>
      <c r="C1659" s="21" t="s">
        <v>452</v>
      </c>
      <c r="D1659" s="20" t="s">
        <v>453</v>
      </c>
      <c r="E1659" s="3">
        <v>6714720</v>
      </c>
      <c r="F1659" s="19">
        <v>44055</v>
      </c>
      <c r="G1659" s="3">
        <v>6714720</v>
      </c>
      <c r="H1659" s="2">
        <v>5.0000000000000001E-3</v>
      </c>
      <c r="I1659" s="19">
        <v>44835</v>
      </c>
      <c r="J1659" s="19">
        <v>44865</v>
      </c>
      <c r="K1659" s="3">
        <v>31</v>
      </c>
      <c r="L1659" s="3">
        <v>2851</v>
      </c>
      <c r="M1659" s="3">
        <v>6714720</v>
      </c>
      <c r="N1659" s="19">
        <v>45880</v>
      </c>
    </row>
    <row r="1660" spans="1:14" s="18" customFormat="1" outlineLevel="2">
      <c r="A1660" s="19" t="s">
        <v>447</v>
      </c>
      <c r="B1660" s="20" t="s">
        <v>68</v>
      </c>
      <c r="C1660" s="21" t="s">
        <v>418</v>
      </c>
      <c r="D1660" s="20" t="s">
        <v>419</v>
      </c>
      <c r="E1660" s="3">
        <v>27700000</v>
      </c>
      <c r="F1660" s="19">
        <v>44071</v>
      </c>
      <c r="G1660" s="3">
        <v>27700000</v>
      </c>
      <c r="H1660" s="2">
        <v>5.0000000000000001E-3</v>
      </c>
      <c r="I1660" s="19">
        <v>44835</v>
      </c>
      <c r="J1660" s="19">
        <v>44865</v>
      </c>
      <c r="K1660" s="3">
        <v>31</v>
      </c>
      <c r="L1660" s="3">
        <v>11763</v>
      </c>
      <c r="M1660" s="3">
        <v>27700000</v>
      </c>
      <c r="N1660" s="19">
        <v>45896</v>
      </c>
    </row>
    <row r="1661" spans="1:14" s="18" customFormat="1" outlineLevel="2">
      <c r="A1661" s="19" t="s">
        <v>447</v>
      </c>
      <c r="B1661" s="20" t="s">
        <v>69</v>
      </c>
      <c r="C1661" s="21" t="s">
        <v>452</v>
      </c>
      <c r="D1661" s="20" t="s">
        <v>453</v>
      </c>
      <c r="E1661" s="3">
        <v>6714720</v>
      </c>
      <c r="F1661" s="19">
        <v>44083</v>
      </c>
      <c r="G1661" s="3">
        <v>6714720</v>
      </c>
      <c r="H1661" s="2">
        <v>5.0000000000000001E-3</v>
      </c>
      <c r="I1661" s="19">
        <v>44835</v>
      </c>
      <c r="J1661" s="19">
        <v>44865</v>
      </c>
      <c r="K1661" s="3">
        <v>31</v>
      </c>
      <c r="L1661" s="3">
        <v>2851</v>
      </c>
      <c r="M1661" s="3">
        <v>6714720</v>
      </c>
      <c r="N1661" s="19">
        <v>45908</v>
      </c>
    </row>
    <row r="1662" spans="1:14" s="18" customFormat="1" outlineLevel="2">
      <c r="A1662" s="19" t="s">
        <v>447</v>
      </c>
      <c r="B1662" s="20" t="s">
        <v>70</v>
      </c>
      <c r="C1662" s="21" t="s">
        <v>452</v>
      </c>
      <c r="D1662" s="20" t="s">
        <v>453</v>
      </c>
      <c r="E1662" s="3">
        <v>5805960</v>
      </c>
      <c r="F1662" s="19">
        <v>44083</v>
      </c>
      <c r="G1662" s="3">
        <v>5805960</v>
      </c>
      <c r="H1662" s="2">
        <v>5.0000000000000001E-3</v>
      </c>
      <c r="I1662" s="19">
        <v>44835</v>
      </c>
      <c r="J1662" s="19">
        <v>44865</v>
      </c>
      <c r="K1662" s="3">
        <v>31</v>
      </c>
      <c r="L1662" s="3">
        <v>2466</v>
      </c>
      <c r="M1662" s="3">
        <v>5805960</v>
      </c>
      <c r="N1662" s="19">
        <v>45908</v>
      </c>
    </row>
    <row r="1663" spans="1:14" s="18" customFormat="1" outlineLevel="2">
      <c r="A1663" s="19" t="s">
        <v>447</v>
      </c>
      <c r="B1663" s="20" t="s">
        <v>74</v>
      </c>
      <c r="C1663" s="21" t="s">
        <v>452</v>
      </c>
      <c r="D1663" s="20" t="s">
        <v>453</v>
      </c>
      <c r="E1663" s="3">
        <v>5452560</v>
      </c>
      <c r="F1663" s="19">
        <v>43838</v>
      </c>
      <c r="G1663" s="3">
        <v>5452560</v>
      </c>
      <c r="H1663" s="2">
        <v>5.0000000000000001E-3</v>
      </c>
      <c r="I1663" s="19">
        <v>44835</v>
      </c>
      <c r="J1663" s="19">
        <v>44865</v>
      </c>
      <c r="K1663" s="3">
        <v>31</v>
      </c>
      <c r="L1663" s="3">
        <v>2315</v>
      </c>
      <c r="M1663" s="3">
        <v>5452560</v>
      </c>
      <c r="N1663" s="19">
        <v>45664</v>
      </c>
    </row>
    <row r="1664" spans="1:14" s="18" customFormat="1" outlineLevel="2">
      <c r="A1664" s="19" t="s">
        <v>447</v>
      </c>
      <c r="B1664" s="20" t="s">
        <v>77</v>
      </c>
      <c r="C1664" s="21" t="s">
        <v>31</v>
      </c>
      <c r="D1664" s="20" t="s">
        <v>32</v>
      </c>
      <c r="E1664" s="3">
        <v>31000000</v>
      </c>
      <c r="F1664" s="19">
        <v>44102</v>
      </c>
      <c r="G1664" s="3">
        <v>27555552</v>
      </c>
      <c r="H1664" s="2">
        <v>5.0000000000000001E-3</v>
      </c>
      <c r="I1664" s="19">
        <v>44835</v>
      </c>
      <c r="J1664" s="19">
        <v>44850</v>
      </c>
      <c r="K1664" s="3">
        <v>16</v>
      </c>
      <c r="L1664" s="3">
        <v>6040</v>
      </c>
      <c r="M1664" s="3">
        <v>26694440</v>
      </c>
      <c r="N1664" s="19">
        <v>45927</v>
      </c>
    </row>
    <row r="1665" spans="1:14" s="18" customFormat="1" outlineLevel="2">
      <c r="A1665" s="19" t="s">
        <v>447</v>
      </c>
      <c r="B1665" s="20" t="s">
        <v>77</v>
      </c>
      <c r="C1665" s="21" t="s">
        <v>31</v>
      </c>
      <c r="D1665" s="20"/>
      <c r="E1665" s="3"/>
      <c r="F1665" s="19"/>
      <c r="G1665" s="3">
        <v>26694440</v>
      </c>
      <c r="H1665" s="2">
        <v>5.0000000000000001E-3</v>
      </c>
      <c r="I1665" s="19">
        <v>44851</v>
      </c>
      <c r="J1665" s="19">
        <v>44865</v>
      </c>
      <c r="K1665" s="3">
        <v>15</v>
      </c>
      <c r="L1665" s="3">
        <v>5485</v>
      </c>
      <c r="M1665" s="3"/>
      <c r="N1665" s="19">
        <v>45927</v>
      </c>
    </row>
    <row r="1666" spans="1:14" s="18" customFormat="1" outlineLevel="2">
      <c r="A1666" s="19" t="s">
        <v>447</v>
      </c>
      <c r="B1666" s="20" t="s">
        <v>78</v>
      </c>
      <c r="C1666" s="21" t="s">
        <v>272</v>
      </c>
      <c r="D1666" s="20" t="s">
        <v>273</v>
      </c>
      <c r="E1666" s="3">
        <v>10700000</v>
      </c>
      <c r="F1666" s="19">
        <v>44104</v>
      </c>
      <c r="G1666" s="3">
        <v>10343334</v>
      </c>
      <c r="H1666" s="2">
        <v>5.0000000000000001E-3</v>
      </c>
      <c r="I1666" s="19">
        <v>44835</v>
      </c>
      <c r="J1666" s="19">
        <v>44850</v>
      </c>
      <c r="K1666" s="3">
        <v>16</v>
      </c>
      <c r="L1666" s="3">
        <v>2267</v>
      </c>
      <c r="M1666" s="3">
        <v>10165001</v>
      </c>
      <c r="N1666" s="19">
        <v>45929</v>
      </c>
    </row>
    <row r="1667" spans="1:14" s="18" customFormat="1" outlineLevel="2">
      <c r="A1667" s="19" t="s">
        <v>447</v>
      </c>
      <c r="B1667" s="20" t="s">
        <v>78</v>
      </c>
      <c r="C1667" s="21" t="s">
        <v>272</v>
      </c>
      <c r="D1667" s="20"/>
      <c r="E1667" s="3"/>
      <c r="F1667" s="19"/>
      <c r="G1667" s="3">
        <v>10165001</v>
      </c>
      <c r="H1667" s="2">
        <v>5.0000000000000001E-3</v>
      </c>
      <c r="I1667" s="19">
        <v>44851</v>
      </c>
      <c r="J1667" s="19">
        <v>44865</v>
      </c>
      <c r="K1667" s="3">
        <v>15</v>
      </c>
      <c r="L1667" s="3">
        <v>2089</v>
      </c>
      <c r="M1667" s="3"/>
      <c r="N1667" s="19">
        <v>45929</v>
      </c>
    </row>
    <row r="1668" spans="1:14" s="18" customFormat="1" outlineLevel="2">
      <c r="A1668" s="19" t="s">
        <v>447</v>
      </c>
      <c r="B1668" s="20" t="s">
        <v>79</v>
      </c>
      <c r="C1668" s="21" t="s">
        <v>390</v>
      </c>
      <c r="D1668" s="20" t="s">
        <v>391</v>
      </c>
      <c r="E1668" s="3">
        <v>1000000000</v>
      </c>
      <c r="F1668" s="19">
        <v>44102</v>
      </c>
      <c r="G1668" s="3">
        <v>1000000000</v>
      </c>
      <c r="H1668" s="2">
        <v>5.0000000000000001E-3</v>
      </c>
      <c r="I1668" s="19">
        <v>44835</v>
      </c>
      <c r="J1668" s="19">
        <v>44850</v>
      </c>
      <c r="K1668" s="3">
        <v>16</v>
      </c>
      <c r="L1668" s="3">
        <v>219178</v>
      </c>
      <c r="M1668" s="3">
        <v>972222222</v>
      </c>
      <c r="N1668" s="19">
        <v>45927</v>
      </c>
    </row>
    <row r="1669" spans="1:14" s="18" customFormat="1" outlineLevel="2">
      <c r="A1669" s="19" t="s">
        <v>447</v>
      </c>
      <c r="B1669" s="20" t="s">
        <v>79</v>
      </c>
      <c r="C1669" s="21" t="s">
        <v>390</v>
      </c>
      <c r="D1669" s="20"/>
      <c r="E1669" s="3"/>
      <c r="F1669" s="19"/>
      <c r="G1669" s="3">
        <v>972222222</v>
      </c>
      <c r="H1669" s="2">
        <v>5.0000000000000001E-3</v>
      </c>
      <c r="I1669" s="19">
        <v>44851</v>
      </c>
      <c r="J1669" s="19">
        <v>44865</v>
      </c>
      <c r="K1669" s="3">
        <v>15</v>
      </c>
      <c r="L1669" s="3">
        <v>199772</v>
      </c>
      <c r="M1669" s="3"/>
      <c r="N1669" s="19">
        <v>45927</v>
      </c>
    </row>
    <row r="1670" spans="1:14" s="18" customFormat="1" outlineLevel="2">
      <c r="A1670" s="19" t="s">
        <v>447</v>
      </c>
      <c r="B1670" s="20" t="s">
        <v>80</v>
      </c>
      <c r="C1670" s="21" t="s">
        <v>452</v>
      </c>
      <c r="D1670" s="20" t="s">
        <v>453</v>
      </c>
      <c r="E1670" s="3">
        <v>5805960</v>
      </c>
      <c r="F1670" s="19">
        <v>44111</v>
      </c>
      <c r="G1670" s="3">
        <v>5805960</v>
      </c>
      <c r="H1670" s="2">
        <v>5.0000000000000001E-3</v>
      </c>
      <c r="I1670" s="19">
        <v>44835</v>
      </c>
      <c r="J1670" s="19">
        <v>44865</v>
      </c>
      <c r="K1670" s="3">
        <v>31</v>
      </c>
      <c r="L1670" s="3">
        <v>2466</v>
      </c>
      <c r="M1670" s="3">
        <v>5805960</v>
      </c>
      <c r="N1670" s="19">
        <v>45936</v>
      </c>
    </row>
    <row r="1671" spans="1:14" s="18" customFormat="1" outlineLevel="2">
      <c r="A1671" s="19" t="s">
        <v>447</v>
      </c>
      <c r="B1671" s="20" t="s">
        <v>81</v>
      </c>
      <c r="C1671" s="21" t="s">
        <v>452</v>
      </c>
      <c r="D1671" s="20" t="s">
        <v>453</v>
      </c>
      <c r="E1671" s="3">
        <v>5805960</v>
      </c>
      <c r="F1671" s="19">
        <v>44111</v>
      </c>
      <c r="G1671" s="3">
        <v>5805960</v>
      </c>
      <c r="H1671" s="2">
        <v>5.0000000000000001E-3</v>
      </c>
      <c r="I1671" s="19">
        <v>44835</v>
      </c>
      <c r="J1671" s="19">
        <v>44865</v>
      </c>
      <c r="K1671" s="3">
        <v>31</v>
      </c>
      <c r="L1671" s="3">
        <v>2466</v>
      </c>
      <c r="M1671" s="3">
        <v>5805960</v>
      </c>
      <c r="N1671" s="19">
        <v>45936</v>
      </c>
    </row>
    <row r="1672" spans="1:14" s="18" customFormat="1" outlineLevel="2">
      <c r="A1672" s="19" t="s">
        <v>447</v>
      </c>
      <c r="B1672" s="20" t="s">
        <v>84</v>
      </c>
      <c r="C1672" s="21" t="s">
        <v>240</v>
      </c>
      <c r="D1672" s="20" t="s">
        <v>241</v>
      </c>
      <c r="E1672" s="3">
        <v>3480000</v>
      </c>
      <c r="F1672" s="19">
        <v>44125</v>
      </c>
      <c r="G1672" s="3">
        <v>3480000</v>
      </c>
      <c r="H1672" s="2">
        <v>5.0000000000000001E-3</v>
      </c>
      <c r="I1672" s="19">
        <v>44835</v>
      </c>
      <c r="J1672" s="19">
        <v>44865</v>
      </c>
      <c r="K1672" s="3">
        <v>31</v>
      </c>
      <c r="L1672" s="3">
        <v>1478</v>
      </c>
      <c r="M1672" s="3">
        <v>3480000</v>
      </c>
      <c r="N1672" s="19">
        <v>45950</v>
      </c>
    </row>
    <row r="1673" spans="1:14" s="18" customFormat="1" outlineLevel="2">
      <c r="A1673" s="19" t="s">
        <v>447</v>
      </c>
      <c r="B1673" s="20" t="s">
        <v>87</v>
      </c>
      <c r="C1673" s="21" t="s">
        <v>458</v>
      </c>
      <c r="D1673" s="20" t="s">
        <v>459</v>
      </c>
      <c r="E1673" s="3">
        <v>32000000</v>
      </c>
      <c r="F1673" s="19">
        <v>44133</v>
      </c>
      <c r="G1673" s="3">
        <v>32000000</v>
      </c>
      <c r="H1673" s="2">
        <v>5.0000000000000001E-3</v>
      </c>
      <c r="I1673" s="19">
        <v>44835</v>
      </c>
      <c r="J1673" s="19">
        <v>44865</v>
      </c>
      <c r="K1673" s="3">
        <v>31</v>
      </c>
      <c r="L1673" s="3">
        <v>13589</v>
      </c>
      <c r="M1673" s="3">
        <v>32000000</v>
      </c>
      <c r="N1673" s="19">
        <v>45958</v>
      </c>
    </row>
    <row r="1674" spans="1:14" s="18" customFormat="1" outlineLevel="2">
      <c r="A1674" s="19" t="s">
        <v>447</v>
      </c>
      <c r="B1674" s="20" t="s">
        <v>88</v>
      </c>
      <c r="C1674" s="21" t="s">
        <v>452</v>
      </c>
      <c r="D1674" s="20" t="s">
        <v>453</v>
      </c>
      <c r="E1674" s="3">
        <v>5805960</v>
      </c>
      <c r="F1674" s="19">
        <v>44146</v>
      </c>
      <c r="G1674" s="3">
        <v>5805960</v>
      </c>
      <c r="H1674" s="2">
        <v>5.0000000000000001E-3</v>
      </c>
      <c r="I1674" s="19">
        <v>44835</v>
      </c>
      <c r="J1674" s="19">
        <v>44865</v>
      </c>
      <c r="K1674" s="3">
        <v>31</v>
      </c>
      <c r="L1674" s="3">
        <v>2466</v>
      </c>
      <c r="M1674" s="3">
        <v>5805960</v>
      </c>
      <c r="N1674" s="19">
        <v>45971</v>
      </c>
    </row>
    <row r="1675" spans="1:14" s="18" customFormat="1" outlineLevel="2">
      <c r="A1675" s="19" t="s">
        <v>447</v>
      </c>
      <c r="B1675" s="20" t="s">
        <v>89</v>
      </c>
      <c r="C1675" s="21" t="s">
        <v>452</v>
      </c>
      <c r="D1675" s="20" t="s">
        <v>453</v>
      </c>
      <c r="E1675" s="3">
        <v>5452560</v>
      </c>
      <c r="F1675" s="19">
        <v>43838</v>
      </c>
      <c r="G1675" s="3">
        <v>5452560</v>
      </c>
      <c r="H1675" s="2">
        <v>5.0000000000000001E-3</v>
      </c>
      <c r="I1675" s="19">
        <v>44835</v>
      </c>
      <c r="J1675" s="19">
        <v>44865</v>
      </c>
      <c r="K1675" s="3">
        <v>31</v>
      </c>
      <c r="L1675" s="3">
        <v>2315</v>
      </c>
      <c r="M1675" s="3">
        <v>5452560</v>
      </c>
      <c r="N1675" s="19">
        <v>45664</v>
      </c>
    </row>
    <row r="1676" spans="1:14" s="18" customFormat="1" outlineLevel="2">
      <c r="A1676" s="19" t="s">
        <v>447</v>
      </c>
      <c r="B1676" s="20" t="s">
        <v>90</v>
      </c>
      <c r="C1676" s="21" t="s">
        <v>452</v>
      </c>
      <c r="D1676" s="20" t="s">
        <v>453</v>
      </c>
      <c r="E1676" s="3">
        <v>14338200</v>
      </c>
      <c r="F1676" s="19">
        <v>44146</v>
      </c>
      <c r="G1676" s="3">
        <v>14338200</v>
      </c>
      <c r="H1676" s="2">
        <v>5.0000000000000001E-3</v>
      </c>
      <c r="I1676" s="19">
        <v>44835</v>
      </c>
      <c r="J1676" s="19">
        <v>44865</v>
      </c>
      <c r="K1676" s="3">
        <v>31</v>
      </c>
      <c r="L1676" s="3">
        <v>6089</v>
      </c>
      <c r="M1676" s="3">
        <v>14338200</v>
      </c>
      <c r="N1676" s="19">
        <v>45971</v>
      </c>
    </row>
    <row r="1677" spans="1:14" s="18" customFormat="1" outlineLevel="2">
      <c r="A1677" s="19" t="s">
        <v>447</v>
      </c>
      <c r="B1677" s="20" t="s">
        <v>94</v>
      </c>
      <c r="C1677" s="21" t="s">
        <v>240</v>
      </c>
      <c r="D1677" s="20" t="s">
        <v>241</v>
      </c>
      <c r="E1677" s="3">
        <v>2500000</v>
      </c>
      <c r="F1677" s="19">
        <v>44146</v>
      </c>
      <c r="G1677" s="3">
        <v>2500000</v>
      </c>
      <c r="H1677" s="2">
        <v>5.0000000000000001E-3</v>
      </c>
      <c r="I1677" s="19">
        <v>44835</v>
      </c>
      <c r="J1677" s="19">
        <v>44865</v>
      </c>
      <c r="K1677" s="3">
        <v>31</v>
      </c>
      <c r="L1677" s="3">
        <v>1062</v>
      </c>
      <c r="M1677" s="3">
        <v>2500000</v>
      </c>
      <c r="N1677" s="19">
        <v>45971</v>
      </c>
    </row>
    <row r="1678" spans="1:14" s="18" customFormat="1" outlineLevel="2">
      <c r="A1678" s="19" t="s">
        <v>447</v>
      </c>
      <c r="B1678" s="20" t="s">
        <v>95</v>
      </c>
      <c r="C1678" s="21" t="s">
        <v>458</v>
      </c>
      <c r="D1678" s="20" t="s">
        <v>459</v>
      </c>
      <c r="E1678" s="3">
        <v>30000000</v>
      </c>
      <c r="F1678" s="19">
        <v>44140</v>
      </c>
      <c r="G1678" s="3">
        <v>30000000</v>
      </c>
      <c r="H1678" s="2">
        <v>5.0000000000000001E-3</v>
      </c>
      <c r="I1678" s="19">
        <v>44835</v>
      </c>
      <c r="J1678" s="19">
        <v>44865</v>
      </c>
      <c r="K1678" s="3">
        <v>31</v>
      </c>
      <c r="L1678" s="3">
        <v>12740</v>
      </c>
      <c r="M1678" s="3">
        <v>30000000</v>
      </c>
      <c r="N1678" s="19">
        <v>45965</v>
      </c>
    </row>
    <row r="1679" spans="1:14" s="18" customFormat="1" outlineLevel="2">
      <c r="A1679" s="19" t="s">
        <v>447</v>
      </c>
      <c r="B1679" s="20" t="s">
        <v>96</v>
      </c>
      <c r="C1679" s="21" t="s">
        <v>214</v>
      </c>
      <c r="D1679" s="20" t="s">
        <v>215</v>
      </c>
      <c r="E1679" s="3">
        <v>6100000</v>
      </c>
      <c r="F1679" s="19">
        <v>44138</v>
      </c>
      <c r="G1679" s="3">
        <v>6100000</v>
      </c>
      <c r="H1679" s="2">
        <v>5.0000000000000001E-3</v>
      </c>
      <c r="I1679" s="19">
        <v>44835</v>
      </c>
      <c r="J1679" s="19">
        <v>44865</v>
      </c>
      <c r="K1679" s="3">
        <v>31</v>
      </c>
      <c r="L1679" s="3">
        <v>2590</v>
      </c>
      <c r="M1679" s="3">
        <v>6100000</v>
      </c>
      <c r="N1679" s="19">
        <v>45963</v>
      </c>
    </row>
    <row r="1680" spans="1:14" s="18" customFormat="1" outlineLevel="2">
      <c r="A1680" s="19" t="s">
        <v>447</v>
      </c>
      <c r="B1680" s="20" t="s">
        <v>99</v>
      </c>
      <c r="C1680" s="21" t="s">
        <v>460</v>
      </c>
      <c r="D1680" s="20" t="s">
        <v>461</v>
      </c>
      <c r="E1680" s="3">
        <v>82036355</v>
      </c>
      <c r="F1680" s="19">
        <v>44137</v>
      </c>
      <c r="G1680" s="3">
        <v>82036355</v>
      </c>
      <c r="H1680" s="2">
        <v>5.0000000000000001E-3</v>
      </c>
      <c r="I1680" s="19">
        <v>44835</v>
      </c>
      <c r="J1680" s="19">
        <v>44865</v>
      </c>
      <c r="K1680" s="3">
        <v>31</v>
      </c>
      <c r="L1680" s="3">
        <v>34837</v>
      </c>
      <c r="M1680" s="3">
        <v>82036355</v>
      </c>
      <c r="N1680" s="19">
        <v>45962</v>
      </c>
    </row>
    <row r="1681" spans="1:14" s="18" customFormat="1" outlineLevel="2">
      <c r="A1681" s="19" t="s">
        <v>447</v>
      </c>
      <c r="B1681" s="20" t="s">
        <v>100</v>
      </c>
      <c r="C1681" s="21" t="s">
        <v>390</v>
      </c>
      <c r="D1681" s="20" t="s">
        <v>391</v>
      </c>
      <c r="E1681" s="3">
        <v>1000000000</v>
      </c>
      <c r="F1681" s="19">
        <v>44162</v>
      </c>
      <c r="G1681" s="3">
        <v>1000000000</v>
      </c>
      <c r="H1681" s="2">
        <v>5.0000000000000001E-3</v>
      </c>
      <c r="I1681" s="19">
        <v>44835</v>
      </c>
      <c r="J1681" s="19">
        <v>44850</v>
      </c>
      <c r="K1681" s="3">
        <v>16</v>
      </c>
      <c r="L1681" s="3">
        <v>219178</v>
      </c>
      <c r="M1681" s="3">
        <v>972222222</v>
      </c>
      <c r="N1681" s="19">
        <v>45987</v>
      </c>
    </row>
    <row r="1682" spans="1:14" s="18" customFormat="1" outlineLevel="2">
      <c r="A1682" s="19" t="s">
        <v>447</v>
      </c>
      <c r="B1682" s="20" t="s">
        <v>100</v>
      </c>
      <c r="C1682" s="21" t="s">
        <v>390</v>
      </c>
      <c r="D1682" s="20"/>
      <c r="E1682" s="3"/>
      <c r="F1682" s="19"/>
      <c r="G1682" s="3">
        <v>972222222</v>
      </c>
      <c r="H1682" s="2">
        <v>5.0000000000000001E-3</v>
      </c>
      <c r="I1682" s="19">
        <v>44851</v>
      </c>
      <c r="J1682" s="19">
        <v>44865</v>
      </c>
      <c r="K1682" s="3">
        <v>15</v>
      </c>
      <c r="L1682" s="3">
        <v>199772</v>
      </c>
      <c r="M1682" s="3"/>
      <c r="N1682" s="19">
        <v>45987</v>
      </c>
    </row>
    <row r="1683" spans="1:14" s="18" customFormat="1" outlineLevel="2">
      <c r="A1683" s="19" t="s">
        <v>447</v>
      </c>
      <c r="B1683" s="20" t="s">
        <v>101</v>
      </c>
      <c r="C1683" s="21" t="s">
        <v>121</v>
      </c>
      <c r="D1683" s="20" t="s">
        <v>122</v>
      </c>
      <c r="E1683" s="3">
        <v>47490000</v>
      </c>
      <c r="F1683" s="19">
        <v>44137</v>
      </c>
      <c r="G1683" s="3">
        <v>47490000</v>
      </c>
      <c r="H1683" s="2">
        <v>5.0000000000000001E-3</v>
      </c>
      <c r="I1683" s="19">
        <v>44835</v>
      </c>
      <c r="J1683" s="19">
        <v>44865</v>
      </c>
      <c r="K1683" s="3">
        <v>31</v>
      </c>
      <c r="L1683" s="3">
        <v>20167</v>
      </c>
      <c r="M1683" s="3">
        <v>47490000</v>
      </c>
      <c r="N1683" s="19">
        <v>45962</v>
      </c>
    </row>
    <row r="1684" spans="1:14" s="18" customFormat="1" outlineLevel="2">
      <c r="A1684" s="19" t="s">
        <v>447</v>
      </c>
      <c r="B1684" s="20" t="s">
        <v>102</v>
      </c>
      <c r="C1684" s="21" t="s">
        <v>272</v>
      </c>
      <c r="D1684" s="20" t="s">
        <v>273</v>
      </c>
      <c r="E1684" s="3">
        <v>5300000</v>
      </c>
      <c r="F1684" s="19">
        <v>44145</v>
      </c>
      <c r="G1684" s="3">
        <v>5123334</v>
      </c>
      <c r="H1684" s="2">
        <v>5.0000000000000001E-3</v>
      </c>
      <c r="I1684" s="19">
        <v>44835</v>
      </c>
      <c r="J1684" s="19">
        <v>44850</v>
      </c>
      <c r="K1684" s="3">
        <v>16</v>
      </c>
      <c r="L1684" s="3">
        <v>1123</v>
      </c>
      <c r="M1684" s="3">
        <v>5035001</v>
      </c>
      <c r="N1684" s="19">
        <v>45970</v>
      </c>
    </row>
    <row r="1685" spans="1:14" s="18" customFormat="1" outlineLevel="2">
      <c r="A1685" s="19" t="s">
        <v>447</v>
      </c>
      <c r="B1685" s="20" t="s">
        <v>102</v>
      </c>
      <c r="C1685" s="21" t="s">
        <v>272</v>
      </c>
      <c r="D1685" s="20"/>
      <c r="E1685" s="3"/>
      <c r="F1685" s="19"/>
      <c r="G1685" s="3">
        <v>5035001</v>
      </c>
      <c r="H1685" s="2">
        <v>5.0000000000000001E-3</v>
      </c>
      <c r="I1685" s="19">
        <v>44851</v>
      </c>
      <c r="J1685" s="19">
        <v>44865</v>
      </c>
      <c r="K1685" s="3">
        <v>15</v>
      </c>
      <c r="L1685" s="3">
        <v>1035</v>
      </c>
      <c r="M1685" s="3"/>
      <c r="N1685" s="19">
        <v>45970</v>
      </c>
    </row>
    <row r="1686" spans="1:14" s="18" customFormat="1" outlineLevel="2">
      <c r="A1686" s="19" t="s">
        <v>447</v>
      </c>
      <c r="B1686" s="20" t="s">
        <v>103</v>
      </c>
      <c r="C1686" s="21" t="s">
        <v>272</v>
      </c>
      <c r="D1686" s="20" t="s">
        <v>273</v>
      </c>
      <c r="E1686" s="3">
        <v>4130000</v>
      </c>
      <c r="F1686" s="19">
        <v>44151</v>
      </c>
      <c r="G1686" s="3">
        <v>3992334</v>
      </c>
      <c r="H1686" s="2">
        <v>5.0000000000000001E-3</v>
      </c>
      <c r="I1686" s="19">
        <v>44835</v>
      </c>
      <c r="J1686" s="19">
        <v>44850</v>
      </c>
      <c r="K1686" s="3">
        <v>16</v>
      </c>
      <c r="L1686" s="3">
        <v>875</v>
      </c>
      <c r="M1686" s="3">
        <v>3923501</v>
      </c>
      <c r="N1686" s="19">
        <v>45976</v>
      </c>
    </row>
    <row r="1687" spans="1:14" s="18" customFormat="1" outlineLevel="2">
      <c r="A1687" s="19" t="s">
        <v>447</v>
      </c>
      <c r="B1687" s="20" t="s">
        <v>103</v>
      </c>
      <c r="C1687" s="21" t="s">
        <v>272</v>
      </c>
      <c r="D1687" s="20"/>
      <c r="E1687" s="3"/>
      <c r="F1687" s="19"/>
      <c r="G1687" s="3">
        <v>3923501</v>
      </c>
      <c r="H1687" s="2">
        <v>5.0000000000000001E-3</v>
      </c>
      <c r="I1687" s="19">
        <v>44851</v>
      </c>
      <c r="J1687" s="19">
        <v>44865</v>
      </c>
      <c r="K1687" s="3">
        <v>15</v>
      </c>
      <c r="L1687" s="3">
        <v>806</v>
      </c>
      <c r="M1687" s="3"/>
      <c r="N1687" s="19">
        <v>45976</v>
      </c>
    </row>
    <row r="1688" spans="1:14" s="18" customFormat="1" outlineLevel="2">
      <c r="A1688" s="19" t="s">
        <v>447</v>
      </c>
      <c r="B1688" s="20" t="s">
        <v>107</v>
      </c>
      <c r="C1688" s="21" t="s">
        <v>272</v>
      </c>
      <c r="D1688" s="20" t="s">
        <v>273</v>
      </c>
      <c r="E1688" s="3">
        <v>6450000</v>
      </c>
      <c r="F1688" s="19">
        <v>44165</v>
      </c>
      <c r="G1688" s="3">
        <v>6235000</v>
      </c>
      <c r="H1688" s="2">
        <v>5.0000000000000001E-3</v>
      </c>
      <c r="I1688" s="19">
        <v>44835</v>
      </c>
      <c r="J1688" s="19">
        <v>44850</v>
      </c>
      <c r="K1688" s="3">
        <v>16</v>
      </c>
      <c r="L1688" s="3">
        <v>1367</v>
      </c>
      <c r="M1688" s="3">
        <v>6127500</v>
      </c>
      <c r="N1688" s="19">
        <v>45990</v>
      </c>
    </row>
    <row r="1689" spans="1:14" s="18" customFormat="1" outlineLevel="2">
      <c r="A1689" s="19" t="s">
        <v>447</v>
      </c>
      <c r="B1689" s="20" t="s">
        <v>107</v>
      </c>
      <c r="C1689" s="21" t="s">
        <v>272</v>
      </c>
      <c r="D1689" s="20"/>
      <c r="E1689" s="3"/>
      <c r="F1689" s="19"/>
      <c r="G1689" s="3">
        <v>6127500</v>
      </c>
      <c r="H1689" s="2">
        <v>5.0000000000000001E-3</v>
      </c>
      <c r="I1689" s="19">
        <v>44851</v>
      </c>
      <c r="J1689" s="19">
        <v>44865</v>
      </c>
      <c r="K1689" s="3">
        <v>15</v>
      </c>
      <c r="L1689" s="3">
        <v>1259</v>
      </c>
      <c r="M1689" s="3"/>
      <c r="N1689" s="19">
        <v>45990</v>
      </c>
    </row>
    <row r="1690" spans="1:14" s="18" customFormat="1" outlineLevel="2">
      <c r="A1690" s="19" t="s">
        <v>447</v>
      </c>
      <c r="B1690" s="20" t="s">
        <v>168</v>
      </c>
      <c r="C1690" s="21" t="s">
        <v>452</v>
      </c>
      <c r="D1690" s="20" t="s">
        <v>453</v>
      </c>
      <c r="E1690" s="3">
        <v>14338200</v>
      </c>
      <c r="F1690" s="19">
        <v>44174</v>
      </c>
      <c r="G1690" s="3">
        <v>14338200</v>
      </c>
      <c r="H1690" s="2">
        <v>5.0000000000000001E-3</v>
      </c>
      <c r="I1690" s="19">
        <v>44835</v>
      </c>
      <c r="J1690" s="19">
        <v>44865</v>
      </c>
      <c r="K1690" s="3">
        <v>31</v>
      </c>
      <c r="L1690" s="3">
        <v>6089</v>
      </c>
      <c r="M1690" s="3">
        <v>14338200</v>
      </c>
      <c r="N1690" s="19">
        <v>45999</v>
      </c>
    </row>
    <row r="1691" spans="1:14" s="18" customFormat="1" outlineLevel="2">
      <c r="A1691" s="19" t="s">
        <v>447</v>
      </c>
      <c r="B1691" s="20" t="s">
        <v>169</v>
      </c>
      <c r="C1691" s="21" t="s">
        <v>452</v>
      </c>
      <c r="D1691" s="20" t="s">
        <v>453</v>
      </c>
      <c r="E1691" s="3">
        <v>4977000</v>
      </c>
      <c r="F1691" s="19">
        <v>44174</v>
      </c>
      <c r="G1691" s="3">
        <v>4977000</v>
      </c>
      <c r="H1691" s="2">
        <v>5.0000000000000001E-3</v>
      </c>
      <c r="I1691" s="19">
        <v>44835</v>
      </c>
      <c r="J1691" s="19">
        <v>44865</v>
      </c>
      <c r="K1691" s="3">
        <v>31</v>
      </c>
      <c r="L1691" s="3">
        <v>2114</v>
      </c>
      <c r="M1691" s="3">
        <v>4977000</v>
      </c>
      <c r="N1691" s="19">
        <v>45999</v>
      </c>
    </row>
    <row r="1692" spans="1:14" s="18" customFormat="1" outlineLevel="2">
      <c r="A1692" s="19" t="s">
        <v>447</v>
      </c>
      <c r="B1692" s="20" t="s">
        <v>170</v>
      </c>
      <c r="C1692" s="21" t="s">
        <v>214</v>
      </c>
      <c r="D1692" s="20" t="s">
        <v>215</v>
      </c>
      <c r="E1692" s="3">
        <v>40000000</v>
      </c>
      <c r="F1692" s="19">
        <v>44193</v>
      </c>
      <c r="G1692" s="3">
        <v>40000000</v>
      </c>
      <c r="H1692" s="2">
        <v>5.0000000000000001E-3</v>
      </c>
      <c r="I1692" s="19">
        <v>44835</v>
      </c>
      <c r="J1692" s="19">
        <v>44865</v>
      </c>
      <c r="K1692" s="3">
        <v>31</v>
      </c>
      <c r="L1692" s="3">
        <v>16986</v>
      </c>
      <c r="M1692" s="3">
        <v>40000000</v>
      </c>
      <c r="N1692" s="19">
        <v>46018</v>
      </c>
    </row>
    <row r="1693" spans="1:14" s="18" customFormat="1" outlineLevel="2">
      <c r="A1693" s="19" t="s">
        <v>447</v>
      </c>
      <c r="B1693" s="20" t="s">
        <v>171</v>
      </c>
      <c r="C1693" s="21" t="s">
        <v>272</v>
      </c>
      <c r="D1693" s="20" t="s">
        <v>273</v>
      </c>
      <c r="E1693" s="3">
        <v>8890000</v>
      </c>
      <c r="F1693" s="19">
        <v>44175</v>
      </c>
      <c r="G1693" s="3">
        <v>8593666</v>
      </c>
      <c r="H1693" s="2">
        <v>5.0000000000000001E-3</v>
      </c>
      <c r="I1693" s="19">
        <v>44835</v>
      </c>
      <c r="J1693" s="19">
        <v>44850</v>
      </c>
      <c r="K1693" s="3">
        <v>16</v>
      </c>
      <c r="L1693" s="3">
        <v>1884</v>
      </c>
      <c r="M1693" s="3">
        <v>8445499</v>
      </c>
      <c r="N1693" s="19">
        <v>46000</v>
      </c>
    </row>
    <row r="1694" spans="1:14" s="18" customFormat="1" outlineLevel="2">
      <c r="A1694" s="19" t="s">
        <v>447</v>
      </c>
      <c r="B1694" s="20" t="s">
        <v>171</v>
      </c>
      <c r="C1694" s="21" t="s">
        <v>272</v>
      </c>
      <c r="D1694" s="20"/>
      <c r="E1694" s="3"/>
      <c r="F1694" s="19"/>
      <c r="G1694" s="3">
        <v>8445499</v>
      </c>
      <c r="H1694" s="2">
        <v>5.0000000000000001E-3</v>
      </c>
      <c r="I1694" s="19">
        <v>44851</v>
      </c>
      <c r="J1694" s="19">
        <v>44865</v>
      </c>
      <c r="K1694" s="3">
        <v>15</v>
      </c>
      <c r="L1694" s="3">
        <v>1735</v>
      </c>
      <c r="M1694" s="3"/>
      <c r="N1694" s="19">
        <v>46000</v>
      </c>
    </row>
    <row r="1695" spans="1:14" s="18" customFormat="1" outlineLevel="2">
      <c r="A1695" s="19" t="s">
        <v>447</v>
      </c>
      <c r="B1695" s="20" t="s">
        <v>172</v>
      </c>
      <c r="C1695" s="21" t="s">
        <v>272</v>
      </c>
      <c r="D1695" s="20" t="s">
        <v>273</v>
      </c>
      <c r="E1695" s="3">
        <v>4020000</v>
      </c>
      <c r="F1695" s="19">
        <v>44196</v>
      </c>
      <c r="G1695" s="3">
        <v>3886000</v>
      </c>
      <c r="H1695" s="2">
        <v>5.0000000000000001E-3</v>
      </c>
      <c r="I1695" s="19">
        <v>44835</v>
      </c>
      <c r="J1695" s="19">
        <v>44850</v>
      </c>
      <c r="K1695" s="3">
        <v>16</v>
      </c>
      <c r="L1695" s="3">
        <v>852</v>
      </c>
      <c r="M1695" s="3">
        <v>3819000</v>
      </c>
      <c r="N1695" s="19">
        <v>46021</v>
      </c>
    </row>
    <row r="1696" spans="1:14" s="18" customFormat="1" outlineLevel="2">
      <c r="A1696" s="19" t="s">
        <v>447</v>
      </c>
      <c r="B1696" s="20" t="s">
        <v>172</v>
      </c>
      <c r="C1696" s="21" t="s">
        <v>272</v>
      </c>
      <c r="D1696" s="20"/>
      <c r="E1696" s="3"/>
      <c r="F1696" s="19"/>
      <c r="G1696" s="3">
        <v>3819000</v>
      </c>
      <c r="H1696" s="2">
        <v>5.0000000000000001E-3</v>
      </c>
      <c r="I1696" s="19">
        <v>44851</v>
      </c>
      <c r="J1696" s="19">
        <v>44865</v>
      </c>
      <c r="K1696" s="3">
        <v>15</v>
      </c>
      <c r="L1696" s="3">
        <v>785</v>
      </c>
      <c r="M1696" s="3"/>
      <c r="N1696" s="19">
        <v>46021</v>
      </c>
    </row>
    <row r="1697" spans="1:14" s="18" customFormat="1" outlineLevel="2">
      <c r="A1697" s="19" t="s">
        <v>447</v>
      </c>
      <c r="B1697" s="20" t="s">
        <v>174</v>
      </c>
      <c r="C1697" s="21" t="s">
        <v>452</v>
      </c>
      <c r="D1697" s="20" t="s">
        <v>453</v>
      </c>
      <c r="E1697" s="3">
        <v>4977000</v>
      </c>
      <c r="F1697" s="19">
        <v>44209</v>
      </c>
      <c r="G1697" s="3">
        <v>4977000</v>
      </c>
      <c r="H1697" s="2">
        <v>5.0000000000000001E-3</v>
      </c>
      <c r="I1697" s="19">
        <v>44835</v>
      </c>
      <c r="J1697" s="19">
        <v>44865</v>
      </c>
      <c r="K1697" s="3">
        <v>31</v>
      </c>
      <c r="L1697" s="3">
        <v>2114</v>
      </c>
      <c r="M1697" s="3">
        <v>4977000</v>
      </c>
      <c r="N1697" s="19">
        <v>46034</v>
      </c>
    </row>
    <row r="1698" spans="1:14" s="18" customFormat="1" outlineLevel="2">
      <c r="A1698" s="19" t="s">
        <v>447</v>
      </c>
      <c r="B1698" s="20" t="s">
        <v>175</v>
      </c>
      <c r="C1698" s="21" t="s">
        <v>452</v>
      </c>
      <c r="D1698" s="20" t="s">
        <v>453</v>
      </c>
      <c r="E1698" s="3">
        <v>9862800</v>
      </c>
      <c r="F1698" s="19">
        <v>44209</v>
      </c>
      <c r="G1698" s="3">
        <v>9862800</v>
      </c>
      <c r="H1698" s="2">
        <v>5.0000000000000001E-3</v>
      </c>
      <c r="I1698" s="19">
        <v>44835</v>
      </c>
      <c r="J1698" s="19">
        <v>44865</v>
      </c>
      <c r="K1698" s="3">
        <v>31</v>
      </c>
      <c r="L1698" s="3">
        <v>4188</v>
      </c>
      <c r="M1698" s="3">
        <v>9862800</v>
      </c>
      <c r="N1698" s="19">
        <v>46034</v>
      </c>
    </row>
    <row r="1699" spans="1:14" s="18" customFormat="1" outlineLevel="2">
      <c r="A1699" s="19" t="s">
        <v>447</v>
      </c>
      <c r="B1699" s="20" t="s">
        <v>176</v>
      </c>
      <c r="C1699" s="21" t="s">
        <v>272</v>
      </c>
      <c r="D1699" s="20" t="s">
        <v>273</v>
      </c>
      <c r="E1699" s="3">
        <v>3620000</v>
      </c>
      <c r="F1699" s="19">
        <v>44207</v>
      </c>
      <c r="G1699" s="3">
        <v>3499332</v>
      </c>
      <c r="H1699" s="2">
        <v>5.0000000000000001E-3</v>
      </c>
      <c r="I1699" s="19">
        <v>44835</v>
      </c>
      <c r="J1699" s="19">
        <v>44850</v>
      </c>
      <c r="K1699" s="3">
        <v>16</v>
      </c>
      <c r="L1699" s="3">
        <v>767</v>
      </c>
      <c r="M1699" s="3">
        <v>3438998</v>
      </c>
      <c r="N1699" s="19">
        <v>46032</v>
      </c>
    </row>
    <row r="1700" spans="1:14" s="18" customFormat="1" outlineLevel="2">
      <c r="A1700" s="19" t="s">
        <v>447</v>
      </c>
      <c r="B1700" s="20" t="s">
        <v>176</v>
      </c>
      <c r="C1700" s="21" t="s">
        <v>272</v>
      </c>
      <c r="D1700" s="20"/>
      <c r="E1700" s="3"/>
      <c r="F1700" s="19"/>
      <c r="G1700" s="3">
        <v>3438998</v>
      </c>
      <c r="H1700" s="2">
        <v>5.0000000000000001E-3</v>
      </c>
      <c r="I1700" s="19">
        <v>44851</v>
      </c>
      <c r="J1700" s="19">
        <v>44865</v>
      </c>
      <c r="K1700" s="3">
        <v>15</v>
      </c>
      <c r="L1700" s="3">
        <v>707</v>
      </c>
      <c r="M1700" s="3"/>
      <c r="N1700" s="19">
        <v>46032</v>
      </c>
    </row>
    <row r="1701" spans="1:14" s="18" customFormat="1" outlineLevel="2">
      <c r="A1701" s="19" t="s">
        <v>447</v>
      </c>
      <c r="B1701" s="20" t="s">
        <v>178</v>
      </c>
      <c r="C1701" s="21" t="s">
        <v>121</v>
      </c>
      <c r="D1701" s="20" t="s">
        <v>122</v>
      </c>
      <c r="E1701" s="3">
        <v>53640000</v>
      </c>
      <c r="F1701" s="19">
        <v>44203</v>
      </c>
      <c r="G1701" s="3">
        <v>53640000</v>
      </c>
      <c r="H1701" s="2">
        <v>5.0000000000000001E-3</v>
      </c>
      <c r="I1701" s="19">
        <v>44835</v>
      </c>
      <c r="J1701" s="19">
        <v>44865</v>
      </c>
      <c r="K1701" s="3">
        <v>31</v>
      </c>
      <c r="L1701" s="3">
        <v>22779</v>
      </c>
      <c r="M1701" s="3">
        <v>53640000</v>
      </c>
      <c r="N1701" s="19">
        <v>46028</v>
      </c>
    </row>
    <row r="1702" spans="1:14" s="18" customFormat="1" outlineLevel="2">
      <c r="A1702" s="19" t="s">
        <v>447</v>
      </c>
      <c r="B1702" s="20" t="s">
        <v>179</v>
      </c>
      <c r="C1702" s="21" t="s">
        <v>454</v>
      </c>
      <c r="D1702" s="20" t="s">
        <v>455</v>
      </c>
      <c r="E1702" s="3">
        <v>40160000</v>
      </c>
      <c r="F1702" s="19">
        <v>44232</v>
      </c>
      <c r="G1702" s="3">
        <v>40160000</v>
      </c>
      <c r="H1702" s="2">
        <v>5.0000000000000001E-3</v>
      </c>
      <c r="I1702" s="19">
        <v>44835</v>
      </c>
      <c r="J1702" s="19">
        <v>44865</v>
      </c>
      <c r="K1702" s="3">
        <v>31</v>
      </c>
      <c r="L1702" s="3">
        <v>17054</v>
      </c>
      <c r="M1702" s="3">
        <v>40160000</v>
      </c>
      <c r="N1702" s="19">
        <v>46057</v>
      </c>
    </row>
    <row r="1703" spans="1:14" s="18" customFormat="1" outlineLevel="2">
      <c r="A1703" s="19" t="s">
        <v>447</v>
      </c>
      <c r="B1703" s="20" t="s">
        <v>180</v>
      </c>
      <c r="C1703" s="21" t="s">
        <v>452</v>
      </c>
      <c r="D1703" s="20" t="s">
        <v>453</v>
      </c>
      <c r="E1703" s="3">
        <v>3655380</v>
      </c>
      <c r="F1703" s="19">
        <v>44230</v>
      </c>
      <c r="G1703" s="3">
        <v>3655380</v>
      </c>
      <c r="H1703" s="2">
        <v>5.0000000000000001E-3</v>
      </c>
      <c r="I1703" s="19">
        <v>44835</v>
      </c>
      <c r="J1703" s="19">
        <v>44865</v>
      </c>
      <c r="K1703" s="3">
        <v>31</v>
      </c>
      <c r="L1703" s="3">
        <v>1552</v>
      </c>
      <c r="M1703" s="3">
        <v>3655380</v>
      </c>
      <c r="N1703" s="19">
        <v>46055</v>
      </c>
    </row>
    <row r="1704" spans="1:14" s="18" customFormat="1" outlineLevel="2">
      <c r="A1704" s="19" t="s">
        <v>447</v>
      </c>
      <c r="B1704" s="20" t="s">
        <v>181</v>
      </c>
      <c r="C1704" s="21" t="s">
        <v>452</v>
      </c>
      <c r="D1704" s="20" t="s">
        <v>453</v>
      </c>
      <c r="E1704" s="3">
        <v>9862800</v>
      </c>
      <c r="F1704" s="19">
        <v>44230</v>
      </c>
      <c r="G1704" s="3">
        <v>9862800</v>
      </c>
      <c r="H1704" s="2">
        <v>5.0000000000000001E-3</v>
      </c>
      <c r="I1704" s="19">
        <v>44835</v>
      </c>
      <c r="J1704" s="19">
        <v>44865</v>
      </c>
      <c r="K1704" s="3">
        <v>31</v>
      </c>
      <c r="L1704" s="3">
        <v>4188</v>
      </c>
      <c r="M1704" s="3">
        <v>9862800</v>
      </c>
      <c r="N1704" s="19">
        <v>46055</v>
      </c>
    </row>
    <row r="1705" spans="1:14" s="18" customFormat="1" outlineLevel="2">
      <c r="A1705" s="19" t="s">
        <v>447</v>
      </c>
      <c r="B1705" s="20" t="s">
        <v>182</v>
      </c>
      <c r="C1705" s="21" t="s">
        <v>240</v>
      </c>
      <c r="D1705" s="20" t="s">
        <v>241</v>
      </c>
      <c r="E1705" s="3">
        <v>32000000</v>
      </c>
      <c r="F1705" s="19">
        <v>44250</v>
      </c>
      <c r="G1705" s="3">
        <v>32000000</v>
      </c>
      <c r="H1705" s="2">
        <v>5.0000000000000001E-3</v>
      </c>
      <c r="I1705" s="19">
        <v>44835</v>
      </c>
      <c r="J1705" s="19">
        <v>44865</v>
      </c>
      <c r="K1705" s="3">
        <v>31</v>
      </c>
      <c r="L1705" s="3">
        <v>13589</v>
      </c>
      <c r="M1705" s="3">
        <v>32000000</v>
      </c>
      <c r="N1705" s="19">
        <v>46075</v>
      </c>
    </row>
    <row r="1706" spans="1:14" s="18" customFormat="1" outlineLevel="2">
      <c r="A1706" s="19" t="s">
        <v>447</v>
      </c>
      <c r="B1706" s="20" t="s">
        <v>183</v>
      </c>
      <c r="C1706" s="21" t="s">
        <v>272</v>
      </c>
      <c r="D1706" s="20" t="s">
        <v>273</v>
      </c>
      <c r="E1706" s="3">
        <v>2390000</v>
      </c>
      <c r="F1706" s="19">
        <v>44228</v>
      </c>
      <c r="G1706" s="3">
        <v>2310332</v>
      </c>
      <c r="H1706" s="2">
        <v>5.0000000000000001E-3</v>
      </c>
      <c r="I1706" s="19">
        <v>44835</v>
      </c>
      <c r="J1706" s="19">
        <v>44850</v>
      </c>
      <c r="K1706" s="3">
        <v>16</v>
      </c>
      <c r="L1706" s="3">
        <v>506</v>
      </c>
      <c r="M1706" s="3">
        <v>2270498</v>
      </c>
      <c r="N1706" s="19">
        <v>46053</v>
      </c>
    </row>
    <row r="1707" spans="1:14" s="18" customFormat="1" outlineLevel="2">
      <c r="A1707" s="19" t="s">
        <v>447</v>
      </c>
      <c r="B1707" s="20" t="s">
        <v>183</v>
      </c>
      <c r="C1707" s="21" t="s">
        <v>272</v>
      </c>
      <c r="D1707" s="20"/>
      <c r="E1707" s="3"/>
      <c r="F1707" s="19"/>
      <c r="G1707" s="3">
        <v>2270498</v>
      </c>
      <c r="H1707" s="2">
        <v>5.0000000000000001E-3</v>
      </c>
      <c r="I1707" s="19">
        <v>44851</v>
      </c>
      <c r="J1707" s="19">
        <v>44865</v>
      </c>
      <c r="K1707" s="3">
        <v>15</v>
      </c>
      <c r="L1707" s="3">
        <v>467</v>
      </c>
      <c r="M1707" s="3"/>
      <c r="N1707" s="19">
        <v>46053</v>
      </c>
    </row>
    <row r="1708" spans="1:14" s="18" customFormat="1" outlineLevel="2">
      <c r="A1708" s="19" t="s">
        <v>447</v>
      </c>
      <c r="B1708" s="20" t="s">
        <v>109</v>
      </c>
      <c r="C1708" s="21" t="s">
        <v>452</v>
      </c>
      <c r="D1708" s="20" t="s">
        <v>453</v>
      </c>
      <c r="E1708" s="3">
        <v>5452560</v>
      </c>
      <c r="F1708" s="19">
        <v>43873</v>
      </c>
      <c r="G1708" s="3">
        <v>5452560</v>
      </c>
      <c r="H1708" s="2">
        <v>5.0000000000000001E-3</v>
      </c>
      <c r="I1708" s="19">
        <v>44835</v>
      </c>
      <c r="J1708" s="19">
        <v>44865</v>
      </c>
      <c r="K1708" s="3">
        <v>31</v>
      </c>
      <c r="L1708" s="3">
        <v>2315</v>
      </c>
      <c r="M1708" s="3">
        <v>5452560</v>
      </c>
      <c r="N1708" s="19">
        <v>45699</v>
      </c>
    </row>
    <row r="1709" spans="1:14" s="18" customFormat="1" outlineLevel="2">
      <c r="A1709" s="19" t="s">
        <v>447</v>
      </c>
      <c r="B1709" s="20" t="s">
        <v>186</v>
      </c>
      <c r="C1709" s="21" t="s">
        <v>454</v>
      </c>
      <c r="D1709" s="20" t="s">
        <v>455</v>
      </c>
      <c r="E1709" s="3">
        <v>40660000</v>
      </c>
      <c r="F1709" s="19">
        <v>44272</v>
      </c>
      <c r="G1709" s="3">
        <v>40660000</v>
      </c>
      <c r="H1709" s="2">
        <v>5.0000000000000001E-3</v>
      </c>
      <c r="I1709" s="19">
        <v>44835</v>
      </c>
      <c r="J1709" s="19">
        <v>44865</v>
      </c>
      <c r="K1709" s="3">
        <v>31</v>
      </c>
      <c r="L1709" s="3">
        <v>17267</v>
      </c>
      <c r="M1709" s="3">
        <v>40660000</v>
      </c>
      <c r="N1709" s="19">
        <v>46097</v>
      </c>
    </row>
    <row r="1710" spans="1:14" s="18" customFormat="1" outlineLevel="2">
      <c r="A1710" s="19" t="s">
        <v>447</v>
      </c>
      <c r="B1710" s="20" t="s">
        <v>187</v>
      </c>
      <c r="C1710" s="21" t="s">
        <v>450</v>
      </c>
      <c r="D1710" s="20" t="s">
        <v>451</v>
      </c>
      <c r="E1710" s="3">
        <v>13800000</v>
      </c>
      <c r="F1710" s="19">
        <v>44264</v>
      </c>
      <c r="G1710" s="3">
        <v>13800000</v>
      </c>
      <c r="H1710" s="2">
        <v>5.0000000000000001E-3</v>
      </c>
      <c r="I1710" s="19">
        <v>44835</v>
      </c>
      <c r="J1710" s="19">
        <v>44865</v>
      </c>
      <c r="K1710" s="3">
        <v>31</v>
      </c>
      <c r="L1710" s="3">
        <v>5860</v>
      </c>
      <c r="M1710" s="3">
        <v>13800000</v>
      </c>
      <c r="N1710" s="19">
        <v>46089</v>
      </c>
    </row>
    <row r="1711" spans="1:14" s="18" customFormat="1" outlineLevel="2">
      <c r="A1711" s="19" t="s">
        <v>447</v>
      </c>
      <c r="B1711" s="20" t="s">
        <v>188</v>
      </c>
      <c r="C1711" s="21" t="s">
        <v>452</v>
      </c>
      <c r="D1711" s="20" t="s">
        <v>453</v>
      </c>
      <c r="E1711" s="3">
        <v>8641320</v>
      </c>
      <c r="F1711" s="19">
        <v>44265</v>
      </c>
      <c r="G1711" s="3">
        <v>8641320</v>
      </c>
      <c r="H1711" s="2">
        <v>5.0000000000000001E-3</v>
      </c>
      <c r="I1711" s="19">
        <v>44835</v>
      </c>
      <c r="J1711" s="19">
        <v>44865</v>
      </c>
      <c r="K1711" s="3">
        <v>31</v>
      </c>
      <c r="L1711" s="3">
        <v>3670</v>
      </c>
      <c r="M1711" s="3">
        <v>8641320</v>
      </c>
      <c r="N1711" s="19">
        <v>46090</v>
      </c>
    </row>
    <row r="1712" spans="1:14" s="18" customFormat="1" outlineLevel="2">
      <c r="A1712" s="19" t="s">
        <v>447</v>
      </c>
      <c r="B1712" s="20" t="s">
        <v>189</v>
      </c>
      <c r="C1712" s="21" t="s">
        <v>452</v>
      </c>
      <c r="D1712" s="20" t="s">
        <v>453</v>
      </c>
      <c r="E1712" s="3">
        <v>3655380</v>
      </c>
      <c r="F1712" s="19">
        <v>44265</v>
      </c>
      <c r="G1712" s="3">
        <v>3655380</v>
      </c>
      <c r="H1712" s="2">
        <v>5.0000000000000001E-3</v>
      </c>
      <c r="I1712" s="19">
        <v>44835</v>
      </c>
      <c r="J1712" s="19">
        <v>44865</v>
      </c>
      <c r="K1712" s="3">
        <v>31</v>
      </c>
      <c r="L1712" s="3">
        <v>1552</v>
      </c>
      <c r="M1712" s="3">
        <v>3655380</v>
      </c>
      <c r="N1712" s="19">
        <v>46090</v>
      </c>
    </row>
    <row r="1713" spans="1:14" s="18" customFormat="1" outlineLevel="2">
      <c r="A1713" s="19" t="s">
        <v>447</v>
      </c>
      <c r="B1713" s="20" t="s">
        <v>190</v>
      </c>
      <c r="C1713" s="21" t="s">
        <v>452</v>
      </c>
      <c r="D1713" s="20" t="s">
        <v>453</v>
      </c>
      <c r="E1713" s="3">
        <v>13280000</v>
      </c>
      <c r="F1713" s="19">
        <v>44272</v>
      </c>
      <c r="G1713" s="3">
        <v>13280000</v>
      </c>
      <c r="H1713" s="2">
        <v>5.0000000000000001E-3</v>
      </c>
      <c r="I1713" s="19">
        <v>44835</v>
      </c>
      <c r="J1713" s="19">
        <v>44865</v>
      </c>
      <c r="K1713" s="3">
        <v>31</v>
      </c>
      <c r="L1713" s="3">
        <v>5639</v>
      </c>
      <c r="M1713" s="3">
        <v>13280000</v>
      </c>
      <c r="N1713" s="19">
        <v>46097</v>
      </c>
    </row>
    <row r="1714" spans="1:14" s="18" customFormat="1" outlineLevel="2">
      <c r="A1714" s="19" t="s">
        <v>447</v>
      </c>
      <c r="B1714" s="20" t="s">
        <v>191</v>
      </c>
      <c r="C1714" s="21" t="s">
        <v>214</v>
      </c>
      <c r="D1714" s="20" t="s">
        <v>215</v>
      </c>
      <c r="E1714" s="3">
        <v>47000000</v>
      </c>
      <c r="F1714" s="19">
        <v>44284</v>
      </c>
      <c r="G1714" s="3">
        <v>47000000</v>
      </c>
      <c r="H1714" s="2">
        <v>5.0000000000000001E-3</v>
      </c>
      <c r="I1714" s="19">
        <v>44835</v>
      </c>
      <c r="J1714" s="19">
        <v>44865</v>
      </c>
      <c r="K1714" s="3">
        <v>31</v>
      </c>
      <c r="L1714" s="3">
        <v>19959</v>
      </c>
      <c r="M1714" s="3">
        <v>47000000</v>
      </c>
      <c r="N1714" s="19">
        <v>46109</v>
      </c>
    </row>
    <row r="1715" spans="1:14" s="18" customFormat="1" outlineLevel="2">
      <c r="A1715" s="19" t="s">
        <v>447</v>
      </c>
      <c r="B1715" s="20" t="s">
        <v>192</v>
      </c>
      <c r="C1715" s="21" t="s">
        <v>272</v>
      </c>
      <c r="D1715" s="20" t="s">
        <v>273</v>
      </c>
      <c r="E1715" s="3">
        <v>5840000</v>
      </c>
      <c r="F1715" s="19">
        <v>44257</v>
      </c>
      <c r="G1715" s="3">
        <v>5645332</v>
      </c>
      <c r="H1715" s="2">
        <v>5.0000000000000001E-3</v>
      </c>
      <c r="I1715" s="19">
        <v>44835</v>
      </c>
      <c r="J1715" s="19">
        <v>44850</v>
      </c>
      <c r="K1715" s="3">
        <v>16</v>
      </c>
      <c r="L1715" s="3">
        <v>1237</v>
      </c>
      <c r="M1715" s="3">
        <v>5547998</v>
      </c>
      <c r="N1715" s="19">
        <v>46082</v>
      </c>
    </row>
    <row r="1716" spans="1:14" s="18" customFormat="1" outlineLevel="2">
      <c r="A1716" s="19" t="s">
        <v>447</v>
      </c>
      <c r="B1716" s="20" t="s">
        <v>192</v>
      </c>
      <c r="C1716" s="21" t="s">
        <v>272</v>
      </c>
      <c r="D1716" s="20"/>
      <c r="E1716" s="3"/>
      <c r="F1716" s="19"/>
      <c r="G1716" s="3">
        <v>5547998</v>
      </c>
      <c r="H1716" s="2">
        <v>5.0000000000000001E-3</v>
      </c>
      <c r="I1716" s="19">
        <v>44851</v>
      </c>
      <c r="J1716" s="19">
        <v>44865</v>
      </c>
      <c r="K1716" s="3">
        <v>15</v>
      </c>
      <c r="L1716" s="3">
        <v>1140</v>
      </c>
      <c r="M1716" s="3"/>
      <c r="N1716" s="19">
        <v>46082</v>
      </c>
    </row>
    <row r="1717" spans="1:14" s="18" customFormat="1" outlineLevel="2">
      <c r="A1717" s="19" t="s">
        <v>447</v>
      </c>
      <c r="B1717" s="20" t="s">
        <v>193</v>
      </c>
      <c r="C1717" s="21" t="s">
        <v>272</v>
      </c>
      <c r="D1717" s="20" t="s">
        <v>273</v>
      </c>
      <c r="E1717" s="3">
        <v>3570000</v>
      </c>
      <c r="F1717" s="19">
        <v>44286</v>
      </c>
      <c r="G1717" s="3">
        <v>3451000</v>
      </c>
      <c r="H1717" s="2">
        <v>5.0000000000000001E-3</v>
      </c>
      <c r="I1717" s="19">
        <v>44835</v>
      </c>
      <c r="J1717" s="19">
        <v>44850</v>
      </c>
      <c r="K1717" s="3">
        <v>16</v>
      </c>
      <c r="L1717" s="3">
        <v>756</v>
      </c>
      <c r="M1717" s="3">
        <v>3391500</v>
      </c>
      <c r="N1717" s="19">
        <v>46111</v>
      </c>
    </row>
    <row r="1718" spans="1:14" s="18" customFormat="1" outlineLevel="2">
      <c r="A1718" s="19" t="s">
        <v>447</v>
      </c>
      <c r="B1718" s="20" t="s">
        <v>193</v>
      </c>
      <c r="C1718" s="21" t="s">
        <v>272</v>
      </c>
      <c r="D1718" s="20"/>
      <c r="E1718" s="3"/>
      <c r="F1718" s="19"/>
      <c r="G1718" s="3">
        <v>3391500</v>
      </c>
      <c r="H1718" s="2">
        <v>5.0000000000000001E-3</v>
      </c>
      <c r="I1718" s="19">
        <v>44851</v>
      </c>
      <c r="J1718" s="19">
        <v>44865</v>
      </c>
      <c r="K1718" s="3">
        <v>15</v>
      </c>
      <c r="L1718" s="3">
        <v>697</v>
      </c>
      <c r="M1718" s="3"/>
      <c r="N1718" s="19">
        <v>46111</v>
      </c>
    </row>
    <row r="1719" spans="1:14" s="18" customFormat="1" outlineLevel="2">
      <c r="A1719" s="19" t="s">
        <v>447</v>
      </c>
      <c r="B1719" s="20" t="s">
        <v>112</v>
      </c>
      <c r="C1719" s="21" t="s">
        <v>452</v>
      </c>
      <c r="D1719" s="20" t="s">
        <v>453</v>
      </c>
      <c r="E1719" s="3">
        <v>7270080</v>
      </c>
      <c r="F1719" s="19">
        <v>43873</v>
      </c>
      <c r="G1719" s="3">
        <v>7270080</v>
      </c>
      <c r="H1719" s="2">
        <v>5.0000000000000001E-3</v>
      </c>
      <c r="I1719" s="19">
        <v>44835</v>
      </c>
      <c r="J1719" s="19">
        <v>44865</v>
      </c>
      <c r="K1719" s="3">
        <v>31</v>
      </c>
      <c r="L1719" s="3">
        <v>3087</v>
      </c>
      <c r="M1719" s="3">
        <v>7270080</v>
      </c>
      <c r="N1719" s="19">
        <v>45699</v>
      </c>
    </row>
    <row r="1720" spans="1:14" s="18" customFormat="1" outlineLevel="2">
      <c r="A1720" s="19" t="s">
        <v>447</v>
      </c>
      <c r="B1720" s="20" t="s">
        <v>196</v>
      </c>
      <c r="C1720" s="21" t="s">
        <v>121</v>
      </c>
      <c r="D1720" s="20" t="s">
        <v>122</v>
      </c>
      <c r="E1720" s="3">
        <v>48420000</v>
      </c>
      <c r="F1720" s="19">
        <v>44280</v>
      </c>
      <c r="G1720" s="3">
        <v>48420000</v>
      </c>
      <c r="H1720" s="2">
        <v>5.0000000000000001E-3</v>
      </c>
      <c r="I1720" s="19">
        <v>44835</v>
      </c>
      <c r="J1720" s="19">
        <v>44865</v>
      </c>
      <c r="K1720" s="3">
        <v>31</v>
      </c>
      <c r="L1720" s="3">
        <v>20562</v>
      </c>
      <c r="M1720" s="3">
        <v>48420000</v>
      </c>
      <c r="N1720" s="19">
        <v>46105</v>
      </c>
    </row>
    <row r="1721" spans="1:14" s="18" customFormat="1" outlineLevel="2">
      <c r="A1721" s="19" t="s">
        <v>447</v>
      </c>
      <c r="B1721" s="20" t="s">
        <v>197</v>
      </c>
      <c r="C1721" s="21" t="s">
        <v>452</v>
      </c>
      <c r="D1721" s="20" t="s">
        <v>453</v>
      </c>
      <c r="E1721" s="3">
        <v>8641320</v>
      </c>
      <c r="F1721" s="19">
        <v>44293</v>
      </c>
      <c r="G1721" s="3">
        <v>8641320</v>
      </c>
      <c r="H1721" s="2">
        <v>5.0000000000000001E-3</v>
      </c>
      <c r="I1721" s="19">
        <v>44835</v>
      </c>
      <c r="J1721" s="19">
        <v>44865</v>
      </c>
      <c r="K1721" s="3">
        <v>31</v>
      </c>
      <c r="L1721" s="3">
        <v>3670</v>
      </c>
      <c r="M1721" s="3">
        <v>8641320</v>
      </c>
      <c r="N1721" s="19">
        <v>46118</v>
      </c>
    </row>
    <row r="1722" spans="1:14" s="18" customFormat="1" outlineLevel="2">
      <c r="A1722" s="19" t="s">
        <v>447</v>
      </c>
      <c r="B1722" s="20" t="s">
        <v>198</v>
      </c>
      <c r="C1722" s="21" t="s">
        <v>452</v>
      </c>
      <c r="D1722" s="20" t="s">
        <v>453</v>
      </c>
      <c r="E1722" s="3">
        <v>10475040</v>
      </c>
      <c r="F1722" s="19">
        <v>44293</v>
      </c>
      <c r="G1722" s="3">
        <v>10475040</v>
      </c>
      <c r="H1722" s="2">
        <v>5.0000000000000001E-3</v>
      </c>
      <c r="I1722" s="19">
        <v>44835</v>
      </c>
      <c r="J1722" s="19">
        <v>44865</v>
      </c>
      <c r="K1722" s="3">
        <v>31</v>
      </c>
      <c r="L1722" s="3">
        <v>4448</v>
      </c>
      <c r="M1722" s="3">
        <v>10475040</v>
      </c>
      <c r="N1722" s="19">
        <v>46118</v>
      </c>
    </row>
    <row r="1723" spans="1:14" s="18" customFormat="1" outlineLevel="2">
      <c r="A1723" s="19" t="s">
        <v>447</v>
      </c>
      <c r="B1723" s="20" t="s">
        <v>199</v>
      </c>
      <c r="C1723" s="21" t="s">
        <v>272</v>
      </c>
      <c r="D1723" s="20" t="s">
        <v>273</v>
      </c>
      <c r="E1723" s="3">
        <v>2890000</v>
      </c>
      <c r="F1723" s="19">
        <v>44298</v>
      </c>
      <c r="G1723" s="3">
        <v>2793666</v>
      </c>
      <c r="H1723" s="2">
        <v>5.0000000000000001E-3</v>
      </c>
      <c r="I1723" s="19">
        <v>44835</v>
      </c>
      <c r="J1723" s="19">
        <v>44850</v>
      </c>
      <c r="K1723" s="3">
        <v>16</v>
      </c>
      <c r="L1723" s="3">
        <v>612</v>
      </c>
      <c r="M1723" s="3">
        <v>2745499</v>
      </c>
      <c r="N1723" s="19">
        <v>46123</v>
      </c>
    </row>
    <row r="1724" spans="1:14" s="18" customFormat="1" outlineLevel="2">
      <c r="A1724" s="19" t="s">
        <v>447</v>
      </c>
      <c r="B1724" s="20" t="s">
        <v>199</v>
      </c>
      <c r="C1724" s="21" t="s">
        <v>272</v>
      </c>
      <c r="D1724" s="20"/>
      <c r="E1724" s="3"/>
      <c r="F1724" s="19"/>
      <c r="G1724" s="3">
        <v>2745499</v>
      </c>
      <c r="H1724" s="2">
        <v>5.0000000000000001E-3</v>
      </c>
      <c r="I1724" s="19">
        <v>44851</v>
      </c>
      <c r="J1724" s="19">
        <v>44865</v>
      </c>
      <c r="K1724" s="3">
        <v>15</v>
      </c>
      <c r="L1724" s="3">
        <v>564</v>
      </c>
      <c r="M1724" s="3"/>
      <c r="N1724" s="19">
        <v>46123</v>
      </c>
    </row>
    <row r="1725" spans="1:14" s="18" customFormat="1" outlineLevel="2">
      <c r="A1725" s="19" t="s">
        <v>447</v>
      </c>
      <c r="B1725" s="20" t="s">
        <v>202</v>
      </c>
      <c r="C1725" s="21" t="s">
        <v>264</v>
      </c>
      <c r="D1725" s="20" t="s">
        <v>265</v>
      </c>
      <c r="E1725" s="3">
        <v>19600000</v>
      </c>
      <c r="F1725" s="19">
        <v>44314</v>
      </c>
      <c r="G1725" s="3">
        <v>19600000</v>
      </c>
      <c r="H1725" s="2">
        <v>5.0000000000000001E-3</v>
      </c>
      <c r="I1725" s="19">
        <v>44835</v>
      </c>
      <c r="J1725" s="19">
        <v>44865</v>
      </c>
      <c r="K1725" s="3">
        <v>31</v>
      </c>
      <c r="L1725" s="3">
        <v>8323</v>
      </c>
      <c r="M1725" s="3">
        <v>19600000</v>
      </c>
      <c r="N1725" s="19">
        <v>46139</v>
      </c>
    </row>
    <row r="1726" spans="1:14" s="18" customFormat="1" outlineLevel="2">
      <c r="A1726" s="19" t="s">
        <v>447</v>
      </c>
      <c r="B1726" s="20" t="s">
        <v>203</v>
      </c>
      <c r="C1726" s="21" t="s">
        <v>264</v>
      </c>
      <c r="D1726" s="20" t="s">
        <v>265</v>
      </c>
      <c r="E1726" s="3">
        <v>46800000</v>
      </c>
      <c r="F1726" s="19">
        <v>44314</v>
      </c>
      <c r="G1726" s="3">
        <v>46800000</v>
      </c>
      <c r="H1726" s="2">
        <v>5.0000000000000001E-3</v>
      </c>
      <c r="I1726" s="19">
        <v>44835</v>
      </c>
      <c r="J1726" s="19">
        <v>44865</v>
      </c>
      <c r="K1726" s="3">
        <v>31</v>
      </c>
      <c r="L1726" s="3">
        <v>19874</v>
      </c>
      <c r="M1726" s="3">
        <v>46800000</v>
      </c>
      <c r="N1726" s="19">
        <v>46139</v>
      </c>
    </row>
    <row r="1727" spans="1:14" s="18" customFormat="1" outlineLevel="2">
      <c r="A1727" s="19" t="s">
        <v>447</v>
      </c>
      <c r="B1727" s="20" t="s">
        <v>204</v>
      </c>
      <c r="C1727" s="21" t="s">
        <v>452</v>
      </c>
      <c r="D1727" s="20" t="s">
        <v>453</v>
      </c>
      <c r="E1727" s="3">
        <v>10475040</v>
      </c>
      <c r="F1727" s="19">
        <v>44328</v>
      </c>
      <c r="G1727" s="3">
        <v>10475040</v>
      </c>
      <c r="H1727" s="2">
        <v>5.0000000000000001E-3</v>
      </c>
      <c r="I1727" s="19">
        <v>44835</v>
      </c>
      <c r="J1727" s="19">
        <v>44865</v>
      </c>
      <c r="K1727" s="3">
        <v>31</v>
      </c>
      <c r="L1727" s="3">
        <v>4448</v>
      </c>
      <c r="M1727" s="3">
        <v>10475040</v>
      </c>
      <c r="N1727" s="19">
        <v>46153</v>
      </c>
    </row>
    <row r="1728" spans="1:14" s="18" customFormat="1" outlineLevel="2">
      <c r="A1728" s="19" t="s">
        <v>447</v>
      </c>
      <c r="B1728" s="20" t="s">
        <v>205</v>
      </c>
      <c r="C1728" s="21" t="s">
        <v>452</v>
      </c>
      <c r="D1728" s="20" t="s">
        <v>453</v>
      </c>
      <c r="E1728" s="3">
        <v>18388440</v>
      </c>
      <c r="F1728" s="19">
        <v>44328</v>
      </c>
      <c r="G1728" s="3">
        <v>18388440</v>
      </c>
      <c r="H1728" s="2">
        <v>5.0000000000000001E-3</v>
      </c>
      <c r="I1728" s="19">
        <v>44835</v>
      </c>
      <c r="J1728" s="19">
        <v>44865</v>
      </c>
      <c r="K1728" s="3">
        <v>31</v>
      </c>
      <c r="L1728" s="3">
        <v>7809</v>
      </c>
      <c r="M1728" s="3">
        <v>18388440</v>
      </c>
      <c r="N1728" s="19">
        <v>46153</v>
      </c>
    </row>
    <row r="1729" spans="1:14" s="18" customFormat="1" outlineLevel="1">
      <c r="A1729" s="22" t="s">
        <v>462</v>
      </c>
      <c r="B1729" s="23"/>
      <c r="C1729" s="24"/>
      <c r="D1729" s="23"/>
      <c r="E1729" s="25">
        <v>9674484563</v>
      </c>
      <c r="F1729" s="26"/>
      <c r="G1729" s="25"/>
      <c r="H1729" s="27"/>
      <c r="I1729" s="26"/>
      <c r="J1729" s="26"/>
      <c r="K1729" s="25"/>
      <c r="L1729" s="25">
        <v>3653079</v>
      </c>
      <c r="M1729" s="25">
        <v>9326519617</v>
      </c>
      <c r="N1729" s="26"/>
    </row>
    <row r="1730" spans="1:14" s="18" customFormat="1" outlineLevel="2">
      <c r="A1730" s="19" t="s">
        <v>463</v>
      </c>
      <c r="B1730" s="20" t="s">
        <v>17</v>
      </c>
      <c r="C1730" s="21" t="s">
        <v>464</v>
      </c>
      <c r="D1730" s="20" t="s">
        <v>465</v>
      </c>
      <c r="E1730" s="3">
        <v>50000000</v>
      </c>
      <c r="F1730" s="19">
        <v>44211</v>
      </c>
      <c r="G1730" s="3">
        <v>50000000</v>
      </c>
      <c r="H1730" s="2">
        <v>5.0000000000000001E-3</v>
      </c>
      <c r="I1730" s="19">
        <v>44835</v>
      </c>
      <c r="J1730" s="19">
        <v>44865</v>
      </c>
      <c r="K1730" s="3">
        <v>31</v>
      </c>
      <c r="L1730" s="3">
        <v>21233</v>
      </c>
      <c r="M1730" s="3">
        <v>50000000</v>
      </c>
      <c r="N1730" s="19">
        <v>46036</v>
      </c>
    </row>
    <row r="1731" spans="1:14" s="18" customFormat="1" outlineLevel="2">
      <c r="A1731" s="19" t="s">
        <v>463</v>
      </c>
      <c r="B1731" s="20" t="s">
        <v>40</v>
      </c>
      <c r="C1731" s="21" t="s">
        <v>464</v>
      </c>
      <c r="D1731" s="20" t="s">
        <v>465</v>
      </c>
      <c r="E1731" s="3">
        <v>96500000</v>
      </c>
      <c r="F1731" s="19">
        <v>44748</v>
      </c>
      <c r="G1731" s="3">
        <v>96500000</v>
      </c>
      <c r="H1731" s="2">
        <v>5.0000000000000001E-3</v>
      </c>
      <c r="I1731" s="19">
        <v>44835</v>
      </c>
      <c r="J1731" s="19">
        <v>44865</v>
      </c>
      <c r="K1731" s="3">
        <v>31</v>
      </c>
      <c r="L1731" s="3">
        <v>40979</v>
      </c>
      <c r="M1731" s="3">
        <v>96500000</v>
      </c>
      <c r="N1731" s="19">
        <v>46573</v>
      </c>
    </row>
    <row r="1732" spans="1:14" s="18" customFormat="1" outlineLevel="2">
      <c r="A1732" s="19" t="s">
        <v>463</v>
      </c>
      <c r="B1732" s="20" t="s">
        <v>55</v>
      </c>
      <c r="C1732" s="21" t="s">
        <v>464</v>
      </c>
      <c r="D1732" s="20" t="s">
        <v>465</v>
      </c>
      <c r="E1732" s="3">
        <v>35500000</v>
      </c>
      <c r="F1732" s="19">
        <v>44748</v>
      </c>
      <c r="G1732" s="3">
        <v>35500000</v>
      </c>
      <c r="H1732" s="2">
        <v>5.0000000000000001E-3</v>
      </c>
      <c r="I1732" s="19">
        <v>44835</v>
      </c>
      <c r="J1732" s="19">
        <v>44865</v>
      </c>
      <c r="K1732" s="3">
        <v>31</v>
      </c>
      <c r="L1732" s="3">
        <v>15075</v>
      </c>
      <c r="M1732" s="3">
        <v>35500000</v>
      </c>
      <c r="N1732" s="19">
        <v>46573</v>
      </c>
    </row>
    <row r="1733" spans="1:14" s="18" customFormat="1" outlineLevel="1">
      <c r="A1733" s="22" t="s">
        <v>466</v>
      </c>
      <c r="B1733" s="23"/>
      <c r="C1733" s="24"/>
      <c r="D1733" s="23"/>
      <c r="E1733" s="25">
        <v>182000000</v>
      </c>
      <c r="F1733" s="26"/>
      <c r="G1733" s="25"/>
      <c r="H1733" s="27"/>
      <c r="I1733" s="26"/>
      <c r="J1733" s="26"/>
      <c r="K1733" s="25"/>
      <c r="L1733" s="25">
        <v>77287</v>
      </c>
      <c r="M1733" s="25">
        <v>182000000</v>
      </c>
      <c r="N1733" s="26"/>
    </row>
    <row r="1734" spans="1:14" s="18" customFormat="1" outlineLevel="2">
      <c r="A1734" s="19" t="s">
        <v>467</v>
      </c>
      <c r="B1734" s="20" t="s">
        <v>17</v>
      </c>
      <c r="C1734" s="21" t="s">
        <v>31</v>
      </c>
      <c r="D1734" s="20" t="s">
        <v>32</v>
      </c>
      <c r="E1734" s="3">
        <v>20000000</v>
      </c>
      <c r="F1734" s="19">
        <v>43985</v>
      </c>
      <c r="G1734" s="3">
        <v>20000000</v>
      </c>
      <c r="H1734" s="2">
        <v>5.0000000000000001E-3</v>
      </c>
      <c r="I1734" s="19">
        <v>44835</v>
      </c>
      <c r="J1734" s="19">
        <v>44865</v>
      </c>
      <c r="K1734" s="3">
        <v>31</v>
      </c>
      <c r="L1734" s="3">
        <v>8493</v>
      </c>
      <c r="M1734" s="3">
        <v>20000000</v>
      </c>
      <c r="N1734" s="19">
        <v>45810</v>
      </c>
    </row>
    <row r="1735" spans="1:14" s="18" customFormat="1" outlineLevel="2">
      <c r="A1735" s="19" t="s">
        <v>467</v>
      </c>
      <c r="B1735" s="20" t="s">
        <v>40</v>
      </c>
      <c r="C1735" s="21" t="s">
        <v>31</v>
      </c>
      <c r="D1735" s="20" t="s">
        <v>32</v>
      </c>
      <c r="E1735" s="3">
        <v>13800000</v>
      </c>
      <c r="F1735" s="19">
        <v>44034</v>
      </c>
      <c r="G1735" s="3">
        <v>13800000</v>
      </c>
      <c r="H1735" s="2">
        <v>5.0000000000000001E-3</v>
      </c>
      <c r="I1735" s="19">
        <v>44835</v>
      </c>
      <c r="J1735" s="19">
        <v>44865</v>
      </c>
      <c r="K1735" s="3">
        <v>31</v>
      </c>
      <c r="L1735" s="3">
        <v>5860</v>
      </c>
      <c r="M1735" s="3">
        <v>13800000</v>
      </c>
      <c r="N1735" s="19">
        <v>45859</v>
      </c>
    </row>
    <row r="1736" spans="1:14" s="18" customFormat="1" outlineLevel="2">
      <c r="A1736" s="19" t="s">
        <v>467</v>
      </c>
      <c r="B1736" s="20" t="s">
        <v>55</v>
      </c>
      <c r="C1736" s="21" t="s">
        <v>31</v>
      </c>
      <c r="D1736" s="20" t="s">
        <v>32</v>
      </c>
      <c r="E1736" s="3">
        <v>25000000</v>
      </c>
      <c r="F1736" s="19">
        <v>44102</v>
      </c>
      <c r="G1736" s="3">
        <v>25000000</v>
      </c>
      <c r="H1736" s="2">
        <v>5.0000000000000001E-3</v>
      </c>
      <c r="I1736" s="19">
        <v>44835</v>
      </c>
      <c r="J1736" s="19">
        <v>44865</v>
      </c>
      <c r="K1736" s="3">
        <v>31</v>
      </c>
      <c r="L1736" s="3">
        <v>10616</v>
      </c>
      <c r="M1736" s="3">
        <v>25000000</v>
      </c>
      <c r="N1736" s="19">
        <v>45927</v>
      </c>
    </row>
    <row r="1737" spans="1:14" s="18" customFormat="1" outlineLevel="2">
      <c r="A1737" s="19" t="s">
        <v>467</v>
      </c>
      <c r="B1737" s="20" t="s">
        <v>74</v>
      </c>
      <c r="C1737" s="21" t="s">
        <v>31</v>
      </c>
      <c r="D1737" s="20" t="s">
        <v>32</v>
      </c>
      <c r="E1737" s="3">
        <v>5600000</v>
      </c>
      <c r="F1737" s="19">
        <v>44103</v>
      </c>
      <c r="G1737" s="3">
        <v>5600000</v>
      </c>
      <c r="H1737" s="2">
        <v>5.0000000000000001E-3</v>
      </c>
      <c r="I1737" s="19">
        <v>44835</v>
      </c>
      <c r="J1737" s="19">
        <v>44865</v>
      </c>
      <c r="K1737" s="3">
        <v>31</v>
      </c>
      <c r="L1737" s="3">
        <v>2378</v>
      </c>
      <c r="M1737" s="3">
        <v>5600000</v>
      </c>
      <c r="N1737" s="19">
        <v>45928</v>
      </c>
    </row>
    <row r="1738" spans="1:14" s="18" customFormat="1" outlineLevel="2">
      <c r="A1738" s="19" t="s">
        <v>467</v>
      </c>
      <c r="B1738" s="20" t="s">
        <v>89</v>
      </c>
      <c r="C1738" s="21" t="s">
        <v>31</v>
      </c>
      <c r="D1738" s="20" t="s">
        <v>32</v>
      </c>
      <c r="E1738" s="3">
        <v>108000000</v>
      </c>
      <c r="F1738" s="19">
        <v>44476</v>
      </c>
      <c r="G1738" s="3">
        <v>108000000</v>
      </c>
      <c r="H1738" s="2">
        <v>5.0000000000000001E-3</v>
      </c>
      <c r="I1738" s="19">
        <v>44835</v>
      </c>
      <c r="J1738" s="19">
        <v>44865</v>
      </c>
      <c r="K1738" s="3">
        <v>31</v>
      </c>
      <c r="L1738" s="3">
        <v>45863</v>
      </c>
      <c r="M1738" s="3">
        <v>108000000</v>
      </c>
      <c r="N1738" s="19">
        <v>46301</v>
      </c>
    </row>
    <row r="1739" spans="1:14" s="18" customFormat="1" outlineLevel="2">
      <c r="A1739" s="19" t="s">
        <v>467</v>
      </c>
      <c r="B1739" s="20" t="s">
        <v>106</v>
      </c>
      <c r="C1739" s="21" t="s">
        <v>31</v>
      </c>
      <c r="D1739" s="20" t="s">
        <v>32</v>
      </c>
      <c r="E1739" s="3">
        <v>40086380</v>
      </c>
      <c r="F1739" s="19">
        <v>44697</v>
      </c>
      <c r="G1739" s="3">
        <v>40086380</v>
      </c>
      <c r="H1739" s="2">
        <v>5.0000000000000001E-3</v>
      </c>
      <c r="I1739" s="19">
        <v>44835</v>
      </c>
      <c r="J1739" s="19">
        <v>44865</v>
      </c>
      <c r="K1739" s="3">
        <v>31</v>
      </c>
      <c r="L1739" s="3">
        <v>17023</v>
      </c>
      <c r="M1739" s="3">
        <v>40086380</v>
      </c>
      <c r="N1739" s="19">
        <v>46522</v>
      </c>
    </row>
    <row r="1740" spans="1:14" s="18" customFormat="1" outlineLevel="2">
      <c r="A1740" s="19" t="s">
        <v>467</v>
      </c>
      <c r="B1740" s="20" t="s">
        <v>108</v>
      </c>
      <c r="C1740" s="21" t="s">
        <v>31</v>
      </c>
      <c r="D1740" s="20" t="s">
        <v>32</v>
      </c>
      <c r="E1740" s="3">
        <v>55885949</v>
      </c>
      <c r="F1740" s="19">
        <v>44805</v>
      </c>
      <c r="G1740" s="3">
        <v>55885949</v>
      </c>
      <c r="H1740" s="2">
        <v>5.0000000000000001E-3</v>
      </c>
      <c r="I1740" s="19">
        <v>44835</v>
      </c>
      <c r="J1740" s="19">
        <v>44865</v>
      </c>
      <c r="K1740" s="3">
        <v>31</v>
      </c>
      <c r="L1740" s="3">
        <v>23732</v>
      </c>
      <c r="M1740" s="3">
        <v>55885949</v>
      </c>
      <c r="N1740" s="19">
        <v>46630</v>
      </c>
    </row>
    <row r="1741" spans="1:14" s="18" customFormat="1" outlineLevel="2">
      <c r="A1741" s="19" t="s">
        <v>467</v>
      </c>
      <c r="B1741" s="20" t="s">
        <v>109</v>
      </c>
      <c r="C1741" s="21" t="s">
        <v>31</v>
      </c>
      <c r="D1741" s="20" t="s">
        <v>32</v>
      </c>
      <c r="E1741" s="3">
        <v>31627671</v>
      </c>
      <c r="F1741" s="19">
        <v>44854</v>
      </c>
      <c r="G1741" s="3">
        <v>31627671</v>
      </c>
      <c r="H1741" s="2">
        <v>5.0000000000000001E-3</v>
      </c>
      <c r="I1741" s="19">
        <v>44854</v>
      </c>
      <c r="J1741" s="19">
        <v>44865</v>
      </c>
      <c r="K1741" s="3">
        <v>12</v>
      </c>
      <c r="L1741" s="3">
        <v>5199</v>
      </c>
      <c r="M1741" s="3">
        <v>31627671</v>
      </c>
      <c r="N1741" s="19">
        <v>46679</v>
      </c>
    </row>
    <row r="1742" spans="1:14" s="18" customFormat="1" outlineLevel="1">
      <c r="A1742" s="22" t="s">
        <v>468</v>
      </c>
      <c r="B1742" s="23"/>
      <c r="C1742" s="24"/>
      <c r="D1742" s="23"/>
      <c r="E1742" s="25">
        <v>300000000</v>
      </c>
      <c r="F1742" s="26"/>
      <c r="G1742" s="25"/>
      <c r="H1742" s="27"/>
      <c r="I1742" s="26"/>
      <c r="J1742" s="26"/>
      <c r="K1742" s="25"/>
      <c r="L1742" s="25">
        <v>119164</v>
      </c>
      <c r="M1742" s="25">
        <v>300000000</v>
      </c>
      <c r="N1742" s="26"/>
    </row>
    <row r="1743" spans="1:14" s="18" customFormat="1" outlineLevel="2">
      <c r="A1743" s="19" t="s">
        <v>469</v>
      </c>
      <c r="B1743" s="20" t="s">
        <v>17</v>
      </c>
      <c r="C1743" s="21" t="s">
        <v>234</v>
      </c>
      <c r="D1743" s="20" t="s">
        <v>235</v>
      </c>
      <c r="E1743" s="3">
        <v>72000000</v>
      </c>
      <c r="F1743" s="19">
        <v>43917</v>
      </c>
      <c r="G1743" s="3">
        <v>72000000</v>
      </c>
      <c r="H1743" s="2">
        <v>5.0000000000000001E-3</v>
      </c>
      <c r="I1743" s="19">
        <v>44835</v>
      </c>
      <c r="J1743" s="19">
        <v>44865</v>
      </c>
      <c r="K1743" s="3">
        <v>31</v>
      </c>
      <c r="L1743" s="3">
        <v>30575</v>
      </c>
      <c r="M1743" s="3">
        <v>72000000</v>
      </c>
      <c r="N1743" s="19">
        <v>45742</v>
      </c>
    </row>
    <row r="1744" spans="1:14" s="18" customFormat="1" outlineLevel="2">
      <c r="A1744" s="19" t="s">
        <v>469</v>
      </c>
      <c r="B1744" s="20" t="s">
        <v>20</v>
      </c>
      <c r="C1744" s="21" t="s">
        <v>234</v>
      </c>
      <c r="D1744" s="20" t="s">
        <v>235</v>
      </c>
      <c r="E1744" s="3">
        <v>41000000</v>
      </c>
      <c r="F1744" s="19">
        <v>44483</v>
      </c>
      <c r="G1744" s="3">
        <v>41000000</v>
      </c>
      <c r="H1744" s="2">
        <v>5.0000000000000001E-3</v>
      </c>
      <c r="I1744" s="19">
        <v>44835</v>
      </c>
      <c r="J1744" s="19">
        <v>44865</v>
      </c>
      <c r="K1744" s="3">
        <v>31</v>
      </c>
      <c r="L1744" s="3">
        <v>17411</v>
      </c>
      <c r="M1744" s="3">
        <v>41000000</v>
      </c>
      <c r="N1744" s="19">
        <v>46308</v>
      </c>
    </row>
    <row r="1745" spans="1:14" s="18" customFormat="1" outlineLevel="2">
      <c r="A1745" s="19" t="s">
        <v>469</v>
      </c>
      <c r="B1745" s="20" t="s">
        <v>40</v>
      </c>
      <c r="C1745" s="21" t="s">
        <v>234</v>
      </c>
      <c r="D1745" s="20" t="s">
        <v>235</v>
      </c>
      <c r="E1745" s="3">
        <v>144000000</v>
      </c>
      <c r="F1745" s="19">
        <v>44018</v>
      </c>
      <c r="G1745" s="3">
        <v>144000000</v>
      </c>
      <c r="H1745" s="2">
        <v>5.0000000000000001E-3</v>
      </c>
      <c r="I1745" s="19">
        <v>44835</v>
      </c>
      <c r="J1745" s="19">
        <v>44865</v>
      </c>
      <c r="K1745" s="3">
        <v>31</v>
      </c>
      <c r="L1745" s="3">
        <v>61151</v>
      </c>
      <c r="M1745" s="3">
        <v>144000000</v>
      </c>
      <c r="N1745" s="19">
        <v>45843</v>
      </c>
    </row>
    <row r="1746" spans="1:14" s="18" customFormat="1" outlineLevel="2">
      <c r="A1746" s="19" t="s">
        <v>469</v>
      </c>
      <c r="B1746" s="20" t="s">
        <v>55</v>
      </c>
      <c r="C1746" s="21" t="s">
        <v>470</v>
      </c>
      <c r="D1746" s="20" t="s">
        <v>471</v>
      </c>
      <c r="E1746" s="3">
        <v>6820000</v>
      </c>
      <c r="F1746" s="19">
        <v>44092</v>
      </c>
      <c r="G1746" s="3">
        <v>4091992</v>
      </c>
      <c r="H1746" s="2">
        <v>5.0000000000000001E-3</v>
      </c>
      <c r="I1746" s="19">
        <v>44835</v>
      </c>
      <c r="J1746" s="19">
        <v>44850</v>
      </c>
      <c r="K1746" s="3">
        <v>16</v>
      </c>
      <c r="L1746" s="3">
        <v>897</v>
      </c>
      <c r="M1746" s="3">
        <v>3978325</v>
      </c>
      <c r="N1746" s="19">
        <v>45917</v>
      </c>
    </row>
    <row r="1747" spans="1:14" s="18" customFormat="1" outlineLevel="2">
      <c r="A1747" s="19" t="s">
        <v>469</v>
      </c>
      <c r="B1747" s="20" t="s">
        <v>55</v>
      </c>
      <c r="C1747" s="21" t="s">
        <v>470</v>
      </c>
      <c r="D1747" s="20"/>
      <c r="E1747" s="3"/>
      <c r="F1747" s="19"/>
      <c r="G1747" s="3">
        <v>3978325</v>
      </c>
      <c r="H1747" s="2">
        <v>5.0000000000000001E-3</v>
      </c>
      <c r="I1747" s="19">
        <v>44851</v>
      </c>
      <c r="J1747" s="19">
        <v>44865</v>
      </c>
      <c r="K1747" s="3">
        <v>15</v>
      </c>
      <c r="L1747" s="3">
        <v>817</v>
      </c>
      <c r="M1747" s="3"/>
      <c r="N1747" s="19">
        <v>45917</v>
      </c>
    </row>
    <row r="1748" spans="1:14" s="18" customFormat="1" outlineLevel="2">
      <c r="A1748" s="19" t="s">
        <v>469</v>
      </c>
      <c r="B1748" s="20" t="s">
        <v>74</v>
      </c>
      <c r="C1748" s="21" t="s">
        <v>470</v>
      </c>
      <c r="D1748" s="20" t="s">
        <v>471</v>
      </c>
      <c r="E1748" s="3">
        <v>17380000</v>
      </c>
      <c r="F1748" s="19">
        <v>44092</v>
      </c>
      <c r="G1748" s="3">
        <v>5793328</v>
      </c>
      <c r="H1748" s="2">
        <v>5.0000000000000001E-3</v>
      </c>
      <c r="I1748" s="19">
        <v>44835</v>
      </c>
      <c r="J1748" s="19">
        <v>44850</v>
      </c>
      <c r="K1748" s="3">
        <v>16</v>
      </c>
      <c r="L1748" s="3">
        <v>1270</v>
      </c>
      <c r="M1748" s="3">
        <v>5310550</v>
      </c>
      <c r="N1748" s="19">
        <v>45186</v>
      </c>
    </row>
    <row r="1749" spans="1:14" s="18" customFormat="1" outlineLevel="2">
      <c r="A1749" s="19" t="s">
        <v>469</v>
      </c>
      <c r="B1749" s="20" t="s">
        <v>74</v>
      </c>
      <c r="C1749" s="21" t="s">
        <v>470</v>
      </c>
      <c r="D1749" s="20"/>
      <c r="E1749" s="3"/>
      <c r="F1749" s="19"/>
      <c r="G1749" s="3">
        <v>5310550</v>
      </c>
      <c r="H1749" s="2">
        <v>5.0000000000000001E-3</v>
      </c>
      <c r="I1749" s="19">
        <v>44851</v>
      </c>
      <c r="J1749" s="19">
        <v>44865</v>
      </c>
      <c r="K1749" s="3">
        <v>15</v>
      </c>
      <c r="L1749" s="3">
        <v>1091</v>
      </c>
      <c r="M1749" s="3"/>
      <c r="N1749" s="19">
        <v>45186</v>
      </c>
    </row>
    <row r="1750" spans="1:14" s="18" customFormat="1" outlineLevel="2">
      <c r="A1750" s="19" t="s">
        <v>469</v>
      </c>
      <c r="B1750" s="20" t="s">
        <v>89</v>
      </c>
      <c r="C1750" s="21" t="s">
        <v>234</v>
      </c>
      <c r="D1750" s="20" t="s">
        <v>235</v>
      </c>
      <c r="E1750" s="3">
        <v>41000000</v>
      </c>
      <c r="F1750" s="19">
        <v>44140</v>
      </c>
      <c r="G1750" s="3">
        <v>41000000</v>
      </c>
      <c r="H1750" s="2">
        <v>5.0000000000000001E-3</v>
      </c>
      <c r="I1750" s="19">
        <v>44835</v>
      </c>
      <c r="J1750" s="19">
        <v>44865</v>
      </c>
      <c r="K1750" s="3">
        <v>31</v>
      </c>
      <c r="L1750" s="3">
        <v>17411</v>
      </c>
      <c r="M1750" s="3">
        <v>41000000</v>
      </c>
      <c r="N1750" s="19">
        <v>45965</v>
      </c>
    </row>
    <row r="1751" spans="1:14" s="18" customFormat="1" outlineLevel="2">
      <c r="A1751" s="19" t="s">
        <v>469</v>
      </c>
      <c r="B1751" s="20" t="s">
        <v>106</v>
      </c>
      <c r="C1751" s="21" t="s">
        <v>470</v>
      </c>
      <c r="D1751" s="20" t="s">
        <v>471</v>
      </c>
      <c r="E1751" s="3">
        <v>3220000</v>
      </c>
      <c r="F1751" s="19">
        <v>44161</v>
      </c>
      <c r="G1751" s="3">
        <v>1998626</v>
      </c>
      <c r="H1751" s="2">
        <v>5.0000000000000001E-3</v>
      </c>
      <c r="I1751" s="19">
        <v>44835</v>
      </c>
      <c r="J1751" s="19">
        <v>44850</v>
      </c>
      <c r="K1751" s="3">
        <v>16</v>
      </c>
      <c r="L1751" s="3">
        <v>438</v>
      </c>
      <c r="M1751" s="3">
        <v>1943109</v>
      </c>
      <c r="N1751" s="19">
        <v>45986</v>
      </c>
    </row>
    <row r="1752" spans="1:14" s="18" customFormat="1" outlineLevel="2">
      <c r="A1752" s="19" t="s">
        <v>469</v>
      </c>
      <c r="B1752" s="20" t="s">
        <v>106</v>
      </c>
      <c r="C1752" s="21" t="s">
        <v>470</v>
      </c>
      <c r="D1752" s="20"/>
      <c r="E1752" s="3"/>
      <c r="F1752" s="19"/>
      <c r="G1752" s="3">
        <v>1943109</v>
      </c>
      <c r="H1752" s="2">
        <v>5.0000000000000001E-3</v>
      </c>
      <c r="I1752" s="19">
        <v>44851</v>
      </c>
      <c r="J1752" s="19">
        <v>44865</v>
      </c>
      <c r="K1752" s="3">
        <v>15</v>
      </c>
      <c r="L1752" s="3">
        <v>399</v>
      </c>
      <c r="M1752" s="3"/>
      <c r="N1752" s="19">
        <v>45986</v>
      </c>
    </row>
    <row r="1753" spans="1:14" s="18" customFormat="1" outlineLevel="2">
      <c r="A1753" s="19" t="s">
        <v>469</v>
      </c>
      <c r="B1753" s="20" t="s">
        <v>108</v>
      </c>
      <c r="C1753" s="21" t="s">
        <v>234</v>
      </c>
      <c r="D1753" s="20" t="s">
        <v>235</v>
      </c>
      <c r="E1753" s="3">
        <v>50000000</v>
      </c>
      <c r="F1753" s="19">
        <v>44189</v>
      </c>
      <c r="G1753" s="3">
        <v>50000000</v>
      </c>
      <c r="H1753" s="2">
        <v>5.0000000000000001E-3</v>
      </c>
      <c r="I1753" s="19">
        <v>44835</v>
      </c>
      <c r="J1753" s="19">
        <v>44865</v>
      </c>
      <c r="K1753" s="3">
        <v>31</v>
      </c>
      <c r="L1753" s="3">
        <v>21233</v>
      </c>
      <c r="M1753" s="3">
        <v>50000000</v>
      </c>
      <c r="N1753" s="19">
        <v>46014</v>
      </c>
    </row>
    <row r="1754" spans="1:14" s="18" customFormat="1" outlineLevel="2">
      <c r="A1754" s="19" t="s">
        <v>469</v>
      </c>
      <c r="B1754" s="20" t="s">
        <v>109</v>
      </c>
      <c r="C1754" s="21" t="s">
        <v>234</v>
      </c>
      <c r="D1754" s="20" t="s">
        <v>235</v>
      </c>
      <c r="E1754" s="3">
        <v>15000000</v>
      </c>
      <c r="F1754" s="19">
        <v>44189</v>
      </c>
      <c r="G1754" s="3">
        <v>15000000</v>
      </c>
      <c r="H1754" s="2">
        <v>5.0000000000000001E-3</v>
      </c>
      <c r="I1754" s="19">
        <v>44835</v>
      </c>
      <c r="J1754" s="19">
        <v>44865</v>
      </c>
      <c r="K1754" s="3">
        <v>31</v>
      </c>
      <c r="L1754" s="3">
        <v>6370</v>
      </c>
      <c r="M1754" s="3">
        <v>15000000</v>
      </c>
      <c r="N1754" s="19">
        <v>46014</v>
      </c>
    </row>
    <row r="1755" spans="1:14" s="18" customFormat="1" outlineLevel="2">
      <c r="A1755" s="19" t="s">
        <v>469</v>
      </c>
      <c r="B1755" s="20" t="s">
        <v>112</v>
      </c>
      <c r="C1755" s="21" t="s">
        <v>234</v>
      </c>
      <c r="D1755" s="20" t="s">
        <v>235</v>
      </c>
      <c r="E1755" s="3">
        <v>850000</v>
      </c>
      <c r="F1755" s="19">
        <v>44253</v>
      </c>
      <c r="G1755" s="3">
        <v>850000</v>
      </c>
      <c r="H1755" s="2">
        <v>5.0000000000000001E-3</v>
      </c>
      <c r="I1755" s="19">
        <v>44835</v>
      </c>
      <c r="J1755" s="19">
        <v>44865</v>
      </c>
      <c r="K1755" s="3">
        <v>31</v>
      </c>
      <c r="L1755" s="3">
        <v>361</v>
      </c>
      <c r="M1755" s="3">
        <v>850000</v>
      </c>
      <c r="N1755" s="19">
        <v>46078</v>
      </c>
    </row>
    <row r="1756" spans="1:14" s="18" customFormat="1" outlineLevel="1">
      <c r="A1756" s="22" t="s">
        <v>472</v>
      </c>
      <c r="B1756" s="23"/>
      <c r="C1756" s="24"/>
      <c r="D1756" s="23"/>
      <c r="E1756" s="25">
        <v>391270000</v>
      </c>
      <c r="F1756" s="26"/>
      <c r="G1756" s="25"/>
      <c r="H1756" s="27"/>
      <c r="I1756" s="26"/>
      <c r="J1756" s="26"/>
      <c r="K1756" s="25"/>
      <c r="L1756" s="25">
        <v>159424</v>
      </c>
      <c r="M1756" s="25">
        <v>375081984</v>
      </c>
      <c r="N1756" s="26"/>
    </row>
    <row r="1757" spans="1:14" s="18" customFormat="1" outlineLevel="2">
      <c r="A1757" s="19" t="s">
        <v>473</v>
      </c>
      <c r="B1757" s="20" t="s">
        <v>17</v>
      </c>
      <c r="C1757" s="21" t="s">
        <v>234</v>
      </c>
      <c r="D1757" s="20" t="s">
        <v>235</v>
      </c>
      <c r="E1757" s="3">
        <v>190000000</v>
      </c>
      <c r="F1757" s="19">
        <v>43797</v>
      </c>
      <c r="G1757" s="3">
        <v>190000000</v>
      </c>
      <c r="H1757" s="2">
        <v>5.0000000000000001E-3</v>
      </c>
      <c r="I1757" s="19">
        <v>44835</v>
      </c>
      <c r="J1757" s="19">
        <v>44865</v>
      </c>
      <c r="K1757" s="3">
        <v>31</v>
      </c>
      <c r="L1757" s="3">
        <v>80685</v>
      </c>
      <c r="M1757" s="3">
        <v>190000000</v>
      </c>
      <c r="N1757" s="19">
        <v>45623</v>
      </c>
    </row>
    <row r="1758" spans="1:14" s="18" customFormat="1" outlineLevel="2">
      <c r="A1758" s="19" t="s">
        <v>473</v>
      </c>
      <c r="B1758" s="20" t="s">
        <v>20</v>
      </c>
      <c r="C1758" s="21" t="s">
        <v>56</v>
      </c>
      <c r="D1758" s="20" t="s">
        <v>57</v>
      </c>
      <c r="E1758" s="3">
        <v>1310400</v>
      </c>
      <c r="F1758" s="19">
        <v>44043</v>
      </c>
      <c r="G1758" s="3">
        <v>690950</v>
      </c>
      <c r="H1758" s="2">
        <v>5.0000000000000001E-3</v>
      </c>
      <c r="I1758" s="19">
        <v>44835</v>
      </c>
      <c r="J1758" s="19">
        <v>44850</v>
      </c>
      <c r="K1758" s="3">
        <v>16</v>
      </c>
      <c r="L1758" s="3">
        <v>151</v>
      </c>
      <c r="M1758" s="3">
        <v>667125</v>
      </c>
      <c r="N1758" s="19">
        <v>45868</v>
      </c>
    </row>
    <row r="1759" spans="1:14" s="18" customFormat="1" outlineLevel="2">
      <c r="A1759" s="19" t="s">
        <v>473</v>
      </c>
      <c r="B1759" s="20" t="s">
        <v>20</v>
      </c>
      <c r="C1759" s="21" t="s">
        <v>56</v>
      </c>
      <c r="D1759" s="20"/>
      <c r="E1759" s="3"/>
      <c r="F1759" s="19"/>
      <c r="G1759" s="3">
        <v>667125</v>
      </c>
      <c r="H1759" s="2">
        <v>5.0000000000000001E-3</v>
      </c>
      <c r="I1759" s="19">
        <v>44851</v>
      </c>
      <c r="J1759" s="19">
        <v>44865</v>
      </c>
      <c r="K1759" s="3">
        <v>15</v>
      </c>
      <c r="L1759" s="3">
        <v>137</v>
      </c>
      <c r="M1759" s="3"/>
      <c r="N1759" s="19">
        <v>45868</v>
      </c>
    </row>
    <row r="1760" spans="1:14" s="18" customFormat="1" outlineLevel="2">
      <c r="A1760" s="19" t="s">
        <v>473</v>
      </c>
      <c r="B1760" s="20" t="s">
        <v>131</v>
      </c>
      <c r="C1760" s="21" t="s">
        <v>258</v>
      </c>
      <c r="D1760" s="20" t="s">
        <v>259</v>
      </c>
      <c r="E1760" s="3">
        <v>2250000</v>
      </c>
      <c r="F1760" s="19">
        <v>44816</v>
      </c>
      <c r="G1760" s="3">
        <v>2250000</v>
      </c>
      <c r="H1760" s="2">
        <v>5.0000000000000001E-3</v>
      </c>
      <c r="I1760" s="19">
        <v>44835</v>
      </c>
      <c r="J1760" s="19">
        <v>44865</v>
      </c>
      <c r="K1760" s="3">
        <v>31</v>
      </c>
      <c r="L1760" s="3">
        <v>955</v>
      </c>
      <c r="M1760" s="3">
        <v>2250000</v>
      </c>
      <c r="N1760" s="19">
        <v>46641</v>
      </c>
    </row>
    <row r="1761" spans="1:14" s="18" customFormat="1" outlineLevel="2">
      <c r="A1761" s="19" t="s">
        <v>473</v>
      </c>
      <c r="B1761" s="20" t="s">
        <v>134</v>
      </c>
      <c r="C1761" s="21" t="s">
        <v>258</v>
      </c>
      <c r="D1761" s="20" t="s">
        <v>259</v>
      </c>
      <c r="E1761" s="3">
        <v>6370000</v>
      </c>
      <c r="F1761" s="19">
        <v>44805</v>
      </c>
      <c r="G1761" s="3">
        <v>6268889</v>
      </c>
      <c r="H1761" s="2">
        <v>5.0000000000000001E-3</v>
      </c>
      <c r="I1761" s="19">
        <v>44835</v>
      </c>
      <c r="J1761" s="19">
        <v>44850</v>
      </c>
      <c r="K1761" s="3">
        <v>16</v>
      </c>
      <c r="L1761" s="3">
        <v>1374</v>
      </c>
      <c r="M1761" s="3">
        <v>6167778</v>
      </c>
      <c r="N1761" s="19">
        <v>46630</v>
      </c>
    </row>
    <row r="1762" spans="1:14" s="18" customFormat="1" outlineLevel="2">
      <c r="A1762" s="19" t="s">
        <v>473</v>
      </c>
      <c r="B1762" s="20" t="s">
        <v>134</v>
      </c>
      <c r="C1762" s="21" t="s">
        <v>258</v>
      </c>
      <c r="D1762" s="20"/>
      <c r="E1762" s="3"/>
      <c r="F1762" s="19"/>
      <c r="G1762" s="3">
        <v>6167778</v>
      </c>
      <c r="H1762" s="2">
        <v>5.0000000000000001E-3</v>
      </c>
      <c r="I1762" s="19">
        <v>44851</v>
      </c>
      <c r="J1762" s="19">
        <v>44865</v>
      </c>
      <c r="K1762" s="3">
        <v>15</v>
      </c>
      <c r="L1762" s="3">
        <v>1267</v>
      </c>
      <c r="M1762" s="3"/>
      <c r="N1762" s="19">
        <v>46630</v>
      </c>
    </row>
    <row r="1763" spans="1:14" s="18" customFormat="1" outlineLevel="2">
      <c r="A1763" s="19" t="s">
        <v>473</v>
      </c>
      <c r="B1763" s="20" t="s">
        <v>137</v>
      </c>
      <c r="C1763" s="21" t="s">
        <v>258</v>
      </c>
      <c r="D1763" s="20" t="s">
        <v>259</v>
      </c>
      <c r="E1763" s="3">
        <v>770000</v>
      </c>
      <c r="F1763" s="19">
        <v>44816</v>
      </c>
      <c r="G1763" s="3">
        <v>757778</v>
      </c>
      <c r="H1763" s="2">
        <v>5.0000000000000001E-3</v>
      </c>
      <c r="I1763" s="19">
        <v>44835</v>
      </c>
      <c r="J1763" s="19">
        <v>44850</v>
      </c>
      <c r="K1763" s="3">
        <v>16</v>
      </c>
      <c r="L1763" s="3">
        <v>166</v>
      </c>
      <c r="M1763" s="3">
        <v>745556</v>
      </c>
      <c r="N1763" s="19">
        <v>46641</v>
      </c>
    </row>
    <row r="1764" spans="1:14" s="18" customFormat="1" outlineLevel="2">
      <c r="A1764" s="19" t="s">
        <v>473</v>
      </c>
      <c r="B1764" s="20" t="s">
        <v>137</v>
      </c>
      <c r="C1764" s="21" t="s">
        <v>258</v>
      </c>
      <c r="D1764" s="20"/>
      <c r="E1764" s="3"/>
      <c r="F1764" s="19"/>
      <c r="G1764" s="3">
        <v>745556</v>
      </c>
      <c r="H1764" s="2">
        <v>5.0000000000000001E-3</v>
      </c>
      <c r="I1764" s="19">
        <v>44851</v>
      </c>
      <c r="J1764" s="19">
        <v>44865</v>
      </c>
      <c r="K1764" s="3">
        <v>15</v>
      </c>
      <c r="L1764" s="3">
        <v>153</v>
      </c>
      <c r="M1764" s="3"/>
      <c r="N1764" s="19">
        <v>46641</v>
      </c>
    </row>
    <row r="1765" spans="1:14" s="18" customFormat="1" outlineLevel="2">
      <c r="A1765" s="19" t="s">
        <v>473</v>
      </c>
      <c r="B1765" s="20" t="s">
        <v>138</v>
      </c>
      <c r="C1765" s="21" t="s">
        <v>577</v>
      </c>
      <c r="D1765" s="20" t="s">
        <v>576</v>
      </c>
      <c r="E1765" s="3">
        <v>20485920</v>
      </c>
      <c r="F1765" s="19">
        <v>44841</v>
      </c>
      <c r="G1765" s="3">
        <v>20485920</v>
      </c>
      <c r="H1765" s="2">
        <v>5.0000000000000001E-3</v>
      </c>
      <c r="I1765" s="19">
        <v>44841</v>
      </c>
      <c r="J1765" s="19">
        <v>44865</v>
      </c>
      <c r="K1765" s="3">
        <v>25</v>
      </c>
      <c r="L1765" s="3">
        <v>7016</v>
      </c>
      <c r="M1765" s="3">
        <v>20485920</v>
      </c>
      <c r="N1765" s="19">
        <v>46666</v>
      </c>
    </row>
    <row r="1766" spans="1:14" s="18" customFormat="1" outlineLevel="2">
      <c r="A1766" s="19" t="s">
        <v>473</v>
      </c>
      <c r="B1766" s="20" t="s">
        <v>141</v>
      </c>
      <c r="C1766" s="21" t="s">
        <v>258</v>
      </c>
      <c r="D1766" s="20" t="s">
        <v>259</v>
      </c>
      <c r="E1766" s="3">
        <v>760000</v>
      </c>
      <c r="F1766" s="19">
        <v>44837</v>
      </c>
      <c r="G1766" s="3">
        <v>760000</v>
      </c>
      <c r="H1766" s="2">
        <v>5.0000000000000001E-3</v>
      </c>
      <c r="I1766" s="19">
        <v>44837</v>
      </c>
      <c r="J1766" s="19">
        <v>44850</v>
      </c>
      <c r="K1766" s="3">
        <v>14</v>
      </c>
      <c r="L1766" s="3">
        <v>146</v>
      </c>
      <c r="M1766" s="3">
        <v>747742</v>
      </c>
      <c r="N1766" s="19">
        <v>46662</v>
      </c>
    </row>
    <row r="1767" spans="1:14" s="18" customFormat="1" outlineLevel="2">
      <c r="A1767" s="19" t="s">
        <v>473</v>
      </c>
      <c r="B1767" s="20" t="s">
        <v>141</v>
      </c>
      <c r="C1767" s="21" t="s">
        <v>258</v>
      </c>
      <c r="D1767" s="20"/>
      <c r="E1767" s="3"/>
      <c r="F1767" s="19"/>
      <c r="G1767" s="3">
        <v>747742</v>
      </c>
      <c r="H1767" s="2">
        <v>5.0000000000000001E-3</v>
      </c>
      <c r="I1767" s="19">
        <v>44851</v>
      </c>
      <c r="J1767" s="19">
        <v>44865</v>
      </c>
      <c r="K1767" s="3">
        <v>15</v>
      </c>
      <c r="L1767" s="3">
        <v>154</v>
      </c>
      <c r="M1767" s="3"/>
      <c r="N1767" s="19">
        <v>46662</v>
      </c>
    </row>
    <row r="1768" spans="1:14" s="18" customFormat="1" outlineLevel="2">
      <c r="A1768" s="19" t="s">
        <v>473</v>
      </c>
      <c r="B1768" s="20" t="s">
        <v>23</v>
      </c>
      <c r="C1768" s="21" t="s">
        <v>21</v>
      </c>
      <c r="D1768" s="20" t="s">
        <v>22</v>
      </c>
      <c r="E1768" s="3">
        <v>201600000</v>
      </c>
      <c r="F1768" s="19">
        <v>44028</v>
      </c>
      <c r="G1768" s="3">
        <v>184800000</v>
      </c>
      <c r="H1768" s="2">
        <v>3.0000000000000001E-3</v>
      </c>
      <c r="I1768" s="19">
        <v>44835</v>
      </c>
      <c r="J1768" s="19">
        <v>44865</v>
      </c>
      <c r="K1768" s="3">
        <v>31</v>
      </c>
      <c r="L1768" s="3">
        <v>47086</v>
      </c>
      <c r="M1768" s="3">
        <v>184800000</v>
      </c>
      <c r="N1768" s="19">
        <v>45853</v>
      </c>
    </row>
    <row r="1769" spans="1:14" s="18" customFormat="1" outlineLevel="2">
      <c r="A1769" s="19" t="s">
        <v>473</v>
      </c>
      <c r="B1769" s="20" t="s">
        <v>26</v>
      </c>
      <c r="C1769" s="21" t="s">
        <v>353</v>
      </c>
      <c r="D1769" s="20" t="s">
        <v>354</v>
      </c>
      <c r="E1769" s="3">
        <v>67678400</v>
      </c>
      <c r="F1769" s="19">
        <v>44041</v>
      </c>
      <c r="G1769" s="3">
        <v>67678400</v>
      </c>
      <c r="H1769" s="2">
        <v>5.0000000000000001E-3</v>
      </c>
      <c r="I1769" s="19">
        <v>44835</v>
      </c>
      <c r="J1769" s="19">
        <v>44865</v>
      </c>
      <c r="K1769" s="3">
        <v>31</v>
      </c>
      <c r="L1769" s="3">
        <v>28740</v>
      </c>
      <c r="M1769" s="3">
        <v>67678400</v>
      </c>
      <c r="N1769" s="19">
        <v>45866</v>
      </c>
    </row>
    <row r="1770" spans="1:14" s="18" customFormat="1" outlineLevel="2">
      <c r="A1770" s="19" t="s">
        <v>473</v>
      </c>
      <c r="B1770" s="20" t="s">
        <v>27</v>
      </c>
      <c r="C1770" s="21" t="s">
        <v>353</v>
      </c>
      <c r="D1770" s="20" t="s">
        <v>354</v>
      </c>
      <c r="E1770" s="3">
        <v>56400000</v>
      </c>
      <c r="F1770" s="19">
        <v>44060</v>
      </c>
      <c r="G1770" s="3">
        <v>56400000</v>
      </c>
      <c r="H1770" s="2">
        <v>5.0000000000000001E-3</v>
      </c>
      <c r="I1770" s="19">
        <v>44835</v>
      </c>
      <c r="J1770" s="19">
        <v>44865</v>
      </c>
      <c r="K1770" s="3">
        <v>31</v>
      </c>
      <c r="L1770" s="3">
        <v>23951</v>
      </c>
      <c r="M1770" s="3">
        <v>56400000</v>
      </c>
      <c r="N1770" s="19">
        <v>45885</v>
      </c>
    </row>
    <row r="1771" spans="1:14" s="18" customFormat="1" outlineLevel="2">
      <c r="A1771" s="19" t="s">
        <v>473</v>
      </c>
      <c r="B1771" s="20" t="s">
        <v>30</v>
      </c>
      <c r="C1771" s="21" t="s">
        <v>353</v>
      </c>
      <c r="D1771" s="20" t="s">
        <v>354</v>
      </c>
      <c r="E1771" s="3">
        <v>56400000</v>
      </c>
      <c r="F1771" s="19">
        <v>44089</v>
      </c>
      <c r="G1771" s="3">
        <v>56400000</v>
      </c>
      <c r="H1771" s="2">
        <v>5.0000000000000001E-3</v>
      </c>
      <c r="I1771" s="19">
        <v>44835</v>
      </c>
      <c r="J1771" s="19">
        <v>44865</v>
      </c>
      <c r="K1771" s="3">
        <v>31</v>
      </c>
      <c r="L1771" s="3">
        <v>23951</v>
      </c>
      <c r="M1771" s="3">
        <v>56400000</v>
      </c>
      <c r="N1771" s="19">
        <v>45914</v>
      </c>
    </row>
    <row r="1772" spans="1:14" s="18" customFormat="1" outlineLevel="2">
      <c r="A1772" s="19" t="s">
        <v>473</v>
      </c>
      <c r="B1772" s="20" t="s">
        <v>33</v>
      </c>
      <c r="C1772" s="21" t="s">
        <v>353</v>
      </c>
      <c r="D1772" s="20" t="s">
        <v>354</v>
      </c>
      <c r="E1772" s="3">
        <v>56400000</v>
      </c>
      <c r="F1772" s="19">
        <v>44119</v>
      </c>
      <c r="G1772" s="3">
        <v>56400000</v>
      </c>
      <c r="H1772" s="2">
        <v>5.0000000000000001E-3</v>
      </c>
      <c r="I1772" s="19">
        <v>44835</v>
      </c>
      <c r="J1772" s="19">
        <v>44865</v>
      </c>
      <c r="K1772" s="3">
        <v>31</v>
      </c>
      <c r="L1772" s="3">
        <v>23951</v>
      </c>
      <c r="M1772" s="3">
        <v>56400000</v>
      </c>
      <c r="N1772" s="19">
        <v>45944</v>
      </c>
    </row>
    <row r="1773" spans="1:14" s="18" customFormat="1" outlineLevel="2">
      <c r="A1773" s="19" t="s">
        <v>473</v>
      </c>
      <c r="B1773" s="20" t="s">
        <v>34</v>
      </c>
      <c r="C1773" s="21" t="s">
        <v>56</v>
      </c>
      <c r="D1773" s="20" t="s">
        <v>57</v>
      </c>
      <c r="E1773" s="3">
        <v>1169666</v>
      </c>
      <c r="F1773" s="19">
        <v>44134</v>
      </c>
      <c r="G1773" s="3">
        <v>652304</v>
      </c>
      <c r="H1773" s="2">
        <v>5.0000000000000001E-3</v>
      </c>
      <c r="I1773" s="19">
        <v>44835</v>
      </c>
      <c r="J1773" s="19">
        <v>44850</v>
      </c>
      <c r="K1773" s="3">
        <v>16</v>
      </c>
      <c r="L1773" s="3">
        <v>143</v>
      </c>
      <c r="M1773" s="3">
        <v>629810</v>
      </c>
      <c r="N1773" s="19">
        <v>45959</v>
      </c>
    </row>
    <row r="1774" spans="1:14" s="18" customFormat="1" outlineLevel="2">
      <c r="A1774" s="19" t="s">
        <v>473</v>
      </c>
      <c r="B1774" s="20" t="s">
        <v>34</v>
      </c>
      <c r="C1774" s="21" t="s">
        <v>56</v>
      </c>
      <c r="D1774" s="20"/>
      <c r="E1774" s="3"/>
      <c r="F1774" s="19"/>
      <c r="G1774" s="3">
        <v>629810</v>
      </c>
      <c r="H1774" s="2">
        <v>5.0000000000000001E-3</v>
      </c>
      <c r="I1774" s="19">
        <v>44851</v>
      </c>
      <c r="J1774" s="19">
        <v>44865</v>
      </c>
      <c r="K1774" s="3">
        <v>15</v>
      </c>
      <c r="L1774" s="3">
        <v>129</v>
      </c>
      <c r="M1774" s="3"/>
      <c r="N1774" s="19">
        <v>45959</v>
      </c>
    </row>
    <row r="1775" spans="1:14" s="18" customFormat="1" outlineLevel="2">
      <c r="A1775" s="19" t="s">
        <v>473</v>
      </c>
      <c r="B1775" s="20" t="s">
        <v>35</v>
      </c>
      <c r="C1775" s="21" t="s">
        <v>353</v>
      </c>
      <c r="D1775" s="20" t="s">
        <v>354</v>
      </c>
      <c r="E1775" s="3">
        <v>56400000</v>
      </c>
      <c r="F1775" s="19">
        <v>44151</v>
      </c>
      <c r="G1775" s="3">
        <v>56400000</v>
      </c>
      <c r="H1775" s="2">
        <v>5.0000000000000001E-3</v>
      </c>
      <c r="I1775" s="19">
        <v>44835</v>
      </c>
      <c r="J1775" s="19">
        <v>44865</v>
      </c>
      <c r="K1775" s="3">
        <v>31</v>
      </c>
      <c r="L1775" s="3">
        <v>23951</v>
      </c>
      <c r="M1775" s="3">
        <v>56400000</v>
      </c>
      <c r="N1775" s="19">
        <v>45976</v>
      </c>
    </row>
    <row r="1776" spans="1:14" s="18" customFormat="1" outlineLevel="2">
      <c r="A1776" s="19" t="s">
        <v>473</v>
      </c>
      <c r="B1776" s="20" t="s">
        <v>36</v>
      </c>
      <c r="C1776" s="21" t="s">
        <v>214</v>
      </c>
      <c r="D1776" s="20" t="s">
        <v>215</v>
      </c>
      <c r="E1776" s="3">
        <v>2230000</v>
      </c>
      <c r="F1776" s="19">
        <v>44138</v>
      </c>
      <c r="G1776" s="3">
        <v>2230000</v>
      </c>
      <c r="H1776" s="2">
        <v>5.0000000000000001E-3</v>
      </c>
      <c r="I1776" s="19">
        <v>44835</v>
      </c>
      <c r="J1776" s="19">
        <v>44865</v>
      </c>
      <c r="K1776" s="3">
        <v>31</v>
      </c>
      <c r="L1776" s="3">
        <v>947</v>
      </c>
      <c r="M1776" s="3">
        <v>2230000</v>
      </c>
      <c r="N1776" s="19">
        <v>45963</v>
      </c>
    </row>
    <row r="1777" spans="1:14" s="18" customFormat="1" outlineLevel="2">
      <c r="A1777" s="19" t="s">
        <v>473</v>
      </c>
      <c r="B1777" s="20" t="s">
        <v>37</v>
      </c>
      <c r="C1777" s="21" t="s">
        <v>353</v>
      </c>
      <c r="D1777" s="20" t="s">
        <v>354</v>
      </c>
      <c r="E1777" s="3">
        <v>112800000</v>
      </c>
      <c r="F1777" s="19">
        <v>44180</v>
      </c>
      <c r="G1777" s="3">
        <v>112800000</v>
      </c>
      <c r="H1777" s="2">
        <v>5.0000000000000001E-3</v>
      </c>
      <c r="I1777" s="19">
        <v>44835</v>
      </c>
      <c r="J1777" s="19">
        <v>44865</v>
      </c>
      <c r="K1777" s="3">
        <v>31</v>
      </c>
      <c r="L1777" s="3">
        <v>47901</v>
      </c>
      <c r="M1777" s="3">
        <v>112800000</v>
      </c>
      <c r="N1777" s="19">
        <v>46005</v>
      </c>
    </row>
    <row r="1778" spans="1:14" s="18" customFormat="1" outlineLevel="2">
      <c r="A1778" s="19" t="s">
        <v>473</v>
      </c>
      <c r="B1778" s="20" t="s">
        <v>40</v>
      </c>
      <c r="C1778" s="21" t="s">
        <v>234</v>
      </c>
      <c r="D1778" s="20" t="s">
        <v>235</v>
      </c>
      <c r="E1778" s="3">
        <v>37000000</v>
      </c>
      <c r="F1778" s="19">
        <v>43829</v>
      </c>
      <c r="G1778" s="3">
        <v>37000000</v>
      </c>
      <c r="H1778" s="2">
        <v>5.0000000000000001E-3</v>
      </c>
      <c r="I1778" s="19">
        <v>44835</v>
      </c>
      <c r="J1778" s="19">
        <v>44865</v>
      </c>
      <c r="K1778" s="3">
        <v>31</v>
      </c>
      <c r="L1778" s="3">
        <v>15712</v>
      </c>
      <c r="M1778" s="3">
        <v>37000000</v>
      </c>
      <c r="N1778" s="19">
        <v>45655</v>
      </c>
    </row>
    <row r="1779" spans="1:14" s="18" customFormat="1" outlineLevel="2">
      <c r="A1779" s="19" t="s">
        <v>473</v>
      </c>
      <c r="B1779" s="20" t="s">
        <v>41</v>
      </c>
      <c r="C1779" s="21" t="s">
        <v>353</v>
      </c>
      <c r="D1779" s="20" t="s">
        <v>354</v>
      </c>
      <c r="E1779" s="3">
        <v>3667200</v>
      </c>
      <c r="F1779" s="19">
        <v>44180</v>
      </c>
      <c r="G1779" s="3">
        <v>3667200</v>
      </c>
      <c r="H1779" s="2">
        <v>5.0000000000000001E-3</v>
      </c>
      <c r="I1779" s="19">
        <v>44835</v>
      </c>
      <c r="J1779" s="19">
        <v>44865</v>
      </c>
      <c r="K1779" s="3">
        <v>31</v>
      </c>
      <c r="L1779" s="3">
        <v>1557</v>
      </c>
      <c r="M1779" s="3">
        <v>3667200</v>
      </c>
      <c r="N1779" s="19">
        <v>46005</v>
      </c>
    </row>
    <row r="1780" spans="1:14" s="18" customFormat="1" outlineLevel="2">
      <c r="A1780" s="19" t="s">
        <v>473</v>
      </c>
      <c r="B1780" s="20" t="s">
        <v>42</v>
      </c>
      <c r="C1780" s="21" t="s">
        <v>258</v>
      </c>
      <c r="D1780" s="20" t="s">
        <v>259</v>
      </c>
      <c r="E1780" s="3">
        <v>30870000</v>
      </c>
      <c r="F1780" s="19">
        <v>44175</v>
      </c>
      <c r="G1780" s="3">
        <v>28999092</v>
      </c>
      <c r="H1780" s="2">
        <v>5.0000000000000001E-3</v>
      </c>
      <c r="I1780" s="19">
        <v>44835</v>
      </c>
      <c r="J1780" s="19">
        <v>44850</v>
      </c>
      <c r="K1780" s="3">
        <v>16</v>
      </c>
      <c r="L1780" s="3">
        <v>6356</v>
      </c>
      <c r="M1780" s="3">
        <v>28531365</v>
      </c>
      <c r="N1780" s="19">
        <v>46000</v>
      </c>
    </row>
    <row r="1781" spans="1:14" s="18" customFormat="1" outlineLevel="2">
      <c r="A1781" s="19" t="s">
        <v>473</v>
      </c>
      <c r="B1781" s="20" t="s">
        <v>42</v>
      </c>
      <c r="C1781" s="21" t="s">
        <v>258</v>
      </c>
      <c r="D1781" s="20"/>
      <c r="E1781" s="3"/>
      <c r="F1781" s="19"/>
      <c r="G1781" s="3">
        <v>28531365</v>
      </c>
      <c r="H1781" s="2">
        <v>5.0000000000000001E-3</v>
      </c>
      <c r="I1781" s="19">
        <v>44851</v>
      </c>
      <c r="J1781" s="19">
        <v>44865</v>
      </c>
      <c r="K1781" s="3">
        <v>15</v>
      </c>
      <c r="L1781" s="3">
        <v>5863</v>
      </c>
      <c r="M1781" s="3"/>
      <c r="N1781" s="19">
        <v>46000</v>
      </c>
    </row>
    <row r="1782" spans="1:14" s="18" customFormat="1" outlineLevel="2">
      <c r="A1782" s="19" t="s">
        <v>473</v>
      </c>
      <c r="B1782" s="20" t="s">
        <v>43</v>
      </c>
      <c r="C1782" s="21" t="s">
        <v>353</v>
      </c>
      <c r="D1782" s="20" t="s">
        <v>354</v>
      </c>
      <c r="E1782" s="3">
        <v>57011200</v>
      </c>
      <c r="F1782" s="19">
        <v>44211</v>
      </c>
      <c r="G1782" s="3">
        <v>57011200</v>
      </c>
      <c r="H1782" s="2">
        <v>5.0000000000000001E-3</v>
      </c>
      <c r="I1782" s="19">
        <v>44835</v>
      </c>
      <c r="J1782" s="19">
        <v>44865</v>
      </c>
      <c r="K1782" s="3">
        <v>31</v>
      </c>
      <c r="L1782" s="3">
        <v>24210</v>
      </c>
      <c r="M1782" s="3">
        <v>57011200</v>
      </c>
      <c r="N1782" s="19">
        <v>46036</v>
      </c>
    </row>
    <row r="1783" spans="1:14" s="18" customFormat="1" outlineLevel="2">
      <c r="A1783" s="19" t="s">
        <v>473</v>
      </c>
      <c r="B1783" s="20" t="s">
        <v>44</v>
      </c>
      <c r="C1783" s="21" t="s">
        <v>214</v>
      </c>
      <c r="D1783" s="20" t="s">
        <v>215</v>
      </c>
      <c r="E1783" s="3">
        <v>10000000</v>
      </c>
      <c r="F1783" s="19">
        <v>44225</v>
      </c>
      <c r="G1783" s="3">
        <v>10000000</v>
      </c>
      <c r="H1783" s="2">
        <v>5.0000000000000001E-3</v>
      </c>
      <c r="I1783" s="19">
        <v>44835</v>
      </c>
      <c r="J1783" s="19">
        <v>44865</v>
      </c>
      <c r="K1783" s="3">
        <v>31</v>
      </c>
      <c r="L1783" s="3">
        <v>4247</v>
      </c>
      <c r="M1783" s="3">
        <v>10000000</v>
      </c>
      <c r="N1783" s="19">
        <v>46050</v>
      </c>
    </row>
    <row r="1784" spans="1:14" s="18" customFormat="1" outlineLevel="2">
      <c r="A1784" s="19" t="s">
        <v>473</v>
      </c>
      <c r="B1784" s="20" t="s">
        <v>45</v>
      </c>
      <c r="C1784" s="21" t="s">
        <v>258</v>
      </c>
      <c r="D1784" s="20" t="s">
        <v>259</v>
      </c>
      <c r="E1784" s="3">
        <v>5880000</v>
      </c>
      <c r="F1784" s="19">
        <v>44207</v>
      </c>
      <c r="G1784" s="3">
        <v>5523636</v>
      </c>
      <c r="H1784" s="2">
        <v>5.0000000000000001E-3</v>
      </c>
      <c r="I1784" s="19">
        <v>44835</v>
      </c>
      <c r="J1784" s="19">
        <v>44850</v>
      </c>
      <c r="K1784" s="3">
        <v>16</v>
      </c>
      <c r="L1784" s="3">
        <v>1211</v>
      </c>
      <c r="M1784" s="3">
        <v>5434545</v>
      </c>
      <c r="N1784" s="19">
        <v>46032</v>
      </c>
    </row>
    <row r="1785" spans="1:14" s="18" customFormat="1" outlineLevel="2">
      <c r="A1785" s="19" t="s">
        <v>473</v>
      </c>
      <c r="B1785" s="20" t="s">
        <v>45</v>
      </c>
      <c r="C1785" s="21" t="s">
        <v>258</v>
      </c>
      <c r="D1785" s="20"/>
      <c r="E1785" s="3"/>
      <c r="F1785" s="19"/>
      <c r="G1785" s="3">
        <v>5434545</v>
      </c>
      <c r="H1785" s="2">
        <v>5.0000000000000001E-3</v>
      </c>
      <c r="I1785" s="19">
        <v>44851</v>
      </c>
      <c r="J1785" s="19">
        <v>44865</v>
      </c>
      <c r="K1785" s="3">
        <v>15</v>
      </c>
      <c r="L1785" s="3">
        <v>1117</v>
      </c>
      <c r="M1785" s="3"/>
      <c r="N1785" s="19">
        <v>46032</v>
      </c>
    </row>
    <row r="1786" spans="1:14" s="18" customFormat="1" outlineLevel="2">
      <c r="A1786" s="19" t="s">
        <v>473</v>
      </c>
      <c r="B1786" s="20" t="s">
        <v>48</v>
      </c>
      <c r="C1786" s="21" t="s">
        <v>258</v>
      </c>
      <c r="D1786" s="20" t="s">
        <v>259</v>
      </c>
      <c r="E1786" s="3">
        <v>660000</v>
      </c>
      <c r="F1786" s="19">
        <v>44221</v>
      </c>
      <c r="G1786" s="3">
        <v>620000</v>
      </c>
      <c r="H1786" s="2">
        <v>5.0000000000000001E-3</v>
      </c>
      <c r="I1786" s="19">
        <v>44835</v>
      </c>
      <c r="J1786" s="19">
        <v>44850</v>
      </c>
      <c r="K1786" s="3">
        <v>16</v>
      </c>
      <c r="L1786" s="3">
        <v>136</v>
      </c>
      <c r="M1786" s="3">
        <v>610000</v>
      </c>
      <c r="N1786" s="19">
        <v>46046</v>
      </c>
    </row>
    <row r="1787" spans="1:14" s="18" customFormat="1" outlineLevel="2">
      <c r="A1787" s="19" t="s">
        <v>473</v>
      </c>
      <c r="B1787" s="20" t="s">
        <v>48</v>
      </c>
      <c r="C1787" s="21" t="s">
        <v>258</v>
      </c>
      <c r="D1787" s="20"/>
      <c r="E1787" s="3"/>
      <c r="F1787" s="19"/>
      <c r="G1787" s="3">
        <v>610000</v>
      </c>
      <c r="H1787" s="2">
        <v>5.0000000000000001E-3</v>
      </c>
      <c r="I1787" s="19">
        <v>44851</v>
      </c>
      <c r="J1787" s="19">
        <v>44865</v>
      </c>
      <c r="K1787" s="3">
        <v>15</v>
      </c>
      <c r="L1787" s="3">
        <v>125</v>
      </c>
      <c r="M1787" s="3"/>
      <c r="N1787" s="19">
        <v>46046</v>
      </c>
    </row>
    <row r="1788" spans="1:14" s="18" customFormat="1" outlineLevel="2">
      <c r="A1788" s="19" t="s">
        <v>473</v>
      </c>
      <c r="B1788" s="20" t="s">
        <v>51</v>
      </c>
      <c r="C1788" s="21" t="s">
        <v>258</v>
      </c>
      <c r="D1788" s="20" t="s">
        <v>259</v>
      </c>
      <c r="E1788" s="3">
        <v>4160000</v>
      </c>
      <c r="F1788" s="19">
        <v>44207</v>
      </c>
      <c r="G1788" s="3">
        <v>4160000</v>
      </c>
      <c r="H1788" s="2">
        <v>5.0000000000000001E-3</v>
      </c>
      <c r="I1788" s="19">
        <v>44835</v>
      </c>
      <c r="J1788" s="19">
        <v>44865</v>
      </c>
      <c r="K1788" s="3">
        <v>31</v>
      </c>
      <c r="L1788" s="3">
        <v>1767</v>
      </c>
      <c r="M1788" s="3">
        <v>4160000</v>
      </c>
      <c r="N1788" s="19">
        <v>46032</v>
      </c>
    </row>
    <row r="1789" spans="1:14" s="18" customFormat="1" outlineLevel="2">
      <c r="A1789" s="19" t="s">
        <v>473</v>
      </c>
      <c r="B1789" s="20" t="s">
        <v>52</v>
      </c>
      <c r="C1789" s="21" t="s">
        <v>353</v>
      </c>
      <c r="D1789" s="20" t="s">
        <v>354</v>
      </c>
      <c r="E1789" s="3">
        <v>64400000</v>
      </c>
      <c r="F1789" s="19">
        <v>44236</v>
      </c>
      <c r="G1789" s="3">
        <v>64400000</v>
      </c>
      <c r="H1789" s="2">
        <v>5.0000000000000001E-3</v>
      </c>
      <c r="I1789" s="19">
        <v>44835</v>
      </c>
      <c r="J1789" s="19">
        <v>44865</v>
      </c>
      <c r="K1789" s="3">
        <v>31</v>
      </c>
      <c r="L1789" s="3">
        <v>27348</v>
      </c>
      <c r="M1789" s="3">
        <v>64400000</v>
      </c>
      <c r="N1789" s="19">
        <v>46061</v>
      </c>
    </row>
    <row r="1790" spans="1:14" s="18" customFormat="1" outlineLevel="2">
      <c r="A1790" s="19" t="s">
        <v>473</v>
      </c>
      <c r="B1790" s="20" t="s">
        <v>53</v>
      </c>
      <c r="C1790" s="21" t="s">
        <v>353</v>
      </c>
      <c r="D1790" s="20" t="s">
        <v>354</v>
      </c>
      <c r="E1790" s="3">
        <v>57011200</v>
      </c>
      <c r="F1790" s="19">
        <v>44245</v>
      </c>
      <c r="G1790" s="3">
        <v>57011200</v>
      </c>
      <c r="H1790" s="2">
        <v>5.0000000000000001E-3</v>
      </c>
      <c r="I1790" s="19">
        <v>44835</v>
      </c>
      <c r="J1790" s="19">
        <v>44865</v>
      </c>
      <c r="K1790" s="3">
        <v>31</v>
      </c>
      <c r="L1790" s="3">
        <v>24210</v>
      </c>
      <c r="M1790" s="3">
        <v>57011200</v>
      </c>
      <c r="N1790" s="19">
        <v>46070</v>
      </c>
    </row>
    <row r="1791" spans="1:14" s="18" customFormat="1" outlineLevel="2">
      <c r="A1791" s="19" t="s">
        <v>473</v>
      </c>
      <c r="B1791" s="20" t="s">
        <v>54</v>
      </c>
      <c r="C1791" s="21" t="s">
        <v>258</v>
      </c>
      <c r="D1791" s="20" t="s">
        <v>259</v>
      </c>
      <c r="E1791" s="3">
        <v>3640000</v>
      </c>
      <c r="F1791" s="19">
        <v>44244</v>
      </c>
      <c r="G1791" s="3">
        <v>3419392</v>
      </c>
      <c r="H1791" s="2">
        <v>5.0000000000000001E-3</v>
      </c>
      <c r="I1791" s="19">
        <v>44835</v>
      </c>
      <c r="J1791" s="19">
        <v>44850</v>
      </c>
      <c r="K1791" s="3">
        <v>16</v>
      </c>
      <c r="L1791" s="3">
        <v>749</v>
      </c>
      <c r="M1791" s="3">
        <v>3364240</v>
      </c>
      <c r="N1791" s="19">
        <v>46069</v>
      </c>
    </row>
    <row r="1792" spans="1:14" s="18" customFormat="1" outlineLevel="2">
      <c r="A1792" s="19" t="s">
        <v>473</v>
      </c>
      <c r="B1792" s="20" t="s">
        <v>54</v>
      </c>
      <c r="C1792" s="21" t="s">
        <v>258</v>
      </c>
      <c r="D1792" s="20"/>
      <c r="E1792" s="3"/>
      <c r="F1792" s="19"/>
      <c r="G1792" s="3">
        <v>3364240</v>
      </c>
      <c r="H1792" s="2">
        <v>5.0000000000000001E-3</v>
      </c>
      <c r="I1792" s="19">
        <v>44851</v>
      </c>
      <c r="J1792" s="19">
        <v>44865</v>
      </c>
      <c r="K1792" s="3">
        <v>15</v>
      </c>
      <c r="L1792" s="3">
        <v>691</v>
      </c>
      <c r="M1792" s="3"/>
      <c r="N1792" s="19">
        <v>46069</v>
      </c>
    </row>
    <row r="1793" spans="1:14" s="18" customFormat="1" outlineLevel="2">
      <c r="A1793" s="19" t="s">
        <v>473</v>
      </c>
      <c r="B1793" s="20" t="s">
        <v>55</v>
      </c>
      <c r="C1793" s="21" t="s">
        <v>56</v>
      </c>
      <c r="D1793" s="20" t="s">
        <v>57</v>
      </c>
      <c r="E1793" s="3">
        <v>17276700</v>
      </c>
      <c r="F1793" s="19">
        <v>43878</v>
      </c>
      <c r="G1793" s="3">
        <v>8350405</v>
      </c>
      <c r="H1793" s="2">
        <v>5.0000000000000001E-3</v>
      </c>
      <c r="I1793" s="19">
        <v>44835</v>
      </c>
      <c r="J1793" s="19">
        <v>44850</v>
      </c>
      <c r="K1793" s="3">
        <v>16</v>
      </c>
      <c r="L1793" s="3">
        <v>1830</v>
      </c>
      <c r="M1793" s="3">
        <v>8062460</v>
      </c>
      <c r="N1793" s="19">
        <v>45704</v>
      </c>
    </row>
    <row r="1794" spans="1:14" s="18" customFormat="1" outlineLevel="2">
      <c r="A1794" s="19" t="s">
        <v>473</v>
      </c>
      <c r="B1794" s="20" t="s">
        <v>55</v>
      </c>
      <c r="C1794" s="21" t="s">
        <v>56</v>
      </c>
      <c r="D1794" s="20"/>
      <c r="E1794" s="3"/>
      <c r="F1794" s="19"/>
      <c r="G1794" s="3">
        <v>8062460</v>
      </c>
      <c r="H1794" s="2">
        <v>5.0000000000000001E-3</v>
      </c>
      <c r="I1794" s="19">
        <v>44851</v>
      </c>
      <c r="J1794" s="19">
        <v>44865</v>
      </c>
      <c r="K1794" s="3">
        <v>15</v>
      </c>
      <c r="L1794" s="3">
        <v>1657</v>
      </c>
      <c r="M1794" s="3"/>
      <c r="N1794" s="19">
        <v>45704</v>
      </c>
    </row>
    <row r="1795" spans="1:14" s="18" customFormat="1" outlineLevel="2">
      <c r="A1795" s="19" t="s">
        <v>473</v>
      </c>
      <c r="B1795" s="20" t="s">
        <v>58</v>
      </c>
      <c r="C1795" s="21" t="s">
        <v>258</v>
      </c>
      <c r="D1795" s="20" t="s">
        <v>259</v>
      </c>
      <c r="E1795" s="3">
        <v>7500000</v>
      </c>
      <c r="F1795" s="19">
        <v>44228</v>
      </c>
      <c r="G1795" s="3">
        <v>7500000</v>
      </c>
      <c r="H1795" s="2">
        <v>5.0000000000000001E-3</v>
      </c>
      <c r="I1795" s="19">
        <v>44835</v>
      </c>
      <c r="J1795" s="19">
        <v>44865</v>
      </c>
      <c r="K1795" s="3">
        <v>31</v>
      </c>
      <c r="L1795" s="3">
        <v>3185</v>
      </c>
      <c r="M1795" s="3">
        <v>7500000</v>
      </c>
      <c r="N1795" s="19">
        <v>46053</v>
      </c>
    </row>
    <row r="1796" spans="1:14" s="18" customFormat="1" outlineLevel="2">
      <c r="A1796" s="19" t="s">
        <v>473</v>
      </c>
      <c r="B1796" s="20" t="s">
        <v>59</v>
      </c>
      <c r="C1796" s="21" t="s">
        <v>258</v>
      </c>
      <c r="D1796" s="20" t="s">
        <v>259</v>
      </c>
      <c r="E1796" s="3">
        <v>7490000</v>
      </c>
      <c r="F1796" s="19">
        <v>44235</v>
      </c>
      <c r="G1796" s="3">
        <v>7490000</v>
      </c>
      <c r="H1796" s="2">
        <v>5.0000000000000001E-3</v>
      </c>
      <c r="I1796" s="19">
        <v>44835</v>
      </c>
      <c r="J1796" s="19">
        <v>44865</v>
      </c>
      <c r="K1796" s="3">
        <v>31</v>
      </c>
      <c r="L1796" s="3">
        <v>3181</v>
      </c>
      <c r="M1796" s="3">
        <v>7490000</v>
      </c>
      <c r="N1796" s="19">
        <v>46060</v>
      </c>
    </row>
    <row r="1797" spans="1:14" s="18" customFormat="1" outlineLevel="2">
      <c r="A1797" s="19" t="s">
        <v>473</v>
      </c>
      <c r="B1797" s="20" t="s">
        <v>60</v>
      </c>
      <c r="C1797" s="21" t="s">
        <v>258</v>
      </c>
      <c r="D1797" s="20" t="s">
        <v>259</v>
      </c>
      <c r="E1797" s="3">
        <v>6670000</v>
      </c>
      <c r="F1797" s="19">
        <v>44252</v>
      </c>
      <c r="G1797" s="3">
        <v>6670000</v>
      </c>
      <c r="H1797" s="2">
        <v>5.0000000000000001E-3</v>
      </c>
      <c r="I1797" s="19">
        <v>44835</v>
      </c>
      <c r="J1797" s="19">
        <v>44865</v>
      </c>
      <c r="K1797" s="3">
        <v>31</v>
      </c>
      <c r="L1797" s="3">
        <v>2832</v>
      </c>
      <c r="M1797" s="3">
        <v>6670000</v>
      </c>
      <c r="N1797" s="19">
        <v>46077</v>
      </c>
    </row>
    <row r="1798" spans="1:14" s="18" customFormat="1" outlineLevel="2">
      <c r="A1798" s="19" t="s">
        <v>473</v>
      </c>
      <c r="B1798" s="20" t="s">
        <v>63</v>
      </c>
      <c r="C1798" s="21" t="s">
        <v>21</v>
      </c>
      <c r="D1798" s="20" t="s">
        <v>22</v>
      </c>
      <c r="E1798" s="3">
        <v>199200000</v>
      </c>
      <c r="F1798" s="19">
        <v>44259</v>
      </c>
      <c r="G1798" s="3">
        <v>182600000</v>
      </c>
      <c r="H1798" s="2">
        <v>3.0000000000000001E-3</v>
      </c>
      <c r="I1798" s="19">
        <v>44835</v>
      </c>
      <c r="J1798" s="19">
        <v>44865</v>
      </c>
      <c r="K1798" s="3">
        <v>31</v>
      </c>
      <c r="L1798" s="3">
        <v>46525</v>
      </c>
      <c r="M1798" s="3">
        <v>182600000</v>
      </c>
      <c r="N1798" s="19">
        <v>46084</v>
      </c>
    </row>
    <row r="1799" spans="1:14" s="18" customFormat="1" outlineLevel="2">
      <c r="A1799" s="19" t="s">
        <v>473</v>
      </c>
      <c r="B1799" s="20" t="s">
        <v>64</v>
      </c>
      <c r="C1799" s="21" t="s">
        <v>353</v>
      </c>
      <c r="D1799" s="20" t="s">
        <v>354</v>
      </c>
      <c r="E1799" s="3">
        <v>39703444</v>
      </c>
      <c r="F1799" s="19">
        <v>44270</v>
      </c>
      <c r="G1799" s="3">
        <v>39703444</v>
      </c>
      <c r="H1799" s="2">
        <v>5.0000000000000001E-3</v>
      </c>
      <c r="I1799" s="19">
        <v>44835</v>
      </c>
      <c r="J1799" s="19">
        <v>44865</v>
      </c>
      <c r="K1799" s="3">
        <v>31</v>
      </c>
      <c r="L1799" s="3">
        <v>16860</v>
      </c>
      <c r="M1799" s="3">
        <v>39703444</v>
      </c>
      <c r="N1799" s="19">
        <v>46095</v>
      </c>
    </row>
    <row r="1800" spans="1:14" s="18" customFormat="1" outlineLevel="2">
      <c r="A1800" s="19" t="s">
        <v>473</v>
      </c>
      <c r="B1800" s="20" t="s">
        <v>65</v>
      </c>
      <c r="C1800" s="21" t="s">
        <v>214</v>
      </c>
      <c r="D1800" s="20" t="s">
        <v>215</v>
      </c>
      <c r="E1800" s="3">
        <v>27770000</v>
      </c>
      <c r="F1800" s="19">
        <v>44273</v>
      </c>
      <c r="G1800" s="3">
        <v>27770000</v>
      </c>
      <c r="H1800" s="2">
        <v>5.0000000000000001E-3</v>
      </c>
      <c r="I1800" s="19">
        <v>44835</v>
      </c>
      <c r="J1800" s="19">
        <v>44865</v>
      </c>
      <c r="K1800" s="3">
        <v>31</v>
      </c>
      <c r="L1800" s="3">
        <v>11793</v>
      </c>
      <c r="M1800" s="3">
        <v>27770000</v>
      </c>
      <c r="N1800" s="19">
        <v>46098</v>
      </c>
    </row>
    <row r="1801" spans="1:14" s="18" customFormat="1" outlineLevel="2">
      <c r="A1801" s="19" t="s">
        <v>473</v>
      </c>
      <c r="B1801" s="20" t="s">
        <v>68</v>
      </c>
      <c r="C1801" s="21" t="s">
        <v>258</v>
      </c>
      <c r="D1801" s="20" t="s">
        <v>259</v>
      </c>
      <c r="E1801" s="3">
        <v>2620000</v>
      </c>
      <c r="F1801" s="19">
        <v>44280</v>
      </c>
      <c r="G1801" s="3">
        <v>2461212</v>
      </c>
      <c r="H1801" s="2">
        <v>5.0000000000000001E-3</v>
      </c>
      <c r="I1801" s="19">
        <v>44835</v>
      </c>
      <c r="J1801" s="19">
        <v>44850</v>
      </c>
      <c r="K1801" s="3">
        <v>16</v>
      </c>
      <c r="L1801" s="3">
        <v>539</v>
      </c>
      <c r="M1801" s="3">
        <v>2421515</v>
      </c>
      <c r="N1801" s="19">
        <v>46105</v>
      </c>
    </row>
    <row r="1802" spans="1:14" s="18" customFormat="1" outlineLevel="2">
      <c r="A1802" s="19" t="s">
        <v>473</v>
      </c>
      <c r="B1802" s="20" t="s">
        <v>68</v>
      </c>
      <c r="C1802" s="21" t="s">
        <v>258</v>
      </c>
      <c r="D1802" s="20"/>
      <c r="E1802" s="3"/>
      <c r="F1802" s="19"/>
      <c r="G1802" s="3">
        <v>2421515</v>
      </c>
      <c r="H1802" s="2">
        <v>5.0000000000000001E-3</v>
      </c>
      <c r="I1802" s="19">
        <v>44851</v>
      </c>
      <c r="J1802" s="19">
        <v>44865</v>
      </c>
      <c r="K1802" s="3">
        <v>15</v>
      </c>
      <c r="L1802" s="3">
        <v>498</v>
      </c>
      <c r="M1802" s="3"/>
      <c r="N1802" s="19">
        <v>46105</v>
      </c>
    </row>
    <row r="1803" spans="1:14" s="18" customFormat="1" outlineLevel="2">
      <c r="A1803" s="19" t="s">
        <v>473</v>
      </c>
      <c r="B1803" s="20" t="s">
        <v>69</v>
      </c>
      <c r="C1803" s="21" t="s">
        <v>258</v>
      </c>
      <c r="D1803" s="20" t="s">
        <v>259</v>
      </c>
      <c r="E1803" s="3">
        <v>6350000</v>
      </c>
      <c r="F1803" s="19">
        <v>44265</v>
      </c>
      <c r="G1803" s="3">
        <v>6350000</v>
      </c>
      <c r="H1803" s="2">
        <v>5.0000000000000001E-3</v>
      </c>
      <c r="I1803" s="19">
        <v>44835</v>
      </c>
      <c r="J1803" s="19">
        <v>44865</v>
      </c>
      <c r="K1803" s="3">
        <v>31</v>
      </c>
      <c r="L1803" s="3">
        <v>2697</v>
      </c>
      <c r="M1803" s="3">
        <v>6350000</v>
      </c>
      <c r="N1803" s="19">
        <v>46090</v>
      </c>
    </row>
    <row r="1804" spans="1:14" s="18" customFormat="1" outlineLevel="2">
      <c r="A1804" s="19" t="s">
        <v>473</v>
      </c>
      <c r="B1804" s="20" t="s">
        <v>70</v>
      </c>
      <c r="C1804" s="21" t="s">
        <v>258</v>
      </c>
      <c r="D1804" s="20" t="s">
        <v>259</v>
      </c>
      <c r="E1804" s="3">
        <v>1870000</v>
      </c>
      <c r="F1804" s="19">
        <v>44280</v>
      </c>
      <c r="G1804" s="3">
        <v>1870000</v>
      </c>
      <c r="H1804" s="2">
        <v>5.0000000000000001E-3</v>
      </c>
      <c r="I1804" s="19">
        <v>44835</v>
      </c>
      <c r="J1804" s="19">
        <v>44865</v>
      </c>
      <c r="K1804" s="3">
        <v>31</v>
      </c>
      <c r="L1804" s="3">
        <v>794</v>
      </c>
      <c r="M1804" s="3">
        <v>1870000</v>
      </c>
      <c r="N1804" s="19">
        <v>46105</v>
      </c>
    </row>
    <row r="1805" spans="1:14" s="18" customFormat="1" outlineLevel="2">
      <c r="A1805" s="19" t="s">
        <v>473</v>
      </c>
      <c r="B1805" s="20" t="s">
        <v>73</v>
      </c>
      <c r="C1805" s="21" t="s">
        <v>353</v>
      </c>
      <c r="D1805" s="20" t="s">
        <v>354</v>
      </c>
      <c r="E1805" s="3">
        <v>72291200</v>
      </c>
      <c r="F1805" s="19">
        <v>44301</v>
      </c>
      <c r="G1805" s="3">
        <v>72291200</v>
      </c>
      <c r="H1805" s="2">
        <v>5.0000000000000001E-3</v>
      </c>
      <c r="I1805" s="19">
        <v>44835</v>
      </c>
      <c r="J1805" s="19">
        <v>44865</v>
      </c>
      <c r="K1805" s="3">
        <v>31</v>
      </c>
      <c r="L1805" s="3">
        <v>30699</v>
      </c>
      <c r="M1805" s="3">
        <v>72291200</v>
      </c>
      <c r="N1805" s="19">
        <v>46126</v>
      </c>
    </row>
    <row r="1806" spans="1:14" s="18" customFormat="1" outlineLevel="2">
      <c r="A1806" s="19" t="s">
        <v>473</v>
      </c>
      <c r="B1806" s="20" t="s">
        <v>74</v>
      </c>
      <c r="C1806" s="21" t="s">
        <v>234</v>
      </c>
      <c r="D1806" s="20" t="s">
        <v>235</v>
      </c>
      <c r="E1806" s="3">
        <v>73000000</v>
      </c>
      <c r="F1806" s="19">
        <v>43896</v>
      </c>
      <c r="G1806" s="3">
        <v>73000000</v>
      </c>
      <c r="H1806" s="2">
        <v>5.0000000000000001E-3</v>
      </c>
      <c r="I1806" s="19">
        <v>44835</v>
      </c>
      <c r="J1806" s="19">
        <v>44865</v>
      </c>
      <c r="K1806" s="3">
        <v>31</v>
      </c>
      <c r="L1806" s="3">
        <v>31000</v>
      </c>
      <c r="M1806" s="3">
        <v>73000000</v>
      </c>
      <c r="N1806" s="19">
        <v>45721</v>
      </c>
    </row>
    <row r="1807" spans="1:14" s="18" customFormat="1" outlineLevel="2">
      <c r="A1807" s="19" t="s">
        <v>473</v>
      </c>
      <c r="B1807" s="20" t="s">
        <v>77</v>
      </c>
      <c r="C1807" s="21" t="s">
        <v>258</v>
      </c>
      <c r="D1807" s="20" t="s">
        <v>259</v>
      </c>
      <c r="E1807" s="3">
        <v>750000</v>
      </c>
      <c r="F1807" s="19">
        <v>44301</v>
      </c>
      <c r="G1807" s="3">
        <v>704544</v>
      </c>
      <c r="H1807" s="2">
        <v>5.0000000000000001E-3</v>
      </c>
      <c r="I1807" s="19">
        <v>44835</v>
      </c>
      <c r="J1807" s="19">
        <v>44850</v>
      </c>
      <c r="K1807" s="3">
        <v>16</v>
      </c>
      <c r="L1807" s="3">
        <v>154</v>
      </c>
      <c r="M1807" s="3">
        <v>693180</v>
      </c>
      <c r="N1807" s="19">
        <v>46126</v>
      </c>
    </row>
    <row r="1808" spans="1:14" s="18" customFormat="1" outlineLevel="2">
      <c r="A1808" s="19" t="s">
        <v>473</v>
      </c>
      <c r="B1808" s="20" t="s">
        <v>77</v>
      </c>
      <c r="C1808" s="21" t="s">
        <v>258</v>
      </c>
      <c r="D1808" s="20"/>
      <c r="E1808" s="3"/>
      <c r="F1808" s="19"/>
      <c r="G1808" s="3">
        <v>693180</v>
      </c>
      <c r="H1808" s="2">
        <v>5.0000000000000001E-3</v>
      </c>
      <c r="I1808" s="19">
        <v>44851</v>
      </c>
      <c r="J1808" s="19">
        <v>44865</v>
      </c>
      <c r="K1808" s="3">
        <v>15</v>
      </c>
      <c r="L1808" s="3">
        <v>142</v>
      </c>
      <c r="M1808" s="3"/>
      <c r="N1808" s="19">
        <v>46126</v>
      </c>
    </row>
    <row r="1809" spans="1:14" s="18" customFormat="1" outlineLevel="2">
      <c r="A1809" s="19" t="s">
        <v>473</v>
      </c>
      <c r="B1809" s="20" t="s">
        <v>78</v>
      </c>
      <c r="C1809" s="21" t="s">
        <v>258</v>
      </c>
      <c r="D1809" s="20" t="s">
        <v>259</v>
      </c>
      <c r="E1809" s="3">
        <v>4560000</v>
      </c>
      <c r="F1809" s="19">
        <v>44298</v>
      </c>
      <c r="G1809" s="3">
        <v>4560000</v>
      </c>
      <c r="H1809" s="2">
        <v>5.0000000000000001E-3</v>
      </c>
      <c r="I1809" s="19">
        <v>44835</v>
      </c>
      <c r="J1809" s="19">
        <v>44865</v>
      </c>
      <c r="K1809" s="3">
        <v>31</v>
      </c>
      <c r="L1809" s="3">
        <v>1936</v>
      </c>
      <c r="M1809" s="3">
        <v>4560000</v>
      </c>
      <c r="N1809" s="19">
        <v>46123</v>
      </c>
    </row>
    <row r="1810" spans="1:14" s="18" customFormat="1" outlineLevel="2">
      <c r="A1810" s="19" t="s">
        <v>473</v>
      </c>
      <c r="B1810" s="20" t="s">
        <v>79</v>
      </c>
      <c r="C1810" s="21" t="s">
        <v>258</v>
      </c>
      <c r="D1810" s="20" t="s">
        <v>259</v>
      </c>
      <c r="E1810" s="3">
        <v>10770000</v>
      </c>
      <c r="F1810" s="19">
        <v>44312</v>
      </c>
      <c r="G1810" s="3">
        <v>10770000</v>
      </c>
      <c r="H1810" s="2">
        <v>5.0000000000000001E-3</v>
      </c>
      <c r="I1810" s="19">
        <v>44835</v>
      </c>
      <c r="J1810" s="19">
        <v>44865</v>
      </c>
      <c r="K1810" s="3">
        <v>31</v>
      </c>
      <c r="L1810" s="3">
        <v>4574</v>
      </c>
      <c r="M1810" s="3">
        <v>10770000</v>
      </c>
      <c r="N1810" s="19">
        <v>46137</v>
      </c>
    </row>
    <row r="1811" spans="1:14" s="18" customFormat="1" outlineLevel="2">
      <c r="A1811" s="19" t="s">
        <v>473</v>
      </c>
      <c r="B1811" s="20" t="s">
        <v>80</v>
      </c>
      <c r="C1811" s="21" t="s">
        <v>412</v>
      </c>
      <c r="D1811" s="20" t="s">
        <v>413</v>
      </c>
      <c r="E1811" s="3">
        <v>500000</v>
      </c>
      <c r="F1811" s="19">
        <v>44293</v>
      </c>
      <c r="G1811" s="3">
        <v>500000</v>
      </c>
      <c r="H1811" s="2">
        <v>5.0000000000000001E-3</v>
      </c>
      <c r="I1811" s="19">
        <v>44835</v>
      </c>
      <c r="J1811" s="19">
        <v>44865</v>
      </c>
      <c r="K1811" s="3">
        <v>31</v>
      </c>
      <c r="L1811" s="3">
        <v>212</v>
      </c>
      <c r="M1811" s="3">
        <v>500000</v>
      </c>
      <c r="N1811" s="19">
        <v>46118</v>
      </c>
    </row>
    <row r="1812" spans="1:14" s="18" customFormat="1" outlineLevel="2">
      <c r="A1812" s="19" t="s">
        <v>473</v>
      </c>
      <c r="B1812" s="20" t="s">
        <v>81</v>
      </c>
      <c r="C1812" s="21" t="s">
        <v>353</v>
      </c>
      <c r="D1812" s="20" t="s">
        <v>354</v>
      </c>
      <c r="E1812" s="3">
        <v>83384000</v>
      </c>
      <c r="F1812" s="19">
        <v>44333</v>
      </c>
      <c r="G1812" s="3">
        <v>83384000</v>
      </c>
      <c r="H1812" s="2">
        <v>5.0000000000000001E-3</v>
      </c>
      <c r="I1812" s="19">
        <v>44835</v>
      </c>
      <c r="J1812" s="19">
        <v>44865</v>
      </c>
      <c r="K1812" s="3">
        <v>31</v>
      </c>
      <c r="L1812" s="3">
        <v>35410</v>
      </c>
      <c r="M1812" s="3">
        <v>83384000</v>
      </c>
      <c r="N1812" s="19">
        <v>46158</v>
      </c>
    </row>
    <row r="1813" spans="1:14" s="18" customFormat="1" outlineLevel="2">
      <c r="A1813" s="19" t="s">
        <v>473</v>
      </c>
      <c r="B1813" s="20" t="s">
        <v>82</v>
      </c>
      <c r="C1813" s="21" t="s">
        <v>353</v>
      </c>
      <c r="D1813" s="20" t="s">
        <v>354</v>
      </c>
      <c r="E1813" s="3">
        <v>11904000</v>
      </c>
      <c r="F1813" s="19">
        <v>44347</v>
      </c>
      <c r="G1813" s="3">
        <v>11904000</v>
      </c>
      <c r="H1813" s="2">
        <v>5.0000000000000001E-3</v>
      </c>
      <c r="I1813" s="19">
        <v>44835</v>
      </c>
      <c r="J1813" s="19">
        <v>44865</v>
      </c>
      <c r="K1813" s="3">
        <v>31</v>
      </c>
      <c r="L1813" s="3">
        <v>5055</v>
      </c>
      <c r="M1813" s="3">
        <v>11904000</v>
      </c>
      <c r="N1813" s="19">
        <v>46172</v>
      </c>
    </row>
    <row r="1814" spans="1:14" s="18" customFormat="1" outlineLevel="2">
      <c r="A1814" s="19" t="s">
        <v>473</v>
      </c>
      <c r="B1814" s="20" t="s">
        <v>83</v>
      </c>
      <c r="C1814" s="21" t="s">
        <v>258</v>
      </c>
      <c r="D1814" s="20" t="s">
        <v>259</v>
      </c>
      <c r="E1814" s="3">
        <v>1470000</v>
      </c>
      <c r="F1814" s="19">
        <v>44319</v>
      </c>
      <c r="G1814" s="3">
        <v>1380908</v>
      </c>
      <c r="H1814" s="2">
        <v>5.0000000000000001E-3</v>
      </c>
      <c r="I1814" s="19">
        <v>44835</v>
      </c>
      <c r="J1814" s="19">
        <v>44850</v>
      </c>
      <c r="K1814" s="3">
        <v>16</v>
      </c>
      <c r="L1814" s="3">
        <v>303</v>
      </c>
      <c r="M1814" s="3">
        <v>1358635</v>
      </c>
      <c r="N1814" s="19">
        <v>46144</v>
      </c>
    </row>
    <row r="1815" spans="1:14" s="18" customFormat="1" outlineLevel="2">
      <c r="A1815" s="19" t="s">
        <v>473</v>
      </c>
      <c r="B1815" s="20" t="s">
        <v>83</v>
      </c>
      <c r="C1815" s="21" t="s">
        <v>258</v>
      </c>
      <c r="D1815" s="20"/>
      <c r="E1815" s="3"/>
      <c r="F1815" s="19"/>
      <c r="G1815" s="3">
        <v>1358635</v>
      </c>
      <c r="H1815" s="2">
        <v>5.0000000000000001E-3</v>
      </c>
      <c r="I1815" s="19">
        <v>44851</v>
      </c>
      <c r="J1815" s="19">
        <v>44865</v>
      </c>
      <c r="K1815" s="3">
        <v>15</v>
      </c>
      <c r="L1815" s="3">
        <v>279</v>
      </c>
      <c r="M1815" s="3"/>
      <c r="N1815" s="19">
        <v>46144</v>
      </c>
    </row>
    <row r="1816" spans="1:14" s="18" customFormat="1" outlineLevel="2">
      <c r="A1816" s="19" t="s">
        <v>473</v>
      </c>
      <c r="B1816" s="20" t="s">
        <v>84</v>
      </c>
      <c r="C1816" s="21" t="s">
        <v>258</v>
      </c>
      <c r="D1816" s="20" t="s">
        <v>259</v>
      </c>
      <c r="E1816" s="3">
        <v>1480000</v>
      </c>
      <c r="F1816" s="19">
        <v>44341</v>
      </c>
      <c r="G1816" s="3">
        <v>1390304</v>
      </c>
      <c r="H1816" s="2">
        <v>5.0000000000000001E-3</v>
      </c>
      <c r="I1816" s="19">
        <v>44835</v>
      </c>
      <c r="J1816" s="19">
        <v>44850</v>
      </c>
      <c r="K1816" s="3">
        <v>16</v>
      </c>
      <c r="L1816" s="3">
        <v>305</v>
      </c>
      <c r="M1816" s="3">
        <v>1367880</v>
      </c>
      <c r="N1816" s="19">
        <v>46166</v>
      </c>
    </row>
    <row r="1817" spans="1:14" s="18" customFormat="1" outlineLevel="2">
      <c r="A1817" s="19" t="s">
        <v>473</v>
      </c>
      <c r="B1817" s="20" t="s">
        <v>84</v>
      </c>
      <c r="C1817" s="21" t="s">
        <v>258</v>
      </c>
      <c r="D1817" s="20"/>
      <c r="E1817" s="3"/>
      <c r="F1817" s="19"/>
      <c r="G1817" s="3">
        <v>1367880</v>
      </c>
      <c r="H1817" s="2">
        <v>5.0000000000000001E-3</v>
      </c>
      <c r="I1817" s="19">
        <v>44851</v>
      </c>
      <c r="J1817" s="19">
        <v>44865</v>
      </c>
      <c r="K1817" s="3">
        <v>15</v>
      </c>
      <c r="L1817" s="3">
        <v>281</v>
      </c>
      <c r="M1817" s="3"/>
      <c r="N1817" s="19">
        <v>46166</v>
      </c>
    </row>
    <row r="1818" spans="1:14" s="18" customFormat="1" outlineLevel="2">
      <c r="A1818" s="19" t="s">
        <v>473</v>
      </c>
      <c r="B1818" s="20" t="s">
        <v>87</v>
      </c>
      <c r="C1818" s="21" t="s">
        <v>258</v>
      </c>
      <c r="D1818" s="20" t="s">
        <v>259</v>
      </c>
      <c r="E1818" s="3">
        <v>6090000</v>
      </c>
      <c r="F1818" s="19">
        <v>44326</v>
      </c>
      <c r="G1818" s="3">
        <v>6090000</v>
      </c>
      <c r="H1818" s="2">
        <v>5.0000000000000001E-3</v>
      </c>
      <c r="I1818" s="19">
        <v>44835</v>
      </c>
      <c r="J1818" s="19">
        <v>44865</v>
      </c>
      <c r="K1818" s="3">
        <v>31</v>
      </c>
      <c r="L1818" s="3">
        <v>2586</v>
      </c>
      <c r="M1818" s="3">
        <v>6090000</v>
      </c>
      <c r="N1818" s="19">
        <v>46151</v>
      </c>
    </row>
    <row r="1819" spans="1:14" s="18" customFormat="1" outlineLevel="2">
      <c r="A1819" s="19" t="s">
        <v>473</v>
      </c>
      <c r="B1819" s="20" t="s">
        <v>88</v>
      </c>
      <c r="C1819" s="21" t="s">
        <v>258</v>
      </c>
      <c r="D1819" s="20" t="s">
        <v>259</v>
      </c>
      <c r="E1819" s="3">
        <v>9220000</v>
      </c>
      <c r="F1819" s="19">
        <v>44341</v>
      </c>
      <c r="G1819" s="3">
        <v>9220000</v>
      </c>
      <c r="H1819" s="2">
        <v>5.0000000000000001E-3</v>
      </c>
      <c r="I1819" s="19">
        <v>44835</v>
      </c>
      <c r="J1819" s="19">
        <v>44865</v>
      </c>
      <c r="K1819" s="3">
        <v>31</v>
      </c>
      <c r="L1819" s="3">
        <v>3915</v>
      </c>
      <c r="M1819" s="3">
        <v>9220000</v>
      </c>
      <c r="N1819" s="19">
        <v>46166</v>
      </c>
    </row>
    <row r="1820" spans="1:14" s="18" customFormat="1" outlineLevel="2">
      <c r="A1820" s="19" t="s">
        <v>473</v>
      </c>
      <c r="B1820" s="20" t="s">
        <v>89</v>
      </c>
      <c r="C1820" s="21" t="s">
        <v>56</v>
      </c>
      <c r="D1820" s="20" t="s">
        <v>57</v>
      </c>
      <c r="E1820" s="3">
        <v>19997321</v>
      </c>
      <c r="F1820" s="19">
        <v>43948</v>
      </c>
      <c r="G1820" s="3">
        <v>19997321</v>
      </c>
      <c r="H1820" s="2">
        <v>5.0000000000000001E-3</v>
      </c>
      <c r="I1820" s="19">
        <v>44835</v>
      </c>
      <c r="J1820" s="19">
        <v>44865</v>
      </c>
      <c r="K1820" s="3">
        <v>31</v>
      </c>
      <c r="L1820" s="3">
        <v>8492</v>
      </c>
      <c r="M1820" s="3">
        <v>19997321</v>
      </c>
      <c r="N1820" s="19">
        <v>45773</v>
      </c>
    </row>
    <row r="1821" spans="1:14" s="18" customFormat="1" outlineLevel="2">
      <c r="A1821" s="19" t="s">
        <v>473</v>
      </c>
      <c r="B1821" s="20" t="s">
        <v>90</v>
      </c>
      <c r="C1821" s="21" t="s">
        <v>353</v>
      </c>
      <c r="D1821" s="20" t="s">
        <v>354</v>
      </c>
      <c r="E1821" s="3">
        <v>4424000</v>
      </c>
      <c r="F1821" s="19">
        <v>44362</v>
      </c>
      <c r="G1821" s="3">
        <v>4424000</v>
      </c>
      <c r="H1821" s="2">
        <v>5.0000000000000001E-3</v>
      </c>
      <c r="I1821" s="19">
        <v>44835</v>
      </c>
      <c r="J1821" s="19">
        <v>44865</v>
      </c>
      <c r="K1821" s="3">
        <v>31</v>
      </c>
      <c r="L1821" s="3">
        <v>1879</v>
      </c>
      <c r="M1821" s="3">
        <v>4424000</v>
      </c>
      <c r="N1821" s="19">
        <v>46187</v>
      </c>
    </row>
    <row r="1822" spans="1:14" s="18" customFormat="1" outlineLevel="2">
      <c r="A1822" s="19" t="s">
        <v>473</v>
      </c>
      <c r="B1822" s="20" t="s">
        <v>91</v>
      </c>
      <c r="C1822" s="21" t="s">
        <v>214</v>
      </c>
      <c r="D1822" s="20" t="s">
        <v>215</v>
      </c>
      <c r="E1822" s="3">
        <v>17000000</v>
      </c>
      <c r="F1822" s="19">
        <v>44370</v>
      </c>
      <c r="G1822" s="3">
        <v>11899997</v>
      </c>
      <c r="H1822" s="2">
        <v>5.0000000000000001E-3</v>
      </c>
      <c r="I1822" s="19">
        <v>44835</v>
      </c>
      <c r="J1822" s="19">
        <v>44850</v>
      </c>
      <c r="K1822" s="3">
        <v>16</v>
      </c>
      <c r="L1822" s="3">
        <v>2608</v>
      </c>
      <c r="M1822" s="3">
        <v>11333330</v>
      </c>
      <c r="N1822" s="19">
        <v>45465</v>
      </c>
    </row>
    <row r="1823" spans="1:14" s="18" customFormat="1" outlineLevel="2">
      <c r="A1823" s="19" t="s">
        <v>473</v>
      </c>
      <c r="B1823" s="20" t="s">
        <v>91</v>
      </c>
      <c r="C1823" s="21" t="s">
        <v>214</v>
      </c>
      <c r="D1823" s="20"/>
      <c r="E1823" s="3"/>
      <c r="F1823" s="19"/>
      <c r="G1823" s="3">
        <v>11333330</v>
      </c>
      <c r="H1823" s="2">
        <v>5.0000000000000001E-3</v>
      </c>
      <c r="I1823" s="19">
        <v>44851</v>
      </c>
      <c r="J1823" s="19">
        <v>44865</v>
      </c>
      <c r="K1823" s="3">
        <v>15</v>
      </c>
      <c r="L1823" s="3">
        <v>2329</v>
      </c>
      <c r="M1823" s="3"/>
      <c r="N1823" s="19">
        <v>45465</v>
      </c>
    </row>
    <row r="1824" spans="1:14" s="18" customFormat="1" outlineLevel="2">
      <c r="A1824" s="19" t="s">
        <v>473</v>
      </c>
      <c r="B1824" s="20" t="s">
        <v>94</v>
      </c>
      <c r="C1824" s="21" t="s">
        <v>258</v>
      </c>
      <c r="D1824" s="20" t="s">
        <v>259</v>
      </c>
      <c r="E1824" s="3">
        <v>1420000</v>
      </c>
      <c r="F1824" s="19">
        <v>44368</v>
      </c>
      <c r="G1824" s="3">
        <v>1333940</v>
      </c>
      <c r="H1824" s="2">
        <v>5.0000000000000001E-3</v>
      </c>
      <c r="I1824" s="19">
        <v>44835</v>
      </c>
      <c r="J1824" s="19">
        <v>44850</v>
      </c>
      <c r="K1824" s="3">
        <v>16</v>
      </c>
      <c r="L1824" s="3">
        <v>292</v>
      </c>
      <c r="M1824" s="3">
        <v>1312425</v>
      </c>
      <c r="N1824" s="19">
        <v>46193</v>
      </c>
    </row>
    <row r="1825" spans="1:14" s="18" customFormat="1" outlineLevel="2">
      <c r="A1825" s="19" t="s">
        <v>473</v>
      </c>
      <c r="B1825" s="20" t="s">
        <v>94</v>
      </c>
      <c r="C1825" s="21" t="s">
        <v>258</v>
      </c>
      <c r="D1825" s="20"/>
      <c r="E1825" s="3"/>
      <c r="F1825" s="19"/>
      <c r="G1825" s="3">
        <v>1312425</v>
      </c>
      <c r="H1825" s="2">
        <v>5.0000000000000001E-3</v>
      </c>
      <c r="I1825" s="19">
        <v>44851</v>
      </c>
      <c r="J1825" s="19">
        <v>44865</v>
      </c>
      <c r="K1825" s="3">
        <v>15</v>
      </c>
      <c r="L1825" s="3">
        <v>270</v>
      </c>
      <c r="M1825" s="3"/>
      <c r="N1825" s="19">
        <v>46193</v>
      </c>
    </row>
    <row r="1826" spans="1:14" s="18" customFormat="1" outlineLevel="2">
      <c r="A1826" s="19" t="s">
        <v>473</v>
      </c>
      <c r="B1826" s="20" t="s">
        <v>95</v>
      </c>
      <c r="C1826" s="21" t="s">
        <v>258</v>
      </c>
      <c r="D1826" s="20" t="s">
        <v>259</v>
      </c>
      <c r="E1826" s="3">
        <v>6000000</v>
      </c>
      <c r="F1826" s="19">
        <v>44357</v>
      </c>
      <c r="G1826" s="3">
        <v>6000000</v>
      </c>
      <c r="H1826" s="2">
        <v>5.0000000000000001E-3</v>
      </c>
      <c r="I1826" s="19">
        <v>44835</v>
      </c>
      <c r="J1826" s="19">
        <v>44865</v>
      </c>
      <c r="K1826" s="3">
        <v>31</v>
      </c>
      <c r="L1826" s="3">
        <v>2548</v>
      </c>
      <c r="M1826" s="3">
        <v>6000000</v>
      </c>
      <c r="N1826" s="19">
        <v>46182</v>
      </c>
    </row>
    <row r="1827" spans="1:14" s="18" customFormat="1" outlineLevel="2">
      <c r="A1827" s="19" t="s">
        <v>473</v>
      </c>
      <c r="B1827" s="20" t="s">
        <v>96</v>
      </c>
      <c r="C1827" s="21" t="s">
        <v>258</v>
      </c>
      <c r="D1827" s="20" t="s">
        <v>259</v>
      </c>
      <c r="E1827" s="3">
        <v>760000</v>
      </c>
      <c r="F1827" s="19">
        <v>44372</v>
      </c>
      <c r="G1827" s="3">
        <v>760000</v>
      </c>
      <c r="H1827" s="2">
        <v>5.0000000000000001E-3</v>
      </c>
      <c r="I1827" s="19">
        <v>44835</v>
      </c>
      <c r="J1827" s="19">
        <v>44865</v>
      </c>
      <c r="K1827" s="3">
        <v>31</v>
      </c>
      <c r="L1827" s="3">
        <v>323</v>
      </c>
      <c r="M1827" s="3">
        <v>760000</v>
      </c>
      <c r="N1827" s="19">
        <v>46197</v>
      </c>
    </row>
    <row r="1828" spans="1:14" s="18" customFormat="1" outlineLevel="2">
      <c r="A1828" s="19" t="s">
        <v>473</v>
      </c>
      <c r="B1828" s="20" t="s">
        <v>99</v>
      </c>
      <c r="C1828" s="21" t="s">
        <v>353</v>
      </c>
      <c r="D1828" s="20" t="s">
        <v>354</v>
      </c>
      <c r="E1828" s="3">
        <v>35516244</v>
      </c>
      <c r="F1828" s="19">
        <v>44392</v>
      </c>
      <c r="G1828" s="3">
        <v>35516244</v>
      </c>
      <c r="H1828" s="2">
        <v>5.0000000000000001E-3</v>
      </c>
      <c r="I1828" s="19">
        <v>44835</v>
      </c>
      <c r="J1828" s="19">
        <v>44865</v>
      </c>
      <c r="K1828" s="3">
        <v>31</v>
      </c>
      <c r="L1828" s="3">
        <v>15082</v>
      </c>
      <c r="M1828" s="3">
        <v>35516244</v>
      </c>
      <c r="N1828" s="19">
        <v>46217</v>
      </c>
    </row>
    <row r="1829" spans="1:14" s="18" customFormat="1" outlineLevel="2">
      <c r="A1829" s="19" t="s">
        <v>473</v>
      </c>
      <c r="B1829" s="20" t="s">
        <v>100</v>
      </c>
      <c r="C1829" s="21" t="s">
        <v>258</v>
      </c>
      <c r="D1829" s="20" t="s">
        <v>259</v>
      </c>
      <c r="E1829" s="3">
        <v>3890000</v>
      </c>
      <c r="F1829" s="19">
        <v>44382</v>
      </c>
      <c r="G1829" s="3">
        <v>3654244</v>
      </c>
      <c r="H1829" s="2">
        <v>5.0000000000000001E-3</v>
      </c>
      <c r="I1829" s="19">
        <v>44835</v>
      </c>
      <c r="J1829" s="19">
        <v>44850</v>
      </c>
      <c r="K1829" s="3">
        <v>16</v>
      </c>
      <c r="L1829" s="3">
        <v>801</v>
      </c>
      <c r="M1829" s="3">
        <v>3595305</v>
      </c>
      <c r="N1829" s="19">
        <v>46207</v>
      </c>
    </row>
    <row r="1830" spans="1:14" s="18" customFormat="1" outlineLevel="2">
      <c r="A1830" s="19" t="s">
        <v>473</v>
      </c>
      <c r="B1830" s="20" t="s">
        <v>100</v>
      </c>
      <c r="C1830" s="21" t="s">
        <v>258</v>
      </c>
      <c r="D1830" s="20"/>
      <c r="E1830" s="3"/>
      <c r="F1830" s="19"/>
      <c r="G1830" s="3">
        <v>3595305</v>
      </c>
      <c r="H1830" s="2">
        <v>5.0000000000000001E-3</v>
      </c>
      <c r="I1830" s="19">
        <v>44851</v>
      </c>
      <c r="J1830" s="19">
        <v>44865</v>
      </c>
      <c r="K1830" s="3">
        <v>15</v>
      </c>
      <c r="L1830" s="3">
        <v>739</v>
      </c>
      <c r="M1830" s="3"/>
      <c r="N1830" s="19">
        <v>46207</v>
      </c>
    </row>
    <row r="1831" spans="1:14" s="18" customFormat="1" outlineLevel="2">
      <c r="A1831" s="19" t="s">
        <v>473</v>
      </c>
      <c r="B1831" s="20" t="s">
        <v>101</v>
      </c>
      <c r="C1831" s="21" t="s">
        <v>258</v>
      </c>
      <c r="D1831" s="20" t="s">
        <v>259</v>
      </c>
      <c r="E1831" s="3">
        <v>1360000</v>
      </c>
      <c r="F1831" s="19">
        <v>44389</v>
      </c>
      <c r="G1831" s="3">
        <v>1277576</v>
      </c>
      <c r="H1831" s="2">
        <v>5.0000000000000001E-3</v>
      </c>
      <c r="I1831" s="19">
        <v>44835</v>
      </c>
      <c r="J1831" s="19">
        <v>44850</v>
      </c>
      <c r="K1831" s="3">
        <v>16</v>
      </c>
      <c r="L1831" s="3">
        <v>280</v>
      </c>
      <c r="M1831" s="3">
        <v>1256970</v>
      </c>
      <c r="N1831" s="19">
        <v>46214</v>
      </c>
    </row>
    <row r="1832" spans="1:14" s="18" customFormat="1" outlineLevel="2">
      <c r="A1832" s="19" t="s">
        <v>473</v>
      </c>
      <c r="B1832" s="20" t="s">
        <v>101</v>
      </c>
      <c r="C1832" s="21" t="s">
        <v>258</v>
      </c>
      <c r="D1832" s="20"/>
      <c r="E1832" s="3"/>
      <c r="F1832" s="19"/>
      <c r="G1832" s="3">
        <v>1256970</v>
      </c>
      <c r="H1832" s="2">
        <v>5.0000000000000001E-3</v>
      </c>
      <c r="I1832" s="19">
        <v>44851</v>
      </c>
      <c r="J1832" s="19">
        <v>44865</v>
      </c>
      <c r="K1832" s="3">
        <v>15</v>
      </c>
      <c r="L1832" s="3">
        <v>258</v>
      </c>
      <c r="M1832" s="3"/>
      <c r="N1832" s="19">
        <v>46214</v>
      </c>
    </row>
    <row r="1833" spans="1:14" s="18" customFormat="1" outlineLevel="2">
      <c r="A1833" s="19" t="s">
        <v>473</v>
      </c>
      <c r="B1833" s="20" t="s">
        <v>102</v>
      </c>
      <c r="C1833" s="21" t="s">
        <v>258</v>
      </c>
      <c r="D1833" s="20" t="s">
        <v>259</v>
      </c>
      <c r="E1833" s="3">
        <v>7190000</v>
      </c>
      <c r="F1833" s="19">
        <v>44389</v>
      </c>
      <c r="G1833" s="3">
        <v>7190000</v>
      </c>
      <c r="H1833" s="2">
        <v>5.0000000000000001E-3</v>
      </c>
      <c r="I1833" s="19">
        <v>44835</v>
      </c>
      <c r="J1833" s="19">
        <v>44865</v>
      </c>
      <c r="K1833" s="3">
        <v>31</v>
      </c>
      <c r="L1833" s="3">
        <v>3053</v>
      </c>
      <c r="M1833" s="3">
        <v>7190000</v>
      </c>
      <c r="N1833" s="19">
        <v>46214</v>
      </c>
    </row>
    <row r="1834" spans="1:14" s="18" customFormat="1" outlineLevel="2">
      <c r="A1834" s="19" t="s">
        <v>473</v>
      </c>
      <c r="B1834" s="20" t="s">
        <v>103</v>
      </c>
      <c r="C1834" s="21" t="s">
        <v>258</v>
      </c>
      <c r="D1834" s="20" t="s">
        <v>259</v>
      </c>
      <c r="E1834" s="3">
        <v>3120000</v>
      </c>
      <c r="F1834" s="19">
        <v>44403</v>
      </c>
      <c r="G1834" s="3">
        <v>3120000</v>
      </c>
      <c r="H1834" s="2">
        <v>5.0000000000000001E-3</v>
      </c>
      <c r="I1834" s="19">
        <v>44835</v>
      </c>
      <c r="J1834" s="19">
        <v>44865</v>
      </c>
      <c r="K1834" s="3">
        <v>31</v>
      </c>
      <c r="L1834" s="3">
        <v>1325</v>
      </c>
      <c r="M1834" s="3">
        <v>3120000</v>
      </c>
      <c r="N1834" s="19">
        <v>46228</v>
      </c>
    </row>
    <row r="1835" spans="1:14" s="18" customFormat="1" outlineLevel="2">
      <c r="A1835" s="19" t="s">
        <v>473</v>
      </c>
      <c r="B1835" s="20" t="s">
        <v>106</v>
      </c>
      <c r="C1835" s="21" t="s">
        <v>21</v>
      </c>
      <c r="D1835" s="20" t="s">
        <v>22</v>
      </c>
      <c r="E1835" s="3">
        <v>242400000</v>
      </c>
      <c r="F1835" s="19">
        <v>43930</v>
      </c>
      <c r="G1835" s="3">
        <v>222200000</v>
      </c>
      <c r="H1835" s="2">
        <v>3.0000000000000001E-3</v>
      </c>
      <c r="I1835" s="19">
        <v>44835</v>
      </c>
      <c r="J1835" s="19">
        <v>44865</v>
      </c>
      <c r="K1835" s="3">
        <v>31</v>
      </c>
      <c r="L1835" s="3">
        <v>56615</v>
      </c>
      <c r="M1835" s="3">
        <v>222200000</v>
      </c>
      <c r="N1835" s="19">
        <v>45755</v>
      </c>
    </row>
    <row r="1836" spans="1:14" s="18" customFormat="1" outlineLevel="2">
      <c r="A1836" s="19" t="s">
        <v>473</v>
      </c>
      <c r="B1836" s="20" t="s">
        <v>107</v>
      </c>
      <c r="C1836" s="21" t="s">
        <v>214</v>
      </c>
      <c r="D1836" s="20" t="s">
        <v>215</v>
      </c>
      <c r="E1836" s="3">
        <v>12250000</v>
      </c>
      <c r="F1836" s="19">
        <v>44426</v>
      </c>
      <c r="G1836" s="3">
        <v>12250000</v>
      </c>
      <c r="H1836" s="2">
        <v>5.0000000000000001E-3</v>
      </c>
      <c r="I1836" s="19">
        <v>44835</v>
      </c>
      <c r="J1836" s="19">
        <v>44865</v>
      </c>
      <c r="K1836" s="3">
        <v>31</v>
      </c>
      <c r="L1836" s="3">
        <v>5202</v>
      </c>
      <c r="M1836" s="3">
        <v>12250000</v>
      </c>
      <c r="N1836" s="19">
        <v>46251</v>
      </c>
    </row>
    <row r="1837" spans="1:14" s="18" customFormat="1" outlineLevel="2">
      <c r="A1837" s="19" t="s">
        <v>473</v>
      </c>
      <c r="B1837" s="20" t="s">
        <v>167</v>
      </c>
      <c r="C1837" s="21" t="s">
        <v>258</v>
      </c>
      <c r="D1837" s="20" t="s">
        <v>259</v>
      </c>
      <c r="E1837" s="3">
        <v>4750000</v>
      </c>
      <c r="F1837" s="19">
        <v>44418</v>
      </c>
      <c r="G1837" s="3">
        <v>4462120</v>
      </c>
      <c r="H1837" s="2">
        <v>5.0000000000000001E-3</v>
      </c>
      <c r="I1837" s="19">
        <v>44835</v>
      </c>
      <c r="J1837" s="19">
        <v>44850</v>
      </c>
      <c r="K1837" s="3">
        <v>16</v>
      </c>
      <c r="L1837" s="3">
        <v>978</v>
      </c>
      <c r="M1837" s="3">
        <v>4390150</v>
      </c>
      <c r="N1837" s="19">
        <v>46243</v>
      </c>
    </row>
    <row r="1838" spans="1:14" s="18" customFormat="1" outlineLevel="2">
      <c r="A1838" s="19" t="s">
        <v>473</v>
      </c>
      <c r="B1838" s="20" t="s">
        <v>167</v>
      </c>
      <c r="C1838" s="21" t="s">
        <v>258</v>
      </c>
      <c r="D1838" s="20"/>
      <c r="E1838" s="3"/>
      <c r="F1838" s="19"/>
      <c r="G1838" s="3">
        <v>4390150</v>
      </c>
      <c r="H1838" s="2">
        <v>5.0000000000000001E-3</v>
      </c>
      <c r="I1838" s="19">
        <v>44851</v>
      </c>
      <c r="J1838" s="19">
        <v>44865</v>
      </c>
      <c r="K1838" s="3">
        <v>15</v>
      </c>
      <c r="L1838" s="3">
        <v>902</v>
      </c>
      <c r="M1838" s="3"/>
      <c r="N1838" s="19">
        <v>46243</v>
      </c>
    </row>
    <row r="1839" spans="1:14" s="18" customFormat="1" outlineLevel="2">
      <c r="A1839" s="19" t="s">
        <v>473</v>
      </c>
      <c r="B1839" s="20" t="s">
        <v>168</v>
      </c>
      <c r="C1839" s="21" t="s">
        <v>258</v>
      </c>
      <c r="D1839" s="20" t="s">
        <v>259</v>
      </c>
      <c r="E1839" s="3">
        <v>1750000</v>
      </c>
      <c r="F1839" s="19">
        <v>44418</v>
      </c>
      <c r="G1839" s="3">
        <v>1750000</v>
      </c>
      <c r="H1839" s="2">
        <v>5.0000000000000001E-3</v>
      </c>
      <c r="I1839" s="19">
        <v>44835</v>
      </c>
      <c r="J1839" s="19">
        <v>44865</v>
      </c>
      <c r="K1839" s="3">
        <v>31</v>
      </c>
      <c r="L1839" s="3">
        <v>743</v>
      </c>
      <c r="M1839" s="3">
        <v>1750000</v>
      </c>
      <c r="N1839" s="19">
        <v>46243</v>
      </c>
    </row>
    <row r="1840" spans="1:14" s="18" customFormat="1" outlineLevel="2">
      <c r="A1840" s="19" t="s">
        <v>473</v>
      </c>
      <c r="B1840" s="20" t="s">
        <v>169</v>
      </c>
      <c r="C1840" s="21" t="s">
        <v>353</v>
      </c>
      <c r="D1840" s="20" t="s">
        <v>354</v>
      </c>
      <c r="E1840" s="3">
        <v>80418236</v>
      </c>
      <c r="F1840" s="19">
        <v>44454</v>
      </c>
      <c r="G1840" s="3">
        <v>80418236</v>
      </c>
      <c r="H1840" s="2">
        <v>5.0000000000000001E-3</v>
      </c>
      <c r="I1840" s="19">
        <v>44835</v>
      </c>
      <c r="J1840" s="19">
        <v>44865</v>
      </c>
      <c r="K1840" s="3">
        <v>31</v>
      </c>
      <c r="L1840" s="3">
        <v>34150</v>
      </c>
      <c r="M1840" s="3">
        <v>80418236</v>
      </c>
      <c r="N1840" s="19">
        <v>46279</v>
      </c>
    </row>
    <row r="1841" spans="1:14" s="18" customFormat="1" outlineLevel="2">
      <c r="A1841" s="19" t="s">
        <v>473</v>
      </c>
      <c r="B1841" s="20" t="s">
        <v>170</v>
      </c>
      <c r="C1841" s="21" t="s">
        <v>353</v>
      </c>
      <c r="D1841" s="20" t="s">
        <v>354</v>
      </c>
      <c r="E1841" s="3">
        <v>39822560</v>
      </c>
      <c r="F1841" s="19">
        <v>44452</v>
      </c>
      <c r="G1841" s="3">
        <v>38992923</v>
      </c>
      <c r="H1841" s="2">
        <v>5.0000000000000001E-3</v>
      </c>
      <c r="I1841" s="19">
        <v>44835</v>
      </c>
      <c r="J1841" s="19">
        <v>44850</v>
      </c>
      <c r="K1841" s="3">
        <v>16</v>
      </c>
      <c r="L1841" s="3">
        <v>8546</v>
      </c>
      <c r="M1841" s="3">
        <v>38163286</v>
      </c>
      <c r="N1841" s="19">
        <v>45547</v>
      </c>
    </row>
    <row r="1842" spans="1:14" s="18" customFormat="1" outlineLevel="2">
      <c r="A1842" s="19" t="s">
        <v>473</v>
      </c>
      <c r="B1842" s="20" t="s">
        <v>170</v>
      </c>
      <c r="C1842" s="21" t="s">
        <v>353</v>
      </c>
      <c r="D1842" s="20"/>
      <c r="E1842" s="3"/>
      <c r="F1842" s="19"/>
      <c r="G1842" s="3">
        <v>38163286</v>
      </c>
      <c r="H1842" s="2">
        <v>5.0000000000000001E-3</v>
      </c>
      <c r="I1842" s="19">
        <v>44851</v>
      </c>
      <c r="J1842" s="19">
        <v>44865</v>
      </c>
      <c r="K1842" s="3">
        <v>15</v>
      </c>
      <c r="L1842" s="3">
        <v>7842</v>
      </c>
      <c r="M1842" s="3"/>
      <c r="N1842" s="19">
        <v>45547</v>
      </c>
    </row>
    <row r="1843" spans="1:14" s="18" customFormat="1" outlineLevel="2">
      <c r="A1843" s="19" t="s">
        <v>473</v>
      </c>
      <c r="B1843" s="20" t="s">
        <v>171</v>
      </c>
      <c r="C1843" s="21" t="s">
        <v>258</v>
      </c>
      <c r="D1843" s="20" t="s">
        <v>259</v>
      </c>
      <c r="E1843" s="3">
        <v>3720000</v>
      </c>
      <c r="F1843" s="19">
        <v>44440</v>
      </c>
      <c r="G1843" s="3">
        <v>3494544</v>
      </c>
      <c r="H1843" s="2">
        <v>5.0000000000000001E-3</v>
      </c>
      <c r="I1843" s="19">
        <v>44835</v>
      </c>
      <c r="J1843" s="19">
        <v>44850</v>
      </c>
      <c r="K1843" s="3">
        <v>16</v>
      </c>
      <c r="L1843" s="3">
        <v>766</v>
      </c>
      <c r="M1843" s="3">
        <v>3438180</v>
      </c>
      <c r="N1843" s="19">
        <v>46265</v>
      </c>
    </row>
    <row r="1844" spans="1:14" s="18" customFormat="1" outlineLevel="2">
      <c r="A1844" s="19" t="s">
        <v>473</v>
      </c>
      <c r="B1844" s="20" t="s">
        <v>171</v>
      </c>
      <c r="C1844" s="21" t="s">
        <v>258</v>
      </c>
      <c r="D1844" s="20"/>
      <c r="E1844" s="3"/>
      <c r="F1844" s="19"/>
      <c r="G1844" s="3">
        <v>3438180</v>
      </c>
      <c r="H1844" s="2">
        <v>5.0000000000000001E-3</v>
      </c>
      <c r="I1844" s="19">
        <v>44851</v>
      </c>
      <c r="J1844" s="19">
        <v>44865</v>
      </c>
      <c r="K1844" s="3">
        <v>15</v>
      </c>
      <c r="L1844" s="3">
        <v>706</v>
      </c>
      <c r="M1844" s="3"/>
      <c r="N1844" s="19">
        <v>46265</v>
      </c>
    </row>
    <row r="1845" spans="1:14" s="18" customFormat="1" outlineLevel="2">
      <c r="A1845" s="19" t="s">
        <v>473</v>
      </c>
      <c r="B1845" s="20" t="s">
        <v>172</v>
      </c>
      <c r="C1845" s="21" t="s">
        <v>353</v>
      </c>
      <c r="D1845" s="20" t="s">
        <v>354</v>
      </c>
      <c r="E1845" s="3">
        <v>34264000</v>
      </c>
      <c r="F1845" s="19">
        <v>44484</v>
      </c>
      <c r="G1845" s="3">
        <v>34264000</v>
      </c>
      <c r="H1845" s="2">
        <v>5.0000000000000001E-3</v>
      </c>
      <c r="I1845" s="19">
        <v>44835</v>
      </c>
      <c r="J1845" s="19">
        <v>44865</v>
      </c>
      <c r="K1845" s="3">
        <v>31</v>
      </c>
      <c r="L1845" s="3">
        <v>14550</v>
      </c>
      <c r="M1845" s="3">
        <v>34264000</v>
      </c>
      <c r="N1845" s="19">
        <v>46309</v>
      </c>
    </row>
    <row r="1846" spans="1:14" s="18" customFormat="1" outlineLevel="2">
      <c r="A1846" s="19" t="s">
        <v>473</v>
      </c>
      <c r="B1846" s="20" t="s">
        <v>173</v>
      </c>
      <c r="C1846" s="21" t="s">
        <v>21</v>
      </c>
      <c r="D1846" s="20" t="s">
        <v>22</v>
      </c>
      <c r="E1846" s="3">
        <v>24000000</v>
      </c>
      <c r="F1846" s="19">
        <v>44504</v>
      </c>
      <c r="G1846" s="3">
        <v>22000000</v>
      </c>
      <c r="H1846" s="2">
        <v>3.0000000000000001E-3</v>
      </c>
      <c r="I1846" s="19">
        <v>44835</v>
      </c>
      <c r="J1846" s="19">
        <v>44865</v>
      </c>
      <c r="K1846" s="3">
        <v>31</v>
      </c>
      <c r="L1846" s="3">
        <v>5605</v>
      </c>
      <c r="M1846" s="3">
        <v>22000000</v>
      </c>
      <c r="N1846" s="19">
        <v>46329</v>
      </c>
    </row>
    <row r="1847" spans="1:14" s="18" customFormat="1" outlineLevel="2">
      <c r="A1847" s="19" t="s">
        <v>473</v>
      </c>
      <c r="B1847" s="20" t="s">
        <v>174</v>
      </c>
      <c r="C1847" s="21" t="s">
        <v>258</v>
      </c>
      <c r="D1847" s="20" t="s">
        <v>259</v>
      </c>
      <c r="E1847" s="3">
        <v>3080000</v>
      </c>
      <c r="F1847" s="19">
        <v>44525</v>
      </c>
      <c r="G1847" s="3">
        <v>3080000</v>
      </c>
      <c r="H1847" s="2">
        <v>5.0000000000000001E-3</v>
      </c>
      <c r="I1847" s="19">
        <v>44835</v>
      </c>
      <c r="J1847" s="19">
        <v>44865</v>
      </c>
      <c r="K1847" s="3">
        <v>31</v>
      </c>
      <c r="L1847" s="3">
        <v>1308</v>
      </c>
      <c r="M1847" s="3">
        <v>3080000</v>
      </c>
      <c r="N1847" s="19">
        <v>46350</v>
      </c>
    </row>
    <row r="1848" spans="1:14" s="18" customFormat="1" outlineLevel="2">
      <c r="A1848" s="19" t="s">
        <v>473</v>
      </c>
      <c r="B1848" s="20" t="s">
        <v>175</v>
      </c>
      <c r="C1848" s="21" t="s">
        <v>353</v>
      </c>
      <c r="D1848" s="20" t="s">
        <v>354</v>
      </c>
      <c r="E1848" s="3">
        <v>57575178</v>
      </c>
      <c r="F1848" s="19">
        <v>44524</v>
      </c>
      <c r="G1848" s="3">
        <v>56375695</v>
      </c>
      <c r="H1848" s="2">
        <v>5.0000000000000001E-3</v>
      </c>
      <c r="I1848" s="19">
        <v>44835</v>
      </c>
      <c r="J1848" s="19">
        <v>44850</v>
      </c>
      <c r="K1848" s="3">
        <v>16</v>
      </c>
      <c r="L1848" s="3">
        <v>12356</v>
      </c>
      <c r="M1848" s="3">
        <v>55176212</v>
      </c>
      <c r="N1848" s="19">
        <v>45619</v>
      </c>
    </row>
    <row r="1849" spans="1:14" s="18" customFormat="1" outlineLevel="2">
      <c r="A1849" s="19" t="s">
        <v>473</v>
      </c>
      <c r="B1849" s="20" t="s">
        <v>175</v>
      </c>
      <c r="C1849" s="21" t="s">
        <v>353</v>
      </c>
      <c r="D1849" s="20"/>
      <c r="E1849" s="3"/>
      <c r="F1849" s="19"/>
      <c r="G1849" s="3">
        <v>55176212</v>
      </c>
      <c r="H1849" s="2">
        <v>5.0000000000000001E-3</v>
      </c>
      <c r="I1849" s="19">
        <v>44851</v>
      </c>
      <c r="J1849" s="19">
        <v>44865</v>
      </c>
      <c r="K1849" s="3">
        <v>15</v>
      </c>
      <c r="L1849" s="3">
        <v>11338</v>
      </c>
      <c r="M1849" s="3"/>
      <c r="N1849" s="19">
        <v>45619</v>
      </c>
    </row>
    <row r="1850" spans="1:14" s="18" customFormat="1" outlineLevel="2">
      <c r="A1850" s="19" t="s">
        <v>473</v>
      </c>
      <c r="B1850" s="20" t="s">
        <v>108</v>
      </c>
      <c r="C1850" s="21" t="s">
        <v>21</v>
      </c>
      <c r="D1850" s="20" t="s">
        <v>22</v>
      </c>
      <c r="E1850" s="3">
        <v>156000000</v>
      </c>
      <c r="F1850" s="19">
        <v>43958</v>
      </c>
      <c r="G1850" s="3">
        <v>143000000</v>
      </c>
      <c r="H1850" s="2">
        <v>3.0000000000000001E-3</v>
      </c>
      <c r="I1850" s="19">
        <v>44835</v>
      </c>
      <c r="J1850" s="19">
        <v>44865</v>
      </c>
      <c r="K1850" s="3">
        <v>31</v>
      </c>
      <c r="L1850" s="3">
        <v>36436</v>
      </c>
      <c r="M1850" s="3">
        <v>143000000</v>
      </c>
      <c r="N1850" s="19">
        <v>45783</v>
      </c>
    </row>
    <row r="1851" spans="1:14" s="18" customFormat="1" outlineLevel="2">
      <c r="A1851" s="19" t="s">
        <v>473</v>
      </c>
      <c r="B1851" s="20" t="s">
        <v>176</v>
      </c>
      <c r="C1851" s="21" t="s">
        <v>214</v>
      </c>
      <c r="D1851" s="20" t="s">
        <v>215</v>
      </c>
      <c r="E1851" s="3">
        <v>11000000</v>
      </c>
      <c r="F1851" s="19">
        <v>44553</v>
      </c>
      <c r="G1851" s="3">
        <v>7699997</v>
      </c>
      <c r="H1851" s="2">
        <v>5.0000000000000001E-3</v>
      </c>
      <c r="I1851" s="19">
        <v>44835</v>
      </c>
      <c r="J1851" s="19">
        <v>44850</v>
      </c>
      <c r="K1851" s="3">
        <v>16</v>
      </c>
      <c r="L1851" s="3">
        <v>1688</v>
      </c>
      <c r="M1851" s="3">
        <v>7333330</v>
      </c>
      <c r="N1851" s="19">
        <v>45648</v>
      </c>
    </row>
    <row r="1852" spans="1:14" s="18" customFormat="1" outlineLevel="2">
      <c r="A1852" s="19" t="s">
        <v>473</v>
      </c>
      <c r="B1852" s="20" t="s">
        <v>176</v>
      </c>
      <c r="C1852" s="21" t="s">
        <v>214</v>
      </c>
      <c r="D1852" s="20"/>
      <c r="E1852" s="3"/>
      <c r="F1852" s="19"/>
      <c r="G1852" s="3">
        <v>7333330</v>
      </c>
      <c r="H1852" s="2">
        <v>5.0000000000000001E-3</v>
      </c>
      <c r="I1852" s="19">
        <v>44851</v>
      </c>
      <c r="J1852" s="19">
        <v>44865</v>
      </c>
      <c r="K1852" s="3">
        <v>15</v>
      </c>
      <c r="L1852" s="3">
        <v>1507</v>
      </c>
      <c r="M1852" s="3"/>
      <c r="N1852" s="19">
        <v>45648</v>
      </c>
    </row>
    <row r="1853" spans="1:14" s="18" customFormat="1" outlineLevel="2">
      <c r="A1853" s="19" t="s">
        <v>473</v>
      </c>
      <c r="B1853" s="20" t="s">
        <v>177</v>
      </c>
      <c r="C1853" s="21" t="s">
        <v>258</v>
      </c>
      <c r="D1853" s="20" t="s">
        <v>259</v>
      </c>
      <c r="E1853" s="3">
        <v>2250000</v>
      </c>
      <c r="F1853" s="19">
        <v>44531</v>
      </c>
      <c r="G1853" s="3">
        <v>2250000</v>
      </c>
      <c r="H1853" s="2">
        <v>5.0000000000000001E-3</v>
      </c>
      <c r="I1853" s="19">
        <v>44835</v>
      </c>
      <c r="J1853" s="19">
        <v>44865</v>
      </c>
      <c r="K1853" s="3">
        <v>31</v>
      </c>
      <c r="L1853" s="3">
        <v>955</v>
      </c>
      <c r="M1853" s="3">
        <v>2250000</v>
      </c>
      <c r="N1853" s="19">
        <v>46356</v>
      </c>
    </row>
    <row r="1854" spans="1:14" s="18" customFormat="1" outlineLevel="2">
      <c r="A1854" s="19" t="s">
        <v>473</v>
      </c>
      <c r="B1854" s="20" t="s">
        <v>178</v>
      </c>
      <c r="C1854" s="21" t="s">
        <v>258</v>
      </c>
      <c r="D1854" s="20" t="s">
        <v>259</v>
      </c>
      <c r="E1854" s="3">
        <v>1830000</v>
      </c>
      <c r="F1854" s="19">
        <v>44540</v>
      </c>
      <c r="G1854" s="3">
        <v>1719092</v>
      </c>
      <c r="H1854" s="2">
        <v>5.0000000000000001E-3</v>
      </c>
      <c r="I1854" s="19">
        <v>44835</v>
      </c>
      <c r="J1854" s="19">
        <v>44850</v>
      </c>
      <c r="K1854" s="3">
        <v>16</v>
      </c>
      <c r="L1854" s="3">
        <v>377</v>
      </c>
      <c r="M1854" s="3">
        <v>1691365</v>
      </c>
      <c r="N1854" s="19">
        <v>46365</v>
      </c>
    </row>
    <row r="1855" spans="1:14" s="18" customFormat="1" outlineLevel="2">
      <c r="A1855" s="19" t="s">
        <v>473</v>
      </c>
      <c r="B1855" s="20" t="s">
        <v>178</v>
      </c>
      <c r="C1855" s="21" t="s">
        <v>258</v>
      </c>
      <c r="D1855" s="20"/>
      <c r="E1855" s="3"/>
      <c r="F1855" s="19"/>
      <c r="G1855" s="3">
        <v>1691365</v>
      </c>
      <c r="H1855" s="2">
        <v>5.0000000000000001E-3</v>
      </c>
      <c r="I1855" s="19">
        <v>44851</v>
      </c>
      <c r="J1855" s="19">
        <v>44865</v>
      </c>
      <c r="K1855" s="3">
        <v>15</v>
      </c>
      <c r="L1855" s="3">
        <v>348</v>
      </c>
      <c r="M1855" s="3"/>
      <c r="N1855" s="19">
        <v>46365</v>
      </c>
    </row>
    <row r="1856" spans="1:14" s="18" customFormat="1" outlineLevel="2">
      <c r="A1856" s="19" t="s">
        <v>473</v>
      </c>
      <c r="B1856" s="20" t="s">
        <v>179</v>
      </c>
      <c r="C1856" s="21" t="s">
        <v>353</v>
      </c>
      <c r="D1856" s="20" t="s">
        <v>354</v>
      </c>
      <c r="E1856" s="3">
        <v>79276000</v>
      </c>
      <c r="F1856" s="19">
        <v>44578</v>
      </c>
      <c r="G1856" s="3">
        <v>79276000</v>
      </c>
      <c r="H1856" s="2">
        <v>5.0000000000000001E-3</v>
      </c>
      <c r="I1856" s="19">
        <v>44835</v>
      </c>
      <c r="J1856" s="19">
        <v>44865</v>
      </c>
      <c r="K1856" s="3">
        <v>31</v>
      </c>
      <c r="L1856" s="3">
        <v>33665</v>
      </c>
      <c r="M1856" s="3">
        <v>79276000</v>
      </c>
      <c r="N1856" s="19">
        <v>46403</v>
      </c>
    </row>
    <row r="1857" spans="1:14" s="18" customFormat="1" outlineLevel="2">
      <c r="A1857" s="19" t="s">
        <v>473</v>
      </c>
      <c r="B1857" s="20" t="s">
        <v>180</v>
      </c>
      <c r="C1857" s="21" t="s">
        <v>353</v>
      </c>
      <c r="D1857" s="20" t="s">
        <v>354</v>
      </c>
      <c r="E1857" s="3">
        <v>41821491</v>
      </c>
      <c r="F1857" s="19">
        <v>44581</v>
      </c>
      <c r="G1857" s="3">
        <v>40950210</v>
      </c>
      <c r="H1857" s="2">
        <v>5.0000000000000001E-3</v>
      </c>
      <c r="I1857" s="19">
        <v>44835</v>
      </c>
      <c r="J1857" s="19">
        <v>44850</v>
      </c>
      <c r="K1857" s="3">
        <v>16</v>
      </c>
      <c r="L1857" s="3">
        <v>8975</v>
      </c>
      <c r="M1857" s="3">
        <v>40078929</v>
      </c>
      <c r="N1857" s="19">
        <v>45676</v>
      </c>
    </row>
    <row r="1858" spans="1:14" s="18" customFormat="1" outlineLevel="2">
      <c r="A1858" s="19" t="s">
        <v>473</v>
      </c>
      <c r="B1858" s="20" t="s">
        <v>180</v>
      </c>
      <c r="C1858" s="21" t="s">
        <v>353</v>
      </c>
      <c r="D1858" s="20"/>
      <c r="E1858" s="3"/>
      <c r="F1858" s="19"/>
      <c r="G1858" s="3">
        <v>40078929</v>
      </c>
      <c r="H1858" s="2">
        <v>5.0000000000000001E-3</v>
      </c>
      <c r="I1858" s="19">
        <v>44851</v>
      </c>
      <c r="J1858" s="19">
        <v>44865</v>
      </c>
      <c r="K1858" s="3">
        <v>15</v>
      </c>
      <c r="L1858" s="3">
        <v>8235</v>
      </c>
      <c r="M1858" s="3"/>
      <c r="N1858" s="19">
        <v>45676</v>
      </c>
    </row>
    <row r="1859" spans="1:14" s="18" customFormat="1" outlineLevel="2">
      <c r="A1859" s="19" t="s">
        <v>473</v>
      </c>
      <c r="B1859" s="20" t="s">
        <v>181</v>
      </c>
      <c r="C1859" s="21" t="s">
        <v>258</v>
      </c>
      <c r="D1859" s="20" t="s">
        <v>259</v>
      </c>
      <c r="E1859" s="3">
        <v>2520000</v>
      </c>
      <c r="F1859" s="19">
        <v>44564</v>
      </c>
      <c r="G1859" s="3">
        <v>2520000</v>
      </c>
      <c r="H1859" s="2">
        <v>5.0000000000000001E-3</v>
      </c>
      <c r="I1859" s="19">
        <v>44835</v>
      </c>
      <c r="J1859" s="19">
        <v>44865</v>
      </c>
      <c r="K1859" s="3">
        <v>31</v>
      </c>
      <c r="L1859" s="3">
        <v>1070</v>
      </c>
      <c r="M1859" s="3">
        <v>2520000</v>
      </c>
      <c r="N1859" s="19">
        <v>46389</v>
      </c>
    </row>
    <row r="1860" spans="1:14" s="18" customFormat="1" outlineLevel="2">
      <c r="A1860" s="19" t="s">
        <v>473</v>
      </c>
      <c r="B1860" s="20" t="s">
        <v>182</v>
      </c>
      <c r="C1860" s="21" t="s">
        <v>258</v>
      </c>
      <c r="D1860" s="20" t="s">
        <v>259</v>
      </c>
      <c r="E1860" s="3">
        <v>2620000</v>
      </c>
      <c r="F1860" s="19">
        <v>44571</v>
      </c>
      <c r="G1860" s="3">
        <v>2620000</v>
      </c>
      <c r="H1860" s="2">
        <v>5.0000000000000001E-3</v>
      </c>
      <c r="I1860" s="19">
        <v>44835</v>
      </c>
      <c r="J1860" s="19">
        <v>44865</v>
      </c>
      <c r="K1860" s="3">
        <v>31</v>
      </c>
      <c r="L1860" s="3">
        <v>1113</v>
      </c>
      <c r="M1860" s="3">
        <v>2620000</v>
      </c>
      <c r="N1860" s="19">
        <v>46396</v>
      </c>
    </row>
    <row r="1861" spans="1:14" s="18" customFormat="1" outlineLevel="2">
      <c r="A1861" s="19" t="s">
        <v>473</v>
      </c>
      <c r="B1861" s="20" t="s">
        <v>183</v>
      </c>
      <c r="C1861" s="21" t="s">
        <v>258</v>
      </c>
      <c r="D1861" s="20" t="s">
        <v>259</v>
      </c>
      <c r="E1861" s="3">
        <v>1890000</v>
      </c>
      <c r="F1861" s="19">
        <v>44586</v>
      </c>
      <c r="G1861" s="3">
        <v>1890000</v>
      </c>
      <c r="H1861" s="2">
        <v>5.0000000000000001E-3</v>
      </c>
      <c r="I1861" s="19">
        <v>44835</v>
      </c>
      <c r="J1861" s="19">
        <v>44865</v>
      </c>
      <c r="K1861" s="3">
        <v>31</v>
      </c>
      <c r="L1861" s="3">
        <v>803</v>
      </c>
      <c r="M1861" s="3">
        <v>1890000</v>
      </c>
      <c r="N1861" s="19">
        <v>46411</v>
      </c>
    </row>
    <row r="1862" spans="1:14" s="18" customFormat="1" outlineLevel="2">
      <c r="A1862" s="19" t="s">
        <v>473</v>
      </c>
      <c r="B1862" s="20" t="s">
        <v>184</v>
      </c>
      <c r="C1862" s="21" t="s">
        <v>258</v>
      </c>
      <c r="D1862" s="20" t="s">
        <v>259</v>
      </c>
      <c r="E1862" s="3">
        <v>2200000</v>
      </c>
      <c r="F1862" s="19">
        <v>44564</v>
      </c>
      <c r="G1862" s="3">
        <v>2066668</v>
      </c>
      <c r="H1862" s="2">
        <v>5.0000000000000001E-3</v>
      </c>
      <c r="I1862" s="19">
        <v>44835</v>
      </c>
      <c r="J1862" s="19">
        <v>44850</v>
      </c>
      <c r="K1862" s="3">
        <v>16</v>
      </c>
      <c r="L1862" s="3">
        <v>453</v>
      </c>
      <c r="M1862" s="3">
        <v>2033335</v>
      </c>
      <c r="N1862" s="19">
        <v>46389</v>
      </c>
    </row>
    <row r="1863" spans="1:14" s="18" customFormat="1" outlineLevel="2">
      <c r="A1863" s="19" t="s">
        <v>473</v>
      </c>
      <c r="B1863" s="20" t="s">
        <v>184</v>
      </c>
      <c r="C1863" s="21" t="s">
        <v>258</v>
      </c>
      <c r="D1863" s="20"/>
      <c r="E1863" s="3"/>
      <c r="F1863" s="19"/>
      <c r="G1863" s="3">
        <v>2033335</v>
      </c>
      <c r="H1863" s="2">
        <v>5.0000000000000001E-3</v>
      </c>
      <c r="I1863" s="19">
        <v>44851</v>
      </c>
      <c r="J1863" s="19">
        <v>44865</v>
      </c>
      <c r="K1863" s="3">
        <v>15</v>
      </c>
      <c r="L1863" s="3">
        <v>418</v>
      </c>
      <c r="M1863" s="3"/>
      <c r="N1863" s="19">
        <v>46389</v>
      </c>
    </row>
    <row r="1864" spans="1:14" s="18" customFormat="1" outlineLevel="2">
      <c r="A1864" s="19" t="s">
        <v>473</v>
      </c>
      <c r="B1864" s="20" t="s">
        <v>185</v>
      </c>
      <c r="C1864" s="21" t="s">
        <v>258</v>
      </c>
      <c r="D1864" s="20" t="s">
        <v>259</v>
      </c>
      <c r="E1864" s="3">
        <v>2150000</v>
      </c>
      <c r="F1864" s="19">
        <v>44571</v>
      </c>
      <c r="G1864" s="3">
        <v>2019696</v>
      </c>
      <c r="H1864" s="2">
        <v>5.0000000000000001E-3</v>
      </c>
      <c r="I1864" s="19">
        <v>44835</v>
      </c>
      <c r="J1864" s="19">
        <v>44850</v>
      </c>
      <c r="K1864" s="3">
        <v>16</v>
      </c>
      <c r="L1864" s="3">
        <v>443</v>
      </c>
      <c r="M1864" s="3">
        <v>1987120</v>
      </c>
      <c r="N1864" s="19">
        <v>46396</v>
      </c>
    </row>
    <row r="1865" spans="1:14" s="18" customFormat="1" outlineLevel="2">
      <c r="A1865" s="19" t="s">
        <v>473</v>
      </c>
      <c r="B1865" s="20" t="s">
        <v>185</v>
      </c>
      <c r="C1865" s="21" t="s">
        <v>258</v>
      </c>
      <c r="D1865" s="20"/>
      <c r="E1865" s="3"/>
      <c r="F1865" s="19"/>
      <c r="G1865" s="3">
        <v>1987120</v>
      </c>
      <c r="H1865" s="2">
        <v>5.0000000000000001E-3</v>
      </c>
      <c r="I1865" s="19">
        <v>44851</v>
      </c>
      <c r="J1865" s="19">
        <v>44865</v>
      </c>
      <c r="K1865" s="3">
        <v>15</v>
      </c>
      <c r="L1865" s="3">
        <v>408</v>
      </c>
      <c r="M1865" s="3"/>
      <c r="N1865" s="19">
        <v>46396</v>
      </c>
    </row>
    <row r="1866" spans="1:14" s="18" customFormat="1" outlineLevel="2">
      <c r="A1866" s="19" t="s">
        <v>473</v>
      </c>
      <c r="B1866" s="20" t="s">
        <v>109</v>
      </c>
      <c r="C1866" s="21" t="s">
        <v>353</v>
      </c>
      <c r="D1866" s="20" t="s">
        <v>354</v>
      </c>
      <c r="E1866" s="3">
        <v>33840000</v>
      </c>
      <c r="F1866" s="19">
        <v>43986</v>
      </c>
      <c r="G1866" s="3">
        <v>33840000</v>
      </c>
      <c r="H1866" s="2">
        <v>5.0000000000000001E-3</v>
      </c>
      <c r="I1866" s="19">
        <v>44835</v>
      </c>
      <c r="J1866" s="19">
        <v>44865</v>
      </c>
      <c r="K1866" s="3">
        <v>31</v>
      </c>
      <c r="L1866" s="3">
        <v>14370</v>
      </c>
      <c r="M1866" s="3">
        <v>33840000</v>
      </c>
      <c r="N1866" s="19">
        <v>45811</v>
      </c>
    </row>
    <row r="1867" spans="1:14" s="18" customFormat="1" outlineLevel="2">
      <c r="A1867" s="19" t="s">
        <v>473</v>
      </c>
      <c r="B1867" s="20" t="s">
        <v>186</v>
      </c>
      <c r="C1867" s="21" t="s">
        <v>258</v>
      </c>
      <c r="D1867" s="20" t="s">
        <v>259</v>
      </c>
      <c r="E1867" s="3">
        <v>6810000</v>
      </c>
      <c r="F1867" s="19">
        <v>44602</v>
      </c>
      <c r="G1867" s="3">
        <v>6810000</v>
      </c>
      <c r="H1867" s="2">
        <v>5.0000000000000001E-3</v>
      </c>
      <c r="I1867" s="19">
        <v>44835</v>
      </c>
      <c r="J1867" s="19">
        <v>44865</v>
      </c>
      <c r="K1867" s="3">
        <v>31</v>
      </c>
      <c r="L1867" s="3">
        <v>2892</v>
      </c>
      <c r="M1867" s="3">
        <v>6810000</v>
      </c>
      <c r="N1867" s="19">
        <v>46427</v>
      </c>
    </row>
    <row r="1868" spans="1:14" s="18" customFormat="1" outlineLevel="2">
      <c r="A1868" s="19" t="s">
        <v>473</v>
      </c>
      <c r="B1868" s="20" t="s">
        <v>187</v>
      </c>
      <c r="C1868" s="21" t="s">
        <v>258</v>
      </c>
      <c r="D1868" s="20" t="s">
        <v>259</v>
      </c>
      <c r="E1868" s="3">
        <v>1700000</v>
      </c>
      <c r="F1868" s="19">
        <v>44599</v>
      </c>
      <c r="G1868" s="3">
        <v>1596968</v>
      </c>
      <c r="H1868" s="2">
        <v>5.0000000000000001E-3</v>
      </c>
      <c r="I1868" s="19">
        <v>44835</v>
      </c>
      <c r="J1868" s="19">
        <v>44850</v>
      </c>
      <c r="K1868" s="3">
        <v>16</v>
      </c>
      <c r="L1868" s="3">
        <v>350</v>
      </c>
      <c r="M1868" s="3">
        <v>1571210</v>
      </c>
      <c r="N1868" s="19">
        <v>46424</v>
      </c>
    </row>
    <row r="1869" spans="1:14" s="18" customFormat="1" outlineLevel="2">
      <c r="A1869" s="19" t="s">
        <v>473</v>
      </c>
      <c r="B1869" s="20" t="s">
        <v>187</v>
      </c>
      <c r="C1869" s="21" t="s">
        <v>258</v>
      </c>
      <c r="D1869" s="20"/>
      <c r="E1869" s="3"/>
      <c r="F1869" s="19"/>
      <c r="G1869" s="3">
        <v>1571210</v>
      </c>
      <c r="H1869" s="2">
        <v>5.0000000000000001E-3</v>
      </c>
      <c r="I1869" s="19">
        <v>44851</v>
      </c>
      <c r="J1869" s="19">
        <v>44865</v>
      </c>
      <c r="K1869" s="3">
        <v>15</v>
      </c>
      <c r="L1869" s="3">
        <v>323</v>
      </c>
      <c r="M1869" s="3"/>
      <c r="N1869" s="19">
        <v>46424</v>
      </c>
    </row>
    <row r="1870" spans="1:14" s="18" customFormat="1" outlineLevel="2">
      <c r="A1870" s="19" t="s">
        <v>473</v>
      </c>
      <c r="B1870" s="20" t="s">
        <v>188</v>
      </c>
      <c r="C1870" s="21" t="s">
        <v>258</v>
      </c>
      <c r="D1870" s="20" t="s">
        <v>259</v>
      </c>
      <c r="E1870" s="3">
        <v>2440000</v>
      </c>
      <c r="F1870" s="19">
        <v>44617</v>
      </c>
      <c r="G1870" s="3">
        <v>2292120</v>
      </c>
      <c r="H1870" s="2">
        <v>5.0000000000000001E-3</v>
      </c>
      <c r="I1870" s="19">
        <v>44835</v>
      </c>
      <c r="J1870" s="19">
        <v>44850</v>
      </c>
      <c r="K1870" s="3">
        <v>16</v>
      </c>
      <c r="L1870" s="3">
        <v>502</v>
      </c>
      <c r="M1870" s="3">
        <v>2255150</v>
      </c>
      <c r="N1870" s="19">
        <v>46442</v>
      </c>
    </row>
    <row r="1871" spans="1:14" s="18" customFormat="1" outlineLevel="2">
      <c r="A1871" s="19" t="s">
        <v>473</v>
      </c>
      <c r="B1871" s="20" t="s">
        <v>188</v>
      </c>
      <c r="C1871" s="21" t="s">
        <v>258</v>
      </c>
      <c r="D1871" s="20"/>
      <c r="E1871" s="3"/>
      <c r="F1871" s="19"/>
      <c r="G1871" s="3">
        <v>2255150</v>
      </c>
      <c r="H1871" s="2">
        <v>5.0000000000000001E-3</v>
      </c>
      <c r="I1871" s="19">
        <v>44851</v>
      </c>
      <c r="J1871" s="19">
        <v>44865</v>
      </c>
      <c r="K1871" s="3">
        <v>15</v>
      </c>
      <c r="L1871" s="3">
        <v>463</v>
      </c>
      <c r="M1871" s="3"/>
      <c r="N1871" s="19">
        <v>46442</v>
      </c>
    </row>
    <row r="1872" spans="1:14" s="18" customFormat="1" outlineLevel="2">
      <c r="A1872" s="19" t="s">
        <v>473</v>
      </c>
      <c r="B1872" s="20" t="s">
        <v>189</v>
      </c>
      <c r="C1872" s="21" t="s">
        <v>258</v>
      </c>
      <c r="D1872" s="20" t="s">
        <v>259</v>
      </c>
      <c r="E1872" s="3">
        <v>1750000</v>
      </c>
      <c r="F1872" s="19">
        <v>44630</v>
      </c>
      <c r="G1872" s="3">
        <v>1750000</v>
      </c>
      <c r="H1872" s="2">
        <v>5.0000000000000001E-3</v>
      </c>
      <c r="I1872" s="19">
        <v>44835</v>
      </c>
      <c r="J1872" s="19">
        <v>44865</v>
      </c>
      <c r="K1872" s="3">
        <v>31</v>
      </c>
      <c r="L1872" s="3">
        <v>743</v>
      </c>
      <c r="M1872" s="3">
        <v>1750000</v>
      </c>
      <c r="N1872" s="19">
        <v>46455</v>
      </c>
    </row>
    <row r="1873" spans="1:14" s="18" customFormat="1" outlineLevel="2">
      <c r="A1873" s="19" t="s">
        <v>473</v>
      </c>
      <c r="B1873" s="20" t="s">
        <v>190</v>
      </c>
      <c r="C1873" s="21" t="s">
        <v>353</v>
      </c>
      <c r="D1873" s="20" t="s">
        <v>354</v>
      </c>
      <c r="E1873" s="3">
        <v>18806732</v>
      </c>
      <c r="F1873" s="19">
        <v>44642</v>
      </c>
      <c r="G1873" s="3">
        <v>18414925</v>
      </c>
      <c r="H1873" s="2">
        <v>5.0000000000000001E-3</v>
      </c>
      <c r="I1873" s="19">
        <v>44835</v>
      </c>
      <c r="J1873" s="19">
        <v>44850</v>
      </c>
      <c r="K1873" s="3">
        <v>16</v>
      </c>
      <c r="L1873" s="3">
        <v>4036</v>
      </c>
      <c r="M1873" s="3">
        <v>18023118</v>
      </c>
      <c r="N1873" s="19">
        <v>45737</v>
      </c>
    </row>
    <row r="1874" spans="1:14" s="18" customFormat="1" outlineLevel="2">
      <c r="A1874" s="19" t="s">
        <v>473</v>
      </c>
      <c r="B1874" s="20" t="s">
        <v>190</v>
      </c>
      <c r="C1874" s="21" t="s">
        <v>353</v>
      </c>
      <c r="D1874" s="20"/>
      <c r="E1874" s="3"/>
      <c r="F1874" s="19"/>
      <c r="G1874" s="3">
        <v>18023118</v>
      </c>
      <c r="H1874" s="2">
        <v>5.0000000000000001E-3</v>
      </c>
      <c r="I1874" s="19">
        <v>44851</v>
      </c>
      <c r="J1874" s="19">
        <v>44865</v>
      </c>
      <c r="K1874" s="3">
        <v>15</v>
      </c>
      <c r="L1874" s="3">
        <v>3703</v>
      </c>
      <c r="M1874" s="3"/>
      <c r="N1874" s="19">
        <v>45737</v>
      </c>
    </row>
    <row r="1875" spans="1:14" s="18" customFormat="1" outlineLevel="2">
      <c r="A1875" s="19" t="s">
        <v>473</v>
      </c>
      <c r="B1875" s="20" t="s">
        <v>191</v>
      </c>
      <c r="C1875" s="21" t="s">
        <v>258</v>
      </c>
      <c r="D1875" s="20" t="s">
        <v>259</v>
      </c>
      <c r="E1875" s="3">
        <v>3370000</v>
      </c>
      <c r="F1875" s="19">
        <v>44652</v>
      </c>
      <c r="G1875" s="3">
        <v>3370000</v>
      </c>
      <c r="H1875" s="2">
        <v>5.0000000000000001E-3</v>
      </c>
      <c r="I1875" s="19">
        <v>44835</v>
      </c>
      <c r="J1875" s="19">
        <v>44865</v>
      </c>
      <c r="K1875" s="3">
        <v>31</v>
      </c>
      <c r="L1875" s="3">
        <v>1431</v>
      </c>
      <c r="M1875" s="3">
        <v>3370000</v>
      </c>
      <c r="N1875" s="19">
        <v>46477</v>
      </c>
    </row>
    <row r="1876" spans="1:14" s="18" customFormat="1" outlineLevel="2">
      <c r="A1876" s="19" t="s">
        <v>473</v>
      </c>
      <c r="B1876" s="20" t="s">
        <v>192</v>
      </c>
      <c r="C1876" s="21" t="s">
        <v>258</v>
      </c>
      <c r="D1876" s="20" t="s">
        <v>259</v>
      </c>
      <c r="E1876" s="3">
        <v>1620000</v>
      </c>
      <c r="F1876" s="19">
        <v>44652</v>
      </c>
      <c r="G1876" s="3">
        <v>1521820</v>
      </c>
      <c r="H1876" s="2">
        <v>5.0000000000000001E-3</v>
      </c>
      <c r="I1876" s="19">
        <v>44835</v>
      </c>
      <c r="J1876" s="19">
        <v>44850</v>
      </c>
      <c r="K1876" s="3">
        <v>16</v>
      </c>
      <c r="L1876" s="3">
        <v>334</v>
      </c>
      <c r="M1876" s="3">
        <v>1497275</v>
      </c>
      <c r="N1876" s="19">
        <v>46477</v>
      </c>
    </row>
    <row r="1877" spans="1:14" s="18" customFormat="1" outlineLevel="2">
      <c r="A1877" s="19" t="s">
        <v>473</v>
      </c>
      <c r="B1877" s="20" t="s">
        <v>192</v>
      </c>
      <c r="C1877" s="21" t="s">
        <v>258</v>
      </c>
      <c r="D1877" s="20"/>
      <c r="E1877" s="3"/>
      <c r="F1877" s="19"/>
      <c r="G1877" s="3">
        <v>1497275</v>
      </c>
      <c r="H1877" s="2">
        <v>5.0000000000000001E-3</v>
      </c>
      <c r="I1877" s="19">
        <v>44851</v>
      </c>
      <c r="J1877" s="19">
        <v>44865</v>
      </c>
      <c r="K1877" s="3">
        <v>15</v>
      </c>
      <c r="L1877" s="3">
        <v>308</v>
      </c>
      <c r="M1877" s="3"/>
      <c r="N1877" s="19">
        <v>46477</v>
      </c>
    </row>
    <row r="1878" spans="1:14" s="18" customFormat="1" outlineLevel="2">
      <c r="A1878" s="19" t="s">
        <v>473</v>
      </c>
      <c r="B1878" s="20" t="s">
        <v>193</v>
      </c>
      <c r="C1878" s="21" t="s">
        <v>353</v>
      </c>
      <c r="D1878" s="20" t="s">
        <v>354</v>
      </c>
      <c r="E1878" s="3">
        <v>2414264</v>
      </c>
      <c r="F1878" s="19">
        <v>44693</v>
      </c>
      <c r="G1878" s="3">
        <v>2414264</v>
      </c>
      <c r="H1878" s="2">
        <v>5.0000000000000001E-3</v>
      </c>
      <c r="I1878" s="19">
        <v>44835</v>
      </c>
      <c r="J1878" s="19">
        <v>44865</v>
      </c>
      <c r="K1878" s="3">
        <v>31</v>
      </c>
      <c r="L1878" s="3">
        <v>1025</v>
      </c>
      <c r="M1878" s="3">
        <v>2414264</v>
      </c>
      <c r="N1878" s="19">
        <v>46518</v>
      </c>
    </row>
    <row r="1879" spans="1:14" s="18" customFormat="1" outlineLevel="2">
      <c r="A1879" s="19" t="s">
        <v>473</v>
      </c>
      <c r="B1879" s="20" t="s">
        <v>194</v>
      </c>
      <c r="C1879" s="21" t="s">
        <v>353</v>
      </c>
      <c r="D1879" s="20" t="s">
        <v>354</v>
      </c>
      <c r="E1879" s="3">
        <v>4486284</v>
      </c>
      <c r="F1879" s="19">
        <v>44693</v>
      </c>
      <c r="G1879" s="3">
        <v>4392820</v>
      </c>
      <c r="H1879" s="2">
        <v>5.0000000000000001E-3</v>
      </c>
      <c r="I1879" s="19">
        <v>44835</v>
      </c>
      <c r="J1879" s="19">
        <v>44850</v>
      </c>
      <c r="K1879" s="3">
        <v>16</v>
      </c>
      <c r="L1879" s="3">
        <v>963</v>
      </c>
      <c r="M1879" s="3">
        <v>4299356</v>
      </c>
      <c r="N1879" s="19">
        <v>45788</v>
      </c>
    </row>
    <row r="1880" spans="1:14" s="18" customFormat="1" outlineLevel="2">
      <c r="A1880" s="19" t="s">
        <v>473</v>
      </c>
      <c r="B1880" s="20" t="s">
        <v>194</v>
      </c>
      <c r="C1880" s="21" t="s">
        <v>353</v>
      </c>
      <c r="D1880" s="20"/>
      <c r="E1880" s="3"/>
      <c r="F1880" s="19"/>
      <c r="G1880" s="3">
        <v>4299356</v>
      </c>
      <c r="H1880" s="2">
        <v>5.0000000000000001E-3</v>
      </c>
      <c r="I1880" s="19">
        <v>44851</v>
      </c>
      <c r="J1880" s="19">
        <v>44865</v>
      </c>
      <c r="K1880" s="3">
        <v>15</v>
      </c>
      <c r="L1880" s="3">
        <v>883</v>
      </c>
      <c r="M1880" s="3"/>
      <c r="N1880" s="19">
        <v>45788</v>
      </c>
    </row>
    <row r="1881" spans="1:14" s="18" customFormat="1" outlineLevel="2">
      <c r="A1881" s="19" t="s">
        <v>473</v>
      </c>
      <c r="B1881" s="20" t="s">
        <v>195</v>
      </c>
      <c r="C1881" s="21" t="s">
        <v>258</v>
      </c>
      <c r="D1881" s="20" t="s">
        <v>259</v>
      </c>
      <c r="E1881" s="3">
        <v>1125000</v>
      </c>
      <c r="F1881" s="19">
        <v>44684</v>
      </c>
      <c r="G1881" s="3">
        <v>1125000</v>
      </c>
      <c r="H1881" s="2">
        <v>5.0000000000000001E-3</v>
      </c>
      <c r="I1881" s="19">
        <v>44835</v>
      </c>
      <c r="J1881" s="19">
        <v>44865</v>
      </c>
      <c r="K1881" s="3">
        <v>31</v>
      </c>
      <c r="L1881" s="3">
        <v>478</v>
      </c>
      <c r="M1881" s="3">
        <v>1125000</v>
      </c>
      <c r="N1881" s="19">
        <v>46509</v>
      </c>
    </row>
    <row r="1882" spans="1:14" s="18" customFormat="1" outlineLevel="2">
      <c r="A1882" s="19" t="s">
        <v>473</v>
      </c>
      <c r="B1882" s="20" t="s">
        <v>112</v>
      </c>
      <c r="C1882" s="21" t="s">
        <v>353</v>
      </c>
      <c r="D1882" s="20" t="s">
        <v>354</v>
      </c>
      <c r="E1882" s="3">
        <v>134396612</v>
      </c>
      <c r="F1882" s="19">
        <v>43986</v>
      </c>
      <c r="G1882" s="3">
        <v>134396612</v>
      </c>
      <c r="H1882" s="2">
        <v>5.0000000000000001E-3</v>
      </c>
      <c r="I1882" s="19">
        <v>44835</v>
      </c>
      <c r="J1882" s="19">
        <v>44865</v>
      </c>
      <c r="K1882" s="3">
        <v>31</v>
      </c>
      <c r="L1882" s="3">
        <v>57073</v>
      </c>
      <c r="M1882" s="3">
        <v>134396612</v>
      </c>
      <c r="N1882" s="19">
        <v>45811</v>
      </c>
    </row>
    <row r="1883" spans="1:14" s="18" customFormat="1" outlineLevel="2">
      <c r="A1883" s="19" t="s">
        <v>473</v>
      </c>
      <c r="B1883" s="20" t="s">
        <v>196</v>
      </c>
      <c r="C1883" s="21" t="s">
        <v>258</v>
      </c>
      <c r="D1883" s="20" t="s">
        <v>259</v>
      </c>
      <c r="E1883" s="3">
        <v>1100000</v>
      </c>
      <c r="F1883" s="19">
        <v>44706</v>
      </c>
      <c r="G1883" s="3">
        <v>1033332</v>
      </c>
      <c r="H1883" s="2">
        <v>5.0000000000000001E-3</v>
      </c>
      <c r="I1883" s="19">
        <v>44835</v>
      </c>
      <c r="J1883" s="19">
        <v>44850</v>
      </c>
      <c r="K1883" s="3">
        <v>16</v>
      </c>
      <c r="L1883" s="3">
        <v>226</v>
      </c>
      <c r="M1883" s="3">
        <v>1016665</v>
      </c>
      <c r="N1883" s="19">
        <v>46531</v>
      </c>
    </row>
    <row r="1884" spans="1:14" s="18" customFormat="1" outlineLevel="2">
      <c r="A1884" s="19" t="s">
        <v>473</v>
      </c>
      <c r="B1884" s="20" t="s">
        <v>196</v>
      </c>
      <c r="C1884" s="21" t="s">
        <v>258</v>
      </c>
      <c r="D1884" s="20"/>
      <c r="E1884" s="3"/>
      <c r="F1884" s="19"/>
      <c r="G1884" s="3">
        <v>1016665</v>
      </c>
      <c r="H1884" s="2">
        <v>5.0000000000000001E-3</v>
      </c>
      <c r="I1884" s="19">
        <v>44851</v>
      </c>
      <c r="J1884" s="19">
        <v>44865</v>
      </c>
      <c r="K1884" s="3">
        <v>15</v>
      </c>
      <c r="L1884" s="3">
        <v>209</v>
      </c>
      <c r="M1884" s="3"/>
      <c r="N1884" s="19">
        <v>46531</v>
      </c>
    </row>
    <row r="1885" spans="1:14" s="18" customFormat="1" outlineLevel="2">
      <c r="A1885" s="19" t="s">
        <v>473</v>
      </c>
      <c r="B1885" s="20" t="s">
        <v>197</v>
      </c>
      <c r="C1885" s="21" t="s">
        <v>258</v>
      </c>
      <c r="D1885" s="20" t="s">
        <v>259</v>
      </c>
      <c r="E1885" s="3">
        <v>1230000</v>
      </c>
      <c r="F1885" s="19">
        <v>44722</v>
      </c>
      <c r="G1885" s="3">
        <v>1230000</v>
      </c>
      <c r="H1885" s="2">
        <v>5.0000000000000001E-3</v>
      </c>
      <c r="I1885" s="19">
        <v>44835</v>
      </c>
      <c r="J1885" s="19">
        <v>44865</v>
      </c>
      <c r="K1885" s="3">
        <v>31</v>
      </c>
      <c r="L1885" s="3">
        <v>522</v>
      </c>
      <c r="M1885" s="3">
        <v>1230000</v>
      </c>
      <c r="N1885" s="19">
        <v>46547</v>
      </c>
    </row>
    <row r="1886" spans="1:14" s="18" customFormat="1" outlineLevel="2">
      <c r="A1886" s="19" t="s">
        <v>473</v>
      </c>
      <c r="B1886" s="20" t="s">
        <v>198</v>
      </c>
      <c r="C1886" s="21" t="s">
        <v>258</v>
      </c>
      <c r="D1886" s="20" t="s">
        <v>259</v>
      </c>
      <c r="E1886" s="3">
        <v>980000</v>
      </c>
      <c r="F1886" s="19">
        <v>44722</v>
      </c>
      <c r="G1886" s="3">
        <v>920608</v>
      </c>
      <c r="H1886" s="2">
        <v>5.0000000000000001E-3</v>
      </c>
      <c r="I1886" s="19">
        <v>44835</v>
      </c>
      <c r="J1886" s="19">
        <v>44850</v>
      </c>
      <c r="K1886" s="3">
        <v>16</v>
      </c>
      <c r="L1886" s="3">
        <v>202</v>
      </c>
      <c r="M1886" s="3">
        <v>905760</v>
      </c>
      <c r="N1886" s="19">
        <v>46547</v>
      </c>
    </row>
    <row r="1887" spans="1:14" s="18" customFormat="1" outlineLevel="2">
      <c r="A1887" s="19" t="s">
        <v>473</v>
      </c>
      <c r="B1887" s="20" t="s">
        <v>198</v>
      </c>
      <c r="C1887" s="21" t="s">
        <v>258</v>
      </c>
      <c r="D1887" s="20"/>
      <c r="E1887" s="3"/>
      <c r="F1887" s="19"/>
      <c r="G1887" s="3">
        <v>905760</v>
      </c>
      <c r="H1887" s="2">
        <v>5.0000000000000001E-3</v>
      </c>
      <c r="I1887" s="19">
        <v>44851</v>
      </c>
      <c r="J1887" s="19">
        <v>44865</v>
      </c>
      <c r="K1887" s="3">
        <v>15</v>
      </c>
      <c r="L1887" s="3">
        <v>186</v>
      </c>
      <c r="M1887" s="3"/>
      <c r="N1887" s="19">
        <v>46547</v>
      </c>
    </row>
    <row r="1888" spans="1:14" s="18" customFormat="1" outlineLevel="2">
      <c r="A1888" s="19" t="s">
        <v>473</v>
      </c>
      <c r="B1888" s="20" t="s">
        <v>199</v>
      </c>
      <c r="C1888" s="21" t="s">
        <v>258</v>
      </c>
      <c r="D1888" s="20" t="s">
        <v>259</v>
      </c>
      <c r="E1888" s="3">
        <v>5880000</v>
      </c>
      <c r="F1888" s="19">
        <v>44753</v>
      </c>
      <c r="G1888" s="3">
        <v>5880000</v>
      </c>
      <c r="H1888" s="2">
        <v>5.0000000000000001E-3</v>
      </c>
      <c r="I1888" s="19">
        <v>44835</v>
      </c>
      <c r="J1888" s="19">
        <v>44865</v>
      </c>
      <c r="K1888" s="3">
        <v>31</v>
      </c>
      <c r="L1888" s="3">
        <v>2497</v>
      </c>
      <c r="M1888" s="3">
        <v>5880000</v>
      </c>
      <c r="N1888" s="19">
        <v>46578</v>
      </c>
    </row>
    <row r="1889" spans="1:14" s="18" customFormat="1" outlineLevel="2">
      <c r="A1889" s="19" t="s">
        <v>473</v>
      </c>
      <c r="B1889" s="20" t="s">
        <v>200</v>
      </c>
      <c r="C1889" s="21" t="s">
        <v>258</v>
      </c>
      <c r="D1889" s="20" t="s">
        <v>259</v>
      </c>
      <c r="E1889" s="3">
        <v>1230000</v>
      </c>
      <c r="F1889" s="19">
        <v>44743</v>
      </c>
      <c r="G1889" s="3">
        <v>1173231</v>
      </c>
      <c r="H1889" s="2">
        <v>5.0000000000000001E-3</v>
      </c>
      <c r="I1889" s="19">
        <v>44835</v>
      </c>
      <c r="J1889" s="19">
        <v>44850</v>
      </c>
      <c r="K1889" s="3">
        <v>16</v>
      </c>
      <c r="L1889" s="3">
        <v>257</v>
      </c>
      <c r="M1889" s="3">
        <v>1154308</v>
      </c>
      <c r="N1889" s="19">
        <v>46568</v>
      </c>
    </row>
    <row r="1890" spans="1:14" s="18" customFormat="1" outlineLevel="2">
      <c r="A1890" s="19" t="s">
        <v>473</v>
      </c>
      <c r="B1890" s="20" t="s">
        <v>200</v>
      </c>
      <c r="C1890" s="21" t="s">
        <v>258</v>
      </c>
      <c r="D1890" s="20"/>
      <c r="E1890" s="3"/>
      <c r="F1890" s="19"/>
      <c r="G1890" s="3">
        <v>1154308</v>
      </c>
      <c r="H1890" s="2">
        <v>5.0000000000000001E-3</v>
      </c>
      <c r="I1890" s="19">
        <v>44851</v>
      </c>
      <c r="J1890" s="19">
        <v>44865</v>
      </c>
      <c r="K1890" s="3">
        <v>15</v>
      </c>
      <c r="L1890" s="3">
        <v>237</v>
      </c>
      <c r="M1890" s="3"/>
      <c r="N1890" s="19">
        <v>46568</v>
      </c>
    </row>
    <row r="1891" spans="1:14" s="18" customFormat="1" outlineLevel="2">
      <c r="A1891" s="19" t="s">
        <v>473</v>
      </c>
      <c r="B1891" s="20" t="s">
        <v>201</v>
      </c>
      <c r="C1891" s="21" t="s">
        <v>353</v>
      </c>
      <c r="D1891" s="20" t="s">
        <v>354</v>
      </c>
      <c r="E1891" s="3">
        <v>22557003</v>
      </c>
      <c r="F1891" s="19">
        <v>44798</v>
      </c>
      <c r="G1891" s="3">
        <v>22087065</v>
      </c>
      <c r="H1891" s="2">
        <v>5.0000000000000001E-3</v>
      </c>
      <c r="I1891" s="19">
        <v>44835</v>
      </c>
      <c r="J1891" s="19">
        <v>44850</v>
      </c>
      <c r="K1891" s="3">
        <v>16</v>
      </c>
      <c r="L1891" s="3">
        <v>4841</v>
      </c>
      <c r="M1891" s="3">
        <v>21617127</v>
      </c>
      <c r="N1891" s="19">
        <v>45893</v>
      </c>
    </row>
    <row r="1892" spans="1:14" s="18" customFormat="1" outlineLevel="2">
      <c r="A1892" s="19" t="s">
        <v>473</v>
      </c>
      <c r="B1892" s="20" t="s">
        <v>201</v>
      </c>
      <c r="C1892" s="21" t="s">
        <v>353</v>
      </c>
      <c r="D1892" s="20"/>
      <c r="E1892" s="3"/>
      <c r="F1892" s="19"/>
      <c r="G1892" s="3">
        <v>21617127</v>
      </c>
      <c r="H1892" s="2">
        <v>5.0000000000000001E-3</v>
      </c>
      <c r="I1892" s="19">
        <v>44851</v>
      </c>
      <c r="J1892" s="19">
        <v>44865</v>
      </c>
      <c r="K1892" s="3">
        <v>15</v>
      </c>
      <c r="L1892" s="3">
        <v>4442</v>
      </c>
      <c r="M1892" s="3"/>
      <c r="N1892" s="19">
        <v>45893</v>
      </c>
    </row>
    <row r="1893" spans="1:14" s="18" customFormat="1" outlineLevel="2">
      <c r="A1893" s="19" t="s">
        <v>473</v>
      </c>
      <c r="B1893" s="20" t="s">
        <v>202</v>
      </c>
      <c r="C1893" s="21" t="s">
        <v>258</v>
      </c>
      <c r="D1893" s="20" t="s">
        <v>259</v>
      </c>
      <c r="E1893" s="3">
        <v>1910000</v>
      </c>
      <c r="F1893" s="19">
        <v>44783</v>
      </c>
      <c r="G1893" s="3">
        <v>1910000</v>
      </c>
      <c r="H1893" s="2">
        <v>5.0000000000000001E-3</v>
      </c>
      <c r="I1893" s="19">
        <v>44835</v>
      </c>
      <c r="J1893" s="19">
        <v>44865</v>
      </c>
      <c r="K1893" s="3">
        <v>31</v>
      </c>
      <c r="L1893" s="3">
        <v>811</v>
      </c>
      <c r="M1893" s="3">
        <v>1910000</v>
      </c>
      <c r="N1893" s="19">
        <v>46608</v>
      </c>
    </row>
    <row r="1894" spans="1:14" s="18" customFormat="1" outlineLevel="2">
      <c r="A1894" s="19" t="s">
        <v>473</v>
      </c>
      <c r="B1894" s="20" t="s">
        <v>203</v>
      </c>
      <c r="C1894" s="21" t="s">
        <v>258</v>
      </c>
      <c r="D1894" s="20" t="s">
        <v>259</v>
      </c>
      <c r="E1894" s="3">
        <v>1590000</v>
      </c>
      <c r="F1894" s="19">
        <v>44798</v>
      </c>
      <c r="G1894" s="3">
        <v>1590000</v>
      </c>
      <c r="H1894" s="2">
        <v>5.0000000000000001E-3</v>
      </c>
      <c r="I1894" s="19">
        <v>44835</v>
      </c>
      <c r="J1894" s="19">
        <v>44865</v>
      </c>
      <c r="K1894" s="3">
        <v>31</v>
      </c>
      <c r="L1894" s="3">
        <v>675</v>
      </c>
      <c r="M1894" s="3">
        <v>1590000</v>
      </c>
      <c r="N1894" s="19">
        <v>46623</v>
      </c>
    </row>
    <row r="1895" spans="1:14" s="18" customFormat="1" outlineLevel="2">
      <c r="A1895" s="19" t="s">
        <v>473</v>
      </c>
      <c r="B1895" s="20" t="s">
        <v>204</v>
      </c>
      <c r="C1895" s="21" t="s">
        <v>258</v>
      </c>
      <c r="D1895" s="20" t="s">
        <v>259</v>
      </c>
      <c r="E1895" s="3">
        <v>1870000</v>
      </c>
      <c r="F1895" s="19">
        <v>44774</v>
      </c>
      <c r="G1895" s="3">
        <v>1811562</v>
      </c>
      <c r="H1895" s="2">
        <v>5.0000000000000001E-3</v>
      </c>
      <c r="I1895" s="19">
        <v>44835</v>
      </c>
      <c r="J1895" s="19">
        <v>44850</v>
      </c>
      <c r="K1895" s="3">
        <v>16</v>
      </c>
      <c r="L1895" s="3">
        <v>397</v>
      </c>
      <c r="M1895" s="3">
        <v>1782343</v>
      </c>
      <c r="N1895" s="19">
        <v>46599</v>
      </c>
    </row>
    <row r="1896" spans="1:14" s="18" customFormat="1" outlineLevel="2">
      <c r="A1896" s="19" t="s">
        <v>473</v>
      </c>
      <c r="B1896" s="20" t="s">
        <v>204</v>
      </c>
      <c r="C1896" s="21" t="s">
        <v>258</v>
      </c>
      <c r="D1896" s="20"/>
      <c r="E1896" s="3"/>
      <c r="F1896" s="19"/>
      <c r="G1896" s="3">
        <v>1782343</v>
      </c>
      <c r="H1896" s="2">
        <v>5.0000000000000001E-3</v>
      </c>
      <c r="I1896" s="19">
        <v>44851</v>
      </c>
      <c r="J1896" s="19">
        <v>44865</v>
      </c>
      <c r="K1896" s="3">
        <v>15</v>
      </c>
      <c r="L1896" s="3">
        <v>366</v>
      </c>
      <c r="M1896" s="3"/>
      <c r="N1896" s="19">
        <v>46599</v>
      </c>
    </row>
    <row r="1897" spans="1:14" s="18" customFormat="1" outlineLevel="2">
      <c r="A1897" s="19" t="s">
        <v>473</v>
      </c>
      <c r="B1897" s="20" t="s">
        <v>205</v>
      </c>
      <c r="C1897" s="21" t="s">
        <v>258</v>
      </c>
      <c r="D1897" s="20" t="s">
        <v>259</v>
      </c>
      <c r="E1897" s="3">
        <v>2360000</v>
      </c>
      <c r="F1897" s="19">
        <v>44816</v>
      </c>
      <c r="G1897" s="3">
        <v>2360000</v>
      </c>
      <c r="H1897" s="2">
        <v>5.0000000000000001E-3</v>
      </c>
      <c r="I1897" s="19">
        <v>44835</v>
      </c>
      <c r="J1897" s="19">
        <v>44865</v>
      </c>
      <c r="K1897" s="3">
        <v>31</v>
      </c>
      <c r="L1897" s="3">
        <v>1002</v>
      </c>
      <c r="M1897" s="3">
        <v>2360000</v>
      </c>
      <c r="N1897" s="19">
        <v>46641</v>
      </c>
    </row>
    <row r="1898" spans="1:14" s="18" customFormat="1" outlineLevel="1">
      <c r="A1898" s="22" t="s">
        <v>474</v>
      </c>
      <c r="B1898" s="23"/>
      <c r="C1898" s="24"/>
      <c r="D1898" s="23"/>
      <c r="E1898" s="25">
        <v>2860924255</v>
      </c>
      <c r="F1898" s="26"/>
      <c r="G1898" s="25"/>
      <c r="H1898" s="27"/>
      <c r="I1898" s="26"/>
      <c r="J1898" s="26"/>
      <c r="K1898" s="25"/>
      <c r="L1898" s="25">
        <v>1043022</v>
      </c>
      <c r="M1898" s="25">
        <v>2758682321</v>
      </c>
      <c r="N1898" s="26"/>
    </row>
    <row r="1899" spans="1:14" s="34" customFormat="1" outlineLevel="1">
      <c r="A1899" s="28"/>
      <c r="B1899" s="29"/>
      <c r="C1899" s="30"/>
      <c r="D1899" s="29"/>
      <c r="E1899" s="31"/>
      <c r="F1899" s="32"/>
      <c r="G1899" s="31"/>
      <c r="H1899" s="33"/>
      <c r="I1899" s="32"/>
      <c r="J1899" s="32"/>
      <c r="K1899" s="31"/>
      <c r="L1899" s="31"/>
      <c r="M1899" s="31"/>
      <c r="N1899" s="32"/>
    </row>
    <row r="1900" spans="1:14" s="18" customFormat="1">
      <c r="A1900" s="26" t="s">
        <v>475</v>
      </c>
      <c r="B1900" s="23"/>
      <c r="C1900" s="24"/>
      <c r="D1900" s="23"/>
      <c r="E1900" s="25">
        <v>67294531496</v>
      </c>
      <c r="F1900" s="26"/>
      <c r="G1900" s="25"/>
      <c r="H1900" s="27"/>
      <c r="I1900" s="26"/>
      <c r="J1900" s="26"/>
      <c r="K1900" s="25"/>
      <c r="L1900" s="25">
        <v>24588617</v>
      </c>
      <c r="M1900" s="25">
        <v>65133050360</v>
      </c>
      <c r="N1900" s="26"/>
    </row>
    <row r="1902" spans="1:14">
      <c r="A1902" s="35" t="s">
        <v>476</v>
      </c>
      <c r="B1902" s="35"/>
      <c r="E1902" s="36" t="s">
        <v>478</v>
      </c>
      <c r="G1902" s="6"/>
      <c r="H1902" s="37" t="s">
        <v>477</v>
      </c>
      <c r="I1902" s="38"/>
    </row>
  </sheetData>
  <autoFilter ref="A3:M1898" xr:uid="{00000000-0009-0000-0000-000000000000}"/>
  <phoneticPr fontId="1" type="noConversion"/>
  <printOptions horizontalCentered="1"/>
  <pageMargins left="0.15748031496062992" right="0.15748031496062992" top="0.59055118110236227" bottom="0.59055118110236227" header="0.59055118110236227" footer="0.31496062992125984"/>
  <pageSetup paperSize="9" scale="95" orientation="landscape" r:id="rId1"/>
  <headerFooter alignWithMargins="0">
    <oddHeader>&amp;R附件2</oddHeader>
    <oddFooter>&amp;R&amp;P/&amp;N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0B4337-3CAE-447A-91B7-4691230155A2}">
  <sheetPr>
    <tabColor rgb="FFFF0000"/>
  </sheetPr>
  <dimension ref="A1:N2016"/>
  <sheetViews>
    <sheetView zoomScaleNormal="100" workbookViewId="0">
      <selection sqref="A1:XFD1048576"/>
    </sheetView>
  </sheetViews>
  <sheetFormatPr defaultColWidth="5.375" defaultRowHeight="13.5" outlineLevelRow="2"/>
  <cols>
    <col min="1" max="1" width="18.125" style="6" bestFit="1" customWidth="1"/>
    <col min="2" max="2" width="8.5" style="6" bestFit="1" customWidth="1"/>
    <col min="3" max="3" width="23.75" style="6" bestFit="1" customWidth="1"/>
    <col min="4" max="4" width="12.25" style="6" bestFit="1" customWidth="1"/>
    <col min="5" max="5" width="15" style="10" bestFit="1" customWidth="1"/>
    <col min="6" max="6" width="12.25" style="11" bestFit="1" customWidth="1"/>
    <col min="7" max="7" width="13.75" style="10" customWidth="1"/>
    <col min="8" max="8" width="10.625" style="12" bestFit="1" customWidth="1"/>
    <col min="9" max="10" width="10" style="6" bestFit="1" customWidth="1"/>
    <col min="11" max="11" width="10.625" style="6" bestFit="1" customWidth="1"/>
    <col min="12" max="12" width="11.25" style="10" bestFit="1" customWidth="1"/>
    <col min="13" max="13" width="15" style="6" bestFit="1" customWidth="1"/>
    <col min="14" max="14" width="10" style="6" bestFit="1" customWidth="1"/>
    <col min="15" max="16384" width="5.375" style="6"/>
  </cols>
  <sheetData>
    <row r="1" spans="1:14">
      <c r="A1" s="4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</row>
    <row r="2" spans="1:14">
      <c r="B2" s="7" t="s">
        <v>0</v>
      </c>
      <c r="C2" s="8">
        <v>44895</v>
      </c>
      <c r="D2" s="9"/>
      <c r="L2" s="10" t="s">
        <v>1</v>
      </c>
    </row>
    <row r="3" spans="1:14" s="18" customFormat="1" ht="27.75" thickBot="1">
      <c r="A3" s="1" t="s">
        <v>2</v>
      </c>
      <c r="B3" s="13" t="s">
        <v>3</v>
      </c>
      <c r="C3" s="14" t="s">
        <v>4</v>
      </c>
      <c r="D3" s="14" t="s">
        <v>5</v>
      </c>
      <c r="E3" s="15" t="s">
        <v>6</v>
      </c>
      <c r="F3" s="14" t="s">
        <v>7</v>
      </c>
      <c r="G3" s="16" t="s">
        <v>8</v>
      </c>
      <c r="H3" s="17" t="s">
        <v>9</v>
      </c>
      <c r="I3" s="1" t="s">
        <v>10</v>
      </c>
      <c r="J3" s="1" t="s">
        <v>11</v>
      </c>
      <c r="K3" s="1" t="s">
        <v>12</v>
      </c>
      <c r="L3" s="15" t="s">
        <v>13</v>
      </c>
      <c r="M3" s="1" t="s">
        <v>14</v>
      </c>
      <c r="N3" s="1" t="s">
        <v>15</v>
      </c>
    </row>
    <row r="4" spans="1:14" s="18" customFormat="1" outlineLevel="2">
      <c r="A4" s="19" t="s">
        <v>16</v>
      </c>
      <c r="B4" s="20" t="s">
        <v>17</v>
      </c>
      <c r="C4" s="21" t="s">
        <v>18</v>
      </c>
      <c r="D4" s="20" t="s">
        <v>19</v>
      </c>
      <c r="E4" s="3">
        <v>162500000</v>
      </c>
      <c r="F4" s="19">
        <v>43852</v>
      </c>
      <c r="G4" s="3">
        <v>162500000</v>
      </c>
      <c r="H4" s="2">
        <v>5.0000000000000001E-3</v>
      </c>
      <c r="I4" s="19">
        <v>44866</v>
      </c>
      <c r="J4" s="19">
        <v>44895</v>
      </c>
      <c r="K4" s="3">
        <f>J4-I4+1</f>
        <v>30</v>
      </c>
      <c r="L4" s="3">
        <f>ROUND(G4*H4*K4/365,0)</f>
        <v>66781</v>
      </c>
      <c r="M4" s="3">
        <v>162500000</v>
      </c>
      <c r="N4" s="19">
        <v>45678</v>
      </c>
    </row>
    <row r="5" spans="1:14" s="18" customFormat="1" outlineLevel="2">
      <c r="A5" s="19" t="s">
        <v>16</v>
      </c>
      <c r="B5" s="20" t="s">
        <v>20</v>
      </c>
      <c r="C5" s="21" t="s">
        <v>21</v>
      </c>
      <c r="D5" s="20" t="s">
        <v>22</v>
      </c>
      <c r="E5" s="3">
        <v>2400000</v>
      </c>
      <c r="F5" s="19">
        <v>43958</v>
      </c>
      <c r="G5" s="3">
        <v>2200000</v>
      </c>
      <c r="H5" s="2">
        <v>3.0000000000000001E-3</v>
      </c>
      <c r="I5" s="19">
        <v>44866</v>
      </c>
      <c r="J5" s="19">
        <v>44895</v>
      </c>
      <c r="K5" s="3">
        <f>J5-I5+1</f>
        <v>30</v>
      </c>
      <c r="L5" s="3">
        <f>ROUND(G5*H5*K5/365,0)</f>
        <v>542</v>
      </c>
      <c r="M5" s="3">
        <v>2200000</v>
      </c>
      <c r="N5" s="19">
        <v>45783</v>
      </c>
    </row>
    <row r="6" spans="1:14" s="18" customFormat="1" outlineLevel="2">
      <c r="A6" s="19" t="s">
        <v>16</v>
      </c>
      <c r="B6" s="20" t="s">
        <v>131</v>
      </c>
      <c r="C6" s="21" t="s">
        <v>598</v>
      </c>
      <c r="D6" s="20" t="s">
        <v>597</v>
      </c>
      <c r="E6" s="3">
        <v>1720000</v>
      </c>
      <c r="F6" s="19">
        <v>44890</v>
      </c>
      <c r="G6" s="3">
        <v>1720000</v>
      </c>
      <c r="H6" s="2">
        <v>3.0000000000000001E-3</v>
      </c>
      <c r="I6" s="19">
        <v>44890</v>
      </c>
      <c r="J6" s="19">
        <v>44895</v>
      </c>
      <c r="K6" s="3">
        <f>J6-I6+1</f>
        <v>6</v>
      </c>
      <c r="L6" s="3">
        <f>ROUND(G6*H6*K6/365,0)</f>
        <v>85</v>
      </c>
      <c r="M6" s="3">
        <v>1720000</v>
      </c>
      <c r="N6" s="19">
        <v>46715</v>
      </c>
    </row>
    <row r="7" spans="1:14" s="18" customFormat="1" outlineLevel="2">
      <c r="A7" s="19" t="s">
        <v>16</v>
      </c>
      <c r="B7" s="20" t="s">
        <v>134</v>
      </c>
      <c r="C7" s="21" t="s">
        <v>598</v>
      </c>
      <c r="D7" s="20" t="s">
        <v>597</v>
      </c>
      <c r="E7" s="3">
        <v>91210000</v>
      </c>
      <c r="F7" s="19">
        <v>44895</v>
      </c>
      <c r="G7" s="3">
        <v>91210000</v>
      </c>
      <c r="H7" s="2">
        <v>3.0000000000000001E-3</v>
      </c>
      <c r="I7" s="19">
        <v>44895</v>
      </c>
      <c r="J7" s="19">
        <v>44895</v>
      </c>
      <c r="K7" s="3">
        <f>J7-I7+1</f>
        <v>1</v>
      </c>
      <c r="L7" s="3">
        <f>ROUND(G7*H7*K7/365,0)</f>
        <v>750</v>
      </c>
      <c r="M7" s="3">
        <v>91210000</v>
      </c>
      <c r="N7" s="19">
        <v>46720</v>
      </c>
    </row>
    <row r="8" spans="1:14" s="18" customFormat="1" outlineLevel="2">
      <c r="A8" s="19" t="s">
        <v>16</v>
      </c>
      <c r="B8" s="20" t="s">
        <v>23</v>
      </c>
      <c r="C8" s="21" t="s">
        <v>24</v>
      </c>
      <c r="D8" s="20" t="s">
        <v>25</v>
      </c>
      <c r="E8" s="3">
        <v>7370000</v>
      </c>
      <c r="F8" s="19">
        <v>43997</v>
      </c>
      <c r="G8" s="3">
        <v>7370000</v>
      </c>
      <c r="H8" s="2">
        <v>5.0000000000000001E-3</v>
      </c>
      <c r="I8" s="19">
        <v>44866</v>
      </c>
      <c r="J8" s="19">
        <v>44895</v>
      </c>
      <c r="K8" s="3">
        <f>J8-I8+1</f>
        <v>30</v>
      </c>
      <c r="L8" s="3">
        <f>ROUND(G8*H8*K8/365,0)</f>
        <v>3029</v>
      </c>
      <c r="M8" s="3">
        <v>7370000</v>
      </c>
      <c r="N8" s="19">
        <v>45822</v>
      </c>
    </row>
    <row r="9" spans="1:14" s="18" customFormat="1" outlineLevel="2">
      <c r="A9" s="19" t="s">
        <v>16</v>
      </c>
      <c r="B9" s="20" t="s">
        <v>26</v>
      </c>
      <c r="C9" s="21" t="s">
        <v>18</v>
      </c>
      <c r="D9" s="20" t="s">
        <v>19</v>
      </c>
      <c r="E9" s="3">
        <v>5890000</v>
      </c>
      <c r="F9" s="19">
        <v>43990</v>
      </c>
      <c r="G9" s="3">
        <v>5300998</v>
      </c>
      <c r="H9" s="2">
        <v>5.0000000000000001E-3</v>
      </c>
      <c r="I9" s="19">
        <v>44866</v>
      </c>
      <c r="J9" s="19">
        <v>44879</v>
      </c>
      <c r="K9" s="3">
        <f>J9-I9+1</f>
        <v>14</v>
      </c>
      <c r="L9" s="3">
        <f>ROUND(G9*H9*K9/365,0)</f>
        <v>1017</v>
      </c>
      <c r="M9" s="3">
        <v>5202831</v>
      </c>
      <c r="N9" s="19">
        <v>45815</v>
      </c>
    </row>
    <row r="10" spans="1:14" s="18" customFormat="1" outlineLevel="2">
      <c r="A10" s="19" t="s">
        <v>16</v>
      </c>
      <c r="B10" s="20" t="s">
        <v>26</v>
      </c>
      <c r="C10" s="21" t="s">
        <v>18</v>
      </c>
      <c r="D10" s="20"/>
      <c r="E10" s="3"/>
      <c r="F10" s="19"/>
      <c r="G10" s="3">
        <v>5202831</v>
      </c>
      <c r="H10" s="2">
        <v>5.0000000000000001E-3</v>
      </c>
      <c r="I10" s="19">
        <v>44880</v>
      </c>
      <c r="J10" s="19">
        <v>44895</v>
      </c>
      <c r="K10" s="3">
        <f>J10-I10+1</f>
        <v>16</v>
      </c>
      <c r="L10" s="3">
        <f>ROUND(G10*H10*K10/365,0)</f>
        <v>1140</v>
      </c>
      <c r="M10" s="3"/>
      <c r="N10" s="19">
        <v>45815</v>
      </c>
    </row>
    <row r="11" spans="1:14" s="18" customFormat="1" outlineLevel="2">
      <c r="A11" s="19" t="s">
        <v>16</v>
      </c>
      <c r="B11" s="20" t="s">
        <v>27</v>
      </c>
      <c r="C11" s="21" t="s">
        <v>28</v>
      </c>
      <c r="D11" s="20" t="s">
        <v>29</v>
      </c>
      <c r="E11" s="3">
        <v>3020000</v>
      </c>
      <c r="F11" s="19">
        <v>44027</v>
      </c>
      <c r="G11" s="3">
        <v>2925626</v>
      </c>
      <c r="H11" s="2">
        <v>5.0000000000000001E-3</v>
      </c>
      <c r="I11" s="19">
        <v>44866</v>
      </c>
      <c r="J11" s="19">
        <v>44879</v>
      </c>
      <c r="K11" s="3">
        <f>J11-I11+1</f>
        <v>14</v>
      </c>
      <c r="L11" s="3">
        <f>ROUND(G11*H11*K11/365,0)</f>
        <v>561</v>
      </c>
      <c r="M11" s="3">
        <v>2894168</v>
      </c>
      <c r="N11" s="19">
        <v>45852</v>
      </c>
    </row>
    <row r="12" spans="1:14" s="18" customFormat="1" outlineLevel="2">
      <c r="A12" s="19" t="s">
        <v>16</v>
      </c>
      <c r="B12" s="20" t="s">
        <v>27</v>
      </c>
      <c r="C12" s="21" t="s">
        <v>28</v>
      </c>
      <c r="D12" s="20"/>
      <c r="E12" s="3"/>
      <c r="F12" s="19"/>
      <c r="G12" s="3">
        <v>2894168</v>
      </c>
      <c r="H12" s="2">
        <v>5.0000000000000001E-3</v>
      </c>
      <c r="I12" s="19">
        <v>44880</v>
      </c>
      <c r="J12" s="19">
        <v>44895</v>
      </c>
      <c r="K12" s="3">
        <f>J12-I12+1</f>
        <v>16</v>
      </c>
      <c r="L12" s="3">
        <f>ROUND(G12*H12*K12/365,0)</f>
        <v>634</v>
      </c>
      <c r="M12" s="3"/>
      <c r="N12" s="19">
        <v>45852</v>
      </c>
    </row>
    <row r="13" spans="1:14" s="18" customFormat="1" outlineLevel="2">
      <c r="A13" s="19" t="s">
        <v>16</v>
      </c>
      <c r="B13" s="20" t="s">
        <v>30</v>
      </c>
      <c r="C13" s="21" t="s">
        <v>31</v>
      </c>
      <c r="D13" s="20" t="s">
        <v>32</v>
      </c>
      <c r="E13" s="3">
        <v>84600000</v>
      </c>
      <c r="F13" s="19">
        <v>44014</v>
      </c>
      <c r="G13" s="3">
        <v>75200000</v>
      </c>
      <c r="H13" s="2">
        <v>5.0000000000000001E-3</v>
      </c>
      <c r="I13" s="19">
        <v>44866</v>
      </c>
      <c r="J13" s="19">
        <v>44879</v>
      </c>
      <c r="K13" s="3">
        <f>J13-I13+1</f>
        <v>14</v>
      </c>
      <c r="L13" s="3">
        <f>ROUND(G13*H13*K13/365,0)</f>
        <v>14422</v>
      </c>
      <c r="M13" s="3">
        <v>72850000</v>
      </c>
      <c r="N13" s="19">
        <v>45839</v>
      </c>
    </row>
    <row r="14" spans="1:14" s="18" customFormat="1" outlineLevel="2">
      <c r="A14" s="19" t="s">
        <v>16</v>
      </c>
      <c r="B14" s="20" t="s">
        <v>30</v>
      </c>
      <c r="C14" s="21" t="s">
        <v>31</v>
      </c>
      <c r="D14" s="20"/>
      <c r="E14" s="3"/>
      <c r="F14" s="19"/>
      <c r="G14" s="3">
        <v>72850000</v>
      </c>
      <c r="H14" s="2">
        <v>5.0000000000000001E-3</v>
      </c>
      <c r="I14" s="19">
        <v>44880</v>
      </c>
      <c r="J14" s="19">
        <v>44895</v>
      </c>
      <c r="K14" s="3">
        <f>J14-I14+1</f>
        <v>16</v>
      </c>
      <c r="L14" s="3">
        <f>ROUND(G14*H14*K14/365,0)</f>
        <v>15967</v>
      </c>
      <c r="M14" s="3"/>
      <c r="N14" s="19">
        <v>45839</v>
      </c>
    </row>
    <row r="15" spans="1:14" s="18" customFormat="1" outlineLevel="2">
      <c r="A15" s="19" t="s">
        <v>16</v>
      </c>
      <c r="B15" s="20" t="s">
        <v>33</v>
      </c>
      <c r="C15" s="21" t="s">
        <v>31</v>
      </c>
      <c r="D15" s="20" t="s">
        <v>32</v>
      </c>
      <c r="E15" s="3">
        <v>60000000</v>
      </c>
      <c r="F15" s="19">
        <v>44034</v>
      </c>
      <c r="G15" s="3">
        <v>53333332</v>
      </c>
      <c r="H15" s="2">
        <v>5.0000000000000001E-3</v>
      </c>
      <c r="I15" s="19">
        <v>44866</v>
      </c>
      <c r="J15" s="19">
        <v>44879</v>
      </c>
      <c r="K15" s="3">
        <f>J15-I15+1</f>
        <v>14</v>
      </c>
      <c r="L15" s="3">
        <f>ROUND(G15*H15*K15/365,0)</f>
        <v>10228</v>
      </c>
      <c r="M15" s="3">
        <v>51666665</v>
      </c>
      <c r="N15" s="19">
        <v>45859</v>
      </c>
    </row>
    <row r="16" spans="1:14" s="18" customFormat="1" outlineLevel="2">
      <c r="A16" s="19" t="s">
        <v>16</v>
      </c>
      <c r="B16" s="20" t="s">
        <v>33</v>
      </c>
      <c r="C16" s="21" t="s">
        <v>31</v>
      </c>
      <c r="D16" s="20"/>
      <c r="E16" s="3"/>
      <c r="F16" s="19"/>
      <c r="G16" s="3">
        <v>51666665</v>
      </c>
      <c r="H16" s="2">
        <v>5.0000000000000001E-3</v>
      </c>
      <c r="I16" s="19">
        <v>44880</v>
      </c>
      <c r="J16" s="19">
        <v>44895</v>
      </c>
      <c r="K16" s="3">
        <f>J16-I16+1</f>
        <v>16</v>
      </c>
      <c r="L16" s="3">
        <f>ROUND(G16*H16*K16/365,0)</f>
        <v>11324</v>
      </c>
      <c r="M16" s="3"/>
      <c r="N16" s="19">
        <v>45859</v>
      </c>
    </row>
    <row r="17" spans="1:14" s="18" customFormat="1" outlineLevel="2">
      <c r="A17" s="19" t="s">
        <v>16</v>
      </c>
      <c r="B17" s="20" t="s">
        <v>34</v>
      </c>
      <c r="C17" s="21" t="s">
        <v>21</v>
      </c>
      <c r="D17" s="20" t="s">
        <v>22</v>
      </c>
      <c r="E17" s="3">
        <v>162000000</v>
      </c>
      <c r="F17" s="19">
        <v>44022</v>
      </c>
      <c r="G17" s="3">
        <v>148500000</v>
      </c>
      <c r="H17" s="2">
        <v>3.0000000000000001E-3</v>
      </c>
      <c r="I17" s="19">
        <v>44866</v>
      </c>
      <c r="J17" s="19">
        <v>44895</v>
      </c>
      <c r="K17" s="3">
        <f>J17-I17+1</f>
        <v>30</v>
      </c>
      <c r="L17" s="3">
        <f>ROUND(G17*H17*K17/365,0)</f>
        <v>36616</v>
      </c>
      <c r="M17" s="3">
        <v>148500000</v>
      </c>
      <c r="N17" s="19">
        <v>45847</v>
      </c>
    </row>
    <row r="18" spans="1:14" s="18" customFormat="1" outlineLevel="2">
      <c r="A18" s="19" t="s">
        <v>16</v>
      </c>
      <c r="B18" s="20" t="s">
        <v>35</v>
      </c>
      <c r="C18" s="21" t="s">
        <v>18</v>
      </c>
      <c r="D18" s="20" t="s">
        <v>19</v>
      </c>
      <c r="E18" s="3">
        <v>4147000</v>
      </c>
      <c r="F18" s="19">
        <v>44071</v>
      </c>
      <c r="G18" s="3">
        <v>3732298</v>
      </c>
      <c r="H18" s="2">
        <v>5.0000000000000001E-3</v>
      </c>
      <c r="I18" s="19">
        <v>44866</v>
      </c>
      <c r="J18" s="19">
        <v>44879</v>
      </c>
      <c r="K18" s="3">
        <f>J18-I18+1</f>
        <v>14</v>
      </c>
      <c r="L18" s="3">
        <f>ROUND(G18*H18*K18/365,0)</f>
        <v>716</v>
      </c>
      <c r="M18" s="3">
        <v>3663181</v>
      </c>
      <c r="N18" s="19">
        <v>45896</v>
      </c>
    </row>
    <row r="19" spans="1:14" s="18" customFormat="1" outlineLevel="2">
      <c r="A19" s="19" t="s">
        <v>16</v>
      </c>
      <c r="B19" s="20" t="s">
        <v>35</v>
      </c>
      <c r="C19" s="21" t="s">
        <v>18</v>
      </c>
      <c r="D19" s="20"/>
      <c r="E19" s="3"/>
      <c r="F19" s="19"/>
      <c r="G19" s="3">
        <v>3663181</v>
      </c>
      <c r="H19" s="2">
        <v>5.0000000000000001E-3</v>
      </c>
      <c r="I19" s="19">
        <v>44880</v>
      </c>
      <c r="J19" s="19">
        <v>44895</v>
      </c>
      <c r="K19" s="3">
        <f>J19-I19+1</f>
        <v>16</v>
      </c>
      <c r="L19" s="3">
        <f>ROUND(G19*H19*K19/365,0)</f>
        <v>803</v>
      </c>
      <c r="M19" s="3"/>
      <c r="N19" s="19">
        <v>45896</v>
      </c>
    </row>
    <row r="20" spans="1:14" s="18" customFormat="1" outlineLevel="2">
      <c r="A20" s="19" t="s">
        <v>16</v>
      </c>
      <c r="B20" s="20" t="s">
        <v>36</v>
      </c>
      <c r="C20" s="21" t="s">
        <v>28</v>
      </c>
      <c r="D20" s="20" t="s">
        <v>29</v>
      </c>
      <c r="E20" s="3">
        <v>740000</v>
      </c>
      <c r="F20" s="19">
        <v>44075</v>
      </c>
      <c r="G20" s="3">
        <v>716873</v>
      </c>
      <c r="H20" s="2">
        <v>5.0000000000000001E-3</v>
      </c>
      <c r="I20" s="19">
        <v>44866</v>
      </c>
      <c r="J20" s="19">
        <v>44879</v>
      </c>
      <c r="K20" s="3">
        <f>J20-I20+1</f>
        <v>14</v>
      </c>
      <c r="L20" s="3">
        <f>ROUND(G20*H20*K20/365,0)</f>
        <v>137</v>
      </c>
      <c r="M20" s="3">
        <v>709164</v>
      </c>
      <c r="N20" s="19">
        <v>45900</v>
      </c>
    </row>
    <row r="21" spans="1:14" s="18" customFormat="1" outlineLevel="2">
      <c r="A21" s="19" t="s">
        <v>16</v>
      </c>
      <c r="B21" s="20" t="s">
        <v>36</v>
      </c>
      <c r="C21" s="21" t="s">
        <v>28</v>
      </c>
      <c r="D21" s="20"/>
      <c r="E21" s="3"/>
      <c r="F21" s="19"/>
      <c r="G21" s="3">
        <v>709164</v>
      </c>
      <c r="H21" s="2">
        <v>5.0000000000000001E-3</v>
      </c>
      <c r="I21" s="19">
        <v>44880</v>
      </c>
      <c r="J21" s="19">
        <v>44895</v>
      </c>
      <c r="K21" s="3">
        <f>J21-I21+1</f>
        <v>16</v>
      </c>
      <c r="L21" s="3">
        <f>ROUND(G21*H21*K21/365,0)</f>
        <v>155</v>
      </c>
      <c r="M21" s="3"/>
      <c r="N21" s="19">
        <v>45900</v>
      </c>
    </row>
    <row r="22" spans="1:14" s="18" customFormat="1" outlineLevel="2">
      <c r="A22" s="19" t="s">
        <v>16</v>
      </c>
      <c r="B22" s="20" t="s">
        <v>37</v>
      </c>
      <c r="C22" s="21" t="s">
        <v>38</v>
      </c>
      <c r="D22" s="20" t="s">
        <v>39</v>
      </c>
      <c r="E22" s="3">
        <v>176232000</v>
      </c>
      <c r="F22" s="19">
        <v>44081</v>
      </c>
      <c r="G22" s="3">
        <v>176232000</v>
      </c>
      <c r="H22" s="2">
        <v>5.0000000000000001E-3</v>
      </c>
      <c r="I22" s="19">
        <v>44866</v>
      </c>
      <c r="J22" s="19">
        <v>44895</v>
      </c>
      <c r="K22" s="3">
        <f>J22-I22+1</f>
        <v>30</v>
      </c>
      <c r="L22" s="3">
        <f>ROUND(G22*H22*K22/365,0)</f>
        <v>72424</v>
      </c>
      <c r="M22" s="3">
        <v>176232000</v>
      </c>
      <c r="N22" s="19">
        <v>45906</v>
      </c>
    </row>
    <row r="23" spans="1:14" s="18" customFormat="1" outlineLevel="2">
      <c r="A23" s="19" t="s">
        <v>16</v>
      </c>
      <c r="B23" s="20" t="s">
        <v>40</v>
      </c>
      <c r="C23" s="21" t="s">
        <v>18</v>
      </c>
      <c r="D23" s="20" t="s">
        <v>19</v>
      </c>
      <c r="E23" s="3">
        <v>6430000</v>
      </c>
      <c r="F23" s="19">
        <v>43920</v>
      </c>
      <c r="G23" s="3">
        <v>5786998</v>
      </c>
      <c r="H23" s="2">
        <v>5.0000000000000001E-3</v>
      </c>
      <c r="I23" s="19">
        <v>44866</v>
      </c>
      <c r="J23" s="19">
        <v>44879</v>
      </c>
      <c r="K23" s="3">
        <f>J23-I23+1</f>
        <v>14</v>
      </c>
      <c r="L23" s="3">
        <f>ROUND(G23*H23*K23/365,0)</f>
        <v>1110</v>
      </c>
      <c r="M23" s="3">
        <v>5679831</v>
      </c>
      <c r="N23" s="19">
        <v>45745</v>
      </c>
    </row>
    <row r="24" spans="1:14" s="18" customFormat="1" outlineLevel="2">
      <c r="A24" s="19" t="s">
        <v>16</v>
      </c>
      <c r="B24" s="20" t="s">
        <v>40</v>
      </c>
      <c r="C24" s="21" t="s">
        <v>18</v>
      </c>
      <c r="D24" s="20"/>
      <c r="E24" s="3"/>
      <c r="F24" s="19"/>
      <c r="G24" s="3">
        <v>5679831</v>
      </c>
      <c r="H24" s="2">
        <v>5.0000000000000001E-3</v>
      </c>
      <c r="I24" s="19">
        <v>44880</v>
      </c>
      <c r="J24" s="19">
        <v>44895</v>
      </c>
      <c r="K24" s="3">
        <f>J24-I24+1</f>
        <v>16</v>
      </c>
      <c r="L24" s="3">
        <f>ROUND(G24*H24*K24/365,0)</f>
        <v>1245</v>
      </c>
      <c r="M24" s="3"/>
      <c r="N24" s="19">
        <v>45745</v>
      </c>
    </row>
    <row r="25" spans="1:14" s="18" customFormat="1" outlineLevel="2">
      <c r="A25" s="19" t="s">
        <v>16</v>
      </c>
      <c r="B25" s="20" t="s">
        <v>41</v>
      </c>
      <c r="C25" s="21" t="s">
        <v>31</v>
      </c>
      <c r="D25" s="20" t="s">
        <v>32</v>
      </c>
      <c r="E25" s="3">
        <v>5400000</v>
      </c>
      <c r="F25" s="19">
        <v>44103</v>
      </c>
      <c r="G25" s="3">
        <v>4800000</v>
      </c>
      <c r="H25" s="2">
        <v>5.0000000000000001E-3</v>
      </c>
      <c r="I25" s="19">
        <v>44866</v>
      </c>
      <c r="J25" s="19">
        <v>44879</v>
      </c>
      <c r="K25" s="3">
        <f>J25-I25+1</f>
        <v>14</v>
      </c>
      <c r="L25" s="3">
        <f>ROUND(G25*H25*K25/365,0)</f>
        <v>921</v>
      </c>
      <c r="M25" s="3">
        <v>4650000</v>
      </c>
      <c r="N25" s="19">
        <v>45928</v>
      </c>
    </row>
    <row r="26" spans="1:14" s="18" customFormat="1" outlineLevel="2">
      <c r="A26" s="19" t="s">
        <v>16</v>
      </c>
      <c r="B26" s="20" t="s">
        <v>41</v>
      </c>
      <c r="C26" s="21" t="s">
        <v>31</v>
      </c>
      <c r="D26" s="20"/>
      <c r="E26" s="3"/>
      <c r="F26" s="19"/>
      <c r="G26" s="3">
        <v>4650000</v>
      </c>
      <c r="H26" s="2">
        <v>5.0000000000000001E-3</v>
      </c>
      <c r="I26" s="19">
        <v>44880</v>
      </c>
      <c r="J26" s="19">
        <v>44895</v>
      </c>
      <c r="K26" s="3">
        <f>J26-I26+1</f>
        <v>16</v>
      </c>
      <c r="L26" s="3">
        <f>ROUND(G26*H26*K26/365,0)</f>
        <v>1019</v>
      </c>
      <c r="M26" s="3"/>
      <c r="N26" s="19">
        <v>45928</v>
      </c>
    </row>
    <row r="27" spans="1:14" s="18" customFormat="1" outlineLevel="2">
      <c r="A27" s="19" t="s">
        <v>16</v>
      </c>
      <c r="B27" s="20" t="s">
        <v>42</v>
      </c>
      <c r="C27" s="21" t="s">
        <v>28</v>
      </c>
      <c r="D27" s="20" t="s">
        <v>29</v>
      </c>
      <c r="E27" s="3">
        <v>380000</v>
      </c>
      <c r="F27" s="19">
        <v>44116</v>
      </c>
      <c r="G27" s="3">
        <v>368126</v>
      </c>
      <c r="H27" s="2">
        <v>5.0000000000000001E-3</v>
      </c>
      <c r="I27" s="19">
        <v>44866</v>
      </c>
      <c r="J27" s="19">
        <v>44879</v>
      </c>
      <c r="K27" s="3">
        <f>J27-I27+1</f>
        <v>14</v>
      </c>
      <c r="L27" s="3">
        <f>ROUND(G27*H27*K27/365,0)</f>
        <v>71</v>
      </c>
      <c r="M27" s="3">
        <v>364168</v>
      </c>
      <c r="N27" s="19">
        <v>45941</v>
      </c>
    </row>
    <row r="28" spans="1:14" s="18" customFormat="1" outlineLevel="2">
      <c r="A28" s="19" t="s">
        <v>16</v>
      </c>
      <c r="B28" s="20" t="s">
        <v>42</v>
      </c>
      <c r="C28" s="21" t="s">
        <v>28</v>
      </c>
      <c r="D28" s="20"/>
      <c r="E28" s="3"/>
      <c r="F28" s="19"/>
      <c r="G28" s="3">
        <v>364168</v>
      </c>
      <c r="H28" s="2">
        <v>5.0000000000000001E-3</v>
      </c>
      <c r="I28" s="19">
        <v>44880</v>
      </c>
      <c r="J28" s="19">
        <v>44895</v>
      </c>
      <c r="K28" s="3">
        <f>J28-I28+1</f>
        <v>16</v>
      </c>
      <c r="L28" s="3">
        <f>ROUND(G28*H28*K28/365,0)</f>
        <v>80</v>
      </c>
      <c r="M28" s="3"/>
      <c r="N28" s="19">
        <v>45941</v>
      </c>
    </row>
    <row r="29" spans="1:14" s="18" customFormat="1" outlineLevel="2">
      <c r="A29" s="19" t="s">
        <v>16</v>
      </c>
      <c r="B29" s="20" t="s">
        <v>43</v>
      </c>
      <c r="C29" s="21" t="s">
        <v>28</v>
      </c>
      <c r="D29" s="20" t="s">
        <v>29</v>
      </c>
      <c r="E29" s="3">
        <v>2400000</v>
      </c>
      <c r="F29" s="19">
        <v>44123</v>
      </c>
      <c r="G29" s="3">
        <v>2325000</v>
      </c>
      <c r="H29" s="2">
        <v>5.0000000000000001E-3</v>
      </c>
      <c r="I29" s="19">
        <v>44866</v>
      </c>
      <c r="J29" s="19">
        <v>44879</v>
      </c>
      <c r="K29" s="3">
        <f>J29-I29+1</f>
        <v>14</v>
      </c>
      <c r="L29" s="3">
        <f>ROUND(G29*H29*K29/365,0)</f>
        <v>446</v>
      </c>
      <c r="M29" s="3">
        <v>2300000</v>
      </c>
      <c r="N29" s="19">
        <v>45948</v>
      </c>
    </row>
    <row r="30" spans="1:14" s="18" customFormat="1" outlineLevel="2">
      <c r="A30" s="19" t="s">
        <v>16</v>
      </c>
      <c r="B30" s="20" t="s">
        <v>43</v>
      </c>
      <c r="C30" s="21" t="s">
        <v>28</v>
      </c>
      <c r="D30" s="20"/>
      <c r="E30" s="3"/>
      <c r="F30" s="19"/>
      <c r="G30" s="3">
        <v>2300000</v>
      </c>
      <c r="H30" s="2">
        <v>5.0000000000000001E-3</v>
      </c>
      <c r="I30" s="19">
        <v>44880</v>
      </c>
      <c r="J30" s="19">
        <v>44895</v>
      </c>
      <c r="K30" s="3">
        <f>J30-I30+1</f>
        <v>16</v>
      </c>
      <c r="L30" s="3">
        <f>ROUND(G30*H30*K30/365,0)</f>
        <v>504</v>
      </c>
      <c r="M30" s="3"/>
      <c r="N30" s="19">
        <v>45948</v>
      </c>
    </row>
    <row r="31" spans="1:14" s="18" customFormat="1" outlineLevel="2">
      <c r="A31" s="19" t="s">
        <v>16</v>
      </c>
      <c r="B31" s="20" t="s">
        <v>44</v>
      </c>
      <c r="C31" s="21" t="s">
        <v>28</v>
      </c>
      <c r="D31" s="20" t="s">
        <v>29</v>
      </c>
      <c r="E31" s="3">
        <v>1000000</v>
      </c>
      <c r="F31" s="19">
        <v>44131</v>
      </c>
      <c r="G31" s="3">
        <v>968749</v>
      </c>
      <c r="H31" s="2">
        <v>5.0000000000000001E-3</v>
      </c>
      <c r="I31" s="19">
        <v>44866</v>
      </c>
      <c r="J31" s="19">
        <v>44879</v>
      </c>
      <c r="K31" s="3">
        <f>J31-I31+1</f>
        <v>14</v>
      </c>
      <c r="L31" s="3">
        <f>ROUND(G31*H31*K31/365,0)</f>
        <v>186</v>
      </c>
      <c r="M31" s="3">
        <v>958332</v>
      </c>
      <c r="N31" s="19">
        <v>45956</v>
      </c>
    </row>
    <row r="32" spans="1:14" s="18" customFormat="1" outlineLevel="2">
      <c r="A32" s="19" t="s">
        <v>16</v>
      </c>
      <c r="B32" s="20" t="s">
        <v>44</v>
      </c>
      <c r="C32" s="21" t="s">
        <v>28</v>
      </c>
      <c r="D32" s="20"/>
      <c r="E32" s="3"/>
      <c r="F32" s="19"/>
      <c r="G32" s="3">
        <v>958332</v>
      </c>
      <c r="H32" s="2">
        <v>5.0000000000000001E-3</v>
      </c>
      <c r="I32" s="19">
        <v>44880</v>
      </c>
      <c r="J32" s="19">
        <v>44895</v>
      </c>
      <c r="K32" s="3">
        <f>J32-I32+1</f>
        <v>16</v>
      </c>
      <c r="L32" s="3">
        <f>ROUND(G32*H32*K32/365,0)</f>
        <v>210</v>
      </c>
      <c r="M32" s="3"/>
      <c r="N32" s="19">
        <v>45956</v>
      </c>
    </row>
    <row r="33" spans="1:14" s="18" customFormat="1" outlineLevel="2">
      <c r="A33" s="19" t="s">
        <v>16</v>
      </c>
      <c r="B33" s="20" t="s">
        <v>45</v>
      </c>
      <c r="C33" s="21" t="s">
        <v>46</v>
      </c>
      <c r="D33" s="20" t="s">
        <v>47</v>
      </c>
      <c r="E33" s="3">
        <v>10000000</v>
      </c>
      <c r="F33" s="19">
        <v>44120</v>
      </c>
      <c r="G33" s="3">
        <v>10000000</v>
      </c>
      <c r="H33" s="2">
        <v>5.0000000000000001E-3</v>
      </c>
      <c r="I33" s="19">
        <v>44866</v>
      </c>
      <c r="J33" s="19">
        <v>44895</v>
      </c>
      <c r="K33" s="3">
        <f>J33-I33+1</f>
        <v>30</v>
      </c>
      <c r="L33" s="3">
        <f>ROUND(G33*H33*K33/365,0)</f>
        <v>4110</v>
      </c>
      <c r="M33" s="3">
        <v>10000000</v>
      </c>
      <c r="N33" s="19">
        <v>45945</v>
      </c>
    </row>
    <row r="34" spans="1:14" s="18" customFormat="1" outlineLevel="2">
      <c r="A34" s="19" t="s">
        <v>16</v>
      </c>
      <c r="B34" s="20" t="s">
        <v>48</v>
      </c>
      <c r="C34" s="21" t="s">
        <v>49</v>
      </c>
      <c r="D34" s="20" t="s">
        <v>50</v>
      </c>
      <c r="E34" s="3">
        <v>250000000</v>
      </c>
      <c r="F34" s="19">
        <v>44147</v>
      </c>
      <c r="G34" s="3">
        <v>250000000</v>
      </c>
      <c r="H34" s="2">
        <v>5.0000000000000001E-3</v>
      </c>
      <c r="I34" s="19">
        <v>44866</v>
      </c>
      <c r="J34" s="19">
        <v>44895</v>
      </c>
      <c r="K34" s="3">
        <f>J34-I34+1</f>
        <v>30</v>
      </c>
      <c r="L34" s="3">
        <f>ROUND(G34*H34*K34/365,0)</f>
        <v>102740</v>
      </c>
      <c r="M34" s="3">
        <v>250000000</v>
      </c>
      <c r="N34" s="19">
        <v>45972</v>
      </c>
    </row>
    <row r="35" spans="1:14" s="18" customFormat="1" outlineLevel="2">
      <c r="A35" s="19" t="s">
        <v>16</v>
      </c>
      <c r="B35" s="20" t="s">
        <v>51</v>
      </c>
      <c r="C35" s="21" t="s">
        <v>49</v>
      </c>
      <c r="D35" s="20" t="s">
        <v>50</v>
      </c>
      <c r="E35" s="3">
        <v>200000000</v>
      </c>
      <c r="F35" s="19">
        <v>44147</v>
      </c>
      <c r="G35" s="3">
        <v>200000000</v>
      </c>
      <c r="H35" s="2">
        <v>5.0000000000000001E-3</v>
      </c>
      <c r="I35" s="19">
        <v>44866</v>
      </c>
      <c r="J35" s="19">
        <v>44895</v>
      </c>
      <c r="K35" s="3">
        <f>J35-I35+1</f>
        <v>30</v>
      </c>
      <c r="L35" s="3">
        <f>ROUND(G35*H35*K35/365,0)</f>
        <v>82192</v>
      </c>
      <c r="M35" s="3">
        <v>200000000</v>
      </c>
      <c r="N35" s="19">
        <v>45972</v>
      </c>
    </row>
    <row r="36" spans="1:14" s="18" customFormat="1" outlineLevel="2">
      <c r="A36" s="19" t="s">
        <v>16</v>
      </c>
      <c r="B36" s="20" t="s">
        <v>52</v>
      </c>
      <c r="C36" s="21" t="s">
        <v>24</v>
      </c>
      <c r="D36" s="20" t="s">
        <v>25</v>
      </c>
      <c r="E36" s="3">
        <v>8600000</v>
      </c>
      <c r="F36" s="19">
        <v>44155</v>
      </c>
      <c r="G36" s="3">
        <v>8600000</v>
      </c>
      <c r="H36" s="2">
        <v>5.0000000000000001E-3</v>
      </c>
      <c r="I36" s="19">
        <v>44866</v>
      </c>
      <c r="J36" s="19">
        <v>44895</v>
      </c>
      <c r="K36" s="3">
        <f>J36-I36+1</f>
        <v>30</v>
      </c>
      <c r="L36" s="3">
        <f>ROUND(G36*H36*K36/365,0)</f>
        <v>3534</v>
      </c>
      <c r="M36" s="3">
        <v>8600000</v>
      </c>
      <c r="N36" s="19">
        <v>45980</v>
      </c>
    </row>
    <row r="37" spans="1:14" s="18" customFormat="1" outlineLevel="2">
      <c r="A37" s="19" t="s">
        <v>16</v>
      </c>
      <c r="B37" s="20" t="s">
        <v>53</v>
      </c>
      <c r="C37" s="21" t="s">
        <v>18</v>
      </c>
      <c r="D37" s="20" t="s">
        <v>19</v>
      </c>
      <c r="E37" s="3">
        <v>1657000</v>
      </c>
      <c r="F37" s="19">
        <v>44160</v>
      </c>
      <c r="G37" s="3">
        <v>1491298</v>
      </c>
      <c r="H37" s="2">
        <v>5.0000000000000001E-3</v>
      </c>
      <c r="I37" s="19">
        <v>44866</v>
      </c>
      <c r="J37" s="19">
        <v>44879</v>
      </c>
      <c r="K37" s="3">
        <f>J37-I37+1</f>
        <v>14</v>
      </c>
      <c r="L37" s="3">
        <f>ROUND(G37*H37*K37/365,0)</f>
        <v>286</v>
      </c>
      <c r="M37" s="3">
        <v>1463681</v>
      </c>
      <c r="N37" s="19">
        <v>45985</v>
      </c>
    </row>
    <row r="38" spans="1:14" s="18" customFormat="1" outlineLevel="2">
      <c r="A38" s="19" t="s">
        <v>16</v>
      </c>
      <c r="B38" s="20" t="s">
        <v>53</v>
      </c>
      <c r="C38" s="21" t="s">
        <v>18</v>
      </c>
      <c r="D38" s="20"/>
      <c r="E38" s="3"/>
      <c r="F38" s="19"/>
      <c r="G38" s="3">
        <v>1463681</v>
      </c>
      <c r="H38" s="2">
        <v>5.0000000000000001E-3</v>
      </c>
      <c r="I38" s="19">
        <v>44880</v>
      </c>
      <c r="J38" s="19">
        <v>44895</v>
      </c>
      <c r="K38" s="3">
        <f>J38-I38+1</f>
        <v>16</v>
      </c>
      <c r="L38" s="3">
        <f>ROUND(G38*H38*K38/365,0)</f>
        <v>321</v>
      </c>
      <c r="M38" s="3"/>
      <c r="N38" s="19">
        <v>45985</v>
      </c>
    </row>
    <row r="39" spans="1:14" s="18" customFormat="1" outlineLevel="2">
      <c r="A39" s="19" t="s">
        <v>16</v>
      </c>
      <c r="B39" s="20" t="s">
        <v>54</v>
      </c>
      <c r="C39" s="21" t="s">
        <v>28</v>
      </c>
      <c r="D39" s="20" t="s">
        <v>29</v>
      </c>
      <c r="E39" s="3">
        <v>2000000</v>
      </c>
      <c r="F39" s="19">
        <v>44188</v>
      </c>
      <c r="G39" s="3">
        <v>1937501</v>
      </c>
      <c r="H39" s="2">
        <v>5.0000000000000001E-3</v>
      </c>
      <c r="I39" s="19">
        <v>44866</v>
      </c>
      <c r="J39" s="19">
        <v>44879</v>
      </c>
      <c r="K39" s="3">
        <f>J39-I39+1</f>
        <v>14</v>
      </c>
      <c r="L39" s="3">
        <f>ROUND(G39*H39*K39/365,0)</f>
        <v>372</v>
      </c>
      <c r="M39" s="3">
        <v>1916668</v>
      </c>
      <c r="N39" s="19">
        <v>46013</v>
      </c>
    </row>
    <row r="40" spans="1:14" s="18" customFormat="1" outlineLevel="2">
      <c r="A40" s="19" t="s">
        <v>16</v>
      </c>
      <c r="B40" s="20" t="s">
        <v>54</v>
      </c>
      <c r="C40" s="21" t="s">
        <v>28</v>
      </c>
      <c r="D40" s="20"/>
      <c r="E40" s="3"/>
      <c r="F40" s="19"/>
      <c r="G40" s="3">
        <v>1916668</v>
      </c>
      <c r="H40" s="2">
        <v>5.0000000000000001E-3</v>
      </c>
      <c r="I40" s="19">
        <v>44880</v>
      </c>
      <c r="J40" s="19">
        <v>44895</v>
      </c>
      <c r="K40" s="3">
        <f>J40-I40+1</f>
        <v>16</v>
      </c>
      <c r="L40" s="3">
        <f>ROUND(G40*H40*K40/365,0)</f>
        <v>420</v>
      </c>
      <c r="M40" s="3"/>
      <c r="N40" s="19">
        <v>46013</v>
      </c>
    </row>
    <row r="41" spans="1:14" s="18" customFormat="1" outlineLevel="2">
      <c r="A41" s="19" t="s">
        <v>16</v>
      </c>
      <c r="B41" s="20" t="s">
        <v>55</v>
      </c>
      <c r="C41" s="21" t="s">
        <v>56</v>
      </c>
      <c r="D41" s="20" t="s">
        <v>57</v>
      </c>
      <c r="E41" s="3">
        <v>28600000</v>
      </c>
      <c r="F41" s="19">
        <v>43921</v>
      </c>
      <c r="G41" s="3">
        <v>25739998</v>
      </c>
      <c r="H41" s="2">
        <v>5.0000000000000001E-3</v>
      </c>
      <c r="I41" s="19">
        <v>44866</v>
      </c>
      <c r="J41" s="19">
        <v>44879</v>
      </c>
      <c r="K41" s="3">
        <f>J41-I41+1</f>
        <v>14</v>
      </c>
      <c r="L41" s="3">
        <f>ROUND(G41*H41*K41/365,0)</f>
        <v>4936</v>
      </c>
      <c r="M41" s="3">
        <v>25263331</v>
      </c>
      <c r="N41" s="19">
        <v>45746</v>
      </c>
    </row>
    <row r="42" spans="1:14" s="18" customFormat="1" outlineLevel="2">
      <c r="A42" s="19" t="s">
        <v>16</v>
      </c>
      <c r="B42" s="20" t="s">
        <v>55</v>
      </c>
      <c r="C42" s="21" t="s">
        <v>56</v>
      </c>
      <c r="D42" s="20"/>
      <c r="E42" s="3"/>
      <c r="F42" s="19"/>
      <c r="G42" s="3">
        <v>25263331</v>
      </c>
      <c r="H42" s="2">
        <v>5.0000000000000001E-3</v>
      </c>
      <c r="I42" s="19">
        <v>44880</v>
      </c>
      <c r="J42" s="19">
        <v>44895</v>
      </c>
      <c r="K42" s="3">
        <f>J42-I42+1</f>
        <v>16</v>
      </c>
      <c r="L42" s="3">
        <f>ROUND(G42*H42*K42/365,0)</f>
        <v>5537</v>
      </c>
      <c r="M42" s="3"/>
      <c r="N42" s="19">
        <v>45746</v>
      </c>
    </row>
    <row r="43" spans="1:14" s="18" customFormat="1" outlineLevel="2">
      <c r="A43" s="19" t="s">
        <v>16</v>
      </c>
      <c r="B43" s="20" t="s">
        <v>58</v>
      </c>
      <c r="C43" s="21" t="s">
        <v>28</v>
      </c>
      <c r="D43" s="20" t="s">
        <v>29</v>
      </c>
      <c r="E43" s="3">
        <v>600000</v>
      </c>
      <c r="F43" s="19">
        <v>44200</v>
      </c>
      <c r="G43" s="3">
        <v>581250</v>
      </c>
      <c r="H43" s="2">
        <v>5.0000000000000001E-3</v>
      </c>
      <c r="I43" s="19">
        <v>44866</v>
      </c>
      <c r="J43" s="19">
        <v>44879</v>
      </c>
      <c r="K43" s="3">
        <f>J43-I43+1</f>
        <v>14</v>
      </c>
      <c r="L43" s="3">
        <f>ROUND(G43*H43*K43/365,0)</f>
        <v>111</v>
      </c>
      <c r="M43" s="3">
        <v>575000</v>
      </c>
      <c r="N43" s="19">
        <v>46025</v>
      </c>
    </row>
    <row r="44" spans="1:14" s="18" customFormat="1" outlineLevel="2">
      <c r="A44" s="19" t="s">
        <v>16</v>
      </c>
      <c r="B44" s="20" t="s">
        <v>58</v>
      </c>
      <c r="C44" s="21" t="s">
        <v>28</v>
      </c>
      <c r="D44" s="20"/>
      <c r="E44" s="3"/>
      <c r="F44" s="19"/>
      <c r="G44" s="3">
        <v>575000</v>
      </c>
      <c r="H44" s="2">
        <v>5.0000000000000001E-3</v>
      </c>
      <c r="I44" s="19">
        <v>44880</v>
      </c>
      <c r="J44" s="19">
        <v>44895</v>
      </c>
      <c r="K44" s="3">
        <f>J44-I44+1</f>
        <v>16</v>
      </c>
      <c r="L44" s="3">
        <f>ROUND(G44*H44*K44/365,0)</f>
        <v>126</v>
      </c>
      <c r="M44" s="3"/>
      <c r="N44" s="19">
        <v>46025</v>
      </c>
    </row>
    <row r="45" spans="1:14" s="18" customFormat="1" outlineLevel="2">
      <c r="A45" s="19" t="s">
        <v>16</v>
      </c>
      <c r="B45" s="20" t="s">
        <v>59</v>
      </c>
      <c r="C45" s="21" t="s">
        <v>21</v>
      </c>
      <c r="D45" s="20" t="s">
        <v>22</v>
      </c>
      <c r="E45" s="3">
        <v>60000000</v>
      </c>
      <c r="F45" s="19">
        <v>44217</v>
      </c>
      <c r="G45" s="3">
        <v>55000000</v>
      </c>
      <c r="H45" s="2">
        <v>3.0000000000000001E-3</v>
      </c>
      <c r="I45" s="19">
        <v>44866</v>
      </c>
      <c r="J45" s="19">
        <v>44895</v>
      </c>
      <c r="K45" s="3">
        <f>J45-I45+1</f>
        <v>30</v>
      </c>
      <c r="L45" s="3">
        <f>ROUND(G45*H45*K45/365,0)</f>
        <v>13562</v>
      </c>
      <c r="M45" s="3">
        <v>55000000</v>
      </c>
      <c r="N45" s="19">
        <v>46042</v>
      </c>
    </row>
    <row r="46" spans="1:14" s="18" customFormat="1" outlineLevel="2">
      <c r="A46" s="19" t="s">
        <v>16</v>
      </c>
      <c r="B46" s="20" t="s">
        <v>60</v>
      </c>
      <c r="C46" s="21" t="s">
        <v>61</v>
      </c>
      <c r="D46" s="20" t="s">
        <v>62</v>
      </c>
      <c r="E46" s="3">
        <v>80000000</v>
      </c>
      <c r="F46" s="19">
        <v>44270</v>
      </c>
      <c r="G46" s="3">
        <v>80000000</v>
      </c>
      <c r="H46" s="2">
        <v>5.0000000000000001E-3</v>
      </c>
      <c r="I46" s="19">
        <v>44866</v>
      </c>
      <c r="J46" s="19">
        <v>44895</v>
      </c>
      <c r="K46" s="3">
        <f>J46-I46+1</f>
        <v>30</v>
      </c>
      <c r="L46" s="3">
        <f>ROUND(G46*H46*K46/365,0)</f>
        <v>32877</v>
      </c>
      <c r="M46" s="3">
        <v>80000000</v>
      </c>
      <c r="N46" s="19">
        <v>46095</v>
      </c>
    </row>
    <row r="47" spans="1:14" s="18" customFormat="1" outlineLevel="2">
      <c r="A47" s="19" t="s">
        <v>16</v>
      </c>
      <c r="B47" s="20" t="s">
        <v>63</v>
      </c>
      <c r="C47" s="21" t="s">
        <v>49</v>
      </c>
      <c r="D47" s="20" t="s">
        <v>50</v>
      </c>
      <c r="E47" s="3">
        <v>130000000</v>
      </c>
      <c r="F47" s="19">
        <v>44270</v>
      </c>
      <c r="G47" s="3">
        <v>130000000</v>
      </c>
      <c r="H47" s="2">
        <v>5.0000000000000001E-3</v>
      </c>
      <c r="I47" s="19">
        <v>44866</v>
      </c>
      <c r="J47" s="19">
        <v>44895</v>
      </c>
      <c r="K47" s="3">
        <f>J47-I47+1</f>
        <v>30</v>
      </c>
      <c r="L47" s="3">
        <f>ROUND(G47*H47*K47/365,0)</f>
        <v>53425</v>
      </c>
      <c r="M47" s="3">
        <v>130000000</v>
      </c>
      <c r="N47" s="19">
        <v>46095</v>
      </c>
    </row>
    <row r="48" spans="1:14" s="18" customFormat="1" outlineLevel="2">
      <c r="A48" s="19" t="s">
        <v>16</v>
      </c>
      <c r="B48" s="20" t="s">
        <v>64</v>
      </c>
      <c r="C48" s="21" t="s">
        <v>38</v>
      </c>
      <c r="D48" s="20" t="s">
        <v>39</v>
      </c>
      <c r="E48" s="3">
        <v>83911000</v>
      </c>
      <c r="F48" s="19">
        <v>44285</v>
      </c>
      <c r="G48" s="3">
        <v>83911000</v>
      </c>
      <c r="H48" s="2">
        <v>5.0000000000000001E-3</v>
      </c>
      <c r="I48" s="19">
        <v>44866</v>
      </c>
      <c r="J48" s="19">
        <v>44895</v>
      </c>
      <c r="K48" s="3">
        <f>J48-I48+1</f>
        <v>30</v>
      </c>
      <c r="L48" s="3">
        <f>ROUND(G48*H48*K48/365,0)</f>
        <v>34484</v>
      </c>
      <c r="M48" s="3">
        <v>83911000</v>
      </c>
      <c r="N48" s="19">
        <v>46110</v>
      </c>
    </row>
    <row r="49" spans="1:14" s="18" customFormat="1" outlineLevel="2">
      <c r="A49" s="19" t="s">
        <v>16</v>
      </c>
      <c r="B49" s="20" t="s">
        <v>65</v>
      </c>
      <c r="C49" s="21" t="s">
        <v>66</v>
      </c>
      <c r="D49" s="20" t="s">
        <v>67</v>
      </c>
      <c r="E49" s="3">
        <v>14500000</v>
      </c>
      <c r="F49" s="19">
        <v>44301</v>
      </c>
      <c r="G49" s="3">
        <v>10076266</v>
      </c>
      <c r="H49" s="2">
        <v>5.0000000000000001E-3</v>
      </c>
      <c r="I49" s="19">
        <v>44866</v>
      </c>
      <c r="J49" s="19">
        <v>44879</v>
      </c>
      <c r="K49" s="3">
        <f>J49-I49+1</f>
        <v>14</v>
      </c>
      <c r="L49" s="3">
        <f>ROUND(G49*H49*K49/365,0)</f>
        <v>1932</v>
      </c>
      <c r="M49" s="3">
        <v>9830503</v>
      </c>
      <c r="N49" s="19">
        <v>46126</v>
      </c>
    </row>
    <row r="50" spans="1:14" s="18" customFormat="1" outlineLevel="2">
      <c r="A50" s="19" t="s">
        <v>16</v>
      </c>
      <c r="B50" s="20" t="s">
        <v>65</v>
      </c>
      <c r="C50" s="21" t="s">
        <v>66</v>
      </c>
      <c r="D50" s="20"/>
      <c r="E50" s="3"/>
      <c r="F50" s="19"/>
      <c r="G50" s="3">
        <v>9830503</v>
      </c>
      <c r="H50" s="2">
        <v>5.0000000000000001E-3</v>
      </c>
      <c r="I50" s="19">
        <v>44880</v>
      </c>
      <c r="J50" s="19">
        <v>44895</v>
      </c>
      <c r="K50" s="3">
        <f>J50-I50+1</f>
        <v>16</v>
      </c>
      <c r="L50" s="3">
        <f>ROUND(G50*H50*K50/365,0)</f>
        <v>2155</v>
      </c>
      <c r="M50" s="3"/>
      <c r="N50" s="19">
        <v>46126</v>
      </c>
    </row>
    <row r="51" spans="1:14" s="18" customFormat="1" outlineLevel="2">
      <c r="A51" s="19" t="s">
        <v>16</v>
      </c>
      <c r="B51" s="20" t="s">
        <v>68</v>
      </c>
      <c r="C51" s="21" t="s">
        <v>21</v>
      </c>
      <c r="D51" s="20" t="s">
        <v>22</v>
      </c>
      <c r="E51" s="3">
        <v>206400000</v>
      </c>
      <c r="F51" s="19">
        <v>44294</v>
      </c>
      <c r="G51" s="3">
        <v>189200000</v>
      </c>
      <c r="H51" s="2">
        <v>3.0000000000000001E-3</v>
      </c>
      <c r="I51" s="19">
        <v>44866</v>
      </c>
      <c r="J51" s="19">
        <v>44895</v>
      </c>
      <c r="K51" s="3">
        <f>J51-I51+1</f>
        <v>30</v>
      </c>
      <c r="L51" s="3">
        <f>ROUND(G51*H51*K51/365,0)</f>
        <v>46652</v>
      </c>
      <c r="M51" s="3">
        <v>189200000</v>
      </c>
      <c r="N51" s="19">
        <v>46119</v>
      </c>
    </row>
    <row r="52" spans="1:14" s="18" customFormat="1" outlineLevel="2">
      <c r="A52" s="19" t="s">
        <v>16</v>
      </c>
      <c r="B52" s="20" t="s">
        <v>69</v>
      </c>
      <c r="C52" s="21" t="s">
        <v>28</v>
      </c>
      <c r="D52" s="20" t="s">
        <v>29</v>
      </c>
      <c r="E52" s="3">
        <v>19590000</v>
      </c>
      <c r="F52" s="19">
        <v>44347</v>
      </c>
      <c r="G52" s="3">
        <v>18977811</v>
      </c>
      <c r="H52" s="2">
        <v>5.0000000000000001E-3</v>
      </c>
      <c r="I52" s="19">
        <v>44866</v>
      </c>
      <c r="J52" s="19">
        <v>44879</v>
      </c>
      <c r="K52" s="3">
        <f>J52-I52+1</f>
        <v>14</v>
      </c>
      <c r="L52" s="3">
        <f>ROUND(G52*H52*K52/365,0)</f>
        <v>3640</v>
      </c>
      <c r="M52" s="3">
        <v>18773748</v>
      </c>
      <c r="N52" s="19">
        <v>46172</v>
      </c>
    </row>
    <row r="53" spans="1:14" s="18" customFormat="1" outlineLevel="2">
      <c r="A53" s="19" t="s">
        <v>16</v>
      </c>
      <c r="B53" s="20" t="s">
        <v>69</v>
      </c>
      <c r="C53" s="21" t="s">
        <v>28</v>
      </c>
      <c r="D53" s="20"/>
      <c r="E53" s="3"/>
      <c r="F53" s="19"/>
      <c r="G53" s="3">
        <v>18773748</v>
      </c>
      <c r="H53" s="2">
        <v>5.0000000000000001E-3</v>
      </c>
      <c r="I53" s="19">
        <v>44880</v>
      </c>
      <c r="J53" s="19">
        <v>44895</v>
      </c>
      <c r="K53" s="3">
        <f>J53-I53+1</f>
        <v>16</v>
      </c>
      <c r="L53" s="3">
        <f>ROUND(G53*H53*K53/365,0)</f>
        <v>4115</v>
      </c>
      <c r="M53" s="3"/>
      <c r="N53" s="19">
        <v>46172</v>
      </c>
    </row>
    <row r="54" spans="1:14" s="18" customFormat="1" outlineLevel="2">
      <c r="A54" s="19" t="s">
        <v>16</v>
      </c>
      <c r="B54" s="20" t="s">
        <v>70</v>
      </c>
      <c r="C54" s="21" t="s">
        <v>71</v>
      </c>
      <c r="D54" s="20" t="s">
        <v>72</v>
      </c>
      <c r="E54" s="3">
        <v>17000000</v>
      </c>
      <c r="F54" s="19">
        <v>44330</v>
      </c>
      <c r="G54" s="3">
        <v>17000000</v>
      </c>
      <c r="H54" s="2">
        <v>5.0000000000000001E-3</v>
      </c>
      <c r="I54" s="19">
        <v>44866</v>
      </c>
      <c r="J54" s="19">
        <v>44895</v>
      </c>
      <c r="K54" s="3">
        <f>J54-I54+1</f>
        <v>30</v>
      </c>
      <c r="L54" s="3">
        <f>ROUND(G54*H54*K54/365,0)</f>
        <v>6986</v>
      </c>
      <c r="M54" s="3">
        <v>17000000</v>
      </c>
      <c r="N54" s="19">
        <v>46155</v>
      </c>
    </row>
    <row r="55" spans="1:14" s="18" customFormat="1" outlineLevel="2">
      <c r="A55" s="19" t="s">
        <v>16</v>
      </c>
      <c r="B55" s="20" t="s">
        <v>73</v>
      </c>
      <c r="C55" s="21" t="s">
        <v>61</v>
      </c>
      <c r="D55" s="20" t="s">
        <v>62</v>
      </c>
      <c r="E55" s="3">
        <v>31900000</v>
      </c>
      <c r="F55" s="19">
        <v>44377</v>
      </c>
      <c r="G55" s="3">
        <v>31900000</v>
      </c>
      <c r="H55" s="2">
        <v>5.0000000000000001E-3</v>
      </c>
      <c r="I55" s="19">
        <v>44866</v>
      </c>
      <c r="J55" s="19">
        <v>44895</v>
      </c>
      <c r="K55" s="3">
        <f>J55-I55+1</f>
        <v>30</v>
      </c>
      <c r="L55" s="3">
        <f>ROUND(G55*H55*K55/365,0)</f>
        <v>13110</v>
      </c>
      <c r="M55" s="3">
        <v>31900000</v>
      </c>
      <c r="N55" s="19">
        <v>46202</v>
      </c>
    </row>
    <row r="56" spans="1:14" s="18" customFormat="1" outlineLevel="2">
      <c r="A56" s="19" t="s">
        <v>16</v>
      </c>
      <c r="B56" s="20" t="s">
        <v>74</v>
      </c>
      <c r="C56" s="21" t="s">
        <v>75</v>
      </c>
      <c r="D56" s="20" t="s">
        <v>76</v>
      </c>
      <c r="E56" s="3">
        <v>20000000</v>
      </c>
      <c r="F56" s="19">
        <v>43922</v>
      </c>
      <c r="G56" s="3">
        <v>16111108</v>
      </c>
      <c r="H56" s="2">
        <v>5.0000000000000001E-3</v>
      </c>
      <c r="I56" s="19">
        <v>44866</v>
      </c>
      <c r="J56" s="19">
        <v>44879</v>
      </c>
      <c r="K56" s="3">
        <f>J56-I56+1</f>
        <v>14</v>
      </c>
      <c r="L56" s="3">
        <f>ROUND(G56*H56*K56/365,0)</f>
        <v>3090</v>
      </c>
      <c r="M56" s="3">
        <v>0</v>
      </c>
      <c r="N56" s="19">
        <v>45747</v>
      </c>
    </row>
    <row r="57" spans="1:14" s="18" customFormat="1" outlineLevel="2">
      <c r="A57" s="19" t="s">
        <v>16</v>
      </c>
      <c r="B57" s="20" t="s">
        <v>77</v>
      </c>
      <c r="C57" s="21" t="s">
        <v>18</v>
      </c>
      <c r="D57" s="20" t="s">
        <v>19</v>
      </c>
      <c r="E57" s="3">
        <v>4359000</v>
      </c>
      <c r="F57" s="19">
        <v>44371</v>
      </c>
      <c r="G57" s="3">
        <v>3923100</v>
      </c>
      <c r="H57" s="2">
        <v>5.0000000000000001E-3</v>
      </c>
      <c r="I57" s="19">
        <v>44866</v>
      </c>
      <c r="J57" s="19">
        <v>44879</v>
      </c>
      <c r="K57" s="3">
        <f>J57-I57+1</f>
        <v>14</v>
      </c>
      <c r="L57" s="3">
        <f>ROUND(G57*H57*K57/365,0)</f>
        <v>752</v>
      </c>
      <c r="M57" s="3">
        <v>3850450</v>
      </c>
      <c r="N57" s="19">
        <v>46196</v>
      </c>
    </row>
    <row r="58" spans="1:14" s="18" customFormat="1" outlineLevel="2">
      <c r="A58" s="19" t="s">
        <v>16</v>
      </c>
      <c r="B58" s="20" t="s">
        <v>77</v>
      </c>
      <c r="C58" s="21" t="s">
        <v>18</v>
      </c>
      <c r="D58" s="20"/>
      <c r="E58" s="3"/>
      <c r="F58" s="19"/>
      <c r="G58" s="3">
        <v>3850450</v>
      </c>
      <c r="H58" s="2">
        <v>5.0000000000000001E-3</v>
      </c>
      <c r="I58" s="19">
        <v>44880</v>
      </c>
      <c r="J58" s="19">
        <v>44895</v>
      </c>
      <c r="K58" s="3">
        <f>J58-I58+1</f>
        <v>16</v>
      </c>
      <c r="L58" s="3">
        <f>ROUND(G58*H58*K58/365,0)</f>
        <v>844</v>
      </c>
      <c r="M58" s="3"/>
      <c r="N58" s="19">
        <v>46196</v>
      </c>
    </row>
    <row r="59" spans="1:14" s="18" customFormat="1" outlineLevel="2">
      <c r="A59" s="19" t="s">
        <v>16</v>
      </c>
      <c r="B59" s="20" t="s">
        <v>78</v>
      </c>
      <c r="C59" s="21" t="s">
        <v>21</v>
      </c>
      <c r="D59" s="20" t="s">
        <v>22</v>
      </c>
      <c r="E59" s="3">
        <v>129600000</v>
      </c>
      <c r="F59" s="19">
        <v>44405</v>
      </c>
      <c r="G59" s="3">
        <v>118800000</v>
      </c>
      <c r="H59" s="2">
        <v>3.0000000000000001E-3</v>
      </c>
      <c r="I59" s="19">
        <v>44866</v>
      </c>
      <c r="J59" s="19">
        <v>44895</v>
      </c>
      <c r="K59" s="3">
        <f>J59-I59+1</f>
        <v>30</v>
      </c>
      <c r="L59" s="3">
        <f>ROUND(G59*H59*K59/365,0)</f>
        <v>29293</v>
      </c>
      <c r="M59" s="3">
        <v>118800000</v>
      </c>
      <c r="N59" s="19">
        <v>46230</v>
      </c>
    </row>
    <row r="60" spans="1:14" s="18" customFormat="1" outlineLevel="2">
      <c r="A60" s="19" t="s">
        <v>16</v>
      </c>
      <c r="B60" s="20" t="s">
        <v>79</v>
      </c>
      <c r="C60" s="21" t="s">
        <v>46</v>
      </c>
      <c r="D60" s="20" t="s">
        <v>47</v>
      </c>
      <c r="E60" s="3">
        <v>50000000</v>
      </c>
      <c r="F60" s="19">
        <v>44432</v>
      </c>
      <c r="G60" s="3">
        <v>50000000</v>
      </c>
      <c r="H60" s="2">
        <v>5.0000000000000001E-3</v>
      </c>
      <c r="I60" s="19">
        <v>44866</v>
      </c>
      <c r="J60" s="19">
        <v>44895</v>
      </c>
      <c r="K60" s="3">
        <f>J60-I60+1</f>
        <v>30</v>
      </c>
      <c r="L60" s="3">
        <f>ROUND(G60*H60*K60/365,0)</f>
        <v>20548</v>
      </c>
      <c r="M60" s="3">
        <v>50000000</v>
      </c>
      <c r="N60" s="19">
        <v>46257</v>
      </c>
    </row>
    <row r="61" spans="1:14" s="18" customFormat="1" outlineLevel="2">
      <c r="A61" s="19" t="s">
        <v>16</v>
      </c>
      <c r="B61" s="20" t="s">
        <v>80</v>
      </c>
      <c r="C61" s="21" t="s">
        <v>38</v>
      </c>
      <c r="D61" s="20" t="s">
        <v>39</v>
      </c>
      <c r="E61" s="3">
        <v>64569000</v>
      </c>
      <c r="F61" s="19">
        <v>44461</v>
      </c>
      <c r="G61" s="3">
        <v>64569000</v>
      </c>
      <c r="H61" s="2">
        <v>5.0000000000000001E-3</v>
      </c>
      <c r="I61" s="19">
        <v>44866</v>
      </c>
      <c r="J61" s="19">
        <v>44895</v>
      </c>
      <c r="K61" s="3">
        <f>J61-I61+1</f>
        <v>30</v>
      </c>
      <c r="L61" s="3">
        <f>ROUND(G61*H61*K61/365,0)</f>
        <v>26535</v>
      </c>
      <c r="M61" s="3">
        <v>64569000</v>
      </c>
      <c r="N61" s="19">
        <v>46286</v>
      </c>
    </row>
    <row r="62" spans="1:14" s="18" customFormat="1" outlineLevel="2">
      <c r="A62" s="19" t="s">
        <v>16</v>
      </c>
      <c r="B62" s="20" t="s">
        <v>81</v>
      </c>
      <c r="C62" s="21" t="s">
        <v>38</v>
      </c>
      <c r="D62" s="20" t="s">
        <v>39</v>
      </c>
      <c r="E62" s="3">
        <v>248976000</v>
      </c>
      <c r="F62" s="19">
        <v>44461</v>
      </c>
      <c r="G62" s="3">
        <v>248976000</v>
      </c>
      <c r="H62" s="2">
        <v>5.0000000000000001E-3</v>
      </c>
      <c r="I62" s="19">
        <v>44866</v>
      </c>
      <c r="J62" s="19">
        <v>44895</v>
      </c>
      <c r="K62" s="3">
        <f>J62-I62+1</f>
        <v>30</v>
      </c>
      <c r="L62" s="3">
        <f>ROUND(G62*H62*K62/365,0)</f>
        <v>102319</v>
      </c>
      <c r="M62" s="3">
        <v>248976000</v>
      </c>
      <c r="N62" s="19">
        <v>46286</v>
      </c>
    </row>
    <row r="63" spans="1:14" s="18" customFormat="1" outlineLevel="2">
      <c r="A63" s="19" t="s">
        <v>16</v>
      </c>
      <c r="B63" s="20" t="s">
        <v>82</v>
      </c>
      <c r="C63" s="21" t="s">
        <v>18</v>
      </c>
      <c r="D63" s="20" t="s">
        <v>19</v>
      </c>
      <c r="E63" s="3">
        <v>7938000</v>
      </c>
      <c r="F63" s="19">
        <v>44462</v>
      </c>
      <c r="G63" s="3">
        <v>7144200</v>
      </c>
      <c r="H63" s="2">
        <v>5.0000000000000001E-3</v>
      </c>
      <c r="I63" s="19">
        <v>44866</v>
      </c>
      <c r="J63" s="19">
        <v>44879</v>
      </c>
      <c r="K63" s="3">
        <f>J63-I63+1</f>
        <v>14</v>
      </c>
      <c r="L63" s="3">
        <f>ROUND(G63*H63*K63/365,0)</f>
        <v>1370</v>
      </c>
      <c r="M63" s="3">
        <v>7011900</v>
      </c>
      <c r="N63" s="19">
        <v>46287</v>
      </c>
    </row>
    <row r="64" spans="1:14" s="18" customFormat="1" outlineLevel="2">
      <c r="A64" s="19" t="s">
        <v>16</v>
      </c>
      <c r="B64" s="20" t="s">
        <v>82</v>
      </c>
      <c r="C64" s="21" t="s">
        <v>18</v>
      </c>
      <c r="D64" s="20"/>
      <c r="E64" s="3"/>
      <c r="F64" s="19"/>
      <c r="G64" s="3">
        <v>7011900</v>
      </c>
      <c r="H64" s="2">
        <v>5.0000000000000001E-3</v>
      </c>
      <c r="I64" s="19">
        <v>44880</v>
      </c>
      <c r="J64" s="19">
        <v>44895</v>
      </c>
      <c r="K64" s="3">
        <f>J64-I64+1</f>
        <v>16</v>
      </c>
      <c r="L64" s="3">
        <f>ROUND(G64*H64*K64/365,0)</f>
        <v>1537</v>
      </c>
      <c r="M64" s="3"/>
      <c r="N64" s="19">
        <v>46287</v>
      </c>
    </row>
    <row r="65" spans="1:14" s="18" customFormat="1" outlineLevel="2">
      <c r="A65" s="19" t="s">
        <v>16</v>
      </c>
      <c r="B65" s="20" t="s">
        <v>83</v>
      </c>
      <c r="C65" s="21" t="s">
        <v>66</v>
      </c>
      <c r="D65" s="20" t="s">
        <v>67</v>
      </c>
      <c r="E65" s="3">
        <v>13200000</v>
      </c>
      <c r="F65" s="19">
        <v>44484</v>
      </c>
      <c r="G65" s="3">
        <v>10211316</v>
      </c>
      <c r="H65" s="2">
        <v>5.0000000000000001E-3</v>
      </c>
      <c r="I65" s="19">
        <v>44866</v>
      </c>
      <c r="J65" s="19">
        <v>44879</v>
      </c>
      <c r="K65" s="3">
        <f>J65-I65+1</f>
        <v>14</v>
      </c>
      <c r="L65" s="3">
        <f>ROUND(G65*H65*K65/365,0)</f>
        <v>1958</v>
      </c>
      <c r="M65" s="3">
        <v>9962259</v>
      </c>
      <c r="N65" s="19">
        <v>46309</v>
      </c>
    </row>
    <row r="66" spans="1:14" s="18" customFormat="1" outlineLevel="2">
      <c r="A66" s="19" t="s">
        <v>16</v>
      </c>
      <c r="B66" s="20" t="s">
        <v>83</v>
      </c>
      <c r="C66" s="21" t="s">
        <v>66</v>
      </c>
      <c r="D66" s="20"/>
      <c r="E66" s="3"/>
      <c r="F66" s="19"/>
      <c r="G66" s="3">
        <v>9962259</v>
      </c>
      <c r="H66" s="2">
        <v>5.0000000000000001E-3</v>
      </c>
      <c r="I66" s="19">
        <v>44880</v>
      </c>
      <c r="J66" s="19">
        <v>44895</v>
      </c>
      <c r="K66" s="3">
        <f>J66-I66+1</f>
        <v>16</v>
      </c>
      <c r="L66" s="3">
        <f>ROUND(G66*H66*K66/365,0)</f>
        <v>2184</v>
      </c>
      <c r="M66" s="3"/>
      <c r="N66" s="19">
        <v>46309</v>
      </c>
    </row>
    <row r="67" spans="1:14" s="18" customFormat="1" outlineLevel="2">
      <c r="A67" s="19" t="s">
        <v>16</v>
      </c>
      <c r="B67" s="20" t="s">
        <v>84</v>
      </c>
      <c r="C67" s="21" t="s">
        <v>85</v>
      </c>
      <c r="D67" s="20" t="s">
        <v>86</v>
      </c>
      <c r="E67" s="3">
        <v>500000000</v>
      </c>
      <c r="F67" s="19">
        <v>44474</v>
      </c>
      <c r="G67" s="3">
        <v>500000000</v>
      </c>
      <c r="H67" s="2">
        <v>5.0000000000000001E-3</v>
      </c>
      <c r="I67" s="19">
        <v>44866</v>
      </c>
      <c r="J67" s="19">
        <v>44895</v>
      </c>
      <c r="K67" s="3">
        <f>J67-I67+1</f>
        <v>30</v>
      </c>
      <c r="L67" s="3">
        <f>ROUND(G67*H67*K67/365,0)</f>
        <v>205479</v>
      </c>
      <c r="M67" s="3">
        <v>500000000</v>
      </c>
      <c r="N67" s="19">
        <v>45569</v>
      </c>
    </row>
    <row r="68" spans="1:14" s="18" customFormat="1" outlineLevel="2">
      <c r="A68" s="19" t="s">
        <v>16</v>
      </c>
      <c r="B68" s="20" t="s">
        <v>87</v>
      </c>
      <c r="C68" s="21" t="s">
        <v>24</v>
      </c>
      <c r="D68" s="20" t="s">
        <v>25</v>
      </c>
      <c r="E68" s="3">
        <v>34030000</v>
      </c>
      <c r="F68" s="19">
        <v>44476</v>
      </c>
      <c r="G68" s="3">
        <v>34030000</v>
      </c>
      <c r="H68" s="2">
        <v>5.0000000000000001E-3</v>
      </c>
      <c r="I68" s="19">
        <v>44866</v>
      </c>
      <c r="J68" s="19">
        <v>44895</v>
      </c>
      <c r="K68" s="3">
        <f>J68-I68+1</f>
        <v>30</v>
      </c>
      <c r="L68" s="3">
        <f>ROUND(G68*H68*K68/365,0)</f>
        <v>13985</v>
      </c>
      <c r="M68" s="3">
        <v>34030000</v>
      </c>
      <c r="N68" s="19">
        <v>46301</v>
      </c>
    </row>
    <row r="69" spans="1:14" s="18" customFormat="1" outlineLevel="2">
      <c r="A69" s="19" t="s">
        <v>16</v>
      </c>
      <c r="B69" s="20" t="s">
        <v>88</v>
      </c>
      <c r="C69" s="21" t="s">
        <v>85</v>
      </c>
      <c r="D69" s="20" t="s">
        <v>86</v>
      </c>
      <c r="E69" s="3">
        <v>50000000</v>
      </c>
      <c r="F69" s="19">
        <v>44508</v>
      </c>
      <c r="G69" s="3">
        <v>50000000</v>
      </c>
      <c r="H69" s="2">
        <v>5.0000000000000001E-3</v>
      </c>
      <c r="I69" s="19">
        <v>44866</v>
      </c>
      <c r="J69" s="19">
        <v>44895</v>
      </c>
      <c r="K69" s="3">
        <f>J69-I69+1</f>
        <v>30</v>
      </c>
      <c r="L69" s="3">
        <f>ROUND(G69*H69*K69/365,0)</f>
        <v>20548</v>
      </c>
      <c r="M69" s="3">
        <v>50000000</v>
      </c>
      <c r="N69" s="19">
        <v>45603</v>
      </c>
    </row>
    <row r="70" spans="1:14" s="18" customFormat="1" outlineLevel="2">
      <c r="A70" s="19" t="s">
        <v>16</v>
      </c>
      <c r="B70" s="20" t="s">
        <v>89</v>
      </c>
      <c r="C70" s="21" t="s">
        <v>56</v>
      </c>
      <c r="D70" s="20" t="s">
        <v>57</v>
      </c>
      <c r="E70" s="3">
        <v>10000000</v>
      </c>
      <c r="F70" s="19">
        <v>43934</v>
      </c>
      <c r="G70" s="3">
        <v>8999998</v>
      </c>
      <c r="H70" s="2">
        <v>5.0000000000000001E-3</v>
      </c>
      <c r="I70" s="19">
        <v>44866</v>
      </c>
      <c r="J70" s="19">
        <v>44879</v>
      </c>
      <c r="K70" s="3">
        <f>J70-I70+1</f>
        <v>14</v>
      </c>
      <c r="L70" s="3">
        <f>ROUND(G70*H70*K70/365,0)</f>
        <v>1726</v>
      </c>
      <c r="M70" s="3">
        <v>8833331</v>
      </c>
      <c r="N70" s="19">
        <v>45759</v>
      </c>
    </row>
    <row r="71" spans="1:14" s="18" customFormat="1" outlineLevel="2">
      <c r="A71" s="19" t="s">
        <v>16</v>
      </c>
      <c r="B71" s="20" t="s">
        <v>89</v>
      </c>
      <c r="C71" s="21" t="s">
        <v>56</v>
      </c>
      <c r="D71" s="20"/>
      <c r="E71" s="3"/>
      <c r="F71" s="19"/>
      <c r="G71" s="3">
        <v>8833331</v>
      </c>
      <c r="H71" s="2">
        <v>5.0000000000000001E-3</v>
      </c>
      <c r="I71" s="19">
        <v>44880</v>
      </c>
      <c r="J71" s="19">
        <v>44895</v>
      </c>
      <c r="K71" s="3">
        <f>J71-I71+1</f>
        <v>16</v>
      </c>
      <c r="L71" s="3">
        <f>ROUND(G71*H71*K71/365,0)</f>
        <v>1936</v>
      </c>
      <c r="M71" s="3"/>
      <c r="N71" s="19">
        <v>45759</v>
      </c>
    </row>
    <row r="72" spans="1:14" s="18" customFormat="1" outlineLevel="2">
      <c r="A72" s="19" t="s">
        <v>16</v>
      </c>
      <c r="B72" s="20" t="s">
        <v>90</v>
      </c>
      <c r="C72" s="21" t="s">
        <v>38</v>
      </c>
      <c r="D72" s="20" t="s">
        <v>39</v>
      </c>
      <c r="E72" s="3">
        <v>91524000</v>
      </c>
      <c r="F72" s="19">
        <v>44523</v>
      </c>
      <c r="G72" s="3">
        <v>91524000</v>
      </c>
      <c r="H72" s="2">
        <v>5.0000000000000001E-3</v>
      </c>
      <c r="I72" s="19">
        <v>44866</v>
      </c>
      <c r="J72" s="19">
        <v>44895</v>
      </c>
      <c r="K72" s="3">
        <f>J72-I72+1</f>
        <v>30</v>
      </c>
      <c r="L72" s="3">
        <f>ROUND(G72*H72*K72/365,0)</f>
        <v>37613</v>
      </c>
      <c r="M72" s="3">
        <v>91524000</v>
      </c>
      <c r="N72" s="19">
        <v>46348</v>
      </c>
    </row>
    <row r="73" spans="1:14" s="18" customFormat="1" outlineLevel="2">
      <c r="A73" s="19" t="s">
        <v>16</v>
      </c>
      <c r="B73" s="20" t="s">
        <v>91</v>
      </c>
      <c r="C73" s="21" t="s">
        <v>92</v>
      </c>
      <c r="D73" s="20" t="s">
        <v>93</v>
      </c>
      <c r="E73" s="3">
        <v>50836821</v>
      </c>
      <c r="F73" s="19">
        <v>44532</v>
      </c>
      <c r="G73" s="3">
        <v>50836821</v>
      </c>
      <c r="H73" s="2">
        <v>5.0000000000000001E-3</v>
      </c>
      <c r="I73" s="19">
        <v>44866</v>
      </c>
      <c r="J73" s="19">
        <v>44895</v>
      </c>
      <c r="K73" s="3">
        <f>J73-I73+1</f>
        <v>30</v>
      </c>
      <c r="L73" s="3">
        <f>ROUND(G73*H73*K73/365,0)</f>
        <v>20892</v>
      </c>
      <c r="M73" s="3">
        <v>50836821</v>
      </c>
      <c r="N73" s="19">
        <v>45627</v>
      </c>
    </row>
    <row r="74" spans="1:14" s="18" customFormat="1" outlineLevel="2">
      <c r="A74" s="19" t="s">
        <v>16</v>
      </c>
      <c r="B74" s="20" t="s">
        <v>94</v>
      </c>
      <c r="C74" s="21" t="s">
        <v>92</v>
      </c>
      <c r="D74" s="20" t="s">
        <v>93</v>
      </c>
      <c r="E74" s="3">
        <v>32462768</v>
      </c>
      <c r="F74" s="19">
        <v>44553</v>
      </c>
      <c r="G74" s="3">
        <v>32462768</v>
      </c>
      <c r="H74" s="2">
        <v>5.0000000000000001E-3</v>
      </c>
      <c r="I74" s="19">
        <v>44866</v>
      </c>
      <c r="J74" s="19">
        <v>44895</v>
      </c>
      <c r="K74" s="3">
        <f>J74-I74+1</f>
        <v>30</v>
      </c>
      <c r="L74" s="3">
        <f>ROUND(G74*H74*K74/365,0)</f>
        <v>13341</v>
      </c>
      <c r="M74" s="3">
        <v>32462768</v>
      </c>
      <c r="N74" s="19">
        <v>45648</v>
      </c>
    </row>
    <row r="75" spans="1:14" s="18" customFormat="1" outlineLevel="2">
      <c r="A75" s="19" t="s">
        <v>16</v>
      </c>
      <c r="B75" s="20" t="s">
        <v>95</v>
      </c>
      <c r="C75" s="21" t="s">
        <v>92</v>
      </c>
      <c r="D75" s="20" t="s">
        <v>93</v>
      </c>
      <c r="E75" s="3">
        <v>36137789</v>
      </c>
      <c r="F75" s="19">
        <v>44553</v>
      </c>
      <c r="G75" s="3">
        <v>36137789</v>
      </c>
      <c r="H75" s="2">
        <v>5.0000000000000001E-3</v>
      </c>
      <c r="I75" s="19">
        <v>44866</v>
      </c>
      <c r="J75" s="19">
        <v>44895</v>
      </c>
      <c r="K75" s="3">
        <f>J75-I75+1</f>
        <v>30</v>
      </c>
      <c r="L75" s="3">
        <f>ROUND(G75*H75*K75/365,0)</f>
        <v>14851</v>
      </c>
      <c r="M75" s="3">
        <v>36137789</v>
      </c>
      <c r="N75" s="19">
        <v>45648</v>
      </c>
    </row>
    <row r="76" spans="1:14" s="18" customFormat="1" outlineLevel="2">
      <c r="A76" s="19" t="s">
        <v>16</v>
      </c>
      <c r="B76" s="20" t="s">
        <v>96</v>
      </c>
      <c r="C76" s="21" t="s">
        <v>97</v>
      </c>
      <c r="D76" s="20" t="s">
        <v>98</v>
      </c>
      <c r="E76" s="3">
        <v>435660000</v>
      </c>
      <c r="F76" s="19">
        <v>44547</v>
      </c>
      <c r="G76" s="3">
        <v>435660000</v>
      </c>
      <c r="H76" s="2">
        <v>5.0000000000000001E-3</v>
      </c>
      <c r="I76" s="19">
        <v>44866</v>
      </c>
      <c r="J76" s="19">
        <v>44895</v>
      </c>
      <c r="K76" s="3">
        <f>J76-I76+1</f>
        <v>30</v>
      </c>
      <c r="L76" s="3">
        <f>ROUND(G76*H76*K76/365,0)</f>
        <v>179038</v>
      </c>
      <c r="M76" s="3">
        <v>435660000</v>
      </c>
      <c r="N76" s="19">
        <v>45642</v>
      </c>
    </row>
    <row r="77" spans="1:14" s="18" customFormat="1" outlineLevel="2">
      <c r="A77" s="19" t="s">
        <v>16</v>
      </c>
      <c r="B77" s="20" t="s">
        <v>99</v>
      </c>
      <c r="C77" s="21" t="s">
        <v>71</v>
      </c>
      <c r="D77" s="20" t="s">
        <v>72</v>
      </c>
      <c r="E77" s="3">
        <v>12100000</v>
      </c>
      <c r="F77" s="19">
        <v>44550</v>
      </c>
      <c r="G77" s="3">
        <v>12100000</v>
      </c>
      <c r="H77" s="2">
        <v>5.0000000000000001E-3</v>
      </c>
      <c r="I77" s="19">
        <v>44866</v>
      </c>
      <c r="J77" s="19">
        <v>44895</v>
      </c>
      <c r="K77" s="3">
        <f>J77-I77+1</f>
        <v>30</v>
      </c>
      <c r="L77" s="3">
        <f>ROUND(G77*H77*K77/365,0)</f>
        <v>4973</v>
      </c>
      <c r="M77" s="3">
        <v>12100000</v>
      </c>
      <c r="N77" s="19">
        <v>46375</v>
      </c>
    </row>
    <row r="78" spans="1:14" s="18" customFormat="1" outlineLevel="2">
      <c r="A78" s="19" t="s">
        <v>16</v>
      </c>
      <c r="B78" s="20" t="s">
        <v>100</v>
      </c>
      <c r="C78" s="21" t="s">
        <v>92</v>
      </c>
      <c r="D78" s="20" t="s">
        <v>93</v>
      </c>
      <c r="E78" s="3">
        <v>43677642</v>
      </c>
      <c r="F78" s="19">
        <v>44579</v>
      </c>
      <c r="G78" s="3">
        <v>43677642</v>
      </c>
      <c r="H78" s="2">
        <v>5.0000000000000001E-3</v>
      </c>
      <c r="I78" s="19">
        <v>44866</v>
      </c>
      <c r="J78" s="19">
        <v>44895</v>
      </c>
      <c r="K78" s="3">
        <f>J78-I78+1</f>
        <v>30</v>
      </c>
      <c r="L78" s="3">
        <f>ROUND(G78*H78*K78/365,0)</f>
        <v>17950</v>
      </c>
      <c r="M78" s="3">
        <v>43677642</v>
      </c>
      <c r="N78" s="19">
        <v>45674</v>
      </c>
    </row>
    <row r="79" spans="1:14" s="18" customFormat="1" outlineLevel="2">
      <c r="A79" s="19" t="s">
        <v>16</v>
      </c>
      <c r="B79" s="20" t="s">
        <v>101</v>
      </c>
      <c r="C79" s="21" t="s">
        <v>92</v>
      </c>
      <c r="D79" s="20" t="s">
        <v>93</v>
      </c>
      <c r="E79" s="3">
        <v>75201150</v>
      </c>
      <c r="F79" s="19">
        <v>44579</v>
      </c>
      <c r="G79" s="3">
        <v>75201150</v>
      </c>
      <c r="H79" s="2">
        <v>5.0000000000000001E-3</v>
      </c>
      <c r="I79" s="19">
        <v>44866</v>
      </c>
      <c r="J79" s="19">
        <v>44895</v>
      </c>
      <c r="K79" s="3">
        <f>J79-I79+1</f>
        <v>30</v>
      </c>
      <c r="L79" s="3">
        <f>ROUND(G79*H79*K79/365,0)</f>
        <v>30905</v>
      </c>
      <c r="M79" s="3">
        <v>75201150</v>
      </c>
      <c r="N79" s="19">
        <v>45674</v>
      </c>
    </row>
    <row r="80" spans="1:14" s="18" customFormat="1" outlineLevel="2">
      <c r="A80" s="19" t="s">
        <v>16</v>
      </c>
      <c r="B80" s="20" t="s">
        <v>102</v>
      </c>
      <c r="C80" s="21" t="s">
        <v>31</v>
      </c>
      <c r="D80" s="20" t="s">
        <v>32</v>
      </c>
      <c r="E80" s="3">
        <v>58160000</v>
      </c>
      <c r="F80" s="19">
        <v>44586</v>
      </c>
      <c r="G80" s="3">
        <v>58160000</v>
      </c>
      <c r="H80" s="2">
        <v>5.0000000000000001E-3</v>
      </c>
      <c r="I80" s="19">
        <v>44866</v>
      </c>
      <c r="J80" s="19">
        <v>44895</v>
      </c>
      <c r="K80" s="3">
        <f>J80-I80+1</f>
        <v>30</v>
      </c>
      <c r="L80" s="3">
        <f>ROUND(G80*H80*K80/365,0)</f>
        <v>23901</v>
      </c>
      <c r="M80" s="3">
        <v>58160000</v>
      </c>
      <c r="N80" s="19">
        <v>46411</v>
      </c>
    </row>
    <row r="81" spans="1:14" s="18" customFormat="1" outlineLevel="2">
      <c r="A81" s="19" t="s">
        <v>16</v>
      </c>
      <c r="B81" s="20" t="s">
        <v>103</v>
      </c>
      <c r="C81" s="21" t="s">
        <v>104</v>
      </c>
      <c r="D81" s="20" t="s">
        <v>105</v>
      </c>
      <c r="E81" s="3">
        <v>8800000</v>
      </c>
      <c r="F81" s="19">
        <v>44578</v>
      </c>
      <c r="G81" s="3">
        <v>8800000</v>
      </c>
      <c r="H81" s="2">
        <v>5.0000000000000001E-3</v>
      </c>
      <c r="I81" s="19">
        <v>44866</v>
      </c>
      <c r="J81" s="19">
        <v>44895</v>
      </c>
      <c r="K81" s="3">
        <f>J81-I81+1</f>
        <v>30</v>
      </c>
      <c r="L81" s="3">
        <f>ROUND(G81*H81*K81/365,0)</f>
        <v>3616</v>
      </c>
      <c r="M81" s="3">
        <v>8800000</v>
      </c>
      <c r="N81" s="19">
        <v>45673</v>
      </c>
    </row>
    <row r="82" spans="1:14" s="18" customFormat="1" outlineLevel="2">
      <c r="A82" s="19" t="s">
        <v>16</v>
      </c>
      <c r="B82" s="20" t="s">
        <v>106</v>
      </c>
      <c r="C82" s="21" t="s">
        <v>56</v>
      </c>
      <c r="D82" s="20" t="s">
        <v>57</v>
      </c>
      <c r="E82" s="3">
        <v>30000000</v>
      </c>
      <c r="F82" s="19">
        <v>43937</v>
      </c>
      <c r="G82" s="3">
        <v>27000000</v>
      </c>
      <c r="H82" s="2">
        <v>5.0000000000000001E-3</v>
      </c>
      <c r="I82" s="19">
        <v>44866</v>
      </c>
      <c r="J82" s="19">
        <v>44879</v>
      </c>
      <c r="K82" s="3">
        <f>J82-I82+1</f>
        <v>14</v>
      </c>
      <c r="L82" s="3">
        <f>ROUND(G82*H82*K82/365,0)</f>
        <v>5178</v>
      </c>
      <c r="M82" s="3">
        <v>26500000</v>
      </c>
      <c r="N82" s="19">
        <v>45762</v>
      </c>
    </row>
    <row r="83" spans="1:14" s="18" customFormat="1" outlineLevel="2">
      <c r="A83" s="19" t="s">
        <v>16</v>
      </c>
      <c r="B83" s="20" t="s">
        <v>106</v>
      </c>
      <c r="C83" s="21" t="s">
        <v>56</v>
      </c>
      <c r="D83" s="20"/>
      <c r="E83" s="3"/>
      <c r="F83" s="19"/>
      <c r="G83" s="3">
        <v>26500000</v>
      </c>
      <c r="H83" s="2">
        <v>5.0000000000000001E-3</v>
      </c>
      <c r="I83" s="19">
        <v>44880</v>
      </c>
      <c r="J83" s="19">
        <v>44895</v>
      </c>
      <c r="K83" s="3">
        <f>J83-I83+1</f>
        <v>16</v>
      </c>
      <c r="L83" s="3">
        <f>ROUND(G83*H83*K83/365,0)</f>
        <v>5808</v>
      </c>
      <c r="M83" s="3"/>
      <c r="N83" s="19">
        <v>45762</v>
      </c>
    </row>
    <row r="84" spans="1:14" s="18" customFormat="1" outlineLevel="2">
      <c r="A84" s="19" t="s">
        <v>16</v>
      </c>
      <c r="B84" s="20" t="s">
        <v>107</v>
      </c>
      <c r="C84" s="21" t="s">
        <v>21</v>
      </c>
      <c r="D84" s="20" t="s">
        <v>22</v>
      </c>
      <c r="E84" s="3">
        <v>110400000</v>
      </c>
      <c r="F84" s="19">
        <v>44567</v>
      </c>
      <c r="G84" s="3">
        <v>101200000</v>
      </c>
      <c r="H84" s="2">
        <v>3.0000000000000001E-3</v>
      </c>
      <c r="I84" s="19">
        <v>44866</v>
      </c>
      <c r="J84" s="19">
        <v>44895</v>
      </c>
      <c r="K84" s="3">
        <f>J84-I84+1</f>
        <v>30</v>
      </c>
      <c r="L84" s="3">
        <f>ROUND(G84*H84*K84/365,0)</f>
        <v>24953</v>
      </c>
      <c r="M84" s="3">
        <v>101200000</v>
      </c>
      <c r="N84" s="19">
        <v>46392</v>
      </c>
    </row>
    <row r="85" spans="1:14" s="18" customFormat="1" outlineLevel="2">
      <c r="A85" s="19" t="s">
        <v>16</v>
      </c>
      <c r="B85" s="20" t="s">
        <v>167</v>
      </c>
      <c r="C85" s="21" t="s">
        <v>491</v>
      </c>
      <c r="D85" s="20" t="s">
        <v>490</v>
      </c>
      <c r="E85" s="3">
        <v>35000000</v>
      </c>
      <c r="F85" s="19">
        <v>44607</v>
      </c>
      <c r="G85" s="3">
        <v>35000000</v>
      </c>
      <c r="H85" s="2">
        <v>5.0000000000000001E-3</v>
      </c>
      <c r="I85" s="19">
        <v>44866</v>
      </c>
      <c r="J85" s="19">
        <v>44895</v>
      </c>
      <c r="K85" s="3">
        <f>J85-I85+1</f>
        <v>30</v>
      </c>
      <c r="L85" s="3">
        <f>ROUND(G85*H85*K85/365,0)</f>
        <v>14384</v>
      </c>
      <c r="M85" s="3">
        <v>35000000</v>
      </c>
      <c r="N85" s="19">
        <v>45702</v>
      </c>
    </row>
    <row r="86" spans="1:14" s="18" customFormat="1" outlineLevel="2">
      <c r="A86" s="19" t="s">
        <v>16</v>
      </c>
      <c r="B86" s="20" t="s">
        <v>168</v>
      </c>
      <c r="C86" s="21" t="s">
        <v>92</v>
      </c>
      <c r="D86" s="20" t="s">
        <v>93</v>
      </c>
      <c r="E86" s="3">
        <v>26869216</v>
      </c>
      <c r="F86" s="19">
        <v>44631</v>
      </c>
      <c r="G86" s="3">
        <v>26869216</v>
      </c>
      <c r="H86" s="2">
        <v>5.0000000000000001E-3</v>
      </c>
      <c r="I86" s="19">
        <v>44866</v>
      </c>
      <c r="J86" s="19">
        <v>44895</v>
      </c>
      <c r="K86" s="3">
        <f>J86-I86+1</f>
        <v>30</v>
      </c>
      <c r="L86" s="3">
        <f>ROUND(G86*H86*K86/365,0)</f>
        <v>11042</v>
      </c>
      <c r="M86" s="3">
        <v>26869216</v>
      </c>
      <c r="N86" s="19">
        <v>45726</v>
      </c>
    </row>
    <row r="87" spans="1:14" s="18" customFormat="1" outlineLevel="2">
      <c r="A87" s="19" t="s">
        <v>16</v>
      </c>
      <c r="B87" s="20" t="s">
        <v>169</v>
      </c>
      <c r="C87" s="21" t="s">
        <v>92</v>
      </c>
      <c r="D87" s="20" t="s">
        <v>93</v>
      </c>
      <c r="E87" s="3">
        <v>7532873</v>
      </c>
      <c r="F87" s="19">
        <v>44631</v>
      </c>
      <c r="G87" s="3">
        <v>7532873</v>
      </c>
      <c r="H87" s="2">
        <v>5.0000000000000001E-3</v>
      </c>
      <c r="I87" s="19">
        <v>44866</v>
      </c>
      <c r="J87" s="19">
        <v>44895</v>
      </c>
      <c r="K87" s="3">
        <f>J87-I87+1</f>
        <v>30</v>
      </c>
      <c r="L87" s="3">
        <f>ROUND(G87*H87*K87/365,0)</f>
        <v>3096</v>
      </c>
      <c r="M87" s="3">
        <v>7532873</v>
      </c>
      <c r="N87" s="19">
        <v>45726</v>
      </c>
    </row>
    <row r="88" spans="1:14" s="18" customFormat="1" outlineLevel="2">
      <c r="A88" s="19" t="s">
        <v>16</v>
      </c>
      <c r="B88" s="20" t="s">
        <v>170</v>
      </c>
      <c r="C88" s="21" t="s">
        <v>38</v>
      </c>
      <c r="D88" s="20" t="s">
        <v>39</v>
      </c>
      <c r="E88" s="3">
        <v>75288000</v>
      </c>
      <c r="F88" s="19">
        <v>44645</v>
      </c>
      <c r="G88" s="3">
        <v>75288000</v>
      </c>
      <c r="H88" s="2">
        <v>5.0000000000000001E-3</v>
      </c>
      <c r="I88" s="19">
        <v>44866</v>
      </c>
      <c r="J88" s="19">
        <v>44895</v>
      </c>
      <c r="K88" s="3">
        <f>J88-I88+1</f>
        <v>30</v>
      </c>
      <c r="L88" s="3">
        <f>ROUND(G88*H88*K88/365,0)</f>
        <v>30940</v>
      </c>
      <c r="M88" s="3">
        <v>75288000</v>
      </c>
      <c r="N88" s="19">
        <v>46470</v>
      </c>
    </row>
    <row r="89" spans="1:14" s="18" customFormat="1" outlineLevel="2">
      <c r="A89" s="19" t="s">
        <v>16</v>
      </c>
      <c r="B89" s="20" t="s">
        <v>171</v>
      </c>
      <c r="C89" s="21" t="s">
        <v>38</v>
      </c>
      <c r="D89" s="20" t="s">
        <v>39</v>
      </c>
      <c r="E89" s="3">
        <v>46889000</v>
      </c>
      <c r="F89" s="19">
        <v>44645</v>
      </c>
      <c r="G89" s="3">
        <v>46889000</v>
      </c>
      <c r="H89" s="2">
        <v>5.0000000000000001E-3</v>
      </c>
      <c r="I89" s="19">
        <v>44866</v>
      </c>
      <c r="J89" s="19">
        <v>44895</v>
      </c>
      <c r="K89" s="3">
        <f>J89-I89+1</f>
        <v>30</v>
      </c>
      <c r="L89" s="3">
        <f>ROUND(G89*H89*K89/365,0)</f>
        <v>19269</v>
      </c>
      <c r="M89" s="3">
        <v>46889000</v>
      </c>
      <c r="N89" s="19">
        <v>46470</v>
      </c>
    </row>
    <row r="90" spans="1:14" s="18" customFormat="1" outlineLevel="2">
      <c r="A90" s="19" t="s">
        <v>16</v>
      </c>
      <c r="B90" s="20" t="s">
        <v>172</v>
      </c>
      <c r="C90" s="21" t="s">
        <v>38</v>
      </c>
      <c r="D90" s="20" t="s">
        <v>39</v>
      </c>
      <c r="E90" s="3">
        <v>40000000</v>
      </c>
      <c r="F90" s="19">
        <v>44645</v>
      </c>
      <c r="G90" s="3">
        <v>40000000</v>
      </c>
      <c r="H90" s="2">
        <v>5.0000000000000001E-3</v>
      </c>
      <c r="I90" s="19">
        <v>44866</v>
      </c>
      <c r="J90" s="19">
        <v>44895</v>
      </c>
      <c r="K90" s="3">
        <f>J90-I90+1</f>
        <v>30</v>
      </c>
      <c r="L90" s="3">
        <f>ROUND(G90*H90*K90/365,0)</f>
        <v>16438</v>
      </c>
      <c r="M90" s="3">
        <v>40000000</v>
      </c>
      <c r="N90" s="19">
        <v>46470</v>
      </c>
    </row>
    <row r="91" spans="1:14" s="18" customFormat="1" outlineLevel="2">
      <c r="A91" s="19" t="s">
        <v>16</v>
      </c>
      <c r="B91" s="20" t="s">
        <v>173</v>
      </c>
      <c r="C91" s="21" t="s">
        <v>491</v>
      </c>
      <c r="D91" s="20" t="s">
        <v>490</v>
      </c>
      <c r="E91" s="3">
        <v>7600000</v>
      </c>
      <c r="F91" s="19">
        <v>44629</v>
      </c>
      <c r="G91" s="3">
        <v>7600000</v>
      </c>
      <c r="H91" s="2">
        <v>5.0000000000000001E-3</v>
      </c>
      <c r="I91" s="19">
        <v>44866</v>
      </c>
      <c r="J91" s="19">
        <v>44895</v>
      </c>
      <c r="K91" s="3">
        <f>J91-I91+1</f>
        <v>30</v>
      </c>
      <c r="L91" s="3">
        <f>ROUND(G91*H91*K91/365,0)</f>
        <v>3123</v>
      </c>
      <c r="M91" s="3">
        <v>7600000</v>
      </c>
      <c r="N91" s="19">
        <v>45724</v>
      </c>
    </row>
    <row r="92" spans="1:14" s="18" customFormat="1" outlineLevel="2">
      <c r="A92" s="19" t="s">
        <v>16</v>
      </c>
      <c r="B92" s="20" t="s">
        <v>174</v>
      </c>
      <c r="C92" s="21" t="s">
        <v>104</v>
      </c>
      <c r="D92" s="20" t="s">
        <v>105</v>
      </c>
      <c r="E92" s="3">
        <v>52240000</v>
      </c>
      <c r="F92" s="19">
        <v>44642</v>
      </c>
      <c r="G92" s="3">
        <v>52240000</v>
      </c>
      <c r="H92" s="2">
        <v>5.0000000000000001E-3</v>
      </c>
      <c r="I92" s="19">
        <v>44866</v>
      </c>
      <c r="J92" s="19">
        <v>44895</v>
      </c>
      <c r="K92" s="3">
        <f>J92-I92+1</f>
        <v>30</v>
      </c>
      <c r="L92" s="3">
        <f>ROUND(G92*H92*K92/365,0)</f>
        <v>21468</v>
      </c>
      <c r="M92" s="3">
        <v>52240000</v>
      </c>
      <c r="N92" s="19">
        <v>45737</v>
      </c>
    </row>
    <row r="93" spans="1:14" s="18" customFormat="1" outlineLevel="2">
      <c r="A93" s="19" t="s">
        <v>16</v>
      </c>
      <c r="B93" s="20" t="s">
        <v>175</v>
      </c>
      <c r="C93" s="21" t="s">
        <v>66</v>
      </c>
      <c r="D93" s="20" t="s">
        <v>67</v>
      </c>
      <c r="E93" s="3">
        <v>25200000</v>
      </c>
      <c r="F93" s="19">
        <v>44697</v>
      </c>
      <c r="G93" s="3">
        <v>22460870</v>
      </c>
      <c r="H93" s="2">
        <v>5.0000000000000001E-3</v>
      </c>
      <c r="I93" s="19">
        <v>44866</v>
      </c>
      <c r="J93" s="19">
        <v>44879</v>
      </c>
      <c r="K93" s="3">
        <f>J93-I93+1</f>
        <v>14</v>
      </c>
      <c r="L93" s="3">
        <f>ROUND(G93*H93*K93/365,0)</f>
        <v>4308</v>
      </c>
      <c r="M93" s="3">
        <v>21913044</v>
      </c>
      <c r="N93" s="19">
        <v>46522</v>
      </c>
    </row>
    <row r="94" spans="1:14" s="18" customFormat="1" outlineLevel="2">
      <c r="A94" s="19" t="s">
        <v>16</v>
      </c>
      <c r="B94" s="20" t="s">
        <v>175</v>
      </c>
      <c r="C94" s="21" t="s">
        <v>66</v>
      </c>
      <c r="D94" s="20"/>
      <c r="E94" s="3"/>
      <c r="F94" s="19"/>
      <c r="G94" s="3">
        <v>21913044</v>
      </c>
      <c r="H94" s="2">
        <v>5.0000000000000001E-3</v>
      </c>
      <c r="I94" s="19">
        <v>44880</v>
      </c>
      <c r="J94" s="19">
        <v>44895</v>
      </c>
      <c r="K94" s="3">
        <f>J94-I94+1</f>
        <v>16</v>
      </c>
      <c r="L94" s="3">
        <f>ROUND(G94*H94*K94/365,0)</f>
        <v>4803</v>
      </c>
      <c r="M94" s="3"/>
      <c r="N94" s="19">
        <v>46522</v>
      </c>
    </row>
    <row r="95" spans="1:14" s="18" customFormat="1" outlineLevel="2">
      <c r="A95" s="19" t="s">
        <v>16</v>
      </c>
      <c r="B95" s="20" t="s">
        <v>108</v>
      </c>
      <c r="C95" s="21" t="s">
        <v>56</v>
      </c>
      <c r="D95" s="20" t="s">
        <v>57</v>
      </c>
      <c r="E95" s="3">
        <v>58360000</v>
      </c>
      <c r="F95" s="19">
        <v>43929</v>
      </c>
      <c r="G95" s="3">
        <v>52523998</v>
      </c>
      <c r="H95" s="2">
        <v>5.0000000000000001E-3</v>
      </c>
      <c r="I95" s="19">
        <v>44866</v>
      </c>
      <c r="J95" s="19">
        <v>44879</v>
      </c>
      <c r="K95" s="3">
        <f>J95-I95+1</f>
        <v>14</v>
      </c>
      <c r="L95" s="3">
        <f>ROUND(G95*H95*K95/365,0)</f>
        <v>10073</v>
      </c>
      <c r="M95" s="3">
        <v>51551331</v>
      </c>
      <c r="N95" s="19">
        <v>45754</v>
      </c>
    </row>
    <row r="96" spans="1:14" s="18" customFormat="1" outlineLevel="2">
      <c r="A96" s="19" t="s">
        <v>16</v>
      </c>
      <c r="B96" s="20" t="s">
        <v>108</v>
      </c>
      <c r="C96" s="21" t="s">
        <v>56</v>
      </c>
      <c r="D96" s="20"/>
      <c r="E96" s="3"/>
      <c r="F96" s="19"/>
      <c r="G96" s="3">
        <v>51551331</v>
      </c>
      <c r="H96" s="2">
        <v>5.0000000000000001E-3</v>
      </c>
      <c r="I96" s="19">
        <v>44880</v>
      </c>
      <c r="J96" s="19">
        <v>44895</v>
      </c>
      <c r="K96" s="3">
        <f>J96-I96+1</f>
        <v>16</v>
      </c>
      <c r="L96" s="3">
        <f>ROUND(G96*H96*K96/365,0)</f>
        <v>11299</v>
      </c>
      <c r="M96" s="3"/>
      <c r="N96" s="19">
        <v>45754</v>
      </c>
    </row>
    <row r="97" spans="1:14" s="18" customFormat="1" outlineLevel="2">
      <c r="A97" s="19" t="s">
        <v>16</v>
      </c>
      <c r="B97" s="20" t="s">
        <v>176</v>
      </c>
      <c r="C97" s="21" t="s">
        <v>92</v>
      </c>
      <c r="D97" s="20" t="s">
        <v>93</v>
      </c>
      <c r="E97" s="3">
        <v>63360852</v>
      </c>
      <c r="F97" s="19">
        <v>44701</v>
      </c>
      <c r="G97" s="3">
        <v>63360852</v>
      </c>
      <c r="H97" s="2">
        <v>5.0000000000000001E-3</v>
      </c>
      <c r="I97" s="19">
        <v>44866</v>
      </c>
      <c r="J97" s="19">
        <v>44895</v>
      </c>
      <c r="K97" s="3">
        <f>J97-I97+1</f>
        <v>30</v>
      </c>
      <c r="L97" s="3">
        <f>ROUND(G97*H97*K97/365,0)</f>
        <v>26039</v>
      </c>
      <c r="M97" s="3">
        <v>63360852</v>
      </c>
      <c r="N97" s="19">
        <v>45796</v>
      </c>
    </row>
    <row r="98" spans="1:14" s="18" customFormat="1" outlineLevel="2">
      <c r="A98" s="19" t="s">
        <v>16</v>
      </c>
      <c r="B98" s="20" t="s">
        <v>177</v>
      </c>
      <c r="C98" s="21" t="s">
        <v>92</v>
      </c>
      <c r="D98" s="20" t="s">
        <v>93</v>
      </c>
      <c r="E98" s="3">
        <v>21224748</v>
      </c>
      <c r="F98" s="19">
        <v>44701</v>
      </c>
      <c r="G98" s="3">
        <v>21224748</v>
      </c>
      <c r="H98" s="2">
        <v>5.0000000000000001E-3</v>
      </c>
      <c r="I98" s="19">
        <v>44866</v>
      </c>
      <c r="J98" s="19">
        <v>44895</v>
      </c>
      <c r="K98" s="3">
        <f>J98-I98+1</f>
        <v>30</v>
      </c>
      <c r="L98" s="3">
        <f>ROUND(G98*H98*K98/365,0)</f>
        <v>8722</v>
      </c>
      <c r="M98" s="3">
        <v>21224748</v>
      </c>
      <c r="N98" s="19">
        <v>45796</v>
      </c>
    </row>
    <row r="99" spans="1:14" s="18" customFormat="1" outlineLevel="2">
      <c r="A99" s="19" t="s">
        <v>16</v>
      </c>
      <c r="B99" s="20" t="s">
        <v>178</v>
      </c>
      <c r="C99" s="21" t="s">
        <v>31</v>
      </c>
      <c r="D99" s="20" t="s">
        <v>32</v>
      </c>
      <c r="E99" s="3">
        <v>105552019</v>
      </c>
      <c r="F99" s="19">
        <v>44697</v>
      </c>
      <c r="G99" s="3">
        <v>105552019</v>
      </c>
      <c r="H99" s="2">
        <v>5.0000000000000001E-3</v>
      </c>
      <c r="I99" s="19">
        <v>44866</v>
      </c>
      <c r="J99" s="19">
        <v>44895</v>
      </c>
      <c r="K99" s="3">
        <f>J99-I99+1</f>
        <v>30</v>
      </c>
      <c r="L99" s="3">
        <f>ROUND(G99*H99*K99/365,0)</f>
        <v>43378</v>
      </c>
      <c r="M99" s="3">
        <v>105552019</v>
      </c>
      <c r="N99" s="19">
        <v>46522</v>
      </c>
    </row>
    <row r="100" spans="1:14" s="18" customFormat="1" outlineLevel="2">
      <c r="A100" s="19" t="s">
        <v>16</v>
      </c>
      <c r="B100" s="20" t="s">
        <v>179</v>
      </c>
      <c r="C100" s="21" t="s">
        <v>31</v>
      </c>
      <c r="D100" s="20" t="s">
        <v>32</v>
      </c>
      <c r="E100" s="3">
        <v>100000000</v>
      </c>
      <c r="F100" s="19">
        <v>44697</v>
      </c>
      <c r="G100" s="3">
        <v>100000000</v>
      </c>
      <c r="H100" s="2">
        <v>5.0000000000000001E-3</v>
      </c>
      <c r="I100" s="19">
        <v>44866</v>
      </c>
      <c r="J100" s="19">
        <v>44895</v>
      </c>
      <c r="K100" s="3">
        <f>J100-I100+1</f>
        <v>30</v>
      </c>
      <c r="L100" s="3">
        <f>ROUND(G100*H100*K100/365,0)</f>
        <v>41096</v>
      </c>
      <c r="M100" s="3">
        <v>100000000</v>
      </c>
      <c r="N100" s="19">
        <v>46522</v>
      </c>
    </row>
    <row r="101" spans="1:14" s="18" customFormat="1" outlineLevel="2">
      <c r="A101" s="19" t="s">
        <v>16</v>
      </c>
      <c r="B101" s="20" t="s">
        <v>180</v>
      </c>
      <c r="C101" s="21" t="s">
        <v>31</v>
      </c>
      <c r="D101" s="20" t="s">
        <v>32</v>
      </c>
      <c r="E101" s="3">
        <v>83285601</v>
      </c>
      <c r="F101" s="19">
        <v>44697</v>
      </c>
      <c r="G101" s="3">
        <v>83285601</v>
      </c>
      <c r="H101" s="2">
        <v>5.0000000000000001E-3</v>
      </c>
      <c r="I101" s="19">
        <v>44866</v>
      </c>
      <c r="J101" s="19">
        <v>44895</v>
      </c>
      <c r="K101" s="3">
        <f>J101-I101+1</f>
        <v>30</v>
      </c>
      <c r="L101" s="3">
        <f>ROUND(G101*H101*K101/365,0)</f>
        <v>34227</v>
      </c>
      <c r="M101" s="3">
        <v>83285601</v>
      </c>
      <c r="N101" s="19">
        <v>46522</v>
      </c>
    </row>
    <row r="102" spans="1:14" s="18" customFormat="1" outlineLevel="2">
      <c r="A102" s="19" t="s">
        <v>16</v>
      </c>
      <c r="B102" s="20" t="s">
        <v>181</v>
      </c>
      <c r="C102" s="21" t="s">
        <v>21</v>
      </c>
      <c r="D102" s="20" t="s">
        <v>22</v>
      </c>
      <c r="E102" s="3">
        <v>100000000</v>
      </c>
      <c r="F102" s="19">
        <v>44707</v>
      </c>
      <c r="G102" s="3">
        <v>100000000</v>
      </c>
      <c r="H102" s="2">
        <v>3.0000000000000001E-3</v>
      </c>
      <c r="I102" s="19">
        <v>44866</v>
      </c>
      <c r="J102" s="19">
        <v>44895</v>
      </c>
      <c r="K102" s="3">
        <f>J102-I102+1</f>
        <v>30</v>
      </c>
      <c r="L102" s="3">
        <f>ROUND(G102*H102*K102/365,0)</f>
        <v>24658</v>
      </c>
      <c r="M102" s="3">
        <v>100000000</v>
      </c>
      <c r="N102" s="19">
        <v>45802</v>
      </c>
    </row>
    <row r="103" spans="1:14" s="18" customFormat="1" outlineLevel="2">
      <c r="A103" s="19" t="s">
        <v>16</v>
      </c>
      <c r="B103" s="20" t="s">
        <v>182</v>
      </c>
      <c r="C103" s="21" t="s">
        <v>544</v>
      </c>
      <c r="D103" s="20" t="s">
        <v>543</v>
      </c>
      <c r="E103" s="3">
        <v>40000000</v>
      </c>
      <c r="F103" s="19">
        <v>44726</v>
      </c>
      <c r="G103" s="3">
        <v>37333332</v>
      </c>
      <c r="H103" s="2">
        <v>5.0000000000000001E-3</v>
      </c>
      <c r="I103" s="19">
        <v>44866</v>
      </c>
      <c r="J103" s="19">
        <v>44879</v>
      </c>
      <c r="K103" s="3">
        <f>J103-I103+1</f>
        <v>14</v>
      </c>
      <c r="L103" s="3">
        <f>ROUND(G103*H103*K103/365,0)</f>
        <v>7160</v>
      </c>
      <c r="M103" s="3">
        <v>36666665</v>
      </c>
      <c r="N103" s="19">
        <v>46551</v>
      </c>
    </row>
    <row r="104" spans="1:14" s="18" customFormat="1" outlineLevel="2">
      <c r="A104" s="19" t="s">
        <v>16</v>
      </c>
      <c r="B104" s="20" t="s">
        <v>182</v>
      </c>
      <c r="C104" s="21" t="s">
        <v>544</v>
      </c>
      <c r="D104" s="20"/>
      <c r="E104" s="3"/>
      <c r="F104" s="19"/>
      <c r="G104" s="3">
        <v>36666665</v>
      </c>
      <c r="H104" s="2">
        <v>5.0000000000000001E-3</v>
      </c>
      <c r="I104" s="19">
        <v>44880</v>
      </c>
      <c r="J104" s="19">
        <v>44895</v>
      </c>
      <c r="K104" s="3">
        <f>J104-I104+1</f>
        <v>16</v>
      </c>
      <c r="L104" s="3">
        <f>ROUND(G104*H104*K104/365,0)</f>
        <v>8037</v>
      </c>
      <c r="M104" s="3"/>
      <c r="N104" s="19">
        <v>46551</v>
      </c>
    </row>
    <row r="105" spans="1:14" s="18" customFormat="1" outlineLevel="2">
      <c r="A105" s="19" t="s">
        <v>16</v>
      </c>
      <c r="B105" s="20" t="s">
        <v>183</v>
      </c>
      <c r="C105" s="21" t="s">
        <v>66</v>
      </c>
      <c r="D105" s="20" t="s">
        <v>67</v>
      </c>
      <c r="E105" s="3">
        <v>68000000</v>
      </c>
      <c r="F105" s="19">
        <v>44727</v>
      </c>
      <c r="G105" s="3">
        <v>68000000</v>
      </c>
      <c r="H105" s="2">
        <v>5.0000000000000001E-3</v>
      </c>
      <c r="I105" s="19">
        <v>44866</v>
      </c>
      <c r="J105" s="19">
        <v>44895</v>
      </c>
      <c r="K105" s="3">
        <f>J105-I105+1</f>
        <v>30</v>
      </c>
      <c r="L105" s="3">
        <f>ROUND(G105*H105*K105/365,0)</f>
        <v>27945</v>
      </c>
      <c r="M105" s="3">
        <v>68000000</v>
      </c>
      <c r="N105" s="19">
        <v>46552</v>
      </c>
    </row>
    <row r="106" spans="1:14" s="18" customFormat="1" outlineLevel="2">
      <c r="A106" s="19" t="s">
        <v>16</v>
      </c>
      <c r="B106" s="20" t="s">
        <v>184</v>
      </c>
      <c r="C106" s="21" t="s">
        <v>38</v>
      </c>
      <c r="D106" s="20" t="s">
        <v>39</v>
      </c>
      <c r="E106" s="3">
        <v>129643000</v>
      </c>
      <c r="F106" s="19">
        <v>44713</v>
      </c>
      <c r="G106" s="3">
        <v>129643000</v>
      </c>
      <c r="H106" s="2">
        <v>5.0000000000000001E-3</v>
      </c>
      <c r="I106" s="19">
        <v>44866</v>
      </c>
      <c r="J106" s="19">
        <v>44895</v>
      </c>
      <c r="K106" s="3">
        <f>J106-I106+1</f>
        <v>30</v>
      </c>
      <c r="L106" s="3">
        <f>ROUND(G106*H106*K106/365,0)</f>
        <v>53278</v>
      </c>
      <c r="M106" s="3">
        <v>129643000</v>
      </c>
      <c r="N106" s="19">
        <v>46538</v>
      </c>
    </row>
    <row r="107" spans="1:14" s="18" customFormat="1" outlineLevel="2">
      <c r="A107" s="19" t="s">
        <v>16</v>
      </c>
      <c r="B107" s="20" t="s">
        <v>185</v>
      </c>
      <c r="C107" s="21" t="s">
        <v>491</v>
      </c>
      <c r="D107" s="20" t="s">
        <v>490</v>
      </c>
      <c r="E107" s="3">
        <v>10000000</v>
      </c>
      <c r="F107" s="19">
        <v>44729</v>
      </c>
      <c r="G107" s="3">
        <v>10000000</v>
      </c>
      <c r="H107" s="2">
        <v>5.0000000000000001E-3</v>
      </c>
      <c r="I107" s="19">
        <v>44866</v>
      </c>
      <c r="J107" s="19">
        <v>44895</v>
      </c>
      <c r="K107" s="3">
        <f>J107-I107+1</f>
        <v>30</v>
      </c>
      <c r="L107" s="3">
        <f>ROUND(G107*H107*K107/365,0)</f>
        <v>4110</v>
      </c>
      <c r="M107" s="3">
        <v>10000000</v>
      </c>
      <c r="N107" s="19">
        <v>45824</v>
      </c>
    </row>
    <row r="108" spans="1:14" s="18" customFormat="1" outlineLevel="2">
      <c r="A108" s="19" t="s">
        <v>16</v>
      </c>
      <c r="B108" s="20" t="s">
        <v>109</v>
      </c>
      <c r="C108" s="21" t="s">
        <v>110</v>
      </c>
      <c r="D108" s="20" t="s">
        <v>111</v>
      </c>
      <c r="E108" s="3">
        <v>64000000</v>
      </c>
      <c r="F108" s="19">
        <v>43966</v>
      </c>
      <c r="G108" s="3">
        <v>64000000</v>
      </c>
      <c r="H108" s="2">
        <v>5.0000000000000001E-3</v>
      </c>
      <c r="I108" s="19">
        <v>44866</v>
      </c>
      <c r="J108" s="19">
        <v>44895</v>
      </c>
      <c r="K108" s="3">
        <f>J108-I108+1</f>
        <v>30</v>
      </c>
      <c r="L108" s="3">
        <f>ROUND(G108*H108*K108/365,0)</f>
        <v>26301</v>
      </c>
      <c r="M108" s="3">
        <v>64000000</v>
      </c>
      <c r="N108" s="19">
        <v>45791</v>
      </c>
    </row>
    <row r="109" spans="1:14" s="18" customFormat="1" outlineLevel="2">
      <c r="A109" s="19" t="s">
        <v>16</v>
      </c>
      <c r="B109" s="20" t="s">
        <v>186</v>
      </c>
      <c r="C109" s="21" t="s">
        <v>104</v>
      </c>
      <c r="D109" s="20" t="s">
        <v>105</v>
      </c>
      <c r="E109" s="3">
        <v>48720000</v>
      </c>
      <c r="F109" s="19">
        <v>44733</v>
      </c>
      <c r="G109" s="3">
        <v>48720000</v>
      </c>
      <c r="H109" s="2">
        <v>5.0000000000000001E-3</v>
      </c>
      <c r="I109" s="19">
        <v>44866</v>
      </c>
      <c r="J109" s="19">
        <v>44895</v>
      </c>
      <c r="K109" s="3">
        <f>J109-I109+1</f>
        <v>30</v>
      </c>
      <c r="L109" s="3">
        <f>ROUND(G109*H109*K109/365,0)</f>
        <v>20022</v>
      </c>
      <c r="M109" s="3">
        <v>48720000</v>
      </c>
      <c r="N109" s="19">
        <v>45828</v>
      </c>
    </row>
    <row r="110" spans="1:14" s="18" customFormat="1" outlineLevel="2">
      <c r="A110" s="19" t="s">
        <v>16</v>
      </c>
      <c r="B110" s="20" t="s">
        <v>187</v>
      </c>
      <c r="C110" s="21" t="s">
        <v>21</v>
      </c>
      <c r="D110" s="20" t="s">
        <v>22</v>
      </c>
      <c r="E110" s="3">
        <v>190000000</v>
      </c>
      <c r="F110" s="19">
        <v>44728</v>
      </c>
      <c r="G110" s="3">
        <v>190000000</v>
      </c>
      <c r="H110" s="2">
        <v>3.0000000000000001E-3</v>
      </c>
      <c r="I110" s="19">
        <v>44866</v>
      </c>
      <c r="J110" s="19">
        <v>44895</v>
      </c>
      <c r="K110" s="3">
        <f>J110-I110+1</f>
        <v>30</v>
      </c>
      <c r="L110" s="3">
        <f>ROUND(G110*H110*K110/365,0)</f>
        <v>46849</v>
      </c>
      <c r="M110" s="3">
        <v>190000000</v>
      </c>
      <c r="N110" s="19">
        <v>45823</v>
      </c>
    </row>
    <row r="111" spans="1:14" s="18" customFormat="1" outlineLevel="2">
      <c r="A111" s="19" t="s">
        <v>16</v>
      </c>
      <c r="B111" s="20" t="s">
        <v>188</v>
      </c>
      <c r="C111" s="21" t="s">
        <v>92</v>
      </c>
      <c r="D111" s="20" t="s">
        <v>93</v>
      </c>
      <c r="E111" s="3">
        <v>12363120</v>
      </c>
      <c r="F111" s="19">
        <v>44762</v>
      </c>
      <c r="G111" s="3">
        <v>12363120</v>
      </c>
      <c r="H111" s="2">
        <v>5.0000000000000001E-3</v>
      </c>
      <c r="I111" s="19">
        <v>44866</v>
      </c>
      <c r="J111" s="19">
        <v>44895</v>
      </c>
      <c r="K111" s="3">
        <f>J111-I111+1</f>
        <v>30</v>
      </c>
      <c r="L111" s="3">
        <f>ROUND(G111*H111*K111/365,0)</f>
        <v>5081</v>
      </c>
      <c r="M111" s="3">
        <v>12363120</v>
      </c>
      <c r="N111" s="19">
        <v>45857</v>
      </c>
    </row>
    <row r="112" spans="1:14" s="18" customFormat="1" outlineLevel="2">
      <c r="A112" s="19" t="s">
        <v>16</v>
      </c>
      <c r="B112" s="20" t="s">
        <v>189</v>
      </c>
      <c r="C112" s="21" t="s">
        <v>92</v>
      </c>
      <c r="D112" s="20" t="s">
        <v>93</v>
      </c>
      <c r="E112" s="3">
        <v>8768493</v>
      </c>
      <c r="F112" s="19">
        <v>44762</v>
      </c>
      <c r="G112" s="3">
        <v>8768493</v>
      </c>
      <c r="H112" s="2">
        <v>5.0000000000000001E-3</v>
      </c>
      <c r="I112" s="19">
        <v>44866</v>
      </c>
      <c r="J112" s="19">
        <v>44895</v>
      </c>
      <c r="K112" s="3">
        <f>J112-I112+1</f>
        <v>30</v>
      </c>
      <c r="L112" s="3">
        <f>ROUND(G112*H112*K112/365,0)</f>
        <v>3603</v>
      </c>
      <c r="M112" s="3">
        <v>8768493</v>
      </c>
      <c r="N112" s="19">
        <v>45857</v>
      </c>
    </row>
    <row r="113" spans="1:14" s="18" customFormat="1" outlineLevel="2">
      <c r="A113" s="19" t="s">
        <v>16</v>
      </c>
      <c r="B113" s="20" t="s">
        <v>190</v>
      </c>
      <c r="C113" s="21" t="s">
        <v>97</v>
      </c>
      <c r="D113" s="20" t="s">
        <v>98</v>
      </c>
      <c r="E113" s="3">
        <v>146460000</v>
      </c>
      <c r="F113" s="19">
        <v>44791</v>
      </c>
      <c r="G113" s="3">
        <v>146460000</v>
      </c>
      <c r="H113" s="2">
        <v>5.0000000000000001E-3</v>
      </c>
      <c r="I113" s="19">
        <v>44866</v>
      </c>
      <c r="J113" s="19">
        <v>44895</v>
      </c>
      <c r="K113" s="3">
        <f>J113-I113+1</f>
        <v>30</v>
      </c>
      <c r="L113" s="3">
        <f>ROUND(G113*H113*K113/365,0)</f>
        <v>60189</v>
      </c>
      <c r="M113" s="3">
        <v>146460000</v>
      </c>
      <c r="N113" s="19">
        <v>45886</v>
      </c>
    </row>
    <row r="114" spans="1:14" s="18" customFormat="1" outlineLevel="2">
      <c r="A114" s="19" t="s">
        <v>16</v>
      </c>
      <c r="B114" s="20" t="s">
        <v>191</v>
      </c>
      <c r="C114" s="21" t="s">
        <v>46</v>
      </c>
      <c r="D114" s="20" t="s">
        <v>47</v>
      </c>
      <c r="E114" s="3">
        <v>20000000</v>
      </c>
      <c r="F114" s="19">
        <v>44781</v>
      </c>
      <c r="G114" s="3">
        <v>20000000</v>
      </c>
      <c r="H114" s="2">
        <v>5.0000000000000001E-3</v>
      </c>
      <c r="I114" s="19">
        <v>44866</v>
      </c>
      <c r="J114" s="19">
        <v>44895</v>
      </c>
      <c r="K114" s="3">
        <f>J114-I114+1</f>
        <v>30</v>
      </c>
      <c r="L114" s="3">
        <f>ROUND(G114*H114*K114/365,0)</f>
        <v>8219</v>
      </c>
      <c r="M114" s="3">
        <v>20000000</v>
      </c>
      <c r="N114" s="19">
        <v>46606</v>
      </c>
    </row>
    <row r="115" spans="1:14" s="18" customFormat="1" outlineLevel="2">
      <c r="A115" s="19" t="s">
        <v>16</v>
      </c>
      <c r="B115" s="20" t="s">
        <v>192</v>
      </c>
      <c r="C115" s="21" t="s">
        <v>556</v>
      </c>
      <c r="D115" s="20" t="s">
        <v>555</v>
      </c>
      <c r="E115" s="3">
        <v>19000000</v>
      </c>
      <c r="F115" s="19">
        <v>44790</v>
      </c>
      <c r="G115" s="3">
        <v>19000000</v>
      </c>
      <c r="H115" s="2">
        <v>5.0000000000000001E-3</v>
      </c>
      <c r="I115" s="19">
        <v>44866</v>
      </c>
      <c r="J115" s="19">
        <v>44895</v>
      </c>
      <c r="K115" s="3">
        <f>J115-I115+1</f>
        <v>30</v>
      </c>
      <c r="L115" s="3">
        <f>ROUND(G115*H115*K115/365,0)</f>
        <v>7808</v>
      </c>
      <c r="M115" s="3">
        <v>19000000</v>
      </c>
      <c r="N115" s="19">
        <v>46615</v>
      </c>
    </row>
    <row r="116" spans="1:14" s="18" customFormat="1" outlineLevel="2">
      <c r="A116" s="19" t="s">
        <v>16</v>
      </c>
      <c r="B116" s="20" t="s">
        <v>193</v>
      </c>
      <c r="C116" s="21" t="s">
        <v>21</v>
      </c>
      <c r="D116" s="20" t="s">
        <v>22</v>
      </c>
      <c r="E116" s="3">
        <v>130000000</v>
      </c>
      <c r="F116" s="19">
        <v>44798</v>
      </c>
      <c r="G116" s="3">
        <v>130000000</v>
      </c>
      <c r="H116" s="2">
        <v>3.0000000000000001E-3</v>
      </c>
      <c r="I116" s="19">
        <v>44866</v>
      </c>
      <c r="J116" s="19">
        <v>44895</v>
      </c>
      <c r="K116" s="3">
        <f>J116-I116+1</f>
        <v>30</v>
      </c>
      <c r="L116" s="3">
        <f>ROUND(G116*H116*K116/365,0)</f>
        <v>32055</v>
      </c>
      <c r="M116" s="3">
        <v>130000000</v>
      </c>
      <c r="N116" s="19">
        <v>45893</v>
      </c>
    </row>
    <row r="117" spans="1:14" s="18" customFormat="1" outlineLevel="2">
      <c r="A117" s="19" t="s">
        <v>16</v>
      </c>
      <c r="B117" s="20" t="s">
        <v>194</v>
      </c>
      <c r="C117" s="21" t="s">
        <v>38</v>
      </c>
      <c r="D117" s="20" t="s">
        <v>39</v>
      </c>
      <c r="E117" s="3">
        <v>42968000</v>
      </c>
      <c r="F117" s="19">
        <v>44805</v>
      </c>
      <c r="G117" s="3">
        <v>42968000</v>
      </c>
      <c r="H117" s="2">
        <v>5.0000000000000001E-3</v>
      </c>
      <c r="I117" s="19">
        <v>44866</v>
      </c>
      <c r="J117" s="19">
        <v>44895</v>
      </c>
      <c r="K117" s="3">
        <f>J117-I117+1</f>
        <v>30</v>
      </c>
      <c r="L117" s="3">
        <f>ROUND(G117*H117*K117/365,0)</f>
        <v>17658</v>
      </c>
      <c r="M117" s="3">
        <v>42968000</v>
      </c>
      <c r="N117" s="19">
        <v>46630</v>
      </c>
    </row>
    <row r="118" spans="1:14" s="18" customFormat="1" outlineLevel="2">
      <c r="A118" s="19" t="s">
        <v>16</v>
      </c>
      <c r="B118" s="20" t="s">
        <v>195</v>
      </c>
      <c r="C118" s="21" t="s">
        <v>491</v>
      </c>
      <c r="D118" s="20" t="s">
        <v>490</v>
      </c>
      <c r="E118" s="3">
        <v>15000000</v>
      </c>
      <c r="F118" s="19">
        <v>44833</v>
      </c>
      <c r="G118" s="3">
        <v>15000000</v>
      </c>
      <c r="H118" s="2">
        <v>5.0000000000000001E-3</v>
      </c>
      <c r="I118" s="19">
        <v>44866</v>
      </c>
      <c r="J118" s="19">
        <v>44895</v>
      </c>
      <c r="K118" s="3">
        <f>J118-I118+1</f>
        <v>30</v>
      </c>
      <c r="L118" s="3">
        <f>ROUND(G118*H118*K118/365,0)</f>
        <v>6164</v>
      </c>
      <c r="M118" s="3">
        <v>15000000</v>
      </c>
      <c r="N118" s="19">
        <v>45928</v>
      </c>
    </row>
    <row r="119" spans="1:14" s="18" customFormat="1" outlineLevel="2">
      <c r="A119" s="19" t="s">
        <v>16</v>
      </c>
      <c r="B119" s="20" t="s">
        <v>112</v>
      </c>
      <c r="C119" s="21" t="s">
        <v>56</v>
      </c>
      <c r="D119" s="20" t="s">
        <v>57</v>
      </c>
      <c r="E119" s="3">
        <v>11400000</v>
      </c>
      <c r="F119" s="19">
        <v>43962</v>
      </c>
      <c r="G119" s="3">
        <v>10260000</v>
      </c>
      <c r="H119" s="2">
        <v>5.0000000000000001E-3</v>
      </c>
      <c r="I119" s="19">
        <v>44866</v>
      </c>
      <c r="J119" s="19">
        <v>44879</v>
      </c>
      <c r="K119" s="3">
        <f>J119-I119+1</f>
        <v>14</v>
      </c>
      <c r="L119" s="3">
        <f>ROUND(G119*H119*K119/365,0)</f>
        <v>1968</v>
      </c>
      <c r="M119" s="3">
        <v>10070000</v>
      </c>
      <c r="N119" s="19">
        <v>45787</v>
      </c>
    </row>
    <row r="120" spans="1:14" s="18" customFormat="1" outlineLevel="2">
      <c r="A120" s="19" t="s">
        <v>16</v>
      </c>
      <c r="B120" s="20" t="s">
        <v>112</v>
      </c>
      <c r="C120" s="21" t="s">
        <v>56</v>
      </c>
      <c r="D120" s="20"/>
      <c r="E120" s="3"/>
      <c r="F120" s="19"/>
      <c r="G120" s="3">
        <v>10070000</v>
      </c>
      <c r="H120" s="2">
        <v>5.0000000000000001E-3</v>
      </c>
      <c r="I120" s="19">
        <v>44880</v>
      </c>
      <c r="J120" s="19">
        <v>44895</v>
      </c>
      <c r="K120" s="3">
        <f>J120-I120+1</f>
        <v>16</v>
      </c>
      <c r="L120" s="3">
        <f>ROUND(G120*H120*K120/365,0)</f>
        <v>2207</v>
      </c>
      <c r="M120" s="3"/>
      <c r="N120" s="19">
        <v>45787</v>
      </c>
    </row>
    <row r="121" spans="1:14" s="18" customFormat="1" outlineLevel="2">
      <c r="A121" s="19" t="s">
        <v>16</v>
      </c>
      <c r="B121" s="20" t="s">
        <v>196</v>
      </c>
      <c r="C121" s="21" t="s">
        <v>104</v>
      </c>
      <c r="D121" s="20" t="s">
        <v>105</v>
      </c>
      <c r="E121" s="3">
        <v>48720000</v>
      </c>
      <c r="F121" s="19">
        <v>44809</v>
      </c>
      <c r="G121" s="3">
        <v>48720000</v>
      </c>
      <c r="H121" s="2">
        <v>5.0000000000000001E-3</v>
      </c>
      <c r="I121" s="19">
        <v>44866</v>
      </c>
      <c r="J121" s="19">
        <v>44895</v>
      </c>
      <c r="K121" s="3">
        <f>J121-I121+1</f>
        <v>30</v>
      </c>
      <c r="L121" s="3">
        <f>ROUND(G121*H121*K121/365,0)</f>
        <v>20022</v>
      </c>
      <c r="M121" s="3">
        <v>48720000</v>
      </c>
      <c r="N121" s="19">
        <v>45904</v>
      </c>
    </row>
    <row r="122" spans="1:14" s="18" customFormat="1" outlineLevel="2">
      <c r="A122" s="19" t="s">
        <v>16</v>
      </c>
      <c r="B122" s="20" t="s">
        <v>197</v>
      </c>
      <c r="C122" s="21" t="s">
        <v>21</v>
      </c>
      <c r="D122" s="20" t="s">
        <v>22</v>
      </c>
      <c r="E122" s="3">
        <v>141000000</v>
      </c>
      <c r="F122" s="19">
        <v>44805</v>
      </c>
      <c r="G122" s="3">
        <v>141000000</v>
      </c>
      <c r="H122" s="2">
        <v>3.0000000000000001E-3</v>
      </c>
      <c r="I122" s="19">
        <v>44866</v>
      </c>
      <c r="J122" s="19">
        <v>44895</v>
      </c>
      <c r="K122" s="3">
        <f>J122-I122+1</f>
        <v>30</v>
      </c>
      <c r="L122" s="3">
        <f>ROUND(G122*H122*K122/365,0)</f>
        <v>34767</v>
      </c>
      <c r="M122" s="3">
        <v>141000000</v>
      </c>
      <c r="N122" s="19">
        <v>45900</v>
      </c>
    </row>
    <row r="123" spans="1:14" s="18" customFormat="1" outlineLevel="2">
      <c r="A123" s="19" t="s">
        <v>16</v>
      </c>
      <c r="B123" s="20" t="s">
        <v>198</v>
      </c>
      <c r="C123" s="21" t="s">
        <v>92</v>
      </c>
      <c r="D123" s="20" t="s">
        <v>93</v>
      </c>
      <c r="E123" s="3">
        <v>10429581</v>
      </c>
      <c r="F123" s="19">
        <v>44841</v>
      </c>
      <c r="G123" s="3">
        <v>10429581</v>
      </c>
      <c r="H123" s="2">
        <v>5.0000000000000001E-3</v>
      </c>
      <c r="I123" s="19">
        <v>44866</v>
      </c>
      <c r="J123" s="19">
        <v>44895</v>
      </c>
      <c r="K123" s="3">
        <f>J123-I123+1</f>
        <v>30</v>
      </c>
      <c r="L123" s="3">
        <f>ROUND(G123*H123*K123/365,0)</f>
        <v>4286</v>
      </c>
      <c r="M123" s="3">
        <v>10429581</v>
      </c>
      <c r="N123" s="19">
        <v>45936</v>
      </c>
    </row>
    <row r="124" spans="1:14" s="18" customFormat="1" outlineLevel="2">
      <c r="A124" s="19" t="s">
        <v>16</v>
      </c>
      <c r="B124" s="20" t="s">
        <v>199</v>
      </c>
      <c r="C124" s="21" t="s">
        <v>92</v>
      </c>
      <c r="D124" s="20" t="s">
        <v>93</v>
      </c>
      <c r="E124" s="3">
        <v>11134947</v>
      </c>
      <c r="F124" s="19">
        <v>44841</v>
      </c>
      <c r="G124" s="3">
        <v>11134947</v>
      </c>
      <c r="H124" s="2">
        <v>5.0000000000000001E-3</v>
      </c>
      <c r="I124" s="19">
        <v>44866</v>
      </c>
      <c r="J124" s="19">
        <v>44895</v>
      </c>
      <c r="K124" s="3">
        <f>J124-I124+1</f>
        <v>30</v>
      </c>
      <c r="L124" s="3">
        <f>ROUND(G124*H124*K124/365,0)</f>
        <v>4576</v>
      </c>
      <c r="M124" s="3">
        <v>11134947</v>
      </c>
      <c r="N124" s="19">
        <v>45936</v>
      </c>
    </row>
    <row r="125" spans="1:14" s="18" customFormat="1" outlineLevel="2">
      <c r="A125" s="54" t="s">
        <v>16</v>
      </c>
      <c r="B125" s="55" t="s">
        <v>201</v>
      </c>
      <c r="C125" s="56" t="s">
        <v>512</v>
      </c>
      <c r="D125" s="55" t="s">
        <v>511</v>
      </c>
      <c r="E125" s="51">
        <v>410000000</v>
      </c>
      <c r="F125" s="54">
        <v>44851</v>
      </c>
      <c r="G125" s="51">
        <v>410000000</v>
      </c>
      <c r="H125" s="50">
        <v>5.0000000000000001E-3</v>
      </c>
      <c r="I125" s="57">
        <v>44851</v>
      </c>
      <c r="J125" s="54">
        <v>44879</v>
      </c>
      <c r="K125" s="53">
        <f>J125-I125+1</f>
        <v>29</v>
      </c>
      <c r="L125" s="51">
        <f>ROUND(G125*H125*K125/365,0)</f>
        <v>162877</v>
      </c>
      <c r="M125" s="51">
        <v>398611111</v>
      </c>
      <c r="N125" s="54">
        <v>45946</v>
      </c>
    </row>
    <row r="126" spans="1:14" s="18" customFormat="1" outlineLevel="2">
      <c r="A126" s="19" t="s">
        <v>16</v>
      </c>
      <c r="B126" s="20" t="s">
        <v>201</v>
      </c>
      <c r="C126" s="21" t="s">
        <v>512</v>
      </c>
      <c r="D126" s="20"/>
      <c r="E126" s="3"/>
      <c r="F126" s="19"/>
      <c r="G126" s="3">
        <v>398611111</v>
      </c>
      <c r="H126" s="2">
        <v>5.0000000000000001E-3</v>
      </c>
      <c r="I126" s="19">
        <v>44880</v>
      </c>
      <c r="J126" s="19">
        <v>44895</v>
      </c>
      <c r="K126" s="3">
        <f>J126-I126+1</f>
        <v>16</v>
      </c>
      <c r="L126" s="3">
        <f>ROUND(G126*H126*K126/365,0)</f>
        <v>87367</v>
      </c>
      <c r="M126" s="3"/>
      <c r="N126" s="19">
        <v>45946</v>
      </c>
    </row>
    <row r="127" spans="1:14" s="18" customFormat="1" outlineLevel="2">
      <c r="A127" s="54" t="s">
        <v>16</v>
      </c>
      <c r="B127" s="55" t="s">
        <v>202</v>
      </c>
      <c r="C127" s="56" t="s">
        <v>512</v>
      </c>
      <c r="D127" s="55" t="s">
        <v>511</v>
      </c>
      <c r="E127" s="51">
        <v>320000000</v>
      </c>
      <c r="F127" s="54">
        <v>44851</v>
      </c>
      <c r="G127" s="51">
        <v>320000000</v>
      </c>
      <c r="H127" s="50">
        <v>5.0000000000000001E-3</v>
      </c>
      <c r="I127" s="57">
        <v>44851</v>
      </c>
      <c r="J127" s="54">
        <v>44879</v>
      </c>
      <c r="K127" s="53">
        <f>J127-I127+1</f>
        <v>29</v>
      </c>
      <c r="L127" s="51">
        <f>ROUND(G127*H127*K127/365,0)</f>
        <v>127123</v>
      </c>
      <c r="M127" s="51">
        <v>311111111</v>
      </c>
      <c r="N127" s="54">
        <v>45946</v>
      </c>
    </row>
    <row r="128" spans="1:14" s="18" customFormat="1" outlineLevel="2">
      <c r="A128" s="19" t="s">
        <v>16</v>
      </c>
      <c r="B128" s="20" t="s">
        <v>202</v>
      </c>
      <c r="C128" s="21" t="s">
        <v>512</v>
      </c>
      <c r="D128" s="20"/>
      <c r="E128" s="3"/>
      <c r="F128" s="19"/>
      <c r="G128" s="3">
        <v>311111111</v>
      </c>
      <c r="H128" s="2">
        <v>5.0000000000000001E-3</v>
      </c>
      <c r="I128" s="19">
        <v>44880</v>
      </c>
      <c r="J128" s="19">
        <v>44895</v>
      </c>
      <c r="K128" s="3">
        <f>J128-I128+1</f>
        <v>16</v>
      </c>
      <c r="L128" s="3">
        <f>ROUND(G128*H128*K128/365,0)</f>
        <v>68189</v>
      </c>
      <c r="M128" s="3"/>
      <c r="N128" s="19">
        <v>45946</v>
      </c>
    </row>
    <row r="129" spans="1:14" s="18" customFormat="1" outlineLevel="2">
      <c r="A129" s="19" t="s">
        <v>16</v>
      </c>
      <c r="B129" s="20" t="s">
        <v>203</v>
      </c>
      <c r="C129" s="21" t="s">
        <v>49</v>
      </c>
      <c r="D129" s="20" t="s">
        <v>50</v>
      </c>
      <c r="E129" s="3">
        <v>30000000</v>
      </c>
      <c r="F129" s="19">
        <v>44894</v>
      </c>
      <c r="G129" s="3">
        <v>30000000</v>
      </c>
      <c r="H129" s="2">
        <v>5.0000000000000001E-3</v>
      </c>
      <c r="I129" s="19">
        <v>44894</v>
      </c>
      <c r="J129" s="19">
        <v>44895</v>
      </c>
      <c r="K129" s="3">
        <f>J129-I129+1</f>
        <v>2</v>
      </c>
      <c r="L129" s="3">
        <f>ROUND(G129*H129*K129/365,0)</f>
        <v>822</v>
      </c>
      <c r="M129" s="3">
        <v>30000000</v>
      </c>
      <c r="N129" s="19">
        <v>46719</v>
      </c>
    </row>
    <row r="130" spans="1:14" s="18" customFormat="1" outlineLevel="2">
      <c r="A130" s="19" t="s">
        <v>16</v>
      </c>
      <c r="B130" s="20" t="s">
        <v>204</v>
      </c>
      <c r="C130" s="21" t="s">
        <v>491</v>
      </c>
      <c r="D130" s="20" t="s">
        <v>490</v>
      </c>
      <c r="E130" s="3">
        <v>10000000</v>
      </c>
      <c r="F130" s="19">
        <v>44869</v>
      </c>
      <c r="G130" s="3">
        <v>10000000</v>
      </c>
      <c r="H130" s="2">
        <v>5.0000000000000001E-3</v>
      </c>
      <c r="I130" s="19">
        <v>44869</v>
      </c>
      <c r="J130" s="19">
        <v>44895</v>
      </c>
      <c r="K130" s="3">
        <f>J130-I130+1</f>
        <v>27</v>
      </c>
      <c r="L130" s="3">
        <f>ROUND(G130*H130*K130/365,0)</f>
        <v>3699</v>
      </c>
      <c r="M130" s="3">
        <v>10000000</v>
      </c>
      <c r="N130" s="19">
        <v>45964</v>
      </c>
    </row>
    <row r="131" spans="1:14" s="18" customFormat="1" outlineLevel="2">
      <c r="A131" s="19" t="s">
        <v>16</v>
      </c>
      <c r="B131" s="20" t="s">
        <v>205</v>
      </c>
      <c r="C131" s="21" t="s">
        <v>104</v>
      </c>
      <c r="D131" s="20" t="s">
        <v>105</v>
      </c>
      <c r="E131" s="3">
        <v>48720000</v>
      </c>
      <c r="F131" s="19">
        <v>44883</v>
      </c>
      <c r="G131" s="3">
        <v>48720000</v>
      </c>
      <c r="H131" s="2">
        <v>5.0000000000000001E-3</v>
      </c>
      <c r="I131" s="19">
        <v>44883</v>
      </c>
      <c r="J131" s="19">
        <v>44895</v>
      </c>
      <c r="K131" s="3">
        <f>J131-I131+1</f>
        <v>13</v>
      </c>
      <c r="L131" s="3">
        <f>ROUND(G131*H131*K131/365,0)</f>
        <v>8676</v>
      </c>
      <c r="M131" s="3">
        <v>48720000</v>
      </c>
      <c r="N131" s="19">
        <v>45978</v>
      </c>
    </row>
    <row r="132" spans="1:14" s="18" customFormat="1" outlineLevel="1">
      <c r="A132" s="22" t="s">
        <v>113</v>
      </c>
      <c r="B132" s="23"/>
      <c r="C132" s="24"/>
      <c r="D132" s="23"/>
      <c r="E132" s="25">
        <f>SUBTOTAL(9,E4:E131)</f>
        <v>6874558620</v>
      </c>
      <c r="F132" s="26"/>
      <c r="G132" s="25"/>
      <c r="H132" s="27"/>
      <c r="I132" s="26"/>
      <c r="J132" s="26"/>
      <c r="K132" s="25"/>
      <c r="L132" s="25">
        <f>SUBTOTAL(9,L4:L131)</f>
        <v>2667290</v>
      </c>
      <c r="M132" s="25">
        <f>SUBTOTAL(9,M4:M131)</f>
        <v>6722090093</v>
      </c>
      <c r="N132" s="26"/>
    </row>
    <row r="133" spans="1:14" s="18" customFormat="1" outlineLevel="2">
      <c r="A133" s="19" t="s">
        <v>114</v>
      </c>
      <c r="B133" s="20" t="s">
        <v>17</v>
      </c>
      <c r="C133" s="21" t="s">
        <v>28</v>
      </c>
      <c r="D133" s="20" t="s">
        <v>29</v>
      </c>
      <c r="E133" s="3">
        <v>21330000</v>
      </c>
      <c r="F133" s="19">
        <v>44046</v>
      </c>
      <c r="G133" s="3">
        <v>19552500</v>
      </c>
      <c r="H133" s="2">
        <v>5.0000000000000001E-3</v>
      </c>
      <c r="I133" s="19">
        <v>44866</v>
      </c>
      <c r="J133" s="19">
        <v>44879</v>
      </c>
      <c r="K133" s="3">
        <f>J133-I133+1</f>
        <v>14</v>
      </c>
      <c r="L133" s="3">
        <f>ROUND(G133*H133*K133/365,0)</f>
        <v>3750</v>
      </c>
      <c r="M133" s="3">
        <v>18960000</v>
      </c>
      <c r="N133" s="19">
        <v>45871</v>
      </c>
    </row>
    <row r="134" spans="1:14" s="18" customFormat="1" outlineLevel="2">
      <c r="A134" s="19" t="s">
        <v>114</v>
      </c>
      <c r="B134" s="20" t="s">
        <v>17</v>
      </c>
      <c r="C134" s="21" t="s">
        <v>28</v>
      </c>
      <c r="D134" s="20"/>
      <c r="E134" s="3"/>
      <c r="F134" s="19"/>
      <c r="G134" s="3">
        <v>18960000</v>
      </c>
      <c r="H134" s="2">
        <v>5.0000000000000001E-3</v>
      </c>
      <c r="I134" s="19">
        <v>44880</v>
      </c>
      <c r="J134" s="19">
        <v>44895</v>
      </c>
      <c r="K134" s="3">
        <f>J134-I134+1</f>
        <v>16</v>
      </c>
      <c r="L134" s="3">
        <f>ROUND(G134*H134*K134/365,0)</f>
        <v>4156</v>
      </c>
      <c r="M134" s="3"/>
      <c r="N134" s="19">
        <v>45871</v>
      </c>
    </row>
    <row r="135" spans="1:14" s="18" customFormat="1" outlineLevel="2">
      <c r="A135" s="19" t="s">
        <v>114</v>
      </c>
      <c r="B135" s="20" t="s">
        <v>20</v>
      </c>
      <c r="C135" s="21" t="s">
        <v>115</v>
      </c>
      <c r="D135" s="20" t="s">
        <v>116</v>
      </c>
      <c r="E135" s="3">
        <v>70000000</v>
      </c>
      <c r="F135" s="19">
        <v>44572</v>
      </c>
      <c r="G135" s="3">
        <v>62409400</v>
      </c>
      <c r="H135" s="2">
        <v>5.0000000000000001E-3</v>
      </c>
      <c r="I135" s="19">
        <v>44866</v>
      </c>
      <c r="J135" s="19">
        <v>44879</v>
      </c>
      <c r="K135" s="3">
        <f>J135-I135+1</f>
        <v>14</v>
      </c>
      <c r="L135" s="3">
        <f>ROUND(G135*H135*K135/365,0)</f>
        <v>11969</v>
      </c>
      <c r="M135" s="3">
        <v>61566000</v>
      </c>
      <c r="N135" s="19">
        <v>45667</v>
      </c>
    </row>
    <row r="136" spans="1:14" s="18" customFormat="1" outlineLevel="2">
      <c r="A136" s="19" t="s">
        <v>114</v>
      </c>
      <c r="B136" s="20" t="s">
        <v>20</v>
      </c>
      <c r="C136" s="21" t="s">
        <v>115</v>
      </c>
      <c r="D136" s="20"/>
      <c r="E136" s="3"/>
      <c r="F136" s="19"/>
      <c r="G136" s="3">
        <v>61566000</v>
      </c>
      <c r="H136" s="2">
        <v>5.0000000000000001E-3</v>
      </c>
      <c r="I136" s="19">
        <v>44880</v>
      </c>
      <c r="J136" s="19">
        <v>44895</v>
      </c>
      <c r="K136" s="3">
        <f>J136-I136+1</f>
        <v>16</v>
      </c>
      <c r="L136" s="3">
        <f>ROUND(G136*H136*K136/365,0)</f>
        <v>13494</v>
      </c>
      <c r="M136" s="3"/>
      <c r="N136" s="19">
        <v>45667</v>
      </c>
    </row>
    <row r="137" spans="1:14" s="18" customFormat="1" outlineLevel="2">
      <c r="A137" s="19" t="s">
        <v>114</v>
      </c>
      <c r="B137" s="20" t="s">
        <v>23</v>
      </c>
      <c r="C137" s="21" t="s">
        <v>123</v>
      </c>
      <c r="D137" s="20" t="s">
        <v>124</v>
      </c>
      <c r="E137" s="3">
        <v>8400000</v>
      </c>
      <c r="F137" s="19">
        <v>44634</v>
      </c>
      <c r="G137" s="3">
        <v>8400000</v>
      </c>
      <c r="H137" s="2">
        <v>5.0000000000000001E-3</v>
      </c>
      <c r="I137" s="19">
        <v>44866</v>
      </c>
      <c r="J137" s="19">
        <v>44895</v>
      </c>
      <c r="K137" s="3">
        <f>J137-I137+1</f>
        <v>30</v>
      </c>
      <c r="L137" s="3">
        <f>ROUND(G137*H137*K137/365,0)</f>
        <v>3452</v>
      </c>
      <c r="M137" s="3">
        <v>8400000</v>
      </c>
      <c r="N137" s="19">
        <v>45729</v>
      </c>
    </row>
    <row r="138" spans="1:14" s="18" customFormat="1" outlineLevel="2">
      <c r="A138" s="19" t="s">
        <v>114</v>
      </c>
      <c r="B138" s="20" t="s">
        <v>26</v>
      </c>
      <c r="C138" s="21" t="s">
        <v>125</v>
      </c>
      <c r="D138" s="20" t="s">
        <v>126</v>
      </c>
      <c r="E138" s="3">
        <v>50000000</v>
      </c>
      <c r="F138" s="19">
        <v>44643</v>
      </c>
      <c r="G138" s="3">
        <v>45270100</v>
      </c>
      <c r="H138" s="2">
        <v>5.0000000000000001E-3</v>
      </c>
      <c r="I138" s="19">
        <v>44866</v>
      </c>
      <c r="J138" s="19">
        <v>44879</v>
      </c>
      <c r="K138" s="3">
        <f>J138-I138+1</f>
        <v>14</v>
      </c>
      <c r="L138" s="3">
        <f>ROUND(G138*H138*K138/365,0)</f>
        <v>8682</v>
      </c>
      <c r="M138" s="3">
        <v>44594400</v>
      </c>
      <c r="N138" s="19">
        <v>45738</v>
      </c>
    </row>
    <row r="139" spans="1:14" s="18" customFormat="1" outlineLevel="2">
      <c r="A139" s="19" t="s">
        <v>114</v>
      </c>
      <c r="B139" s="20" t="s">
        <v>26</v>
      </c>
      <c r="C139" s="21" t="s">
        <v>125</v>
      </c>
      <c r="D139" s="20"/>
      <c r="E139" s="3"/>
      <c r="F139" s="19"/>
      <c r="G139" s="3">
        <v>44594400</v>
      </c>
      <c r="H139" s="2">
        <v>5.0000000000000001E-3</v>
      </c>
      <c r="I139" s="19">
        <v>44880</v>
      </c>
      <c r="J139" s="19">
        <v>44895</v>
      </c>
      <c r="K139" s="3">
        <f>J139-I139+1</f>
        <v>16</v>
      </c>
      <c r="L139" s="3">
        <f>ROUND(G139*H139*K139/365,0)</f>
        <v>9774</v>
      </c>
      <c r="M139" s="3"/>
      <c r="N139" s="19">
        <v>45738</v>
      </c>
    </row>
    <row r="140" spans="1:14" s="18" customFormat="1" outlineLevel="2">
      <c r="A140" s="19" t="s">
        <v>114</v>
      </c>
      <c r="B140" s="20" t="s">
        <v>27</v>
      </c>
      <c r="C140" s="21" t="s">
        <v>125</v>
      </c>
      <c r="D140" s="20" t="s">
        <v>126</v>
      </c>
      <c r="E140" s="3">
        <v>50000000</v>
      </c>
      <c r="F140" s="19">
        <v>44651</v>
      </c>
      <c r="G140" s="3">
        <v>45270100</v>
      </c>
      <c r="H140" s="2">
        <v>5.0000000000000001E-3</v>
      </c>
      <c r="I140" s="19">
        <v>44866</v>
      </c>
      <c r="J140" s="19">
        <v>44879</v>
      </c>
      <c r="K140" s="3">
        <f>J140-I140+1</f>
        <v>14</v>
      </c>
      <c r="L140" s="3">
        <f>ROUND(G140*H140*K140/365,0)</f>
        <v>8682</v>
      </c>
      <c r="M140" s="3">
        <v>44594400</v>
      </c>
      <c r="N140" s="19">
        <v>45746</v>
      </c>
    </row>
    <row r="141" spans="1:14" s="18" customFormat="1" outlineLevel="2">
      <c r="A141" s="19" t="s">
        <v>114</v>
      </c>
      <c r="B141" s="20" t="s">
        <v>27</v>
      </c>
      <c r="C141" s="21" t="s">
        <v>125</v>
      </c>
      <c r="D141" s="20"/>
      <c r="E141" s="3"/>
      <c r="F141" s="19"/>
      <c r="G141" s="3">
        <v>44594400</v>
      </c>
      <c r="H141" s="2">
        <v>5.0000000000000001E-3</v>
      </c>
      <c r="I141" s="19">
        <v>44880</v>
      </c>
      <c r="J141" s="19">
        <v>44895</v>
      </c>
      <c r="K141" s="3">
        <f>J141-I141+1</f>
        <v>16</v>
      </c>
      <c r="L141" s="3">
        <f>ROUND(G141*H141*K141/365,0)</f>
        <v>9774</v>
      </c>
      <c r="M141" s="3"/>
      <c r="N141" s="19">
        <v>45746</v>
      </c>
    </row>
    <row r="142" spans="1:14" s="18" customFormat="1" outlineLevel="2">
      <c r="A142" s="19" t="s">
        <v>114</v>
      </c>
      <c r="B142" s="20" t="s">
        <v>30</v>
      </c>
      <c r="C142" s="21" t="s">
        <v>123</v>
      </c>
      <c r="D142" s="20" t="s">
        <v>124</v>
      </c>
      <c r="E142" s="3">
        <v>8400000</v>
      </c>
      <c r="F142" s="19">
        <v>44706</v>
      </c>
      <c r="G142" s="3">
        <v>8400000</v>
      </c>
      <c r="H142" s="2">
        <v>5.0000000000000001E-3</v>
      </c>
      <c r="I142" s="19">
        <v>44866</v>
      </c>
      <c r="J142" s="19">
        <v>44895</v>
      </c>
      <c r="K142" s="3">
        <f>J142-I142+1</f>
        <v>30</v>
      </c>
      <c r="L142" s="3">
        <f>ROUND(G142*H142*K142/365,0)</f>
        <v>3452</v>
      </c>
      <c r="M142" s="3">
        <v>8400000</v>
      </c>
      <c r="N142" s="19">
        <v>45801</v>
      </c>
    </row>
    <row r="143" spans="1:14" s="18" customFormat="1" outlineLevel="2">
      <c r="A143" s="19" t="s">
        <v>114</v>
      </c>
      <c r="B143" s="20" t="s">
        <v>33</v>
      </c>
      <c r="C143" s="21" t="s">
        <v>97</v>
      </c>
      <c r="D143" s="20" t="s">
        <v>98</v>
      </c>
      <c r="E143" s="3">
        <v>38490000</v>
      </c>
      <c r="F143" s="19">
        <v>44711</v>
      </c>
      <c r="G143" s="3">
        <v>38490000</v>
      </c>
      <c r="H143" s="2">
        <v>5.0000000000000001E-3</v>
      </c>
      <c r="I143" s="19">
        <v>44866</v>
      </c>
      <c r="J143" s="19">
        <v>44895</v>
      </c>
      <c r="K143" s="3">
        <f>J143-I143+1</f>
        <v>30</v>
      </c>
      <c r="L143" s="3">
        <f>ROUND(G143*H143*K143/365,0)</f>
        <v>15818</v>
      </c>
      <c r="M143" s="3">
        <v>38490000</v>
      </c>
      <c r="N143" s="19">
        <v>45806</v>
      </c>
    </row>
    <row r="144" spans="1:14" s="18" customFormat="1" outlineLevel="2">
      <c r="A144" s="19" t="s">
        <v>114</v>
      </c>
      <c r="B144" s="20" t="s">
        <v>34</v>
      </c>
      <c r="C144" s="21" t="s">
        <v>542</v>
      </c>
      <c r="D144" s="20" t="s">
        <v>136</v>
      </c>
      <c r="E144" s="3">
        <v>100000000</v>
      </c>
      <c r="F144" s="19">
        <v>44727</v>
      </c>
      <c r="G144" s="3">
        <v>100000000</v>
      </c>
      <c r="H144" s="2">
        <v>5.0000000000000001E-3</v>
      </c>
      <c r="I144" s="19">
        <v>44866</v>
      </c>
      <c r="J144" s="19">
        <v>44895</v>
      </c>
      <c r="K144" s="3">
        <f>J144-I144+1</f>
        <v>30</v>
      </c>
      <c r="L144" s="3">
        <f>ROUND(G144*H144*K144/365,0)</f>
        <v>41096</v>
      </c>
      <c r="M144" s="3">
        <v>100000000</v>
      </c>
      <c r="N144" s="19">
        <v>46552</v>
      </c>
    </row>
    <row r="145" spans="1:14" s="18" customFormat="1" outlineLevel="2">
      <c r="A145" s="19" t="s">
        <v>114</v>
      </c>
      <c r="B145" s="20" t="s">
        <v>35</v>
      </c>
      <c r="C145" s="21" t="s">
        <v>542</v>
      </c>
      <c r="D145" s="20" t="s">
        <v>136</v>
      </c>
      <c r="E145" s="3">
        <v>202400000</v>
      </c>
      <c r="F145" s="19">
        <v>44727</v>
      </c>
      <c r="G145" s="3">
        <v>202400000</v>
      </c>
      <c r="H145" s="2">
        <v>3.0000000000000001E-3</v>
      </c>
      <c r="I145" s="19">
        <v>44866</v>
      </c>
      <c r="J145" s="19">
        <v>44895</v>
      </c>
      <c r="K145" s="3">
        <f>J145-I145+1</f>
        <v>30</v>
      </c>
      <c r="L145" s="3">
        <f>ROUND(G145*H145*K145/365,0)</f>
        <v>49907</v>
      </c>
      <c r="M145" s="3">
        <v>202400000</v>
      </c>
      <c r="N145" s="19">
        <v>46552</v>
      </c>
    </row>
    <row r="146" spans="1:14" s="18" customFormat="1" outlineLevel="2">
      <c r="A146" s="19" t="s">
        <v>114</v>
      </c>
      <c r="B146" s="20" t="s">
        <v>36</v>
      </c>
      <c r="C146" s="21" t="s">
        <v>135</v>
      </c>
      <c r="D146" s="20" t="s">
        <v>136</v>
      </c>
      <c r="E146" s="3">
        <v>500000000</v>
      </c>
      <c r="F146" s="19">
        <v>44757</v>
      </c>
      <c r="G146" s="3">
        <v>500000000</v>
      </c>
      <c r="H146" s="2">
        <v>3.0000000000000001E-3</v>
      </c>
      <c r="I146" s="19">
        <v>44866</v>
      </c>
      <c r="J146" s="19">
        <v>44895</v>
      </c>
      <c r="K146" s="3">
        <f>J146-I146+1</f>
        <v>30</v>
      </c>
      <c r="L146" s="3">
        <f>ROUND(G146*H146*K146/365,0)</f>
        <v>123288</v>
      </c>
      <c r="M146" s="3">
        <v>500000000</v>
      </c>
      <c r="N146" s="19">
        <v>46582</v>
      </c>
    </row>
    <row r="147" spans="1:14" s="18" customFormat="1" outlineLevel="2">
      <c r="A147" s="19" t="s">
        <v>114</v>
      </c>
      <c r="B147" s="20" t="s">
        <v>37</v>
      </c>
      <c r="C147" s="21" t="s">
        <v>125</v>
      </c>
      <c r="D147" s="20" t="s">
        <v>126</v>
      </c>
      <c r="E147" s="3">
        <v>115000000</v>
      </c>
      <c r="F147" s="19">
        <v>44797</v>
      </c>
      <c r="G147" s="3">
        <v>111666600</v>
      </c>
      <c r="H147" s="2">
        <v>5.0000000000000001E-3</v>
      </c>
      <c r="I147" s="19">
        <v>44866</v>
      </c>
      <c r="J147" s="19">
        <v>44879</v>
      </c>
      <c r="K147" s="3">
        <f>J147-I147+1</f>
        <v>14</v>
      </c>
      <c r="L147" s="3">
        <f>ROUND(G147*H147*K147/365,0)</f>
        <v>21416</v>
      </c>
      <c r="M147" s="3">
        <v>109999900</v>
      </c>
      <c r="N147" s="19">
        <v>45892</v>
      </c>
    </row>
    <row r="148" spans="1:14" s="18" customFormat="1" outlineLevel="2">
      <c r="A148" s="19" t="s">
        <v>114</v>
      </c>
      <c r="B148" s="20" t="s">
        <v>37</v>
      </c>
      <c r="C148" s="21" t="s">
        <v>125</v>
      </c>
      <c r="D148" s="20"/>
      <c r="E148" s="3"/>
      <c r="F148" s="19"/>
      <c r="G148" s="3">
        <v>109999900</v>
      </c>
      <c r="H148" s="2">
        <v>5.0000000000000001E-3</v>
      </c>
      <c r="I148" s="19">
        <v>44880</v>
      </c>
      <c r="J148" s="19">
        <v>44895</v>
      </c>
      <c r="K148" s="3">
        <f>J148-I148+1</f>
        <v>16</v>
      </c>
      <c r="L148" s="3">
        <f>ROUND(G148*H148*K148/365,0)</f>
        <v>24110</v>
      </c>
      <c r="M148" s="3"/>
      <c r="N148" s="19">
        <v>45892</v>
      </c>
    </row>
    <row r="149" spans="1:14" s="18" customFormat="1" outlineLevel="2">
      <c r="A149" s="19" t="s">
        <v>114</v>
      </c>
      <c r="B149" s="20" t="s">
        <v>40</v>
      </c>
      <c r="C149" s="21" t="s">
        <v>28</v>
      </c>
      <c r="D149" s="20" t="s">
        <v>29</v>
      </c>
      <c r="E149" s="3">
        <v>8670000</v>
      </c>
      <c r="F149" s="19">
        <v>44060</v>
      </c>
      <c r="G149" s="3">
        <v>7947300</v>
      </c>
      <c r="H149" s="2">
        <v>5.0000000000000001E-3</v>
      </c>
      <c r="I149" s="19">
        <v>44866</v>
      </c>
      <c r="J149" s="19">
        <v>44879</v>
      </c>
      <c r="K149" s="3">
        <f>J149-I149+1</f>
        <v>14</v>
      </c>
      <c r="L149" s="3">
        <f>ROUND(G149*H149*K149/365,0)</f>
        <v>1524</v>
      </c>
      <c r="M149" s="3">
        <v>7706400</v>
      </c>
      <c r="N149" s="19">
        <v>45885</v>
      </c>
    </row>
    <row r="150" spans="1:14" s="18" customFormat="1" outlineLevel="2">
      <c r="A150" s="19" t="s">
        <v>114</v>
      </c>
      <c r="B150" s="20" t="s">
        <v>40</v>
      </c>
      <c r="C150" s="21" t="s">
        <v>28</v>
      </c>
      <c r="D150" s="20"/>
      <c r="E150" s="3"/>
      <c r="F150" s="19"/>
      <c r="G150" s="3">
        <v>7706400</v>
      </c>
      <c r="H150" s="2">
        <v>5.0000000000000001E-3</v>
      </c>
      <c r="I150" s="19">
        <v>44880</v>
      </c>
      <c r="J150" s="19">
        <v>44895</v>
      </c>
      <c r="K150" s="3">
        <f>J150-I150+1</f>
        <v>16</v>
      </c>
      <c r="L150" s="3">
        <f>ROUND(G150*H150*K150/365,0)</f>
        <v>1689</v>
      </c>
      <c r="M150" s="3"/>
      <c r="N150" s="19">
        <v>45885</v>
      </c>
    </row>
    <row r="151" spans="1:14" s="18" customFormat="1" outlineLevel="2">
      <c r="A151" s="19" t="s">
        <v>114</v>
      </c>
      <c r="B151" s="20" t="s">
        <v>41</v>
      </c>
      <c r="C151" s="21" t="s">
        <v>123</v>
      </c>
      <c r="D151" s="20" t="s">
        <v>124</v>
      </c>
      <c r="E151" s="3">
        <v>5600000</v>
      </c>
      <c r="F151" s="19">
        <v>44846</v>
      </c>
      <c r="G151" s="3">
        <v>5600000</v>
      </c>
      <c r="H151" s="2">
        <v>5.0000000000000001E-3</v>
      </c>
      <c r="I151" s="19">
        <v>44866</v>
      </c>
      <c r="J151" s="19">
        <v>44895</v>
      </c>
      <c r="K151" s="3">
        <f>J151-I151+1</f>
        <v>30</v>
      </c>
      <c r="L151" s="3">
        <f>ROUND(G151*H151*K151/365,0)</f>
        <v>2301</v>
      </c>
      <c r="M151" s="3">
        <v>5600000</v>
      </c>
      <c r="N151" s="19">
        <v>45941</v>
      </c>
    </row>
    <row r="152" spans="1:14" s="18" customFormat="1" outlineLevel="2">
      <c r="A152" s="19" t="s">
        <v>114</v>
      </c>
      <c r="B152" s="20" t="s">
        <v>42</v>
      </c>
      <c r="C152" s="21" t="s">
        <v>125</v>
      </c>
      <c r="D152" s="20" t="s">
        <v>126</v>
      </c>
      <c r="E152" s="3">
        <v>20740000</v>
      </c>
      <c r="F152" s="19">
        <v>44888</v>
      </c>
      <c r="G152" s="3">
        <v>20740000</v>
      </c>
      <c r="H152" s="2">
        <v>5.0000000000000001E-3</v>
      </c>
      <c r="I152" s="19">
        <v>44888</v>
      </c>
      <c r="J152" s="19">
        <v>44895</v>
      </c>
      <c r="K152" s="3">
        <f>J152-I152+1</f>
        <v>8</v>
      </c>
      <c r="L152" s="3">
        <f>ROUND(G152*H152*K152/365,0)</f>
        <v>2273</v>
      </c>
      <c r="M152" s="3">
        <v>20740000</v>
      </c>
      <c r="N152" s="19">
        <v>45983</v>
      </c>
    </row>
    <row r="153" spans="1:14" s="18" customFormat="1" outlineLevel="2">
      <c r="A153" s="19" t="s">
        <v>114</v>
      </c>
      <c r="B153" s="20" t="s">
        <v>43</v>
      </c>
      <c r="C153" s="21" t="s">
        <v>125</v>
      </c>
      <c r="D153" s="20" t="s">
        <v>126</v>
      </c>
      <c r="E153" s="3">
        <v>312860000</v>
      </c>
      <c r="F153" s="19">
        <v>44888</v>
      </c>
      <c r="G153" s="3">
        <v>312860000</v>
      </c>
      <c r="H153" s="2">
        <v>5.0000000000000001E-3</v>
      </c>
      <c r="I153" s="19">
        <v>44888</v>
      </c>
      <c r="J153" s="19">
        <v>44895</v>
      </c>
      <c r="K153" s="3">
        <f>J153-I153+1</f>
        <v>8</v>
      </c>
      <c r="L153" s="3">
        <f>ROUND(G153*H153*K153/365,0)</f>
        <v>34286</v>
      </c>
      <c r="M153" s="3">
        <v>312860000</v>
      </c>
      <c r="N153" s="19">
        <v>45983</v>
      </c>
    </row>
    <row r="154" spans="1:14" s="18" customFormat="1" outlineLevel="2">
      <c r="A154" s="19" t="s">
        <v>114</v>
      </c>
      <c r="B154" s="20" t="s">
        <v>44</v>
      </c>
      <c r="C154" s="21" t="s">
        <v>135</v>
      </c>
      <c r="D154" s="20" t="s">
        <v>136</v>
      </c>
      <c r="E154" s="3">
        <v>471000000</v>
      </c>
      <c r="F154" s="19">
        <v>44880</v>
      </c>
      <c r="G154" s="3">
        <v>471000000</v>
      </c>
      <c r="H154" s="2">
        <v>3.0000000000000001E-3</v>
      </c>
      <c r="I154" s="19">
        <v>44880</v>
      </c>
      <c r="J154" s="19">
        <v>44895</v>
      </c>
      <c r="K154" s="3">
        <f>J154-I154+1</f>
        <v>16</v>
      </c>
      <c r="L154" s="3">
        <f>ROUND(G154*H154*K154/365,0)</f>
        <v>61940</v>
      </c>
      <c r="M154" s="3">
        <v>471000000</v>
      </c>
      <c r="N154" s="19">
        <v>46705</v>
      </c>
    </row>
    <row r="155" spans="1:14" s="18" customFormat="1" outlineLevel="2">
      <c r="A155" s="19" t="s">
        <v>114</v>
      </c>
      <c r="B155" s="20" t="s">
        <v>55</v>
      </c>
      <c r="C155" s="21" t="s">
        <v>117</v>
      </c>
      <c r="D155" s="20" t="s">
        <v>118</v>
      </c>
      <c r="E155" s="3">
        <v>10600000</v>
      </c>
      <c r="F155" s="19">
        <v>44085</v>
      </c>
      <c r="G155" s="3">
        <v>10246600</v>
      </c>
      <c r="H155" s="2">
        <v>5.0000000000000001E-3</v>
      </c>
      <c r="I155" s="19">
        <v>44866</v>
      </c>
      <c r="J155" s="19">
        <v>44879</v>
      </c>
      <c r="K155" s="3">
        <f>J155-I155+1</f>
        <v>14</v>
      </c>
      <c r="L155" s="3">
        <f>ROUND(G155*H155*K155/365,0)</f>
        <v>1965</v>
      </c>
      <c r="M155" s="3">
        <v>10069900</v>
      </c>
      <c r="N155" s="19">
        <v>45910</v>
      </c>
    </row>
    <row r="156" spans="1:14" s="18" customFormat="1" outlineLevel="2">
      <c r="A156" s="19" t="s">
        <v>114</v>
      </c>
      <c r="B156" s="20" t="s">
        <v>55</v>
      </c>
      <c r="C156" s="21" t="s">
        <v>117</v>
      </c>
      <c r="D156" s="20"/>
      <c r="E156" s="3"/>
      <c r="F156" s="19"/>
      <c r="G156" s="3">
        <v>10069900</v>
      </c>
      <c r="H156" s="2">
        <v>5.0000000000000001E-3</v>
      </c>
      <c r="I156" s="19">
        <v>44880</v>
      </c>
      <c r="J156" s="19">
        <v>44895</v>
      </c>
      <c r="K156" s="3">
        <f>J156-I156+1</f>
        <v>16</v>
      </c>
      <c r="L156" s="3">
        <f>ROUND(G156*H156*K156/365,0)</f>
        <v>2207</v>
      </c>
      <c r="M156" s="3"/>
      <c r="N156" s="19">
        <v>45910</v>
      </c>
    </row>
    <row r="157" spans="1:14" s="18" customFormat="1" outlineLevel="2">
      <c r="A157" s="19" t="s">
        <v>114</v>
      </c>
      <c r="B157" s="20" t="s">
        <v>89</v>
      </c>
      <c r="C157" s="21" t="s">
        <v>121</v>
      </c>
      <c r="D157" s="20" t="s">
        <v>122</v>
      </c>
      <c r="E157" s="3">
        <v>5170000</v>
      </c>
      <c r="F157" s="19">
        <v>44166</v>
      </c>
      <c r="G157" s="3">
        <v>5170000</v>
      </c>
      <c r="H157" s="2">
        <v>5.0000000000000001E-3</v>
      </c>
      <c r="I157" s="19">
        <v>44866</v>
      </c>
      <c r="J157" s="19">
        <v>44895</v>
      </c>
      <c r="K157" s="3">
        <f>J157-I157+1</f>
        <v>30</v>
      </c>
      <c r="L157" s="3">
        <f>ROUND(G157*H157*K157/365,0)</f>
        <v>2125</v>
      </c>
      <c r="M157" s="3">
        <v>5170000</v>
      </c>
      <c r="N157" s="19">
        <v>45991</v>
      </c>
    </row>
    <row r="158" spans="1:14" s="18" customFormat="1" outlineLevel="2">
      <c r="A158" s="19" t="s">
        <v>114</v>
      </c>
      <c r="B158" s="20" t="s">
        <v>106</v>
      </c>
      <c r="C158" s="21" t="s">
        <v>123</v>
      </c>
      <c r="D158" s="20" t="s">
        <v>124</v>
      </c>
      <c r="E158" s="3">
        <v>22400000</v>
      </c>
      <c r="F158" s="19">
        <v>44433</v>
      </c>
      <c r="G158" s="3">
        <v>22400000</v>
      </c>
      <c r="H158" s="2">
        <v>5.0000000000000001E-3</v>
      </c>
      <c r="I158" s="19">
        <v>44866</v>
      </c>
      <c r="J158" s="19">
        <v>44895</v>
      </c>
      <c r="K158" s="3">
        <f>J158-I158+1</f>
        <v>30</v>
      </c>
      <c r="L158" s="3">
        <f>ROUND(G158*H158*K158/365,0)</f>
        <v>9205</v>
      </c>
      <c r="M158" s="3">
        <v>22400000</v>
      </c>
      <c r="N158" s="19">
        <v>45528</v>
      </c>
    </row>
    <row r="159" spans="1:14" s="18" customFormat="1" outlineLevel="2">
      <c r="A159" s="19" t="s">
        <v>114</v>
      </c>
      <c r="B159" s="20" t="s">
        <v>108</v>
      </c>
      <c r="C159" s="21" t="s">
        <v>123</v>
      </c>
      <c r="D159" s="20" t="s">
        <v>124</v>
      </c>
      <c r="E159" s="3">
        <v>11200000</v>
      </c>
      <c r="F159" s="19">
        <v>44473</v>
      </c>
      <c r="G159" s="3">
        <v>11200000</v>
      </c>
      <c r="H159" s="2">
        <v>5.0000000000000001E-3</v>
      </c>
      <c r="I159" s="19">
        <v>44866</v>
      </c>
      <c r="J159" s="19">
        <v>44895</v>
      </c>
      <c r="K159" s="3">
        <f>J159-I159+1</f>
        <v>30</v>
      </c>
      <c r="L159" s="3">
        <f>ROUND(G159*H159*K159/365,0)</f>
        <v>4603</v>
      </c>
      <c r="M159" s="3">
        <v>11200000</v>
      </c>
      <c r="N159" s="19">
        <v>45568</v>
      </c>
    </row>
    <row r="160" spans="1:14" s="18" customFormat="1" outlineLevel="2">
      <c r="A160" s="19" t="s">
        <v>114</v>
      </c>
      <c r="B160" s="20" t="s">
        <v>109</v>
      </c>
      <c r="C160" s="21" t="s">
        <v>125</v>
      </c>
      <c r="D160" s="20" t="s">
        <v>126</v>
      </c>
      <c r="E160" s="3">
        <v>5000000</v>
      </c>
      <c r="F160" s="19">
        <v>44496</v>
      </c>
      <c r="G160" s="3">
        <v>4240400</v>
      </c>
      <c r="H160" s="2">
        <v>5.0000000000000001E-3</v>
      </c>
      <c r="I160" s="19">
        <v>44866</v>
      </c>
      <c r="J160" s="19">
        <v>44879</v>
      </c>
      <c r="K160" s="3">
        <f>J160-I160+1</f>
        <v>14</v>
      </c>
      <c r="L160" s="3">
        <f>ROUND(G160*H160*K160/365,0)</f>
        <v>813</v>
      </c>
      <c r="M160" s="3">
        <v>4177100</v>
      </c>
      <c r="N160" s="19">
        <v>45591</v>
      </c>
    </row>
    <row r="161" spans="1:14" s="18" customFormat="1" outlineLevel="2">
      <c r="A161" s="19" t="s">
        <v>114</v>
      </c>
      <c r="B161" s="20" t="s">
        <v>109</v>
      </c>
      <c r="C161" s="21" t="s">
        <v>125</v>
      </c>
      <c r="D161" s="20"/>
      <c r="E161" s="3"/>
      <c r="F161" s="19"/>
      <c r="G161" s="3">
        <v>4177100</v>
      </c>
      <c r="H161" s="2">
        <v>5.0000000000000001E-3</v>
      </c>
      <c r="I161" s="19">
        <v>44880</v>
      </c>
      <c r="J161" s="19">
        <v>44895</v>
      </c>
      <c r="K161" s="3">
        <f>J161-I161+1</f>
        <v>16</v>
      </c>
      <c r="L161" s="3">
        <f>ROUND(G161*H161*K161/365,0)</f>
        <v>916</v>
      </c>
      <c r="M161" s="3"/>
      <c r="N161" s="19">
        <v>45591</v>
      </c>
    </row>
    <row r="162" spans="1:14" s="18" customFormat="1" outlineLevel="2">
      <c r="A162" s="19" t="s">
        <v>114</v>
      </c>
      <c r="B162" s="20" t="s">
        <v>112</v>
      </c>
      <c r="C162" s="21" t="s">
        <v>97</v>
      </c>
      <c r="D162" s="20" t="s">
        <v>98</v>
      </c>
      <c r="E162" s="3">
        <v>131700000</v>
      </c>
      <c r="F162" s="19">
        <v>44580</v>
      </c>
      <c r="G162" s="3">
        <v>131700000</v>
      </c>
      <c r="H162" s="2">
        <v>5.0000000000000001E-3</v>
      </c>
      <c r="I162" s="19">
        <v>44866</v>
      </c>
      <c r="J162" s="19">
        <v>44895</v>
      </c>
      <c r="K162" s="3">
        <f>J162-I162+1</f>
        <v>30</v>
      </c>
      <c r="L162" s="3">
        <f>ROUND(G162*H162*K162/365,0)</f>
        <v>54123</v>
      </c>
      <c r="M162" s="3">
        <v>131700000</v>
      </c>
      <c r="N162" s="19">
        <v>45675</v>
      </c>
    </row>
    <row r="163" spans="1:14" s="18" customFormat="1" outlineLevel="1">
      <c r="A163" s="22" t="s">
        <v>127</v>
      </c>
      <c r="B163" s="23"/>
      <c r="C163" s="24"/>
      <c r="D163" s="23"/>
      <c r="E163" s="25">
        <f>SUBTOTAL(9,E133:E162)</f>
        <v>2168960000</v>
      </c>
      <c r="F163" s="26"/>
      <c r="G163" s="25"/>
      <c r="H163" s="27"/>
      <c r="I163" s="26"/>
      <c r="J163" s="26"/>
      <c r="K163" s="25"/>
      <c r="L163" s="25">
        <f>SUBTOTAL(9,L133:L162)</f>
        <v>532790</v>
      </c>
      <c r="M163" s="25">
        <f>SUBTOTAL(9,M133:M162)</f>
        <v>2140028100</v>
      </c>
      <c r="N163" s="26"/>
    </row>
    <row r="164" spans="1:14" s="18" customFormat="1" outlineLevel="2">
      <c r="A164" s="19" t="s">
        <v>128</v>
      </c>
      <c r="B164" s="20" t="s">
        <v>17</v>
      </c>
      <c r="C164" s="21" t="s">
        <v>56</v>
      </c>
      <c r="D164" s="20" t="s">
        <v>57</v>
      </c>
      <c r="E164" s="3">
        <v>26500000</v>
      </c>
      <c r="F164" s="19">
        <v>43907</v>
      </c>
      <c r="G164" s="3">
        <v>16720244</v>
      </c>
      <c r="H164" s="2">
        <v>5.0000000000000001E-3</v>
      </c>
      <c r="I164" s="19">
        <v>44866</v>
      </c>
      <c r="J164" s="19">
        <v>44879</v>
      </c>
      <c r="K164" s="3">
        <f>J164-I164+1</f>
        <v>14</v>
      </c>
      <c r="L164" s="3">
        <f>ROUND(G164*H164*K164/365,0)</f>
        <v>3207</v>
      </c>
      <c r="M164" s="3">
        <v>16404768</v>
      </c>
      <c r="N164" s="19">
        <v>45732</v>
      </c>
    </row>
    <row r="165" spans="1:14" s="18" customFormat="1" outlineLevel="2">
      <c r="A165" s="19" t="s">
        <v>128</v>
      </c>
      <c r="B165" s="20" t="s">
        <v>17</v>
      </c>
      <c r="C165" s="21" t="s">
        <v>56</v>
      </c>
      <c r="D165" s="20"/>
      <c r="E165" s="3"/>
      <c r="F165" s="19"/>
      <c r="G165" s="3">
        <v>16404768</v>
      </c>
      <c r="H165" s="2">
        <v>5.0000000000000001E-3</v>
      </c>
      <c r="I165" s="19">
        <v>44880</v>
      </c>
      <c r="J165" s="19">
        <v>44895</v>
      </c>
      <c r="K165" s="3">
        <f>J165-I165+1</f>
        <v>16</v>
      </c>
      <c r="L165" s="3">
        <f>ROUND(G165*H165*K165/365,0)</f>
        <v>3596</v>
      </c>
      <c r="M165" s="3"/>
      <c r="N165" s="19">
        <v>45732</v>
      </c>
    </row>
    <row r="166" spans="1:14" s="18" customFormat="1" outlineLevel="2">
      <c r="A166" s="19" t="s">
        <v>128</v>
      </c>
      <c r="B166" s="20" t="s">
        <v>20</v>
      </c>
      <c r="C166" s="21" t="s">
        <v>129</v>
      </c>
      <c r="D166" s="20" t="s">
        <v>130</v>
      </c>
      <c r="E166" s="3">
        <v>130000000</v>
      </c>
      <c r="F166" s="19">
        <v>44013</v>
      </c>
      <c r="G166" s="3">
        <v>121333332</v>
      </c>
      <c r="H166" s="2">
        <v>5.0000000000000001E-3</v>
      </c>
      <c r="I166" s="19">
        <v>44866</v>
      </c>
      <c r="J166" s="19">
        <v>44879</v>
      </c>
      <c r="K166" s="3">
        <f>J166-I166+1</f>
        <v>14</v>
      </c>
      <c r="L166" s="3">
        <f>ROUND(G166*H166*K166/365,0)</f>
        <v>23269</v>
      </c>
      <c r="M166" s="3">
        <v>119166665</v>
      </c>
      <c r="N166" s="19">
        <v>45838</v>
      </c>
    </row>
    <row r="167" spans="1:14" s="18" customFormat="1" outlineLevel="2">
      <c r="A167" s="19" t="s">
        <v>128</v>
      </c>
      <c r="B167" s="20" t="s">
        <v>20</v>
      </c>
      <c r="C167" s="21" t="s">
        <v>129</v>
      </c>
      <c r="D167" s="20"/>
      <c r="E167" s="3"/>
      <c r="F167" s="19"/>
      <c r="G167" s="3">
        <v>119166665</v>
      </c>
      <c r="H167" s="2">
        <v>5.0000000000000001E-3</v>
      </c>
      <c r="I167" s="19">
        <v>44880</v>
      </c>
      <c r="J167" s="19">
        <v>44895</v>
      </c>
      <c r="K167" s="3">
        <f>J167-I167+1</f>
        <v>16</v>
      </c>
      <c r="L167" s="3">
        <f>ROUND(G167*H167*K167/365,0)</f>
        <v>26119</v>
      </c>
      <c r="M167" s="3"/>
      <c r="N167" s="19">
        <v>45838</v>
      </c>
    </row>
    <row r="168" spans="1:14" s="18" customFormat="1" outlineLevel="2">
      <c r="A168" s="19" t="s">
        <v>128</v>
      </c>
      <c r="B168" s="20" t="s">
        <v>131</v>
      </c>
      <c r="C168" s="21" t="s">
        <v>132</v>
      </c>
      <c r="D168" s="20" t="s">
        <v>133</v>
      </c>
      <c r="E168" s="3">
        <v>1500000</v>
      </c>
      <c r="F168" s="19">
        <v>44558</v>
      </c>
      <c r="G168" s="3">
        <v>1500000</v>
      </c>
      <c r="H168" s="2">
        <v>5.0000000000000001E-3</v>
      </c>
      <c r="I168" s="19">
        <v>44866</v>
      </c>
      <c r="J168" s="19">
        <v>44895</v>
      </c>
      <c r="K168" s="3">
        <f>J168-I168+1</f>
        <v>30</v>
      </c>
      <c r="L168" s="3">
        <f>ROUND(G168*H168*K168/365,0)</f>
        <v>616</v>
      </c>
      <c r="M168" s="3">
        <v>1500000</v>
      </c>
      <c r="N168" s="19">
        <v>45653</v>
      </c>
    </row>
    <row r="169" spans="1:14" s="18" customFormat="1" outlineLevel="2">
      <c r="A169" s="19" t="s">
        <v>128</v>
      </c>
      <c r="B169" s="20" t="s">
        <v>134</v>
      </c>
      <c r="C169" s="21" t="s">
        <v>135</v>
      </c>
      <c r="D169" s="20" t="s">
        <v>136</v>
      </c>
      <c r="E169" s="3">
        <v>199600000</v>
      </c>
      <c r="F169" s="19">
        <v>44545</v>
      </c>
      <c r="G169" s="3">
        <v>199600000</v>
      </c>
      <c r="H169" s="2">
        <v>5.0000000000000001E-3</v>
      </c>
      <c r="I169" s="19">
        <v>44866</v>
      </c>
      <c r="J169" s="19">
        <v>44895</v>
      </c>
      <c r="K169" s="3">
        <f>J169-I169+1</f>
        <v>30</v>
      </c>
      <c r="L169" s="3">
        <f>ROUND(G169*H169*K169/365,0)</f>
        <v>82027</v>
      </c>
      <c r="M169" s="3">
        <v>199600000</v>
      </c>
      <c r="N169" s="19">
        <v>46370</v>
      </c>
    </row>
    <row r="170" spans="1:14" s="18" customFormat="1" outlineLevel="2">
      <c r="A170" s="19" t="s">
        <v>128</v>
      </c>
      <c r="B170" s="20" t="s">
        <v>137</v>
      </c>
      <c r="C170" s="21" t="s">
        <v>135</v>
      </c>
      <c r="D170" s="20" t="s">
        <v>136</v>
      </c>
      <c r="E170" s="3">
        <v>103790000</v>
      </c>
      <c r="F170" s="19">
        <v>44558</v>
      </c>
      <c r="G170" s="3">
        <v>103790000</v>
      </c>
      <c r="H170" s="2">
        <v>5.0000000000000001E-3</v>
      </c>
      <c r="I170" s="19">
        <v>44866</v>
      </c>
      <c r="J170" s="19">
        <v>44895</v>
      </c>
      <c r="K170" s="3">
        <f>J170-I170+1</f>
        <v>30</v>
      </c>
      <c r="L170" s="3">
        <f>ROUND(G170*H170*K170/365,0)</f>
        <v>42653</v>
      </c>
      <c r="M170" s="3">
        <v>103790000</v>
      </c>
      <c r="N170" s="19">
        <v>46383</v>
      </c>
    </row>
    <row r="171" spans="1:14" s="18" customFormat="1" outlineLevel="2">
      <c r="A171" s="19" t="s">
        <v>128</v>
      </c>
      <c r="B171" s="20" t="s">
        <v>138</v>
      </c>
      <c r="C171" s="21" t="s">
        <v>139</v>
      </c>
      <c r="D171" s="20" t="s">
        <v>140</v>
      </c>
      <c r="E171" s="3">
        <v>20300000</v>
      </c>
      <c r="F171" s="19">
        <v>44538</v>
      </c>
      <c r="G171" s="3">
        <v>20300000</v>
      </c>
      <c r="H171" s="2">
        <v>5.0000000000000001E-3</v>
      </c>
      <c r="I171" s="19">
        <v>44866</v>
      </c>
      <c r="J171" s="19">
        <v>44895</v>
      </c>
      <c r="K171" s="3">
        <f>J171-I171+1</f>
        <v>30</v>
      </c>
      <c r="L171" s="3">
        <f>ROUND(G171*H171*K171/365,0)</f>
        <v>8342</v>
      </c>
      <c r="M171" s="3">
        <v>20300000</v>
      </c>
      <c r="N171" s="19">
        <v>46363</v>
      </c>
    </row>
    <row r="172" spans="1:14" s="18" customFormat="1" outlineLevel="2">
      <c r="A172" s="19" t="s">
        <v>128</v>
      </c>
      <c r="B172" s="20" t="s">
        <v>141</v>
      </c>
      <c r="C172" s="21" t="s">
        <v>139</v>
      </c>
      <c r="D172" s="20" t="s">
        <v>140</v>
      </c>
      <c r="E172" s="3">
        <v>13800000</v>
      </c>
      <c r="F172" s="19">
        <v>44538</v>
      </c>
      <c r="G172" s="3">
        <v>13800000</v>
      </c>
      <c r="H172" s="2">
        <v>5.0000000000000001E-3</v>
      </c>
      <c r="I172" s="19">
        <v>44866</v>
      </c>
      <c r="J172" s="19">
        <v>44895</v>
      </c>
      <c r="K172" s="3">
        <f>J172-I172+1</f>
        <v>30</v>
      </c>
      <c r="L172" s="3">
        <f>ROUND(G172*H172*K172/365,0)</f>
        <v>5671</v>
      </c>
      <c r="M172" s="3">
        <v>13800000</v>
      </c>
      <c r="N172" s="19">
        <v>46363</v>
      </c>
    </row>
    <row r="173" spans="1:14" s="18" customFormat="1" outlineLevel="2">
      <c r="A173" s="19" t="s">
        <v>128</v>
      </c>
      <c r="B173" s="20" t="s">
        <v>142</v>
      </c>
      <c r="C173" s="21" t="s">
        <v>143</v>
      </c>
      <c r="D173" s="20" t="s">
        <v>144</v>
      </c>
      <c r="E173" s="3">
        <v>72400000</v>
      </c>
      <c r="F173" s="19">
        <v>44566</v>
      </c>
      <c r="G173" s="3">
        <v>72400000</v>
      </c>
      <c r="H173" s="2">
        <v>5.0000000000000001E-3</v>
      </c>
      <c r="I173" s="19">
        <v>44866</v>
      </c>
      <c r="J173" s="19">
        <v>44895</v>
      </c>
      <c r="K173" s="3">
        <f>J173-I173+1</f>
        <v>30</v>
      </c>
      <c r="L173" s="3">
        <f>ROUND(G173*H173*K173/365,0)</f>
        <v>29753</v>
      </c>
      <c r="M173" s="3">
        <v>72400000</v>
      </c>
      <c r="N173" s="19">
        <v>46391</v>
      </c>
    </row>
    <row r="174" spans="1:14" s="18" customFormat="1" outlineLevel="2">
      <c r="A174" s="19" t="s">
        <v>128</v>
      </c>
      <c r="B174" s="20" t="s">
        <v>145</v>
      </c>
      <c r="C174" s="21" t="s">
        <v>146</v>
      </c>
      <c r="D174" s="20" t="s">
        <v>147</v>
      </c>
      <c r="E174" s="3">
        <v>3417000</v>
      </c>
      <c r="F174" s="19">
        <v>44588</v>
      </c>
      <c r="G174" s="3">
        <v>3417000</v>
      </c>
      <c r="H174" s="2">
        <v>5.0000000000000001E-3</v>
      </c>
      <c r="I174" s="19">
        <v>44866</v>
      </c>
      <c r="J174" s="19">
        <v>44895</v>
      </c>
      <c r="K174" s="3">
        <f>J174-I174+1</f>
        <v>30</v>
      </c>
      <c r="L174" s="3">
        <f>ROUND(G174*H174*K174/365,0)</f>
        <v>1404</v>
      </c>
      <c r="M174" s="3">
        <v>3417000</v>
      </c>
      <c r="N174" s="19">
        <v>45683</v>
      </c>
    </row>
    <row r="175" spans="1:14" s="18" customFormat="1" outlineLevel="2">
      <c r="A175" s="19" t="s">
        <v>128</v>
      </c>
      <c r="B175" s="20" t="s">
        <v>148</v>
      </c>
      <c r="C175" s="21" t="s">
        <v>139</v>
      </c>
      <c r="D175" s="20" t="s">
        <v>140</v>
      </c>
      <c r="E175" s="3">
        <v>23000000</v>
      </c>
      <c r="F175" s="19">
        <v>44581</v>
      </c>
      <c r="G175" s="3">
        <v>23000000</v>
      </c>
      <c r="H175" s="2">
        <v>5.0000000000000001E-3</v>
      </c>
      <c r="I175" s="19">
        <v>44866</v>
      </c>
      <c r="J175" s="19">
        <v>44895</v>
      </c>
      <c r="K175" s="3">
        <f>J175-I175+1</f>
        <v>30</v>
      </c>
      <c r="L175" s="3">
        <f>ROUND(G175*H175*K175/365,0)</f>
        <v>9452</v>
      </c>
      <c r="M175" s="3">
        <v>23000000</v>
      </c>
      <c r="N175" s="19">
        <v>46406</v>
      </c>
    </row>
    <row r="176" spans="1:14" s="18" customFormat="1" outlineLevel="2">
      <c r="A176" s="19" t="s">
        <v>128</v>
      </c>
      <c r="B176" s="20" t="s">
        <v>149</v>
      </c>
      <c r="C176" s="21" t="s">
        <v>150</v>
      </c>
      <c r="D176" s="20" t="s">
        <v>151</v>
      </c>
      <c r="E176" s="3">
        <v>3791998</v>
      </c>
      <c r="F176" s="19">
        <v>44589</v>
      </c>
      <c r="G176" s="3">
        <v>3791998</v>
      </c>
      <c r="H176" s="2">
        <v>5.0000000000000001E-3</v>
      </c>
      <c r="I176" s="19">
        <v>44866</v>
      </c>
      <c r="J176" s="19">
        <v>44895</v>
      </c>
      <c r="K176" s="3">
        <f>J176-I176+1</f>
        <v>30</v>
      </c>
      <c r="L176" s="3">
        <f>ROUND(G176*H176*K176/365,0)</f>
        <v>1558</v>
      </c>
      <c r="M176" s="3">
        <v>3791998</v>
      </c>
      <c r="N176" s="19">
        <v>46414</v>
      </c>
    </row>
    <row r="177" spans="1:14" s="18" customFormat="1" outlineLevel="2">
      <c r="A177" s="19" t="s">
        <v>128</v>
      </c>
      <c r="B177" s="20" t="s">
        <v>152</v>
      </c>
      <c r="C177" s="21" t="s">
        <v>153</v>
      </c>
      <c r="D177" s="20" t="s">
        <v>154</v>
      </c>
      <c r="E177" s="3">
        <v>40000000</v>
      </c>
      <c r="F177" s="19">
        <v>44588</v>
      </c>
      <c r="G177" s="3">
        <v>40000000</v>
      </c>
      <c r="H177" s="2">
        <v>5.0000000000000001E-3</v>
      </c>
      <c r="I177" s="19">
        <v>44866</v>
      </c>
      <c r="J177" s="19">
        <v>44895</v>
      </c>
      <c r="K177" s="3">
        <f>J177-I177+1</f>
        <v>30</v>
      </c>
      <c r="L177" s="3">
        <f>ROUND(G177*H177*K177/365,0)</f>
        <v>16438</v>
      </c>
      <c r="M177" s="3">
        <v>40000000</v>
      </c>
      <c r="N177" s="19">
        <v>46413</v>
      </c>
    </row>
    <row r="178" spans="1:14" s="18" customFormat="1" outlineLevel="2">
      <c r="A178" s="19" t="s">
        <v>128</v>
      </c>
      <c r="B178" s="20" t="s">
        <v>23</v>
      </c>
      <c r="C178" s="21" t="s">
        <v>155</v>
      </c>
      <c r="D178" s="20" t="s">
        <v>156</v>
      </c>
      <c r="E178" s="3">
        <v>3400000</v>
      </c>
      <c r="F178" s="19">
        <v>44063</v>
      </c>
      <c r="G178" s="3">
        <v>1875880</v>
      </c>
      <c r="H178" s="2">
        <v>5.0000000000000001E-3</v>
      </c>
      <c r="I178" s="19">
        <v>44866</v>
      </c>
      <c r="J178" s="19">
        <v>44879</v>
      </c>
      <c r="K178" s="3">
        <f>J178-I178+1</f>
        <v>14</v>
      </c>
      <c r="L178" s="3">
        <f>ROUND(G178*H178*K178/365,0)</f>
        <v>360</v>
      </c>
      <c r="M178" s="3">
        <v>1817260</v>
      </c>
      <c r="N178" s="19">
        <v>45888</v>
      </c>
    </row>
    <row r="179" spans="1:14" s="18" customFormat="1" outlineLevel="2">
      <c r="A179" s="19" t="s">
        <v>128</v>
      </c>
      <c r="B179" s="20" t="s">
        <v>23</v>
      </c>
      <c r="C179" s="21" t="s">
        <v>155</v>
      </c>
      <c r="D179" s="20"/>
      <c r="E179" s="3"/>
      <c r="F179" s="19"/>
      <c r="G179" s="3">
        <v>1817260</v>
      </c>
      <c r="H179" s="2">
        <v>5.0000000000000001E-3</v>
      </c>
      <c r="I179" s="19">
        <v>44880</v>
      </c>
      <c r="J179" s="19">
        <v>44895</v>
      </c>
      <c r="K179" s="3">
        <f>J179-I179+1</f>
        <v>16</v>
      </c>
      <c r="L179" s="3">
        <f>ROUND(G179*H179*K179/365,0)</f>
        <v>398</v>
      </c>
      <c r="M179" s="3"/>
      <c r="N179" s="19">
        <v>45888</v>
      </c>
    </row>
    <row r="180" spans="1:14" s="18" customFormat="1" outlineLevel="2">
      <c r="A180" s="19" t="s">
        <v>128</v>
      </c>
      <c r="B180" s="20" t="s">
        <v>242</v>
      </c>
      <c r="C180" s="21" t="s">
        <v>163</v>
      </c>
      <c r="D180" s="20" t="s">
        <v>164</v>
      </c>
      <c r="E180" s="3">
        <v>10000000</v>
      </c>
      <c r="F180" s="19">
        <v>44615</v>
      </c>
      <c r="G180" s="3">
        <v>8666664</v>
      </c>
      <c r="H180" s="2">
        <v>3.0000000000000001E-3</v>
      </c>
      <c r="I180" s="19">
        <v>44866</v>
      </c>
      <c r="J180" s="19">
        <v>44879</v>
      </c>
      <c r="K180" s="3">
        <f>J180-I180+1</f>
        <v>14</v>
      </c>
      <c r="L180" s="3">
        <f>ROUND(G180*H180*K180/365,0)</f>
        <v>997</v>
      </c>
      <c r="M180" s="3">
        <v>8499997</v>
      </c>
      <c r="N180" s="19">
        <v>45710</v>
      </c>
    </row>
    <row r="181" spans="1:14" s="18" customFormat="1" outlineLevel="2">
      <c r="A181" s="19" t="s">
        <v>128</v>
      </c>
      <c r="B181" s="20" t="s">
        <v>242</v>
      </c>
      <c r="C181" s="21" t="s">
        <v>163</v>
      </c>
      <c r="D181" s="20"/>
      <c r="E181" s="3"/>
      <c r="F181" s="19"/>
      <c r="G181" s="3">
        <v>8499997</v>
      </c>
      <c r="H181" s="2">
        <v>3.0000000000000001E-3</v>
      </c>
      <c r="I181" s="19">
        <v>44880</v>
      </c>
      <c r="J181" s="19">
        <v>44895</v>
      </c>
      <c r="K181" s="3">
        <f>J181-I181+1</f>
        <v>16</v>
      </c>
      <c r="L181" s="3">
        <f>ROUND(G181*H181*K181/365,0)</f>
        <v>1118</v>
      </c>
      <c r="M181" s="3"/>
      <c r="N181" s="19">
        <v>45710</v>
      </c>
    </row>
    <row r="182" spans="1:14" s="18" customFormat="1" outlineLevel="2">
      <c r="A182" s="19" t="s">
        <v>128</v>
      </c>
      <c r="B182" s="20" t="s">
        <v>243</v>
      </c>
      <c r="C182" s="21" t="s">
        <v>132</v>
      </c>
      <c r="D182" s="20" t="s">
        <v>133</v>
      </c>
      <c r="E182" s="3">
        <v>8500000</v>
      </c>
      <c r="F182" s="19">
        <v>44615</v>
      </c>
      <c r="G182" s="3">
        <v>8500000</v>
      </c>
      <c r="H182" s="2">
        <v>5.0000000000000001E-3</v>
      </c>
      <c r="I182" s="19">
        <v>44866</v>
      </c>
      <c r="J182" s="19">
        <v>44895</v>
      </c>
      <c r="K182" s="3">
        <f>J182-I182+1</f>
        <v>30</v>
      </c>
      <c r="L182" s="3">
        <f>ROUND(G182*H182*K182/365,0)</f>
        <v>3493</v>
      </c>
      <c r="M182" s="3">
        <v>8500000</v>
      </c>
      <c r="N182" s="19">
        <v>45710</v>
      </c>
    </row>
    <row r="183" spans="1:14" s="18" customFormat="1" outlineLevel="2">
      <c r="A183" s="19" t="s">
        <v>128</v>
      </c>
      <c r="B183" s="20" t="s">
        <v>244</v>
      </c>
      <c r="C183" s="21" t="s">
        <v>422</v>
      </c>
      <c r="D183" s="20" t="s">
        <v>423</v>
      </c>
      <c r="E183" s="3">
        <v>10000000</v>
      </c>
      <c r="F183" s="19">
        <v>44608</v>
      </c>
      <c r="G183" s="3">
        <v>10000000</v>
      </c>
      <c r="H183" s="2">
        <v>5.0000000000000001E-3</v>
      </c>
      <c r="I183" s="19">
        <v>44866</v>
      </c>
      <c r="J183" s="19">
        <v>44895</v>
      </c>
      <c r="K183" s="3">
        <f>J183-I183+1</f>
        <v>30</v>
      </c>
      <c r="L183" s="3">
        <f>ROUND(G183*H183*K183/365,0)</f>
        <v>4110</v>
      </c>
      <c r="M183" s="3">
        <v>10000000</v>
      </c>
      <c r="N183" s="19">
        <v>45703</v>
      </c>
    </row>
    <row r="184" spans="1:14" s="18" customFormat="1" outlineLevel="2">
      <c r="A184" s="19" t="s">
        <v>128</v>
      </c>
      <c r="B184" s="20" t="s">
        <v>245</v>
      </c>
      <c r="C184" s="21" t="s">
        <v>139</v>
      </c>
      <c r="D184" s="20" t="s">
        <v>140</v>
      </c>
      <c r="E184" s="3">
        <v>28000000</v>
      </c>
      <c r="F184" s="19">
        <v>44635</v>
      </c>
      <c r="G184" s="3">
        <v>28000000</v>
      </c>
      <c r="H184" s="2">
        <v>5.0000000000000001E-3</v>
      </c>
      <c r="I184" s="19">
        <v>44866</v>
      </c>
      <c r="J184" s="19">
        <v>44895</v>
      </c>
      <c r="K184" s="3">
        <f>J184-I184+1</f>
        <v>30</v>
      </c>
      <c r="L184" s="3">
        <f>ROUND(G184*H184*K184/365,0)</f>
        <v>11507</v>
      </c>
      <c r="M184" s="3">
        <v>28000000</v>
      </c>
      <c r="N184" s="19">
        <v>46460</v>
      </c>
    </row>
    <row r="185" spans="1:14" s="18" customFormat="1" outlineLevel="2">
      <c r="A185" s="19" t="s">
        <v>128</v>
      </c>
      <c r="B185" s="20" t="s">
        <v>246</v>
      </c>
      <c r="C185" s="21" t="s">
        <v>139</v>
      </c>
      <c r="D185" s="20" t="s">
        <v>140</v>
      </c>
      <c r="E185" s="3">
        <v>17000000</v>
      </c>
      <c r="F185" s="19">
        <v>44635</v>
      </c>
      <c r="G185" s="3">
        <v>17000000</v>
      </c>
      <c r="H185" s="2">
        <v>3.0000000000000001E-3</v>
      </c>
      <c r="I185" s="19">
        <v>44866</v>
      </c>
      <c r="J185" s="19">
        <v>44895</v>
      </c>
      <c r="K185" s="3">
        <f>J185-I185+1</f>
        <v>30</v>
      </c>
      <c r="L185" s="3">
        <f>ROUND(G185*H185*K185/365,0)</f>
        <v>4192</v>
      </c>
      <c r="M185" s="3">
        <v>17000000</v>
      </c>
      <c r="N185" s="19">
        <v>46460</v>
      </c>
    </row>
    <row r="186" spans="1:14" s="18" customFormat="1" outlineLevel="2">
      <c r="A186" s="19" t="s">
        <v>128</v>
      </c>
      <c r="B186" s="20" t="s">
        <v>247</v>
      </c>
      <c r="C186" s="21" t="s">
        <v>135</v>
      </c>
      <c r="D186" s="20" t="s">
        <v>136</v>
      </c>
      <c r="E186" s="3">
        <v>160000000</v>
      </c>
      <c r="F186" s="19">
        <v>44648</v>
      </c>
      <c r="G186" s="3">
        <v>160000000</v>
      </c>
      <c r="H186" s="2">
        <v>5.0000000000000001E-3</v>
      </c>
      <c r="I186" s="19">
        <v>44866</v>
      </c>
      <c r="J186" s="19">
        <v>44895</v>
      </c>
      <c r="K186" s="3">
        <f>J186-I186+1</f>
        <v>30</v>
      </c>
      <c r="L186" s="3">
        <f>ROUND(G186*H186*K186/365,0)</f>
        <v>65753</v>
      </c>
      <c r="M186" s="3">
        <v>160000000</v>
      </c>
      <c r="N186" s="19">
        <v>46473</v>
      </c>
    </row>
    <row r="187" spans="1:14" s="18" customFormat="1" outlineLevel="2">
      <c r="A187" s="19" t="s">
        <v>128</v>
      </c>
      <c r="B187" s="20" t="s">
        <v>248</v>
      </c>
      <c r="C187" s="21" t="s">
        <v>150</v>
      </c>
      <c r="D187" s="20" t="s">
        <v>151</v>
      </c>
      <c r="E187" s="3">
        <v>1374834</v>
      </c>
      <c r="F187" s="19">
        <v>44676</v>
      </c>
      <c r="G187" s="3">
        <v>1374834</v>
      </c>
      <c r="H187" s="2">
        <v>5.0000000000000001E-3</v>
      </c>
      <c r="I187" s="19">
        <v>44866</v>
      </c>
      <c r="J187" s="19">
        <v>44895</v>
      </c>
      <c r="K187" s="3">
        <f>J187-I187+1</f>
        <v>30</v>
      </c>
      <c r="L187" s="3">
        <f>ROUND(G187*H187*K187/365,0)</f>
        <v>565</v>
      </c>
      <c r="M187" s="3">
        <v>1374834</v>
      </c>
      <c r="N187" s="19">
        <v>46501</v>
      </c>
    </row>
    <row r="188" spans="1:14" s="18" customFormat="1" outlineLevel="2">
      <c r="A188" s="19" t="s">
        <v>128</v>
      </c>
      <c r="B188" s="20" t="s">
        <v>249</v>
      </c>
      <c r="C188" s="21" t="s">
        <v>143</v>
      </c>
      <c r="D188" s="20" t="s">
        <v>144</v>
      </c>
      <c r="E188" s="3">
        <v>21820000</v>
      </c>
      <c r="F188" s="19">
        <v>44657</v>
      </c>
      <c r="G188" s="3">
        <v>21820000</v>
      </c>
      <c r="H188" s="2">
        <v>5.0000000000000001E-3</v>
      </c>
      <c r="I188" s="19">
        <v>44866</v>
      </c>
      <c r="J188" s="19">
        <v>44895</v>
      </c>
      <c r="K188" s="3">
        <f>J188-I188+1</f>
        <v>30</v>
      </c>
      <c r="L188" s="3">
        <f>ROUND(G188*H188*K188/365,0)</f>
        <v>8967</v>
      </c>
      <c r="M188" s="3">
        <v>21820000</v>
      </c>
      <c r="N188" s="19">
        <v>46482</v>
      </c>
    </row>
    <row r="189" spans="1:14" s="18" customFormat="1" outlineLevel="2">
      <c r="A189" s="19" t="s">
        <v>128</v>
      </c>
      <c r="B189" s="20" t="s">
        <v>250</v>
      </c>
      <c r="C189" s="21" t="s">
        <v>520</v>
      </c>
      <c r="D189" s="20" t="s">
        <v>519</v>
      </c>
      <c r="E189" s="3">
        <v>100000000</v>
      </c>
      <c r="F189" s="19">
        <v>44676</v>
      </c>
      <c r="G189" s="3">
        <v>100000000</v>
      </c>
      <c r="H189" s="2">
        <v>5.0000000000000001E-3</v>
      </c>
      <c r="I189" s="19">
        <v>44866</v>
      </c>
      <c r="J189" s="19">
        <v>44895</v>
      </c>
      <c r="K189" s="3">
        <f>J189-I189+1</f>
        <v>30</v>
      </c>
      <c r="L189" s="3">
        <f>ROUND(G189*H189*K189/365,0)</f>
        <v>41096</v>
      </c>
      <c r="M189" s="3">
        <v>100000000</v>
      </c>
      <c r="N189" s="19">
        <v>46501</v>
      </c>
    </row>
    <row r="190" spans="1:14" s="18" customFormat="1" outlineLevel="2">
      <c r="A190" s="19" t="s">
        <v>128</v>
      </c>
      <c r="B190" s="20" t="s">
        <v>251</v>
      </c>
      <c r="C190" s="21" t="s">
        <v>422</v>
      </c>
      <c r="D190" s="20" t="s">
        <v>423</v>
      </c>
      <c r="E190" s="3">
        <v>95000000</v>
      </c>
      <c r="F190" s="19">
        <v>44657</v>
      </c>
      <c r="G190" s="3">
        <v>95000000</v>
      </c>
      <c r="H190" s="2">
        <v>5.0000000000000001E-3</v>
      </c>
      <c r="I190" s="19">
        <v>44866</v>
      </c>
      <c r="J190" s="19">
        <v>44895</v>
      </c>
      <c r="K190" s="3">
        <f>J190-I190+1</f>
        <v>30</v>
      </c>
      <c r="L190" s="3">
        <f>ROUND(G190*H190*K190/365,0)</f>
        <v>39041</v>
      </c>
      <c r="M190" s="3">
        <v>95000000</v>
      </c>
      <c r="N190" s="19">
        <v>45752</v>
      </c>
    </row>
    <row r="191" spans="1:14" s="18" customFormat="1" outlineLevel="2">
      <c r="A191" s="19" t="s">
        <v>128</v>
      </c>
      <c r="B191" s="20" t="s">
        <v>26</v>
      </c>
      <c r="C191" s="21" t="s">
        <v>155</v>
      </c>
      <c r="D191" s="20" t="s">
        <v>156</v>
      </c>
      <c r="E191" s="3">
        <v>9800000</v>
      </c>
      <c r="F191" s="19">
        <v>44071</v>
      </c>
      <c r="G191" s="3">
        <v>5406858</v>
      </c>
      <c r="H191" s="2">
        <v>5.0000000000000001E-3</v>
      </c>
      <c r="I191" s="19">
        <v>44866</v>
      </c>
      <c r="J191" s="19">
        <v>44879</v>
      </c>
      <c r="K191" s="3">
        <f>J191-I191+1</f>
        <v>14</v>
      </c>
      <c r="L191" s="3">
        <f>ROUND(G191*H191*K191/365,0)</f>
        <v>1037</v>
      </c>
      <c r="M191" s="3">
        <v>5237891</v>
      </c>
      <c r="N191" s="19">
        <v>45896</v>
      </c>
    </row>
    <row r="192" spans="1:14" s="18" customFormat="1" outlineLevel="2">
      <c r="A192" s="19" t="s">
        <v>128</v>
      </c>
      <c r="B192" s="20" t="s">
        <v>26</v>
      </c>
      <c r="C192" s="21" t="s">
        <v>155</v>
      </c>
      <c r="D192" s="20"/>
      <c r="E192" s="3"/>
      <c r="F192" s="19"/>
      <c r="G192" s="3">
        <v>5237891</v>
      </c>
      <c r="H192" s="2">
        <v>5.0000000000000001E-3</v>
      </c>
      <c r="I192" s="19">
        <v>44880</v>
      </c>
      <c r="J192" s="19">
        <v>44895</v>
      </c>
      <c r="K192" s="3">
        <f>J192-I192+1</f>
        <v>16</v>
      </c>
      <c r="L192" s="3">
        <f>ROUND(G192*H192*K192/365,0)</f>
        <v>1148</v>
      </c>
      <c r="M192" s="3"/>
      <c r="N192" s="19">
        <v>45896</v>
      </c>
    </row>
    <row r="193" spans="1:14" s="18" customFormat="1" outlineLevel="2">
      <c r="A193" s="19" t="s">
        <v>128</v>
      </c>
      <c r="B193" s="20" t="s">
        <v>252</v>
      </c>
      <c r="C193" s="21" t="s">
        <v>139</v>
      </c>
      <c r="D193" s="20" t="s">
        <v>140</v>
      </c>
      <c r="E193" s="3">
        <v>20300000</v>
      </c>
      <c r="F193" s="19">
        <v>44666</v>
      </c>
      <c r="G193" s="3">
        <v>20300000</v>
      </c>
      <c r="H193" s="2">
        <v>5.0000000000000001E-3</v>
      </c>
      <c r="I193" s="19">
        <v>44866</v>
      </c>
      <c r="J193" s="19">
        <v>44895</v>
      </c>
      <c r="K193" s="3">
        <f>J193-I193+1</f>
        <v>30</v>
      </c>
      <c r="L193" s="3">
        <f>ROUND(G193*H193*K193/365,0)</f>
        <v>8342</v>
      </c>
      <c r="M193" s="3">
        <v>20300000</v>
      </c>
      <c r="N193" s="19">
        <v>46491</v>
      </c>
    </row>
    <row r="194" spans="1:14" s="18" customFormat="1" outlineLevel="2">
      <c r="A194" s="19" t="s">
        <v>128</v>
      </c>
      <c r="B194" s="20" t="s">
        <v>253</v>
      </c>
      <c r="C194" s="21" t="s">
        <v>139</v>
      </c>
      <c r="D194" s="20" t="s">
        <v>140</v>
      </c>
      <c r="E194" s="3">
        <v>3500000</v>
      </c>
      <c r="F194" s="19">
        <v>44666</v>
      </c>
      <c r="G194" s="3">
        <v>3500000</v>
      </c>
      <c r="H194" s="2">
        <v>5.0000000000000001E-3</v>
      </c>
      <c r="I194" s="19">
        <v>44866</v>
      </c>
      <c r="J194" s="19">
        <v>44895</v>
      </c>
      <c r="K194" s="3">
        <f>J194-I194+1</f>
        <v>30</v>
      </c>
      <c r="L194" s="3">
        <f>ROUND(G194*H194*K194/365,0)</f>
        <v>1438</v>
      </c>
      <c r="M194" s="3">
        <v>3500000</v>
      </c>
      <c r="N194" s="19">
        <v>46491</v>
      </c>
    </row>
    <row r="195" spans="1:14" s="18" customFormat="1" outlineLevel="2">
      <c r="A195" s="19" t="s">
        <v>128</v>
      </c>
      <c r="B195" s="20" t="s">
        <v>276</v>
      </c>
      <c r="C195" s="21" t="s">
        <v>139</v>
      </c>
      <c r="D195" s="20" t="s">
        <v>140</v>
      </c>
      <c r="E195" s="3">
        <v>36000000</v>
      </c>
      <c r="F195" s="19">
        <v>44666</v>
      </c>
      <c r="G195" s="3">
        <v>36000000</v>
      </c>
      <c r="H195" s="2">
        <v>3.0000000000000001E-3</v>
      </c>
      <c r="I195" s="19">
        <v>44866</v>
      </c>
      <c r="J195" s="19">
        <v>44895</v>
      </c>
      <c r="K195" s="3">
        <f>J195-I195+1</f>
        <v>30</v>
      </c>
      <c r="L195" s="3">
        <f>ROUND(G195*H195*K195/365,0)</f>
        <v>8877</v>
      </c>
      <c r="M195" s="3">
        <v>36000000</v>
      </c>
      <c r="N195" s="19">
        <v>46491</v>
      </c>
    </row>
    <row r="196" spans="1:14" s="18" customFormat="1" outlineLevel="2">
      <c r="A196" s="19" t="s">
        <v>128</v>
      </c>
      <c r="B196" s="20" t="s">
        <v>277</v>
      </c>
      <c r="C196" s="21" t="s">
        <v>150</v>
      </c>
      <c r="D196" s="20" t="s">
        <v>151</v>
      </c>
      <c r="E196" s="3">
        <v>300080</v>
      </c>
      <c r="F196" s="19">
        <v>44708</v>
      </c>
      <c r="G196" s="3">
        <v>300080</v>
      </c>
      <c r="H196" s="2">
        <v>5.0000000000000001E-3</v>
      </c>
      <c r="I196" s="19">
        <v>44866</v>
      </c>
      <c r="J196" s="19">
        <v>44895</v>
      </c>
      <c r="K196" s="3">
        <f>J196-I196+1</f>
        <v>30</v>
      </c>
      <c r="L196" s="3">
        <f>ROUND(G196*H196*K196/365,0)</f>
        <v>123</v>
      </c>
      <c r="M196" s="3">
        <v>300080</v>
      </c>
      <c r="N196" s="19">
        <v>46533</v>
      </c>
    </row>
    <row r="197" spans="1:14" s="18" customFormat="1" outlineLevel="2">
      <c r="A197" s="19" t="s">
        <v>128</v>
      </c>
      <c r="B197" s="20" t="s">
        <v>278</v>
      </c>
      <c r="C197" s="21" t="s">
        <v>520</v>
      </c>
      <c r="D197" s="20" t="s">
        <v>519</v>
      </c>
      <c r="E197" s="3">
        <v>50000000</v>
      </c>
      <c r="F197" s="19">
        <v>44711</v>
      </c>
      <c r="G197" s="3">
        <v>50000000</v>
      </c>
      <c r="H197" s="2">
        <v>5.0000000000000001E-3</v>
      </c>
      <c r="I197" s="19">
        <v>44866</v>
      </c>
      <c r="J197" s="19">
        <v>44895</v>
      </c>
      <c r="K197" s="3">
        <f>J197-I197+1</f>
        <v>30</v>
      </c>
      <c r="L197" s="3">
        <f>ROUND(G197*H197*K197/365,0)</f>
        <v>20548</v>
      </c>
      <c r="M197" s="3">
        <v>50000000</v>
      </c>
      <c r="N197" s="19">
        <v>46536</v>
      </c>
    </row>
    <row r="198" spans="1:14" s="18" customFormat="1" outlineLevel="2">
      <c r="A198" s="19" t="s">
        <v>128</v>
      </c>
      <c r="B198" s="20" t="s">
        <v>279</v>
      </c>
      <c r="C198" s="21" t="s">
        <v>139</v>
      </c>
      <c r="D198" s="20" t="s">
        <v>140</v>
      </c>
      <c r="E198" s="3">
        <v>45600000</v>
      </c>
      <c r="F198" s="19">
        <v>44699</v>
      </c>
      <c r="G198" s="3">
        <v>45600000</v>
      </c>
      <c r="H198" s="2">
        <v>5.0000000000000001E-3</v>
      </c>
      <c r="I198" s="19">
        <v>44866</v>
      </c>
      <c r="J198" s="19">
        <v>44895</v>
      </c>
      <c r="K198" s="3">
        <f>J198-I198+1</f>
        <v>30</v>
      </c>
      <c r="L198" s="3">
        <f>ROUND(G198*H198*K198/365,0)</f>
        <v>18740</v>
      </c>
      <c r="M198" s="3">
        <v>45600000</v>
      </c>
      <c r="N198" s="19">
        <v>46524</v>
      </c>
    </row>
    <row r="199" spans="1:14" s="18" customFormat="1" outlineLevel="2">
      <c r="A199" s="19" t="s">
        <v>128</v>
      </c>
      <c r="B199" s="20" t="s">
        <v>280</v>
      </c>
      <c r="C199" s="21" t="s">
        <v>139</v>
      </c>
      <c r="D199" s="20" t="s">
        <v>140</v>
      </c>
      <c r="E199" s="3">
        <v>18600000</v>
      </c>
      <c r="F199" s="19">
        <v>44699</v>
      </c>
      <c r="G199" s="3">
        <v>18600000</v>
      </c>
      <c r="H199" s="2">
        <v>5.0000000000000001E-3</v>
      </c>
      <c r="I199" s="19">
        <v>44866</v>
      </c>
      <c r="J199" s="19">
        <v>44895</v>
      </c>
      <c r="K199" s="3">
        <f>J199-I199+1</f>
        <v>30</v>
      </c>
      <c r="L199" s="3">
        <f>ROUND(G199*H199*K199/365,0)</f>
        <v>7644</v>
      </c>
      <c r="M199" s="3">
        <v>18600000</v>
      </c>
      <c r="N199" s="19">
        <v>46524</v>
      </c>
    </row>
    <row r="200" spans="1:14" s="18" customFormat="1" outlineLevel="2">
      <c r="A200" s="19" t="s">
        <v>128</v>
      </c>
      <c r="B200" s="20" t="s">
        <v>281</v>
      </c>
      <c r="C200" s="21" t="s">
        <v>157</v>
      </c>
      <c r="D200" s="20" t="s">
        <v>158</v>
      </c>
      <c r="E200" s="3">
        <v>10000000</v>
      </c>
      <c r="F200" s="19">
        <v>44698</v>
      </c>
      <c r="G200" s="3">
        <v>10000000</v>
      </c>
      <c r="H200" s="2">
        <v>3.0000000000000001E-3</v>
      </c>
      <c r="I200" s="19">
        <v>44866</v>
      </c>
      <c r="J200" s="19">
        <v>44895</v>
      </c>
      <c r="K200" s="3">
        <f>J200-I200+1</f>
        <v>30</v>
      </c>
      <c r="L200" s="3">
        <f>ROUND(G200*H200*K200/365,0)</f>
        <v>2466</v>
      </c>
      <c r="M200" s="3">
        <v>10000000</v>
      </c>
      <c r="N200" s="19">
        <v>46523</v>
      </c>
    </row>
    <row r="201" spans="1:14" s="18" customFormat="1" outlineLevel="2">
      <c r="A201" s="19" t="s">
        <v>128</v>
      </c>
      <c r="B201" s="20" t="s">
        <v>282</v>
      </c>
      <c r="C201" s="21" t="s">
        <v>139</v>
      </c>
      <c r="D201" s="20" t="s">
        <v>140</v>
      </c>
      <c r="E201" s="3">
        <v>30200000</v>
      </c>
      <c r="F201" s="19">
        <v>44739</v>
      </c>
      <c r="G201" s="3">
        <v>30200000</v>
      </c>
      <c r="H201" s="2">
        <v>5.0000000000000001E-3</v>
      </c>
      <c r="I201" s="19">
        <v>44866</v>
      </c>
      <c r="J201" s="19">
        <v>44895</v>
      </c>
      <c r="K201" s="3">
        <f>J201-I201+1</f>
        <v>30</v>
      </c>
      <c r="L201" s="3">
        <f>ROUND(G201*H201*K201/365,0)</f>
        <v>12411</v>
      </c>
      <c r="M201" s="3">
        <v>30200000</v>
      </c>
      <c r="N201" s="19">
        <v>46564</v>
      </c>
    </row>
    <row r="202" spans="1:14" s="18" customFormat="1" outlineLevel="2">
      <c r="A202" s="19" t="s">
        <v>128</v>
      </c>
      <c r="B202" s="20" t="s">
        <v>283</v>
      </c>
      <c r="C202" s="21" t="s">
        <v>153</v>
      </c>
      <c r="D202" s="20" t="s">
        <v>154</v>
      </c>
      <c r="E202" s="3">
        <v>40000000</v>
      </c>
      <c r="F202" s="19">
        <v>44734</v>
      </c>
      <c r="G202" s="3">
        <v>40000000</v>
      </c>
      <c r="H202" s="2">
        <v>5.0000000000000001E-3</v>
      </c>
      <c r="I202" s="19">
        <v>44866</v>
      </c>
      <c r="J202" s="19">
        <v>44895</v>
      </c>
      <c r="K202" s="3">
        <f>J202-I202+1</f>
        <v>30</v>
      </c>
      <c r="L202" s="3">
        <f>ROUND(G202*H202*K202/365,0)</f>
        <v>16438</v>
      </c>
      <c r="M202" s="3">
        <v>40000000</v>
      </c>
      <c r="N202" s="19">
        <v>46559</v>
      </c>
    </row>
    <row r="203" spans="1:14" s="18" customFormat="1" outlineLevel="2">
      <c r="A203" s="19" t="s">
        <v>128</v>
      </c>
      <c r="B203" s="20" t="s">
        <v>27</v>
      </c>
      <c r="C203" s="21" t="s">
        <v>157</v>
      </c>
      <c r="D203" s="20" t="s">
        <v>158</v>
      </c>
      <c r="E203" s="3">
        <v>201000000</v>
      </c>
      <c r="F203" s="19">
        <v>44064</v>
      </c>
      <c r="G203" s="3">
        <v>187600000</v>
      </c>
      <c r="H203" s="2">
        <v>5.0000000000000001E-3</v>
      </c>
      <c r="I203" s="19">
        <v>44866</v>
      </c>
      <c r="J203" s="19">
        <v>44879</v>
      </c>
      <c r="K203" s="3">
        <f>J203-I203+1</f>
        <v>14</v>
      </c>
      <c r="L203" s="3">
        <f>ROUND(G203*H203*K203/365,0)</f>
        <v>35978</v>
      </c>
      <c r="M203" s="3">
        <v>184250000</v>
      </c>
      <c r="N203" s="19">
        <v>45889</v>
      </c>
    </row>
    <row r="204" spans="1:14" s="18" customFormat="1" outlineLevel="2">
      <c r="A204" s="19" t="s">
        <v>128</v>
      </c>
      <c r="B204" s="20" t="s">
        <v>27</v>
      </c>
      <c r="C204" s="21" t="s">
        <v>157</v>
      </c>
      <c r="D204" s="20"/>
      <c r="E204" s="3"/>
      <c r="F204" s="19"/>
      <c r="G204" s="3">
        <v>184250000</v>
      </c>
      <c r="H204" s="2">
        <v>5.0000000000000001E-3</v>
      </c>
      <c r="I204" s="19">
        <v>44880</v>
      </c>
      <c r="J204" s="19">
        <v>44895</v>
      </c>
      <c r="K204" s="3">
        <f>J204-I204+1</f>
        <v>16</v>
      </c>
      <c r="L204" s="3">
        <f>ROUND(G204*H204*K204/365,0)</f>
        <v>40384</v>
      </c>
      <c r="M204" s="3"/>
      <c r="N204" s="19">
        <v>45889</v>
      </c>
    </row>
    <row r="205" spans="1:14" s="18" customFormat="1" outlineLevel="2">
      <c r="A205" s="19" t="s">
        <v>128</v>
      </c>
      <c r="B205" s="20" t="s">
        <v>284</v>
      </c>
      <c r="C205" s="21" t="s">
        <v>150</v>
      </c>
      <c r="D205" s="20" t="s">
        <v>151</v>
      </c>
      <c r="E205" s="3">
        <v>3840000</v>
      </c>
      <c r="F205" s="19">
        <v>44733</v>
      </c>
      <c r="G205" s="3">
        <v>3840000</v>
      </c>
      <c r="H205" s="2">
        <v>5.0000000000000001E-3</v>
      </c>
      <c r="I205" s="19">
        <v>44866</v>
      </c>
      <c r="J205" s="19">
        <v>44895</v>
      </c>
      <c r="K205" s="3">
        <f>J205-I205+1</f>
        <v>30</v>
      </c>
      <c r="L205" s="3">
        <f>ROUND(G205*H205*K205/365,0)</f>
        <v>1578</v>
      </c>
      <c r="M205" s="3">
        <v>3840000</v>
      </c>
      <c r="N205" s="19">
        <v>46558</v>
      </c>
    </row>
    <row r="206" spans="1:14" s="18" customFormat="1" outlineLevel="2">
      <c r="A206" s="19" t="s">
        <v>128</v>
      </c>
      <c r="B206" s="20" t="s">
        <v>285</v>
      </c>
      <c r="C206" s="21" t="s">
        <v>150</v>
      </c>
      <c r="D206" s="20" t="s">
        <v>151</v>
      </c>
      <c r="E206" s="3">
        <v>807479</v>
      </c>
      <c r="F206" s="19">
        <v>44760</v>
      </c>
      <c r="G206" s="3">
        <v>807479</v>
      </c>
      <c r="H206" s="2">
        <v>5.0000000000000001E-3</v>
      </c>
      <c r="I206" s="19">
        <v>44866</v>
      </c>
      <c r="J206" s="19">
        <v>44895</v>
      </c>
      <c r="K206" s="3">
        <f>J206-I206+1</f>
        <v>30</v>
      </c>
      <c r="L206" s="3">
        <f>ROUND(G206*H206*K206/365,0)</f>
        <v>332</v>
      </c>
      <c r="M206" s="3">
        <v>807479</v>
      </c>
      <c r="N206" s="19">
        <v>46585</v>
      </c>
    </row>
    <row r="207" spans="1:14" s="18" customFormat="1" outlineLevel="2">
      <c r="A207" s="19" t="s">
        <v>128</v>
      </c>
      <c r="B207" s="20" t="s">
        <v>288</v>
      </c>
      <c r="C207" s="21" t="s">
        <v>520</v>
      </c>
      <c r="D207" s="20" t="s">
        <v>519</v>
      </c>
      <c r="E207" s="3">
        <v>50000000</v>
      </c>
      <c r="F207" s="19">
        <v>44761</v>
      </c>
      <c r="G207" s="3">
        <v>50000000</v>
      </c>
      <c r="H207" s="2">
        <v>5.0000000000000001E-3</v>
      </c>
      <c r="I207" s="19">
        <v>44866</v>
      </c>
      <c r="J207" s="19">
        <v>44895</v>
      </c>
      <c r="K207" s="3">
        <f>J207-I207+1</f>
        <v>30</v>
      </c>
      <c r="L207" s="3">
        <f>ROUND(G207*H207*K207/365,0)</f>
        <v>20548</v>
      </c>
      <c r="M207" s="3">
        <v>50000000</v>
      </c>
      <c r="N207" s="19">
        <v>46586</v>
      </c>
    </row>
    <row r="208" spans="1:14" s="18" customFormat="1" outlineLevel="2">
      <c r="A208" s="19" t="s">
        <v>128</v>
      </c>
      <c r="B208" s="20" t="s">
        <v>289</v>
      </c>
      <c r="C208" s="21" t="s">
        <v>132</v>
      </c>
      <c r="D208" s="20" t="s">
        <v>133</v>
      </c>
      <c r="E208" s="3">
        <v>12900000</v>
      </c>
      <c r="F208" s="19">
        <v>44762</v>
      </c>
      <c r="G208" s="3">
        <v>12900000</v>
      </c>
      <c r="H208" s="2">
        <v>5.0000000000000001E-3</v>
      </c>
      <c r="I208" s="19">
        <v>44866</v>
      </c>
      <c r="J208" s="19">
        <v>44895</v>
      </c>
      <c r="K208" s="3">
        <f>J208-I208+1</f>
        <v>30</v>
      </c>
      <c r="L208" s="3">
        <f>ROUND(G208*H208*K208/365,0)</f>
        <v>5301</v>
      </c>
      <c r="M208" s="3">
        <v>12900000</v>
      </c>
      <c r="N208" s="19">
        <v>45857</v>
      </c>
    </row>
    <row r="209" spans="1:14" s="18" customFormat="1" outlineLevel="2">
      <c r="A209" s="19" t="s">
        <v>128</v>
      </c>
      <c r="B209" s="20" t="s">
        <v>292</v>
      </c>
      <c r="C209" s="21" t="s">
        <v>139</v>
      </c>
      <c r="D209" s="20" t="s">
        <v>140</v>
      </c>
      <c r="E209" s="3">
        <v>60000000</v>
      </c>
      <c r="F209" s="19">
        <v>44781</v>
      </c>
      <c r="G209" s="3">
        <v>60000000</v>
      </c>
      <c r="H209" s="2">
        <v>5.0000000000000001E-3</v>
      </c>
      <c r="I209" s="19">
        <v>44866</v>
      </c>
      <c r="J209" s="19">
        <v>44895</v>
      </c>
      <c r="K209" s="3">
        <f>J209-I209+1</f>
        <v>30</v>
      </c>
      <c r="L209" s="3">
        <f>ROUND(G209*H209*K209/365,0)</f>
        <v>24658</v>
      </c>
      <c r="M209" s="3">
        <v>60000000</v>
      </c>
      <c r="N209" s="19">
        <v>46606</v>
      </c>
    </row>
    <row r="210" spans="1:14" s="18" customFormat="1" outlineLevel="2">
      <c r="A210" s="19" t="s">
        <v>128</v>
      </c>
      <c r="B210" s="20" t="s">
        <v>293</v>
      </c>
      <c r="C210" s="21" t="s">
        <v>139</v>
      </c>
      <c r="D210" s="20" t="s">
        <v>140</v>
      </c>
      <c r="E210" s="3">
        <v>60000000</v>
      </c>
      <c r="F210" s="19">
        <v>44797</v>
      </c>
      <c r="G210" s="3">
        <v>60000000</v>
      </c>
      <c r="H210" s="2">
        <v>5.0000000000000001E-3</v>
      </c>
      <c r="I210" s="19">
        <v>44866</v>
      </c>
      <c r="J210" s="19">
        <v>44895</v>
      </c>
      <c r="K210" s="3">
        <f>J210-I210+1</f>
        <v>30</v>
      </c>
      <c r="L210" s="3">
        <f>ROUND(G210*H210*K210/365,0)</f>
        <v>24658</v>
      </c>
      <c r="M210" s="3">
        <v>60000000</v>
      </c>
      <c r="N210" s="19">
        <v>46622</v>
      </c>
    </row>
    <row r="211" spans="1:14" s="18" customFormat="1" outlineLevel="2">
      <c r="A211" s="19" t="s">
        <v>128</v>
      </c>
      <c r="B211" s="20" t="s">
        <v>294</v>
      </c>
      <c r="C211" s="21" t="s">
        <v>139</v>
      </c>
      <c r="D211" s="20" t="s">
        <v>140</v>
      </c>
      <c r="E211" s="3">
        <v>44000000</v>
      </c>
      <c r="F211" s="19">
        <v>44797</v>
      </c>
      <c r="G211" s="3">
        <v>44000000</v>
      </c>
      <c r="H211" s="2">
        <v>5.0000000000000001E-3</v>
      </c>
      <c r="I211" s="19">
        <v>44866</v>
      </c>
      <c r="J211" s="19">
        <v>44895</v>
      </c>
      <c r="K211" s="3">
        <f>J211-I211+1</f>
        <v>30</v>
      </c>
      <c r="L211" s="3">
        <f>ROUND(G211*H211*K211/365,0)</f>
        <v>18082</v>
      </c>
      <c r="M211" s="3">
        <v>44000000</v>
      </c>
      <c r="N211" s="19">
        <v>46622</v>
      </c>
    </row>
    <row r="212" spans="1:14" s="18" customFormat="1" outlineLevel="2">
      <c r="A212" s="19" t="s">
        <v>128</v>
      </c>
      <c r="B212" s="20" t="s">
        <v>295</v>
      </c>
      <c r="C212" s="21" t="s">
        <v>135</v>
      </c>
      <c r="D212" s="20" t="s">
        <v>136</v>
      </c>
      <c r="E212" s="3">
        <v>56610000</v>
      </c>
      <c r="F212" s="19">
        <v>44791</v>
      </c>
      <c r="G212" s="3">
        <v>56610000</v>
      </c>
      <c r="H212" s="2">
        <v>5.0000000000000001E-3</v>
      </c>
      <c r="I212" s="19">
        <v>44866</v>
      </c>
      <c r="J212" s="19">
        <v>44895</v>
      </c>
      <c r="K212" s="3">
        <f>J212-I212+1</f>
        <v>30</v>
      </c>
      <c r="L212" s="3">
        <f>ROUND(G212*H212*K212/365,0)</f>
        <v>23264</v>
      </c>
      <c r="M212" s="3">
        <v>56610000</v>
      </c>
      <c r="N212" s="19">
        <v>46616</v>
      </c>
    </row>
    <row r="213" spans="1:14" s="18" customFormat="1" outlineLevel="2">
      <c r="A213" s="19" t="s">
        <v>128</v>
      </c>
      <c r="B213" s="20" t="s">
        <v>296</v>
      </c>
      <c r="C213" s="21" t="s">
        <v>575</v>
      </c>
      <c r="D213" s="20" t="s">
        <v>574</v>
      </c>
      <c r="E213" s="3">
        <v>2562000</v>
      </c>
      <c r="F213" s="19">
        <v>44831</v>
      </c>
      <c r="G213" s="3">
        <v>2562000</v>
      </c>
      <c r="H213" s="2">
        <v>5.0000000000000001E-3</v>
      </c>
      <c r="I213" s="19">
        <v>44866</v>
      </c>
      <c r="J213" s="19">
        <v>44895</v>
      </c>
      <c r="K213" s="3">
        <f>J213-I213+1</f>
        <v>30</v>
      </c>
      <c r="L213" s="3">
        <f>ROUND(G213*H213*K213/365,0)</f>
        <v>1053</v>
      </c>
      <c r="M213" s="3">
        <v>2562000</v>
      </c>
      <c r="N213" s="19">
        <v>46656</v>
      </c>
    </row>
    <row r="214" spans="1:14" s="18" customFormat="1" outlineLevel="2">
      <c r="A214" s="19" t="s">
        <v>128</v>
      </c>
      <c r="B214" s="20" t="s">
        <v>297</v>
      </c>
      <c r="C214" s="21" t="s">
        <v>575</v>
      </c>
      <c r="D214" s="20" t="s">
        <v>574</v>
      </c>
      <c r="E214" s="3">
        <v>9251183</v>
      </c>
      <c r="F214" s="19">
        <v>44851</v>
      </c>
      <c r="G214" s="3">
        <v>9251183</v>
      </c>
      <c r="H214" s="2">
        <v>5.0000000000000001E-3</v>
      </c>
      <c r="I214" s="19">
        <v>44866</v>
      </c>
      <c r="J214" s="19">
        <v>44895</v>
      </c>
      <c r="K214" s="3">
        <f>J214-I214+1</f>
        <v>30</v>
      </c>
      <c r="L214" s="3">
        <f>ROUND(G214*H214*K214/365,0)</f>
        <v>3802</v>
      </c>
      <c r="M214" s="3">
        <v>9251183</v>
      </c>
      <c r="N214" s="19">
        <v>46676</v>
      </c>
    </row>
    <row r="215" spans="1:14" s="18" customFormat="1" outlineLevel="2">
      <c r="A215" s="19" t="s">
        <v>128</v>
      </c>
      <c r="B215" s="20" t="s">
        <v>30</v>
      </c>
      <c r="C215" s="21" t="s">
        <v>143</v>
      </c>
      <c r="D215" s="20" t="s">
        <v>144</v>
      </c>
      <c r="E215" s="3">
        <v>211550000</v>
      </c>
      <c r="F215" s="19">
        <v>44078</v>
      </c>
      <c r="G215" s="3">
        <v>211550000</v>
      </c>
      <c r="H215" s="2">
        <v>5.0000000000000001E-3</v>
      </c>
      <c r="I215" s="19">
        <v>44866</v>
      </c>
      <c r="J215" s="19">
        <v>44895</v>
      </c>
      <c r="K215" s="3">
        <f>J215-I215+1</f>
        <v>30</v>
      </c>
      <c r="L215" s="3">
        <f>ROUND(G215*H215*K215/365,0)</f>
        <v>86938</v>
      </c>
      <c r="M215" s="3">
        <v>211550000</v>
      </c>
      <c r="N215" s="19">
        <v>45903</v>
      </c>
    </row>
    <row r="216" spans="1:14" s="18" customFormat="1" outlineLevel="2">
      <c r="A216" s="19" t="s">
        <v>128</v>
      </c>
      <c r="B216" s="20" t="s">
        <v>298</v>
      </c>
      <c r="C216" s="21" t="s">
        <v>139</v>
      </c>
      <c r="D216" s="20" t="s">
        <v>140</v>
      </c>
      <c r="E216" s="3">
        <v>68000000</v>
      </c>
      <c r="F216" s="19">
        <v>44851</v>
      </c>
      <c r="G216" s="3">
        <v>68000000</v>
      </c>
      <c r="H216" s="2">
        <v>5.0000000000000001E-3</v>
      </c>
      <c r="I216" s="19">
        <v>44866</v>
      </c>
      <c r="J216" s="19">
        <v>44895</v>
      </c>
      <c r="K216" s="3">
        <f>J216-I216+1</f>
        <v>30</v>
      </c>
      <c r="L216" s="3">
        <f>ROUND(G216*H216*K216/365,0)</f>
        <v>27945</v>
      </c>
      <c r="M216" s="3">
        <v>68000000</v>
      </c>
      <c r="N216" s="19">
        <v>46676</v>
      </c>
    </row>
    <row r="217" spans="1:14" s="18" customFormat="1" outlineLevel="2">
      <c r="A217" s="57" t="s">
        <v>128</v>
      </c>
      <c r="B217" s="58" t="s">
        <v>299</v>
      </c>
      <c r="C217" s="59" t="s">
        <v>125</v>
      </c>
      <c r="D217" s="58" t="s">
        <v>126</v>
      </c>
      <c r="E217" s="53">
        <v>18000000</v>
      </c>
      <c r="F217" s="57">
        <v>44845</v>
      </c>
      <c r="G217" s="53">
        <v>18000000</v>
      </c>
      <c r="H217" s="52">
        <v>5.0000000000000001E-3</v>
      </c>
      <c r="I217" s="57">
        <v>44845</v>
      </c>
      <c r="J217" s="57">
        <v>44865</v>
      </c>
      <c r="K217" s="53">
        <f>J217-I217+1</f>
        <v>21</v>
      </c>
      <c r="L217" s="53">
        <f>-ROUND(G217*H217*K217/365,0)</f>
        <v>-5178</v>
      </c>
      <c r="M217" s="53">
        <v>17500000</v>
      </c>
      <c r="N217" s="57">
        <v>46670</v>
      </c>
    </row>
    <row r="218" spans="1:14" s="18" customFormat="1" outlineLevel="2">
      <c r="A218" s="57" t="s">
        <v>128</v>
      </c>
      <c r="B218" s="58" t="s">
        <v>299</v>
      </c>
      <c r="C218" s="59" t="s">
        <v>125</v>
      </c>
      <c r="D218" s="58" t="s">
        <v>126</v>
      </c>
      <c r="E218" s="53"/>
      <c r="F218" s="57"/>
      <c r="G218" s="53">
        <v>18000000</v>
      </c>
      <c r="H218" s="52">
        <v>5.0000000000000001E-3</v>
      </c>
      <c r="I218" s="57">
        <v>44845</v>
      </c>
      <c r="J218" s="57">
        <v>44850</v>
      </c>
      <c r="K218" s="53">
        <f>J218-I218+1</f>
        <v>6</v>
      </c>
      <c r="L218" s="53">
        <f>ROUND(G218*H218*K218/365,0)</f>
        <v>1479</v>
      </c>
      <c r="M218" s="53"/>
      <c r="N218" s="57">
        <v>46670</v>
      </c>
    </row>
    <row r="219" spans="1:14" s="18" customFormat="1" outlineLevel="2">
      <c r="A219" s="57" t="s">
        <v>128</v>
      </c>
      <c r="B219" s="58" t="s">
        <v>299</v>
      </c>
      <c r="C219" s="59" t="s">
        <v>125</v>
      </c>
      <c r="D219" s="58" t="s">
        <v>126</v>
      </c>
      <c r="E219" s="53"/>
      <c r="F219" s="57"/>
      <c r="G219" s="53">
        <v>17750000</v>
      </c>
      <c r="H219" s="52">
        <v>5.0000000000000001E-3</v>
      </c>
      <c r="I219" s="57">
        <v>44851</v>
      </c>
      <c r="J219" s="57">
        <v>44865</v>
      </c>
      <c r="K219" s="53">
        <f>J219-I219+1</f>
        <v>15</v>
      </c>
      <c r="L219" s="53">
        <f>ROUND(G219*H219*K219/365,0)</f>
        <v>3647</v>
      </c>
      <c r="M219" s="53"/>
      <c r="N219" s="57">
        <v>46670</v>
      </c>
    </row>
    <row r="220" spans="1:14" s="18" customFormat="1" outlineLevel="2">
      <c r="A220" s="19" t="s">
        <v>128</v>
      </c>
      <c r="B220" s="20" t="s">
        <v>299</v>
      </c>
      <c r="C220" s="21" t="s">
        <v>125</v>
      </c>
      <c r="D220" s="20" t="s">
        <v>126</v>
      </c>
      <c r="E220" s="3"/>
      <c r="F220" s="19"/>
      <c r="G220" s="3">
        <v>17750000</v>
      </c>
      <c r="H220" s="2">
        <v>5.0000000000000001E-3</v>
      </c>
      <c r="I220" s="19">
        <v>44866</v>
      </c>
      <c r="J220" s="19">
        <v>44879</v>
      </c>
      <c r="K220" s="3">
        <f>J220-I220+1</f>
        <v>14</v>
      </c>
      <c r="L220" s="3">
        <f>ROUND(G220*H220*K220/365,0)</f>
        <v>3404</v>
      </c>
      <c r="M220" s="3"/>
      <c r="N220" s="19">
        <v>46670</v>
      </c>
    </row>
    <row r="221" spans="1:14" s="18" customFormat="1" outlineLevel="2">
      <c r="A221" s="19" t="s">
        <v>128</v>
      </c>
      <c r="B221" s="20" t="s">
        <v>299</v>
      </c>
      <c r="C221" s="21" t="s">
        <v>125</v>
      </c>
      <c r="D221" s="20"/>
      <c r="E221" s="3"/>
      <c r="F221" s="19"/>
      <c r="G221" s="3">
        <v>17500000</v>
      </c>
      <c r="H221" s="2">
        <v>5.0000000000000001E-3</v>
      </c>
      <c r="I221" s="19">
        <v>44880</v>
      </c>
      <c r="J221" s="19">
        <v>44895</v>
      </c>
      <c r="K221" s="3">
        <f>J221-I221+1</f>
        <v>16</v>
      </c>
      <c r="L221" s="3">
        <f>ROUND(G221*H221*K221/365,0)</f>
        <v>3836</v>
      </c>
      <c r="M221" s="3"/>
      <c r="N221" s="19">
        <v>46670</v>
      </c>
    </row>
    <row r="222" spans="1:14" s="18" customFormat="1" outlineLevel="2">
      <c r="A222" s="19" t="s">
        <v>128</v>
      </c>
      <c r="B222" s="20" t="s">
        <v>300</v>
      </c>
      <c r="C222" s="21" t="s">
        <v>590</v>
      </c>
      <c r="D222" s="20" t="s">
        <v>589</v>
      </c>
      <c r="E222" s="3">
        <v>3580000</v>
      </c>
      <c r="F222" s="19">
        <v>44861</v>
      </c>
      <c r="G222" s="3">
        <v>3580000</v>
      </c>
      <c r="H222" s="2">
        <v>5.0000000000000001E-3</v>
      </c>
      <c r="I222" s="19">
        <v>44866</v>
      </c>
      <c r="J222" s="19">
        <v>44895</v>
      </c>
      <c r="K222" s="3">
        <f>J222-I222+1</f>
        <v>30</v>
      </c>
      <c r="L222" s="3">
        <f>ROUND(G222*H222*K222/365,0)</f>
        <v>1471</v>
      </c>
      <c r="M222" s="3">
        <v>3580000</v>
      </c>
      <c r="N222" s="19">
        <v>46686</v>
      </c>
    </row>
    <row r="223" spans="1:14" s="18" customFormat="1" outlineLevel="2">
      <c r="A223" s="19" t="s">
        <v>128</v>
      </c>
      <c r="B223" s="20" t="s">
        <v>301</v>
      </c>
      <c r="C223" s="21" t="s">
        <v>139</v>
      </c>
      <c r="D223" s="20" t="s">
        <v>140</v>
      </c>
      <c r="E223" s="3">
        <v>40000000</v>
      </c>
      <c r="F223" s="19">
        <v>44880</v>
      </c>
      <c r="G223" s="3">
        <v>40000000</v>
      </c>
      <c r="H223" s="2">
        <v>5.0000000000000001E-3</v>
      </c>
      <c r="I223" s="19">
        <v>44880</v>
      </c>
      <c r="J223" s="19">
        <v>44895</v>
      </c>
      <c r="K223" s="3">
        <f>J223-I223+1</f>
        <v>16</v>
      </c>
      <c r="L223" s="3">
        <f>ROUND(G223*H223*K223/365,0)</f>
        <v>8767</v>
      </c>
      <c r="M223" s="3">
        <v>40000000</v>
      </c>
      <c r="N223" s="19">
        <v>46705</v>
      </c>
    </row>
    <row r="224" spans="1:14" s="18" customFormat="1" outlineLevel="2">
      <c r="A224" s="19" t="s">
        <v>128</v>
      </c>
      <c r="B224" s="20" t="s">
        <v>302</v>
      </c>
      <c r="C224" s="21" t="s">
        <v>520</v>
      </c>
      <c r="D224" s="20" t="s">
        <v>519</v>
      </c>
      <c r="E224" s="3">
        <v>50000000</v>
      </c>
      <c r="F224" s="19">
        <v>44889</v>
      </c>
      <c r="G224" s="3">
        <v>50000000</v>
      </c>
      <c r="H224" s="2">
        <v>5.0000000000000001E-3</v>
      </c>
      <c r="I224" s="19">
        <v>44889</v>
      </c>
      <c r="J224" s="19">
        <v>44895</v>
      </c>
      <c r="K224" s="3">
        <f>J224-I224+1</f>
        <v>7</v>
      </c>
      <c r="L224" s="3">
        <f>ROUND(G224*H224*K224/365,0)</f>
        <v>4795</v>
      </c>
      <c r="M224" s="3">
        <v>50000000</v>
      </c>
      <c r="N224" s="19">
        <v>46714</v>
      </c>
    </row>
    <row r="225" spans="1:14" s="18" customFormat="1" outlineLevel="2">
      <c r="A225" s="19" t="s">
        <v>128</v>
      </c>
      <c r="B225" s="20" t="s">
        <v>303</v>
      </c>
      <c r="C225" s="21" t="s">
        <v>146</v>
      </c>
      <c r="D225" s="20" t="s">
        <v>147</v>
      </c>
      <c r="E225" s="3">
        <v>49587000</v>
      </c>
      <c r="F225" s="19">
        <v>44895</v>
      </c>
      <c r="G225" s="3">
        <v>49587000</v>
      </c>
      <c r="H225" s="2">
        <v>5.0000000000000001E-3</v>
      </c>
      <c r="I225" s="19">
        <v>44895</v>
      </c>
      <c r="J225" s="19">
        <v>44895</v>
      </c>
      <c r="K225" s="3">
        <f>J225-I225+1</f>
        <v>1</v>
      </c>
      <c r="L225" s="3">
        <f>ROUND(G225*H225*K225/365,0)</f>
        <v>679</v>
      </c>
      <c r="M225" s="3">
        <v>49587000</v>
      </c>
      <c r="N225" s="19">
        <v>45990</v>
      </c>
    </row>
    <row r="226" spans="1:14" s="18" customFormat="1" outlineLevel="2">
      <c r="A226" s="19" t="s">
        <v>128</v>
      </c>
      <c r="B226" s="20" t="s">
        <v>306</v>
      </c>
      <c r="C226" s="21" t="s">
        <v>146</v>
      </c>
      <c r="D226" s="20" t="s">
        <v>147</v>
      </c>
      <c r="E226" s="3">
        <v>14188000</v>
      </c>
      <c r="F226" s="19">
        <v>44895</v>
      </c>
      <c r="G226" s="3">
        <v>14188000</v>
      </c>
      <c r="H226" s="2">
        <v>5.0000000000000001E-3</v>
      </c>
      <c r="I226" s="19">
        <v>44895</v>
      </c>
      <c r="J226" s="19">
        <v>44895</v>
      </c>
      <c r="K226" s="3">
        <f>J226-I226+1</f>
        <v>1</v>
      </c>
      <c r="L226" s="3">
        <f>ROUND(G226*H226*K226/365,0)</f>
        <v>194</v>
      </c>
      <c r="M226" s="3">
        <v>14188000</v>
      </c>
      <c r="N226" s="19">
        <v>45990</v>
      </c>
    </row>
    <row r="227" spans="1:14" s="18" customFormat="1" outlineLevel="2">
      <c r="A227" s="19" t="s">
        <v>128</v>
      </c>
      <c r="B227" s="20" t="s">
        <v>307</v>
      </c>
      <c r="C227" s="21" t="s">
        <v>590</v>
      </c>
      <c r="D227" s="20" t="s">
        <v>589</v>
      </c>
      <c r="E227" s="3">
        <v>40860000</v>
      </c>
      <c r="F227" s="19">
        <v>44893</v>
      </c>
      <c r="G227" s="3">
        <v>40860000</v>
      </c>
      <c r="H227" s="2">
        <v>5.0000000000000001E-3</v>
      </c>
      <c r="I227" s="19">
        <v>44893</v>
      </c>
      <c r="J227" s="19">
        <v>44895</v>
      </c>
      <c r="K227" s="3">
        <f>J227-I227+1</f>
        <v>3</v>
      </c>
      <c r="L227" s="3">
        <f>ROUND(G227*H227*K227/365,0)</f>
        <v>1679</v>
      </c>
      <c r="M227" s="3">
        <v>40860000</v>
      </c>
      <c r="N227" s="19">
        <v>46718</v>
      </c>
    </row>
    <row r="228" spans="1:14" s="18" customFormat="1" outlineLevel="2">
      <c r="A228" s="19" t="s">
        <v>128</v>
      </c>
      <c r="B228" s="20" t="s">
        <v>308</v>
      </c>
      <c r="C228" s="21" t="s">
        <v>590</v>
      </c>
      <c r="D228" s="20" t="s">
        <v>589</v>
      </c>
      <c r="E228" s="3">
        <v>7500000</v>
      </c>
      <c r="F228" s="19">
        <v>44893</v>
      </c>
      <c r="G228" s="3">
        <v>7500000</v>
      </c>
      <c r="H228" s="2">
        <v>5.0000000000000001E-3</v>
      </c>
      <c r="I228" s="19">
        <v>44893</v>
      </c>
      <c r="J228" s="19">
        <v>44895</v>
      </c>
      <c r="K228" s="3">
        <f>J228-I228+1</f>
        <v>3</v>
      </c>
      <c r="L228" s="3">
        <f>ROUND(G228*H228*K228/365,0)</f>
        <v>308</v>
      </c>
      <c r="M228" s="3">
        <v>7500000</v>
      </c>
      <c r="N228" s="19">
        <v>46718</v>
      </c>
    </row>
    <row r="229" spans="1:14" s="18" customFormat="1" outlineLevel="2">
      <c r="A229" s="19" t="s">
        <v>128</v>
      </c>
      <c r="B229" s="20" t="s">
        <v>33</v>
      </c>
      <c r="C229" s="21" t="s">
        <v>143</v>
      </c>
      <c r="D229" s="20" t="s">
        <v>144</v>
      </c>
      <c r="E229" s="3">
        <v>91330000</v>
      </c>
      <c r="F229" s="19">
        <v>44120</v>
      </c>
      <c r="G229" s="3">
        <v>91330000</v>
      </c>
      <c r="H229" s="2">
        <v>5.0000000000000001E-3</v>
      </c>
      <c r="I229" s="19">
        <v>44866</v>
      </c>
      <c r="J229" s="19">
        <v>44895</v>
      </c>
      <c r="K229" s="3">
        <f>J229-I229+1</f>
        <v>30</v>
      </c>
      <c r="L229" s="3">
        <f>ROUND(G229*H229*K229/365,0)</f>
        <v>37533</v>
      </c>
      <c r="M229" s="3">
        <v>91330000</v>
      </c>
      <c r="N229" s="19">
        <v>45945</v>
      </c>
    </row>
    <row r="230" spans="1:14" s="18" customFormat="1" outlineLevel="2">
      <c r="A230" s="19" t="s">
        <v>128</v>
      </c>
      <c r="B230" s="20" t="s">
        <v>34</v>
      </c>
      <c r="C230" s="21" t="s">
        <v>46</v>
      </c>
      <c r="D230" s="20" t="s">
        <v>47</v>
      </c>
      <c r="E230" s="3">
        <v>10000000</v>
      </c>
      <c r="F230" s="19">
        <v>44120</v>
      </c>
      <c r="G230" s="3">
        <v>10000000</v>
      </c>
      <c r="H230" s="2">
        <v>5.0000000000000001E-3</v>
      </c>
      <c r="I230" s="19">
        <v>44866</v>
      </c>
      <c r="J230" s="19">
        <v>44895</v>
      </c>
      <c r="K230" s="3">
        <f>J230-I230+1</f>
        <v>30</v>
      </c>
      <c r="L230" s="3">
        <f>ROUND(G230*H230*K230/365,0)</f>
        <v>4110</v>
      </c>
      <c r="M230" s="3">
        <v>10000000</v>
      </c>
      <c r="N230" s="19">
        <v>45945</v>
      </c>
    </row>
    <row r="231" spans="1:14" s="18" customFormat="1" outlineLevel="2">
      <c r="A231" s="19" t="s">
        <v>128</v>
      </c>
      <c r="B231" s="20" t="s">
        <v>35</v>
      </c>
      <c r="C231" s="21" t="s">
        <v>153</v>
      </c>
      <c r="D231" s="20" t="s">
        <v>154</v>
      </c>
      <c r="E231" s="3">
        <v>40000000</v>
      </c>
      <c r="F231" s="19">
        <v>44131</v>
      </c>
      <c r="G231" s="3">
        <v>40000000</v>
      </c>
      <c r="H231" s="2">
        <v>5.0000000000000001E-3</v>
      </c>
      <c r="I231" s="19">
        <v>44866</v>
      </c>
      <c r="J231" s="19">
        <v>44895</v>
      </c>
      <c r="K231" s="3">
        <f>J231-I231+1</f>
        <v>30</v>
      </c>
      <c r="L231" s="3">
        <f>ROUND(G231*H231*K231/365,0)</f>
        <v>16438</v>
      </c>
      <c r="M231" s="3">
        <v>40000000</v>
      </c>
      <c r="N231" s="19">
        <v>45956</v>
      </c>
    </row>
    <row r="232" spans="1:14" s="18" customFormat="1" outlineLevel="2">
      <c r="A232" s="19" t="s">
        <v>128</v>
      </c>
      <c r="B232" s="20" t="s">
        <v>36</v>
      </c>
      <c r="C232" s="21" t="s">
        <v>159</v>
      </c>
      <c r="D232" s="20" t="s">
        <v>160</v>
      </c>
      <c r="E232" s="3">
        <v>88000000</v>
      </c>
      <c r="F232" s="19">
        <v>44119</v>
      </c>
      <c r="G232" s="3">
        <v>88000000</v>
      </c>
      <c r="H232" s="2">
        <v>5.0000000000000001E-3</v>
      </c>
      <c r="I232" s="19">
        <v>44866</v>
      </c>
      <c r="J232" s="19">
        <v>44895</v>
      </c>
      <c r="K232" s="3">
        <f>J232-I232+1</f>
        <v>30</v>
      </c>
      <c r="L232" s="3">
        <f>ROUND(G232*H232*K232/365,0)</f>
        <v>36164</v>
      </c>
      <c r="M232" s="3">
        <v>88000000</v>
      </c>
      <c r="N232" s="19">
        <v>45944</v>
      </c>
    </row>
    <row r="233" spans="1:14" s="18" customFormat="1" outlineLevel="2">
      <c r="A233" s="19" t="s">
        <v>128</v>
      </c>
      <c r="B233" s="20" t="s">
        <v>37</v>
      </c>
      <c r="C233" s="21" t="s">
        <v>139</v>
      </c>
      <c r="D233" s="20" t="s">
        <v>140</v>
      </c>
      <c r="E233" s="3">
        <v>65800000</v>
      </c>
      <c r="F233" s="19">
        <v>44119</v>
      </c>
      <c r="G233" s="3">
        <v>65800000</v>
      </c>
      <c r="H233" s="2">
        <v>5.0000000000000001E-3</v>
      </c>
      <c r="I233" s="19">
        <v>44866</v>
      </c>
      <c r="J233" s="19">
        <v>44895</v>
      </c>
      <c r="K233" s="3">
        <f>J233-I233+1</f>
        <v>30</v>
      </c>
      <c r="L233" s="3">
        <f>ROUND(G233*H233*K233/365,0)</f>
        <v>27041</v>
      </c>
      <c r="M233" s="3">
        <v>65800000</v>
      </c>
      <c r="N233" s="19">
        <v>45944</v>
      </c>
    </row>
    <row r="234" spans="1:14" s="18" customFormat="1" outlineLevel="2">
      <c r="A234" s="19" t="s">
        <v>128</v>
      </c>
      <c r="B234" s="20" t="s">
        <v>40</v>
      </c>
      <c r="C234" s="21" t="s">
        <v>75</v>
      </c>
      <c r="D234" s="20" t="s">
        <v>76</v>
      </c>
      <c r="E234" s="3">
        <v>90000000</v>
      </c>
      <c r="F234" s="19">
        <v>43913</v>
      </c>
      <c r="G234" s="3">
        <v>54375000</v>
      </c>
      <c r="H234" s="2">
        <v>5.0000000000000001E-3</v>
      </c>
      <c r="I234" s="19">
        <v>44866</v>
      </c>
      <c r="J234" s="19">
        <v>44879</v>
      </c>
      <c r="K234" s="3">
        <f>J234-I234+1</f>
        <v>14</v>
      </c>
      <c r="L234" s="3">
        <f>ROUND(G234*H234*K234/365,0)</f>
        <v>10428</v>
      </c>
      <c r="M234" s="3">
        <v>0</v>
      </c>
      <c r="N234" s="19">
        <v>45738</v>
      </c>
    </row>
    <row r="235" spans="1:14" s="18" customFormat="1" outlineLevel="2">
      <c r="A235" s="19" t="s">
        <v>128</v>
      </c>
      <c r="B235" s="20" t="s">
        <v>41</v>
      </c>
      <c r="C235" s="21" t="s">
        <v>150</v>
      </c>
      <c r="D235" s="20" t="s">
        <v>151</v>
      </c>
      <c r="E235" s="3">
        <v>7611996</v>
      </c>
      <c r="F235" s="19">
        <v>44151</v>
      </c>
      <c r="G235" s="3">
        <v>7611996</v>
      </c>
      <c r="H235" s="2">
        <v>5.0000000000000001E-3</v>
      </c>
      <c r="I235" s="19">
        <v>44866</v>
      </c>
      <c r="J235" s="19">
        <v>44895</v>
      </c>
      <c r="K235" s="3">
        <f>J235-I235+1</f>
        <v>30</v>
      </c>
      <c r="L235" s="3">
        <f>ROUND(G235*H235*K235/365,0)</f>
        <v>3128</v>
      </c>
      <c r="M235" s="3">
        <v>7611996</v>
      </c>
      <c r="N235" s="19">
        <v>45976</v>
      </c>
    </row>
    <row r="236" spans="1:14" s="18" customFormat="1" outlineLevel="2">
      <c r="A236" s="19" t="s">
        <v>128</v>
      </c>
      <c r="B236" s="20" t="s">
        <v>42</v>
      </c>
      <c r="C236" s="21" t="s">
        <v>150</v>
      </c>
      <c r="D236" s="20" t="s">
        <v>151</v>
      </c>
      <c r="E236" s="3">
        <v>4900000</v>
      </c>
      <c r="F236" s="19">
        <v>44151</v>
      </c>
      <c r="G236" s="3">
        <v>4151384</v>
      </c>
      <c r="H236" s="2">
        <v>5.0000000000000001E-3</v>
      </c>
      <c r="I236" s="19">
        <v>44866</v>
      </c>
      <c r="J236" s="19">
        <v>44879</v>
      </c>
      <c r="K236" s="3">
        <f>J236-I236+1</f>
        <v>14</v>
      </c>
      <c r="L236" s="3">
        <f>ROUND(G236*H236*K236/365,0)</f>
        <v>796</v>
      </c>
      <c r="M236" s="3">
        <v>4083328</v>
      </c>
      <c r="N236" s="19">
        <v>45976</v>
      </c>
    </row>
    <row r="237" spans="1:14" s="18" customFormat="1" outlineLevel="2">
      <c r="A237" s="19" t="s">
        <v>128</v>
      </c>
      <c r="B237" s="20" t="s">
        <v>42</v>
      </c>
      <c r="C237" s="21" t="s">
        <v>150</v>
      </c>
      <c r="D237" s="20"/>
      <c r="E237" s="3"/>
      <c r="F237" s="19"/>
      <c r="G237" s="3">
        <v>4083328</v>
      </c>
      <c r="H237" s="2">
        <v>5.0000000000000001E-3</v>
      </c>
      <c r="I237" s="19">
        <v>44880</v>
      </c>
      <c r="J237" s="19">
        <v>44895</v>
      </c>
      <c r="K237" s="3">
        <f>J237-I237+1</f>
        <v>16</v>
      </c>
      <c r="L237" s="3">
        <f>ROUND(G237*H237*K237/365,0)</f>
        <v>895</v>
      </c>
      <c r="M237" s="3"/>
      <c r="N237" s="19">
        <v>45976</v>
      </c>
    </row>
    <row r="238" spans="1:14" s="18" customFormat="1" outlineLevel="2">
      <c r="A238" s="19" t="s">
        <v>128</v>
      </c>
      <c r="B238" s="20" t="s">
        <v>43</v>
      </c>
      <c r="C238" s="21" t="s">
        <v>150</v>
      </c>
      <c r="D238" s="20" t="s">
        <v>151</v>
      </c>
      <c r="E238" s="3">
        <v>21838392</v>
      </c>
      <c r="F238" s="19">
        <v>44151</v>
      </c>
      <c r="G238" s="3">
        <v>18501971</v>
      </c>
      <c r="H238" s="2">
        <v>5.0000000000000001E-3</v>
      </c>
      <c r="I238" s="19">
        <v>44866</v>
      </c>
      <c r="J238" s="19">
        <v>44879</v>
      </c>
      <c r="K238" s="3">
        <f>J238-I238+1</f>
        <v>14</v>
      </c>
      <c r="L238" s="3">
        <f>ROUND(G238*H238*K238/365,0)</f>
        <v>3548</v>
      </c>
      <c r="M238" s="3">
        <v>18198660</v>
      </c>
      <c r="N238" s="19">
        <v>45976</v>
      </c>
    </row>
    <row r="239" spans="1:14" s="18" customFormat="1" outlineLevel="2">
      <c r="A239" s="19" t="s">
        <v>128</v>
      </c>
      <c r="B239" s="20" t="s">
        <v>43</v>
      </c>
      <c r="C239" s="21" t="s">
        <v>150</v>
      </c>
      <c r="D239" s="20"/>
      <c r="E239" s="3"/>
      <c r="F239" s="19"/>
      <c r="G239" s="3">
        <v>18198660</v>
      </c>
      <c r="H239" s="2">
        <v>5.0000000000000001E-3</v>
      </c>
      <c r="I239" s="19">
        <v>44880</v>
      </c>
      <c r="J239" s="19">
        <v>44895</v>
      </c>
      <c r="K239" s="3">
        <f>J239-I239+1</f>
        <v>16</v>
      </c>
      <c r="L239" s="3">
        <f>ROUND(G239*H239*K239/365,0)</f>
        <v>3989</v>
      </c>
      <c r="M239" s="3"/>
      <c r="N239" s="19">
        <v>45976</v>
      </c>
    </row>
    <row r="240" spans="1:14" s="18" customFormat="1" outlineLevel="2">
      <c r="A240" s="19" t="s">
        <v>128</v>
      </c>
      <c r="B240" s="20" t="s">
        <v>44</v>
      </c>
      <c r="C240" s="21" t="s">
        <v>161</v>
      </c>
      <c r="D240" s="20" t="s">
        <v>162</v>
      </c>
      <c r="E240" s="3">
        <v>41950000</v>
      </c>
      <c r="F240" s="19">
        <v>44154</v>
      </c>
      <c r="G240" s="3">
        <v>35540971</v>
      </c>
      <c r="H240" s="2">
        <v>5.0000000000000001E-3</v>
      </c>
      <c r="I240" s="19">
        <v>44866</v>
      </c>
      <c r="J240" s="19">
        <v>44879</v>
      </c>
      <c r="K240" s="3">
        <f>J240-I240+1</f>
        <v>14</v>
      </c>
      <c r="L240" s="3">
        <f>ROUND(G240*H240*K240/365,0)</f>
        <v>6816</v>
      </c>
      <c r="M240" s="3">
        <v>34958332</v>
      </c>
      <c r="N240" s="19">
        <v>45979</v>
      </c>
    </row>
    <row r="241" spans="1:14" s="18" customFormat="1" outlineLevel="2">
      <c r="A241" s="19" t="s">
        <v>128</v>
      </c>
      <c r="B241" s="20" t="s">
        <v>44</v>
      </c>
      <c r="C241" s="21" t="s">
        <v>161</v>
      </c>
      <c r="D241" s="20"/>
      <c r="E241" s="3"/>
      <c r="F241" s="19"/>
      <c r="G241" s="3">
        <v>34958332</v>
      </c>
      <c r="H241" s="2">
        <v>5.0000000000000001E-3</v>
      </c>
      <c r="I241" s="19">
        <v>44880</v>
      </c>
      <c r="J241" s="19">
        <v>44895</v>
      </c>
      <c r="K241" s="3">
        <f>J241-I241+1</f>
        <v>16</v>
      </c>
      <c r="L241" s="3">
        <f>ROUND(G241*H241*K241/365,0)</f>
        <v>7662</v>
      </c>
      <c r="M241" s="3"/>
      <c r="N241" s="19">
        <v>45979</v>
      </c>
    </row>
    <row r="242" spans="1:14" s="18" customFormat="1" outlineLevel="2">
      <c r="A242" s="19" t="s">
        <v>128</v>
      </c>
      <c r="B242" s="20" t="s">
        <v>45</v>
      </c>
      <c r="C242" s="21" t="s">
        <v>161</v>
      </c>
      <c r="D242" s="20" t="s">
        <v>162</v>
      </c>
      <c r="E242" s="3">
        <v>30000000</v>
      </c>
      <c r="F242" s="19">
        <v>44154</v>
      </c>
      <c r="G242" s="3">
        <v>21785711</v>
      </c>
      <c r="H242" s="2">
        <v>5.0000000000000001E-3</v>
      </c>
      <c r="I242" s="19">
        <v>44866</v>
      </c>
      <c r="J242" s="19">
        <v>44879</v>
      </c>
      <c r="K242" s="3">
        <f>J242-I242+1</f>
        <v>14</v>
      </c>
      <c r="L242" s="3">
        <f>ROUND(G242*H242*K242/365,0)</f>
        <v>4178</v>
      </c>
      <c r="M242" s="3">
        <v>21428568</v>
      </c>
      <c r="N242" s="19">
        <v>45979</v>
      </c>
    </row>
    <row r="243" spans="1:14" s="18" customFormat="1" outlineLevel="2">
      <c r="A243" s="19" t="s">
        <v>128</v>
      </c>
      <c r="B243" s="20" t="s">
        <v>45</v>
      </c>
      <c r="C243" s="21" t="s">
        <v>161</v>
      </c>
      <c r="D243" s="20"/>
      <c r="E243" s="3"/>
      <c r="F243" s="19"/>
      <c r="G243" s="3">
        <v>21428568</v>
      </c>
      <c r="H243" s="2">
        <v>5.0000000000000001E-3</v>
      </c>
      <c r="I243" s="19">
        <v>44880</v>
      </c>
      <c r="J243" s="19">
        <v>44895</v>
      </c>
      <c r="K243" s="3">
        <f>J243-I243+1</f>
        <v>16</v>
      </c>
      <c r="L243" s="3">
        <f>ROUND(G243*H243*K243/365,0)</f>
        <v>4697</v>
      </c>
      <c r="M243" s="3"/>
      <c r="N243" s="19">
        <v>45979</v>
      </c>
    </row>
    <row r="244" spans="1:14" s="18" customFormat="1" outlineLevel="2">
      <c r="A244" s="19" t="s">
        <v>128</v>
      </c>
      <c r="B244" s="20" t="s">
        <v>48</v>
      </c>
      <c r="C244" s="21" t="s">
        <v>155</v>
      </c>
      <c r="D244" s="20" t="s">
        <v>156</v>
      </c>
      <c r="E244" s="3">
        <v>3490000</v>
      </c>
      <c r="F244" s="19">
        <v>44138</v>
      </c>
      <c r="G244" s="3">
        <v>2030535</v>
      </c>
      <c r="H244" s="2">
        <v>5.0000000000000001E-3</v>
      </c>
      <c r="I244" s="19">
        <v>44866</v>
      </c>
      <c r="J244" s="19">
        <v>44879</v>
      </c>
      <c r="K244" s="3">
        <f>J244-I244+1</f>
        <v>14</v>
      </c>
      <c r="L244" s="3">
        <f>ROUND(G244*H244*K244/365,0)</f>
        <v>389</v>
      </c>
      <c r="M244" s="3">
        <v>1967080</v>
      </c>
      <c r="N244" s="19">
        <v>45963</v>
      </c>
    </row>
    <row r="245" spans="1:14" s="18" customFormat="1" outlineLevel="2">
      <c r="A245" s="19" t="s">
        <v>128</v>
      </c>
      <c r="B245" s="20" t="s">
        <v>48</v>
      </c>
      <c r="C245" s="21" t="s">
        <v>155</v>
      </c>
      <c r="D245" s="20"/>
      <c r="E245" s="3"/>
      <c r="F245" s="19"/>
      <c r="G245" s="3">
        <v>1967080</v>
      </c>
      <c r="H245" s="2">
        <v>5.0000000000000001E-3</v>
      </c>
      <c r="I245" s="19">
        <v>44880</v>
      </c>
      <c r="J245" s="19">
        <v>44895</v>
      </c>
      <c r="K245" s="3">
        <f>J245-I245+1</f>
        <v>16</v>
      </c>
      <c r="L245" s="3">
        <f>ROUND(G245*H245*K245/365,0)</f>
        <v>431</v>
      </c>
      <c r="M245" s="3"/>
      <c r="N245" s="19">
        <v>45963</v>
      </c>
    </row>
    <row r="246" spans="1:14" s="18" customFormat="1" outlineLevel="2">
      <c r="A246" s="19" t="s">
        <v>128</v>
      </c>
      <c r="B246" s="20" t="s">
        <v>51</v>
      </c>
      <c r="C246" s="21" t="s">
        <v>155</v>
      </c>
      <c r="D246" s="20" t="s">
        <v>156</v>
      </c>
      <c r="E246" s="3">
        <v>1970000</v>
      </c>
      <c r="F246" s="19">
        <v>44147</v>
      </c>
      <c r="G246" s="3">
        <v>1146163</v>
      </c>
      <c r="H246" s="2">
        <v>5.0000000000000001E-3</v>
      </c>
      <c r="I246" s="19">
        <v>44866</v>
      </c>
      <c r="J246" s="19">
        <v>44879</v>
      </c>
      <c r="K246" s="3">
        <f>J246-I246+1</f>
        <v>14</v>
      </c>
      <c r="L246" s="3">
        <f>ROUND(G246*H246*K246/365,0)</f>
        <v>220</v>
      </c>
      <c r="M246" s="3">
        <v>1110344</v>
      </c>
      <c r="N246" s="19">
        <v>45972</v>
      </c>
    </row>
    <row r="247" spans="1:14" s="18" customFormat="1" outlineLevel="2">
      <c r="A247" s="19" t="s">
        <v>128</v>
      </c>
      <c r="B247" s="20" t="s">
        <v>51</v>
      </c>
      <c r="C247" s="21" t="s">
        <v>155</v>
      </c>
      <c r="D247" s="20"/>
      <c r="E247" s="3"/>
      <c r="F247" s="19"/>
      <c r="G247" s="3">
        <v>1110344</v>
      </c>
      <c r="H247" s="2">
        <v>5.0000000000000001E-3</v>
      </c>
      <c r="I247" s="19">
        <v>44880</v>
      </c>
      <c r="J247" s="19">
        <v>44895</v>
      </c>
      <c r="K247" s="3">
        <f>J247-I247+1</f>
        <v>16</v>
      </c>
      <c r="L247" s="3">
        <f>ROUND(G247*H247*K247/365,0)</f>
        <v>243</v>
      </c>
      <c r="M247" s="3"/>
      <c r="N247" s="19">
        <v>45972</v>
      </c>
    </row>
    <row r="248" spans="1:14" s="18" customFormat="1" outlineLevel="2">
      <c r="A248" s="19" t="s">
        <v>128</v>
      </c>
      <c r="B248" s="20" t="s">
        <v>52</v>
      </c>
      <c r="C248" s="21" t="s">
        <v>150</v>
      </c>
      <c r="D248" s="20" t="s">
        <v>151</v>
      </c>
      <c r="E248" s="3">
        <v>20979731</v>
      </c>
      <c r="F248" s="19">
        <v>44167</v>
      </c>
      <c r="G248" s="3">
        <v>17774485</v>
      </c>
      <c r="H248" s="2">
        <v>5.0000000000000001E-3</v>
      </c>
      <c r="I248" s="19">
        <v>44866</v>
      </c>
      <c r="J248" s="19">
        <v>44879</v>
      </c>
      <c r="K248" s="3">
        <f>J248-I248+1</f>
        <v>14</v>
      </c>
      <c r="L248" s="3">
        <f>ROUND(G248*H248*K248/365,0)</f>
        <v>3409</v>
      </c>
      <c r="M248" s="3">
        <v>17483099</v>
      </c>
      <c r="N248" s="19">
        <v>45992</v>
      </c>
    </row>
    <row r="249" spans="1:14" s="18" customFormat="1" outlineLevel="2">
      <c r="A249" s="19" t="s">
        <v>128</v>
      </c>
      <c r="B249" s="20" t="s">
        <v>52</v>
      </c>
      <c r="C249" s="21" t="s">
        <v>150</v>
      </c>
      <c r="D249" s="20"/>
      <c r="E249" s="3"/>
      <c r="F249" s="19"/>
      <c r="G249" s="3">
        <v>17483099</v>
      </c>
      <c r="H249" s="2">
        <v>5.0000000000000001E-3</v>
      </c>
      <c r="I249" s="19">
        <v>44880</v>
      </c>
      <c r="J249" s="19">
        <v>44895</v>
      </c>
      <c r="K249" s="3">
        <f>J249-I249+1</f>
        <v>16</v>
      </c>
      <c r="L249" s="3">
        <f>ROUND(G249*H249*K249/365,0)</f>
        <v>3832</v>
      </c>
      <c r="M249" s="3"/>
      <c r="N249" s="19">
        <v>45992</v>
      </c>
    </row>
    <row r="250" spans="1:14" s="18" customFormat="1" outlineLevel="2">
      <c r="A250" s="19" t="s">
        <v>128</v>
      </c>
      <c r="B250" s="20" t="s">
        <v>53</v>
      </c>
      <c r="C250" s="21" t="s">
        <v>150</v>
      </c>
      <c r="D250" s="20" t="s">
        <v>151</v>
      </c>
      <c r="E250" s="3">
        <v>15036832</v>
      </c>
      <c r="F250" s="19">
        <v>44181</v>
      </c>
      <c r="G250" s="3">
        <v>12739537</v>
      </c>
      <c r="H250" s="2">
        <v>5.0000000000000001E-3</v>
      </c>
      <c r="I250" s="19">
        <v>44866</v>
      </c>
      <c r="J250" s="19">
        <v>44879</v>
      </c>
      <c r="K250" s="3">
        <f>J250-I250+1</f>
        <v>14</v>
      </c>
      <c r="L250" s="3">
        <f>ROUND(G250*H250*K250/365,0)</f>
        <v>2443</v>
      </c>
      <c r="M250" s="3">
        <v>12530692</v>
      </c>
      <c r="N250" s="19">
        <v>46006</v>
      </c>
    </row>
    <row r="251" spans="1:14" s="18" customFormat="1" outlineLevel="2">
      <c r="A251" s="19" t="s">
        <v>128</v>
      </c>
      <c r="B251" s="20" t="s">
        <v>53</v>
      </c>
      <c r="C251" s="21" t="s">
        <v>150</v>
      </c>
      <c r="D251" s="20"/>
      <c r="E251" s="3"/>
      <c r="F251" s="19"/>
      <c r="G251" s="3">
        <v>12530692</v>
      </c>
      <c r="H251" s="2">
        <v>5.0000000000000001E-3</v>
      </c>
      <c r="I251" s="19">
        <v>44880</v>
      </c>
      <c r="J251" s="19">
        <v>44895</v>
      </c>
      <c r="K251" s="3">
        <f>J251-I251+1</f>
        <v>16</v>
      </c>
      <c r="L251" s="3">
        <f>ROUND(G251*H251*K251/365,0)</f>
        <v>2746</v>
      </c>
      <c r="M251" s="3"/>
      <c r="N251" s="19">
        <v>46006</v>
      </c>
    </row>
    <row r="252" spans="1:14" s="18" customFormat="1" outlineLevel="2">
      <c r="A252" s="19" t="s">
        <v>128</v>
      </c>
      <c r="B252" s="20" t="s">
        <v>54</v>
      </c>
      <c r="C252" s="21" t="s">
        <v>150</v>
      </c>
      <c r="D252" s="20" t="s">
        <v>151</v>
      </c>
      <c r="E252" s="3">
        <v>2070415</v>
      </c>
      <c r="F252" s="19">
        <v>44193</v>
      </c>
      <c r="G252" s="3">
        <v>1754099</v>
      </c>
      <c r="H252" s="2">
        <v>5.0000000000000001E-3</v>
      </c>
      <c r="I252" s="19">
        <v>44866</v>
      </c>
      <c r="J252" s="19">
        <v>44879</v>
      </c>
      <c r="K252" s="3">
        <f>J252-I252+1</f>
        <v>14</v>
      </c>
      <c r="L252" s="3">
        <f>ROUND(G252*H252*K252/365,0)</f>
        <v>336</v>
      </c>
      <c r="M252" s="3">
        <v>1725343</v>
      </c>
      <c r="N252" s="19">
        <v>46018</v>
      </c>
    </row>
    <row r="253" spans="1:14" s="18" customFormat="1" outlineLevel="2">
      <c r="A253" s="19" t="s">
        <v>128</v>
      </c>
      <c r="B253" s="20" t="s">
        <v>54</v>
      </c>
      <c r="C253" s="21" t="s">
        <v>150</v>
      </c>
      <c r="D253" s="20"/>
      <c r="E253" s="3"/>
      <c r="F253" s="19"/>
      <c r="G253" s="3">
        <v>1725343</v>
      </c>
      <c r="H253" s="2">
        <v>5.0000000000000001E-3</v>
      </c>
      <c r="I253" s="19">
        <v>44880</v>
      </c>
      <c r="J253" s="19">
        <v>44895</v>
      </c>
      <c r="K253" s="3">
        <f>J253-I253+1</f>
        <v>16</v>
      </c>
      <c r="L253" s="3">
        <f>ROUND(G253*H253*K253/365,0)</f>
        <v>378</v>
      </c>
      <c r="M253" s="3"/>
      <c r="N253" s="19">
        <v>46018</v>
      </c>
    </row>
    <row r="254" spans="1:14" s="18" customFormat="1" outlineLevel="2">
      <c r="A254" s="19" t="s">
        <v>128</v>
      </c>
      <c r="B254" s="20" t="s">
        <v>55</v>
      </c>
      <c r="C254" s="21" t="s">
        <v>56</v>
      </c>
      <c r="D254" s="20" t="s">
        <v>57</v>
      </c>
      <c r="E254" s="3">
        <v>23500000</v>
      </c>
      <c r="F254" s="19">
        <v>43928</v>
      </c>
      <c r="G254" s="3">
        <v>14827347</v>
      </c>
      <c r="H254" s="2">
        <v>5.0000000000000001E-3</v>
      </c>
      <c r="I254" s="19">
        <v>44866</v>
      </c>
      <c r="J254" s="19">
        <v>44879</v>
      </c>
      <c r="K254" s="3">
        <f>J254-I254+1</f>
        <v>14</v>
      </c>
      <c r="L254" s="3">
        <f>ROUND(G254*H254*K254/365,0)</f>
        <v>2844</v>
      </c>
      <c r="M254" s="3">
        <v>14547584</v>
      </c>
      <c r="N254" s="19">
        <v>45753</v>
      </c>
    </row>
    <row r="255" spans="1:14" s="18" customFormat="1" outlineLevel="2">
      <c r="A255" s="19" t="s">
        <v>128</v>
      </c>
      <c r="B255" s="20" t="s">
        <v>55</v>
      </c>
      <c r="C255" s="21" t="s">
        <v>56</v>
      </c>
      <c r="D255" s="20"/>
      <c r="E255" s="3"/>
      <c r="F255" s="19"/>
      <c r="G255" s="3">
        <v>14547584</v>
      </c>
      <c r="H255" s="2">
        <v>5.0000000000000001E-3</v>
      </c>
      <c r="I255" s="19">
        <v>44880</v>
      </c>
      <c r="J255" s="19">
        <v>44895</v>
      </c>
      <c r="K255" s="3">
        <f>J255-I255+1</f>
        <v>16</v>
      </c>
      <c r="L255" s="3">
        <f>ROUND(G255*H255*K255/365,0)</f>
        <v>3189</v>
      </c>
      <c r="M255" s="3"/>
      <c r="N255" s="19">
        <v>45753</v>
      </c>
    </row>
    <row r="256" spans="1:14" s="18" customFormat="1" outlineLevel="2">
      <c r="A256" s="19" t="s">
        <v>128</v>
      </c>
      <c r="B256" s="20" t="s">
        <v>58</v>
      </c>
      <c r="C256" s="21" t="s">
        <v>157</v>
      </c>
      <c r="D256" s="20" t="s">
        <v>158</v>
      </c>
      <c r="E256" s="3">
        <v>125000000</v>
      </c>
      <c r="F256" s="19">
        <v>44189</v>
      </c>
      <c r="G256" s="3">
        <v>116666664</v>
      </c>
      <c r="H256" s="2">
        <v>5.0000000000000001E-3</v>
      </c>
      <c r="I256" s="19">
        <v>44866</v>
      </c>
      <c r="J256" s="19">
        <v>44879</v>
      </c>
      <c r="K256" s="3">
        <f>J256-I256+1</f>
        <v>14</v>
      </c>
      <c r="L256" s="3">
        <f>ROUND(G256*H256*K256/365,0)</f>
        <v>22374</v>
      </c>
      <c r="M256" s="3">
        <v>114583330</v>
      </c>
      <c r="N256" s="19">
        <v>46014</v>
      </c>
    </row>
    <row r="257" spans="1:14" s="18" customFormat="1" outlineLevel="2">
      <c r="A257" s="19" t="s">
        <v>128</v>
      </c>
      <c r="B257" s="20" t="s">
        <v>58</v>
      </c>
      <c r="C257" s="21" t="s">
        <v>157</v>
      </c>
      <c r="D257" s="20"/>
      <c r="E257" s="3"/>
      <c r="F257" s="19"/>
      <c r="G257" s="3">
        <v>114583330</v>
      </c>
      <c r="H257" s="2">
        <v>5.0000000000000001E-3</v>
      </c>
      <c r="I257" s="19">
        <v>44880</v>
      </c>
      <c r="J257" s="19">
        <v>44895</v>
      </c>
      <c r="K257" s="3">
        <f>J257-I257+1</f>
        <v>16</v>
      </c>
      <c r="L257" s="3">
        <f>ROUND(G257*H257*K257/365,0)</f>
        <v>25114</v>
      </c>
      <c r="M257" s="3"/>
      <c r="N257" s="19">
        <v>46014</v>
      </c>
    </row>
    <row r="258" spans="1:14" s="18" customFormat="1" outlineLevel="2">
      <c r="A258" s="19" t="s">
        <v>128</v>
      </c>
      <c r="B258" s="20" t="s">
        <v>59</v>
      </c>
      <c r="C258" s="21" t="s">
        <v>135</v>
      </c>
      <c r="D258" s="20" t="s">
        <v>136</v>
      </c>
      <c r="E258" s="3">
        <v>51800000</v>
      </c>
      <c r="F258" s="19">
        <v>44180</v>
      </c>
      <c r="G258" s="3">
        <v>51800000</v>
      </c>
      <c r="H258" s="2">
        <v>5.0000000000000001E-3</v>
      </c>
      <c r="I258" s="19">
        <v>44866</v>
      </c>
      <c r="J258" s="19">
        <v>44895</v>
      </c>
      <c r="K258" s="3">
        <f>J258-I258+1</f>
        <v>30</v>
      </c>
      <c r="L258" s="3">
        <f>ROUND(G258*H258*K258/365,0)</f>
        <v>21288</v>
      </c>
      <c r="M258" s="3">
        <v>51800000</v>
      </c>
      <c r="N258" s="19">
        <v>46005</v>
      </c>
    </row>
    <row r="259" spans="1:14" s="18" customFormat="1" outlineLevel="2">
      <c r="A259" s="19" t="s">
        <v>128</v>
      </c>
      <c r="B259" s="20" t="s">
        <v>60</v>
      </c>
      <c r="C259" s="21" t="s">
        <v>139</v>
      </c>
      <c r="D259" s="20" t="s">
        <v>140</v>
      </c>
      <c r="E259" s="3">
        <v>25000000</v>
      </c>
      <c r="F259" s="19">
        <v>44180</v>
      </c>
      <c r="G259" s="3">
        <v>25000000</v>
      </c>
      <c r="H259" s="2">
        <v>5.0000000000000001E-3</v>
      </c>
      <c r="I259" s="19">
        <v>44866</v>
      </c>
      <c r="J259" s="19">
        <v>44895</v>
      </c>
      <c r="K259" s="3">
        <f>J259-I259+1</f>
        <v>30</v>
      </c>
      <c r="L259" s="3">
        <f>ROUND(G259*H259*K259/365,0)</f>
        <v>10274</v>
      </c>
      <c r="M259" s="3">
        <v>25000000</v>
      </c>
      <c r="N259" s="19">
        <v>46005</v>
      </c>
    </row>
    <row r="260" spans="1:14" s="18" customFormat="1" outlineLevel="2">
      <c r="A260" s="19" t="s">
        <v>128</v>
      </c>
      <c r="B260" s="20" t="s">
        <v>63</v>
      </c>
      <c r="C260" s="21" t="s">
        <v>139</v>
      </c>
      <c r="D260" s="20" t="s">
        <v>140</v>
      </c>
      <c r="E260" s="3">
        <v>44000000</v>
      </c>
      <c r="F260" s="19">
        <v>44180</v>
      </c>
      <c r="G260" s="3">
        <v>44000000</v>
      </c>
      <c r="H260" s="2">
        <v>5.0000000000000001E-3</v>
      </c>
      <c r="I260" s="19">
        <v>44866</v>
      </c>
      <c r="J260" s="19">
        <v>44895</v>
      </c>
      <c r="K260" s="3">
        <f>J260-I260+1</f>
        <v>30</v>
      </c>
      <c r="L260" s="3">
        <f>ROUND(G260*H260*K260/365,0)</f>
        <v>18082</v>
      </c>
      <c r="M260" s="3">
        <v>44000000</v>
      </c>
      <c r="N260" s="19">
        <v>46005</v>
      </c>
    </row>
    <row r="261" spans="1:14" s="18" customFormat="1" outlineLevel="2">
      <c r="A261" s="19" t="s">
        <v>128</v>
      </c>
      <c r="B261" s="20" t="s">
        <v>64</v>
      </c>
      <c r="C261" s="21" t="s">
        <v>161</v>
      </c>
      <c r="D261" s="20" t="s">
        <v>162</v>
      </c>
      <c r="E261" s="3">
        <v>129650000</v>
      </c>
      <c r="F261" s="19">
        <v>44195</v>
      </c>
      <c r="G261" s="3">
        <v>109842355</v>
      </c>
      <c r="H261" s="2">
        <v>5.0000000000000001E-3</v>
      </c>
      <c r="I261" s="19">
        <v>44866</v>
      </c>
      <c r="J261" s="19">
        <v>44879</v>
      </c>
      <c r="K261" s="3">
        <f>J261-I261+1</f>
        <v>14</v>
      </c>
      <c r="L261" s="3">
        <f>ROUND(G261*H261*K261/365,0)</f>
        <v>21066</v>
      </c>
      <c r="M261" s="3">
        <v>108041660</v>
      </c>
      <c r="N261" s="19">
        <v>46020</v>
      </c>
    </row>
    <row r="262" spans="1:14" s="18" customFormat="1" outlineLevel="2">
      <c r="A262" s="19" t="s">
        <v>128</v>
      </c>
      <c r="B262" s="20" t="s">
        <v>64</v>
      </c>
      <c r="C262" s="21" t="s">
        <v>161</v>
      </c>
      <c r="D262" s="20"/>
      <c r="E262" s="3"/>
      <c r="F262" s="19"/>
      <c r="G262" s="3">
        <v>108041660</v>
      </c>
      <c r="H262" s="2">
        <v>5.0000000000000001E-3</v>
      </c>
      <c r="I262" s="19">
        <v>44880</v>
      </c>
      <c r="J262" s="19">
        <v>44895</v>
      </c>
      <c r="K262" s="3">
        <f>J262-I262+1</f>
        <v>16</v>
      </c>
      <c r="L262" s="3">
        <f>ROUND(G262*H262*K262/365,0)</f>
        <v>23680</v>
      </c>
      <c r="M262" s="3"/>
      <c r="N262" s="19">
        <v>46020</v>
      </c>
    </row>
    <row r="263" spans="1:14" s="18" customFormat="1" outlineLevel="2">
      <c r="A263" s="19" t="s">
        <v>128</v>
      </c>
      <c r="B263" s="20" t="s">
        <v>65</v>
      </c>
      <c r="C263" s="21" t="s">
        <v>161</v>
      </c>
      <c r="D263" s="20" t="s">
        <v>162</v>
      </c>
      <c r="E263" s="3">
        <v>12000000</v>
      </c>
      <c r="F263" s="19">
        <v>44195</v>
      </c>
      <c r="G263" s="3">
        <v>8819262</v>
      </c>
      <c r="H263" s="2">
        <v>5.0000000000000001E-3</v>
      </c>
      <c r="I263" s="19">
        <v>44866</v>
      </c>
      <c r="J263" s="19">
        <v>44879</v>
      </c>
      <c r="K263" s="3">
        <f>J263-I263+1</f>
        <v>14</v>
      </c>
      <c r="L263" s="3">
        <f>ROUND(G263*H263*K263/365,0)</f>
        <v>1691</v>
      </c>
      <c r="M263" s="3">
        <v>8674683</v>
      </c>
      <c r="N263" s="19">
        <v>46020</v>
      </c>
    </row>
    <row r="264" spans="1:14" s="18" customFormat="1" outlineLevel="2">
      <c r="A264" s="19" t="s">
        <v>128</v>
      </c>
      <c r="B264" s="20" t="s">
        <v>65</v>
      </c>
      <c r="C264" s="21" t="s">
        <v>161</v>
      </c>
      <c r="D264" s="20"/>
      <c r="E264" s="3"/>
      <c r="F264" s="19"/>
      <c r="G264" s="3">
        <v>8674683</v>
      </c>
      <c r="H264" s="2">
        <v>5.0000000000000001E-3</v>
      </c>
      <c r="I264" s="19">
        <v>44880</v>
      </c>
      <c r="J264" s="19">
        <v>44895</v>
      </c>
      <c r="K264" s="3">
        <f>J264-I264+1</f>
        <v>16</v>
      </c>
      <c r="L264" s="3">
        <f>ROUND(G264*H264*K264/365,0)</f>
        <v>1901</v>
      </c>
      <c r="M264" s="3"/>
      <c r="N264" s="19">
        <v>46020</v>
      </c>
    </row>
    <row r="265" spans="1:14" s="18" customFormat="1" outlineLevel="2">
      <c r="A265" s="19" t="s">
        <v>128</v>
      </c>
      <c r="B265" s="20" t="s">
        <v>68</v>
      </c>
      <c r="C265" s="21" t="s">
        <v>110</v>
      </c>
      <c r="D265" s="20" t="s">
        <v>111</v>
      </c>
      <c r="E265" s="3">
        <v>144000000</v>
      </c>
      <c r="F265" s="19">
        <v>44196</v>
      </c>
      <c r="G265" s="3">
        <v>144000000</v>
      </c>
      <c r="H265" s="2">
        <v>5.0000000000000001E-3</v>
      </c>
      <c r="I265" s="19">
        <v>44866</v>
      </c>
      <c r="J265" s="19">
        <v>44895</v>
      </c>
      <c r="K265" s="3">
        <f>J265-I265+1</f>
        <v>30</v>
      </c>
      <c r="L265" s="3">
        <f>ROUND(G265*H265*K265/365,0)</f>
        <v>59178</v>
      </c>
      <c r="M265" s="3">
        <v>144000000</v>
      </c>
      <c r="N265" s="19">
        <v>46021</v>
      </c>
    </row>
    <row r="266" spans="1:14" s="18" customFormat="1" outlineLevel="2">
      <c r="A266" s="19" t="s">
        <v>128</v>
      </c>
      <c r="B266" s="20" t="s">
        <v>69</v>
      </c>
      <c r="C266" s="21" t="s">
        <v>139</v>
      </c>
      <c r="D266" s="20" t="s">
        <v>140</v>
      </c>
      <c r="E266" s="3">
        <v>45000000</v>
      </c>
      <c r="F266" s="19">
        <v>44211</v>
      </c>
      <c r="G266" s="3">
        <v>45000000</v>
      </c>
      <c r="H266" s="2">
        <v>5.0000000000000001E-3</v>
      </c>
      <c r="I266" s="19">
        <v>44866</v>
      </c>
      <c r="J266" s="19">
        <v>44895</v>
      </c>
      <c r="K266" s="3">
        <f>J266-I266+1</f>
        <v>30</v>
      </c>
      <c r="L266" s="3">
        <f>ROUND(G266*H266*K266/365,0)</f>
        <v>18493</v>
      </c>
      <c r="M266" s="3">
        <v>45000000</v>
      </c>
      <c r="N266" s="19">
        <v>46036</v>
      </c>
    </row>
    <row r="267" spans="1:14" s="18" customFormat="1" outlineLevel="2">
      <c r="A267" s="19" t="s">
        <v>128</v>
      </c>
      <c r="B267" s="20" t="s">
        <v>70</v>
      </c>
      <c r="C267" s="21" t="s">
        <v>139</v>
      </c>
      <c r="D267" s="20" t="s">
        <v>140</v>
      </c>
      <c r="E267" s="3">
        <v>31000000</v>
      </c>
      <c r="F267" s="19">
        <v>44211</v>
      </c>
      <c r="G267" s="3">
        <v>31000000</v>
      </c>
      <c r="H267" s="2">
        <v>5.0000000000000001E-3</v>
      </c>
      <c r="I267" s="19">
        <v>44866</v>
      </c>
      <c r="J267" s="19">
        <v>44895</v>
      </c>
      <c r="K267" s="3">
        <f>J267-I267+1</f>
        <v>30</v>
      </c>
      <c r="L267" s="3">
        <f>ROUND(G267*H267*K267/365,0)</f>
        <v>12740</v>
      </c>
      <c r="M267" s="3">
        <v>31000000</v>
      </c>
      <c r="N267" s="19">
        <v>46036</v>
      </c>
    </row>
    <row r="268" spans="1:14" s="18" customFormat="1" outlineLevel="2">
      <c r="A268" s="19" t="s">
        <v>128</v>
      </c>
      <c r="B268" s="20" t="s">
        <v>73</v>
      </c>
      <c r="C268" s="21" t="s">
        <v>150</v>
      </c>
      <c r="D268" s="20" t="s">
        <v>151</v>
      </c>
      <c r="E268" s="3">
        <v>7174630</v>
      </c>
      <c r="F268" s="19">
        <v>44203</v>
      </c>
      <c r="G268" s="3">
        <v>6078502</v>
      </c>
      <c r="H268" s="2">
        <v>5.0000000000000001E-3</v>
      </c>
      <c r="I268" s="19">
        <v>44866</v>
      </c>
      <c r="J268" s="19">
        <v>44879</v>
      </c>
      <c r="K268" s="3">
        <f>J268-I268+1</f>
        <v>14</v>
      </c>
      <c r="L268" s="3">
        <f>ROUND(G268*H268*K268/365,0)</f>
        <v>1166</v>
      </c>
      <c r="M268" s="3">
        <v>5978854</v>
      </c>
      <c r="N268" s="19">
        <v>46028</v>
      </c>
    </row>
    <row r="269" spans="1:14" s="18" customFormat="1" outlineLevel="2">
      <c r="A269" s="19" t="s">
        <v>128</v>
      </c>
      <c r="B269" s="20" t="s">
        <v>73</v>
      </c>
      <c r="C269" s="21" t="s">
        <v>150</v>
      </c>
      <c r="D269" s="20"/>
      <c r="E269" s="3"/>
      <c r="F269" s="19"/>
      <c r="G269" s="3">
        <v>5978854</v>
      </c>
      <c r="H269" s="2">
        <v>5.0000000000000001E-3</v>
      </c>
      <c r="I269" s="19">
        <v>44880</v>
      </c>
      <c r="J269" s="19">
        <v>44895</v>
      </c>
      <c r="K269" s="3">
        <f>J269-I269+1</f>
        <v>16</v>
      </c>
      <c r="L269" s="3">
        <f>ROUND(G269*H269*K269/365,0)</f>
        <v>1310</v>
      </c>
      <c r="M269" s="3"/>
      <c r="N269" s="19">
        <v>46028</v>
      </c>
    </row>
    <row r="270" spans="1:14" s="18" customFormat="1" outlineLevel="2">
      <c r="A270" s="19" t="s">
        <v>128</v>
      </c>
      <c r="B270" s="20" t="s">
        <v>74</v>
      </c>
      <c r="C270" s="21" t="s">
        <v>155</v>
      </c>
      <c r="D270" s="20" t="s">
        <v>156</v>
      </c>
      <c r="E270" s="3">
        <v>7000000</v>
      </c>
      <c r="F270" s="19">
        <v>44004</v>
      </c>
      <c r="G270" s="3">
        <v>3733324</v>
      </c>
      <c r="H270" s="2">
        <v>5.0000000000000001E-3</v>
      </c>
      <c r="I270" s="19">
        <v>44866</v>
      </c>
      <c r="J270" s="19">
        <v>44879</v>
      </c>
      <c r="K270" s="3">
        <f>J270-I270+1</f>
        <v>14</v>
      </c>
      <c r="L270" s="3">
        <f>ROUND(G270*H270*K270/365,0)</f>
        <v>716</v>
      </c>
      <c r="M270" s="3">
        <v>3616657</v>
      </c>
      <c r="N270" s="19">
        <v>45829</v>
      </c>
    </row>
    <row r="271" spans="1:14" s="18" customFormat="1" outlineLevel="2">
      <c r="A271" s="19" t="s">
        <v>128</v>
      </c>
      <c r="B271" s="20" t="s">
        <v>74</v>
      </c>
      <c r="C271" s="21" t="s">
        <v>155</v>
      </c>
      <c r="D271" s="20"/>
      <c r="E271" s="3"/>
      <c r="F271" s="19"/>
      <c r="G271" s="3">
        <v>3616657</v>
      </c>
      <c r="H271" s="2">
        <v>5.0000000000000001E-3</v>
      </c>
      <c r="I271" s="19">
        <v>44880</v>
      </c>
      <c r="J271" s="19">
        <v>44895</v>
      </c>
      <c r="K271" s="3">
        <f>J271-I271+1</f>
        <v>16</v>
      </c>
      <c r="L271" s="3">
        <f>ROUND(G271*H271*K271/365,0)</f>
        <v>793</v>
      </c>
      <c r="M271" s="3"/>
      <c r="N271" s="19">
        <v>45829</v>
      </c>
    </row>
    <row r="272" spans="1:14" s="18" customFormat="1" outlineLevel="2">
      <c r="A272" s="19" t="s">
        <v>128</v>
      </c>
      <c r="B272" s="20" t="s">
        <v>77</v>
      </c>
      <c r="C272" s="21" t="s">
        <v>161</v>
      </c>
      <c r="D272" s="20" t="s">
        <v>162</v>
      </c>
      <c r="E272" s="3">
        <v>3650000</v>
      </c>
      <c r="F272" s="19">
        <v>44246</v>
      </c>
      <c r="G272" s="3">
        <v>3092355</v>
      </c>
      <c r="H272" s="2">
        <v>5.0000000000000001E-3</v>
      </c>
      <c r="I272" s="19">
        <v>44866</v>
      </c>
      <c r="J272" s="19">
        <v>44879</v>
      </c>
      <c r="K272" s="3">
        <f>J272-I272+1</f>
        <v>14</v>
      </c>
      <c r="L272" s="3">
        <f>ROUND(G272*H272*K272/365,0)</f>
        <v>593</v>
      </c>
      <c r="M272" s="3">
        <v>3041660</v>
      </c>
      <c r="N272" s="19">
        <v>46071</v>
      </c>
    </row>
    <row r="273" spans="1:14" s="18" customFormat="1" outlineLevel="2">
      <c r="A273" s="19" t="s">
        <v>128</v>
      </c>
      <c r="B273" s="20" t="s">
        <v>77</v>
      </c>
      <c r="C273" s="21" t="s">
        <v>161</v>
      </c>
      <c r="D273" s="20"/>
      <c r="E273" s="3"/>
      <c r="F273" s="19"/>
      <c r="G273" s="3">
        <v>3041660</v>
      </c>
      <c r="H273" s="2">
        <v>5.0000000000000001E-3</v>
      </c>
      <c r="I273" s="19">
        <v>44880</v>
      </c>
      <c r="J273" s="19">
        <v>44895</v>
      </c>
      <c r="K273" s="3">
        <f>J273-I273+1</f>
        <v>16</v>
      </c>
      <c r="L273" s="3">
        <f>ROUND(G273*H273*K273/365,0)</f>
        <v>667</v>
      </c>
      <c r="M273" s="3"/>
      <c r="N273" s="19">
        <v>46071</v>
      </c>
    </row>
    <row r="274" spans="1:14" s="18" customFormat="1" outlineLevel="2">
      <c r="A274" s="19" t="s">
        <v>128</v>
      </c>
      <c r="B274" s="20" t="s">
        <v>78</v>
      </c>
      <c r="C274" s="21" t="s">
        <v>150</v>
      </c>
      <c r="D274" s="20" t="s">
        <v>151</v>
      </c>
      <c r="E274" s="3">
        <v>1028354</v>
      </c>
      <c r="F274" s="19">
        <v>44236</v>
      </c>
      <c r="G274" s="3">
        <v>1028354</v>
      </c>
      <c r="H274" s="2">
        <v>5.0000000000000001E-3</v>
      </c>
      <c r="I274" s="19">
        <v>44866</v>
      </c>
      <c r="J274" s="19">
        <v>44895</v>
      </c>
      <c r="K274" s="3">
        <f>J274-I274+1</f>
        <v>30</v>
      </c>
      <c r="L274" s="3">
        <f>ROUND(G274*H274*K274/365,0)</f>
        <v>423</v>
      </c>
      <c r="M274" s="3">
        <v>1028354</v>
      </c>
      <c r="N274" s="19">
        <v>46061</v>
      </c>
    </row>
    <row r="275" spans="1:14" s="18" customFormat="1" outlineLevel="2">
      <c r="A275" s="19" t="s">
        <v>128</v>
      </c>
      <c r="B275" s="20" t="s">
        <v>79</v>
      </c>
      <c r="C275" s="21" t="s">
        <v>150</v>
      </c>
      <c r="D275" s="20" t="s">
        <v>151</v>
      </c>
      <c r="E275" s="3">
        <v>1983370</v>
      </c>
      <c r="F275" s="19">
        <v>44246</v>
      </c>
      <c r="G275" s="3">
        <v>1983370</v>
      </c>
      <c r="H275" s="2">
        <v>5.0000000000000001E-3</v>
      </c>
      <c r="I275" s="19">
        <v>44866</v>
      </c>
      <c r="J275" s="19">
        <v>44895</v>
      </c>
      <c r="K275" s="3">
        <f>J275-I275+1</f>
        <v>30</v>
      </c>
      <c r="L275" s="3">
        <f>ROUND(G275*H275*K275/365,0)</f>
        <v>815</v>
      </c>
      <c r="M275" s="3">
        <v>1983370</v>
      </c>
      <c r="N275" s="19">
        <v>46071</v>
      </c>
    </row>
    <row r="276" spans="1:14" s="18" customFormat="1" outlineLevel="2">
      <c r="A276" s="19" t="s">
        <v>128</v>
      </c>
      <c r="B276" s="20" t="s">
        <v>80</v>
      </c>
      <c r="C276" s="21" t="s">
        <v>163</v>
      </c>
      <c r="D276" s="20" t="s">
        <v>164</v>
      </c>
      <c r="E276" s="3">
        <v>10000000</v>
      </c>
      <c r="F276" s="19">
        <v>44252</v>
      </c>
      <c r="G276" s="3">
        <v>10000000</v>
      </c>
      <c r="H276" s="2">
        <v>5.0000000000000001E-3</v>
      </c>
      <c r="I276" s="19">
        <v>44866</v>
      </c>
      <c r="J276" s="19">
        <v>44895</v>
      </c>
      <c r="K276" s="3">
        <f>J276-I276+1</f>
        <v>30</v>
      </c>
      <c r="L276" s="3">
        <f>ROUND(G276*H276*K276/365,0)</f>
        <v>4110</v>
      </c>
      <c r="M276" s="3">
        <v>10000000</v>
      </c>
      <c r="N276" s="19">
        <v>46077</v>
      </c>
    </row>
    <row r="277" spans="1:14" s="18" customFormat="1" outlineLevel="2">
      <c r="A277" s="19" t="s">
        <v>128</v>
      </c>
      <c r="B277" s="20" t="s">
        <v>81</v>
      </c>
      <c r="C277" s="21" t="s">
        <v>143</v>
      </c>
      <c r="D277" s="20" t="s">
        <v>144</v>
      </c>
      <c r="E277" s="3">
        <v>67620000</v>
      </c>
      <c r="F277" s="19">
        <v>44253</v>
      </c>
      <c r="G277" s="3">
        <v>67620000</v>
      </c>
      <c r="H277" s="2">
        <v>5.0000000000000001E-3</v>
      </c>
      <c r="I277" s="19">
        <v>44866</v>
      </c>
      <c r="J277" s="19">
        <v>44895</v>
      </c>
      <c r="K277" s="3">
        <f>J277-I277+1</f>
        <v>30</v>
      </c>
      <c r="L277" s="3">
        <f>ROUND(G277*H277*K277/365,0)</f>
        <v>27789</v>
      </c>
      <c r="M277" s="3">
        <v>67620000</v>
      </c>
      <c r="N277" s="19">
        <v>46078</v>
      </c>
    </row>
    <row r="278" spans="1:14" s="18" customFormat="1" outlineLevel="2">
      <c r="A278" s="19" t="s">
        <v>128</v>
      </c>
      <c r="B278" s="20" t="s">
        <v>82</v>
      </c>
      <c r="C278" s="21" t="s">
        <v>139</v>
      </c>
      <c r="D278" s="20" t="s">
        <v>140</v>
      </c>
      <c r="E278" s="3">
        <v>33000000</v>
      </c>
      <c r="F278" s="19">
        <v>44270</v>
      </c>
      <c r="G278" s="3">
        <v>33000000</v>
      </c>
      <c r="H278" s="2">
        <v>5.0000000000000001E-3</v>
      </c>
      <c r="I278" s="19">
        <v>44866</v>
      </c>
      <c r="J278" s="19">
        <v>44895</v>
      </c>
      <c r="K278" s="3">
        <f>J278-I278+1</f>
        <v>30</v>
      </c>
      <c r="L278" s="3">
        <f>ROUND(G278*H278*K278/365,0)</f>
        <v>13562</v>
      </c>
      <c r="M278" s="3">
        <v>33000000</v>
      </c>
      <c r="N278" s="19">
        <v>46095</v>
      </c>
    </row>
    <row r="279" spans="1:14" s="18" customFormat="1" outlineLevel="2">
      <c r="A279" s="19" t="s">
        <v>128</v>
      </c>
      <c r="B279" s="20" t="s">
        <v>83</v>
      </c>
      <c r="C279" s="21" t="s">
        <v>139</v>
      </c>
      <c r="D279" s="20" t="s">
        <v>140</v>
      </c>
      <c r="E279" s="3">
        <v>38900000</v>
      </c>
      <c r="F279" s="19">
        <v>44270</v>
      </c>
      <c r="G279" s="3">
        <v>38900000</v>
      </c>
      <c r="H279" s="2">
        <v>5.0000000000000001E-3</v>
      </c>
      <c r="I279" s="19">
        <v>44866</v>
      </c>
      <c r="J279" s="19">
        <v>44895</v>
      </c>
      <c r="K279" s="3">
        <f>J279-I279+1</f>
        <v>30</v>
      </c>
      <c r="L279" s="3">
        <f>ROUND(G279*H279*K279/365,0)</f>
        <v>15986</v>
      </c>
      <c r="M279" s="3">
        <v>38900000</v>
      </c>
      <c r="N279" s="19">
        <v>46095</v>
      </c>
    </row>
    <row r="280" spans="1:14" s="18" customFormat="1" outlineLevel="2">
      <c r="A280" s="19" t="s">
        <v>128</v>
      </c>
      <c r="B280" s="20" t="s">
        <v>84</v>
      </c>
      <c r="C280" s="21" t="s">
        <v>155</v>
      </c>
      <c r="D280" s="20" t="s">
        <v>156</v>
      </c>
      <c r="E280" s="3">
        <v>6800000</v>
      </c>
      <c r="F280" s="19">
        <v>44272</v>
      </c>
      <c r="G280" s="3">
        <v>4266654</v>
      </c>
      <c r="H280" s="2">
        <v>5.0000000000000001E-3</v>
      </c>
      <c r="I280" s="19">
        <v>44866</v>
      </c>
      <c r="J280" s="19">
        <v>44879</v>
      </c>
      <c r="K280" s="3">
        <f>J280-I280+1</f>
        <v>14</v>
      </c>
      <c r="L280" s="3">
        <f>ROUND(G280*H280*K280/365,0)</f>
        <v>818</v>
      </c>
      <c r="M280" s="3">
        <v>4133320</v>
      </c>
      <c r="N280" s="19">
        <v>46097</v>
      </c>
    </row>
    <row r="281" spans="1:14" s="18" customFormat="1" outlineLevel="2">
      <c r="A281" s="19" t="s">
        <v>128</v>
      </c>
      <c r="B281" s="20" t="s">
        <v>84</v>
      </c>
      <c r="C281" s="21" t="s">
        <v>155</v>
      </c>
      <c r="D281" s="20"/>
      <c r="E281" s="3"/>
      <c r="F281" s="19"/>
      <c r="G281" s="3">
        <v>4133320</v>
      </c>
      <c r="H281" s="2">
        <v>5.0000000000000001E-3</v>
      </c>
      <c r="I281" s="19">
        <v>44880</v>
      </c>
      <c r="J281" s="19">
        <v>44895</v>
      </c>
      <c r="K281" s="3">
        <f>J281-I281+1</f>
        <v>16</v>
      </c>
      <c r="L281" s="3">
        <f>ROUND(G281*H281*K281/365,0)</f>
        <v>906</v>
      </c>
      <c r="M281" s="3"/>
      <c r="N281" s="19">
        <v>46097</v>
      </c>
    </row>
    <row r="282" spans="1:14" s="18" customFormat="1" outlineLevel="2">
      <c r="A282" s="19" t="s">
        <v>128</v>
      </c>
      <c r="B282" s="20" t="s">
        <v>87</v>
      </c>
      <c r="C282" s="21" t="s">
        <v>155</v>
      </c>
      <c r="D282" s="20" t="s">
        <v>156</v>
      </c>
      <c r="E282" s="3">
        <v>5540000</v>
      </c>
      <c r="F282" s="19">
        <v>44285</v>
      </c>
      <c r="G282" s="3">
        <v>3476068</v>
      </c>
      <c r="H282" s="2">
        <v>5.0000000000000001E-3</v>
      </c>
      <c r="I282" s="19">
        <v>44866</v>
      </c>
      <c r="J282" s="19">
        <v>44879</v>
      </c>
      <c r="K282" s="3">
        <f>J282-I282+1</f>
        <v>14</v>
      </c>
      <c r="L282" s="3">
        <f>ROUND(G282*H282*K282/365,0)</f>
        <v>667</v>
      </c>
      <c r="M282" s="3">
        <v>3367440</v>
      </c>
      <c r="N282" s="19">
        <v>46110</v>
      </c>
    </row>
    <row r="283" spans="1:14" s="18" customFormat="1" outlineLevel="2">
      <c r="A283" s="19" t="s">
        <v>128</v>
      </c>
      <c r="B283" s="20" t="s">
        <v>87</v>
      </c>
      <c r="C283" s="21" t="s">
        <v>155</v>
      </c>
      <c r="D283" s="20"/>
      <c r="E283" s="3"/>
      <c r="F283" s="19"/>
      <c r="G283" s="3">
        <v>3367440</v>
      </c>
      <c r="H283" s="2">
        <v>5.0000000000000001E-3</v>
      </c>
      <c r="I283" s="19">
        <v>44880</v>
      </c>
      <c r="J283" s="19">
        <v>44895</v>
      </c>
      <c r="K283" s="3">
        <f>J283-I283+1</f>
        <v>16</v>
      </c>
      <c r="L283" s="3">
        <f>ROUND(G283*H283*K283/365,0)</f>
        <v>738</v>
      </c>
      <c r="M283" s="3"/>
      <c r="N283" s="19">
        <v>46110</v>
      </c>
    </row>
    <row r="284" spans="1:14" s="18" customFormat="1" outlineLevel="2">
      <c r="A284" s="19" t="s">
        <v>128</v>
      </c>
      <c r="B284" s="20" t="s">
        <v>88</v>
      </c>
      <c r="C284" s="21" t="s">
        <v>165</v>
      </c>
      <c r="D284" s="20" t="s">
        <v>166</v>
      </c>
      <c r="E284" s="3">
        <v>30000000</v>
      </c>
      <c r="F284" s="19">
        <v>44286</v>
      </c>
      <c r="G284" s="3">
        <v>20500000</v>
      </c>
      <c r="H284" s="2">
        <v>5.0000000000000001E-3</v>
      </c>
      <c r="I284" s="19">
        <v>44866</v>
      </c>
      <c r="J284" s="19">
        <v>44879</v>
      </c>
      <c r="K284" s="3">
        <f>J284-I284+1</f>
        <v>14</v>
      </c>
      <c r="L284" s="3">
        <f>ROUND(G284*H284*K284/365,0)</f>
        <v>3932</v>
      </c>
      <c r="M284" s="3">
        <v>20000000</v>
      </c>
      <c r="N284" s="19">
        <v>46111</v>
      </c>
    </row>
    <row r="285" spans="1:14" s="18" customFormat="1" outlineLevel="2">
      <c r="A285" s="19" t="s">
        <v>128</v>
      </c>
      <c r="B285" s="20" t="s">
        <v>88</v>
      </c>
      <c r="C285" s="21" t="s">
        <v>165</v>
      </c>
      <c r="D285" s="20"/>
      <c r="E285" s="3"/>
      <c r="F285" s="19"/>
      <c r="G285" s="3">
        <v>20000000</v>
      </c>
      <c r="H285" s="2">
        <v>5.0000000000000001E-3</v>
      </c>
      <c r="I285" s="19">
        <v>44880</v>
      </c>
      <c r="J285" s="19">
        <v>44895</v>
      </c>
      <c r="K285" s="3">
        <f>J285-I285+1</f>
        <v>16</v>
      </c>
      <c r="L285" s="3">
        <f>ROUND(G285*H285*K285/365,0)</f>
        <v>4384</v>
      </c>
      <c r="M285" s="3"/>
      <c r="N285" s="19">
        <v>46111</v>
      </c>
    </row>
    <row r="286" spans="1:14" s="18" customFormat="1" outlineLevel="2">
      <c r="A286" s="19" t="s">
        <v>128</v>
      </c>
      <c r="B286" s="20" t="s">
        <v>89</v>
      </c>
      <c r="C286" s="21" t="s">
        <v>157</v>
      </c>
      <c r="D286" s="20" t="s">
        <v>158</v>
      </c>
      <c r="E286" s="3">
        <v>298410000</v>
      </c>
      <c r="F286" s="19">
        <v>44006</v>
      </c>
      <c r="G286" s="3">
        <v>278516000</v>
      </c>
      <c r="H286" s="2">
        <v>5.0000000000000001E-3</v>
      </c>
      <c r="I286" s="19">
        <v>44866</v>
      </c>
      <c r="J286" s="19">
        <v>44879</v>
      </c>
      <c r="K286" s="3">
        <f>J286-I286+1</f>
        <v>14</v>
      </c>
      <c r="L286" s="3">
        <f>ROUND(G286*H286*K286/365,0)</f>
        <v>53414</v>
      </c>
      <c r="M286" s="3">
        <v>273542500</v>
      </c>
      <c r="N286" s="19">
        <v>45831</v>
      </c>
    </row>
    <row r="287" spans="1:14" s="18" customFormat="1" outlineLevel="2">
      <c r="A287" s="19" t="s">
        <v>128</v>
      </c>
      <c r="B287" s="20" t="s">
        <v>89</v>
      </c>
      <c r="C287" s="21" t="s">
        <v>157</v>
      </c>
      <c r="D287" s="20"/>
      <c r="E287" s="3"/>
      <c r="F287" s="19"/>
      <c r="G287" s="3">
        <v>273542500</v>
      </c>
      <c r="H287" s="2">
        <v>5.0000000000000001E-3</v>
      </c>
      <c r="I287" s="19">
        <v>44880</v>
      </c>
      <c r="J287" s="19">
        <v>44895</v>
      </c>
      <c r="K287" s="3">
        <f>J287-I287+1</f>
        <v>16</v>
      </c>
      <c r="L287" s="3">
        <f>ROUND(G287*H287*K287/365,0)</f>
        <v>59955</v>
      </c>
      <c r="M287" s="3"/>
      <c r="N287" s="19">
        <v>45831</v>
      </c>
    </row>
    <row r="288" spans="1:14" s="18" customFormat="1" outlineLevel="2">
      <c r="A288" s="19" t="s">
        <v>128</v>
      </c>
      <c r="B288" s="20" t="s">
        <v>90</v>
      </c>
      <c r="C288" s="21" t="s">
        <v>85</v>
      </c>
      <c r="D288" s="20" t="s">
        <v>86</v>
      </c>
      <c r="E288" s="3">
        <v>120000000</v>
      </c>
      <c r="F288" s="19">
        <v>44270</v>
      </c>
      <c r="G288" s="3">
        <v>120000000</v>
      </c>
      <c r="H288" s="2">
        <v>5.0000000000000001E-3</v>
      </c>
      <c r="I288" s="19">
        <v>44866</v>
      </c>
      <c r="J288" s="19">
        <v>44895</v>
      </c>
      <c r="K288" s="3">
        <f>J288-I288+1</f>
        <v>30</v>
      </c>
      <c r="L288" s="3">
        <f>ROUND(G288*H288*K288/365,0)</f>
        <v>49315</v>
      </c>
      <c r="M288" s="3">
        <v>120000000</v>
      </c>
      <c r="N288" s="19">
        <v>46095</v>
      </c>
    </row>
    <row r="289" spans="1:14" s="18" customFormat="1" outlineLevel="2">
      <c r="A289" s="19" t="s">
        <v>128</v>
      </c>
      <c r="B289" s="20" t="s">
        <v>91</v>
      </c>
      <c r="C289" s="21" t="s">
        <v>139</v>
      </c>
      <c r="D289" s="20" t="s">
        <v>140</v>
      </c>
      <c r="E289" s="3">
        <v>30400000</v>
      </c>
      <c r="F289" s="19">
        <v>44301</v>
      </c>
      <c r="G289" s="3">
        <v>30400000</v>
      </c>
      <c r="H289" s="2">
        <v>5.0000000000000001E-3</v>
      </c>
      <c r="I289" s="19">
        <v>44866</v>
      </c>
      <c r="J289" s="19">
        <v>44895</v>
      </c>
      <c r="K289" s="3">
        <f>J289-I289+1</f>
        <v>30</v>
      </c>
      <c r="L289" s="3">
        <f>ROUND(G289*H289*K289/365,0)</f>
        <v>12493</v>
      </c>
      <c r="M289" s="3">
        <v>30400000</v>
      </c>
      <c r="N289" s="19">
        <v>46126</v>
      </c>
    </row>
    <row r="290" spans="1:14" s="18" customFormat="1" outlineLevel="2">
      <c r="A290" s="19" t="s">
        <v>128</v>
      </c>
      <c r="B290" s="20" t="s">
        <v>94</v>
      </c>
      <c r="C290" s="21" t="s">
        <v>165</v>
      </c>
      <c r="D290" s="20" t="s">
        <v>166</v>
      </c>
      <c r="E290" s="3">
        <v>20000000</v>
      </c>
      <c r="F290" s="19">
        <v>44315</v>
      </c>
      <c r="G290" s="3">
        <v>13898306</v>
      </c>
      <c r="H290" s="2">
        <v>5.0000000000000001E-3</v>
      </c>
      <c r="I290" s="19">
        <v>44866</v>
      </c>
      <c r="J290" s="19">
        <v>44879</v>
      </c>
      <c r="K290" s="3">
        <f>J290-I290+1</f>
        <v>14</v>
      </c>
      <c r="L290" s="3">
        <f>ROUND(G290*H290*K290/365,0)</f>
        <v>2665</v>
      </c>
      <c r="M290" s="3">
        <v>13559323</v>
      </c>
      <c r="N290" s="19">
        <v>46140</v>
      </c>
    </row>
    <row r="291" spans="1:14" s="18" customFormat="1" outlineLevel="2">
      <c r="A291" s="19" t="s">
        <v>128</v>
      </c>
      <c r="B291" s="20" t="s">
        <v>94</v>
      </c>
      <c r="C291" s="21" t="s">
        <v>165</v>
      </c>
      <c r="D291" s="20"/>
      <c r="E291" s="3"/>
      <c r="F291" s="19"/>
      <c r="G291" s="3">
        <v>13559323</v>
      </c>
      <c r="H291" s="2">
        <v>5.0000000000000001E-3</v>
      </c>
      <c r="I291" s="19">
        <v>44880</v>
      </c>
      <c r="J291" s="19">
        <v>44895</v>
      </c>
      <c r="K291" s="3">
        <f>J291-I291+1</f>
        <v>16</v>
      </c>
      <c r="L291" s="3">
        <f>ROUND(G291*H291*K291/365,0)</f>
        <v>2972</v>
      </c>
      <c r="M291" s="3"/>
      <c r="N291" s="19">
        <v>46140</v>
      </c>
    </row>
    <row r="292" spans="1:14" s="18" customFormat="1" outlineLevel="2">
      <c r="A292" s="19" t="s">
        <v>128</v>
      </c>
      <c r="B292" s="20" t="s">
        <v>95</v>
      </c>
      <c r="C292" s="21" t="s">
        <v>143</v>
      </c>
      <c r="D292" s="20" t="s">
        <v>144</v>
      </c>
      <c r="E292" s="3">
        <v>50000000</v>
      </c>
      <c r="F292" s="19">
        <v>44315</v>
      </c>
      <c r="G292" s="3">
        <v>50000000</v>
      </c>
      <c r="H292" s="2">
        <v>5.0000000000000001E-3</v>
      </c>
      <c r="I292" s="19">
        <v>44866</v>
      </c>
      <c r="J292" s="19">
        <v>44895</v>
      </c>
      <c r="K292" s="3">
        <f>J292-I292+1</f>
        <v>30</v>
      </c>
      <c r="L292" s="3">
        <f>ROUND(G292*H292*K292/365,0)</f>
        <v>20548</v>
      </c>
      <c r="M292" s="3">
        <v>50000000</v>
      </c>
      <c r="N292" s="19">
        <v>46140</v>
      </c>
    </row>
    <row r="293" spans="1:14" s="18" customFormat="1" outlineLevel="2">
      <c r="A293" s="19" t="s">
        <v>128</v>
      </c>
      <c r="B293" s="20" t="s">
        <v>96</v>
      </c>
      <c r="C293" s="21" t="s">
        <v>71</v>
      </c>
      <c r="D293" s="20" t="s">
        <v>72</v>
      </c>
      <c r="E293" s="3">
        <v>8600000</v>
      </c>
      <c r="F293" s="19">
        <v>44312</v>
      </c>
      <c r="G293" s="3">
        <v>8600000</v>
      </c>
      <c r="H293" s="2">
        <v>5.0000000000000001E-3</v>
      </c>
      <c r="I293" s="19">
        <v>44866</v>
      </c>
      <c r="J293" s="19">
        <v>44895</v>
      </c>
      <c r="K293" s="3">
        <f>J293-I293+1</f>
        <v>30</v>
      </c>
      <c r="L293" s="3">
        <f>ROUND(G293*H293*K293/365,0)</f>
        <v>3534</v>
      </c>
      <c r="M293" s="3">
        <v>8600000</v>
      </c>
      <c r="N293" s="19">
        <v>46137</v>
      </c>
    </row>
    <row r="294" spans="1:14" s="18" customFormat="1" outlineLevel="2">
      <c r="A294" s="19" t="s">
        <v>128</v>
      </c>
      <c r="B294" s="20" t="s">
        <v>99</v>
      </c>
      <c r="C294" s="21" t="s">
        <v>150</v>
      </c>
      <c r="D294" s="20" t="s">
        <v>151</v>
      </c>
      <c r="E294" s="3">
        <v>6174000</v>
      </c>
      <c r="F294" s="19">
        <v>44326</v>
      </c>
      <c r="G294" s="3">
        <v>5230750</v>
      </c>
      <c r="H294" s="2">
        <v>5.0000000000000001E-3</v>
      </c>
      <c r="I294" s="19">
        <v>44866</v>
      </c>
      <c r="J294" s="19">
        <v>44879</v>
      </c>
      <c r="K294" s="3">
        <f>J294-I294+1</f>
        <v>14</v>
      </c>
      <c r="L294" s="3">
        <f>ROUND(G294*H294*K294/365,0)</f>
        <v>1003</v>
      </c>
      <c r="M294" s="3">
        <v>5145000</v>
      </c>
      <c r="N294" s="19">
        <v>46151</v>
      </c>
    </row>
    <row r="295" spans="1:14" s="18" customFormat="1" outlineLevel="2">
      <c r="A295" s="19" t="s">
        <v>128</v>
      </c>
      <c r="B295" s="20" t="s">
        <v>99</v>
      </c>
      <c r="C295" s="21" t="s">
        <v>150</v>
      </c>
      <c r="D295" s="20"/>
      <c r="E295" s="3"/>
      <c r="F295" s="19"/>
      <c r="G295" s="3">
        <v>5145000</v>
      </c>
      <c r="H295" s="2">
        <v>5.0000000000000001E-3</v>
      </c>
      <c r="I295" s="19">
        <v>44880</v>
      </c>
      <c r="J295" s="19">
        <v>44895</v>
      </c>
      <c r="K295" s="3">
        <f>J295-I295+1</f>
        <v>16</v>
      </c>
      <c r="L295" s="3">
        <f>ROUND(G295*H295*K295/365,0)</f>
        <v>1128</v>
      </c>
      <c r="M295" s="3"/>
      <c r="N295" s="19">
        <v>46151</v>
      </c>
    </row>
    <row r="296" spans="1:14" s="18" customFormat="1" outlineLevel="2">
      <c r="A296" s="19" t="s">
        <v>128</v>
      </c>
      <c r="B296" s="20" t="s">
        <v>100</v>
      </c>
      <c r="C296" s="21" t="s">
        <v>139</v>
      </c>
      <c r="D296" s="20" t="s">
        <v>140</v>
      </c>
      <c r="E296" s="3">
        <v>50700000</v>
      </c>
      <c r="F296" s="19">
        <v>44333</v>
      </c>
      <c r="G296" s="3">
        <v>50700000</v>
      </c>
      <c r="H296" s="2">
        <v>5.0000000000000001E-3</v>
      </c>
      <c r="I296" s="19">
        <v>44866</v>
      </c>
      <c r="J296" s="19">
        <v>44895</v>
      </c>
      <c r="K296" s="3">
        <f>J296-I296+1</f>
        <v>30</v>
      </c>
      <c r="L296" s="3">
        <f>ROUND(G296*H296*K296/365,0)</f>
        <v>20836</v>
      </c>
      <c r="M296" s="3">
        <v>50700000</v>
      </c>
      <c r="N296" s="19">
        <v>46158</v>
      </c>
    </row>
    <row r="297" spans="1:14" s="18" customFormat="1" outlineLevel="2">
      <c r="A297" s="19" t="s">
        <v>128</v>
      </c>
      <c r="B297" s="20" t="s">
        <v>101</v>
      </c>
      <c r="C297" s="21" t="s">
        <v>139</v>
      </c>
      <c r="D297" s="20" t="s">
        <v>140</v>
      </c>
      <c r="E297" s="3">
        <v>1700000</v>
      </c>
      <c r="F297" s="19">
        <v>44333</v>
      </c>
      <c r="G297" s="3">
        <v>1700000</v>
      </c>
      <c r="H297" s="2">
        <v>5.0000000000000001E-3</v>
      </c>
      <c r="I297" s="19">
        <v>44866</v>
      </c>
      <c r="J297" s="19">
        <v>44895</v>
      </c>
      <c r="K297" s="3">
        <f>J297-I297+1</f>
        <v>30</v>
      </c>
      <c r="L297" s="3">
        <f>ROUND(G297*H297*K297/365,0)</f>
        <v>699</v>
      </c>
      <c r="M297" s="3">
        <v>1700000</v>
      </c>
      <c r="N297" s="19">
        <v>46158</v>
      </c>
    </row>
    <row r="298" spans="1:14" s="18" customFormat="1" outlineLevel="2">
      <c r="A298" s="19" t="s">
        <v>128</v>
      </c>
      <c r="B298" s="20" t="s">
        <v>102</v>
      </c>
      <c r="C298" s="21" t="s">
        <v>71</v>
      </c>
      <c r="D298" s="20" t="s">
        <v>72</v>
      </c>
      <c r="E298" s="3">
        <v>6000000</v>
      </c>
      <c r="F298" s="19">
        <v>44335</v>
      </c>
      <c r="G298" s="3">
        <v>6000000</v>
      </c>
      <c r="H298" s="2">
        <v>5.0000000000000001E-3</v>
      </c>
      <c r="I298" s="19">
        <v>44866</v>
      </c>
      <c r="J298" s="19">
        <v>44895</v>
      </c>
      <c r="K298" s="3">
        <f>J298-I298+1</f>
        <v>30</v>
      </c>
      <c r="L298" s="3">
        <f>ROUND(G298*H298*K298/365,0)</f>
        <v>2466</v>
      </c>
      <c r="M298" s="3">
        <v>6000000</v>
      </c>
      <c r="N298" s="19">
        <v>46160</v>
      </c>
    </row>
    <row r="299" spans="1:14" s="18" customFormat="1" outlineLevel="2">
      <c r="A299" s="19" t="s">
        <v>128</v>
      </c>
      <c r="B299" s="20" t="s">
        <v>103</v>
      </c>
      <c r="C299" s="21" t="s">
        <v>159</v>
      </c>
      <c r="D299" s="20" t="s">
        <v>160</v>
      </c>
      <c r="E299" s="3">
        <v>30200000</v>
      </c>
      <c r="F299" s="19">
        <v>44323</v>
      </c>
      <c r="G299" s="3">
        <v>30200000</v>
      </c>
      <c r="H299" s="2">
        <v>5.0000000000000001E-3</v>
      </c>
      <c r="I299" s="19">
        <v>44866</v>
      </c>
      <c r="J299" s="19">
        <v>44895</v>
      </c>
      <c r="K299" s="3">
        <f>J299-I299+1</f>
        <v>30</v>
      </c>
      <c r="L299" s="3">
        <f>ROUND(G299*H299*K299/365,0)</f>
        <v>12411</v>
      </c>
      <c r="M299" s="3">
        <v>30200000</v>
      </c>
      <c r="N299" s="19">
        <v>46148</v>
      </c>
    </row>
    <row r="300" spans="1:14" s="18" customFormat="1" outlineLevel="2">
      <c r="A300" s="19" t="s">
        <v>128</v>
      </c>
      <c r="B300" s="20" t="s">
        <v>106</v>
      </c>
      <c r="C300" s="21" t="s">
        <v>157</v>
      </c>
      <c r="D300" s="20" t="s">
        <v>158</v>
      </c>
      <c r="E300" s="3">
        <v>95370000</v>
      </c>
      <c r="F300" s="19">
        <v>44006</v>
      </c>
      <c r="G300" s="3">
        <v>89012000</v>
      </c>
      <c r="H300" s="2">
        <v>5.0000000000000001E-3</v>
      </c>
      <c r="I300" s="19">
        <v>44866</v>
      </c>
      <c r="J300" s="19">
        <v>44879</v>
      </c>
      <c r="K300" s="3">
        <f>J300-I300+1</f>
        <v>14</v>
      </c>
      <c r="L300" s="3">
        <f>ROUND(G300*H300*K300/365,0)</f>
        <v>17071</v>
      </c>
      <c r="M300" s="3">
        <v>87422500</v>
      </c>
      <c r="N300" s="19">
        <v>45831</v>
      </c>
    </row>
    <row r="301" spans="1:14" s="18" customFormat="1" outlineLevel="2">
      <c r="A301" s="19" t="s">
        <v>128</v>
      </c>
      <c r="B301" s="20" t="s">
        <v>106</v>
      </c>
      <c r="C301" s="21" t="s">
        <v>157</v>
      </c>
      <c r="D301" s="20"/>
      <c r="E301" s="3"/>
      <c r="F301" s="19"/>
      <c r="G301" s="3">
        <v>87422500</v>
      </c>
      <c r="H301" s="2">
        <v>5.0000000000000001E-3</v>
      </c>
      <c r="I301" s="19">
        <v>44880</v>
      </c>
      <c r="J301" s="19">
        <v>44895</v>
      </c>
      <c r="K301" s="3">
        <f>J301-I301+1</f>
        <v>16</v>
      </c>
      <c r="L301" s="3">
        <f>ROUND(G301*H301*K301/365,0)</f>
        <v>19161</v>
      </c>
      <c r="M301" s="3"/>
      <c r="N301" s="19">
        <v>45831</v>
      </c>
    </row>
    <row r="302" spans="1:14" s="18" customFormat="1" outlineLevel="2">
      <c r="A302" s="19" t="s">
        <v>128</v>
      </c>
      <c r="B302" s="20" t="s">
        <v>107</v>
      </c>
      <c r="C302" s="21" t="s">
        <v>165</v>
      </c>
      <c r="D302" s="20" t="s">
        <v>166</v>
      </c>
      <c r="E302" s="3">
        <v>15000000</v>
      </c>
      <c r="F302" s="19">
        <v>44347</v>
      </c>
      <c r="G302" s="3">
        <v>10603443</v>
      </c>
      <c r="H302" s="2">
        <v>5.0000000000000001E-3</v>
      </c>
      <c r="I302" s="19">
        <v>44866</v>
      </c>
      <c r="J302" s="19">
        <v>44879</v>
      </c>
      <c r="K302" s="3">
        <f>J302-I302+1</f>
        <v>14</v>
      </c>
      <c r="L302" s="3">
        <f>ROUND(G302*H302*K302/365,0)</f>
        <v>2034</v>
      </c>
      <c r="M302" s="3">
        <v>10344822</v>
      </c>
      <c r="N302" s="19">
        <v>46172</v>
      </c>
    </row>
    <row r="303" spans="1:14" s="18" customFormat="1" outlineLevel="2">
      <c r="A303" s="19" t="s">
        <v>128</v>
      </c>
      <c r="B303" s="20" t="s">
        <v>107</v>
      </c>
      <c r="C303" s="21" t="s">
        <v>165</v>
      </c>
      <c r="D303" s="20"/>
      <c r="E303" s="3"/>
      <c r="F303" s="19"/>
      <c r="G303" s="3">
        <v>10344822</v>
      </c>
      <c r="H303" s="2">
        <v>5.0000000000000001E-3</v>
      </c>
      <c r="I303" s="19">
        <v>44880</v>
      </c>
      <c r="J303" s="19">
        <v>44895</v>
      </c>
      <c r="K303" s="3">
        <f>J303-I303+1</f>
        <v>16</v>
      </c>
      <c r="L303" s="3">
        <f>ROUND(G303*H303*K303/365,0)</f>
        <v>2267</v>
      </c>
      <c r="M303" s="3"/>
      <c r="N303" s="19">
        <v>46172</v>
      </c>
    </row>
    <row r="304" spans="1:14" s="18" customFormat="1" outlineLevel="2">
      <c r="A304" s="19" t="s">
        <v>128</v>
      </c>
      <c r="B304" s="20" t="s">
        <v>167</v>
      </c>
      <c r="C304" s="21" t="s">
        <v>157</v>
      </c>
      <c r="D304" s="20" t="s">
        <v>158</v>
      </c>
      <c r="E304" s="3">
        <v>388000000</v>
      </c>
      <c r="F304" s="19">
        <v>44344</v>
      </c>
      <c r="G304" s="3">
        <v>362133332</v>
      </c>
      <c r="H304" s="2">
        <v>3.0000000000000001E-3</v>
      </c>
      <c r="I304" s="19">
        <v>44866</v>
      </c>
      <c r="J304" s="19">
        <v>44879</v>
      </c>
      <c r="K304" s="3">
        <f>J304-I304+1</f>
        <v>14</v>
      </c>
      <c r="L304" s="3">
        <f>ROUND(G304*H304*K304/365,0)</f>
        <v>41670</v>
      </c>
      <c r="M304" s="3">
        <v>355666665</v>
      </c>
      <c r="N304" s="19">
        <v>46169</v>
      </c>
    </row>
    <row r="305" spans="1:14" s="18" customFormat="1" outlineLevel="2">
      <c r="A305" s="19" t="s">
        <v>128</v>
      </c>
      <c r="B305" s="20" t="s">
        <v>167</v>
      </c>
      <c r="C305" s="21" t="s">
        <v>157</v>
      </c>
      <c r="D305" s="20"/>
      <c r="E305" s="3"/>
      <c r="F305" s="19"/>
      <c r="G305" s="3">
        <v>355666665</v>
      </c>
      <c r="H305" s="2">
        <v>3.0000000000000001E-3</v>
      </c>
      <c r="I305" s="19">
        <v>44880</v>
      </c>
      <c r="J305" s="19">
        <v>44895</v>
      </c>
      <c r="K305" s="3">
        <f>J305-I305+1</f>
        <v>16</v>
      </c>
      <c r="L305" s="3">
        <f>ROUND(G305*H305*K305/365,0)</f>
        <v>46773</v>
      </c>
      <c r="M305" s="3"/>
      <c r="N305" s="19">
        <v>46169</v>
      </c>
    </row>
    <row r="306" spans="1:14" s="18" customFormat="1" outlineLevel="2">
      <c r="A306" s="19" t="s">
        <v>128</v>
      </c>
      <c r="B306" s="20" t="s">
        <v>168</v>
      </c>
      <c r="C306" s="21" t="s">
        <v>143</v>
      </c>
      <c r="D306" s="20" t="s">
        <v>144</v>
      </c>
      <c r="E306" s="3">
        <v>50000000</v>
      </c>
      <c r="F306" s="19">
        <v>44330</v>
      </c>
      <c r="G306" s="3">
        <v>50000000</v>
      </c>
      <c r="H306" s="2">
        <v>5.0000000000000001E-3</v>
      </c>
      <c r="I306" s="19">
        <v>44866</v>
      </c>
      <c r="J306" s="19">
        <v>44895</v>
      </c>
      <c r="K306" s="3">
        <f>J306-I306+1</f>
        <v>30</v>
      </c>
      <c r="L306" s="3">
        <f>ROUND(G306*H306*K306/365,0)</f>
        <v>20548</v>
      </c>
      <c r="M306" s="3">
        <v>50000000</v>
      </c>
      <c r="N306" s="19">
        <v>46155</v>
      </c>
    </row>
    <row r="307" spans="1:14" s="18" customFormat="1" outlineLevel="2">
      <c r="A307" s="19" t="s">
        <v>128</v>
      </c>
      <c r="B307" s="20" t="s">
        <v>169</v>
      </c>
      <c r="C307" s="21" t="s">
        <v>143</v>
      </c>
      <c r="D307" s="20" t="s">
        <v>144</v>
      </c>
      <c r="E307" s="3">
        <v>50000000</v>
      </c>
      <c r="F307" s="19">
        <v>44344</v>
      </c>
      <c r="G307" s="3">
        <v>50000000</v>
      </c>
      <c r="H307" s="2">
        <v>5.0000000000000001E-3</v>
      </c>
      <c r="I307" s="19">
        <v>44866</v>
      </c>
      <c r="J307" s="19">
        <v>44895</v>
      </c>
      <c r="K307" s="3">
        <f>J307-I307+1</f>
        <v>30</v>
      </c>
      <c r="L307" s="3">
        <f>ROUND(G307*H307*K307/365,0)</f>
        <v>20548</v>
      </c>
      <c r="M307" s="3">
        <v>50000000</v>
      </c>
      <c r="N307" s="19">
        <v>46169</v>
      </c>
    </row>
    <row r="308" spans="1:14" s="18" customFormat="1" outlineLevel="2">
      <c r="A308" s="19" t="s">
        <v>128</v>
      </c>
      <c r="B308" s="20" t="s">
        <v>170</v>
      </c>
      <c r="C308" s="21" t="s">
        <v>150</v>
      </c>
      <c r="D308" s="20" t="s">
        <v>151</v>
      </c>
      <c r="E308" s="3">
        <v>1351689</v>
      </c>
      <c r="F308" s="19">
        <v>44358</v>
      </c>
      <c r="G308" s="3">
        <v>1351689</v>
      </c>
      <c r="H308" s="2">
        <v>5.0000000000000001E-3</v>
      </c>
      <c r="I308" s="19">
        <v>44866</v>
      </c>
      <c r="J308" s="19">
        <v>44895</v>
      </c>
      <c r="K308" s="3">
        <f>J308-I308+1</f>
        <v>30</v>
      </c>
      <c r="L308" s="3">
        <f>ROUND(G308*H308*K308/365,0)</f>
        <v>555</v>
      </c>
      <c r="M308" s="3">
        <v>1351689</v>
      </c>
      <c r="N308" s="19">
        <v>46183</v>
      </c>
    </row>
    <row r="309" spans="1:14" s="18" customFormat="1" outlineLevel="2">
      <c r="A309" s="19" t="s">
        <v>128</v>
      </c>
      <c r="B309" s="20" t="s">
        <v>171</v>
      </c>
      <c r="C309" s="21" t="s">
        <v>150</v>
      </c>
      <c r="D309" s="20" t="s">
        <v>151</v>
      </c>
      <c r="E309" s="3">
        <v>20000000</v>
      </c>
      <c r="F309" s="19">
        <v>44370</v>
      </c>
      <c r="G309" s="3">
        <v>20000000</v>
      </c>
      <c r="H309" s="2">
        <v>5.0000000000000001E-3</v>
      </c>
      <c r="I309" s="19">
        <v>44866</v>
      </c>
      <c r="J309" s="19">
        <v>44895</v>
      </c>
      <c r="K309" s="3">
        <f>J309-I309+1</f>
        <v>30</v>
      </c>
      <c r="L309" s="3">
        <f>ROUND(G309*H309*K309/365,0)</f>
        <v>8219</v>
      </c>
      <c r="M309" s="3">
        <v>20000000</v>
      </c>
      <c r="N309" s="19">
        <v>46195</v>
      </c>
    </row>
    <row r="310" spans="1:14" s="18" customFormat="1" outlineLevel="2">
      <c r="A310" s="19" t="s">
        <v>128</v>
      </c>
      <c r="B310" s="20" t="s">
        <v>172</v>
      </c>
      <c r="C310" s="21" t="s">
        <v>150</v>
      </c>
      <c r="D310" s="20" t="s">
        <v>151</v>
      </c>
      <c r="E310" s="3">
        <v>8000000</v>
      </c>
      <c r="F310" s="19">
        <v>44370</v>
      </c>
      <c r="G310" s="3">
        <v>8000000</v>
      </c>
      <c r="H310" s="2">
        <v>5.0000000000000001E-3</v>
      </c>
      <c r="I310" s="19">
        <v>44866</v>
      </c>
      <c r="J310" s="19">
        <v>44895</v>
      </c>
      <c r="K310" s="3">
        <f>J310-I310+1</f>
        <v>30</v>
      </c>
      <c r="L310" s="3">
        <f>ROUND(G310*H310*K310/365,0)</f>
        <v>3288</v>
      </c>
      <c r="M310" s="3">
        <v>8000000</v>
      </c>
      <c r="N310" s="19">
        <v>46195</v>
      </c>
    </row>
    <row r="311" spans="1:14" s="18" customFormat="1" outlineLevel="2">
      <c r="A311" s="19" t="s">
        <v>128</v>
      </c>
      <c r="B311" s="20" t="s">
        <v>173</v>
      </c>
      <c r="C311" s="21" t="s">
        <v>165</v>
      </c>
      <c r="D311" s="20" t="s">
        <v>166</v>
      </c>
      <c r="E311" s="3">
        <v>5000000</v>
      </c>
      <c r="F311" s="19">
        <v>44368</v>
      </c>
      <c r="G311" s="3">
        <v>3596480</v>
      </c>
      <c r="H311" s="2">
        <v>5.0000000000000001E-3</v>
      </c>
      <c r="I311" s="19">
        <v>44866</v>
      </c>
      <c r="J311" s="19">
        <v>44879</v>
      </c>
      <c r="K311" s="3">
        <f>J311-I311+1</f>
        <v>14</v>
      </c>
      <c r="L311" s="3">
        <f>ROUND(G311*H311*K311/365,0)</f>
        <v>690</v>
      </c>
      <c r="M311" s="3">
        <v>3508760</v>
      </c>
      <c r="N311" s="19">
        <v>46193</v>
      </c>
    </row>
    <row r="312" spans="1:14" s="18" customFormat="1" outlineLevel="2">
      <c r="A312" s="19" t="s">
        <v>128</v>
      </c>
      <c r="B312" s="20" t="s">
        <v>173</v>
      </c>
      <c r="C312" s="21" t="s">
        <v>165</v>
      </c>
      <c r="D312" s="20"/>
      <c r="E312" s="3"/>
      <c r="F312" s="19"/>
      <c r="G312" s="3">
        <v>3508760</v>
      </c>
      <c r="H312" s="2">
        <v>5.0000000000000001E-3</v>
      </c>
      <c r="I312" s="19">
        <v>44880</v>
      </c>
      <c r="J312" s="19">
        <v>44895</v>
      </c>
      <c r="K312" s="3">
        <f>J312-I312+1</f>
        <v>16</v>
      </c>
      <c r="L312" s="3">
        <f>ROUND(G312*H312*K312/365,0)</f>
        <v>769</v>
      </c>
      <c r="M312" s="3"/>
      <c r="N312" s="19">
        <v>46193</v>
      </c>
    </row>
    <row r="313" spans="1:14" s="18" customFormat="1" outlineLevel="2">
      <c r="A313" s="19" t="s">
        <v>128</v>
      </c>
      <c r="B313" s="20" t="s">
        <v>174</v>
      </c>
      <c r="C313" s="21" t="s">
        <v>165</v>
      </c>
      <c r="D313" s="20" t="s">
        <v>166</v>
      </c>
      <c r="E313" s="3">
        <v>38000000</v>
      </c>
      <c r="F313" s="19">
        <v>44377</v>
      </c>
      <c r="G313" s="3">
        <v>27333328</v>
      </c>
      <c r="H313" s="2">
        <v>5.0000000000000001E-3</v>
      </c>
      <c r="I313" s="19">
        <v>44866</v>
      </c>
      <c r="J313" s="19">
        <v>44879</v>
      </c>
      <c r="K313" s="3">
        <f>J313-I313+1</f>
        <v>14</v>
      </c>
      <c r="L313" s="3">
        <f>ROUND(G313*H313*K313/365,0)</f>
        <v>5242</v>
      </c>
      <c r="M313" s="3">
        <v>26666661</v>
      </c>
      <c r="N313" s="19">
        <v>46202</v>
      </c>
    </row>
    <row r="314" spans="1:14" s="18" customFormat="1" outlineLevel="2">
      <c r="A314" s="19" t="s">
        <v>128</v>
      </c>
      <c r="B314" s="20" t="s">
        <v>174</v>
      </c>
      <c r="C314" s="21" t="s">
        <v>165</v>
      </c>
      <c r="D314" s="20"/>
      <c r="E314" s="3"/>
      <c r="F314" s="19"/>
      <c r="G314" s="3">
        <v>26666661</v>
      </c>
      <c r="H314" s="2">
        <v>5.0000000000000001E-3</v>
      </c>
      <c r="I314" s="19">
        <v>44880</v>
      </c>
      <c r="J314" s="19">
        <v>44895</v>
      </c>
      <c r="K314" s="3">
        <f>J314-I314+1</f>
        <v>16</v>
      </c>
      <c r="L314" s="3">
        <f>ROUND(G314*H314*K314/365,0)</f>
        <v>5845</v>
      </c>
      <c r="M314" s="3"/>
      <c r="N314" s="19">
        <v>46202</v>
      </c>
    </row>
    <row r="315" spans="1:14" s="18" customFormat="1" outlineLevel="2">
      <c r="A315" s="19" t="s">
        <v>128</v>
      </c>
      <c r="B315" s="20" t="s">
        <v>175</v>
      </c>
      <c r="C315" s="21" t="s">
        <v>143</v>
      </c>
      <c r="D315" s="20" t="s">
        <v>144</v>
      </c>
      <c r="E315" s="3">
        <v>50000000</v>
      </c>
      <c r="F315" s="19">
        <v>44349</v>
      </c>
      <c r="G315" s="3">
        <v>50000000</v>
      </c>
      <c r="H315" s="2">
        <v>5.0000000000000001E-3</v>
      </c>
      <c r="I315" s="19">
        <v>44866</v>
      </c>
      <c r="J315" s="19">
        <v>44895</v>
      </c>
      <c r="K315" s="3">
        <f>J315-I315+1</f>
        <v>30</v>
      </c>
      <c r="L315" s="3">
        <f>ROUND(G315*H315*K315/365,0)</f>
        <v>20548</v>
      </c>
      <c r="M315" s="3">
        <v>50000000</v>
      </c>
      <c r="N315" s="19">
        <v>46174</v>
      </c>
    </row>
    <row r="316" spans="1:14" s="18" customFormat="1" outlineLevel="2">
      <c r="A316" s="19" t="s">
        <v>128</v>
      </c>
      <c r="B316" s="20" t="s">
        <v>108</v>
      </c>
      <c r="C316" s="21" t="s">
        <v>157</v>
      </c>
      <c r="D316" s="20" t="s">
        <v>158</v>
      </c>
      <c r="E316" s="3">
        <v>73910000</v>
      </c>
      <c r="F316" s="19">
        <v>44032</v>
      </c>
      <c r="G316" s="3">
        <v>68982668</v>
      </c>
      <c r="H316" s="2">
        <v>5.0000000000000001E-3</v>
      </c>
      <c r="I316" s="19">
        <v>44866</v>
      </c>
      <c r="J316" s="19">
        <v>44879</v>
      </c>
      <c r="K316" s="3">
        <f>J316-I316+1</f>
        <v>14</v>
      </c>
      <c r="L316" s="3">
        <f>ROUND(G316*H316*K316/365,0)</f>
        <v>13230</v>
      </c>
      <c r="M316" s="3">
        <v>67750835</v>
      </c>
      <c r="N316" s="19">
        <v>45857</v>
      </c>
    </row>
    <row r="317" spans="1:14" s="18" customFormat="1" outlineLevel="2">
      <c r="A317" s="19" t="s">
        <v>128</v>
      </c>
      <c r="B317" s="20" t="s">
        <v>108</v>
      </c>
      <c r="C317" s="21" t="s">
        <v>157</v>
      </c>
      <c r="D317" s="20"/>
      <c r="E317" s="3"/>
      <c r="F317" s="19"/>
      <c r="G317" s="3">
        <v>67750835</v>
      </c>
      <c r="H317" s="2">
        <v>5.0000000000000001E-3</v>
      </c>
      <c r="I317" s="19">
        <v>44880</v>
      </c>
      <c r="J317" s="19">
        <v>44895</v>
      </c>
      <c r="K317" s="3">
        <f>J317-I317+1</f>
        <v>16</v>
      </c>
      <c r="L317" s="3">
        <f>ROUND(G317*H317*K317/365,0)</f>
        <v>14849</v>
      </c>
      <c r="M317" s="3"/>
      <c r="N317" s="19">
        <v>45857</v>
      </c>
    </row>
    <row r="318" spans="1:14" s="18" customFormat="1" outlineLevel="2">
      <c r="A318" s="19" t="s">
        <v>128</v>
      </c>
      <c r="B318" s="20" t="s">
        <v>176</v>
      </c>
      <c r="C318" s="21" t="s">
        <v>139</v>
      </c>
      <c r="D318" s="20" t="s">
        <v>140</v>
      </c>
      <c r="E318" s="3">
        <v>23000000</v>
      </c>
      <c r="F318" s="19">
        <v>44365</v>
      </c>
      <c r="G318" s="3">
        <v>23000000</v>
      </c>
      <c r="H318" s="2">
        <v>5.0000000000000001E-3</v>
      </c>
      <c r="I318" s="19">
        <v>44866</v>
      </c>
      <c r="J318" s="19">
        <v>44895</v>
      </c>
      <c r="K318" s="3">
        <f>J318-I318+1</f>
        <v>30</v>
      </c>
      <c r="L318" s="3">
        <f>ROUND(G318*H318*K318/365,0)</f>
        <v>9452</v>
      </c>
      <c r="M318" s="3">
        <v>23000000</v>
      </c>
      <c r="N318" s="19">
        <v>46190</v>
      </c>
    </row>
    <row r="319" spans="1:14" s="18" customFormat="1" outlineLevel="2">
      <c r="A319" s="19" t="s">
        <v>128</v>
      </c>
      <c r="B319" s="20" t="s">
        <v>177</v>
      </c>
      <c r="C319" s="21" t="s">
        <v>150</v>
      </c>
      <c r="D319" s="20" t="s">
        <v>151</v>
      </c>
      <c r="E319" s="3">
        <v>20000000</v>
      </c>
      <c r="F319" s="19">
        <v>44378</v>
      </c>
      <c r="G319" s="3">
        <v>20000000</v>
      </c>
      <c r="H319" s="2">
        <v>5.0000000000000001E-3</v>
      </c>
      <c r="I319" s="19">
        <v>44866</v>
      </c>
      <c r="J319" s="19">
        <v>44895</v>
      </c>
      <c r="K319" s="3">
        <f>J319-I319+1</f>
        <v>30</v>
      </c>
      <c r="L319" s="3">
        <f>ROUND(G319*H319*K319/365,0)</f>
        <v>8219</v>
      </c>
      <c r="M319" s="3">
        <v>20000000</v>
      </c>
      <c r="N319" s="19">
        <v>46203</v>
      </c>
    </row>
    <row r="320" spans="1:14" s="18" customFormat="1" outlineLevel="2">
      <c r="A320" s="19" t="s">
        <v>128</v>
      </c>
      <c r="B320" s="20" t="s">
        <v>178</v>
      </c>
      <c r="C320" s="21" t="s">
        <v>139</v>
      </c>
      <c r="D320" s="20" t="s">
        <v>140</v>
      </c>
      <c r="E320" s="3">
        <v>81100000</v>
      </c>
      <c r="F320" s="19">
        <v>44392</v>
      </c>
      <c r="G320" s="3">
        <v>81100000</v>
      </c>
      <c r="H320" s="2">
        <v>5.0000000000000001E-3</v>
      </c>
      <c r="I320" s="19">
        <v>44866</v>
      </c>
      <c r="J320" s="19">
        <v>44895</v>
      </c>
      <c r="K320" s="3">
        <f>J320-I320+1</f>
        <v>30</v>
      </c>
      <c r="L320" s="3">
        <f>ROUND(G320*H320*K320/365,0)</f>
        <v>33329</v>
      </c>
      <c r="M320" s="3">
        <v>81100000</v>
      </c>
      <c r="N320" s="19">
        <v>46217</v>
      </c>
    </row>
    <row r="321" spans="1:14" s="18" customFormat="1" outlineLevel="2">
      <c r="A321" s="19" t="s">
        <v>128</v>
      </c>
      <c r="B321" s="20" t="s">
        <v>179</v>
      </c>
      <c r="C321" s="21" t="s">
        <v>139</v>
      </c>
      <c r="D321" s="20" t="s">
        <v>140</v>
      </c>
      <c r="E321" s="3">
        <v>34200000</v>
      </c>
      <c r="F321" s="19">
        <v>44392</v>
      </c>
      <c r="G321" s="3">
        <v>34200000</v>
      </c>
      <c r="H321" s="2">
        <v>5.0000000000000001E-3</v>
      </c>
      <c r="I321" s="19">
        <v>44866</v>
      </c>
      <c r="J321" s="19">
        <v>44895</v>
      </c>
      <c r="K321" s="3">
        <f>J321-I321+1</f>
        <v>30</v>
      </c>
      <c r="L321" s="3">
        <f>ROUND(G321*H321*K321/365,0)</f>
        <v>14055</v>
      </c>
      <c r="M321" s="3">
        <v>34200000</v>
      </c>
      <c r="N321" s="19">
        <v>46217</v>
      </c>
    </row>
    <row r="322" spans="1:14" s="18" customFormat="1" outlineLevel="2">
      <c r="A322" s="19" t="s">
        <v>128</v>
      </c>
      <c r="B322" s="20" t="s">
        <v>180</v>
      </c>
      <c r="C322" s="21" t="s">
        <v>150</v>
      </c>
      <c r="D322" s="20" t="s">
        <v>151</v>
      </c>
      <c r="E322" s="3">
        <v>656620</v>
      </c>
      <c r="F322" s="19">
        <v>44418</v>
      </c>
      <c r="G322" s="3">
        <v>656620</v>
      </c>
      <c r="H322" s="2">
        <v>5.0000000000000001E-3</v>
      </c>
      <c r="I322" s="19">
        <v>44866</v>
      </c>
      <c r="J322" s="19">
        <v>44895</v>
      </c>
      <c r="K322" s="3">
        <f>J322-I322+1</f>
        <v>30</v>
      </c>
      <c r="L322" s="3">
        <f>ROUND(G322*H322*K322/365,0)</f>
        <v>270</v>
      </c>
      <c r="M322" s="3">
        <v>656620</v>
      </c>
      <c r="N322" s="19">
        <v>46243</v>
      </c>
    </row>
    <row r="323" spans="1:14" s="18" customFormat="1" outlineLevel="2">
      <c r="A323" s="19" t="s">
        <v>128</v>
      </c>
      <c r="B323" s="20" t="s">
        <v>181</v>
      </c>
      <c r="C323" s="21" t="s">
        <v>150</v>
      </c>
      <c r="D323" s="20" t="s">
        <v>151</v>
      </c>
      <c r="E323" s="3">
        <v>1901460</v>
      </c>
      <c r="F323" s="19">
        <v>44433</v>
      </c>
      <c r="G323" s="3">
        <v>1901460</v>
      </c>
      <c r="H323" s="2">
        <v>5.0000000000000001E-3</v>
      </c>
      <c r="I323" s="19">
        <v>44866</v>
      </c>
      <c r="J323" s="19">
        <v>44895</v>
      </c>
      <c r="K323" s="3">
        <f>J323-I323+1</f>
        <v>30</v>
      </c>
      <c r="L323" s="3">
        <f>ROUND(G323*H323*K323/365,0)</f>
        <v>781</v>
      </c>
      <c r="M323" s="3">
        <v>1901460</v>
      </c>
      <c r="N323" s="19">
        <v>46258</v>
      </c>
    </row>
    <row r="324" spans="1:14" s="18" customFormat="1" outlineLevel="2">
      <c r="A324" s="19" t="s">
        <v>128</v>
      </c>
      <c r="B324" s="20" t="s">
        <v>182</v>
      </c>
      <c r="C324" s="21" t="s">
        <v>150</v>
      </c>
      <c r="D324" s="20" t="s">
        <v>151</v>
      </c>
      <c r="E324" s="3">
        <v>217052</v>
      </c>
      <c r="F324" s="19">
        <v>44435</v>
      </c>
      <c r="G324" s="3">
        <v>217052</v>
      </c>
      <c r="H324" s="2">
        <v>5.0000000000000001E-3</v>
      </c>
      <c r="I324" s="19">
        <v>44866</v>
      </c>
      <c r="J324" s="19">
        <v>44895</v>
      </c>
      <c r="K324" s="3">
        <f>J324-I324+1</f>
        <v>30</v>
      </c>
      <c r="L324" s="3">
        <f>ROUND(G324*H324*K324/365,0)</f>
        <v>89</v>
      </c>
      <c r="M324" s="3">
        <v>217052</v>
      </c>
      <c r="N324" s="19">
        <v>46260</v>
      </c>
    </row>
    <row r="325" spans="1:14" s="18" customFormat="1" outlineLevel="2">
      <c r="A325" s="19" t="s">
        <v>128</v>
      </c>
      <c r="B325" s="20" t="s">
        <v>183</v>
      </c>
      <c r="C325" s="21" t="s">
        <v>150</v>
      </c>
      <c r="D325" s="20" t="s">
        <v>151</v>
      </c>
      <c r="E325" s="3">
        <v>270720</v>
      </c>
      <c r="F325" s="19">
        <v>44435</v>
      </c>
      <c r="G325" s="3">
        <v>270720</v>
      </c>
      <c r="H325" s="2">
        <v>5.0000000000000001E-3</v>
      </c>
      <c r="I325" s="19">
        <v>44866</v>
      </c>
      <c r="J325" s="19">
        <v>44895</v>
      </c>
      <c r="K325" s="3">
        <f>J325-I325+1</f>
        <v>30</v>
      </c>
      <c r="L325" s="3">
        <f>ROUND(G325*H325*K325/365,0)</f>
        <v>111</v>
      </c>
      <c r="M325" s="3">
        <v>270720</v>
      </c>
      <c r="N325" s="19">
        <v>46260</v>
      </c>
    </row>
    <row r="326" spans="1:14" s="18" customFormat="1" outlineLevel="2">
      <c r="A326" s="19" t="s">
        <v>128</v>
      </c>
      <c r="B326" s="20" t="s">
        <v>184</v>
      </c>
      <c r="C326" s="21" t="s">
        <v>150</v>
      </c>
      <c r="D326" s="20" t="s">
        <v>151</v>
      </c>
      <c r="E326" s="3">
        <v>6174000</v>
      </c>
      <c r="F326" s="19">
        <v>44428</v>
      </c>
      <c r="G326" s="3">
        <v>5230750</v>
      </c>
      <c r="H326" s="2">
        <v>5.0000000000000001E-3</v>
      </c>
      <c r="I326" s="19">
        <v>44866</v>
      </c>
      <c r="J326" s="19">
        <v>44879</v>
      </c>
      <c r="K326" s="3">
        <f>J326-I326+1</f>
        <v>14</v>
      </c>
      <c r="L326" s="3">
        <f>ROUND(G326*H326*K326/365,0)</f>
        <v>1003</v>
      </c>
      <c r="M326" s="3">
        <v>5145000</v>
      </c>
      <c r="N326" s="19">
        <v>46253</v>
      </c>
    </row>
    <row r="327" spans="1:14" s="18" customFormat="1" outlineLevel="2">
      <c r="A327" s="19" t="s">
        <v>128</v>
      </c>
      <c r="B327" s="20" t="s">
        <v>184</v>
      </c>
      <c r="C327" s="21" t="s">
        <v>150</v>
      </c>
      <c r="D327" s="20"/>
      <c r="E327" s="3"/>
      <c r="F327" s="19"/>
      <c r="G327" s="3">
        <v>5145000</v>
      </c>
      <c r="H327" s="2">
        <v>5.0000000000000001E-3</v>
      </c>
      <c r="I327" s="19">
        <v>44880</v>
      </c>
      <c r="J327" s="19">
        <v>44895</v>
      </c>
      <c r="K327" s="3">
        <f>J327-I327+1</f>
        <v>16</v>
      </c>
      <c r="L327" s="3">
        <f>ROUND(G327*H327*K327/365,0)</f>
        <v>1128</v>
      </c>
      <c r="M327" s="3"/>
      <c r="N327" s="19">
        <v>46253</v>
      </c>
    </row>
    <row r="328" spans="1:14" s="18" customFormat="1" outlineLevel="2">
      <c r="A328" s="19" t="s">
        <v>128</v>
      </c>
      <c r="B328" s="20" t="s">
        <v>185</v>
      </c>
      <c r="C328" s="21" t="s">
        <v>159</v>
      </c>
      <c r="D328" s="20" t="s">
        <v>160</v>
      </c>
      <c r="E328" s="3">
        <v>90000000</v>
      </c>
      <c r="F328" s="19">
        <v>44424</v>
      </c>
      <c r="G328" s="3">
        <v>90000000</v>
      </c>
      <c r="H328" s="2">
        <v>5.0000000000000001E-3</v>
      </c>
      <c r="I328" s="19">
        <v>44866</v>
      </c>
      <c r="J328" s="19">
        <v>44895</v>
      </c>
      <c r="K328" s="3">
        <f>J328-I328+1</f>
        <v>30</v>
      </c>
      <c r="L328" s="3">
        <f>ROUND(G328*H328*K328/365,0)</f>
        <v>36986</v>
      </c>
      <c r="M328" s="3">
        <v>90000000</v>
      </c>
      <c r="N328" s="19">
        <v>46249</v>
      </c>
    </row>
    <row r="329" spans="1:14" s="18" customFormat="1" outlineLevel="2">
      <c r="A329" s="19" t="s">
        <v>128</v>
      </c>
      <c r="B329" s="20" t="s">
        <v>109</v>
      </c>
      <c r="C329" s="21" t="s">
        <v>157</v>
      </c>
      <c r="D329" s="20" t="s">
        <v>158</v>
      </c>
      <c r="E329" s="3">
        <v>291200000</v>
      </c>
      <c r="F329" s="19">
        <v>44032</v>
      </c>
      <c r="G329" s="3">
        <v>271786664</v>
      </c>
      <c r="H329" s="2">
        <v>3.0000000000000001E-3</v>
      </c>
      <c r="I329" s="19">
        <v>44866</v>
      </c>
      <c r="J329" s="19">
        <v>44879</v>
      </c>
      <c r="K329" s="3">
        <f>J329-I329+1</f>
        <v>14</v>
      </c>
      <c r="L329" s="3">
        <f>ROUND(G329*H329*K329/365,0)</f>
        <v>31274</v>
      </c>
      <c r="M329" s="3">
        <v>266933330</v>
      </c>
      <c r="N329" s="19">
        <v>45857</v>
      </c>
    </row>
    <row r="330" spans="1:14" s="18" customFormat="1" outlineLevel="2">
      <c r="A330" s="19" t="s">
        <v>128</v>
      </c>
      <c r="B330" s="20" t="s">
        <v>109</v>
      </c>
      <c r="C330" s="21" t="s">
        <v>157</v>
      </c>
      <c r="D330" s="20"/>
      <c r="E330" s="3"/>
      <c r="F330" s="19"/>
      <c r="G330" s="3">
        <v>266933330</v>
      </c>
      <c r="H330" s="2">
        <v>3.0000000000000001E-3</v>
      </c>
      <c r="I330" s="19">
        <v>44880</v>
      </c>
      <c r="J330" s="19">
        <v>44895</v>
      </c>
      <c r="K330" s="3">
        <f>J330-I330+1</f>
        <v>16</v>
      </c>
      <c r="L330" s="3">
        <f>ROUND(G330*H330*K330/365,0)</f>
        <v>35104</v>
      </c>
      <c r="M330" s="3"/>
      <c r="N330" s="19">
        <v>45857</v>
      </c>
    </row>
    <row r="331" spans="1:14" s="18" customFormat="1" outlineLevel="2">
      <c r="A331" s="19" t="s">
        <v>128</v>
      </c>
      <c r="B331" s="20" t="s">
        <v>186</v>
      </c>
      <c r="C331" s="21" t="s">
        <v>139</v>
      </c>
      <c r="D331" s="20" t="s">
        <v>140</v>
      </c>
      <c r="E331" s="3">
        <v>55900000</v>
      </c>
      <c r="F331" s="19">
        <v>44428</v>
      </c>
      <c r="G331" s="3">
        <v>55900000</v>
      </c>
      <c r="H331" s="2">
        <v>5.0000000000000001E-3</v>
      </c>
      <c r="I331" s="19">
        <v>44866</v>
      </c>
      <c r="J331" s="19">
        <v>44895</v>
      </c>
      <c r="K331" s="3">
        <f>J331-I331+1</f>
        <v>30</v>
      </c>
      <c r="L331" s="3">
        <f>ROUND(G331*H331*K331/365,0)</f>
        <v>22973</v>
      </c>
      <c r="M331" s="3">
        <v>55900000</v>
      </c>
      <c r="N331" s="19">
        <v>46253</v>
      </c>
    </row>
    <row r="332" spans="1:14" s="18" customFormat="1" outlineLevel="2">
      <c r="A332" s="19" t="s">
        <v>128</v>
      </c>
      <c r="B332" s="20" t="s">
        <v>187</v>
      </c>
      <c r="C332" s="21" t="s">
        <v>135</v>
      </c>
      <c r="D332" s="20" t="s">
        <v>136</v>
      </c>
      <c r="E332" s="3">
        <v>16000000</v>
      </c>
      <c r="F332" s="19">
        <v>44413</v>
      </c>
      <c r="G332" s="3">
        <v>16000000</v>
      </c>
      <c r="H332" s="2">
        <v>5.0000000000000001E-3</v>
      </c>
      <c r="I332" s="19">
        <v>44866</v>
      </c>
      <c r="J332" s="19">
        <v>44895</v>
      </c>
      <c r="K332" s="3">
        <f>J332-I332+1</f>
        <v>30</v>
      </c>
      <c r="L332" s="3">
        <f>ROUND(G332*H332*K332/365,0)</f>
        <v>6575</v>
      </c>
      <c r="M332" s="3">
        <v>16000000</v>
      </c>
      <c r="N332" s="19">
        <v>46238</v>
      </c>
    </row>
    <row r="333" spans="1:14" s="18" customFormat="1" outlineLevel="2">
      <c r="A333" s="19" t="s">
        <v>128</v>
      </c>
      <c r="B333" s="20" t="s">
        <v>188</v>
      </c>
      <c r="C333" s="21" t="s">
        <v>143</v>
      </c>
      <c r="D333" s="20" t="s">
        <v>144</v>
      </c>
      <c r="E333" s="3">
        <v>35280000</v>
      </c>
      <c r="F333" s="19">
        <v>44411</v>
      </c>
      <c r="G333" s="3">
        <v>35280000</v>
      </c>
      <c r="H333" s="2">
        <v>5.0000000000000001E-3</v>
      </c>
      <c r="I333" s="19">
        <v>44866</v>
      </c>
      <c r="J333" s="19">
        <v>44895</v>
      </c>
      <c r="K333" s="3">
        <f>J333-I333+1</f>
        <v>30</v>
      </c>
      <c r="L333" s="3">
        <f>ROUND(G333*H333*K333/365,0)</f>
        <v>14499</v>
      </c>
      <c r="M333" s="3">
        <v>35280000</v>
      </c>
      <c r="N333" s="19">
        <v>46236</v>
      </c>
    </row>
    <row r="334" spans="1:14" s="18" customFormat="1" outlineLevel="2">
      <c r="A334" s="19" t="s">
        <v>128</v>
      </c>
      <c r="B334" s="20" t="s">
        <v>189</v>
      </c>
      <c r="C334" s="21" t="s">
        <v>165</v>
      </c>
      <c r="D334" s="20" t="s">
        <v>166</v>
      </c>
      <c r="E334" s="3">
        <v>18000000</v>
      </c>
      <c r="F334" s="19">
        <v>44410</v>
      </c>
      <c r="G334" s="3">
        <v>13178565</v>
      </c>
      <c r="H334" s="2">
        <v>5.0000000000000001E-3</v>
      </c>
      <c r="I334" s="19">
        <v>44866</v>
      </c>
      <c r="J334" s="19">
        <v>44879</v>
      </c>
      <c r="K334" s="3">
        <f>J334-I334+1</f>
        <v>14</v>
      </c>
      <c r="L334" s="3">
        <f>ROUND(G334*H334*K334/365,0)</f>
        <v>2527</v>
      </c>
      <c r="M334" s="3">
        <v>12857136</v>
      </c>
      <c r="N334" s="19">
        <v>46235</v>
      </c>
    </row>
    <row r="335" spans="1:14" s="18" customFormat="1" outlineLevel="2">
      <c r="A335" s="19" t="s">
        <v>128</v>
      </c>
      <c r="B335" s="20" t="s">
        <v>189</v>
      </c>
      <c r="C335" s="21" t="s">
        <v>165</v>
      </c>
      <c r="D335" s="20"/>
      <c r="E335" s="3"/>
      <c r="F335" s="19"/>
      <c r="G335" s="3">
        <v>12857136</v>
      </c>
      <c r="H335" s="2">
        <v>5.0000000000000001E-3</v>
      </c>
      <c r="I335" s="19">
        <v>44880</v>
      </c>
      <c r="J335" s="19">
        <v>44895</v>
      </c>
      <c r="K335" s="3">
        <f>J335-I335+1</f>
        <v>16</v>
      </c>
      <c r="L335" s="3">
        <f>ROUND(G335*H335*K335/365,0)</f>
        <v>2818</v>
      </c>
      <c r="M335" s="3"/>
      <c r="N335" s="19">
        <v>46235</v>
      </c>
    </row>
    <row r="336" spans="1:14" s="18" customFormat="1" outlineLevel="2">
      <c r="A336" s="19" t="s">
        <v>128</v>
      </c>
      <c r="B336" s="20" t="s">
        <v>190</v>
      </c>
      <c r="C336" s="21" t="s">
        <v>165</v>
      </c>
      <c r="D336" s="20" t="s">
        <v>166</v>
      </c>
      <c r="E336" s="3">
        <v>20000000</v>
      </c>
      <c r="F336" s="19">
        <v>44439</v>
      </c>
      <c r="G336" s="3">
        <v>14909082</v>
      </c>
      <c r="H336" s="2">
        <v>5.0000000000000001E-3</v>
      </c>
      <c r="I336" s="19">
        <v>44866</v>
      </c>
      <c r="J336" s="19">
        <v>44879</v>
      </c>
      <c r="K336" s="3">
        <f>J336-I336+1</f>
        <v>14</v>
      </c>
      <c r="L336" s="3">
        <f>ROUND(G336*H336*K336/365,0)</f>
        <v>2859</v>
      </c>
      <c r="M336" s="3">
        <v>14545445</v>
      </c>
      <c r="N336" s="19">
        <v>46264</v>
      </c>
    </row>
    <row r="337" spans="1:14" s="18" customFormat="1" outlineLevel="2">
      <c r="A337" s="19" t="s">
        <v>128</v>
      </c>
      <c r="B337" s="20" t="s">
        <v>190</v>
      </c>
      <c r="C337" s="21" t="s">
        <v>165</v>
      </c>
      <c r="D337" s="20"/>
      <c r="E337" s="3"/>
      <c r="F337" s="19"/>
      <c r="G337" s="3">
        <v>14545445</v>
      </c>
      <c r="H337" s="2">
        <v>5.0000000000000001E-3</v>
      </c>
      <c r="I337" s="19">
        <v>44880</v>
      </c>
      <c r="J337" s="19">
        <v>44895</v>
      </c>
      <c r="K337" s="3">
        <f>J337-I337+1</f>
        <v>16</v>
      </c>
      <c r="L337" s="3">
        <f>ROUND(G337*H337*K337/365,0)</f>
        <v>3188</v>
      </c>
      <c r="M337" s="3"/>
      <c r="N337" s="19">
        <v>46264</v>
      </c>
    </row>
    <row r="338" spans="1:14" s="18" customFormat="1" outlineLevel="2">
      <c r="A338" s="19" t="s">
        <v>128</v>
      </c>
      <c r="B338" s="20" t="s">
        <v>191</v>
      </c>
      <c r="C338" s="21" t="s">
        <v>150</v>
      </c>
      <c r="D338" s="20" t="s">
        <v>151</v>
      </c>
      <c r="E338" s="3">
        <v>116395</v>
      </c>
      <c r="F338" s="19">
        <v>44449</v>
      </c>
      <c r="G338" s="3">
        <v>116395</v>
      </c>
      <c r="H338" s="2">
        <v>5.0000000000000001E-3</v>
      </c>
      <c r="I338" s="19">
        <v>44866</v>
      </c>
      <c r="J338" s="19">
        <v>44895</v>
      </c>
      <c r="K338" s="3">
        <f>J338-I338+1</f>
        <v>30</v>
      </c>
      <c r="L338" s="3">
        <f>ROUND(G338*H338*K338/365,0)</f>
        <v>48</v>
      </c>
      <c r="M338" s="3">
        <v>116395</v>
      </c>
      <c r="N338" s="19">
        <v>46274</v>
      </c>
    </row>
    <row r="339" spans="1:14" s="18" customFormat="1" outlineLevel="2">
      <c r="A339" s="19" t="s">
        <v>128</v>
      </c>
      <c r="B339" s="20" t="s">
        <v>192</v>
      </c>
      <c r="C339" s="21" t="s">
        <v>150</v>
      </c>
      <c r="D339" s="20" t="s">
        <v>151</v>
      </c>
      <c r="E339" s="3">
        <v>541441</v>
      </c>
      <c r="F339" s="19">
        <v>44456</v>
      </c>
      <c r="G339" s="3">
        <v>541441</v>
      </c>
      <c r="H339" s="2">
        <v>5.0000000000000001E-3</v>
      </c>
      <c r="I339" s="19">
        <v>44866</v>
      </c>
      <c r="J339" s="19">
        <v>44895</v>
      </c>
      <c r="K339" s="3">
        <f>J339-I339+1</f>
        <v>30</v>
      </c>
      <c r="L339" s="3">
        <f>ROUND(G339*H339*K339/365,0)</f>
        <v>223</v>
      </c>
      <c r="M339" s="3">
        <v>541441</v>
      </c>
      <c r="N339" s="19">
        <v>46281</v>
      </c>
    </row>
    <row r="340" spans="1:14" s="18" customFormat="1" outlineLevel="2">
      <c r="A340" s="19" t="s">
        <v>128</v>
      </c>
      <c r="B340" s="20" t="s">
        <v>193</v>
      </c>
      <c r="C340" s="21" t="s">
        <v>150</v>
      </c>
      <c r="D340" s="20" t="s">
        <v>151</v>
      </c>
      <c r="E340" s="3">
        <v>271956</v>
      </c>
      <c r="F340" s="19">
        <v>44463</v>
      </c>
      <c r="G340" s="3">
        <v>271956</v>
      </c>
      <c r="H340" s="2">
        <v>5.0000000000000001E-3</v>
      </c>
      <c r="I340" s="19">
        <v>44866</v>
      </c>
      <c r="J340" s="19">
        <v>44895</v>
      </c>
      <c r="K340" s="3">
        <f>J340-I340+1</f>
        <v>30</v>
      </c>
      <c r="L340" s="3">
        <f>ROUND(G340*H340*K340/365,0)</f>
        <v>112</v>
      </c>
      <c r="M340" s="3">
        <v>271956</v>
      </c>
      <c r="N340" s="19">
        <v>46288</v>
      </c>
    </row>
    <row r="341" spans="1:14" s="18" customFormat="1" outlineLevel="2">
      <c r="A341" s="19" t="s">
        <v>128</v>
      </c>
      <c r="B341" s="20" t="s">
        <v>194</v>
      </c>
      <c r="C341" s="21" t="s">
        <v>157</v>
      </c>
      <c r="D341" s="20" t="s">
        <v>158</v>
      </c>
      <c r="E341" s="3">
        <v>82000000</v>
      </c>
      <c r="F341" s="19">
        <v>44463</v>
      </c>
      <c r="G341" s="3">
        <v>82000000</v>
      </c>
      <c r="H341" s="2">
        <v>5.0000000000000001E-3</v>
      </c>
      <c r="I341" s="19">
        <v>44866</v>
      </c>
      <c r="J341" s="19">
        <v>44895</v>
      </c>
      <c r="K341" s="3">
        <f>J341-I341+1</f>
        <v>30</v>
      </c>
      <c r="L341" s="3">
        <f>ROUND(G341*H341*K341/365,0)</f>
        <v>33699</v>
      </c>
      <c r="M341" s="3">
        <v>82000000</v>
      </c>
      <c r="N341" s="19">
        <v>46288</v>
      </c>
    </row>
    <row r="342" spans="1:14" s="18" customFormat="1" outlineLevel="2">
      <c r="A342" s="19" t="s">
        <v>128</v>
      </c>
      <c r="B342" s="20" t="s">
        <v>195</v>
      </c>
      <c r="C342" s="21" t="s">
        <v>143</v>
      </c>
      <c r="D342" s="20" t="s">
        <v>144</v>
      </c>
      <c r="E342" s="3">
        <v>177410000</v>
      </c>
      <c r="F342" s="19">
        <v>44463</v>
      </c>
      <c r="G342" s="3">
        <v>177410000</v>
      </c>
      <c r="H342" s="2">
        <v>5.0000000000000001E-3</v>
      </c>
      <c r="I342" s="19">
        <v>44866</v>
      </c>
      <c r="J342" s="19">
        <v>44895</v>
      </c>
      <c r="K342" s="3">
        <f>J342-I342+1</f>
        <v>30</v>
      </c>
      <c r="L342" s="3">
        <f>ROUND(G342*H342*K342/365,0)</f>
        <v>72908</v>
      </c>
      <c r="M342" s="3">
        <v>177410000</v>
      </c>
      <c r="N342" s="19">
        <v>46288</v>
      </c>
    </row>
    <row r="343" spans="1:14" s="18" customFormat="1" outlineLevel="2">
      <c r="A343" s="19" t="s">
        <v>128</v>
      </c>
      <c r="B343" s="20" t="s">
        <v>112</v>
      </c>
      <c r="C343" s="21" t="s">
        <v>155</v>
      </c>
      <c r="D343" s="20" t="s">
        <v>156</v>
      </c>
      <c r="E343" s="3">
        <v>10000000</v>
      </c>
      <c r="F343" s="19">
        <v>44025</v>
      </c>
      <c r="G343" s="3">
        <v>5423716</v>
      </c>
      <c r="H343" s="2">
        <v>5.0000000000000001E-3</v>
      </c>
      <c r="I343" s="19">
        <v>44866</v>
      </c>
      <c r="J343" s="19">
        <v>44879</v>
      </c>
      <c r="K343" s="3">
        <f>J343-I343+1</f>
        <v>14</v>
      </c>
      <c r="L343" s="3">
        <f>ROUND(G343*H343*K343/365,0)</f>
        <v>1040</v>
      </c>
      <c r="M343" s="3">
        <v>5254224</v>
      </c>
      <c r="N343" s="19">
        <v>45850</v>
      </c>
    </row>
    <row r="344" spans="1:14" s="18" customFormat="1" outlineLevel="2">
      <c r="A344" s="19" t="s">
        <v>128</v>
      </c>
      <c r="B344" s="20" t="s">
        <v>112</v>
      </c>
      <c r="C344" s="21" t="s">
        <v>155</v>
      </c>
      <c r="D344" s="20"/>
      <c r="E344" s="3"/>
      <c r="F344" s="19"/>
      <c r="G344" s="3">
        <v>5254224</v>
      </c>
      <c r="H344" s="2">
        <v>5.0000000000000001E-3</v>
      </c>
      <c r="I344" s="19">
        <v>44880</v>
      </c>
      <c r="J344" s="19">
        <v>44895</v>
      </c>
      <c r="K344" s="3">
        <f>J344-I344+1</f>
        <v>16</v>
      </c>
      <c r="L344" s="3">
        <f>ROUND(G344*H344*K344/365,0)</f>
        <v>1152</v>
      </c>
      <c r="M344" s="3"/>
      <c r="N344" s="19">
        <v>45850</v>
      </c>
    </row>
    <row r="345" spans="1:14" s="18" customFormat="1" outlineLevel="2">
      <c r="A345" s="19" t="s">
        <v>128</v>
      </c>
      <c r="B345" s="20" t="s">
        <v>196</v>
      </c>
      <c r="C345" s="21" t="s">
        <v>139</v>
      </c>
      <c r="D345" s="20" t="s">
        <v>140</v>
      </c>
      <c r="E345" s="3">
        <v>20300000</v>
      </c>
      <c r="F345" s="19">
        <v>44477</v>
      </c>
      <c r="G345" s="3">
        <v>20300000</v>
      </c>
      <c r="H345" s="2">
        <v>5.0000000000000001E-3</v>
      </c>
      <c r="I345" s="19">
        <v>44866</v>
      </c>
      <c r="J345" s="19">
        <v>44895</v>
      </c>
      <c r="K345" s="3">
        <f>J345-I345+1</f>
        <v>30</v>
      </c>
      <c r="L345" s="3">
        <f>ROUND(G345*H345*K345/365,0)</f>
        <v>8342</v>
      </c>
      <c r="M345" s="3">
        <v>20300000</v>
      </c>
      <c r="N345" s="19">
        <v>46302</v>
      </c>
    </row>
    <row r="346" spans="1:14" s="18" customFormat="1" outlineLevel="2">
      <c r="A346" s="19" t="s">
        <v>128</v>
      </c>
      <c r="B346" s="20" t="s">
        <v>197</v>
      </c>
      <c r="C346" s="21" t="s">
        <v>139</v>
      </c>
      <c r="D346" s="20" t="s">
        <v>140</v>
      </c>
      <c r="E346" s="3">
        <v>40800000</v>
      </c>
      <c r="F346" s="19">
        <v>44477</v>
      </c>
      <c r="G346" s="3">
        <v>40800000</v>
      </c>
      <c r="H346" s="2">
        <v>5.0000000000000001E-3</v>
      </c>
      <c r="I346" s="19">
        <v>44866</v>
      </c>
      <c r="J346" s="19">
        <v>44895</v>
      </c>
      <c r="K346" s="3">
        <f>J346-I346+1</f>
        <v>30</v>
      </c>
      <c r="L346" s="3">
        <f>ROUND(G346*H346*K346/365,0)</f>
        <v>16767</v>
      </c>
      <c r="M346" s="3">
        <v>40800000</v>
      </c>
      <c r="N346" s="19">
        <v>46302</v>
      </c>
    </row>
    <row r="347" spans="1:14" s="18" customFormat="1" outlineLevel="2">
      <c r="A347" s="19" t="s">
        <v>128</v>
      </c>
      <c r="B347" s="20" t="s">
        <v>198</v>
      </c>
      <c r="C347" s="21" t="s">
        <v>150</v>
      </c>
      <c r="D347" s="20" t="s">
        <v>151</v>
      </c>
      <c r="E347" s="3">
        <v>6174000</v>
      </c>
      <c r="F347" s="19">
        <v>44477</v>
      </c>
      <c r="G347" s="3">
        <v>5230750</v>
      </c>
      <c r="H347" s="2">
        <v>5.0000000000000001E-3</v>
      </c>
      <c r="I347" s="19">
        <v>44866</v>
      </c>
      <c r="J347" s="19">
        <v>44879</v>
      </c>
      <c r="K347" s="3">
        <f>J347-I347+1</f>
        <v>14</v>
      </c>
      <c r="L347" s="3">
        <f>ROUND(G347*H347*K347/365,0)</f>
        <v>1003</v>
      </c>
      <c r="M347" s="3">
        <v>5145000</v>
      </c>
      <c r="N347" s="19">
        <v>46302</v>
      </c>
    </row>
    <row r="348" spans="1:14" s="18" customFormat="1" outlineLevel="2">
      <c r="A348" s="19" t="s">
        <v>128</v>
      </c>
      <c r="B348" s="20" t="s">
        <v>198</v>
      </c>
      <c r="C348" s="21" t="s">
        <v>150</v>
      </c>
      <c r="D348" s="20"/>
      <c r="E348" s="3"/>
      <c r="F348" s="19"/>
      <c r="G348" s="3">
        <v>5145000</v>
      </c>
      <c r="H348" s="2">
        <v>5.0000000000000001E-3</v>
      </c>
      <c r="I348" s="19">
        <v>44880</v>
      </c>
      <c r="J348" s="19">
        <v>44895</v>
      </c>
      <c r="K348" s="3">
        <f>J348-I348+1</f>
        <v>16</v>
      </c>
      <c r="L348" s="3">
        <f>ROUND(G348*H348*K348/365,0)</f>
        <v>1128</v>
      </c>
      <c r="M348" s="3"/>
      <c r="N348" s="19">
        <v>46302</v>
      </c>
    </row>
    <row r="349" spans="1:14" s="18" customFormat="1" outlineLevel="2">
      <c r="A349" s="19" t="s">
        <v>128</v>
      </c>
      <c r="B349" s="20" t="s">
        <v>199</v>
      </c>
      <c r="C349" s="21" t="s">
        <v>150</v>
      </c>
      <c r="D349" s="20" t="s">
        <v>151</v>
      </c>
      <c r="E349" s="3">
        <v>8325880</v>
      </c>
      <c r="F349" s="19">
        <v>44477</v>
      </c>
      <c r="G349" s="3">
        <v>7053862</v>
      </c>
      <c r="H349" s="2">
        <v>5.0000000000000001E-3</v>
      </c>
      <c r="I349" s="19">
        <v>44866</v>
      </c>
      <c r="J349" s="19">
        <v>44879</v>
      </c>
      <c r="K349" s="3">
        <f>J349-I349+1</f>
        <v>14</v>
      </c>
      <c r="L349" s="3">
        <f>ROUND(G349*H349*K349/365,0)</f>
        <v>1353</v>
      </c>
      <c r="M349" s="3">
        <v>6938224</v>
      </c>
      <c r="N349" s="19">
        <v>46302</v>
      </c>
    </row>
    <row r="350" spans="1:14" s="18" customFormat="1" outlineLevel="2">
      <c r="A350" s="19" t="s">
        <v>128</v>
      </c>
      <c r="B350" s="20" t="s">
        <v>199</v>
      </c>
      <c r="C350" s="21" t="s">
        <v>150</v>
      </c>
      <c r="D350" s="20"/>
      <c r="E350" s="3"/>
      <c r="F350" s="19"/>
      <c r="G350" s="3">
        <v>6938224</v>
      </c>
      <c r="H350" s="2">
        <v>5.0000000000000001E-3</v>
      </c>
      <c r="I350" s="19">
        <v>44880</v>
      </c>
      <c r="J350" s="19">
        <v>44895</v>
      </c>
      <c r="K350" s="3">
        <f>J350-I350+1</f>
        <v>16</v>
      </c>
      <c r="L350" s="3">
        <f>ROUND(G350*H350*K350/365,0)</f>
        <v>1521</v>
      </c>
      <c r="M350" s="3"/>
      <c r="N350" s="19">
        <v>46302</v>
      </c>
    </row>
    <row r="351" spans="1:14" s="18" customFormat="1" outlineLevel="2">
      <c r="A351" s="19" t="s">
        <v>128</v>
      </c>
      <c r="B351" s="20" t="s">
        <v>200</v>
      </c>
      <c r="C351" s="21" t="s">
        <v>150</v>
      </c>
      <c r="D351" s="20" t="s">
        <v>151</v>
      </c>
      <c r="E351" s="3">
        <v>635047</v>
      </c>
      <c r="F351" s="19">
        <v>44519</v>
      </c>
      <c r="G351" s="3">
        <v>635047</v>
      </c>
      <c r="H351" s="2">
        <v>5.0000000000000001E-3</v>
      </c>
      <c r="I351" s="19">
        <v>44866</v>
      </c>
      <c r="J351" s="19">
        <v>44895</v>
      </c>
      <c r="K351" s="3">
        <f>J351-I351+1</f>
        <v>30</v>
      </c>
      <c r="L351" s="3">
        <f>ROUND(G351*H351*K351/365,0)</f>
        <v>261</v>
      </c>
      <c r="M351" s="3">
        <v>635047</v>
      </c>
      <c r="N351" s="19">
        <v>46344</v>
      </c>
    </row>
    <row r="352" spans="1:14" s="18" customFormat="1" outlineLevel="2">
      <c r="A352" s="19" t="s">
        <v>128</v>
      </c>
      <c r="B352" s="20" t="s">
        <v>201</v>
      </c>
      <c r="C352" s="21" t="s">
        <v>150</v>
      </c>
      <c r="D352" s="20" t="s">
        <v>151</v>
      </c>
      <c r="E352" s="3">
        <v>350992</v>
      </c>
      <c r="F352" s="19">
        <v>44526</v>
      </c>
      <c r="G352" s="3">
        <v>350992</v>
      </c>
      <c r="H352" s="2">
        <v>5.0000000000000001E-3</v>
      </c>
      <c r="I352" s="19">
        <v>44866</v>
      </c>
      <c r="J352" s="19">
        <v>44895</v>
      </c>
      <c r="K352" s="3">
        <f>J352-I352+1</f>
        <v>30</v>
      </c>
      <c r="L352" s="3">
        <f>ROUND(G352*H352*K352/365,0)</f>
        <v>144</v>
      </c>
      <c r="M352" s="3">
        <v>350992</v>
      </c>
      <c r="N352" s="19">
        <v>46351</v>
      </c>
    </row>
    <row r="353" spans="1:14" s="18" customFormat="1" outlineLevel="2">
      <c r="A353" s="19" t="s">
        <v>128</v>
      </c>
      <c r="B353" s="20" t="s">
        <v>202</v>
      </c>
      <c r="C353" s="21" t="s">
        <v>71</v>
      </c>
      <c r="D353" s="20" t="s">
        <v>72</v>
      </c>
      <c r="E353" s="3">
        <v>13100000</v>
      </c>
      <c r="F353" s="19">
        <v>44550</v>
      </c>
      <c r="G353" s="3">
        <v>13100000</v>
      </c>
      <c r="H353" s="2">
        <v>5.0000000000000001E-3</v>
      </c>
      <c r="I353" s="19">
        <v>44866</v>
      </c>
      <c r="J353" s="19">
        <v>44895</v>
      </c>
      <c r="K353" s="3">
        <f>J353-I353+1</f>
        <v>30</v>
      </c>
      <c r="L353" s="3">
        <f>ROUND(G353*H353*K353/365,0)</f>
        <v>5384</v>
      </c>
      <c r="M353" s="3">
        <v>13100000</v>
      </c>
      <c r="N353" s="19">
        <v>46375</v>
      </c>
    </row>
    <row r="354" spans="1:14" s="18" customFormat="1" outlineLevel="2">
      <c r="A354" s="19" t="s">
        <v>128</v>
      </c>
      <c r="B354" s="20" t="s">
        <v>203</v>
      </c>
      <c r="C354" s="21" t="s">
        <v>146</v>
      </c>
      <c r="D354" s="20" t="s">
        <v>147</v>
      </c>
      <c r="E354" s="3">
        <v>8000000</v>
      </c>
      <c r="F354" s="19">
        <v>44557</v>
      </c>
      <c r="G354" s="3">
        <v>8000000</v>
      </c>
      <c r="H354" s="2">
        <v>5.0000000000000001E-3</v>
      </c>
      <c r="I354" s="19">
        <v>44866</v>
      </c>
      <c r="J354" s="19">
        <v>44895</v>
      </c>
      <c r="K354" s="3">
        <f>J354-I354+1</f>
        <v>30</v>
      </c>
      <c r="L354" s="3">
        <f>ROUND(G354*H354*K354/365,0)</f>
        <v>3288</v>
      </c>
      <c r="M354" s="3">
        <v>8000000</v>
      </c>
      <c r="N354" s="19">
        <v>45652</v>
      </c>
    </row>
    <row r="355" spans="1:14" s="18" customFormat="1" outlineLevel="2">
      <c r="A355" s="19" t="s">
        <v>128</v>
      </c>
      <c r="B355" s="20" t="s">
        <v>204</v>
      </c>
      <c r="C355" s="21" t="s">
        <v>150</v>
      </c>
      <c r="D355" s="20" t="s">
        <v>151</v>
      </c>
      <c r="E355" s="3">
        <v>241358</v>
      </c>
      <c r="F355" s="19">
        <v>44540</v>
      </c>
      <c r="G355" s="3">
        <v>241358</v>
      </c>
      <c r="H355" s="2">
        <v>5.0000000000000001E-3</v>
      </c>
      <c r="I355" s="19">
        <v>44866</v>
      </c>
      <c r="J355" s="19">
        <v>44895</v>
      </c>
      <c r="K355" s="3">
        <f>J355-I355+1</f>
        <v>30</v>
      </c>
      <c r="L355" s="3">
        <f>ROUND(G355*H355*K355/365,0)</f>
        <v>99</v>
      </c>
      <c r="M355" s="3">
        <v>241358</v>
      </c>
      <c r="N355" s="19">
        <v>46365</v>
      </c>
    </row>
    <row r="356" spans="1:14" s="18" customFormat="1" outlineLevel="2">
      <c r="A356" s="19" t="s">
        <v>128</v>
      </c>
      <c r="B356" s="20" t="s">
        <v>205</v>
      </c>
      <c r="C356" s="21" t="s">
        <v>150</v>
      </c>
      <c r="D356" s="20" t="s">
        <v>151</v>
      </c>
      <c r="E356" s="3">
        <v>860517</v>
      </c>
      <c r="F356" s="19">
        <v>44557</v>
      </c>
      <c r="G356" s="3">
        <v>860517</v>
      </c>
      <c r="H356" s="2">
        <v>5.0000000000000001E-3</v>
      </c>
      <c r="I356" s="19">
        <v>44866</v>
      </c>
      <c r="J356" s="19">
        <v>44895</v>
      </c>
      <c r="K356" s="3">
        <f>J356-I356+1</f>
        <v>30</v>
      </c>
      <c r="L356" s="3">
        <f>ROUND(G356*H356*K356/365,0)</f>
        <v>354</v>
      </c>
      <c r="M356" s="3">
        <v>860517</v>
      </c>
      <c r="N356" s="19">
        <v>46382</v>
      </c>
    </row>
    <row r="357" spans="1:14" s="18" customFormat="1" outlineLevel="1">
      <c r="A357" s="22" t="s">
        <v>206</v>
      </c>
      <c r="B357" s="23"/>
      <c r="C357" s="24"/>
      <c r="D357" s="23"/>
      <c r="E357" s="25">
        <f>SUBTOTAL(9,E164:E356)</f>
        <v>6220196421</v>
      </c>
      <c r="F357" s="26"/>
      <c r="G357" s="25"/>
      <c r="H357" s="27"/>
      <c r="I357" s="26"/>
      <c r="J357" s="26"/>
      <c r="K357" s="25"/>
      <c r="L357" s="25">
        <f>SUBTOTAL(9,L164:L356)</f>
        <v>2240467</v>
      </c>
      <c r="M357" s="25">
        <f>SUBTOTAL(9,M164:M356)</f>
        <v>5851981181</v>
      </c>
      <c r="N357" s="26"/>
    </row>
    <row r="358" spans="1:14" s="18" customFormat="1" outlineLevel="2">
      <c r="A358" s="19" t="s">
        <v>207</v>
      </c>
      <c r="B358" s="20" t="s">
        <v>17</v>
      </c>
      <c r="C358" s="21" t="s">
        <v>208</v>
      </c>
      <c r="D358" s="20" t="s">
        <v>209</v>
      </c>
      <c r="E358" s="3">
        <v>81465386</v>
      </c>
      <c r="F358" s="19">
        <v>43900</v>
      </c>
      <c r="G358" s="3">
        <v>81465386</v>
      </c>
      <c r="H358" s="2">
        <v>5.0000000000000001E-3</v>
      </c>
      <c r="I358" s="19">
        <v>44866</v>
      </c>
      <c r="J358" s="19">
        <v>44895</v>
      </c>
      <c r="K358" s="3">
        <f>J358-I358+1</f>
        <v>30</v>
      </c>
      <c r="L358" s="3">
        <f>ROUND(G358*H358*K358/365,0)</f>
        <v>33479</v>
      </c>
      <c r="M358" s="3">
        <v>81465386</v>
      </c>
      <c r="N358" s="19">
        <v>45725</v>
      </c>
    </row>
    <row r="359" spans="1:14" s="18" customFormat="1" outlineLevel="2">
      <c r="A359" s="19" t="s">
        <v>207</v>
      </c>
      <c r="B359" s="20" t="s">
        <v>20</v>
      </c>
      <c r="C359" s="21" t="s">
        <v>210</v>
      </c>
      <c r="D359" s="20" t="s">
        <v>211</v>
      </c>
      <c r="E359" s="3">
        <v>8860000</v>
      </c>
      <c r="F359" s="19">
        <v>43997</v>
      </c>
      <c r="G359" s="3">
        <v>8860000</v>
      </c>
      <c r="H359" s="2">
        <v>5.0000000000000001E-3</v>
      </c>
      <c r="I359" s="19">
        <v>44866</v>
      </c>
      <c r="J359" s="19">
        <v>44895</v>
      </c>
      <c r="K359" s="3">
        <f>J359-I359+1</f>
        <v>30</v>
      </c>
      <c r="L359" s="3">
        <f>ROUND(G359*H359*K359/365,0)</f>
        <v>3641</v>
      </c>
      <c r="M359" s="3">
        <v>8860000</v>
      </c>
      <c r="N359" s="19">
        <v>45822</v>
      </c>
    </row>
    <row r="360" spans="1:14" s="18" customFormat="1" outlineLevel="2">
      <c r="A360" s="19" t="s">
        <v>207</v>
      </c>
      <c r="B360" s="20" t="s">
        <v>131</v>
      </c>
      <c r="C360" s="21" t="s">
        <v>230</v>
      </c>
      <c r="D360" s="20" t="s">
        <v>231</v>
      </c>
      <c r="E360" s="3">
        <v>12570000</v>
      </c>
      <c r="F360" s="19">
        <v>44851</v>
      </c>
      <c r="G360" s="3">
        <v>12570000</v>
      </c>
      <c r="H360" s="2">
        <v>5.0000000000000001E-3</v>
      </c>
      <c r="I360" s="19">
        <v>44866</v>
      </c>
      <c r="J360" s="19">
        <v>44895</v>
      </c>
      <c r="K360" s="3">
        <f>J360-I360+1</f>
        <v>30</v>
      </c>
      <c r="L360" s="3">
        <f>ROUND(G360*H360*K360/365,0)</f>
        <v>5166</v>
      </c>
      <c r="M360" s="3">
        <v>12570000</v>
      </c>
      <c r="N360" s="19">
        <v>45946</v>
      </c>
    </row>
    <row r="361" spans="1:14" s="18" customFormat="1" outlineLevel="2">
      <c r="A361" s="19" t="s">
        <v>207</v>
      </c>
      <c r="B361" s="20" t="s">
        <v>134</v>
      </c>
      <c r="C361" s="21" t="s">
        <v>588</v>
      </c>
      <c r="D361" s="20" t="s">
        <v>587</v>
      </c>
      <c r="E361" s="3">
        <v>36000000</v>
      </c>
      <c r="F361" s="19">
        <v>44855</v>
      </c>
      <c r="G361" s="3">
        <v>36000000</v>
      </c>
      <c r="H361" s="2">
        <v>5.0000000000000001E-3</v>
      </c>
      <c r="I361" s="19">
        <v>44866</v>
      </c>
      <c r="J361" s="19">
        <v>44895</v>
      </c>
      <c r="K361" s="3">
        <f>J361-I361+1</f>
        <v>30</v>
      </c>
      <c r="L361" s="3">
        <f>ROUND(G361*H361*K361/365,0)</f>
        <v>14795</v>
      </c>
      <c r="M361" s="3">
        <v>36000000</v>
      </c>
      <c r="N361" s="19">
        <v>46680</v>
      </c>
    </row>
    <row r="362" spans="1:14" s="18" customFormat="1" outlineLevel="2">
      <c r="A362" s="19" t="s">
        <v>207</v>
      </c>
      <c r="B362" s="20" t="s">
        <v>137</v>
      </c>
      <c r="C362" s="21" t="s">
        <v>228</v>
      </c>
      <c r="D362" s="20" t="s">
        <v>229</v>
      </c>
      <c r="E362" s="3">
        <v>27000000</v>
      </c>
      <c r="F362" s="19">
        <v>44862</v>
      </c>
      <c r="G362" s="3">
        <v>27000000</v>
      </c>
      <c r="H362" s="2">
        <v>5.0000000000000001E-3</v>
      </c>
      <c r="I362" s="19">
        <v>44866</v>
      </c>
      <c r="J362" s="19">
        <v>44879</v>
      </c>
      <c r="K362" s="3">
        <f>J362-I362+1</f>
        <v>14</v>
      </c>
      <c r="L362" s="3">
        <f>ROUND(G362*H362*K362/365,0)</f>
        <v>5178</v>
      </c>
      <c r="M362" s="3">
        <v>26750000</v>
      </c>
      <c r="N362" s="19">
        <v>45957</v>
      </c>
    </row>
    <row r="363" spans="1:14" s="18" customFormat="1" outlineLevel="2">
      <c r="A363" s="19" t="s">
        <v>207</v>
      </c>
      <c r="B363" s="20" t="s">
        <v>137</v>
      </c>
      <c r="C363" s="21" t="s">
        <v>228</v>
      </c>
      <c r="D363" s="20"/>
      <c r="E363" s="3"/>
      <c r="F363" s="19"/>
      <c r="G363" s="3">
        <v>26750000</v>
      </c>
      <c r="H363" s="2">
        <v>5.0000000000000001E-3</v>
      </c>
      <c r="I363" s="19">
        <v>44880</v>
      </c>
      <c r="J363" s="19">
        <v>44895</v>
      </c>
      <c r="K363" s="3">
        <f>J363-I363+1</f>
        <v>16</v>
      </c>
      <c r="L363" s="3">
        <f>ROUND(G363*H363*K363/365,0)</f>
        <v>5863</v>
      </c>
      <c r="M363" s="3"/>
      <c r="N363" s="19">
        <v>45957</v>
      </c>
    </row>
    <row r="364" spans="1:14" s="18" customFormat="1" outlineLevel="2">
      <c r="A364" s="19" t="s">
        <v>207</v>
      </c>
      <c r="B364" s="20" t="s">
        <v>138</v>
      </c>
      <c r="C364" s="21" t="s">
        <v>598</v>
      </c>
      <c r="D364" s="20" t="s">
        <v>597</v>
      </c>
      <c r="E364" s="3">
        <v>880000</v>
      </c>
      <c r="F364" s="19">
        <v>44890</v>
      </c>
      <c r="G364" s="3">
        <v>880000</v>
      </c>
      <c r="H364" s="2">
        <v>3.0000000000000001E-3</v>
      </c>
      <c r="I364" s="19">
        <v>44890</v>
      </c>
      <c r="J364" s="19">
        <v>44895</v>
      </c>
      <c r="K364" s="3">
        <f>J364-I364+1</f>
        <v>6</v>
      </c>
      <c r="L364" s="3">
        <f>ROUND(G364*H364*K364/365,0)</f>
        <v>43</v>
      </c>
      <c r="M364" s="3">
        <v>880000</v>
      </c>
      <c r="N364" s="19">
        <v>46715</v>
      </c>
    </row>
    <row r="365" spans="1:14" s="18" customFormat="1" outlineLevel="2">
      <c r="A365" s="19" t="s">
        <v>207</v>
      </c>
      <c r="B365" s="20" t="s">
        <v>141</v>
      </c>
      <c r="C365" s="21" t="s">
        <v>230</v>
      </c>
      <c r="D365" s="20" t="s">
        <v>231</v>
      </c>
      <c r="E365" s="3">
        <v>7870000</v>
      </c>
      <c r="F365" s="19">
        <v>44882</v>
      </c>
      <c r="G365" s="3">
        <v>7870000</v>
      </c>
      <c r="H365" s="2">
        <v>5.0000000000000001E-3</v>
      </c>
      <c r="I365" s="19">
        <v>44882</v>
      </c>
      <c r="J365" s="19">
        <v>44895</v>
      </c>
      <c r="K365" s="3">
        <f>J365-I365+1</f>
        <v>14</v>
      </c>
      <c r="L365" s="3">
        <f>ROUND(G365*H365*K365/365,0)</f>
        <v>1509</v>
      </c>
      <c r="M365" s="3">
        <v>7870000</v>
      </c>
      <c r="N365" s="19">
        <v>45977</v>
      </c>
    </row>
    <row r="366" spans="1:14" s="18" customFormat="1" outlineLevel="2">
      <c r="A366" s="19" t="s">
        <v>207</v>
      </c>
      <c r="B366" s="20" t="s">
        <v>142</v>
      </c>
      <c r="C366" s="21" t="s">
        <v>573</v>
      </c>
      <c r="D366" s="20" t="s">
        <v>572</v>
      </c>
      <c r="E366" s="3">
        <v>13280000</v>
      </c>
      <c r="F366" s="19">
        <v>44895</v>
      </c>
      <c r="G366" s="3">
        <v>13280000</v>
      </c>
      <c r="H366" s="2">
        <v>5.0000000000000001E-3</v>
      </c>
      <c r="I366" s="19">
        <v>44895</v>
      </c>
      <c r="J366" s="19">
        <v>44895</v>
      </c>
      <c r="K366" s="3">
        <f>J366-I366+1</f>
        <v>1</v>
      </c>
      <c r="L366" s="3">
        <f>ROUND(G366*H366*K366/365,0)</f>
        <v>182</v>
      </c>
      <c r="M366" s="3">
        <v>13280000</v>
      </c>
      <c r="N366" s="19">
        <v>46720</v>
      </c>
    </row>
    <row r="367" spans="1:14" s="18" customFormat="1" outlineLevel="2">
      <c r="A367" s="19" t="s">
        <v>207</v>
      </c>
      <c r="B367" s="20" t="s">
        <v>145</v>
      </c>
      <c r="C367" s="21" t="s">
        <v>530</v>
      </c>
      <c r="D367" s="20" t="s">
        <v>529</v>
      </c>
      <c r="E367" s="3">
        <v>43040000</v>
      </c>
      <c r="F367" s="19">
        <v>44890</v>
      </c>
      <c r="G367" s="3">
        <v>43040000</v>
      </c>
      <c r="H367" s="2">
        <v>5.0000000000000001E-3</v>
      </c>
      <c r="I367" s="19">
        <v>44890</v>
      </c>
      <c r="J367" s="19">
        <v>44895</v>
      </c>
      <c r="K367" s="3">
        <f>J367-I367+1</f>
        <v>6</v>
      </c>
      <c r="L367" s="3">
        <f>ROUND(G367*H367*K367/365,0)</f>
        <v>3538</v>
      </c>
      <c r="M367" s="3">
        <v>43040000</v>
      </c>
      <c r="N367" s="19">
        <v>46715</v>
      </c>
    </row>
    <row r="368" spans="1:14" s="18" customFormat="1" outlineLevel="2">
      <c r="A368" s="19" t="s">
        <v>207</v>
      </c>
      <c r="B368" s="20" t="s">
        <v>23</v>
      </c>
      <c r="C368" s="21" t="s">
        <v>212</v>
      </c>
      <c r="D368" s="20" t="s">
        <v>213</v>
      </c>
      <c r="E368" s="3">
        <v>20390000</v>
      </c>
      <c r="F368" s="19">
        <v>43997</v>
      </c>
      <c r="G368" s="3">
        <v>13427576</v>
      </c>
      <c r="H368" s="2">
        <v>5.0000000000000001E-3</v>
      </c>
      <c r="I368" s="19">
        <v>44866</v>
      </c>
      <c r="J368" s="19">
        <v>44879</v>
      </c>
      <c r="K368" s="3">
        <f>J368-I368+1</f>
        <v>14</v>
      </c>
      <c r="L368" s="3">
        <f>ROUND(G368*H368*K368/365,0)</f>
        <v>2575</v>
      </c>
      <c r="M368" s="3">
        <v>13178918</v>
      </c>
      <c r="N368" s="19">
        <v>45822</v>
      </c>
    </row>
    <row r="369" spans="1:14" s="18" customFormat="1" outlineLevel="2">
      <c r="A369" s="19" t="s">
        <v>207</v>
      </c>
      <c r="B369" s="20" t="s">
        <v>23</v>
      </c>
      <c r="C369" s="21" t="s">
        <v>212</v>
      </c>
      <c r="D369" s="20"/>
      <c r="E369" s="3"/>
      <c r="F369" s="19"/>
      <c r="G369" s="3">
        <v>13178918</v>
      </c>
      <c r="H369" s="2">
        <v>5.0000000000000001E-3</v>
      </c>
      <c r="I369" s="19">
        <v>44880</v>
      </c>
      <c r="J369" s="19">
        <v>44895</v>
      </c>
      <c r="K369" s="3">
        <f>J369-I369+1</f>
        <v>16</v>
      </c>
      <c r="L369" s="3">
        <f>ROUND(G369*H369*K369/365,0)</f>
        <v>2889</v>
      </c>
      <c r="M369" s="3"/>
      <c r="N369" s="19">
        <v>45822</v>
      </c>
    </row>
    <row r="370" spans="1:14" s="18" customFormat="1" outlineLevel="2">
      <c r="A370" s="19" t="s">
        <v>207</v>
      </c>
      <c r="B370" s="20" t="s">
        <v>26</v>
      </c>
      <c r="C370" s="21" t="s">
        <v>212</v>
      </c>
      <c r="D370" s="20" t="s">
        <v>213</v>
      </c>
      <c r="E370" s="3">
        <v>69600000</v>
      </c>
      <c r="F370" s="19">
        <v>43997</v>
      </c>
      <c r="G370" s="3">
        <v>53360000</v>
      </c>
      <c r="H370" s="2">
        <v>5.0000000000000001E-3</v>
      </c>
      <c r="I370" s="19">
        <v>44866</v>
      </c>
      <c r="J370" s="19">
        <v>44879</v>
      </c>
      <c r="K370" s="3">
        <f>J370-I370+1</f>
        <v>14</v>
      </c>
      <c r="L370" s="3">
        <f>ROUND(G370*H370*K370/365,0)</f>
        <v>10233</v>
      </c>
      <c r="M370" s="3">
        <v>52780000</v>
      </c>
      <c r="N370" s="19">
        <v>45822</v>
      </c>
    </row>
    <row r="371" spans="1:14" s="18" customFormat="1" outlineLevel="2">
      <c r="A371" s="19" t="s">
        <v>207</v>
      </c>
      <c r="B371" s="20" t="s">
        <v>26</v>
      </c>
      <c r="C371" s="21" t="s">
        <v>212</v>
      </c>
      <c r="D371" s="20"/>
      <c r="E371" s="3"/>
      <c r="F371" s="19"/>
      <c r="G371" s="3">
        <v>52780000</v>
      </c>
      <c r="H371" s="2">
        <v>5.0000000000000001E-3</v>
      </c>
      <c r="I371" s="19">
        <v>44880</v>
      </c>
      <c r="J371" s="19">
        <v>44895</v>
      </c>
      <c r="K371" s="3">
        <f>J371-I371+1</f>
        <v>16</v>
      </c>
      <c r="L371" s="3">
        <f>ROUND(G371*H371*K371/365,0)</f>
        <v>11568</v>
      </c>
      <c r="M371" s="3"/>
      <c r="N371" s="19">
        <v>45822</v>
      </c>
    </row>
    <row r="372" spans="1:14" s="18" customFormat="1" outlineLevel="2">
      <c r="A372" s="19" t="s">
        <v>207</v>
      </c>
      <c r="B372" s="20" t="s">
        <v>27</v>
      </c>
      <c r="C372" s="21" t="s">
        <v>208</v>
      </c>
      <c r="D372" s="20" t="s">
        <v>209</v>
      </c>
      <c r="E372" s="3">
        <v>16630000</v>
      </c>
      <c r="F372" s="19">
        <v>44011</v>
      </c>
      <c r="G372" s="3">
        <v>16630000</v>
      </c>
      <c r="H372" s="2">
        <v>5.0000000000000001E-3</v>
      </c>
      <c r="I372" s="19">
        <v>44866</v>
      </c>
      <c r="J372" s="19">
        <v>44895</v>
      </c>
      <c r="K372" s="3">
        <f>J372-I372+1</f>
        <v>30</v>
      </c>
      <c r="L372" s="3">
        <f>ROUND(G372*H372*K372/365,0)</f>
        <v>6834</v>
      </c>
      <c r="M372" s="3">
        <v>16630000</v>
      </c>
      <c r="N372" s="19">
        <v>45836</v>
      </c>
    </row>
    <row r="373" spans="1:14" s="18" customFormat="1" outlineLevel="2">
      <c r="A373" s="19" t="s">
        <v>207</v>
      </c>
      <c r="B373" s="20" t="s">
        <v>30</v>
      </c>
      <c r="C373" s="21" t="s">
        <v>210</v>
      </c>
      <c r="D373" s="20" t="s">
        <v>211</v>
      </c>
      <c r="E373" s="3">
        <v>4650000</v>
      </c>
      <c r="F373" s="19">
        <v>44027</v>
      </c>
      <c r="G373" s="3">
        <v>4650000</v>
      </c>
      <c r="H373" s="2">
        <v>5.0000000000000001E-3</v>
      </c>
      <c r="I373" s="19">
        <v>44866</v>
      </c>
      <c r="J373" s="19">
        <v>44895</v>
      </c>
      <c r="K373" s="3">
        <f>J373-I373+1</f>
        <v>30</v>
      </c>
      <c r="L373" s="3">
        <f>ROUND(G373*H373*K373/365,0)</f>
        <v>1911</v>
      </c>
      <c r="M373" s="3">
        <v>4650000</v>
      </c>
      <c r="N373" s="19">
        <v>45852</v>
      </c>
    </row>
    <row r="374" spans="1:14" s="18" customFormat="1" outlineLevel="2">
      <c r="A374" s="19" t="s">
        <v>207</v>
      </c>
      <c r="B374" s="20" t="s">
        <v>33</v>
      </c>
      <c r="C374" s="21" t="s">
        <v>212</v>
      </c>
      <c r="D374" s="20" t="s">
        <v>213</v>
      </c>
      <c r="E374" s="3">
        <v>10860000</v>
      </c>
      <c r="F374" s="19">
        <v>44027</v>
      </c>
      <c r="G374" s="3">
        <v>7240002</v>
      </c>
      <c r="H374" s="2">
        <v>5.0000000000000001E-3</v>
      </c>
      <c r="I374" s="19">
        <v>44866</v>
      </c>
      <c r="J374" s="19">
        <v>44879</v>
      </c>
      <c r="K374" s="3">
        <f>J374-I374+1</f>
        <v>14</v>
      </c>
      <c r="L374" s="3">
        <f>ROUND(G374*H374*K374/365,0)</f>
        <v>1388</v>
      </c>
      <c r="M374" s="3">
        <v>7105928</v>
      </c>
      <c r="N374" s="19">
        <v>45852</v>
      </c>
    </row>
    <row r="375" spans="1:14" s="18" customFormat="1" outlineLevel="2">
      <c r="A375" s="19" t="s">
        <v>207</v>
      </c>
      <c r="B375" s="20" t="s">
        <v>33</v>
      </c>
      <c r="C375" s="21" t="s">
        <v>212</v>
      </c>
      <c r="D375" s="20"/>
      <c r="E375" s="3"/>
      <c r="F375" s="19"/>
      <c r="G375" s="3">
        <v>7105928</v>
      </c>
      <c r="H375" s="2">
        <v>5.0000000000000001E-3</v>
      </c>
      <c r="I375" s="19">
        <v>44880</v>
      </c>
      <c r="J375" s="19">
        <v>44895</v>
      </c>
      <c r="K375" s="3">
        <f>J375-I375+1</f>
        <v>16</v>
      </c>
      <c r="L375" s="3">
        <f>ROUND(G375*H375*K375/365,0)</f>
        <v>1557</v>
      </c>
      <c r="M375" s="3"/>
      <c r="N375" s="19">
        <v>45852</v>
      </c>
    </row>
    <row r="376" spans="1:14" s="18" customFormat="1" outlineLevel="2">
      <c r="A376" s="19" t="s">
        <v>207</v>
      </c>
      <c r="B376" s="20" t="s">
        <v>34</v>
      </c>
      <c r="C376" s="21" t="s">
        <v>212</v>
      </c>
      <c r="D376" s="20" t="s">
        <v>213</v>
      </c>
      <c r="E376" s="3">
        <v>11600000</v>
      </c>
      <c r="F376" s="19">
        <v>44027</v>
      </c>
      <c r="G376" s="3">
        <v>8968094</v>
      </c>
      <c r="H376" s="2">
        <v>5.0000000000000001E-3</v>
      </c>
      <c r="I376" s="19">
        <v>44866</v>
      </c>
      <c r="J376" s="19">
        <v>44879</v>
      </c>
      <c r="K376" s="3">
        <f>J376-I376+1</f>
        <v>14</v>
      </c>
      <c r="L376" s="3">
        <f>ROUND(G376*H376*K376/365,0)</f>
        <v>1720</v>
      </c>
      <c r="M376" s="3">
        <v>8870616</v>
      </c>
      <c r="N376" s="19">
        <v>45852</v>
      </c>
    </row>
    <row r="377" spans="1:14" s="18" customFormat="1" outlineLevel="2">
      <c r="A377" s="19" t="s">
        <v>207</v>
      </c>
      <c r="B377" s="20" t="s">
        <v>34</v>
      </c>
      <c r="C377" s="21" t="s">
        <v>212</v>
      </c>
      <c r="D377" s="20"/>
      <c r="E377" s="3"/>
      <c r="F377" s="19"/>
      <c r="G377" s="3">
        <v>8870616</v>
      </c>
      <c r="H377" s="2">
        <v>5.0000000000000001E-3</v>
      </c>
      <c r="I377" s="19">
        <v>44880</v>
      </c>
      <c r="J377" s="19">
        <v>44895</v>
      </c>
      <c r="K377" s="3">
        <f>J377-I377+1</f>
        <v>16</v>
      </c>
      <c r="L377" s="3">
        <f>ROUND(G377*H377*K377/365,0)</f>
        <v>1944</v>
      </c>
      <c r="M377" s="3"/>
      <c r="N377" s="19">
        <v>45852</v>
      </c>
    </row>
    <row r="378" spans="1:14" s="18" customFormat="1" outlineLevel="2">
      <c r="A378" s="19" t="s">
        <v>207</v>
      </c>
      <c r="B378" s="20" t="s">
        <v>35</v>
      </c>
      <c r="C378" s="21" t="s">
        <v>24</v>
      </c>
      <c r="D378" s="20" t="s">
        <v>25</v>
      </c>
      <c r="E378" s="3">
        <v>18700000</v>
      </c>
      <c r="F378" s="19">
        <v>44032</v>
      </c>
      <c r="G378" s="3">
        <v>18700000</v>
      </c>
      <c r="H378" s="2">
        <v>5.0000000000000001E-3</v>
      </c>
      <c r="I378" s="19">
        <v>44866</v>
      </c>
      <c r="J378" s="19">
        <v>44895</v>
      </c>
      <c r="K378" s="3">
        <f>J378-I378+1</f>
        <v>30</v>
      </c>
      <c r="L378" s="3">
        <f>ROUND(G378*H378*K378/365,0)</f>
        <v>7685</v>
      </c>
      <c r="M378" s="3">
        <v>18700000</v>
      </c>
      <c r="N378" s="19">
        <v>45857</v>
      </c>
    </row>
    <row r="379" spans="1:14" s="18" customFormat="1" outlineLevel="2">
      <c r="A379" s="19" t="s">
        <v>207</v>
      </c>
      <c r="B379" s="20" t="s">
        <v>36</v>
      </c>
      <c r="C379" s="21" t="s">
        <v>210</v>
      </c>
      <c r="D379" s="20" t="s">
        <v>211</v>
      </c>
      <c r="E379" s="3">
        <v>2950000</v>
      </c>
      <c r="F379" s="19">
        <v>44060</v>
      </c>
      <c r="G379" s="3">
        <v>2950000</v>
      </c>
      <c r="H379" s="2">
        <v>5.0000000000000001E-3</v>
      </c>
      <c r="I379" s="19">
        <v>44866</v>
      </c>
      <c r="J379" s="19">
        <v>44895</v>
      </c>
      <c r="K379" s="3">
        <f>J379-I379+1</f>
        <v>30</v>
      </c>
      <c r="L379" s="3">
        <f>ROUND(G379*H379*K379/365,0)</f>
        <v>1212</v>
      </c>
      <c r="M379" s="3">
        <v>2950000</v>
      </c>
      <c r="N379" s="19">
        <v>45885</v>
      </c>
    </row>
    <row r="380" spans="1:14" s="18" customFormat="1" outlineLevel="2">
      <c r="A380" s="19" t="s">
        <v>207</v>
      </c>
      <c r="B380" s="20" t="s">
        <v>37</v>
      </c>
      <c r="C380" s="21" t="s">
        <v>208</v>
      </c>
      <c r="D380" s="20" t="s">
        <v>209</v>
      </c>
      <c r="E380" s="3">
        <v>15120000</v>
      </c>
      <c r="F380" s="19">
        <v>44091</v>
      </c>
      <c r="G380" s="3">
        <v>15120000</v>
      </c>
      <c r="H380" s="2">
        <v>5.0000000000000001E-3</v>
      </c>
      <c r="I380" s="19">
        <v>44866</v>
      </c>
      <c r="J380" s="19">
        <v>44895</v>
      </c>
      <c r="K380" s="3">
        <f>J380-I380+1</f>
        <v>30</v>
      </c>
      <c r="L380" s="3">
        <f>ROUND(G380*H380*K380/365,0)</f>
        <v>6214</v>
      </c>
      <c r="M380" s="3">
        <v>15120000</v>
      </c>
      <c r="N380" s="19">
        <v>45916</v>
      </c>
    </row>
    <row r="381" spans="1:14" s="18" customFormat="1" outlineLevel="2">
      <c r="A381" s="19" t="s">
        <v>207</v>
      </c>
      <c r="B381" s="20" t="s">
        <v>40</v>
      </c>
      <c r="C381" s="21" t="s">
        <v>210</v>
      </c>
      <c r="D381" s="20" t="s">
        <v>211</v>
      </c>
      <c r="E381" s="3">
        <v>6200000</v>
      </c>
      <c r="F381" s="19">
        <v>43929</v>
      </c>
      <c r="G381" s="3">
        <v>4994446</v>
      </c>
      <c r="H381" s="2">
        <v>5.0000000000000001E-3</v>
      </c>
      <c r="I381" s="19">
        <v>44866</v>
      </c>
      <c r="J381" s="19">
        <v>44879</v>
      </c>
      <c r="K381" s="3">
        <f>J381-I381+1</f>
        <v>14</v>
      </c>
      <c r="L381" s="3">
        <f>ROUND(G381*H381*K381/365,0)</f>
        <v>958</v>
      </c>
      <c r="M381" s="3">
        <v>4822224</v>
      </c>
      <c r="N381" s="19">
        <v>45754</v>
      </c>
    </row>
    <row r="382" spans="1:14" s="18" customFormat="1" outlineLevel="2">
      <c r="A382" s="19" t="s">
        <v>207</v>
      </c>
      <c r="B382" s="20" t="s">
        <v>40</v>
      </c>
      <c r="C382" s="21" t="s">
        <v>210</v>
      </c>
      <c r="D382" s="20"/>
      <c r="E382" s="3"/>
      <c r="F382" s="19"/>
      <c r="G382" s="3">
        <v>4822224</v>
      </c>
      <c r="H382" s="2">
        <v>5.0000000000000001E-3</v>
      </c>
      <c r="I382" s="19">
        <v>44880</v>
      </c>
      <c r="J382" s="19">
        <v>44895</v>
      </c>
      <c r="K382" s="3">
        <f>J382-I382+1</f>
        <v>16</v>
      </c>
      <c r="L382" s="3">
        <f>ROUND(G382*H382*K382/365,0)</f>
        <v>1057</v>
      </c>
      <c r="M382" s="3"/>
      <c r="N382" s="19">
        <v>45754</v>
      </c>
    </row>
    <row r="383" spans="1:14" s="18" customFormat="1" outlineLevel="2">
      <c r="A383" s="19" t="s">
        <v>207</v>
      </c>
      <c r="B383" s="20" t="s">
        <v>41</v>
      </c>
      <c r="C383" s="21" t="s">
        <v>28</v>
      </c>
      <c r="D383" s="20" t="s">
        <v>29</v>
      </c>
      <c r="E383" s="3">
        <v>10000000</v>
      </c>
      <c r="F383" s="19">
        <v>44111</v>
      </c>
      <c r="G383" s="3">
        <v>5833350</v>
      </c>
      <c r="H383" s="2">
        <v>5.0000000000000001E-3</v>
      </c>
      <c r="I383" s="19">
        <v>44866</v>
      </c>
      <c r="J383" s="19">
        <v>44879</v>
      </c>
      <c r="K383" s="3">
        <f>J383-I383+1</f>
        <v>14</v>
      </c>
      <c r="L383" s="3">
        <f>ROUND(G383*H383*K383/365,0)</f>
        <v>1119</v>
      </c>
      <c r="M383" s="3">
        <v>5666684</v>
      </c>
      <c r="N383" s="19">
        <v>45936</v>
      </c>
    </row>
    <row r="384" spans="1:14" s="18" customFormat="1" outlineLevel="2">
      <c r="A384" s="19" t="s">
        <v>207</v>
      </c>
      <c r="B384" s="20" t="s">
        <v>41</v>
      </c>
      <c r="C384" s="21" t="s">
        <v>28</v>
      </c>
      <c r="D384" s="20"/>
      <c r="E384" s="3"/>
      <c r="F384" s="19"/>
      <c r="G384" s="3">
        <v>5666684</v>
      </c>
      <c r="H384" s="2">
        <v>5.0000000000000001E-3</v>
      </c>
      <c r="I384" s="19">
        <v>44880</v>
      </c>
      <c r="J384" s="19">
        <v>44895</v>
      </c>
      <c r="K384" s="3">
        <f>J384-I384+1</f>
        <v>16</v>
      </c>
      <c r="L384" s="3">
        <f>ROUND(G384*H384*K384/365,0)</f>
        <v>1242</v>
      </c>
      <c r="M384" s="3"/>
      <c r="N384" s="19">
        <v>45936</v>
      </c>
    </row>
    <row r="385" spans="1:14" s="18" customFormat="1" outlineLevel="2">
      <c r="A385" s="19" t="s">
        <v>207</v>
      </c>
      <c r="B385" s="20" t="s">
        <v>42</v>
      </c>
      <c r="C385" s="21" t="s">
        <v>28</v>
      </c>
      <c r="D385" s="20" t="s">
        <v>29</v>
      </c>
      <c r="E385" s="3">
        <v>24450000</v>
      </c>
      <c r="F385" s="19">
        <v>44120</v>
      </c>
      <c r="G385" s="3">
        <v>14504256</v>
      </c>
      <c r="H385" s="2">
        <v>5.0000000000000001E-3</v>
      </c>
      <c r="I385" s="19">
        <v>44866</v>
      </c>
      <c r="J385" s="19">
        <v>44879</v>
      </c>
      <c r="K385" s="3">
        <f>J385-I385+1</f>
        <v>14</v>
      </c>
      <c r="L385" s="3">
        <f>ROUND(G385*H385*K385/365,0)</f>
        <v>2782</v>
      </c>
      <c r="M385" s="3">
        <v>14089850</v>
      </c>
      <c r="N385" s="19">
        <v>45945</v>
      </c>
    </row>
    <row r="386" spans="1:14" s="18" customFormat="1" outlineLevel="2">
      <c r="A386" s="19" t="s">
        <v>207</v>
      </c>
      <c r="B386" s="20" t="s">
        <v>42</v>
      </c>
      <c r="C386" s="21" t="s">
        <v>28</v>
      </c>
      <c r="D386" s="20"/>
      <c r="E386" s="3"/>
      <c r="F386" s="19"/>
      <c r="G386" s="3">
        <v>14089850</v>
      </c>
      <c r="H386" s="2">
        <v>5.0000000000000001E-3</v>
      </c>
      <c r="I386" s="19">
        <v>44880</v>
      </c>
      <c r="J386" s="19">
        <v>44895</v>
      </c>
      <c r="K386" s="3">
        <f>J386-I386+1</f>
        <v>16</v>
      </c>
      <c r="L386" s="3">
        <f>ROUND(G386*H386*K386/365,0)</f>
        <v>3088</v>
      </c>
      <c r="M386" s="3"/>
      <c r="N386" s="19">
        <v>45945</v>
      </c>
    </row>
    <row r="387" spans="1:14" s="18" customFormat="1" outlineLevel="2">
      <c r="A387" s="19" t="s">
        <v>207</v>
      </c>
      <c r="B387" s="20" t="s">
        <v>43</v>
      </c>
      <c r="C387" s="21" t="s">
        <v>24</v>
      </c>
      <c r="D387" s="20" t="s">
        <v>25</v>
      </c>
      <c r="E387" s="3">
        <v>26100000</v>
      </c>
      <c r="F387" s="19">
        <v>44124</v>
      </c>
      <c r="G387" s="3">
        <v>26100000</v>
      </c>
      <c r="H387" s="2">
        <v>5.0000000000000001E-3</v>
      </c>
      <c r="I387" s="19">
        <v>44866</v>
      </c>
      <c r="J387" s="19">
        <v>44895</v>
      </c>
      <c r="K387" s="3">
        <f>J387-I387+1</f>
        <v>30</v>
      </c>
      <c r="L387" s="3">
        <f>ROUND(G387*H387*K387/365,0)</f>
        <v>10726</v>
      </c>
      <c r="M387" s="3">
        <v>26100000</v>
      </c>
      <c r="N387" s="19">
        <v>45949</v>
      </c>
    </row>
    <row r="388" spans="1:14" s="18" customFormat="1" outlineLevel="2">
      <c r="A388" s="19" t="s">
        <v>207</v>
      </c>
      <c r="B388" s="20" t="s">
        <v>44</v>
      </c>
      <c r="C388" s="21" t="s">
        <v>28</v>
      </c>
      <c r="D388" s="20" t="s">
        <v>29</v>
      </c>
      <c r="E388" s="3">
        <v>25800000</v>
      </c>
      <c r="F388" s="19">
        <v>44137</v>
      </c>
      <c r="G388" s="3">
        <v>15305088</v>
      </c>
      <c r="H388" s="2">
        <v>5.0000000000000001E-3</v>
      </c>
      <c r="I388" s="19">
        <v>44866</v>
      </c>
      <c r="J388" s="19">
        <v>44879</v>
      </c>
      <c r="K388" s="3">
        <f>J388-I388+1</f>
        <v>14</v>
      </c>
      <c r="L388" s="3">
        <f>ROUND(G388*H388*K388/365,0)</f>
        <v>2935</v>
      </c>
      <c r="M388" s="3">
        <v>14867800</v>
      </c>
      <c r="N388" s="19">
        <v>45962</v>
      </c>
    </row>
    <row r="389" spans="1:14" s="18" customFormat="1" outlineLevel="2">
      <c r="A389" s="19" t="s">
        <v>207</v>
      </c>
      <c r="B389" s="20" t="s">
        <v>44</v>
      </c>
      <c r="C389" s="21" t="s">
        <v>28</v>
      </c>
      <c r="D389" s="20"/>
      <c r="E389" s="3"/>
      <c r="F389" s="19"/>
      <c r="G389" s="3">
        <v>14867800</v>
      </c>
      <c r="H389" s="2">
        <v>5.0000000000000001E-3</v>
      </c>
      <c r="I389" s="19">
        <v>44880</v>
      </c>
      <c r="J389" s="19">
        <v>44895</v>
      </c>
      <c r="K389" s="3">
        <f>J389-I389+1</f>
        <v>16</v>
      </c>
      <c r="L389" s="3">
        <f>ROUND(G389*H389*K389/365,0)</f>
        <v>3259</v>
      </c>
      <c r="M389" s="3"/>
      <c r="N389" s="19">
        <v>45962</v>
      </c>
    </row>
    <row r="390" spans="1:14" s="18" customFormat="1" outlineLevel="2">
      <c r="A390" s="19" t="s">
        <v>207</v>
      </c>
      <c r="B390" s="20" t="s">
        <v>45</v>
      </c>
      <c r="C390" s="21" t="s">
        <v>214</v>
      </c>
      <c r="D390" s="20" t="s">
        <v>215</v>
      </c>
      <c r="E390" s="3">
        <v>1200000</v>
      </c>
      <c r="F390" s="19">
        <v>44138</v>
      </c>
      <c r="G390" s="3">
        <v>1200000</v>
      </c>
      <c r="H390" s="2">
        <v>5.0000000000000001E-3</v>
      </c>
      <c r="I390" s="19">
        <v>44866</v>
      </c>
      <c r="J390" s="19">
        <v>44895</v>
      </c>
      <c r="K390" s="3">
        <f>J390-I390+1</f>
        <v>30</v>
      </c>
      <c r="L390" s="3">
        <f>ROUND(G390*H390*K390/365,0)</f>
        <v>493</v>
      </c>
      <c r="M390" s="3">
        <v>1200000</v>
      </c>
      <c r="N390" s="19">
        <v>45963</v>
      </c>
    </row>
    <row r="391" spans="1:14" s="18" customFormat="1" outlineLevel="2">
      <c r="A391" s="19" t="s">
        <v>207</v>
      </c>
      <c r="B391" s="20" t="s">
        <v>48</v>
      </c>
      <c r="C391" s="21" t="s">
        <v>214</v>
      </c>
      <c r="D391" s="20" t="s">
        <v>215</v>
      </c>
      <c r="E391" s="3">
        <v>2350000</v>
      </c>
      <c r="F391" s="19">
        <v>44138</v>
      </c>
      <c r="G391" s="3">
        <v>2350000</v>
      </c>
      <c r="H391" s="2">
        <v>5.0000000000000001E-3</v>
      </c>
      <c r="I391" s="19">
        <v>44866</v>
      </c>
      <c r="J391" s="19">
        <v>44895</v>
      </c>
      <c r="K391" s="3">
        <f>J391-I391+1</f>
        <v>30</v>
      </c>
      <c r="L391" s="3">
        <f>ROUND(G391*H391*K391/365,0)</f>
        <v>966</v>
      </c>
      <c r="M391" s="3">
        <v>2350000</v>
      </c>
      <c r="N391" s="19">
        <v>45963</v>
      </c>
    </row>
    <row r="392" spans="1:14" s="18" customFormat="1" outlineLevel="2">
      <c r="A392" s="19" t="s">
        <v>207</v>
      </c>
      <c r="B392" s="20" t="s">
        <v>51</v>
      </c>
      <c r="C392" s="21" t="s">
        <v>212</v>
      </c>
      <c r="D392" s="20" t="s">
        <v>213</v>
      </c>
      <c r="E392" s="3">
        <v>23200000</v>
      </c>
      <c r="F392" s="19">
        <v>44151</v>
      </c>
      <c r="G392" s="3">
        <v>18560003</v>
      </c>
      <c r="H392" s="2">
        <v>5.0000000000000001E-3</v>
      </c>
      <c r="I392" s="19">
        <v>44866</v>
      </c>
      <c r="J392" s="19">
        <v>44879</v>
      </c>
      <c r="K392" s="3">
        <f>J392-I392+1</f>
        <v>14</v>
      </c>
      <c r="L392" s="3">
        <f>ROUND(G392*H392*K392/365,0)</f>
        <v>3559</v>
      </c>
      <c r="M392" s="3">
        <v>18358264</v>
      </c>
      <c r="N392" s="19">
        <v>45976</v>
      </c>
    </row>
    <row r="393" spans="1:14" s="18" customFormat="1" outlineLevel="2">
      <c r="A393" s="19" t="s">
        <v>207</v>
      </c>
      <c r="B393" s="20" t="s">
        <v>51</v>
      </c>
      <c r="C393" s="21" t="s">
        <v>212</v>
      </c>
      <c r="D393" s="20"/>
      <c r="E393" s="3"/>
      <c r="F393" s="19"/>
      <c r="G393" s="3">
        <v>18358264</v>
      </c>
      <c r="H393" s="2">
        <v>5.0000000000000001E-3</v>
      </c>
      <c r="I393" s="19">
        <v>44880</v>
      </c>
      <c r="J393" s="19">
        <v>44895</v>
      </c>
      <c r="K393" s="3">
        <f>J393-I393+1</f>
        <v>16</v>
      </c>
      <c r="L393" s="3">
        <f>ROUND(G393*H393*K393/365,0)</f>
        <v>4024</v>
      </c>
      <c r="M393" s="3"/>
      <c r="N393" s="19">
        <v>45976</v>
      </c>
    </row>
    <row r="394" spans="1:14" s="18" customFormat="1" outlineLevel="2">
      <c r="A394" s="19" t="s">
        <v>207</v>
      </c>
      <c r="B394" s="20" t="s">
        <v>52</v>
      </c>
      <c r="C394" s="21" t="s">
        <v>210</v>
      </c>
      <c r="D394" s="20" t="s">
        <v>211</v>
      </c>
      <c r="E394" s="3">
        <v>5910000</v>
      </c>
      <c r="F394" s="19">
        <v>44151</v>
      </c>
      <c r="G394" s="3">
        <v>5910000</v>
      </c>
      <c r="H394" s="2">
        <v>5.0000000000000001E-3</v>
      </c>
      <c r="I394" s="19">
        <v>44866</v>
      </c>
      <c r="J394" s="19">
        <v>44895</v>
      </c>
      <c r="K394" s="3">
        <f>J394-I394+1</f>
        <v>30</v>
      </c>
      <c r="L394" s="3">
        <f>ROUND(G394*H394*K394/365,0)</f>
        <v>2429</v>
      </c>
      <c r="M394" s="3">
        <v>5910000</v>
      </c>
      <c r="N394" s="19">
        <v>45976</v>
      </c>
    </row>
    <row r="395" spans="1:14" s="18" customFormat="1" outlineLevel="2">
      <c r="A395" s="19" t="s">
        <v>207</v>
      </c>
      <c r="B395" s="20" t="s">
        <v>53</v>
      </c>
      <c r="C395" s="21" t="s">
        <v>216</v>
      </c>
      <c r="D395" s="20" t="s">
        <v>217</v>
      </c>
      <c r="E395" s="3">
        <v>26000000</v>
      </c>
      <c r="F395" s="19">
        <v>44162</v>
      </c>
      <c r="G395" s="3">
        <v>20707976</v>
      </c>
      <c r="H395" s="2">
        <v>5.0000000000000001E-3</v>
      </c>
      <c r="I395" s="19">
        <v>44866</v>
      </c>
      <c r="J395" s="19">
        <v>44879</v>
      </c>
      <c r="K395" s="3">
        <f>J395-I395+1</f>
        <v>14</v>
      </c>
      <c r="L395" s="3">
        <f>ROUND(G395*H395*K395/365,0)</f>
        <v>3971</v>
      </c>
      <c r="M395" s="3">
        <v>20477888</v>
      </c>
      <c r="N395" s="19">
        <v>45987</v>
      </c>
    </row>
    <row r="396" spans="1:14" s="18" customFormat="1" outlineLevel="2">
      <c r="A396" s="19" t="s">
        <v>207</v>
      </c>
      <c r="B396" s="20" t="s">
        <v>53</v>
      </c>
      <c r="C396" s="21" t="s">
        <v>216</v>
      </c>
      <c r="D396" s="20"/>
      <c r="E396" s="3"/>
      <c r="F396" s="19"/>
      <c r="G396" s="3">
        <v>20477888</v>
      </c>
      <c r="H396" s="2">
        <v>5.0000000000000001E-3</v>
      </c>
      <c r="I396" s="19">
        <v>44880</v>
      </c>
      <c r="J396" s="19">
        <v>44895</v>
      </c>
      <c r="K396" s="3">
        <f>J396-I396+1</f>
        <v>16</v>
      </c>
      <c r="L396" s="3">
        <f>ROUND(G396*H396*K396/365,0)</f>
        <v>4488</v>
      </c>
      <c r="M396" s="3"/>
      <c r="N396" s="19">
        <v>45987</v>
      </c>
    </row>
    <row r="397" spans="1:14" s="18" customFormat="1" outlineLevel="2">
      <c r="A397" s="19" t="s">
        <v>207</v>
      </c>
      <c r="B397" s="20" t="s">
        <v>54</v>
      </c>
      <c r="C397" s="21" t="s">
        <v>28</v>
      </c>
      <c r="D397" s="20" t="s">
        <v>29</v>
      </c>
      <c r="E397" s="3">
        <v>9280000</v>
      </c>
      <c r="F397" s="19">
        <v>44167</v>
      </c>
      <c r="G397" s="3">
        <v>5600000</v>
      </c>
      <c r="H397" s="2">
        <v>5.0000000000000001E-3</v>
      </c>
      <c r="I397" s="19">
        <v>44866</v>
      </c>
      <c r="J397" s="19">
        <v>44879</v>
      </c>
      <c r="K397" s="3">
        <f>J397-I397+1</f>
        <v>14</v>
      </c>
      <c r="L397" s="3">
        <f>ROUND(G397*H397*K397/365,0)</f>
        <v>1074</v>
      </c>
      <c r="M397" s="3">
        <v>5440000</v>
      </c>
      <c r="N397" s="19">
        <v>45992</v>
      </c>
    </row>
    <row r="398" spans="1:14" s="18" customFormat="1" outlineLevel="2">
      <c r="A398" s="19" t="s">
        <v>207</v>
      </c>
      <c r="B398" s="20" t="s">
        <v>54</v>
      </c>
      <c r="C398" s="21" t="s">
        <v>28</v>
      </c>
      <c r="D398" s="20"/>
      <c r="E398" s="3"/>
      <c r="F398" s="19"/>
      <c r="G398" s="3">
        <v>5440000</v>
      </c>
      <c r="H398" s="2">
        <v>5.0000000000000001E-3</v>
      </c>
      <c r="I398" s="19">
        <v>44880</v>
      </c>
      <c r="J398" s="19">
        <v>44895</v>
      </c>
      <c r="K398" s="3">
        <f>J398-I398+1</f>
        <v>16</v>
      </c>
      <c r="L398" s="3">
        <f>ROUND(G398*H398*K398/365,0)</f>
        <v>1192</v>
      </c>
      <c r="M398" s="3"/>
      <c r="N398" s="19">
        <v>45992</v>
      </c>
    </row>
    <row r="399" spans="1:14" s="18" customFormat="1" outlineLevel="2">
      <c r="A399" s="19" t="s">
        <v>207</v>
      </c>
      <c r="B399" s="20" t="s">
        <v>55</v>
      </c>
      <c r="C399" s="21" t="s">
        <v>210</v>
      </c>
      <c r="D399" s="20" t="s">
        <v>211</v>
      </c>
      <c r="E399" s="3">
        <v>23630000</v>
      </c>
      <c r="F399" s="19">
        <v>43936</v>
      </c>
      <c r="G399" s="3">
        <v>23630000</v>
      </c>
      <c r="H399" s="2">
        <v>5.0000000000000001E-3</v>
      </c>
      <c r="I399" s="19">
        <v>44866</v>
      </c>
      <c r="J399" s="19">
        <v>44895</v>
      </c>
      <c r="K399" s="3">
        <f>J399-I399+1</f>
        <v>30</v>
      </c>
      <c r="L399" s="3">
        <f>ROUND(G399*H399*K399/365,0)</f>
        <v>9711</v>
      </c>
      <c r="M399" s="3">
        <v>23630000</v>
      </c>
      <c r="N399" s="19">
        <v>45761</v>
      </c>
    </row>
    <row r="400" spans="1:14" s="18" customFormat="1" outlineLevel="2">
      <c r="A400" s="19" t="s">
        <v>207</v>
      </c>
      <c r="B400" s="20" t="s">
        <v>58</v>
      </c>
      <c r="C400" s="21" t="s">
        <v>28</v>
      </c>
      <c r="D400" s="20" t="s">
        <v>29</v>
      </c>
      <c r="E400" s="3">
        <v>10470000</v>
      </c>
      <c r="F400" s="19">
        <v>44181</v>
      </c>
      <c r="G400" s="3">
        <v>6428952</v>
      </c>
      <c r="H400" s="2">
        <v>5.0000000000000001E-3</v>
      </c>
      <c r="I400" s="19">
        <v>44866</v>
      </c>
      <c r="J400" s="19">
        <v>44879</v>
      </c>
      <c r="K400" s="3">
        <f>J400-I400+1</f>
        <v>14</v>
      </c>
      <c r="L400" s="3">
        <f>ROUND(G400*H400*K400/365,0)</f>
        <v>1233</v>
      </c>
      <c r="M400" s="3">
        <v>6245268</v>
      </c>
      <c r="N400" s="19">
        <v>46006</v>
      </c>
    </row>
    <row r="401" spans="1:14" s="18" customFormat="1" outlineLevel="2">
      <c r="A401" s="19" t="s">
        <v>207</v>
      </c>
      <c r="B401" s="20" t="s">
        <v>58</v>
      </c>
      <c r="C401" s="21" t="s">
        <v>28</v>
      </c>
      <c r="D401" s="20"/>
      <c r="E401" s="3"/>
      <c r="F401" s="19"/>
      <c r="G401" s="3">
        <v>6245268</v>
      </c>
      <c r="H401" s="2">
        <v>5.0000000000000001E-3</v>
      </c>
      <c r="I401" s="19">
        <v>44880</v>
      </c>
      <c r="J401" s="19">
        <v>44895</v>
      </c>
      <c r="K401" s="3">
        <f>J401-I401+1</f>
        <v>16</v>
      </c>
      <c r="L401" s="3">
        <f>ROUND(G401*H401*K401/365,0)</f>
        <v>1369</v>
      </c>
      <c r="M401" s="3"/>
      <c r="N401" s="19">
        <v>46006</v>
      </c>
    </row>
    <row r="402" spans="1:14" s="18" customFormat="1" outlineLevel="2">
      <c r="A402" s="19" t="s">
        <v>207</v>
      </c>
      <c r="B402" s="20" t="s">
        <v>59</v>
      </c>
      <c r="C402" s="21" t="s">
        <v>210</v>
      </c>
      <c r="D402" s="20" t="s">
        <v>211</v>
      </c>
      <c r="E402" s="3">
        <v>2950000</v>
      </c>
      <c r="F402" s="19">
        <v>44180</v>
      </c>
      <c r="G402" s="3">
        <v>2950000</v>
      </c>
      <c r="H402" s="2">
        <v>5.0000000000000001E-3</v>
      </c>
      <c r="I402" s="19">
        <v>44866</v>
      </c>
      <c r="J402" s="19">
        <v>44895</v>
      </c>
      <c r="K402" s="3">
        <f>J402-I402+1</f>
        <v>30</v>
      </c>
      <c r="L402" s="3">
        <f>ROUND(G402*H402*K402/365,0)</f>
        <v>1212</v>
      </c>
      <c r="M402" s="3">
        <v>2950000</v>
      </c>
      <c r="N402" s="19">
        <v>46005</v>
      </c>
    </row>
    <row r="403" spans="1:14" s="18" customFormat="1" outlineLevel="2">
      <c r="A403" s="19" t="s">
        <v>207</v>
      </c>
      <c r="B403" s="20" t="s">
        <v>60</v>
      </c>
      <c r="C403" s="21" t="s">
        <v>214</v>
      </c>
      <c r="D403" s="20" t="s">
        <v>215</v>
      </c>
      <c r="E403" s="3">
        <v>24400000</v>
      </c>
      <c r="F403" s="19">
        <v>44193</v>
      </c>
      <c r="G403" s="3">
        <v>24400000</v>
      </c>
      <c r="H403" s="2">
        <v>5.0000000000000001E-3</v>
      </c>
      <c r="I403" s="19">
        <v>44866</v>
      </c>
      <c r="J403" s="19">
        <v>44895</v>
      </c>
      <c r="K403" s="3">
        <f>J403-I403+1</f>
        <v>30</v>
      </c>
      <c r="L403" s="3">
        <f>ROUND(G403*H403*K403/365,0)</f>
        <v>10027</v>
      </c>
      <c r="M403" s="3">
        <v>24400000</v>
      </c>
      <c r="N403" s="19">
        <v>46018</v>
      </c>
    </row>
    <row r="404" spans="1:14" s="18" customFormat="1" outlineLevel="2">
      <c r="A404" s="19" t="s">
        <v>207</v>
      </c>
      <c r="B404" s="20" t="s">
        <v>63</v>
      </c>
      <c r="C404" s="21" t="s">
        <v>214</v>
      </c>
      <c r="D404" s="20" t="s">
        <v>215</v>
      </c>
      <c r="E404" s="3">
        <v>5500000</v>
      </c>
      <c r="F404" s="19">
        <v>44193</v>
      </c>
      <c r="G404" s="3">
        <v>5500000</v>
      </c>
      <c r="H404" s="2">
        <v>5.0000000000000001E-3</v>
      </c>
      <c r="I404" s="19">
        <v>44866</v>
      </c>
      <c r="J404" s="19">
        <v>44895</v>
      </c>
      <c r="K404" s="3">
        <f>J404-I404+1</f>
        <v>30</v>
      </c>
      <c r="L404" s="3">
        <f>ROUND(G404*H404*K404/365,0)</f>
        <v>2260</v>
      </c>
      <c r="M404" s="3">
        <v>5500000</v>
      </c>
      <c r="N404" s="19">
        <v>46018</v>
      </c>
    </row>
    <row r="405" spans="1:14" s="18" customFormat="1" outlineLevel="2">
      <c r="A405" s="19" t="s">
        <v>207</v>
      </c>
      <c r="B405" s="20" t="s">
        <v>64</v>
      </c>
      <c r="C405" s="21" t="s">
        <v>214</v>
      </c>
      <c r="D405" s="20" t="s">
        <v>215</v>
      </c>
      <c r="E405" s="3">
        <v>28050000</v>
      </c>
      <c r="F405" s="19">
        <v>44193</v>
      </c>
      <c r="G405" s="3">
        <v>28050000</v>
      </c>
      <c r="H405" s="2">
        <v>5.0000000000000001E-3</v>
      </c>
      <c r="I405" s="19">
        <v>44866</v>
      </c>
      <c r="J405" s="19">
        <v>44895</v>
      </c>
      <c r="K405" s="3">
        <f>J405-I405+1</f>
        <v>30</v>
      </c>
      <c r="L405" s="3">
        <f>ROUND(G405*H405*K405/365,0)</f>
        <v>11527</v>
      </c>
      <c r="M405" s="3">
        <v>28050000</v>
      </c>
      <c r="N405" s="19">
        <v>46018</v>
      </c>
    </row>
    <row r="406" spans="1:14" s="18" customFormat="1" outlineLevel="2">
      <c r="A406" s="19" t="s">
        <v>207</v>
      </c>
      <c r="B406" s="20" t="s">
        <v>65</v>
      </c>
      <c r="C406" s="21" t="s">
        <v>214</v>
      </c>
      <c r="D406" s="20" t="s">
        <v>215</v>
      </c>
      <c r="E406" s="3">
        <v>5000000</v>
      </c>
      <c r="F406" s="19">
        <v>44193</v>
      </c>
      <c r="G406" s="3">
        <v>5000000</v>
      </c>
      <c r="H406" s="2">
        <v>5.0000000000000001E-3</v>
      </c>
      <c r="I406" s="19">
        <v>44866</v>
      </c>
      <c r="J406" s="19">
        <v>44895</v>
      </c>
      <c r="K406" s="3">
        <f>J406-I406+1</f>
        <v>30</v>
      </c>
      <c r="L406" s="3">
        <f>ROUND(G406*H406*K406/365,0)</f>
        <v>2055</v>
      </c>
      <c r="M406" s="3">
        <v>5000000</v>
      </c>
      <c r="N406" s="19">
        <v>46018</v>
      </c>
    </row>
    <row r="407" spans="1:14" s="18" customFormat="1" outlineLevel="2">
      <c r="A407" s="19" t="s">
        <v>207</v>
      </c>
      <c r="B407" s="20" t="s">
        <v>68</v>
      </c>
      <c r="C407" s="21" t="s">
        <v>210</v>
      </c>
      <c r="D407" s="20" t="s">
        <v>211</v>
      </c>
      <c r="E407" s="3">
        <v>4920000</v>
      </c>
      <c r="F407" s="19">
        <v>44211</v>
      </c>
      <c r="G407" s="3">
        <v>4920000</v>
      </c>
      <c r="H407" s="2">
        <v>5.0000000000000001E-3</v>
      </c>
      <c r="I407" s="19">
        <v>44866</v>
      </c>
      <c r="J407" s="19">
        <v>44895</v>
      </c>
      <c r="K407" s="3">
        <f>J407-I407+1</f>
        <v>30</v>
      </c>
      <c r="L407" s="3">
        <f>ROUND(G407*H407*K407/365,0)</f>
        <v>2022</v>
      </c>
      <c r="M407" s="3">
        <v>4920000</v>
      </c>
      <c r="N407" s="19">
        <v>46036</v>
      </c>
    </row>
    <row r="408" spans="1:14" s="18" customFormat="1" outlineLevel="2">
      <c r="A408" s="19" t="s">
        <v>207</v>
      </c>
      <c r="B408" s="20" t="s">
        <v>69</v>
      </c>
      <c r="C408" s="21" t="s">
        <v>214</v>
      </c>
      <c r="D408" s="20" t="s">
        <v>215</v>
      </c>
      <c r="E408" s="3">
        <v>7300000</v>
      </c>
      <c r="F408" s="19">
        <v>44224</v>
      </c>
      <c r="G408" s="3">
        <v>7300000</v>
      </c>
      <c r="H408" s="2">
        <v>5.0000000000000001E-3</v>
      </c>
      <c r="I408" s="19">
        <v>44866</v>
      </c>
      <c r="J408" s="19">
        <v>44895</v>
      </c>
      <c r="K408" s="3">
        <f>J408-I408+1</f>
        <v>30</v>
      </c>
      <c r="L408" s="3">
        <f>ROUND(G408*H408*K408/365,0)</f>
        <v>3000</v>
      </c>
      <c r="M408" s="3">
        <v>7300000</v>
      </c>
      <c r="N408" s="19">
        <v>46049</v>
      </c>
    </row>
    <row r="409" spans="1:14" s="18" customFormat="1" outlineLevel="2">
      <c r="A409" s="19" t="s">
        <v>207</v>
      </c>
      <c r="B409" s="20" t="s">
        <v>70</v>
      </c>
      <c r="C409" s="21" t="s">
        <v>214</v>
      </c>
      <c r="D409" s="20" t="s">
        <v>215</v>
      </c>
      <c r="E409" s="3">
        <v>15000000</v>
      </c>
      <c r="F409" s="19">
        <v>44224</v>
      </c>
      <c r="G409" s="3">
        <v>15000000</v>
      </c>
      <c r="H409" s="2">
        <v>5.0000000000000001E-3</v>
      </c>
      <c r="I409" s="19">
        <v>44866</v>
      </c>
      <c r="J409" s="19">
        <v>44895</v>
      </c>
      <c r="K409" s="3">
        <f>J409-I409+1</f>
        <v>30</v>
      </c>
      <c r="L409" s="3">
        <f>ROUND(G409*H409*K409/365,0)</f>
        <v>6164</v>
      </c>
      <c r="M409" s="3">
        <v>15000000</v>
      </c>
      <c r="N409" s="19">
        <v>46049</v>
      </c>
    </row>
    <row r="410" spans="1:14" s="18" customFormat="1" outlineLevel="2">
      <c r="A410" s="19" t="s">
        <v>207</v>
      </c>
      <c r="B410" s="20" t="s">
        <v>73</v>
      </c>
      <c r="C410" s="21" t="s">
        <v>212</v>
      </c>
      <c r="D410" s="20" t="s">
        <v>213</v>
      </c>
      <c r="E410" s="3">
        <v>23200000</v>
      </c>
      <c r="F410" s="19">
        <v>44229</v>
      </c>
      <c r="G410" s="3">
        <v>18888511</v>
      </c>
      <c r="H410" s="2">
        <v>5.0000000000000001E-3</v>
      </c>
      <c r="I410" s="19">
        <v>44866</v>
      </c>
      <c r="J410" s="19">
        <v>44879</v>
      </c>
      <c r="K410" s="3">
        <f>J410-I410+1</f>
        <v>14</v>
      </c>
      <c r="L410" s="3">
        <f>ROUND(G410*H410*K410/365,0)</f>
        <v>3622</v>
      </c>
      <c r="M410" s="3">
        <v>18683202</v>
      </c>
      <c r="N410" s="19">
        <v>46054</v>
      </c>
    </row>
    <row r="411" spans="1:14" s="18" customFormat="1" outlineLevel="2">
      <c r="A411" s="19" t="s">
        <v>207</v>
      </c>
      <c r="B411" s="20" t="s">
        <v>73</v>
      </c>
      <c r="C411" s="21" t="s">
        <v>212</v>
      </c>
      <c r="D411" s="20"/>
      <c r="E411" s="3"/>
      <c r="F411" s="19"/>
      <c r="G411" s="3">
        <v>18683202</v>
      </c>
      <c r="H411" s="2">
        <v>5.0000000000000001E-3</v>
      </c>
      <c r="I411" s="19">
        <v>44880</v>
      </c>
      <c r="J411" s="19">
        <v>44895</v>
      </c>
      <c r="K411" s="3">
        <f>J411-I411+1</f>
        <v>16</v>
      </c>
      <c r="L411" s="3">
        <f>ROUND(G411*H411*K411/365,0)</f>
        <v>4095</v>
      </c>
      <c r="M411" s="3"/>
      <c r="N411" s="19">
        <v>46054</v>
      </c>
    </row>
    <row r="412" spans="1:14" s="18" customFormat="1" outlineLevel="2">
      <c r="A412" s="19" t="s">
        <v>207</v>
      </c>
      <c r="B412" s="20" t="s">
        <v>74</v>
      </c>
      <c r="C412" s="21" t="s">
        <v>216</v>
      </c>
      <c r="D412" s="20" t="s">
        <v>217</v>
      </c>
      <c r="E412" s="3">
        <v>24000000</v>
      </c>
      <c r="F412" s="19">
        <v>43937</v>
      </c>
      <c r="G412" s="3">
        <v>18000000</v>
      </c>
      <c r="H412" s="2">
        <v>5.0000000000000001E-3</v>
      </c>
      <c r="I412" s="19">
        <v>44866</v>
      </c>
      <c r="J412" s="19">
        <v>44879</v>
      </c>
      <c r="K412" s="3">
        <f>J412-I412+1</f>
        <v>14</v>
      </c>
      <c r="L412" s="3">
        <f>ROUND(G412*H412*K412/365,0)</f>
        <v>3452</v>
      </c>
      <c r="M412" s="3">
        <v>17800000</v>
      </c>
      <c r="N412" s="19">
        <v>45762</v>
      </c>
    </row>
    <row r="413" spans="1:14" s="18" customFormat="1" outlineLevel="2">
      <c r="A413" s="19" t="s">
        <v>207</v>
      </c>
      <c r="B413" s="20" t="s">
        <v>74</v>
      </c>
      <c r="C413" s="21" t="s">
        <v>216</v>
      </c>
      <c r="D413" s="20"/>
      <c r="E413" s="3"/>
      <c r="F413" s="19"/>
      <c r="G413" s="3">
        <v>17800000</v>
      </c>
      <c r="H413" s="2">
        <v>5.0000000000000001E-3</v>
      </c>
      <c r="I413" s="19">
        <v>44880</v>
      </c>
      <c r="J413" s="19">
        <v>44895</v>
      </c>
      <c r="K413" s="3">
        <f>J413-I413+1</f>
        <v>16</v>
      </c>
      <c r="L413" s="3">
        <f>ROUND(G413*H413*K413/365,0)</f>
        <v>3901</v>
      </c>
      <c r="M413" s="3"/>
      <c r="N413" s="19">
        <v>45762</v>
      </c>
    </row>
    <row r="414" spans="1:14" s="18" customFormat="1" outlineLevel="2">
      <c r="A414" s="19" t="s">
        <v>207</v>
      </c>
      <c r="B414" s="20" t="s">
        <v>77</v>
      </c>
      <c r="C414" s="21" t="s">
        <v>210</v>
      </c>
      <c r="D414" s="20" t="s">
        <v>211</v>
      </c>
      <c r="E414" s="3">
        <v>3410000</v>
      </c>
      <c r="F414" s="19">
        <v>44270</v>
      </c>
      <c r="G414" s="3">
        <v>3410000</v>
      </c>
      <c r="H414" s="2">
        <v>5.0000000000000001E-3</v>
      </c>
      <c r="I414" s="19">
        <v>44866</v>
      </c>
      <c r="J414" s="19">
        <v>44895</v>
      </c>
      <c r="K414" s="3">
        <f>J414-I414+1</f>
        <v>30</v>
      </c>
      <c r="L414" s="3">
        <f>ROUND(G414*H414*K414/365,0)</f>
        <v>1401</v>
      </c>
      <c r="M414" s="3">
        <v>3410000</v>
      </c>
      <c r="N414" s="19">
        <v>46095</v>
      </c>
    </row>
    <row r="415" spans="1:14" s="18" customFormat="1" outlineLevel="2">
      <c r="A415" s="19" t="s">
        <v>207</v>
      </c>
      <c r="B415" s="20" t="s">
        <v>78</v>
      </c>
      <c r="C415" s="21" t="s">
        <v>216</v>
      </c>
      <c r="D415" s="20" t="s">
        <v>217</v>
      </c>
      <c r="E415" s="3">
        <v>10000000</v>
      </c>
      <c r="F415" s="19">
        <v>44277</v>
      </c>
      <c r="G415" s="3">
        <v>8256883</v>
      </c>
      <c r="H415" s="2">
        <v>5.0000000000000001E-3</v>
      </c>
      <c r="I415" s="19">
        <v>44866</v>
      </c>
      <c r="J415" s="19">
        <v>44879</v>
      </c>
      <c r="K415" s="3">
        <f>J415-I415+1</f>
        <v>14</v>
      </c>
      <c r="L415" s="3">
        <f>ROUND(G415*H415*K415/365,0)</f>
        <v>1584</v>
      </c>
      <c r="M415" s="3">
        <v>8165140</v>
      </c>
      <c r="N415" s="19">
        <v>46102</v>
      </c>
    </row>
    <row r="416" spans="1:14" s="18" customFormat="1" outlineLevel="2">
      <c r="A416" s="19" t="s">
        <v>207</v>
      </c>
      <c r="B416" s="20" t="s">
        <v>78</v>
      </c>
      <c r="C416" s="21" t="s">
        <v>216</v>
      </c>
      <c r="D416" s="20"/>
      <c r="E416" s="3"/>
      <c r="F416" s="19"/>
      <c r="G416" s="3">
        <v>8165140</v>
      </c>
      <c r="H416" s="2">
        <v>5.0000000000000001E-3</v>
      </c>
      <c r="I416" s="19">
        <v>44880</v>
      </c>
      <c r="J416" s="19">
        <v>44895</v>
      </c>
      <c r="K416" s="3">
        <f>J416-I416+1</f>
        <v>16</v>
      </c>
      <c r="L416" s="3">
        <f>ROUND(G416*H416*K416/365,0)</f>
        <v>1790</v>
      </c>
      <c r="M416" s="3"/>
      <c r="N416" s="19">
        <v>46102</v>
      </c>
    </row>
    <row r="417" spans="1:14" s="18" customFormat="1" outlineLevel="2">
      <c r="A417" s="19" t="s">
        <v>207</v>
      </c>
      <c r="B417" s="20" t="s">
        <v>79</v>
      </c>
      <c r="C417" s="21" t="s">
        <v>218</v>
      </c>
      <c r="D417" s="20" t="s">
        <v>219</v>
      </c>
      <c r="E417" s="3">
        <v>51000000</v>
      </c>
      <c r="F417" s="19">
        <v>44294</v>
      </c>
      <c r="G417" s="3">
        <v>46041669</v>
      </c>
      <c r="H417" s="2">
        <v>5.0000000000000001E-3</v>
      </c>
      <c r="I417" s="19">
        <v>44866</v>
      </c>
      <c r="J417" s="19">
        <v>44879</v>
      </c>
      <c r="K417" s="3">
        <f>J417-I417+1</f>
        <v>14</v>
      </c>
      <c r="L417" s="3">
        <f>ROUND(G417*H417*K417/365,0)</f>
        <v>8830</v>
      </c>
      <c r="M417" s="3">
        <v>45333336</v>
      </c>
      <c r="N417" s="19">
        <v>46119</v>
      </c>
    </row>
    <row r="418" spans="1:14" s="18" customFormat="1" outlineLevel="2">
      <c r="A418" s="19" t="s">
        <v>207</v>
      </c>
      <c r="B418" s="20" t="s">
        <v>79</v>
      </c>
      <c r="C418" s="21" t="s">
        <v>218</v>
      </c>
      <c r="D418" s="20"/>
      <c r="E418" s="3"/>
      <c r="F418" s="19"/>
      <c r="G418" s="3">
        <v>45333336</v>
      </c>
      <c r="H418" s="2">
        <v>5.0000000000000001E-3</v>
      </c>
      <c r="I418" s="19">
        <v>44880</v>
      </c>
      <c r="J418" s="19">
        <v>44895</v>
      </c>
      <c r="K418" s="3">
        <f>J418-I418+1</f>
        <v>16</v>
      </c>
      <c r="L418" s="3">
        <f>ROUND(G418*H418*K418/365,0)</f>
        <v>9936</v>
      </c>
      <c r="M418" s="3"/>
      <c r="N418" s="19">
        <v>46119</v>
      </c>
    </row>
    <row r="419" spans="1:14" s="18" customFormat="1" outlineLevel="2">
      <c r="A419" s="19" t="s">
        <v>207</v>
      </c>
      <c r="B419" s="20" t="s">
        <v>80</v>
      </c>
      <c r="C419" s="21" t="s">
        <v>214</v>
      </c>
      <c r="D419" s="20" t="s">
        <v>215</v>
      </c>
      <c r="E419" s="3">
        <v>12000000</v>
      </c>
      <c r="F419" s="19">
        <v>44321</v>
      </c>
      <c r="G419" s="3">
        <v>12000000</v>
      </c>
      <c r="H419" s="2">
        <v>5.0000000000000001E-3</v>
      </c>
      <c r="I419" s="19">
        <v>44866</v>
      </c>
      <c r="J419" s="19">
        <v>44895</v>
      </c>
      <c r="K419" s="3">
        <f>J419-I419+1</f>
        <v>30</v>
      </c>
      <c r="L419" s="3">
        <f>ROUND(G419*H419*K419/365,0)</f>
        <v>4932</v>
      </c>
      <c r="M419" s="3">
        <v>12000000</v>
      </c>
      <c r="N419" s="19">
        <v>46146</v>
      </c>
    </row>
    <row r="420" spans="1:14" s="18" customFormat="1" outlineLevel="2">
      <c r="A420" s="19" t="s">
        <v>207</v>
      </c>
      <c r="B420" s="20" t="s">
        <v>81</v>
      </c>
      <c r="C420" s="21" t="s">
        <v>214</v>
      </c>
      <c r="D420" s="20" t="s">
        <v>215</v>
      </c>
      <c r="E420" s="3">
        <v>21000000</v>
      </c>
      <c r="F420" s="19">
        <v>44330</v>
      </c>
      <c r="G420" s="3">
        <v>21000000</v>
      </c>
      <c r="H420" s="2">
        <v>5.0000000000000001E-3</v>
      </c>
      <c r="I420" s="19">
        <v>44866</v>
      </c>
      <c r="J420" s="19">
        <v>44895</v>
      </c>
      <c r="K420" s="3">
        <f>J420-I420+1</f>
        <v>30</v>
      </c>
      <c r="L420" s="3">
        <f>ROUND(G420*H420*K420/365,0)</f>
        <v>8630</v>
      </c>
      <c r="M420" s="3">
        <v>21000000</v>
      </c>
      <c r="N420" s="19">
        <v>46155</v>
      </c>
    </row>
    <row r="421" spans="1:14" s="18" customFormat="1" outlineLevel="2">
      <c r="A421" s="19" t="s">
        <v>207</v>
      </c>
      <c r="B421" s="20" t="s">
        <v>82</v>
      </c>
      <c r="C421" s="21" t="s">
        <v>129</v>
      </c>
      <c r="D421" s="20" t="s">
        <v>130</v>
      </c>
      <c r="E421" s="3">
        <v>39150000</v>
      </c>
      <c r="F421" s="19">
        <v>44336</v>
      </c>
      <c r="G421" s="3">
        <v>39150000</v>
      </c>
      <c r="H421" s="2">
        <v>5.0000000000000001E-3</v>
      </c>
      <c r="I421" s="19">
        <v>44866</v>
      </c>
      <c r="J421" s="19">
        <v>44895</v>
      </c>
      <c r="K421" s="3">
        <f>J421-I421+1</f>
        <v>30</v>
      </c>
      <c r="L421" s="3">
        <f>ROUND(G421*H421*K421/365,0)</f>
        <v>16089</v>
      </c>
      <c r="M421" s="3">
        <v>39150000</v>
      </c>
      <c r="N421" s="19">
        <v>46161</v>
      </c>
    </row>
    <row r="422" spans="1:14" s="18" customFormat="1" outlineLevel="2">
      <c r="A422" s="19" t="s">
        <v>207</v>
      </c>
      <c r="B422" s="20" t="s">
        <v>83</v>
      </c>
      <c r="C422" s="21" t="s">
        <v>218</v>
      </c>
      <c r="D422" s="20" t="s">
        <v>219</v>
      </c>
      <c r="E422" s="3">
        <v>92500000</v>
      </c>
      <c r="F422" s="19">
        <v>44341</v>
      </c>
      <c r="G422" s="3">
        <v>83506946</v>
      </c>
      <c r="H422" s="2">
        <v>5.0000000000000001E-3</v>
      </c>
      <c r="I422" s="19">
        <v>44866</v>
      </c>
      <c r="J422" s="19">
        <v>44879</v>
      </c>
      <c r="K422" s="3">
        <f>J422-I422+1</f>
        <v>14</v>
      </c>
      <c r="L422" s="3">
        <f>ROUND(G422*H422*K422/365,0)</f>
        <v>16015</v>
      </c>
      <c r="M422" s="3">
        <v>82222224</v>
      </c>
      <c r="N422" s="19">
        <v>46166</v>
      </c>
    </row>
    <row r="423" spans="1:14" s="18" customFormat="1" outlineLevel="2">
      <c r="A423" s="19" t="s">
        <v>207</v>
      </c>
      <c r="B423" s="20" t="s">
        <v>83</v>
      </c>
      <c r="C423" s="21" t="s">
        <v>218</v>
      </c>
      <c r="D423" s="20"/>
      <c r="E423" s="3"/>
      <c r="F423" s="19"/>
      <c r="G423" s="3">
        <v>82222224</v>
      </c>
      <c r="H423" s="2">
        <v>5.0000000000000001E-3</v>
      </c>
      <c r="I423" s="19">
        <v>44880</v>
      </c>
      <c r="J423" s="19">
        <v>44895</v>
      </c>
      <c r="K423" s="3">
        <f>J423-I423+1</f>
        <v>16</v>
      </c>
      <c r="L423" s="3">
        <f>ROUND(G423*H423*K423/365,0)</f>
        <v>18021</v>
      </c>
      <c r="M423" s="3"/>
      <c r="N423" s="19">
        <v>46166</v>
      </c>
    </row>
    <row r="424" spans="1:14" s="18" customFormat="1" outlineLevel="2">
      <c r="A424" s="19" t="s">
        <v>207</v>
      </c>
      <c r="B424" s="20" t="s">
        <v>84</v>
      </c>
      <c r="C424" s="21" t="s">
        <v>218</v>
      </c>
      <c r="D424" s="20" t="s">
        <v>219</v>
      </c>
      <c r="E424" s="3">
        <v>33500000</v>
      </c>
      <c r="F424" s="19">
        <v>44354</v>
      </c>
      <c r="G424" s="3">
        <v>30243061</v>
      </c>
      <c r="H424" s="2">
        <v>5.0000000000000001E-3</v>
      </c>
      <c r="I424" s="19">
        <v>44866</v>
      </c>
      <c r="J424" s="19">
        <v>44879</v>
      </c>
      <c r="K424" s="3">
        <f>J424-I424+1</f>
        <v>14</v>
      </c>
      <c r="L424" s="3">
        <f>ROUND(G424*H424*K424/365,0)</f>
        <v>5800</v>
      </c>
      <c r="M424" s="3">
        <v>29777784</v>
      </c>
      <c r="N424" s="19">
        <v>46179</v>
      </c>
    </row>
    <row r="425" spans="1:14" s="18" customFormat="1" outlineLevel="2">
      <c r="A425" s="19" t="s">
        <v>207</v>
      </c>
      <c r="B425" s="20" t="s">
        <v>84</v>
      </c>
      <c r="C425" s="21" t="s">
        <v>218</v>
      </c>
      <c r="D425" s="20"/>
      <c r="E425" s="3"/>
      <c r="F425" s="19"/>
      <c r="G425" s="3">
        <v>29777784</v>
      </c>
      <c r="H425" s="2">
        <v>5.0000000000000001E-3</v>
      </c>
      <c r="I425" s="19">
        <v>44880</v>
      </c>
      <c r="J425" s="19">
        <v>44895</v>
      </c>
      <c r="K425" s="3">
        <f>J425-I425+1</f>
        <v>16</v>
      </c>
      <c r="L425" s="3">
        <f>ROUND(G425*H425*K425/365,0)</f>
        <v>6527</v>
      </c>
      <c r="M425" s="3"/>
      <c r="N425" s="19">
        <v>46179</v>
      </c>
    </row>
    <row r="426" spans="1:14" s="18" customFormat="1" outlineLevel="2">
      <c r="A426" s="19" t="s">
        <v>207</v>
      </c>
      <c r="B426" s="20" t="s">
        <v>87</v>
      </c>
      <c r="C426" s="21" t="s">
        <v>210</v>
      </c>
      <c r="D426" s="20" t="s">
        <v>211</v>
      </c>
      <c r="E426" s="3">
        <v>810000</v>
      </c>
      <c r="F426" s="19">
        <v>44362</v>
      </c>
      <c r="G426" s="3">
        <v>810000</v>
      </c>
      <c r="H426" s="2">
        <v>5.0000000000000001E-3</v>
      </c>
      <c r="I426" s="19">
        <v>44866</v>
      </c>
      <c r="J426" s="19">
        <v>44895</v>
      </c>
      <c r="K426" s="3">
        <f>J426-I426+1</f>
        <v>30</v>
      </c>
      <c r="L426" s="3">
        <f>ROUND(G426*H426*K426/365,0)</f>
        <v>333</v>
      </c>
      <c r="M426" s="3">
        <v>810000</v>
      </c>
      <c r="N426" s="19">
        <v>46187</v>
      </c>
    </row>
    <row r="427" spans="1:14" s="18" customFormat="1" outlineLevel="2">
      <c r="A427" s="19" t="s">
        <v>207</v>
      </c>
      <c r="B427" s="20" t="s">
        <v>88</v>
      </c>
      <c r="C427" s="21" t="s">
        <v>210</v>
      </c>
      <c r="D427" s="20" t="s">
        <v>211</v>
      </c>
      <c r="E427" s="3">
        <v>3800000</v>
      </c>
      <c r="F427" s="19">
        <v>44362</v>
      </c>
      <c r="G427" s="3">
        <v>3061115</v>
      </c>
      <c r="H427" s="2">
        <v>5.0000000000000001E-3</v>
      </c>
      <c r="I427" s="19">
        <v>44866</v>
      </c>
      <c r="J427" s="19">
        <v>44879</v>
      </c>
      <c r="K427" s="3">
        <f>J427-I427+1</f>
        <v>14</v>
      </c>
      <c r="L427" s="3">
        <f>ROUND(G427*H427*K427/365,0)</f>
        <v>587</v>
      </c>
      <c r="M427" s="3">
        <v>2955560</v>
      </c>
      <c r="N427" s="19">
        <v>46187</v>
      </c>
    </row>
    <row r="428" spans="1:14" s="18" customFormat="1" outlineLevel="2">
      <c r="A428" s="19" t="s">
        <v>207</v>
      </c>
      <c r="B428" s="20" t="s">
        <v>88</v>
      </c>
      <c r="C428" s="21" t="s">
        <v>210</v>
      </c>
      <c r="D428" s="20"/>
      <c r="E428" s="3"/>
      <c r="F428" s="19"/>
      <c r="G428" s="3">
        <v>2955560</v>
      </c>
      <c r="H428" s="2">
        <v>5.0000000000000001E-3</v>
      </c>
      <c r="I428" s="19">
        <v>44880</v>
      </c>
      <c r="J428" s="19">
        <v>44895</v>
      </c>
      <c r="K428" s="3">
        <f>J428-I428+1</f>
        <v>16</v>
      </c>
      <c r="L428" s="3">
        <f>ROUND(G428*H428*K428/365,0)</f>
        <v>648</v>
      </c>
      <c r="M428" s="3"/>
      <c r="N428" s="19">
        <v>46187</v>
      </c>
    </row>
    <row r="429" spans="1:14" s="18" customFormat="1" outlineLevel="2">
      <c r="A429" s="19" t="s">
        <v>207</v>
      </c>
      <c r="B429" s="20" t="s">
        <v>89</v>
      </c>
      <c r="C429" s="21" t="s">
        <v>212</v>
      </c>
      <c r="D429" s="20" t="s">
        <v>213</v>
      </c>
      <c r="E429" s="3">
        <v>28240000</v>
      </c>
      <c r="F429" s="19">
        <v>43951</v>
      </c>
      <c r="G429" s="3">
        <v>18154300</v>
      </c>
      <c r="H429" s="2">
        <v>5.0000000000000001E-3</v>
      </c>
      <c r="I429" s="19">
        <v>44866</v>
      </c>
      <c r="J429" s="19">
        <v>44879</v>
      </c>
      <c r="K429" s="3">
        <f>J429-I429+1</f>
        <v>14</v>
      </c>
      <c r="L429" s="3">
        <f>ROUND(G429*H429*K429/365,0)</f>
        <v>3482</v>
      </c>
      <c r="M429" s="3">
        <v>17818110</v>
      </c>
      <c r="N429" s="19">
        <v>45776</v>
      </c>
    </row>
    <row r="430" spans="1:14" s="18" customFormat="1" outlineLevel="2">
      <c r="A430" s="19" t="s">
        <v>207</v>
      </c>
      <c r="B430" s="20" t="s">
        <v>89</v>
      </c>
      <c r="C430" s="21" t="s">
        <v>212</v>
      </c>
      <c r="D430" s="20"/>
      <c r="E430" s="3"/>
      <c r="F430" s="19"/>
      <c r="G430" s="3">
        <v>17818110</v>
      </c>
      <c r="H430" s="2">
        <v>5.0000000000000001E-3</v>
      </c>
      <c r="I430" s="19">
        <v>44880</v>
      </c>
      <c r="J430" s="19">
        <v>44895</v>
      </c>
      <c r="K430" s="3">
        <f>J430-I430+1</f>
        <v>16</v>
      </c>
      <c r="L430" s="3">
        <f>ROUND(G430*H430*K430/365,0)</f>
        <v>3905</v>
      </c>
      <c r="M430" s="3"/>
      <c r="N430" s="19">
        <v>45776</v>
      </c>
    </row>
    <row r="431" spans="1:14" s="18" customFormat="1" outlineLevel="2">
      <c r="A431" s="19" t="s">
        <v>207</v>
      </c>
      <c r="B431" s="20" t="s">
        <v>90</v>
      </c>
      <c r="C431" s="21" t="s">
        <v>216</v>
      </c>
      <c r="D431" s="20" t="s">
        <v>217</v>
      </c>
      <c r="E431" s="3">
        <v>10000000</v>
      </c>
      <c r="F431" s="19">
        <v>44372</v>
      </c>
      <c r="G431" s="3">
        <v>8490576</v>
      </c>
      <c r="H431" s="2">
        <v>5.0000000000000001E-3</v>
      </c>
      <c r="I431" s="19">
        <v>44866</v>
      </c>
      <c r="J431" s="19">
        <v>44879</v>
      </c>
      <c r="K431" s="3">
        <f>J431-I431+1</f>
        <v>14</v>
      </c>
      <c r="L431" s="3">
        <f>ROUND(G431*H431*K431/365,0)</f>
        <v>1628</v>
      </c>
      <c r="M431" s="3">
        <v>8396237</v>
      </c>
      <c r="N431" s="19">
        <v>46197</v>
      </c>
    </row>
    <row r="432" spans="1:14" s="18" customFormat="1" outlineLevel="2">
      <c r="A432" s="19" t="s">
        <v>207</v>
      </c>
      <c r="B432" s="20" t="s">
        <v>90</v>
      </c>
      <c r="C432" s="21" t="s">
        <v>216</v>
      </c>
      <c r="D432" s="20"/>
      <c r="E432" s="3"/>
      <c r="F432" s="19"/>
      <c r="G432" s="3">
        <v>8396237</v>
      </c>
      <c r="H432" s="2">
        <v>5.0000000000000001E-3</v>
      </c>
      <c r="I432" s="19">
        <v>44880</v>
      </c>
      <c r="J432" s="19">
        <v>44895</v>
      </c>
      <c r="K432" s="3">
        <f>J432-I432+1</f>
        <v>16</v>
      </c>
      <c r="L432" s="3">
        <f>ROUND(G432*H432*K432/365,0)</f>
        <v>1840</v>
      </c>
      <c r="M432" s="3"/>
      <c r="N432" s="19">
        <v>46197</v>
      </c>
    </row>
    <row r="433" spans="1:14" s="18" customFormat="1" outlineLevel="2">
      <c r="A433" s="19" t="s">
        <v>207</v>
      </c>
      <c r="B433" s="20" t="s">
        <v>91</v>
      </c>
      <c r="C433" s="21" t="s">
        <v>218</v>
      </c>
      <c r="D433" s="20" t="s">
        <v>219</v>
      </c>
      <c r="E433" s="3">
        <v>41700000</v>
      </c>
      <c r="F433" s="19">
        <v>44379</v>
      </c>
      <c r="G433" s="3">
        <v>37645838</v>
      </c>
      <c r="H433" s="2">
        <v>5.0000000000000001E-3</v>
      </c>
      <c r="I433" s="19">
        <v>44866</v>
      </c>
      <c r="J433" s="19">
        <v>44879</v>
      </c>
      <c r="K433" s="3">
        <f>J433-I433+1</f>
        <v>14</v>
      </c>
      <c r="L433" s="3">
        <f>ROUND(G433*H433*K433/365,0)</f>
        <v>7220</v>
      </c>
      <c r="M433" s="3">
        <v>37066672</v>
      </c>
      <c r="N433" s="19">
        <v>46204</v>
      </c>
    </row>
    <row r="434" spans="1:14" s="18" customFormat="1" outlineLevel="2">
      <c r="A434" s="19" t="s">
        <v>207</v>
      </c>
      <c r="B434" s="20" t="s">
        <v>91</v>
      </c>
      <c r="C434" s="21" t="s">
        <v>218</v>
      </c>
      <c r="D434" s="20"/>
      <c r="E434" s="3"/>
      <c r="F434" s="19"/>
      <c r="G434" s="3">
        <v>37066672</v>
      </c>
      <c r="H434" s="2">
        <v>5.0000000000000001E-3</v>
      </c>
      <c r="I434" s="19">
        <v>44880</v>
      </c>
      <c r="J434" s="19">
        <v>44895</v>
      </c>
      <c r="K434" s="3">
        <f>J434-I434+1</f>
        <v>16</v>
      </c>
      <c r="L434" s="3">
        <f>ROUND(G434*H434*K434/365,0)</f>
        <v>8124</v>
      </c>
      <c r="M434" s="3"/>
      <c r="N434" s="19">
        <v>46204</v>
      </c>
    </row>
    <row r="435" spans="1:14" s="18" customFormat="1" outlineLevel="2">
      <c r="A435" s="19" t="s">
        <v>207</v>
      </c>
      <c r="B435" s="20" t="s">
        <v>94</v>
      </c>
      <c r="C435" s="21" t="s">
        <v>212</v>
      </c>
      <c r="D435" s="20" t="s">
        <v>213</v>
      </c>
      <c r="E435" s="3">
        <v>23200000</v>
      </c>
      <c r="F435" s="19">
        <v>44392</v>
      </c>
      <c r="G435" s="3">
        <v>19947670</v>
      </c>
      <c r="H435" s="2">
        <v>5.0000000000000001E-3</v>
      </c>
      <c r="I435" s="19">
        <v>44866</v>
      </c>
      <c r="J435" s="19">
        <v>44879</v>
      </c>
      <c r="K435" s="3">
        <f>J435-I435+1</f>
        <v>14</v>
      </c>
      <c r="L435" s="3">
        <f>ROUND(G435*H435*K435/365,0)</f>
        <v>3826</v>
      </c>
      <c r="M435" s="3">
        <v>19730848</v>
      </c>
      <c r="N435" s="19">
        <v>46217</v>
      </c>
    </row>
    <row r="436" spans="1:14" s="18" customFormat="1" outlineLevel="2">
      <c r="A436" s="19" t="s">
        <v>207</v>
      </c>
      <c r="B436" s="20" t="s">
        <v>94</v>
      </c>
      <c r="C436" s="21" t="s">
        <v>212</v>
      </c>
      <c r="D436" s="20"/>
      <c r="E436" s="3"/>
      <c r="F436" s="19"/>
      <c r="G436" s="3">
        <v>19730848</v>
      </c>
      <c r="H436" s="2">
        <v>5.0000000000000001E-3</v>
      </c>
      <c r="I436" s="19">
        <v>44880</v>
      </c>
      <c r="J436" s="19">
        <v>44895</v>
      </c>
      <c r="K436" s="3">
        <f>J436-I436+1</f>
        <v>16</v>
      </c>
      <c r="L436" s="3">
        <f>ROUND(G436*H436*K436/365,0)</f>
        <v>4325</v>
      </c>
      <c r="M436" s="3"/>
      <c r="N436" s="19">
        <v>46217</v>
      </c>
    </row>
    <row r="437" spans="1:14" s="18" customFormat="1" outlineLevel="2">
      <c r="A437" s="19" t="s">
        <v>207</v>
      </c>
      <c r="B437" s="20" t="s">
        <v>95</v>
      </c>
      <c r="C437" s="21" t="s">
        <v>220</v>
      </c>
      <c r="D437" s="20" t="s">
        <v>221</v>
      </c>
      <c r="E437" s="3">
        <v>920000</v>
      </c>
      <c r="F437" s="19">
        <v>44420</v>
      </c>
      <c r="G437" s="3">
        <v>881669</v>
      </c>
      <c r="H437" s="2">
        <v>5.0000000000000001E-3</v>
      </c>
      <c r="I437" s="19">
        <v>44866</v>
      </c>
      <c r="J437" s="19">
        <v>44879</v>
      </c>
      <c r="K437" s="3">
        <f>J437-I437+1</f>
        <v>14</v>
      </c>
      <c r="L437" s="3">
        <f>ROUND(G437*H437*K437/365,0)</f>
        <v>169</v>
      </c>
      <c r="M437" s="3">
        <v>868892</v>
      </c>
      <c r="N437" s="19">
        <v>45515</v>
      </c>
    </row>
    <row r="438" spans="1:14" s="18" customFormat="1" outlineLevel="2">
      <c r="A438" s="19" t="s">
        <v>207</v>
      </c>
      <c r="B438" s="20" t="s">
        <v>95</v>
      </c>
      <c r="C438" s="21" t="s">
        <v>220</v>
      </c>
      <c r="D438" s="20"/>
      <c r="E438" s="3"/>
      <c r="F438" s="19"/>
      <c r="G438" s="3">
        <v>868892</v>
      </c>
      <c r="H438" s="2">
        <v>5.0000000000000001E-3</v>
      </c>
      <c r="I438" s="19">
        <v>44880</v>
      </c>
      <c r="J438" s="19">
        <v>44895</v>
      </c>
      <c r="K438" s="3">
        <f>J438-I438+1</f>
        <v>16</v>
      </c>
      <c r="L438" s="3">
        <f>ROUND(G438*H438*K438/365,0)</f>
        <v>190</v>
      </c>
      <c r="M438" s="3"/>
      <c r="N438" s="19">
        <v>45515</v>
      </c>
    </row>
    <row r="439" spans="1:14" s="18" customFormat="1" outlineLevel="2">
      <c r="A439" s="19" t="s">
        <v>207</v>
      </c>
      <c r="B439" s="20" t="s">
        <v>96</v>
      </c>
      <c r="C439" s="21" t="s">
        <v>220</v>
      </c>
      <c r="D439" s="20" t="s">
        <v>221</v>
      </c>
      <c r="E439" s="3">
        <v>4360000</v>
      </c>
      <c r="F439" s="19">
        <v>44420</v>
      </c>
      <c r="G439" s="3">
        <v>4178338</v>
      </c>
      <c r="H439" s="2">
        <v>5.0000000000000001E-3</v>
      </c>
      <c r="I439" s="19">
        <v>44866</v>
      </c>
      <c r="J439" s="19">
        <v>44879</v>
      </c>
      <c r="K439" s="3">
        <f>J439-I439+1</f>
        <v>14</v>
      </c>
      <c r="L439" s="3">
        <f>ROUND(G439*H439*K439/365,0)</f>
        <v>801</v>
      </c>
      <c r="M439" s="3">
        <v>4117784</v>
      </c>
      <c r="N439" s="19">
        <v>45515</v>
      </c>
    </row>
    <row r="440" spans="1:14" s="18" customFormat="1" outlineLevel="2">
      <c r="A440" s="19" t="s">
        <v>207</v>
      </c>
      <c r="B440" s="20" t="s">
        <v>96</v>
      </c>
      <c r="C440" s="21" t="s">
        <v>220</v>
      </c>
      <c r="D440" s="20"/>
      <c r="E440" s="3"/>
      <c r="F440" s="19"/>
      <c r="G440" s="3">
        <v>4117784</v>
      </c>
      <c r="H440" s="2">
        <v>5.0000000000000001E-3</v>
      </c>
      <c r="I440" s="19">
        <v>44880</v>
      </c>
      <c r="J440" s="19">
        <v>44895</v>
      </c>
      <c r="K440" s="3">
        <f>J440-I440+1</f>
        <v>16</v>
      </c>
      <c r="L440" s="3">
        <f>ROUND(G440*H440*K440/365,0)</f>
        <v>903</v>
      </c>
      <c r="M440" s="3"/>
      <c r="N440" s="19">
        <v>45515</v>
      </c>
    </row>
    <row r="441" spans="1:14" s="18" customFormat="1" outlineLevel="2">
      <c r="A441" s="19" t="s">
        <v>207</v>
      </c>
      <c r="B441" s="20" t="s">
        <v>99</v>
      </c>
      <c r="C441" s="21" t="s">
        <v>220</v>
      </c>
      <c r="D441" s="20" t="s">
        <v>221</v>
      </c>
      <c r="E441" s="3">
        <v>1740000</v>
      </c>
      <c r="F441" s="19">
        <v>44420</v>
      </c>
      <c r="G441" s="3">
        <v>1667502</v>
      </c>
      <c r="H441" s="2">
        <v>5.0000000000000001E-3</v>
      </c>
      <c r="I441" s="19">
        <v>44866</v>
      </c>
      <c r="J441" s="19">
        <v>44879</v>
      </c>
      <c r="K441" s="3">
        <f>J441-I441+1</f>
        <v>14</v>
      </c>
      <c r="L441" s="3">
        <f>ROUND(G441*H441*K441/365,0)</f>
        <v>320</v>
      </c>
      <c r="M441" s="3">
        <v>1643336</v>
      </c>
      <c r="N441" s="19">
        <v>45515</v>
      </c>
    </row>
    <row r="442" spans="1:14" s="18" customFormat="1" outlineLevel="2">
      <c r="A442" s="19" t="s">
        <v>207</v>
      </c>
      <c r="B442" s="20" t="s">
        <v>99</v>
      </c>
      <c r="C442" s="21" t="s">
        <v>220</v>
      </c>
      <c r="D442" s="20"/>
      <c r="E442" s="3"/>
      <c r="F442" s="19"/>
      <c r="G442" s="3">
        <v>1643336</v>
      </c>
      <c r="H442" s="2">
        <v>5.0000000000000001E-3</v>
      </c>
      <c r="I442" s="19">
        <v>44880</v>
      </c>
      <c r="J442" s="19">
        <v>44895</v>
      </c>
      <c r="K442" s="3">
        <f>J442-I442+1</f>
        <v>16</v>
      </c>
      <c r="L442" s="3">
        <f>ROUND(G442*H442*K442/365,0)</f>
        <v>360</v>
      </c>
      <c r="M442" s="3"/>
      <c r="N442" s="19">
        <v>45515</v>
      </c>
    </row>
    <row r="443" spans="1:14" s="18" customFormat="1" outlineLevel="2">
      <c r="A443" s="19" t="s">
        <v>207</v>
      </c>
      <c r="B443" s="20" t="s">
        <v>100</v>
      </c>
      <c r="C443" s="21" t="s">
        <v>220</v>
      </c>
      <c r="D443" s="20" t="s">
        <v>221</v>
      </c>
      <c r="E443" s="3">
        <v>25280000</v>
      </c>
      <c r="F443" s="19">
        <v>44420</v>
      </c>
      <c r="G443" s="3">
        <v>24226670</v>
      </c>
      <c r="H443" s="2">
        <v>5.0000000000000001E-3</v>
      </c>
      <c r="I443" s="19">
        <v>44866</v>
      </c>
      <c r="J443" s="19">
        <v>44879</v>
      </c>
      <c r="K443" s="3">
        <f>J443-I443+1</f>
        <v>14</v>
      </c>
      <c r="L443" s="3">
        <f>ROUND(G443*H443*K443/365,0)</f>
        <v>4646</v>
      </c>
      <c r="M443" s="3">
        <v>23875560</v>
      </c>
      <c r="N443" s="19">
        <v>45515</v>
      </c>
    </row>
    <row r="444" spans="1:14" s="18" customFormat="1" outlineLevel="2">
      <c r="A444" s="19" t="s">
        <v>207</v>
      </c>
      <c r="B444" s="20" t="s">
        <v>100</v>
      </c>
      <c r="C444" s="21" t="s">
        <v>220</v>
      </c>
      <c r="D444" s="20"/>
      <c r="E444" s="3"/>
      <c r="F444" s="19"/>
      <c r="G444" s="3">
        <v>23875560</v>
      </c>
      <c r="H444" s="2">
        <v>5.0000000000000001E-3</v>
      </c>
      <c r="I444" s="19">
        <v>44880</v>
      </c>
      <c r="J444" s="19">
        <v>44895</v>
      </c>
      <c r="K444" s="3">
        <f>J444-I444+1</f>
        <v>16</v>
      </c>
      <c r="L444" s="3">
        <f>ROUND(G444*H444*K444/365,0)</f>
        <v>5233</v>
      </c>
      <c r="M444" s="3"/>
      <c r="N444" s="19">
        <v>45515</v>
      </c>
    </row>
    <row r="445" spans="1:14" s="18" customFormat="1" outlineLevel="2">
      <c r="A445" s="19" t="s">
        <v>207</v>
      </c>
      <c r="B445" s="20" t="s">
        <v>101</v>
      </c>
      <c r="C445" s="21" t="s">
        <v>220</v>
      </c>
      <c r="D445" s="20" t="s">
        <v>221</v>
      </c>
      <c r="E445" s="3">
        <v>6500000</v>
      </c>
      <c r="F445" s="19">
        <v>44420</v>
      </c>
      <c r="G445" s="3">
        <v>6093752</v>
      </c>
      <c r="H445" s="2">
        <v>5.0000000000000001E-3</v>
      </c>
      <c r="I445" s="19">
        <v>44866</v>
      </c>
      <c r="J445" s="19">
        <v>44879</v>
      </c>
      <c r="K445" s="3">
        <f>J445-I445+1</f>
        <v>14</v>
      </c>
      <c r="L445" s="3">
        <f>ROUND(G445*H445*K445/365,0)</f>
        <v>1169</v>
      </c>
      <c r="M445" s="3">
        <v>5958336</v>
      </c>
      <c r="N445" s="19">
        <v>45515</v>
      </c>
    </row>
    <row r="446" spans="1:14" s="18" customFormat="1" outlineLevel="2">
      <c r="A446" s="19" t="s">
        <v>207</v>
      </c>
      <c r="B446" s="20" t="s">
        <v>101</v>
      </c>
      <c r="C446" s="21" t="s">
        <v>220</v>
      </c>
      <c r="D446" s="20"/>
      <c r="E446" s="3"/>
      <c r="F446" s="19"/>
      <c r="G446" s="3">
        <v>5958336</v>
      </c>
      <c r="H446" s="2">
        <v>5.0000000000000001E-3</v>
      </c>
      <c r="I446" s="19">
        <v>44880</v>
      </c>
      <c r="J446" s="19">
        <v>44895</v>
      </c>
      <c r="K446" s="3">
        <f>J446-I446+1</f>
        <v>16</v>
      </c>
      <c r="L446" s="3">
        <f>ROUND(G446*H446*K446/365,0)</f>
        <v>1306</v>
      </c>
      <c r="M446" s="3"/>
      <c r="N446" s="19">
        <v>45515</v>
      </c>
    </row>
    <row r="447" spans="1:14" s="18" customFormat="1" outlineLevel="2">
      <c r="A447" s="19" t="s">
        <v>207</v>
      </c>
      <c r="B447" s="20" t="s">
        <v>102</v>
      </c>
      <c r="C447" s="21" t="s">
        <v>220</v>
      </c>
      <c r="D447" s="20" t="s">
        <v>221</v>
      </c>
      <c r="E447" s="3">
        <v>4790000</v>
      </c>
      <c r="F447" s="19">
        <v>44420</v>
      </c>
      <c r="G447" s="3">
        <v>4490627</v>
      </c>
      <c r="H447" s="2">
        <v>5.0000000000000001E-3</v>
      </c>
      <c r="I447" s="19">
        <v>44866</v>
      </c>
      <c r="J447" s="19">
        <v>44879</v>
      </c>
      <c r="K447" s="3">
        <f>J447-I447+1</f>
        <v>14</v>
      </c>
      <c r="L447" s="3">
        <f>ROUND(G447*H447*K447/365,0)</f>
        <v>861</v>
      </c>
      <c r="M447" s="3">
        <v>4390836</v>
      </c>
      <c r="N447" s="19">
        <v>45515</v>
      </c>
    </row>
    <row r="448" spans="1:14" s="18" customFormat="1" outlineLevel="2">
      <c r="A448" s="19" t="s">
        <v>207</v>
      </c>
      <c r="B448" s="20" t="s">
        <v>102</v>
      </c>
      <c r="C448" s="21" t="s">
        <v>220</v>
      </c>
      <c r="D448" s="20"/>
      <c r="E448" s="3"/>
      <c r="F448" s="19"/>
      <c r="G448" s="3">
        <v>4390836</v>
      </c>
      <c r="H448" s="2">
        <v>5.0000000000000001E-3</v>
      </c>
      <c r="I448" s="19">
        <v>44880</v>
      </c>
      <c r="J448" s="19">
        <v>44895</v>
      </c>
      <c r="K448" s="3">
        <f>J448-I448+1</f>
        <v>16</v>
      </c>
      <c r="L448" s="3">
        <f>ROUND(G448*H448*K448/365,0)</f>
        <v>962</v>
      </c>
      <c r="M448" s="3"/>
      <c r="N448" s="19">
        <v>45515</v>
      </c>
    </row>
    <row r="449" spans="1:14" s="18" customFormat="1" outlineLevel="2">
      <c r="A449" s="19" t="s">
        <v>207</v>
      </c>
      <c r="B449" s="20" t="s">
        <v>103</v>
      </c>
      <c r="C449" s="21" t="s">
        <v>214</v>
      </c>
      <c r="D449" s="20" t="s">
        <v>215</v>
      </c>
      <c r="E449" s="3">
        <v>4240000</v>
      </c>
      <c r="F449" s="19">
        <v>44427</v>
      </c>
      <c r="G449" s="3">
        <v>4240000</v>
      </c>
      <c r="H449" s="2">
        <v>5.0000000000000001E-3</v>
      </c>
      <c r="I449" s="19">
        <v>44866</v>
      </c>
      <c r="J449" s="19">
        <v>44895</v>
      </c>
      <c r="K449" s="3">
        <f>J449-I449+1</f>
        <v>30</v>
      </c>
      <c r="L449" s="3">
        <f>ROUND(G449*H449*K449/365,0)</f>
        <v>1742</v>
      </c>
      <c r="M449" s="3">
        <v>4240000</v>
      </c>
      <c r="N449" s="19">
        <v>46252</v>
      </c>
    </row>
    <row r="450" spans="1:14" s="18" customFormat="1" outlineLevel="2">
      <c r="A450" s="19" t="s">
        <v>207</v>
      </c>
      <c r="B450" s="20" t="s">
        <v>106</v>
      </c>
      <c r="C450" s="21" t="s">
        <v>210</v>
      </c>
      <c r="D450" s="20" t="s">
        <v>211</v>
      </c>
      <c r="E450" s="3">
        <v>8000000</v>
      </c>
      <c r="F450" s="19">
        <v>43957</v>
      </c>
      <c r="G450" s="3">
        <v>4000010</v>
      </c>
      <c r="H450" s="2">
        <v>5.0000000000000001E-3</v>
      </c>
      <c r="I450" s="19">
        <v>44866</v>
      </c>
      <c r="J450" s="19">
        <v>44879</v>
      </c>
      <c r="K450" s="3">
        <f>J450-I450+1</f>
        <v>14</v>
      </c>
      <c r="L450" s="3">
        <f>ROUND(G450*H450*K450/365,0)</f>
        <v>767</v>
      </c>
      <c r="M450" s="3">
        <v>3866677</v>
      </c>
      <c r="N450" s="19">
        <v>45782</v>
      </c>
    </row>
    <row r="451" spans="1:14" s="18" customFormat="1" outlineLevel="2">
      <c r="A451" s="19" t="s">
        <v>207</v>
      </c>
      <c r="B451" s="20" t="s">
        <v>106</v>
      </c>
      <c r="C451" s="21" t="s">
        <v>210</v>
      </c>
      <c r="D451" s="20"/>
      <c r="E451" s="3"/>
      <c r="F451" s="19"/>
      <c r="G451" s="3">
        <v>3866677</v>
      </c>
      <c r="H451" s="2">
        <v>5.0000000000000001E-3</v>
      </c>
      <c r="I451" s="19">
        <v>44880</v>
      </c>
      <c r="J451" s="19">
        <v>44895</v>
      </c>
      <c r="K451" s="3">
        <f>J451-I451+1</f>
        <v>16</v>
      </c>
      <c r="L451" s="3">
        <f>ROUND(G451*H451*K451/365,0)</f>
        <v>847</v>
      </c>
      <c r="M451" s="3"/>
      <c r="N451" s="19">
        <v>45782</v>
      </c>
    </row>
    <row r="452" spans="1:14" s="18" customFormat="1" outlineLevel="2">
      <c r="A452" s="19" t="s">
        <v>207</v>
      </c>
      <c r="B452" s="20" t="s">
        <v>107</v>
      </c>
      <c r="C452" s="21" t="s">
        <v>218</v>
      </c>
      <c r="D452" s="20" t="s">
        <v>219</v>
      </c>
      <c r="E452" s="3">
        <v>19800000</v>
      </c>
      <c r="F452" s="19">
        <v>44410</v>
      </c>
      <c r="G452" s="3">
        <v>17875000</v>
      </c>
      <c r="H452" s="2">
        <v>5.0000000000000001E-3</v>
      </c>
      <c r="I452" s="19">
        <v>44866</v>
      </c>
      <c r="J452" s="19">
        <v>44879</v>
      </c>
      <c r="K452" s="3">
        <f>J452-I452+1</f>
        <v>14</v>
      </c>
      <c r="L452" s="3">
        <f>ROUND(G452*H452*K452/365,0)</f>
        <v>3428</v>
      </c>
      <c r="M452" s="3">
        <v>17600000</v>
      </c>
      <c r="N452" s="19">
        <v>46235</v>
      </c>
    </row>
    <row r="453" spans="1:14" s="18" customFormat="1" outlineLevel="2">
      <c r="A453" s="19" t="s">
        <v>207</v>
      </c>
      <c r="B453" s="20" t="s">
        <v>107</v>
      </c>
      <c r="C453" s="21" t="s">
        <v>218</v>
      </c>
      <c r="D453" s="20"/>
      <c r="E453" s="3"/>
      <c r="F453" s="19"/>
      <c r="G453" s="3">
        <v>17600000</v>
      </c>
      <c r="H453" s="2">
        <v>5.0000000000000001E-3</v>
      </c>
      <c r="I453" s="19">
        <v>44880</v>
      </c>
      <c r="J453" s="19">
        <v>44895</v>
      </c>
      <c r="K453" s="3">
        <f>J453-I453+1</f>
        <v>16</v>
      </c>
      <c r="L453" s="3">
        <f>ROUND(G453*H453*K453/365,0)</f>
        <v>3858</v>
      </c>
      <c r="M453" s="3"/>
      <c r="N453" s="19">
        <v>46235</v>
      </c>
    </row>
    <row r="454" spans="1:14" s="18" customFormat="1" outlineLevel="2">
      <c r="A454" s="19" t="s">
        <v>207</v>
      </c>
      <c r="B454" s="20" t="s">
        <v>167</v>
      </c>
      <c r="C454" s="21" t="s">
        <v>220</v>
      </c>
      <c r="D454" s="20" t="s">
        <v>221</v>
      </c>
      <c r="E454" s="3">
        <v>12710000</v>
      </c>
      <c r="F454" s="19">
        <v>44442</v>
      </c>
      <c r="G454" s="3">
        <v>11915627</v>
      </c>
      <c r="H454" s="2">
        <v>5.0000000000000001E-3</v>
      </c>
      <c r="I454" s="19">
        <v>44866</v>
      </c>
      <c r="J454" s="19">
        <v>44879</v>
      </c>
      <c r="K454" s="3">
        <f>J454-I454+1</f>
        <v>14</v>
      </c>
      <c r="L454" s="3">
        <f>ROUND(G454*H454*K454/365,0)</f>
        <v>2285</v>
      </c>
      <c r="M454" s="3">
        <v>11650836</v>
      </c>
      <c r="N454" s="19">
        <v>45537</v>
      </c>
    </row>
    <row r="455" spans="1:14" s="18" customFormat="1" outlineLevel="2">
      <c r="A455" s="19" t="s">
        <v>207</v>
      </c>
      <c r="B455" s="20" t="s">
        <v>167</v>
      </c>
      <c r="C455" s="21" t="s">
        <v>220</v>
      </c>
      <c r="D455" s="20"/>
      <c r="E455" s="3"/>
      <c r="F455" s="19"/>
      <c r="G455" s="3">
        <v>11650836</v>
      </c>
      <c r="H455" s="2">
        <v>5.0000000000000001E-3</v>
      </c>
      <c r="I455" s="19">
        <v>44880</v>
      </c>
      <c r="J455" s="19">
        <v>44895</v>
      </c>
      <c r="K455" s="3">
        <f>J455-I455+1</f>
        <v>16</v>
      </c>
      <c r="L455" s="3">
        <f>ROUND(G455*H455*K455/365,0)</f>
        <v>2554</v>
      </c>
      <c r="M455" s="3"/>
      <c r="N455" s="19">
        <v>45537</v>
      </c>
    </row>
    <row r="456" spans="1:14" s="18" customFormat="1" outlineLevel="2">
      <c r="A456" s="19" t="s">
        <v>207</v>
      </c>
      <c r="B456" s="20" t="s">
        <v>168</v>
      </c>
      <c r="C456" s="21" t="s">
        <v>220</v>
      </c>
      <c r="D456" s="20" t="s">
        <v>221</v>
      </c>
      <c r="E456" s="3">
        <v>1600000</v>
      </c>
      <c r="F456" s="19">
        <v>44442</v>
      </c>
      <c r="G456" s="3">
        <v>1500001</v>
      </c>
      <c r="H456" s="2">
        <v>5.0000000000000001E-3</v>
      </c>
      <c r="I456" s="19">
        <v>44866</v>
      </c>
      <c r="J456" s="19">
        <v>44879</v>
      </c>
      <c r="K456" s="3">
        <f>J456-I456+1</f>
        <v>14</v>
      </c>
      <c r="L456" s="3">
        <f>ROUND(G456*H456*K456/365,0)</f>
        <v>288</v>
      </c>
      <c r="M456" s="3">
        <v>1466668</v>
      </c>
      <c r="N456" s="19">
        <v>45537</v>
      </c>
    </row>
    <row r="457" spans="1:14" s="18" customFormat="1" outlineLevel="2">
      <c r="A457" s="19" t="s">
        <v>207</v>
      </c>
      <c r="B457" s="20" t="s">
        <v>168</v>
      </c>
      <c r="C457" s="21" t="s">
        <v>220</v>
      </c>
      <c r="D457" s="20"/>
      <c r="E457" s="3"/>
      <c r="F457" s="19"/>
      <c r="G457" s="3">
        <v>1466668</v>
      </c>
      <c r="H457" s="2">
        <v>5.0000000000000001E-3</v>
      </c>
      <c r="I457" s="19">
        <v>44880</v>
      </c>
      <c r="J457" s="19">
        <v>44895</v>
      </c>
      <c r="K457" s="3">
        <f>J457-I457+1</f>
        <v>16</v>
      </c>
      <c r="L457" s="3">
        <f>ROUND(G457*H457*K457/365,0)</f>
        <v>321</v>
      </c>
      <c r="M457" s="3"/>
      <c r="N457" s="19">
        <v>45537</v>
      </c>
    </row>
    <row r="458" spans="1:14" s="18" customFormat="1" outlineLevel="2">
      <c r="A458" s="19" t="s">
        <v>207</v>
      </c>
      <c r="B458" s="20" t="s">
        <v>169</v>
      </c>
      <c r="C458" s="21" t="s">
        <v>222</v>
      </c>
      <c r="D458" s="20" t="s">
        <v>223</v>
      </c>
      <c r="E458" s="3">
        <v>5790000</v>
      </c>
      <c r="F458" s="19">
        <v>44468</v>
      </c>
      <c r="G458" s="3">
        <v>5709584</v>
      </c>
      <c r="H458" s="2">
        <v>5.0000000000000001E-3</v>
      </c>
      <c r="I458" s="19">
        <v>44866</v>
      </c>
      <c r="J458" s="19">
        <v>44879</v>
      </c>
      <c r="K458" s="3">
        <f>J458-I458+1</f>
        <v>14</v>
      </c>
      <c r="L458" s="3">
        <f>ROUND(G458*H458*K458/365,0)</f>
        <v>1095</v>
      </c>
      <c r="M458" s="3">
        <v>5629168</v>
      </c>
      <c r="N458" s="19">
        <v>45563</v>
      </c>
    </row>
    <row r="459" spans="1:14" s="18" customFormat="1" outlineLevel="2">
      <c r="A459" s="19" t="s">
        <v>207</v>
      </c>
      <c r="B459" s="20" t="s">
        <v>169</v>
      </c>
      <c r="C459" s="21" t="s">
        <v>222</v>
      </c>
      <c r="D459" s="20"/>
      <c r="E459" s="3"/>
      <c r="F459" s="19"/>
      <c r="G459" s="3">
        <v>5629168</v>
      </c>
      <c r="H459" s="2">
        <v>5.0000000000000001E-3</v>
      </c>
      <c r="I459" s="19">
        <v>44880</v>
      </c>
      <c r="J459" s="19">
        <v>44895</v>
      </c>
      <c r="K459" s="3">
        <f>J459-I459+1</f>
        <v>16</v>
      </c>
      <c r="L459" s="3">
        <f>ROUND(G459*H459*K459/365,0)</f>
        <v>1234</v>
      </c>
      <c r="M459" s="3"/>
      <c r="N459" s="19">
        <v>45563</v>
      </c>
    </row>
    <row r="460" spans="1:14" s="18" customFormat="1" outlineLevel="2">
      <c r="A460" s="19" t="s">
        <v>207</v>
      </c>
      <c r="B460" s="20" t="s">
        <v>170</v>
      </c>
      <c r="C460" s="21" t="s">
        <v>218</v>
      </c>
      <c r="D460" s="20" t="s">
        <v>219</v>
      </c>
      <c r="E460" s="3">
        <v>11500000</v>
      </c>
      <c r="F460" s="19">
        <v>44441</v>
      </c>
      <c r="G460" s="3">
        <v>10381946</v>
      </c>
      <c r="H460" s="2">
        <v>5.0000000000000001E-3</v>
      </c>
      <c r="I460" s="19">
        <v>44866</v>
      </c>
      <c r="J460" s="19">
        <v>44879</v>
      </c>
      <c r="K460" s="3">
        <f>J460-I460+1</f>
        <v>14</v>
      </c>
      <c r="L460" s="3">
        <f>ROUND(G460*H460*K460/365,0)</f>
        <v>1991</v>
      </c>
      <c r="M460" s="3">
        <v>10222224</v>
      </c>
      <c r="N460" s="19">
        <v>46266</v>
      </c>
    </row>
    <row r="461" spans="1:14" s="18" customFormat="1" outlineLevel="2">
      <c r="A461" s="19" t="s">
        <v>207</v>
      </c>
      <c r="B461" s="20" t="s">
        <v>170</v>
      </c>
      <c r="C461" s="21" t="s">
        <v>218</v>
      </c>
      <c r="D461" s="20"/>
      <c r="E461" s="3"/>
      <c r="F461" s="19"/>
      <c r="G461" s="3">
        <v>10222224</v>
      </c>
      <c r="H461" s="2">
        <v>5.0000000000000001E-3</v>
      </c>
      <c r="I461" s="19">
        <v>44880</v>
      </c>
      <c r="J461" s="19">
        <v>44895</v>
      </c>
      <c r="K461" s="3">
        <f>J461-I461+1</f>
        <v>16</v>
      </c>
      <c r="L461" s="3">
        <f>ROUND(G461*H461*K461/365,0)</f>
        <v>2240</v>
      </c>
      <c r="M461" s="3"/>
      <c r="N461" s="19">
        <v>46266</v>
      </c>
    </row>
    <row r="462" spans="1:14" s="18" customFormat="1" outlineLevel="2">
      <c r="A462" s="19" t="s">
        <v>207</v>
      </c>
      <c r="B462" s="20" t="s">
        <v>171</v>
      </c>
      <c r="C462" s="21" t="s">
        <v>224</v>
      </c>
      <c r="D462" s="20" t="s">
        <v>225</v>
      </c>
      <c r="E462" s="3">
        <v>100000000</v>
      </c>
      <c r="F462" s="19">
        <v>44468</v>
      </c>
      <c r="G462" s="3">
        <v>98611112</v>
      </c>
      <c r="H462" s="2">
        <v>5.0000000000000001E-3</v>
      </c>
      <c r="I462" s="19">
        <v>44866</v>
      </c>
      <c r="J462" s="19">
        <v>44879</v>
      </c>
      <c r="K462" s="3">
        <f>J462-I462+1</f>
        <v>14</v>
      </c>
      <c r="L462" s="3">
        <f>ROUND(G462*H462*K462/365,0)</f>
        <v>18912</v>
      </c>
      <c r="M462" s="3">
        <v>97222224</v>
      </c>
      <c r="N462" s="19">
        <v>45563</v>
      </c>
    </row>
    <row r="463" spans="1:14" s="18" customFormat="1" outlineLevel="2">
      <c r="A463" s="19" t="s">
        <v>207</v>
      </c>
      <c r="B463" s="20" t="s">
        <v>171</v>
      </c>
      <c r="C463" s="21" t="s">
        <v>224</v>
      </c>
      <c r="D463" s="20"/>
      <c r="E463" s="3"/>
      <c r="F463" s="19"/>
      <c r="G463" s="3">
        <v>97222224</v>
      </c>
      <c r="H463" s="2">
        <v>5.0000000000000001E-3</v>
      </c>
      <c r="I463" s="19">
        <v>44880</v>
      </c>
      <c r="J463" s="19">
        <v>44895</v>
      </c>
      <c r="K463" s="3">
        <f>J463-I463+1</f>
        <v>16</v>
      </c>
      <c r="L463" s="3">
        <f>ROUND(G463*H463*K463/365,0)</f>
        <v>21309</v>
      </c>
      <c r="M463" s="3"/>
      <c r="N463" s="19">
        <v>45563</v>
      </c>
    </row>
    <row r="464" spans="1:14" s="18" customFormat="1" outlineLevel="2">
      <c r="A464" s="19" t="s">
        <v>207</v>
      </c>
      <c r="B464" s="20" t="s">
        <v>172</v>
      </c>
      <c r="C464" s="21" t="s">
        <v>224</v>
      </c>
      <c r="D464" s="20" t="s">
        <v>225</v>
      </c>
      <c r="E464" s="3">
        <v>85600000</v>
      </c>
      <c r="F464" s="19">
        <v>44468</v>
      </c>
      <c r="G464" s="3">
        <v>84411112</v>
      </c>
      <c r="H464" s="2">
        <v>5.0000000000000001E-3</v>
      </c>
      <c r="I464" s="19">
        <v>44866</v>
      </c>
      <c r="J464" s="19">
        <v>44879</v>
      </c>
      <c r="K464" s="3">
        <f>J464-I464+1</f>
        <v>14</v>
      </c>
      <c r="L464" s="3">
        <f>ROUND(G464*H464*K464/365,0)</f>
        <v>16188</v>
      </c>
      <c r="M464" s="3">
        <v>83222224</v>
      </c>
      <c r="N464" s="19">
        <v>45563</v>
      </c>
    </row>
    <row r="465" spans="1:14" s="18" customFormat="1" outlineLevel="2">
      <c r="A465" s="19" t="s">
        <v>207</v>
      </c>
      <c r="B465" s="20" t="s">
        <v>172</v>
      </c>
      <c r="C465" s="21" t="s">
        <v>224</v>
      </c>
      <c r="D465" s="20"/>
      <c r="E465" s="3"/>
      <c r="F465" s="19"/>
      <c r="G465" s="3">
        <v>83222224</v>
      </c>
      <c r="H465" s="2">
        <v>5.0000000000000001E-3</v>
      </c>
      <c r="I465" s="19">
        <v>44880</v>
      </c>
      <c r="J465" s="19">
        <v>44895</v>
      </c>
      <c r="K465" s="3">
        <f>J465-I465+1</f>
        <v>16</v>
      </c>
      <c r="L465" s="3">
        <f>ROUND(G465*H465*K465/365,0)</f>
        <v>18240</v>
      </c>
      <c r="M465" s="3"/>
      <c r="N465" s="19">
        <v>45563</v>
      </c>
    </row>
    <row r="466" spans="1:14" s="18" customFormat="1" outlineLevel="2">
      <c r="A466" s="19" t="s">
        <v>207</v>
      </c>
      <c r="B466" s="20" t="s">
        <v>173</v>
      </c>
      <c r="C466" s="21" t="s">
        <v>212</v>
      </c>
      <c r="D466" s="20" t="s">
        <v>213</v>
      </c>
      <c r="E466" s="3">
        <v>23200000</v>
      </c>
      <c r="F466" s="19">
        <v>44468</v>
      </c>
      <c r="G466" s="3">
        <v>20327624</v>
      </c>
      <c r="H466" s="2">
        <v>5.0000000000000001E-3</v>
      </c>
      <c r="I466" s="19">
        <v>44866</v>
      </c>
      <c r="J466" s="19">
        <v>44879</v>
      </c>
      <c r="K466" s="3">
        <f>J466-I466+1</f>
        <v>14</v>
      </c>
      <c r="L466" s="3">
        <f>ROUND(G466*H466*K466/365,0)</f>
        <v>3898</v>
      </c>
      <c r="M466" s="3">
        <v>20106672</v>
      </c>
      <c r="N466" s="19">
        <v>46293</v>
      </c>
    </row>
    <row r="467" spans="1:14" s="18" customFormat="1" outlineLevel="2">
      <c r="A467" s="19" t="s">
        <v>207</v>
      </c>
      <c r="B467" s="20" t="s">
        <v>173</v>
      </c>
      <c r="C467" s="21" t="s">
        <v>212</v>
      </c>
      <c r="D467" s="20"/>
      <c r="E467" s="3"/>
      <c r="F467" s="19"/>
      <c r="G467" s="3">
        <v>20106672</v>
      </c>
      <c r="H467" s="2">
        <v>5.0000000000000001E-3</v>
      </c>
      <c r="I467" s="19">
        <v>44880</v>
      </c>
      <c r="J467" s="19">
        <v>44895</v>
      </c>
      <c r="K467" s="3">
        <f>J467-I467+1</f>
        <v>16</v>
      </c>
      <c r="L467" s="3">
        <f>ROUND(G467*H467*K467/365,0)</f>
        <v>4407</v>
      </c>
      <c r="M467" s="3"/>
      <c r="N467" s="19">
        <v>46293</v>
      </c>
    </row>
    <row r="468" spans="1:14" s="18" customFormat="1" outlineLevel="2">
      <c r="A468" s="19" t="s">
        <v>207</v>
      </c>
      <c r="B468" s="20" t="s">
        <v>174</v>
      </c>
      <c r="C468" s="21" t="s">
        <v>226</v>
      </c>
      <c r="D468" s="20" t="s">
        <v>227</v>
      </c>
      <c r="E468" s="3">
        <v>4900000</v>
      </c>
      <c r="F468" s="19">
        <v>44498</v>
      </c>
      <c r="G468" s="3">
        <v>4900000</v>
      </c>
      <c r="H468" s="2">
        <v>5.0000000000000001E-3</v>
      </c>
      <c r="I468" s="19">
        <v>44866</v>
      </c>
      <c r="J468" s="19">
        <v>44895</v>
      </c>
      <c r="K468" s="3">
        <f>J468-I468+1</f>
        <v>30</v>
      </c>
      <c r="L468" s="3">
        <f>ROUND(G468*H468*K468/365,0)</f>
        <v>2014</v>
      </c>
      <c r="M468" s="3">
        <v>4900000</v>
      </c>
      <c r="N468" s="19">
        <v>45593</v>
      </c>
    </row>
    <row r="469" spans="1:14" s="18" customFormat="1" outlineLevel="2">
      <c r="A469" s="19" t="s">
        <v>207</v>
      </c>
      <c r="B469" s="20" t="s">
        <v>175</v>
      </c>
      <c r="C469" s="21" t="s">
        <v>226</v>
      </c>
      <c r="D469" s="20" t="s">
        <v>227</v>
      </c>
      <c r="E469" s="3">
        <v>107000000</v>
      </c>
      <c r="F469" s="19">
        <v>44498</v>
      </c>
      <c r="G469" s="3">
        <v>107000000</v>
      </c>
      <c r="H469" s="2">
        <v>5.0000000000000001E-3</v>
      </c>
      <c r="I469" s="19">
        <v>44866</v>
      </c>
      <c r="J469" s="19">
        <v>44895</v>
      </c>
      <c r="K469" s="3">
        <f>J469-I469+1</f>
        <v>30</v>
      </c>
      <c r="L469" s="3">
        <f>ROUND(G469*H469*K469/365,0)</f>
        <v>43973</v>
      </c>
      <c r="M469" s="3">
        <v>107000000</v>
      </c>
      <c r="N469" s="19">
        <v>45593</v>
      </c>
    </row>
    <row r="470" spans="1:14" s="18" customFormat="1" outlineLevel="2">
      <c r="A470" s="19" t="s">
        <v>207</v>
      </c>
      <c r="B470" s="20" t="s">
        <v>108</v>
      </c>
      <c r="C470" s="21" t="s">
        <v>210</v>
      </c>
      <c r="D470" s="20" t="s">
        <v>211</v>
      </c>
      <c r="E470" s="3">
        <v>5910000</v>
      </c>
      <c r="F470" s="19">
        <v>43966</v>
      </c>
      <c r="G470" s="3">
        <v>5910000</v>
      </c>
      <c r="H470" s="2">
        <v>5.0000000000000001E-3</v>
      </c>
      <c r="I470" s="19">
        <v>44866</v>
      </c>
      <c r="J470" s="19">
        <v>44895</v>
      </c>
      <c r="K470" s="3">
        <f>J470-I470+1</f>
        <v>30</v>
      </c>
      <c r="L470" s="3">
        <f>ROUND(G470*H470*K470/365,0)</f>
        <v>2429</v>
      </c>
      <c r="M470" s="3">
        <v>5910000</v>
      </c>
      <c r="N470" s="19">
        <v>45791</v>
      </c>
    </row>
    <row r="471" spans="1:14" s="18" customFormat="1" outlineLevel="2">
      <c r="A471" s="19" t="s">
        <v>207</v>
      </c>
      <c r="B471" s="20" t="s">
        <v>176</v>
      </c>
      <c r="C471" s="21" t="s">
        <v>228</v>
      </c>
      <c r="D471" s="20" t="s">
        <v>229</v>
      </c>
      <c r="E471" s="3">
        <v>12900000</v>
      </c>
      <c r="F471" s="19">
        <v>44498</v>
      </c>
      <c r="G471" s="3">
        <v>11610000</v>
      </c>
      <c r="H471" s="2">
        <v>5.0000000000000001E-3</v>
      </c>
      <c r="I471" s="19">
        <v>44866</v>
      </c>
      <c r="J471" s="19">
        <v>44879</v>
      </c>
      <c r="K471" s="3">
        <f>J471-I471+1</f>
        <v>14</v>
      </c>
      <c r="L471" s="3">
        <f>ROUND(G471*H471*K471/365,0)</f>
        <v>2227</v>
      </c>
      <c r="M471" s="3">
        <v>11502500</v>
      </c>
      <c r="N471" s="19">
        <v>45593</v>
      </c>
    </row>
    <row r="472" spans="1:14" s="18" customFormat="1" outlineLevel="2">
      <c r="A472" s="19" t="s">
        <v>207</v>
      </c>
      <c r="B472" s="20" t="s">
        <v>176</v>
      </c>
      <c r="C472" s="21" t="s">
        <v>228</v>
      </c>
      <c r="D472" s="20"/>
      <c r="E472" s="3"/>
      <c r="F472" s="19"/>
      <c r="G472" s="3">
        <v>11502500</v>
      </c>
      <c r="H472" s="2">
        <v>5.0000000000000001E-3</v>
      </c>
      <c r="I472" s="19">
        <v>44880</v>
      </c>
      <c r="J472" s="19">
        <v>44895</v>
      </c>
      <c r="K472" s="3">
        <f>J472-I472+1</f>
        <v>16</v>
      </c>
      <c r="L472" s="3">
        <f>ROUND(G472*H472*K472/365,0)</f>
        <v>2521</v>
      </c>
      <c r="M472" s="3"/>
      <c r="N472" s="19">
        <v>45593</v>
      </c>
    </row>
    <row r="473" spans="1:14" s="18" customFormat="1" outlineLevel="2">
      <c r="A473" s="19" t="s">
        <v>207</v>
      </c>
      <c r="B473" s="20" t="s">
        <v>177</v>
      </c>
      <c r="C473" s="21" t="s">
        <v>226</v>
      </c>
      <c r="D473" s="20" t="s">
        <v>227</v>
      </c>
      <c r="E473" s="3">
        <v>21000000</v>
      </c>
      <c r="F473" s="19">
        <v>44529</v>
      </c>
      <c r="G473" s="3">
        <v>21000000</v>
      </c>
      <c r="H473" s="2">
        <v>5.0000000000000001E-3</v>
      </c>
      <c r="I473" s="19">
        <v>44866</v>
      </c>
      <c r="J473" s="19">
        <v>44895</v>
      </c>
      <c r="K473" s="3">
        <f>J473-I473+1</f>
        <v>30</v>
      </c>
      <c r="L473" s="3">
        <f>ROUND(G473*H473*K473/365,0)</f>
        <v>8630</v>
      </c>
      <c r="M473" s="3">
        <v>21000000</v>
      </c>
      <c r="N473" s="19">
        <v>45624</v>
      </c>
    </row>
    <row r="474" spans="1:14" s="18" customFormat="1" outlineLevel="2">
      <c r="A474" s="19" t="s">
        <v>207</v>
      </c>
      <c r="B474" s="20" t="s">
        <v>178</v>
      </c>
      <c r="C474" s="21" t="s">
        <v>212</v>
      </c>
      <c r="D474" s="20" t="s">
        <v>213</v>
      </c>
      <c r="E474" s="3">
        <v>23200000</v>
      </c>
      <c r="F474" s="19">
        <v>44529</v>
      </c>
      <c r="G474" s="3">
        <v>20722338</v>
      </c>
      <c r="H474" s="2">
        <v>5.0000000000000001E-3</v>
      </c>
      <c r="I474" s="19">
        <v>44866</v>
      </c>
      <c r="J474" s="19">
        <v>44879</v>
      </c>
      <c r="K474" s="3">
        <f>J474-I474+1</f>
        <v>14</v>
      </c>
      <c r="L474" s="3">
        <f>ROUND(G474*H474*K474/365,0)</f>
        <v>3974</v>
      </c>
      <c r="M474" s="3">
        <v>20497096</v>
      </c>
      <c r="N474" s="19">
        <v>46354</v>
      </c>
    </row>
    <row r="475" spans="1:14" s="18" customFormat="1" outlineLevel="2">
      <c r="A475" s="19" t="s">
        <v>207</v>
      </c>
      <c r="B475" s="20" t="s">
        <v>178</v>
      </c>
      <c r="C475" s="21" t="s">
        <v>212</v>
      </c>
      <c r="D475" s="20"/>
      <c r="E475" s="3"/>
      <c r="F475" s="19"/>
      <c r="G475" s="3">
        <v>20497096</v>
      </c>
      <c r="H475" s="2">
        <v>5.0000000000000001E-3</v>
      </c>
      <c r="I475" s="19">
        <v>44880</v>
      </c>
      <c r="J475" s="19">
        <v>44895</v>
      </c>
      <c r="K475" s="3">
        <f>J475-I475+1</f>
        <v>16</v>
      </c>
      <c r="L475" s="3">
        <f>ROUND(G475*H475*K475/365,0)</f>
        <v>4493</v>
      </c>
      <c r="M475" s="3"/>
      <c r="N475" s="19">
        <v>46354</v>
      </c>
    </row>
    <row r="476" spans="1:14" s="18" customFormat="1" outlineLevel="2">
      <c r="A476" s="19" t="s">
        <v>207</v>
      </c>
      <c r="B476" s="20" t="s">
        <v>179</v>
      </c>
      <c r="C476" s="21" t="s">
        <v>230</v>
      </c>
      <c r="D476" s="20" t="s">
        <v>231</v>
      </c>
      <c r="E476" s="3">
        <v>62800000</v>
      </c>
      <c r="F476" s="19">
        <v>44547</v>
      </c>
      <c r="G476" s="3">
        <v>62800000</v>
      </c>
      <c r="H476" s="2">
        <v>5.0000000000000001E-3</v>
      </c>
      <c r="I476" s="19">
        <v>44866</v>
      </c>
      <c r="J476" s="19">
        <v>44895</v>
      </c>
      <c r="K476" s="3">
        <f>J476-I476+1</f>
        <v>30</v>
      </c>
      <c r="L476" s="3">
        <f>ROUND(G476*H476*K476/365,0)</f>
        <v>25808</v>
      </c>
      <c r="M476" s="3">
        <v>62800000</v>
      </c>
      <c r="N476" s="19">
        <v>45642</v>
      </c>
    </row>
    <row r="477" spans="1:14" s="18" customFormat="1" outlineLevel="2">
      <c r="A477" s="19" t="s">
        <v>207</v>
      </c>
      <c r="B477" s="20" t="s">
        <v>180</v>
      </c>
      <c r="C477" s="21" t="s">
        <v>230</v>
      </c>
      <c r="D477" s="20" t="s">
        <v>231</v>
      </c>
      <c r="E477" s="3">
        <v>62800000</v>
      </c>
      <c r="F477" s="19">
        <v>44550</v>
      </c>
      <c r="G477" s="3">
        <v>62800000</v>
      </c>
      <c r="H477" s="2">
        <v>5.0000000000000001E-3</v>
      </c>
      <c r="I477" s="19">
        <v>44866</v>
      </c>
      <c r="J477" s="19">
        <v>44895</v>
      </c>
      <c r="K477" s="3">
        <f>J477-I477+1</f>
        <v>30</v>
      </c>
      <c r="L477" s="3">
        <f>ROUND(G477*H477*K477/365,0)</f>
        <v>25808</v>
      </c>
      <c r="M477" s="3">
        <v>62800000</v>
      </c>
      <c r="N477" s="19">
        <v>45645</v>
      </c>
    </row>
    <row r="478" spans="1:14" s="18" customFormat="1" outlineLevel="2">
      <c r="A478" s="19" t="s">
        <v>207</v>
      </c>
      <c r="B478" s="20" t="s">
        <v>181</v>
      </c>
      <c r="C478" s="21" t="s">
        <v>228</v>
      </c>
      <c r="D478" s="20" t="s">
        <v>229</v>
      </c>
      <c r="E478" s="3">
        <v>13500000</v>
      </c>
      <c r="F478" s="19">
        <v>44538</v>
      </c>
      <c r="G478" s="3">
        <v>12252105</v>
      </c>
      <c r="H478" s="2">
        <v>5.0000000000000001E-3</v>
      </c>
      <c r="I478" s="19">
        <v>44866</v>
      </c>
      <c r="J478" s="19">
        <v>44879</v>
      </c>
      <c r="K478" s="3">
        <f>J478-I478+1</f>
        <v>14</v>
      </c>
      <c r="L478" s="3">
        <f>ROUND(G478*H478*K478/365,0)</f>
        <v>2350</v>
      </c>
      <c r="M478" s="3">
        <v>12138660</v>
      </c>
      <c r="N478" s="19">
        <v>45633</v>
      </c>
    </row>
    <row r="479" spans="1:14" s="18" customFormat="1" outlineLevel="2">
      <c r="A479" s="19" t="s">
        <v>207</v>
      </c>
      <c r="B479" s="20" t="s">
        <v>181</v>
      </c>
      <c r="C479" s="21" t="s">
        <v>228</v>
      </c>
      <c r="D479" s="20"/>
      <c r="E479" s="3"/>
      <c r="F479" s="19"/>
      <c r="G479" s="3">
        <v>12138660</v>
      </c>
      <c r="H479" s="2">
        <v>5.0000000000000001E-3</v>
      </c>
      <c r="I479" s="19">
        <v>44880</v>
      </c>
      <c r="J479" s="19">
        <v>44895</v>
      </c>
      <c r="K479" s="3">
        <f>J479-I479+1</f>
        <v>16</v>
      </c>
      <c r="L479" s="3">
        <f>ROUND(G479*H479*K479/365,0)</f>
        <v>2661</v>
      </c>
      <c r="M479" s="3"/>
      <c r="N479" s="19">
        <v>45633</v>
      </c>
    </row>
    <row r="480" spans="1:14" s="18" customFormat="1" outlineLevel="2">
      <c r="A480" s="19" t="s">
        <v>207</v>
      </c>
      <c r="B480" s="20" t="s">
        <v>182</v>
      </c>
      <c r="C480" s="21" t="s">
        <v>212</v>
      </c>
      <c r="D480" s="20" t="s">
        <v>213</v>
      </c>
      <c r="E480" s="3">
        <v>11600000</v>
      </c>
      <c r="F480" s="19">
        <v>44586</v>
      </c>
      <c r="G480" s="3">
        <v>10566341</v>
      </c>
      <c r="H480" s="2">
        <v>5.0000000000000001E-3</v>
      </c>
      <c r="I480" s="19">
        <v>44866</v>
      </c>
      <c r="J480" s="19">
        <v>44879</v>
      </c>
      <c r="K480" s="3">
        <f>J480-I480+1</f>
        <v>14</v>
      </c>
      <c r="L480" s="3">
        <f>ROUND(G480*H480*K480/365,0)</f>
        <v>2026</v>
      </c>
      <c r="M480" s="3">
        <v>10451490</v>
      </c>
      <c r="N480" s="19">
        <v>46411</v>
      </c>
    </row>
    <row r="481" spans="1:14" s="18" customFormat="1" outlineLevel="2">
      <c r="A481" s="19" t="s">
        <v>207</v>
      </c>
      <c r="B481" s="20" t="s">
        <v>182</v>
      </c>
      <c r="C481" s="21" t="s">
        <v>212</v>
      </c>
      <c r="D481" s="20"/>
      <c r="E481" s="3"/>
      <c r="F481" s="19"/>
      <c r="G481" s="3">
        <v>10451490</v>
      </c>
      <c r="H481" s="2">
        <v>5.0000000000000001E-3</v>
      </c>
      <c r="I481" s="19">
        <v>44880</v>
      </c>
      <c r="J481" s="19">
        <v>44895</v>
      </c>
      <c r="K481" s="3">
        <f>J481-I481+1</f>
        <v>16</v>
      </c>
      <c r="L481" s="3">
        <f>ROUND(G481*H481*K481/365,0)</f>
        <v>2291</v>
      </c>
      <c r="M481" s="3"/>
      <c r="N481" s="19">
        <v>46411</v>
      </c>
    </row>
    <row r="482" spans="1:14" s="18" customFormat="1" outlineLevel="2">
      <c r="A482" s="19" t="s">
        <v>207</v>
      </c>
      <c r="B482" s="20" t="s">
        <v>183</v>
      </c>
      <c r="C482" s="21" t="s">
        <v>226</v>
      </c>
      <c r="D482" s="20" t="s">
        <v>227</v>
      </c>
      <c r="E482" s="3">
        <v>8520000</v>
      </c>
      <c r="F482" s="19">
        <v>44607</v>
      </c>
      <c r="G482" s="3">
        <v>8520000</v>
      </c>
      <c r="H482" s="2">
        <v>5.0000000000000001E-3</v>
      </c>
      <c r="I482" s="19">
        <v>44866</v>
      </c>
      <c r="J482" s="19">
        <v>44895</v>
      </c>
      <c r="K482" s="3">
        <f>J482-I482+1</f>
        <v>30</v>
      </c>
      <c r="L482" s="3">
        <f>ROUND(G482*H482*K482/365,0)</f>
        <v>3501</v>
      </c>
      <c r="M482" s="3">
        <v>8520000</v>
      </c>
      <c r="N482" s="19">
        <v>45702</v>
      </c>
    </row>
    <row r="483" spans="1:14" s="18" customFormat="1" outlineLevel="2">
      <c r="A483" s="19" t="s">
        <v>207</v>
      </c>
      <c r="B483" s="20" t="s">
        <v>184</v>
      </c>
      <c r="C483" s="21" t="s">
        <v>230</v>
      </c>
      <c r="D483" s="20" t="s">
        <v>231</v>
      </c>
      <c r="E483" s="3">
        <v>21710000</v>
      </c>
      <c r="F483" s="19">
        <v>44603</v>
      </c>
      <c r="G483" s="3">
        <v>21710000</v>
      </c>
      <c r="H483" s="2">
        <v>5.0000000000000001E-3</v>
      </c>
      <c r="I483" s="19">
        <v>44866</v>
      </c>
      <c r="J483" s="19">
        <v>44895</v>
      </c>
      <c r="K483" s="3">
        <f>J483-I483+1</f>
        <v>30</v>
      </c>
      <c r="L483" s="3">
        <f>ROUND(G483*H483*K483/365,0)</f>
        <v>8922</v>
      </c>
      <c r="M483" s="3">
        <v>21710000</v>
      </c>
      <c r="N483" s="19">
        <v>45698</v>
      </c>
    </row>
    <row r="484" spans="1:14" s="18" customFormat="1" outlineLevel="2">
      <c r="A484" s="19" t="s">
        <v>207</v>
      </c>
      <c r="B484" s="20" t="s">
        <v>185</v>
      </c>
      <c r="C484" s="21" t="s">
        <v>230</v>
      </c>
      <c r="D484" s="20" t="s">
        <v>231</v>
      </c>
      <c r="E484" s="3">
        <v>2800000</v>
      </c>
      <c r="F484" s="19">
        <v>44630</v>
      </c>
      <c r="G484" s="3">
        <v>2800000</v>
      </c>
      <c r="H484" s="2">
        <v>5.0000000000000001E-3</v>
      </c>
      <c r="I484" s="19">
        <v>44866</v>
      </c>
      <c r="J484" s="19">
        <v>44895</v>
      </c>
      <c r="K484" s="3">
        <f>J484-I484+1</f>
        <v>30</v>
      </c>
      <c r="L484" s="3">
        <f>ROUND(G484*H484*K484/365,0)</f>
        <v>1151</v>
      </c>
      <c r="M484" s="3">
        <v>2800000</v>
      </c>
      <c r="N484" s="19">
        <v>45725</v>
      </c>
    </row>
    <row r="485" spans="1:14" s="18" customFormat="1" outlineLevel="2">
      <c r="A485" s="19" t="s">
        <v>207</v>
      </c>
      <c r="B485" s="20" t="s">
        <v>109</v>
      </c>
      <c r="C485" s="21" t="s">
        <v>212</v>
      </c>
      <c r="D485" s="20" t="s">
        <v>213</v>
      </c>
      <c r="E485" s="3">
        <v>20510000</v>
      </c>
      <c r="F485" s="19">
        <v>43966</v>
      </c>
      <c r="G485" s="3">
        <v>13343868</v>
      </c>
      <c r="H485" s="2">
        <v>5.0000000000000001E-3</v>
      </c>
      <c r="I485" s="19">
        <v>44866</v>
      </c>
      <c r="J485" s="19">
        <v>44879</v>
      </c>
      <c r="K485" s="3">
        <f>J485-I485+1</f>
        <v>14</v>
      </c>
      <c r="L485" s="3">
        <f>ROUND(G485*H485*K485/365,0)</f>
        <v>2559</v>
      </c>
      <c r="M485" s="3">
        <v>13096760</v>
      </c>
      <c r="N485" s="19">
        <v>45791</v>
      </c>
    </row>
    <row r="486" spans="1:14" s="18" customFormat="1" outlineLevel="2">
      <c r="A486" s="19" t="s">
        <v>207</v>
      </c>
      <c r="B486" s="20" t="s">
        <v>109</v>
      </c>
      <c r="C486" s="21" t="s">
        <v>212</v>
      </c>
      <c r="D486" s="20"/>
      <c r="E486" s="3"/>
      <c r="F486" s="19"/>
      <c r="G486" s="3">
        <v>13096760</v>
      </c>
      <c r="H486" s="2">
        <v>5.0000000000000001E-3</v>
      </c>
      <c r="I486" s="19">
        <v>44880</v>
      </c>
      <c r="J486" s="19">
        <v>44895</v>
      </c>
      <c r="K486" s="3">
        <f>J486-I486+1</f>
        <v>16</v>
      </c>
      <c r="L486" s="3">
        <f>ROUND(G486*H486*K486/365,0)</f>
        <v>2871</v>
      </c>
      <c r="M486" s="3"/>
      <c r="N486" s="19">
        <v>45791</v>
      </c>
    </row>
    <row r="487" spans="1:14" s="18" customFormat="1" outlineLevel="2">
      <c r="A487" s="19" t="s">
        <v>207</v>
      </c>
      <c r="B487" s="20" t="s">
        <v>186</v>
      </c>
      <c r="C487" s="21" t="s">
        <v>228</v>
      </c>
      <c r="D487" s="20" t="s">
        <v>229</v>
      </c>
      <c r="E487" s="3">
        <v>25800000</v>
      </c>
      <c r="F487" s="19">
        <v>44638</v>
      </c>
      <c r="G487" s="3">
        <v>24229571</v>
      </c>
      <c r="H487" s="2">
        <v>5.0000000000000001E-3</v>
      </c>
      <c r="I487" s="19">
        <v>44866</v>
      </c>
      <c r="J487" s="19">
        <v>44879</v>
      </c>
      <c r="K487" s="3">
        <f>J487-I487+1</f>
        <v>14</v>
      </c>
      <c r="L487" s="3">
        <f>ROUND(G487*H487*K487/365,0)</f>
        <v>4647</v>
      </c>
      <c r="M487" s="3">
        <v>24005224</v>
      </c>
      <c r="N487" s="19">
        <v>45733</v>
      </c>
    </row>
    <row r="488" spans="1:14" s="18" customFormat="1" outlineLevel="2">
      <c r="A488" s="19" t="s">
        <v>207</v>
      </c>
      <c r="B488" s="20" t="s">
        <v>186</v>
      </c>
      <c r="C488" s="21" t="s">
        <v>228</v>
      </c>
      <c r="D488" s="20"/>
      <c r="E488" s="3"/>
      <c r="F488" s="19"/>
      <c r="G488" s="3">
        <v>24005224</v>
      </c>
      <c r="H488" s="2">
        <v>5.0000000000000001E-3</v>
      </c>
      <c r="I488" s="19">
        <v>44880</v>
      </c>
      <c r="J488" s="19">
        <v>44895</v>
      </c>
      <c r="K488" s="3">
        <f>J488-I488+1</f>
        <v>16</v>
      </c>
      <c r="L488" s="3">
        <f>ROUND(G488*H488*K488/365,0)</f>
        <v>5261</v>
      </c>
      <c r="M488" s="3"/>
      <c r="N488" s="19">
        <v>45733</v>
      </c>
    </row>
    <row r="489" spans="1:14" s="18" customFormat="1" outlineLevel="2">
      <c r="A489" s="19" t="s">
        <v>207</v>
      </c>
      <c r="B489" s="20" t="s">
        <v>187</v>
      </c>
      <c r="C489" s="21" t="s">
        <v>220</v>
      </c>
      <c r="D489" s="20" t="s">
        <v>221</v>
      </c>
      <c r="E489" s="3">
        <v>6630000</v>
      </c>
      <c r="F489" s="19">
        <v>44679</v>
      </c>
      <c r="G489" s="3">
        <v>6353751</v>
      </c>
      <c r="H489" s="2">
        <v>5.0000000000000001E-3</v>
      </c>
      <c r="I489" s="19">
        <v>44866</v>
      </c>
      <c r="J489" s="19">
        <v>44879</v>
      </c>
      <c r="K489" s="3">
        <f>J489-I489+1</f>
        <v>14</v>
      </c>
      <c r="L489" s="3">
        <f>ROUND(G489*H489*K489/365,0)</f>
        <v>1219</v>
      </c>
      <c r="M489" s="3">
        <v>6261668</v>
      </c>
      <c r="N489" s="19">
        <v>45774</v>
      </c>
    </row>
    <row r="490" spans="1:14" s="18" customFormat="1" outlineLevel="2">
      <c r="A490" s="19" t="s">
        <v>207</v>
      </c>
      <c r="B490" s="20" t="s">
        <v>187</v>
      </c>
      <c r="C490" s="21" t="s">
        <v>220</v>
      </c>
      <c r="D490" s="20"/>
      <c r="E490" s="3"/>
      <c r="F490" s="19"/>
      <c r="G490" s="3">
        <v>6261668</v>
      </c>
      <c r="H490" s="2">
        <v>5.0000000000000001E-3</v>
      </c>
      <c r="I490" s="19">
        <v>44880</v>
      </c>
      <c r="J490" s="19">
        <v>44895</v>
      </c>
      <c r="K490" s="3">
        <f>J490-I490+1</f>
        <v>16</v>
      </c>
      <c r="L490" s="3">
        <f>ROUND(G490*H490*K490/365,0)</f>
        <v>1372</v>
      </c>
      <c r="M490" s="3"/>
      <c r="N490" s="19">
        <v>45774</v>
      </c>
    </row>
    <row r="491" spans="1:14" s="18" customFormat="1" outlineLevel="2">
      <c r="A491" s="19" t="s">
        <v>207</v>
      </c>
      <c r="B491" s="20" t="s">
        <v>188</v>
      </c>
      <c r="C491" s="21" t="s">
        <v>220</v>
      </c>
      <c r="D491" s="20" t="s">
        <v>221</v>
      </c>
      <c r="E491" s="3">
        <v>1260000</v>
      </c>
      <c r="F491" s="19">
        <v>44679</v>
      </c>
      <c r="G491" s="3">
        <v>1207500</v>
      </c>
      <c r="H491" s="2">
        <v>5.0000000000000001E-3</v>
      </c>
      <c r="I491" s="19">
        <v>44866</v>
      </c>
      <c r="J491" s="19">
        <v>44879</v>
      </c>
      <c r="K491" s="3">
        <f>J491-I491+1</f>
        <v>14</v>
      </c>
      <c r="L491" s="3">
        <f>ROUND(G491*H491*K491/365,0)</f>
        <v>232</v>
      </c>
      <c r="M491" s="3">
        <v>1190000</v>
      </c>
      <c r="N491" s="19">
        <v>45774</v>
      </c>
    </row>
    <row r="492" spans="1:14" s="18" customFormat="1" outlineLevel="2">
      <c r="A492" s="19" t="s">
        <v>207</v>
      </c>
      <c r="B492" s="20" t="s">
        <v>188</v>
      </c>
      <c r="C492" s="21" t="s">
        <v>220</v>
      </c>
      <c r="D492" s="20"/>
      <c r="E492" s="3"/>
      <c r="F492" s="19"/>
      <c r="G492" s="3">
        <v>1190000</v>
      </c>
      <c r="H492" s="2">
        <v>5.0000000000000001E-3</v>
      </c>
      <c r="I492" s="19">
        <v>44880</v>
      </c>
      <c r="J492" s="19">
        <v>44895</v>
      </c>
      <c r="K492" s="3">
        <f>J492-I492+1</f>
        <v>16</v>
      </c>
      <c r="L492" s="3">
        <f>ROUND(G492*H492*K492/365,0)</f>
        <v>261</v>
      </c>
      <c r="M492" s="3"/>
      <c r="N492" s="19">
        <v>45774</v>
      </c>
    </row>
    <row r="493" spans="1:14" s="18" customFormat="1" outlineLevel="2">
      <c r="A493" s="19" t="s">
        <v>207</v>
      </c>
      <c r="B493" s="20" t="s">
        <v>189</v>
      </c>
      <c r="C493" s="21" t="s">
        <v>220</v>
      </c>
      <c r="D493" s="20" t="s">
        <v>221</v>
      </c>
      <c r="E493" s="3">
        <v>1801000</v>
      </c>
      <c r="F493" s="19">
        <v>44679</v>
      </c>
      <c r="G493" s="3">
        <v>1725961</v>
      </c>
      <c r="H493" s="2">
        <v>5.0000000000000001E-3</v>
      </c>
      <c r="I493" s="19">
        <v>44866</v>
      </c>
      <c r="J493" s="19">
        <v>44879</v>
      </c>
      <c r="K493" s="3">
        <f>J493-I493+1</f>
        <v>14</v>
      </c>
      <c r="L493" s="3">
        <f>ROUND(G493*H493*K493/365,0)</f>
        <v>331</v>
      </c>
      <c r="M493" s="3">
        <v>1700948</v>
      </c>
      <c r="N493" s="19">
        <v>45774</v>
      </c>
    </row>
    <row r="494" spans="1:14" s="18" customFormat="1" outlineLevel="2">
      <c r="A494" s="19" t="s">
        <v>207</v>
      </c>
      <c r="B494" s="20" t="s">
        <v>189</v>
      </c>
      <c r="C494" s="21" t="s">
        <v>220</v>
      </c>
      <c r="D494" s="20"/>
      <c r="E494" s="3"/>
      <c r="F494" s="19"/>
      <c r="G494" s="3">
        <v>1700948</v>
      </c>
      <c r="H494" s="2">
        <v>5.0000000000000001E-3</v>
      </c>
      <c r="I494" s="19">
        <v>44880</v>
      </c>
      <c r="J494" s="19">
        <v>44895</v>
      </c>
      <c r="K494" s="3">
        <f>J494-I494+1</f>
        <v>16</v>
      </c>
      <c r="L494" s="3">
        <f>ROUND(G494*H494*K494/365,0)</f>
        <v>373</v>
      </c>
      <c r="M494" s="3"/>
      <c r="N494" s="19">
        <v>45774</v>
      </c>
    </row>
    <row r="495" spans="1:14" s="18" customFormat="1" outlineLevel="2">
      <c r="A495" s="19" t="s">
        <v>207</v>
      </c>
      <c r="B495" s="20" t="s">
        <v>190</v>
      </c>
      <c r="C495" s="21" t="s">
        <v>226</v>
      </c>
      <c r="D495" s="20" t="s">
        <v>227</v>
      </c>
      <c r="E495" s="3">
        <v>4830000</v>
      </c>
      <c r="F495" s="19">
        <v>44652</v>
      </c>
      <c r="G495" s="3">
        <v>4830000</v>
      </c>
      <c r="H495" s="2">
        <v>5.0000000000000001E-3</v>
      </c>
      <c r="I495" s="19">
        <v>44866</v>
      </c>
      <c r="J495" s="19">
        <v>44895</v>
      </c>
      <c r="K495" s="3">
        <f>J495-I495+1</f>
        <v>30</v>
      </c>
      <c r="L495" s="3">
        <f>ROUND(G495*H495*K495/365,0)</f>
        <v>1985</v>
      </c>
      <c r="M495" s="3">
        <v>4830000</v>
      </c>
      <c r="N495" s="19">
        <v>45747</v>
      </c>
    </row>
    <row r="496" spans="1:14" s="18" customFormat="1" outlineLevel="2">
      <c r="A496" s="19" t="s">
        <v>207</v>
      </c>
      <c r="B496" s="20" t="s">
        <v>191</v>
      </c>
      <c r="C496" s="21" t="s">
        <v>230</v>
      </c>
      <c r="D496" s="20" t="s">
        <v>231</v>
      </c>
      <c r="E496" s="3">
        <v>14100000</v>
      </c>
      <c r="F496" s="19">
        <v>44669</v>
      </c>
      <c r="G496" s="3">
        <v>14100000</v>
      </c>
      <c r="H496" s="2">
        <v>5.0000000000000001E-3</v>
      </c>
      <c r="I496" s="19">
        <v>44866</v>
      </c>
      <c r="J496" s="19">
        <v>44895</v>
      </c>
      <c r="K496" s="3">
        <f>J496-I496+1</f>
        <v>30</v>
      </c>
      <c r="L496" s="3">
        <f>ROUND(G496*H496*K496/365,0)</f>
        <v>5795</v>
      </c>
      <c r="M496" s="3">
        <v>14100000</v>
      </c>
      <c r="N496" s="19">
        <v>45764</v>
      </c>
    </row>
    <row r="497" spans="1:14" s="18" customFormat="1" outlineLevel="2">
      <c r="A497" s="19" t="s">
        <v>207</v>
      </c>
      <c r="B497" s="20" t="s">
        <v>192</v>
      </c>
      <c r="C497" s="21" t="s">
        <v>230</v>
      </c>
      <c r="D497" s="20" t="s">
        <v>231</v>
      </c>
      <c r="E497" s="3">
        <v>18630000</v>
      </c>
      <c r="F497" s="19">
        <v>44698</v>
      </c>
      <c r="G497" s="3">
        <v>18630000</v>
      </c>
      <c r="H497" s="2">
        <v>5.0000000000000001E-3</v>
      </c>
      <c r="I497" s="19">
        <v>44866</v>
      </c>
      <c r="J497" s="19">
        <v>44895</v>
      </c>
      <c r="K497" s="3">
        <f>J497-I497+1</f>
        <v>30</v>
      </c>
      <c r="L497" s="3">
        <f>ROUND(G497*H497*K497/365,0)</f>
        <v>7656</v>
      </c>
      <c r="M497" s="3">
        <v>18630000</v>
      </c>
      <c r="N497" s="19">
        <v>45793</v>
      </c>
    </row>
    <row r="498" spans="1:14" s="18" customFormat="1" outlineLevel="2">
      <c r="A498" s="19" t="s">
        <v>207</v>
      </c>
      <c r="B498" s="20" t="s">
        <v>193</v>
      </c>
      <c r="C498" s="21" t="s">
        <v>530</v>
      </c>
      <c r="D498" s="20" t="s">
        <v>529</v>
      </c>
      <c r="E498" s="3">
        <v>100000</v>
      </c>
      <c r="F498" s="19">
        <v>44687</v>
      </c>
      <c r="G498" s="3">
        <v>100000</v>
      </c>
      <c r="H498" s="2">
        <v>5.0000000000000001E-3</v>
      </c>
      <c r="I498" s="19">
        <v>44866</v>
      </c>
      <c r="J498" s="19">
        <v>44895</v>
      </c>
      <c r="K498" s="3">
        <f>J498-I498+1</f>
        <v>30</v>
      </c>
      <c r="L498" s="3">
        <f>ROUND(G498*H498*K498/365,0)</f>
        <v>41</v>
      </c>
      <c r="M498" s="3">
        <v>100000</v>
      </c>
      <c r="N498" s="19">
        <v>46512</v>
      </c>
    </row>
    <row r="499" spans="1:14" s="18" customFormat="1" outlineLevel="2">
      <c r="A499" s="19" t="s">
        <v>207</v>
      </c>
      <c r="B499" s="20" t="s">
        <v>194</v>
      </c>
      <c r="C499" s="21" t="s">
        <v>212</v>
      </c>
      <c r="D499" s="20" t="s">
        <v>213</v>
      </c>
      <c r="E499" s="3">
        <v>6960000</v>
      </c>
      <c r="F499" s="19">
        <v>44706</v>
      </c>
      <c r="G499" s="3">
        <v>6601240</v>
      </c>
      <c r="H499" s="2">
        <v>5.0000000000000001E-3</v>
      </c>
      <c r="I499" s="19">
        <v>44866</v>
      </c>
      <c r="J499" s="19">
        <v>44879</v>
      </c>
      <c r="K499" s="3">
        <f>J499-I499+1</f>
        <v>14</v>
      </c>
      <c r="L499" s="3">
        <f>ROUND(G499*H499*K499/365,0)</f>
        <v>1266</v>
      </c>
      <c r="M499" s="3">
        <v>6529488</v>
      </c>
      <c r="N499" s="19">
        <v>46531</v>
      </c>
    </row>
    <row r="500" spans="1:14" s="18" customFormat="1" outlineLevel="2">
      <c r="A500" s="19" t="s">
        <v>207</v>
      </c>
      <c r="B500" s="20" t="s">
        <v>194</v>
      </c>
      <c r="C500" s="21" t="s">
        <v>212</v>
      </c>
      <c r="D500" s="20"/>
      <c r="E500" s="3"/>
      <c r="F500" s="19"/>
      <c r="G500" s="3">
        <v>6529488</v>
      </c>
      <c r="H500" s="2">
        <v>5.0000000000000001E-3</v>
      </c>
      <c r="I500" s="19">
        <v>44880</v>
      </c>
      <c r="J500" s="19">
        <v>44895</v>
      </c>
      <c r="K500" s="3">
        <f>J500-I500+1</f>
        <v>16</v>
      </c>
      <c r="L500" s="3">
        <f>ROUND(G500*H500*K500/365,0)</f>
        <v>1431</v>
      </c>
      <c r="M500" s="3"/>
      <c r="N500" s="19">
        <v>46531</v>
      </c>
    </row>
    <row r="501" spans="1:14" s="18" customFormat="1" outlineLevel="2">
      <c r="A501" s="19" t="s">
        <v>207</v>
      </c>
      <c r="B501" s="20" t="s">
        <v>195</v>
      </c>
      <c r="C501" s="21" t="s">
        <v>230</v>
      </c>
      <c r="D501" s="20" t="s">
        <v>231</v>
      </c>
      <c r="E501" s="3">
        <v>1680000</v>
      </c>
      <c r="F501" s="19">
        <v>44718</v>
      </c>
      <c r="G501" s="3">
        <v>1680000</v>
      </c>
      <c r="H501" s="2">
        <v>5.0000000000000001E-3</v>
      </c>
      <c r="I501" s="19">
        <v>44866</v>
      </c>
      <c r="J501" s="19">
        <v>44895</v>
      </c>
      <c r="K501" s="3">
        <f>J501-I501+1</f>
        <v>30</v>
      </c>
      <c r="L501" s="3">
        <f>ROUND(G501*H501*K501/365,0)</f>
        <v>690</v>
      </c>
      <c r="M501" s="3">
        <v>1680000</v>
      </c>
      <c r="N501" s="19">
        <v>45813</v>
      </c>
    </row>
    <row r="502" spans="1:14" s="18" customFormat="1" outlineLevel="2">
      <c r="A502" s="19" t="s">
        <v>207</v>
      </c>
      <c r="B502" s="20" t="s">
        <v>112</v>
      </c>
      <c r="C502" s="21" t="s">
        <v>208</v>
      </c>
      <c r="D502" s="20" t="s">
        <v>209</v>
      </c>
      <c r="E502" s="3">
        <v>33960000</v>
      </c>
      <c r="F502" s="19">
        <v>43978</v>
      </c>
      <c r="G502" s="3">
        <v>33960000</v>
      </c>
      <c r="H502" s="2">
        <v>5.0000000000000001E-3</v>
      </c>
      <c r="I502" s="19">
        <v>44866</v>
      </c>
      <c r="J502" s="19">
        <v>44895</v>
      </c>
      <c r="K502" s="3">
        <f>J502-I502+1</f>
        <v>30</v>
      </c>
      <c r="L502" s="3">
        <f>ROUND(G502*H502*K502/365,0)</f>
        <v>13956</v>
      </c>
      <c r="M502" s="3">
        <v>33960000</v>
      </c>
      <c r="N502" s="19">
        <v>45803</v>
      </c>
    </row>
    <row r="503" spans="1:14" s="18" customFormat="1" outlineLevel="2">
      <c r="A503" s="19" t="s">
        <v>207</v>
      </c>
      <c r="B503" s="20" t="s">
        <v>196</v>
      </c>
      <c r="C503" s="21" t="s">
        <v>230</v>
      </c>
      <c r="D503" s="20" t="s">
        <v>231</v>
      </c>
      <c r="E503" s="3">
        <v>29290000</v>
      </c>
      <c r="F503" s="19">
        <v>44729</v>
      </c>
      <c r="G503" s="3">
        <v>29290000</v>
      </c>
      <c r="H503" s="2">
        <v>5.0000000000000001E-3</v>
      </c>
      <c r="I503" s="19">
        <v>44866</v>
      </c>
      <c r="J503" s="19">
        <v>44895</v>
      </c>
      <c r="K503" s="3">
        <f>J503-I503+1</f>
        <v>30</v>
      </c>
      <c r="L503" s="3">
        <f>ROUND(G503*H503*K503/365,0)</f>
        <v>12037</v>
      </c>
      <c r="M503" s="3">
        <v>29290000</v>
      </c>
      <c r="N503" s="19">
        <v>45824</v>
      </c>
    </row>
    <row r="504" spans="1:14" s="18" customFormat="1" outlineLevel="2">
      <c r="A504" s="19" t="s">
        <v>207</v>
      </c>
      <c r="B504" s="20" t="s">
        <v>197</v>
      </c>
      <c r="C504" s="21" t="s">
        <v>226</v>
      </c>
      <c r="D504" s="20" t="s">
        <v>227</v>
      </c>
      <c r="E504" s="3">
        <v>4410000</v>
      </c>
      <c r="F504" s="19">
        <v>44763</v>
      </c>
      <c r="G504" s="3">
        <v>4410000</v>
      </c>
      <c r="H504" s="2">
        <v>5.0000000000000001E-3</v>
      </c>
      <c r="I504" s="19">
        <v>44866</v>
      </c>
      <c r="J504" s="19">
        <v>44895</v>
      </c>
      <c r="K504" s="3">
        <f>J504-I504+1</f>
        <v>30</v>
      </c>
      <c r="L504" s="3">
        <f>ROUND(G504*H504*K504/365,0)</f>
        <v>1812</v>
      </c>
      <c r="M504" s="3">
        <v>4410000</v>
      </c>
      <c r="N504" s="19">
        <v>45858</v>
      </c>
    </row>
    <row r="505" spans="1:14" s="18" customFormat="1" outlineLevel="2">
      <c r="A505" s="19" t="s">
        <v>207</v>
      </c>
      <c r="B505" s="20" t="s">
        <v>198</v>
      </c>
      <c r="C505" s="21" t="s">
        <v>230</v>
      </c>
      <c r="D505" s="20" t="s">
        <v>231</v>
      </c>
      <c r="E505" s="3">
        <v>64790000</v>
      </c>
      <c r="F505" s="19">
        <v>44760</v>
      </c>
      <c r="G505" s="3">
        <v>64790000</v>
      </c>
      <c r="H505" s="2">
        <v>5.0000000000000001E-3</v>
      </c>
      <c r="I505" s="19">
        <v>44866</v>
      </c>
      <c r="J505" s="19">
        <v>44895</v>
      </c>
      <c r="K505" s="3">
        <f>J505-I505+1</f>
        <v>30</v>
      </c>
      <c r="L505" s="3">
        <f>ROUND(G505*H505*K505/365,0)</f>
        <v>26626</v>
      </c>
      <c r="M505" s="3">
        <v>64790000</v>
      </c>
      <c r="N505" s="19">
        <v>45855</v>
      </c>
    </row>
    <row r="506" spans="1:14" s="18" customFormat="1" outlineLevel="2">
      <c r="A506" s="19" t="s">
        <v>207</v>
      </c>
      <c r="B506" s="20" t="s">
        <v>199</v>
      </c>
      <c r="C506" s="21" t="s">
        <v>228</v>
      </c>
      <c r="D506" s="20" t="s">
        <v>229</v>
      </c>
      <c r="E506" s="3">
        <v>25800000</v>
      </c>
      <c r="F506" s="19">
        <v>44771</v>
      </c>
      <c r="G506" s="3">
        <v>25102704</v>
      </c>
      <c r="H506" s="2">
        <v>5.0000000000000001E-3</v>
      </c>
      <c r="I506" s="19">
        <v>44866</v>
      </c>
      <c r="J506" s="19">
        <v>44879</v>
      </c>
      <c r="K506" s="3">
        <f>J506-I506+1</f>
        <v>14</v>
      </c>
      <c r="L506" s="3">
        <f>ROUND(G506*H506*K506/365,0)</f>
        <v>4814</v>
      </c>
      <c r="M506" s="3">
        <v>24870272</v>
      </c>
      <c r="N506" s="19">
        <v>45866</v>
      </c>
    </row>
    <row r="507" spans="1:14" s="18" customFormat="1" outlineLevel="2">
      <c r="A507" s="19" t="s">
        <v>207</v>
      </c>
      <c r="B507" s="20" t="s">
        <v>199</v>
      </c>
      <c r="C507" s="21" t="s">
        <v>228</v>
      </c>
      <c r="D507" s="20"/>
      <c r="E507" s="3"/>
      <c r="F507" s="19"/>
      <c r="G507" s="3">
        <v>24870272</v>
      </c>
      <c r="H507" s="2">
        <v>5.0000000000000001E-3</v>
      </c>
      <c r="I507" s="19">
        <v>44880</v>
      </c>
      <c r="J507" s="19">
        <v>44895</v>
      </c>
      <c r="K507" s="3">
        <f>J507-I507+1</f>
        <v>16</v>
      </c>
      <c r="L507" s="3">
        <f>ROUND(G507*H507*K507/365,0)</f>
        <v>5451</v>
      </c>
      <c r="M507" s="3"/>
      <c r="N507" s="19">
        <v>45866</v>
      </c>
    </row>
    <row r="508" spans="1:14" s="18" customFormat="1" outlineLevel="2">
      <c r="A508" s="19" t="s">
        <v>207</v>
      </c>
      <c r="B508" s="20" t="s">
        <v>200</v>
      </c>
      <c r="C508" s="21" t="s">
        <v>228</v>
      </c>
      <c r="D508" s="20" t="s">
        <v>229</v>
      </c>
      <c r="E508" s="3">
        <v>27000000</v>
      </c>
      <c r="F508" s="19">
        <v>44771</v>
      </c>
      <c r="G508" s="3">
        <v>26270271</v>
      </c>
      <c r="H508" s="2">
        <v>5.0000000000000001E-3</v>
      </c>
      <c r="I508" s="19">
        <v>44866</v>
      </c>
      <c r="J508" s="19">
        <v>44879</v>
      </c>
      <c r="K508" s="3">
        <f>J508-I508+1</f>
        <v>14</v>
      </c>
      <c r="L508" s="3">
        <f>ROUND(G508*H508*K508/365,0)</f>
        <v>5038</v>
      </c>
      <c r="M508" s="3">
        <v>26027028</v>
      </c>
      <c r="N508" s="19">
        <v>45866</v>
      </c>
    </row>
    <row r="509" spans="1:14" s="18" customFormat="1" outlineLevel="2">
      <c r="A509" s="19" t="s">
        <v>207</v>
      </c>
      <c r="B509" s="20" t="s">
        <v>200</v>
      </c>
      <c r="C509" s="21" t="s">
        <v>228</v>
      </c>
      <c r="D509" s="20"/>
      <c r="E509" s="3"/>
      <c r="F509" s="19"/>
      <c r="G509" s="3">
        <v>26027028</v>
      </c>
      <c r="H509" s="2">
        <v>5.0000000000000001E-3</v>
      </c>
      <c r="I509" s="19">
        <v>44880</v>
      </c>
      <c r="J509" s="19">
        <v>44895</v>
      </c>
      <c r="K509" s="3">
        <f>J509-I509+1</f>
        <v>16</v>
      </c>
      <c r="L509" s="3">
        <f>ROUND(G509*H509*K509/365,0)</f>
        <v>5705</v>
      </c>
      <c r="M509" s="3"/>
      <c r="N509" s="19">
        <v>45866</v>
      </c>
    </row>
    <row r="510" spans="1:14" s="18" customFormat="1" outlineLevel="2">
      <c r="A510" s="19" t="s">
        <v>207</v>
      </c>
      <c r="B510" s="20" t="s">
        <v>201</v>
      </c>
      <c r="C510" s="21" t="s">
        <v>230</v>
      </c>
      <c r="D510" s="20" t="s">
        <v>231</v>
      </c>
      <c r="E510" s="3">
        <v>30800000</v>
      </c>
      <c r="F510" s="19">
        <v>44790</v>
      </c>
      <c r="G510" s="3">
        <v>30800000</v>
      </c>
      <c r="H510" s="2">
        <v>5.0000000000000001E-3</v>
      </c>
      <c r="I510" s="19">
        <v>44866</v>
      </c>
      <c r="J510" s="19">
        <v>44895</v>
      </c>
      <c r="K510" s="3">
        <f>J510-I510+1</f>
        <v>30</v>
      </c>
      <c r="L510" s="3">
        <f>ROUND(G510*H510*K510/365,0)</f>
        <v>12658</v>
      </c>
      <c r="M510" s="3">
        <v>30800000</v>
      </c>
      <c r="N510" s="19">
        <v>45885</v>
      </c>
    </row>
    <row r="511" spans="1:14" s="18" customFormat="1" outlineLevel="2">
      <c r="A511" s="19" t="s">
        <v>207</v>
      </c>
      <c r="B511" s="20" t="s">
        <v>202</v>
      </c>
      <c r="C511" s="21" t="s">
        <v>222</v>
      </c>
      <c r="D511" s="20" t="s">
        <v>223</v>
      </c>
      <c r="E511" s="3">
        <v>132270000</v>
      </c>
      <c r="F511" s="19">
        <v>44802</v>
      </c>
      <c r="G511" s="3">
        <v>130432917</v>
      </c>
      <c r="H511" s="2">
        <v>5.0000000000000001E-3</v>
      </c>
      <c r="I511" s="19">
        <v>44866</v>
      </c>
      <c r="J511" s="19">
        <v>44879</v>
      </c>
      <c r="K511" s="3">
        <f>J511-I511+1</f>
        <v>14</v>
      </c>
      <c r="L511" s="3">
        <f>ROUND(G511*H511*K511/365,0)</f>
        <v>25015</v>
      </c>
      <c r="M511" s="3">
        <v>128595834</v>
      </c>
      <c r="N511" s="19">
        <v>45897</v>
      </c>
    </row>
    <row r="512" spans="1:14" s="18" customFormat="1" outlineLevel="2">
      <c r="A512" s="19" t="s">
        <v>207</v>
      </c>
      <c r="B512" s="20" t="s">
        <v>202</v>
      </c>
      <c r="C512" s="21" t="s">
        <v>222</v>
      </c>
      <c r="D512" s="20"/>
      <c r="E512" s="3"/>
      <c r="F512" s="19"/>
      <c r="G512" s="3">
        <v>128595834</v>
      </c>
      <c r="H512" s="2">
        <v>5.0000000000000001E-3</v>
      </c>
      <c r="I512" s="19">
        <v>44880</v>
      </c>
      <c r="J512" s="19">
        <v>44895</v>
      </c>
      <c r="K512" s="3">
        <f>J512-I512+1</f>
        <v>16</v>
      </c>
      <c r="L512" s="3">
        <f>ROUND(G512*H512*K512/365,0)</f>
        <v>28185</v>
      </c>
      <c r="M512" s="3"/>
      <c r="N512" s="19">
        <v>45897</v>
      </c>
    </row>
    <row r="513" spans="1:14" s="18" customFormat="1" outlineLevel="2">
      <c r="A513" s="19" t="s">
        <v>207</v>
      </c>
      <c r="B513" s="20" t="s">
        <v>203</v>
      </c>
      <c r="C513" s="21" t="s">
        <v>208</v>
      </c>
      <c r="D513" s="20" t="s">
        <v>209</v>
      </c>
      <c r="E513" s="3">
        <v>31841012</v>
      </c>
      <c r="F513" s="19">
        <v>44797</v>
      </c>
      <c r="G513" s="3">
        <v>31841012</v>
      </c>
      <c r="H513" s="2">
        <v>5.0000000000000001E-3</v>
      </c>
      <c r="I513" s="19">
        <v>44866</v>
      </c>
      <c r="J513" s="19">
        <v>44895</v>
      </c>
      <c r="K513" s="3">
        <f>J513-I513+1</f>
        <v>30</v>
      </c>
      <c r="L513" s="3">
        <f>ROUND(G513*H513*K513/365,0)</f>
        <v>13085</v>
      </c>
      <c r="M513" s="3">
        <v>31841012</v>
      </c>
      <c r="N513" s="19">
        <v>46622</v>
      </c>
    </row>
    <row r="514" spans="1:14" s="18" customFormat="1" outlineLevel="2">
      <c r="A514" s="19" t="s">
        <v>207</v>
      </c>
      <c r="B514" s="20" t="s">
        <v>204</v>
      </c>
      <c r="C514" s="21" t="s">
        <v>230</v>
      </c>
      <c r="D514" s="20" t="s">
        <v>231</v>
      </c>
      <c r="E514" s="3">
        <v>16590000</v>
      </c>
      <c r="F514" s="19">
        <v>44823</v>
      </c>
      <c r="G514" s="3">
        <v>16590000</v>
      </c>
      <c r="H514" s="2">
        <v>5.0000000000000001E-3</v>
      </c>
      <c r="I514" s="19">
        <v>44866</v>
      </c>
      <c r="J514" s="19">
        <v>44895</v>
      </c>
      <c r="K514" s="3">
        <f>J514-I514+1</f>
        <v>30</v>
      </c>
      <c r="L514" s="3">
        <f>ROUND(G514*H514*K514/365,0)</f>
        <v>6818</v>
      </c>
      <c r="M514" s="3">
        <v>16590000</v>
      </c>
      <c r="N514" s="19">
        <v>45918</v>
      </c>
    </row>
    <row r="515" spans="1:14" s="18" customFormat="1" outlineLevel="2">
      <c r="A515" s="19" t="s">
        <v>207</v>
      </c>
      <c r="B515" s="20" t="s">
        <v>205</v>
      </c>
      <c r="C515" s="21" t="s">
        <v>573</v>
      </c>
      <c r="D515" s="20" t="s">
        <v>572</v>
      </c>
      <c r="E515" s="3">
        <v>2650000</v>
      </c>
      <c r="F515" s="19">
        <v>44834</v>
      </c>
      <c r="G515" s="3">
        <v>2650000</v>
      </c>
      <c r="H515" s="2">
        <v>5.0000000000000001E-3</v>
      </c>
      <c r="I515" s="19">
        <v>44866</v>
      </c>
      <c r="J515" s="19">
        <v>44895</v>
      </c>
      <c r="K515" s="3">
        <f>J515-I515+1</f>
        <v>30</v>
      </c>
      <c r="L515" s="3">
        <f>ROUND(G515*H515*K515/365,0)</f>
        <v>1089</v>
      </c>
      <c r="M515" s="3">
        <v>2650000</v>
      </c>
      <c r="N515" s="19">
        <v>46659</v>
      </c>
    </row>
    <row r="516" spans="1:14" s="18" customFormat="1" outlineLevel="1">
      <c r="A516" s="22" t="s">
        <v>232</v>
      </c>
      <c r="B516" s="23"/>
      <c r="C516" s="24"/>
      <c r="D516" s="23"/>
      <c r="E516" s="25">
        <f>SUBTOTAL(9,E358:E515)</f>
        <v>2283057398</v>
      </c>
      <c r="F516" s="26"/>
      <c r="G516" s="25"/>
      <c r="H516" s="27"/>
      <c r="I516" s="26"/>
      <c r="J516" s="26"/>
      <c r="K516" s="25"/>
      <c r="L516" s="25">
        <f>SUBTOTAL(9,L358:L515)</f>
        <v>849191</v>
      </c>
      <c r="M516" s="25">
        <f>SUBTOTAL(9,M358:M515)</f>
        <v>2111357356</v>
      </c>
      <c r="N516" s="26"/>
    </row>
    <row r="517" spans="1:14" s="18" customFormat="1" outlineLevel="2">
      <c r="A517" s="19" t="s">
        <v>233</v>
      </c>
      <c r="B517" s="20" t="s">
        <v>17</v>
      </c>
      <c r="C517" s="21" t="s">
        <v>234</v>
      </c>
      <c r="D517" s="20" t="s">
        <v>235</v>
      </c>
      <c r="E517" s="3">
        <v>69000000</v>
      </c>
      <c r="F517" s="19">
        <v>43822</v>
      </c>
      <c r="G517" s="3">
        <v>69000000</v>
      </c>
      <c r="H517" s="2">
        <v>5.0000000000000001E-3</v>
      </c>
      <c r="I517" s="19">
        <v>44866</v>
      </c>
      <c r="J517" s="19">
        <v>44895</v>
      </c>
      <c r="K517" s="3">
        <f>J517-I517+1</f>
        <v>30</v>
      </c>
      <c r="L517" s="3">
        <f>ROUND(G517*H517*K517/365,0)</f>
        <v>28356</v>
      </c>
      <c r="M517" s="3">
        <v>69000000</v>
      </c>
      <c r="N517" s="19">
        <v>45648</v>
      </c>
    </row>
    <row r="518" spans="1:14" s="18" customFormat="1" outlineLevel="2">
      <c r="A518" s="19" t="s">
        <v>233</v>
      </c>
      <c r="B518" s="20" t="s">
        <v>20</v>
      </c>
      <c r="C518" s="21" t="s">
        <v>38</v>
      </c>
      <c r="D518" s="20" t="s">
        <v>39</v>
      </c>
      <c r="E518" s="3">
        <v>247700000</v>
      </c>
      <c r="F518" s="19">
        <v>43985</v>
      </c>
      <c r="G518" s="3">
        <v>247700000</v>
      </c>
      <c r="H518" s="2">
        <v>5.0000000000000001E-3</v>
      </c>
      <c r="I518" s="19">
        <v>44866</v>
      </c>
      <c r="J518" s="19">
        <v>44895</v>
      </c>
      <c r="K518" s="3">
        <f>J518-I518+1</f>
        <v>30</v>
      </c>
      <c r="L518" s="3">
        <f>ROUND(G518*H518*K518/365,0)</f>
        <v>101795</v>
      </c>
      <c r="M518" s="3">
        <v>247700000</v>
      </c>
      <c r="N518" s="19">
        <v>45810</v>
      </c>
    </row>
    <row r="519" spans="1:14" s="18" customFormat="1" outlineLevel="2">
      <c r="A519" s="19" t="s">
        <v>233</v>
      </c>
      <c r="B519" s="20" t="s">
        <v>131</v>
      </c>
      <c r="C519" s="21" t="s">
        <v>236</v>
      </c>
      <c r="D519" s="20" t="s">
        <v>237</v>
      </c>
      <c r="E519" s="3">
        <v>6880000</v>
      </c>
      <c r="F519" s="19">
        <v>44539</v>
      </c>
      <c r="G519" s="3">
        <v>6880000</v>
      </c>
      <c r="H519" s="2">
        <v>5.0000000000000001E-3</v>
      </c>
      <c r="I519" s="19">
        <v>44866</v>
      </c>
      <c r="J519" s="19">
        <v>44895</v>
      </c>
      <c r="K519" s="3">
        <f>J519-I519+1</f>
        <v>30</v>
      </c>
      <c r="L519" s="3">
        <f>ROUND(G519*H519*K519/365,0)</f>
        <v>2827</v>
      </c>
      <c r="M519" s="3">
        <v>6880000</v>
      </c>
      <c r="N519" s="19">
        <v>45634</v>
      </c>
    </row>
    <row r="520" spans="1:14" s="18" customFormat="1" outlineLevel="2">
      <c r="A520" s="19" t="s">
        <v>233</v>
      </c>
      <c r="B520" s="20" t="s">
        <v>134</v>
      </c>
      <c r="C520" s="21" t="s">
        <v>236</v>
      </c>
      <c r="D520" s="20" t="s">
        <v>237</v>
      </c>
      <c r="E520" s="3">
        <v>10050000</v>
      </c>
      <c r="F520" s="19">
        <v>44532</v>
      </c>
      <c r="G520" s="3">
        <v>10050000</v>
      </c>
      <c r="H520" s="2">
        <v>5.0000000000000001E-3</v>
      </c>
      <c r="I520" s="19">
        <v>44866</v>
      </c>
      <c r="J520" s="19">
        <v>44895</v>
      </c>
      <c r="K520" s="3">
        <f>J520-I520+1</f>
        <v>30</v>
      </c>
      <c r="L520" s="3">
        <f>ROUND(G520*H520*K520/365,0)</f>
        <v>4130</v>
      </c>
      <c r="M520" s="3">
        <v>10050000</v>
      </c>
      <c r="N520" s="19">
        <v>45627</v>
      </c>
    </row>
    <row r="521" spans="1:14" s="18" customFormat="1" outlineLevel="2">
      <c r="A521" s="19" t="s">
        <v>233</v>
      </c>
      <c r="B521" s="20" t="s">
        <v>137</v>
      </c>
      <c r="C521" s="21" t="s">
        <v>236</v>
      </c>
      <c r="D521" s="20" t="s">
        <v>237</v>
      </c>
      <c r="E521" s="3">
        <v>1100000</v>
      </c>
      <c r="F521" s="19">
        <v>44539</v>
      </c>
      <c r="G521" s="3">
        <v>1100000</v>
      </c>
      <c r="H521" s="2">
        <v>5.0000000000000001E-3</v>
      </c>
      <c r="I521" s="19">
        <v>44866</v>
      </c>
      <c r="J521" s="19">
        <v>44895</v>
      </c>
      <c r="K521" s="3">
        <f>J521-I521+1</f>
        <v>30</v>
      </c>
      <c r="L521" s="3">
        <f>ROUND(G521*H521*K521/365,0)</f>
        <v>452</v>
      </c>
      <c r="M521" s="3">
        <v>1100000</v>
      </c>
      <c r="N521" s="19">
        <v>45634</v>
      </c>
    </row>
    <row r="522" spans="1:14" s="18" customFormat="1" outlineLevel="2">
      <c r="A522" s="19" t="s">
        <v>233</v>
      </c>
      <c r="B522" s="20" t="s">
        <v>138</v>
      </c>
      <c r="C522" s="21" t="s">
        <v>236</v>
      </c>
      <c r="D522" s="20" t="s">
        <v>237</v>
      </c>
      <c r="E522" s="3">
        <v>1070000</v>
      </c>
      <c r="F522" s="19">
        <v>44532</v>
      </c>
      <c r="G522" s="3">
        <v>1070000</v>
      </c>
      <c r="H522" s="2">
        <v>5.0000000000000001E-3</v>
      </c>
      <c r="I522" s="19">
        <v>44866</v>
      </c>
      <c r="J522" s="19">
        <v>44895</v>
      </c>
      <c r="K522" s="3">
        <f>J522-I522+1</f>
        <v>30</v>
      </c>
      <c r="L522" s="3">
        <f>ROUND(G522*H522*K522/365,0)</f>
        <v>440</v>
      </c>
      <c r="M522" s="3">
        <v>1070000</v>
      </c>
      <c r="N522" s="19">
        <v>45627</v>
      </c>
    </row>
    <row r="523" spans="1:14" s="18" customFormat="1" outlineLevel="2">
      <c r="A523" s="19" t="s">
        <v>233</v>
      </c>
      <c r="B523" s="20" t="s">
        <v>141</v>
      </c>
      <c r="C523" s="21" t="s">
        <v>236</v>
      </c>
      <c r="D523" s="20" t="s">
        <v>237</v>
      </c>
      <c r="E523" s="3">
        <v>1150000</v>
      </c>
      <c r="F523" s="19">
        <v>44539</v>
      </c>
      <c r="G523" s="3">
        <v>1150000</v>
      </c>
      <c r="H523" s="2">
        <v>5.0000000000000001E-3</v>
      </c>
      <c r="I523" s="19">
        <v>44866</v>
      </c>
      <c r="J523" s="19">
        <v>44895</v>
      </c>
      <c r="K523" s="3">
        <f>J523-I523+1</f>
        <v>30</v>
      </c>
      <c r="L523" s="3">
        <f>ROUND(G523*H523*K523/365,0)</f>
        <v>473</v>
      </c>
      <c r="M523" s="3">
        <v>1150000</v>
      </c>
      <c r="N523" s="19">
        <v>45634</v>
      </c>
    </row>
    <row r="524" spans="1:14" s="18" customFormat="1" outlineLevel="2">
      <c r="A524" s="19" t="s">
        <v>233</v>
      </c>
      <c r="B524" s="20" t="s">
        <v>142</v>
      </c>
      <c r="C524" s="21" t="s">
        <v>236</v>
      </c>
      <c r="D524" s="20" t="s">
        <v>237</v>
      </c>
      <c r="E524" s="3">
        <v>5080000</v>
      </c>
      <c r="F524" s="19">
        <v>44539</v>
      </c>
      <c r="G524" s="3">
        <v>5080000</v>
      </c>
      <c r="H524" s="2">
        <v>5.0000000000000001E-3</v>
      </c>
      <c r="I524" s="19">
        <v>44866</v>
      </c>
      <c r="J524" s="19">
        <v>44895</v>
      </c>
      <c r="K524" s="3">
        <f>J524-I524+1</f>
        <v>30</v>
      </c>
      <c r="L524" s="3">
        <f>ROUND(G524*H524*K524/365,0)</f>
        <v>2088</v>
      </c>
      <c r="M524" s="3">
        <v>5080000</v>
      </c>
      <c r="N524" s="19">
        <v>45634</v>
      </c>
    </row>
    <row r="525" spans="1:14" s="18" customFormat="1" outlineLevel="2">
      <c r="A525" s="19" t="s">
        <v>233</v>
      </c>
      <c r="B525" s="20" t="s">
        <v>145</v>
      </c>
      <c r="C525" s="21" t="s">
        <v>236</v>
      </c>
      <c r="D525" s="20" t="s">
        <v>237</v>
      </c>
      <c r="E525" s="3">
        <v>1920000</v>
      </c>
      <c r="F525" s="19">
        <v>44551</v>
      </c>
      <c r="G525" s="3">
        <v>1920000</v>
      </c>
      <c r="H525" s="2">
        <v>5.0000000000000001E-3</v>
      </c>
      <c r="I525" s="19">
        <v>44866</v>
      </c>
      <c r="J525" s="19">
        <v>44895</v>
      </c>
      <c r="K525" s="3">
        <f>J525-I525+1</f>
        <v>30</v>
      </c>
      <c r="L525" s="3">
        <f>ROUND(G525*H525*K525/365,0)</f>
        <v>789</v>
      </c>
      <c r="M525" s="3">
        <v>1920000</v>
      </c>
      <c r="N525" s="19">
        <v>45646</v>
      </c>
    </row>
    <row r="526" spans="1:14" s="18" customFormat="1" outlineLevel="2">
      <c r="A526" s="19" t="s">
        <v>233</v>
      </c>
      <c r="B526" s="20" t="s">
        <v>148</v>
      </c>
      <c r="C526" s="21" t="s">
        <v>238</v>
      </c>
      <c r="D526" s="20" t="s">
        <v>239</v>
      </c>
      <c r="E526" s="3">
        <v>22000000</v>
      </c>
      <c r="F526" s="19">
        <v>44545</v>
      </c>
      <c r="G526" s="3">
        <v>22000000</v>
      </c>
      <c r="H526" s="2">
        <v>5.0000000000000001E-3</v>
      </c>
      <c r="I526" s="19">
        <v>44866</v>
      </c>
      <c r="J526" s="19">
        <v>44895</v>
      </c>
      <c r="K526" s="3">
        <f>J526-I526+1</f>
        <v>30</v>
      </c>
      <c r="L526" s="3">
        <f>ROUND(G526*H526*K526/365,0)</f>
        <v>9041</v>
      </c>
      <c r="M526" s="3">
        <v>22000000</v>
      </c>
      <c r="N526" s="19">
        <v>46370</v>
      </c>
    </row>
    <row r="527" spans="1:14" s="18" customFormat="1" outlineLevel="2">
      <c r="A527" s="19" t="s">
        <v>233</v>
      </c>
      <c r="B527" s="20" t="s">
        <v>149</v>
      </c>
      <c r="C527" s="21" t="s">
        <v>240</v>
      </c>
      <c r="D527" s="20" t="s">
        <v>241</v>
      </c>
      <c r="E527" s="3">
        <v>27000000</v>
      </c>
      <c r="F527" s="19">
        <v>44537</v>
      </c>
      <c r="G527" s="3">
        <v>27000000</v>
      </c>
      <c r="H527" s="2">
        <v>5.0000000000000001E-3</v>
      </c>
      <c r="I527" s="19">
        <v>44866</v>
      </c>
      <c r="J527" s="19">
        <v>44895</v>
      </c>
      <c r="K527" s="3">
        <f>J527-I527+1</f>
        <v>30</v>
      </c>
      <c r="L527" s="3">
        <f>ROUND(G527*H527*K527/365,0)</f>
        <v>11096</v>
      </c>
      <c r="M527" s="3">
        <v>27000000</v>
      </c>
      <c r="N527" s="19">
        <v>46362</v>
      </c>
    </row>
    <row r="528" spans="1:14" s="18" customFormat="1" outlineLevel="2">
      <c r="A528" s="19" t="s">
        <v>233</v>
      </c>
      <c r="B528" s="20" t="s">
        <v>152</v>
      </c>
      <c r="C528" s="21" t="s">
        <v>163</v>
      </c>
      <c r="D528" s="20" t="s">
        <v>164</v>
      </c>
      <c r="E528" s="3">
        <v>400000000</v>
      </c>
      <c r="F528" s="19">
        <v>44552</v>
      </c>
      <c r="G528" s="3">
        <v>400000000</v>
      </c>
      <c r="H528" s="2">
        <v>5.0000000000000001E-3</v>
      </c>
      <c r="I528" s="19">
        <v>44866</v>
      </c>
      <c r="J528" s="19">
        <v>44895</v>
      </c>
      <c r="K528" s="3">
        <f>J528-I528+1</f>
        <v>30</v>
      </c>
      <c r="L528" s="3">
        <f>ROUND(G528*H528*K528/365,0)</f>
        <v>164384</v>
      </c>
      <c r="M528" s="3">
        <v>400000000</v>
      </c>
      <c r="N528" s="19">
        <v>45647</v>
      </c>
    </row>
    <row r="529" spans="1:14" s="18" customFormat="1" outlineLevel="2">
      <c r="A529" s="19" t="s">
        <v>233</v>
      </c>
      <c r="B529" s="20" t="s">
        <v>242</v>
      </c>
      <c r="C529" s="21" t="s">
        <v>21</v>
      </c>
      <c r="D529" s="20" t="s">
        <v>22</v>
      </c>
      <c r="E529" s="3">
        <v>382800000</v>
      </c>
      <c r="F529" s="19">
        <v>44567</v>
      </c>
      <c r="G529" s="3">
        <v>350900000</v>
      </c>
      <c r="H529" s="2">
        <v>3.0000000000000001E-3</v>
      </c>
      <c r="I529" s="19">
        <v>44866</v>
      </c>
      <c r="J529" s="19">
        <v>44895</v>
      </c>
      <c r="K529" s="3">
        <f>J529-I529+1</f>
        <v>30</v>
      </c>
      <c r="L529" s="3">
        <f>ROUND(G529*H529*K529/365,0)</f>
        <v>86523</v>
      </c>
      <c r="M529" s="3">
        <v>350900000</v>
      </c>
      <c r="N529" s="19">
        <v>46392</v>
      </c>
    </row>
    <row r="530" spans="1:14" s="18" customFormat="1" outlineLevel="2">
      <c r="A530" s="19" t="s">
        <v>233</v>
      </c>
      <c r="B530" s="20" t="s">
        <v>243</v>
      </c>
      <c r="C530" s="21" t="s">
        <v>236</v>
      </c>
      <c r="D530" s="20" t="s">
        <v>237</v>
      </c>
      <c r="E530" s="3">
        <v>320000</v>
      </c>
      <c r="F530" s="19">
        <v>44564</v>
      </c>
      <c r="G530" s="3">
        <v>320000</v>
      </c>
      <c r="H530" s="2">
        <v>5.0000000000000001E-3</v>
      </c>
      <c r="I530" s="19">
        <v>44866</v>
      </c>
      <c r="J530" s="19">
        <v>44895</v>
      </c>
      <c r="K530" s="3">
        <f>J530-I530+1</f>
        <v>30</v>
      </c>
      <c r="L530" s="3">
        <f>ROUND(G530*H530*K530/365,0)</f>
        <v>132</v>
      </c>
      <c r="M530" s="3">
        <v>320000</v>
      </c>
      <c r="N530" s="19">
        <v>45659</v>
      </c>
    </row>
    <row r="531" spans="1:14" s="18" customFormat="1" outlineLevel="2">
      <c r="A531" s="19" t="s">
        <v>233</v>
      </c>
      <c r="B531" s="20" t="s">
        <v>244</v>
      </c>
      <c r="C531" s="21" t="s">
        <v>236</v>
      </c>
      <c r="D531" s="20" t="s">
        <v>237</v>
      </c>
      <c r="E531" s="3">
        <v>13640000</v>
      </c>
      <c r="F531" s="19">
        <v>44568</v>
      </c>
      <c r="G531" s="3">
        <v>13640000</v>
      </c>
      <c r="H531" s="2">
        <v>5.0000000000000001E-3</v>
      </c>
      <c r="I531" s="19">
        <v>44866</v>
      </c>
      <c r="J531" s="19">
        <v>44895</v>
      </c>
      <c r="K531" s="3">
        <f>J531-I531+1</f>
        <v>30</v>
      </c>
      <c r="L531" s="3">
        <f>ROUND(G531*H531*K531/365,0)</f>
        <v>5605</v>
      </c>
      <c r="M531" s="3">
        <v>13640000</v>
      </c>
      <c r="N531" s="19">
        <v>45663</v>
      </c>
    </row>
    <row r="532" spans="1:14" s="18" customFormat="1" outlineLevel="2">
      <c r="A532" s="19" t="s">
        <v>233</v>
      </c>
      <c r="B532" s="20" t="s">
        <v>245</v>
      </c>
      <c r="C532" s="21" t="s">
        <v>236</v>
      </c>
      <c r="D532" s="20" t="s">
        <v>237</v>
      </c>
      <c r="E532" s="3">
        <v>16093000</v>
      </c>
      <c r="F532" s="19">
        <v>44564</v>
      </c>
      <c r="G532" s="3">
        <v>16093000</v>
      </c>
      <c r="H532" s="2">
        <v>5.0000000000000001E-3</v>
      </c>
      <c r="I532" s="19">
        <v>44866</v>
      </c>
      <c r="J532" s="19">
        <v>44895</v>
      </c>
      <c r="K532" s="3">
        <f>J532-I532+1</f>
        <v>30</v>
      </c>
      <c r="L532" s="3">
        <f>ROUND(G532*H532*K532/365,0)</f>
        <v>6614</v>
      </c>
      <c r="M532" s="3">
        <v>16093000</v>
      </c>
      <c r="N532" s="19">
        <v>45659</v>
      </c>
    </row>
    <row r="533" spans="1:14" s="18" customFormat="1" outlineLevel="2">
      <c r="A533" s="19" t="s">
        <v>233</v>
      </c>
      <c r="B533" s="20" t="s">
        <v>246</v>
      </c>
      <c r="C533" s="21" t="s">
        <v>236</v>
      </c>
      <c r="D533" s="20" t="s">
        <v>237</v>
      </c>
      <c r="E533" s="3">
        <v>1830000</v>
      </c>
      <c r="F533" s="19">
        <v>44568</v>
      </c>
      <c r="G533" s="3">
        <v>1830000</v>
      </c>
      <c r="H533" s="2">
        <v>5.0000000000000001E-3</v>
      </c>
      <c r="I533" s="19">
        <v>44866</v>
      </c>
      <c r="J533" s="19">
        <v>44895</v>
      </c>
      <c r="K533" s="3">
        <f>J533-I533+1</f>
        <v>30</v>
      </c>
      <c r="L533" s="3">
        <f>ROUND(G533*H533*K533/365,0)</f>
        <v>752</v>
      </c>
      <c r="M533" s="3">
        <v>1830000</v>
      </c>
      <c r="N533" s="19">
        <v>45663</v>
      </c>
    </row>
    <row r="534" spans="1:14" s="18" customFormat="1" outlineLevel="2">
      <c r="A534" s="19" t="s">
        <v>233</v>
      </c>
      <c r="B534" s="20" t="s">
        <v>247</v>
      </c>
      <c r="C534" s="21" t="s">
        <v>236</v>
      </c>
      <c r="D534" s="20" t="s">
        <v>237</v>
      </c>
      <c r="E534" s="3">
        <v>6880000</v>
      </c>
      <c r="F534" s="19">
        <v>44588</v>
      </c>
      <c r="G534" s="3">
        <v>6880000</v>
      </c>
      <c r="H534" s="2">
        <v>5.0000000000000001E-3</v>
      </c>
      <c r="I534" s="19">
        <v>44866</v>
      </c>
      <c r="J534" s="19">
        <v>44895</v>
      </c>
      <c r="K534" s="3">
        <f>J534-I534+1</f>
        <v>30</v>
      </c>
      <c r="L534" s="3">
        <f>ROUND(G534*H534*K534/365,0)</f>
        <v>2827</v>
      </c>
      <c r="M534" s="3">
        <v>6880000</v>
      </c>
      <c r="N534" s="19">
        <v>45683</v>
      </c>
    </row>
    <row r="535" spans="1:14" s="18" customFormat="1" outlineLevel="2">
      <c r="A535" s="19" t="s">
        <v>233</v>
      </c>
      <c r="B535" s="20" t="s">
        <v>248</v>
      </c>
      <c r="C535" s="21" t="s">
        <v>236</v>
      </c>
      <c r="D535" s="20" t="s">
        <v>237</v>
      </c>
      <c r="E535" s="3">
        <v>1550000</v>
      </c>
      <c r="F535" s="19">
        <v>44568</v>
      </c>
      <c r="G535" s="3">
        <v>1550000</v>
      </c>
      <c r="H535" s="2">
        <v>5.0000000000000001E-3</v>
      </c>
      <c r="I535" s="19">
        <v>44866</v>
      </c>
      <c r="J535" s="19">
        <v>44895</v>
      </c>
      <c r="K535" s="3">
        <f>J535-I535+1</f>
        <v>30</v>
      </c>
      <c r="L535" s="3">
        <f>ROUND(G535*H535*K535/365,0)</f>
        <v>637</v>
      </c>
      <c r="M535" s="3">
        <v>1550000</v>
      </c>
      <c r="N535" s="19">
        <v>45663</v>
      </c>
    </row>
    <row r="536" spans="1:14" s="18" customFormat="1" outlineLevel="2">
      <c r="A536" s="19" t="s">
        <v>233</v>
      </c>
      <c r="B536" s="20" t="s">
        <v>249</v>
      </c>
      <c r="C536" s="21" t="s">
        <v>236</v>
      </c>
      <c r="D536" s="20" t="s">
        <v>237</v>
      </c>
      <c r="E536" s="3">
        <v>6110000</v>
      </c>
      <c r="F536" s="19">
        <v>44568</v>
      </c>
      <c r="G536" s="3">
        <v>6110000</v>
      </c>
      <c r="H536" s="2">
        <v>5.0000000000000001E-3</v>
      </c>
      <c r="I536" s="19">
        <v>44866</v>
      </c>
      <c r="J536" s="19">
        <v>44895</v>
      </c>
      <c r="K536" s="3">
        <f>J536-I536+1</f>
        <v>30</v>
      </c>
      <c r="L536" s="3">
        <f>ROUND(G536*H536*K536/365,0)</f>
        <v>2511</v>
      </c>
      <c r="M536" s="3">
        <v>6110000</v>
      </c>
      <c r="N536" s="19">
        <v>45663</v>
      </c>
    </row>
    <row r="537" spans="1:14" s="18" customFormat="1" outlineLevel="2">
      <c r="A537" s="19" t="s">
        <v>233</v>
      </c>
      <c r="B537" s="20" t="s">
        <v>250</v>
      </c>
      <c r="C537" s="21" t="s">
        <v>236</v>
      </c>
      <c r="D537" s="20" t="s">
        <v>237</v>
      </c>
      <c r="E537" s="3">
        <v>600000</v>
      </c>
      <c r="F537" s="19">
        <v>44568</v>
      </c>
      <c r="G537" s="3">
        <v>600000</v>
      </c>
      <c r="H537" s="2">
        <v>5.0000000000000001E-3</v>
      </c>
      <c r="I537" s="19">
        <v>44866</v>
      </c>
      <c r="J537" s="19">
        <v>44895</v>
      </c>
      <c r="K537" s="3">
        <f>J537-I537+1</f>
        <v>30</v>
      </c>
      <c r="L537" s="3">
        <f>ROUND(G537*H537*K537/365,0)</f>
        <v>247</v>
      </c>
      <c r="M537" s="3">
        <v>600000</v>
      </c>
      <c r="N537" s="19">
        <v>45663</v>
      </c>
    </row>
    <row r="538" spans="1:14" s="18" customFormat="1" outlineLevel="2">
      <c r="A538" s="19" t="s">
        <v>233</v>
      </c>
      <c r="B538" s="20" t="s">
        <v>251</v>
      </c>
      <c r="C538" s="21" t="s">
        <v>157</v>
      </c>
      <c r="D538" s="20" t="s">
        <v>158</v>
      </c>
      <c r="E538" s="3">
        <v>29500000</v>
      </c>
      <c r="F538" s="19">
        <v>44586</v>
      </c>
      <c r="G538" s="3">
        <v>29500000</v>
      </c>
      <c r="H538" s="2">
        <v>3.0000000000000001E-3</v>
      </c>
      <c r="I538" s="19">
        <v>44866</v>
      </c>
      <c r="J538" s="19">
        <v>44895</v>
      </c>
      <c r="K538" s="3">
        <f>J538-I538+1</f>
        <v>30</v>
      </c>
      <c r="L538" s="3">
        <f>ROUND(G538*H538*K538/365,0)</f>
        <v>7274</v>
      </c>
      <c r="M538" s="3">
        <v>29500000</v>
      </c>
      <c r="N538" s="19">
        <v>45681</v>
      </c>
    </row>
    <row r="539" spans="1:14" s="18" customFormat="1" outlineLevel="2">
      <c r="A539" s="19" t="s">
        <v>233</v>
      </c>
      <c r="B539" s="20" t="s">
        <v>26</v>
      </c>
      <c r="C539" s="21" t="s">
        <v>21</v>
      </c>
      <c r="D539" s="20" t="s">
        <v>22</v>
      </c>
      <c r="E539" s="3">
        <v>624000000</v>
      </c>
      <c r="F539" s="19">
        <v>44014</v>
      </c>
      <c r="G539" s="3">
        <v>572000000</v>
      </c>
      <c r="H539" s="2">
        <v>5.0000000000000001E-3</v>
      </c>
      <c r="I539" s="19">
        <v>44866</v>
      </c>
      <c r="J539" s="19">
        <v>44895</v>
      </c>
      <c r="K539" s="3">
        <f>J539-I539+1</f>
        <v>30</v>
      </c>
      <c r="L539" s="3">
        <f>ROUND(G539*H539*K539/365,0)</f>
        <v>235068</v>
      </c>
      <c r="M539" s="3">
        <v>572000000</v>
      </c>
      <c r="N539" s="19">
        <v>45839</v>
      </c>
    </row>
    <row r="540" spans="1:14" s="18" customFormat="1" outlineLevel="2">
      <c r="A540" s="19" t="s">
        <v>233</v>
      </c>
      <c r="B540" s="20" t="s">
        <v>252</v>
      </c>
      <c r="C540" s="21" t="s">
        <v>18</v>
      </c>
      <c r="D540" s="20" t="s">
        <v>19</v>
      </c>
      <c r="E540" s="3">
        <v>1325357</v>
      </c>
      <c r="F540" s="19">
        <v>44575</v>
      </c>
      <c r="G540" s="3">
        <v>1043367</v>
      </c>
      <c r="H540" s="2">
        <v>5.0000000000000001E-3</v>
      </c>
      <c r="I540" s="19">
        <v>44866</v>
      </c>
      <c r="J540" s="19">
        <v>44879</v>
      </c>
      <c r="K540" s="3">
        <f>J540-I540+1</f>
        <v>14</v>
      </c>
      <c r="L540" s="3">
        <f>ROUND(G540*H540*K540/365,0)</f>
        <v>200</v>
      </c>
      <c r="M540" s="3">
        <v>1015168</v>
      </c>
      <c r="N540" s="19">
        <v>46400</v>
      </c>
    </row>
    <row r="541" spans="1:14" s="18" customFormat="1" outlineLevel="2">
      <c r="A541" s="19" t="s">
        <v>233</v>
      </c>
      <c r="B541" s="20" t="s">
        <v>252</v>
      </c>
      <c r="C541" s="21" t="s">
        <v>18</v>
      </c>
      <c r="D541" s="20"/>
      <c r="E541" s="3"/>
      <c r="F541" s="19"/>
      <c r="G541" s="3">
        <v>1015168</v>
      </c>
      <c r="H541" s="2">
        <v>5.0000000000000001E-3</v>
      </c>
      <c r="I541" s="19">
        <v>44880</v>
      </c>
      <c r="J541" s="19">
        <v>44895</v>
      </c>
      <c r="K541" s="3">
        <f>J541-I541+1</f>
        <v>16</v>
      </c>
      <c r="L541" s="3">
        <f>ROUND(G541*H541*K541/365,0)</f>
        <v>223</v>
      </c>
      <c r="M541" s="3"/>
      <c r="N541" s="19">
        <v>46400</v>
      </c>
    </row>
    <row r="542" spans="1:14" s="18" customFormat="1" outlineLevel="2">
      <c r="A542" s="19" t="s">
        <v>233</v>
      </c>
      <c r="B542" s="20" t="s">
        <v>253</v>
      </c>
      <c r="C542" s="21" t="s">
        <v>56</v>
      </c>
      <c r="D542" s="20" t="s">
        <v>57</v>
      </c>
      <c r="E542" s="3">
        <v>1021581</v>
      </c>
      <c r="F542" s="19">
        <v>44589</v>
      </c>
      <c r="G542" s="3">
        <v>868347</v>
      </c>
      <c r="H542" s="2">
        <v>5.0000000000000001E-3</v>
      </c>
      <c r="I542" s="19">
        <v>44866</v>
      </c>
      <c r="J542" s="19">
        <v>44879</v>
      </c>
      <c r="K542" s="3">
        <f>J542-I542+1</f>
        <v>14</v>
      </c>
      <c r="L542" s="3">
        <f>ROUND(G542*H542*K542/365,0)</f>
        <v>167</v>
      </c>
      <c r="M542" s="3">
        <v>851321</v>
      </c>
      <c r="N542" s="19">
        <v>45684</v>
      </c>
    </row>
    <row r="543" spans="1:14" s="18" customFormat="1" outlineLevel="2">
      <c r="A543" s="19" t="s">
        <v>233</v>
      </c>
      <c r="B543" s="20" t="s">
        <v>253</v>
      </c>
      <c r="C543" s="21" t="s">
        <v>56</v>
      </c>
      <c r="D543" s="20"/>
      <c r="E543" s="3"/>
      <c r="F543" s="19"/>
      <c r="G543" s="3">
        <v>851321</v>
      </c>
      <c r="H543" s="2">
        <v>5.0000000000000001E-3</v>
      </c>
      <c r="I543" s="19">
        <v>44880</v>
      </c>
      <c r="J543" s="19">
        <v>44895</v>
      </c>
      <c r="K543" s="3">
        <f>J543-I543+1</f>
        <v>16</v>
      </c>
      <c r="L543" s="3">
        <f>ROUND(G543*H543*K543/365,0)</f>
        <v>187</v>
      </c>
      <c r="M543" s="3"/>
      <c r="N543" s="19">
        <v>45684</v>
      </c>
    </row>
    <row r="544" spans="1:14" s="18" customFormat="1" outlineLevel="2">
      <c r="A544" s="19" t="s">
        <v>233</v>
      </c>
      <c r="B544" s="20" t="s">
        <v>276</v>
      </c>
      <c r="C544" s="21" t="s">
        <v>489</v>
      </c>
      <c r="D544" s="20" t="s">
        <v>488</v>
      </c>
      <c r="E544" s="3">
        <v>59000000</v>
      </c>
      <c r="F544" s="19">
        <v>44607</v>
      </c>
      <c r="G544" s="3">
        <v>59000000</v>
      </c>
      <c r="H544" s="2">
        <v>5.0000000000000001E-3</v>
      </c>
      <c r="I544" s="19">
        <v>44866</v>
      </c>
      <c r="J544" s="19">
        <v>44895</v>
      </c>
      <c r="K544" s="3">
        <f>J544-I544+1</f>
        <v>30</v>
      </c>
      <c r="L544" s="3">
        <f>ROUND(G544*H544*K544/365,0)</f>
        <v>24247</v>
      </c>
      <c r="M544" s="3">
        <v>59000000</v>
      </c>
      <c r="N544" s="19">
        <v>45702</v>
      </c>
    </row>
    <row r="545" spans="1:14" s="18" customFormat="1" outlineLevel="2">
      <c r="A545" s="19" t="s">
        <v>233</v>
      </c>
      <c r="B545" s="20" t="s">
        <v>277</v>
      </c>
      <c r="C545" s="21" t="s">
        <v>236</v>
      </c>
      <c r="D545" s="20" t="s">
        <v>237</v>
      </c>
      <c r="E545" s="3">
        <v>9130000</v>
      </c>
      <c r="F545" s="19">
        <v>44599</v>
      </c>
      <c r="G545" s="3">
        <v>9130000</v>
      </c>
      <c r="H545" s="2">
        <v>5.0000000000000001E-3</v>
      </c>
      <c r="I545" s="19">
        <v>44866</v>
      </c>
      <c r="J545" s="19">
        <v>44895</v>
      </c>
      <c r="K545" s="3">
        <f>J545-I545+1</f>
        <v>30</v>
      </c>
      <c r="L545" s="3">
        <f>ROUND(G545*H545*K545/365,0)</f>
        <v>3752</v>
      </c>
      <c r="M545" s="3">
        <v>9130000</v>
      </c>
      <c r="N545" s="19">
        <v>45694</v>
      </c>
    </row>
    <row r="546" spans="1:14" s="18" customFormat="1" outlineLevel="2">
      <c r="A546" s="19" t="s">
        <v>233</v>
      </c>
      <c r="B546" s="20" t="s">
        <v>278</v>
      </c>
      <c r="C546" s="21" t="s">
        <v>236</v>
      </c>
      <c r="D546" s="20" t="s">
        <v>237</v>
      </c>
      <c r="E546" s="3">
        <v>12190000</v>
      </c>
      <c r="F546" s="19">
        <v>44601</v>
      </c>
      <c r="G546" s="3">
        <v>12190000</v>
      </c>
      <c r="H546" s="2">
        <v>5.0000000000000001E-3</v>
      </c>
      <c r="I546" s="19">
        <v>44866</v>
      </c>
      <c r="J546" s="19">
        <v>44895</v>
      </c>
      <c r="K546" s="3">
        <f>J546-I546+1</f>
        <v>30</v>
      </c>
      <c r="L546" s="3">
        <f>ROUND(G546*H546*K546/365,0)</f>
        <v>5010</v>
      </c>
      <c r="M546" s="3">
        <v>12190000</v>
      </c>
      <c r="N546" s="19">
        <v>45696</v>
      </c>
    </row>
    <row r="547" spans="1:14" s="18" customFormat="1" outlineLevel="2">
      <c r="A547" s="19" t="s">
        <v>233</v>
      </c>
      <c r="B547" s="20" t="s">
        <v>279</v>
      </c>
      <c r="C547" s="21" t="s">
        <v>236</v>
      </c>
      <c r="D547" s="20" t="s">
        <v>237</v>
      </c>
      <c r="E547" s="3">
        <v>10820000</v>
      </c>
      <c r="F547" s="19">
        <v>44599</v>
      </c>
      <c r="G547" s="3">
        <v>10820000</v>
      </c>
      <c r="H547" s="2">
        <v>5.0000000000000001E-3</v>
      </c>
      <c r="I547" s="19">
        <v>44866</v>
      </c>
      <c r="J547" s="19">
        <v>44895</v>
      </c>
      <c r="K547" s="3">
        <f>J547-I547+1</f>
        <v>30</v>
      </c>
      <c r="L547" s="3">
        <f>ROUND(G547*H547*K547/365,0)</f>
        <v>4447</v>
      </c>
      <c r="M547" s="3">
        <v>10820000</v>
      </c>
      <c r="N547" s="19">
        <v>45694</v>
      </c>
    </row>
    <row r="548" spans="1:14" s="18" customFormat="1" outlineLevel="2">
      <c r="A548" s="19" t="s">
        <v>233</v>
      </c>
      <c r="B548" s="20" t="s">
        <v>280</v>
      </c>
      <c r="C548" s="21" t="s">
        <v>236</v>
      </c>
      <c r="D548" s="20" t="s">
        <v>237</v>
      </c>
      <c r="E548" s="3">
        <v>260000</v>
      </c>
      <c r="F548" s="19">
        <v>44599</v>
      </c>
      <c r="G548" s="3">
        <v>260000</v>
      </c>
      <c r="H548" s="2">
        <v>5.0000000000000001E-3</v>
      </c>
      <c r="I548" s="19">
        <v>44866</v>
      </c>
      <c r="J548" s="19">
        <v>44895</v>
      </c>
      <c r="K548" s="3">
        <f>J548-I548+1</f>
        <v>30</v>
      </c>
      <c r="L548" s="3">
        <f>ROUND(G548*H548*K548/365,0)</f>
        <v>107</v>
      </c>
      <c r="M548" s="3">
        <v>260000</v>
      </c>
      <c r="N548" s="19">
        <v>45694</v>
      </c>
    </row>
    <row r="549" spans="1:14" s="18" customFormat="1" outlineLevel="2">
      <c r="A549" s="19" t="s">
        <v>233</v>
      </c>
      <c r="B549" s="20" t="s">
        <v>281</v>
      </c>
      <c r="C549" s="21" t="s">
        <v>236</v>
      </c>
      <c r="D549" s="20" t="s">
        <v>237</v>
      </c>
      <c r="E549" s="3">
        <v>1530000</v>
      </c>
      <c r="F549" s="19">
        <v>44599</v>
      </c>
      <c r="G549" s="3">
        <v>1530000</v>
      </c>
      <c r="H549" s="2">
        <v>5.0000000000000001E-3</v>
      </c>
      <c r="I549" s="19">
        <v>44866</v>
      </c>
      <c r="J549" s="19">
        <v>44895</v>
      </c>
      <c r="K549" s="3">
        <f>J549-I549+1</f>
        <v>30</v>
      </c>
      <c r="L549" s="3">
        <f>ROUND(G549*H549*K549/365,0)</f>
        <v>629</v>
      </c>
      <c r="M549" s="3">
        <v>1530000</v>
      </c>
      <c r="N549" s="19">
        <v>45694</v>
      </c>
    </row>
    <row r="550" spans="1:14" s="18" customFormat="1" outlineLevel="2">
      <c r="A550" s="19" t="s">
        <v>233</v>
      </c>
      <c r="B550" s="20" t="s">
        <v>282</v>
      </c>
      <c r="C550" s="21" t="s">
        <v>487</v>
      </c>
      <c r="D550" s="20" t="s">
        <v>486</v>
      </c>
      <c r="E550" s="3">
        <v>13260000</v>
      </c>
      <c r="F550" s="19">
        <v>44607</v>
      </c>
      <c r="G550" s="3">
        <v>13260000</v>
      </c>
      <c r="H550" s="2">
        <v>5.0000000000000001E-3</v>
      </c>
      <c r="I550" s="19">
        <v>44866</v>
      </c>
      <c r="J550" s="19">
        <v>44895</v>
      </c>
      <c r="K550" s="3">
        <f>J550-I550+1</f>
        <v>30</v>
      </c>
      <c r="L550" s="3">
        <f>ROUND(G550*H550*K550/365,0)</f>
        <v>5449</v>
      </c>
      <c r="M550" s="3">
        <v>13260000</v>
      </c>
      <c r="N550" s="19">
        <v>45702</v>
      </c>
    </row>
    <row r="551" spans="1:14" s="18" customFormat="1" outlineLevel="2">
      <c r="A551" s="19" t="s">
        <v>233</v>
      </c>
      <c r="B551" s="20" t="s">
        <v>283</v>
      </c>
      <c r="C551" s="21" t="s">
        <v>487</v>
      </c>
      <c r="D551" s="20" t="s">
        <v>486</v>
      </c>
      <c r="E551" s="3">
        <v>26300000</v>
      </c>
      <c r="F551" s="19">
        <v>44607</v>
      </c>
      <c r="G551" s="3">
        <v>26300000</v>
      </c>
      <c r="H551" s="2">
        <v>5.0000000000000001E-3</v>
      </c>
      <c r="I551" s="19">
        <v>44866</v>
      </c>
      <c r="J551" s="19">
        <v>44895</v>
      </c>
      <c r="K551" s="3">
        <f>J551-I551+1</f>
        <v>30</v>
      </c>
      <c r="L551" s="3">
        <f>ROUND(G551*H551*K551/365,0)</f>
        <v>10808</v>
      </c>
      <c r="M551" s="3">
        <v>26300000</v>
      </c>
      <c r="N551" s="19">
        <v>45702</v>
      </c>
    </row>
    <row r="552" spans="1:14" s="18" customFormat="1" outlineLevel="2">
      <c r="A552" s="19" t="s">
        <v>233</v>
      </c>
      <c r="B552" s="20" t="s">
        <v>27</v>
      </c>
      <c r="C552" s="21" t="s">
        <v>21</v>
      </c>
      <c r="D552" s="20" t="s">
        <v>22</v>
      </c>
      <c r="E552" s="3">
        <v>82000000</v>
      </c>
      <c r="F552" s="19">
        <v>44042</v>
      </c>
      <c r="G552" s="3">
        <v>75166666</v>
      </c>
      <c r="H552" s="2">
        <v>5.0000000000000001E-3</v>
      </c>
      <c r="I552" s="19">
        <v>44866</v>
      </c>
      <c r="J552" s="19">
        <v>44895</v>
      </c>
      <c r="K552" s="3">
        <f>J552-I552+1</f>
        <v>30</v>
      </c>
      <c r="L552" s="3">
        <f>ROUND(G552*H552*K552/365,0)</f>
        <v>30890</v>
      </c>
      <c r="M552" s="3">
        <v>75166666</v>
      </c>
      <c r="N552" s="19">
        <v>45867</v>
      </c>
    </row>
    <row r="553" spans="1:14" s="18" customFormat="1" outlineLevel="2">
      <c r="A553" s="19" t="s">
        <v>233</v>
      </c>
      <c r="B553" s="20" t="s">
        <v>284</v>
      </c>
      <c r="C553" s="21" t="s">
        <v>218</v>
      </c>
      <c r="D553" s="20" t="s">
        <v>219</v>
      </c>
      <c r="E553" s="3">
        <v>10662500</v>
      </c>
      <c r="F553" s="19">
        <v>44599</v>
      </c>
      <c r="G553" s="3">
        <v>9951664</v>
      </c>
      <c r="H553" s="2">
        <v>5.0000000000000001E-3</v>
      </c>
      <c r="I553" s="19">
        <v>44866</v>
      </c>
      <c r="J553" s="19">
        <v>44879</v>
      </c>
      <c r="K553" s="3">
        <f>J553-I553+1</f>
        <v>14</v>
      </c>
      <c r="L553" s="3">
        <f>ROUND(G553*H553*K553/365,0)</f>
        <v>1909</v>
      </c>
      <c r="M553" s="3">
        <v>9773955</v>
      </c>
      <c r="N553" s="19">
        <v>46424</v>
      </c>
    </row>
    <row r="554" spans="1:14" s="18" customFormat="1" outlineLevel="2">
      <c r="A554" s="19" t="s">
        <v>233</v>
      </c>
      <c r="B554" s="20" t="s">
        <v>284</v>
      </c>
      <c r="C554" s="21" t="s">
        <v>218</v>
      </c>
      <c r="D554" s="20"/>
      <c r="E554" s="3"/>
      <c r="F554" s="19"/>
      <c r="G554" s="3">
        <v>9773955</v>
      </c>
      <c r="H554" s="2">
        <v>5.0000000000000001E-3</v>
      </c>
      <c r="I554" s="19">
        <v>44880</v>
      </c>
      <c r="J554" s="19">
        <v>44895</v>
      </c>
      <c r="K554" s="3">
        <f>J554-I554+1</f>
        <v>16</v>
      </c>
      <c r="L554" s="3">
        <f>ROUND(G554*H554*K554/365,0)</f>
        <v>2142</v>
      </c>
      <c r="M554" s="3"/>
      <c r="N554" s="19">
        <v>46424</v>
      </c>
    </row>
    <row r="555" spans="1:14" s="18" customFormat="1" outlineLevel="2">
      <c r="A555" s="19" t="s">
        <v>233</v>
      </c>
      <c r="B555" s="20" t="s">
        <v>285</v>
      </c>
      <c r="C555" s="21" t="s">
        <v>230</v>
      </c>
      <c r="D555" s="20" t="s">
        <v>231</v>
      </c>
      <c r="E555" s="3">
        <v>8920000</v>
      </c>
      <c r="F555" s="19">
        <v>44624</v>
      </c>
      <c r="G555" s="3">
        <v>8920000</v>
      </c>
      <c r="H555" s="2">
        <v>5.0000000000000001E-3</v>
      </c>
      <c r="I555" s="19">
        <v>44866</v>
      </c>
      <c r="J555" s="19">
        <v>44895</v>
      </c>
      <c r="K555" s="3">
        <f>J555-I555+1</f>
        <v>30</v>
      </c>
      <c r="L555" s="3">
        <f>ROUND(G555*H555*K555/365,0)</f>
        <v>3666</v>
      </c>
      <c r="M555" s="3">
        <v>8920000</v>
      </c>
      <c r="N555" s="19">
        <v>45719</v>
      </c>
    </row>
    <row r="556" spans="1:14" s="18" customFormat="1" outlineLevel="2">
      <c r="A556" s="19" t="s">
        <v>233</v>
      </c>
      <c r="B556" s="20" t="s">
        <v>288</v>
      </c>
      <c r="C556" s="21" t="s">
        <v>230</v>
      </c>
      <c r="D556" s="20" t="s">
        <v>231</v>
      </c>
      <c r="E556" s="3">
        <v>16960000</v>
      </c>
      <c r="F556" s="19">
        <v>44627</v>
      </c>
      <c r="G556" s="3">
        <v>16960000</v>
      </c>
      <c r="H556" s="2">
        <v>5.0000000000000001E-3</v>
      </c>
      <c r="I556" s="19">
        <v>44866</v>
      </c>
      <c r="J556" s="19">
        <v>44895</v>
      </c>
      <c r="K556" s="3">
        <f>J556-I556+1</f>
        <v>30</v>
      </c>
      <c r="L556" s="3">
        <f>ROUND(G556*H556*K556/365,0)</f>
        <v>6970</v>
      </c>
      <c r="M556" s="3">
        <v>16960000</v>
      </c>
      <c r="N556" s="19">
        <v>45722</v>
      </c>
    </row>
    <row r="557" spans="1:14" s="18" customFormat="1" outlineLevel="2">
      <c r="A557" s="19" t="s">
        <v>233</v>
      </c>
      <c r="B557" s="20" t="s">
        <v>289</v>
      </c>
      <c r="C557" s="21" t="s">
        <v>230</v>
      </c>
      <c r="D557" s="20" t="s">
        <v>231</v>
      </c>
      <c r="E557" s="3">
        <v>6468000</v>
      </c>
      <c r="F557" s="19">
        <v>44636</v>
      </c>
      <c r="G557" s="3">
        <v>6468000</v>
      </c>
      <c r="H557" s="2">
        <v>5.0000000000000001E-3</v>
      </c>
      <c r="I557" s="19">
        <v>44866</v>
      </c>
      <c r="J557" s="19">
        <v>44895</v>
      </c>
      <c r="K557" s="3">
        <f>J557-I557+1</f>
        <v>30</v>
      </c>
      <c r="L557" s="3">
        <f>ROUND(G557*H557*K557/365,0)</f>
        <v>2658</v>
      </c>
      <c r="M557" s="3">
        <v>6468000</v>
      </c>
      <c r="N557" s="19">
        <v>45731</v>
      </c>
    </row>
    <row r="558" spans="1:14" s="18" customFormat="1" outlineLevel="2">
      <c r="A558" s="19" t="s">
        <v>233</v>
      </c>
      <c r="B558" s="20" t="s">
        <v>292</v>
      </c>
      <c r="C558" s="21" t="s">
        <v>38</v>
      </c>
      <c r="D558" s="20" t="s">
        <v>39</v>
      </c>
      <c r="E558" s="3">
        <v>18814000</v>
      </c>
      <c r="F558" s="19">
        <v>44634</v>
      </c>
      <c r="G558" s="3">
        <v>18814000</v>
      </c>
      <c r="H558" s="2">
        <v>5.0000000000000001E-3</v>
      </c>
      <c r="I558" s="19">
        <v>44866</v>
      </c>
      <c r="J558" s="19">
        <v>44895</v>
      </c>
      <c r="K558" s="3">
        <f>J558-I558+1</f>
        <v>30</v>
      </c>
      <c r="L558" s="3">
        <f>ROUND(G558*H558*K558/365,0)</f>
        <v>7732</v>
      </c>
      <c r="M558" s="3">
        <v>18814000</v>
      </c>
      <c r="N558" s="19">
        <v>46459</v>
      </c>
    </row>
    <row r="559" spans="1:14" s="18" customFormat="1" outlineLevel="2">
      <c r="A559" s="19" t="s">
        <v>233</v>
      </c>
      <c r="B559" s="20" t="s">
        <v>293</v>
      </c>
      <c r="C559" s="21" t="s">
        <v>38</v>
      </c>
      <c r="D559" s="20" t="s">
        <v>39</v>
      </c>
      <c r="E559" s="3">
        <v>202415000</v>
      </c>
      <c r="F559" s="19">
        <v>44634</v>
      </c>
      <c r="G559" s="3">
        <v>202415000</v>
      </c>
      <c r="H559" s="2">
        <v>5.0000000000000001E-3</v>
      </c>
      <c r="I559" s="19">
        <v>44866</v>
      </c>
      <c r="J559" s="19">
        <v>44895</v>
      </c>
      <c r="K559" s="3">
        <f>J559-I559+1</f>
        <v>30</v>
      </c>
      <c r="L559" s="3">
        <f>ROUND(G559*H559*K559/365,0)</f>
        <v>83184</v>
      </c>
      <c r="M559" s="3">
        <v>202415000</v>
      </c>
      <c r="N559" s="19">
        <v>46459</v>
      </c>
    </row>
    <row r="560" spans="1:14" s="18" customFormat="1" outlineLevel="2">
      <c r="A560" s="19" t="s">
        <v>233</v>
      </c>
      <c r="B560" s="20" t="s">
        <v>294</v>
      </c>
      <c r="C560" s="21" t="s">
        <v>38</v>
      </c>
      <c r="D560" s="20" t="s">
        <v>39</v>
      </c>
      <c r="E560" s="3">
        <v>40000000</v>
      </c>
      <c r="F560" s="19">
        <v>44651</v>
      </c>
      <c r="G560" s="3">
        <v>40000000</v>
      </c>
      <c r="H560" s="2">
        <v>5.0000000000000001E-3</v>
      </c>
      <c r="I560" s="19">
        <v>44866</v>
      </c>
      <c r="J560" s="19">
        <v>44895</v>
      </c>
      <c r="K560" s="3">
        <f>J560-I560+1</f>
        <v>30</v>
      </c>
      <c r="L560" s="3">
        <f>ROUND(G560*H560*K560/365,0)</f>
        <v>16438</v>
      </c>
      <c r="M560" s="3">
        <v>40000000</v>
      </c>
      <c r="N560" s="19">
        <v>46476</v>
      </c>
    </row>
    <row r="561" spans="1:14" s="18" customFormat="1" outlineLevel="2">
      <c r="A561" s="19" t="s">
        <v>233</v>
      </c>
      <c r="B561" s="20" t="s">
        <v>295</v>
      </c>
      <c r="C561" s="21" t="s">
        <v>240</v>
      </c>
      <c r="D561" s="20" t="s">
        <v>241</v>
      </c>
      <c r="E561" s="3">
        <v>6000000</v>
      </c>
      <c r="F561" s="19">
        <v>44623</v>
      </c>
      <c r="G561" s="3">
        <v>6000000</v>
      </c>
      <c r="H561" s="2">
        <v>5.0000000000000001E-3</v>
      </c>
      <c r="I561" s="19">
        <v>44866</v>
      </c>
      <c r="J561" s="19">
        <v>44895</v>
      </c>
      <c r="K561" s="3">
        <f>J561-I561+1</f>
        <v>30</v>
      </c>
      <c r="L561" s="3">
        <f>ROUND(G561*H561*K561/365,0)</f>
        <v>2466</v>
      </c>
      <c r="M561" s="3">
        <v>6000000</v>
      </c>
      <c r="N561" s="19">
        <v>46448</v>
      </c>
    </row>
    <row r="562" spans="1:14" s="18" customFormat="1" outlineLevel="2">
      <c r="A562" s="19" t="s">
        <v>233</v>
      </c>
      <c r="B562" s="20" t="s">
        <v>296</v>
      </c>
      <c r="C562" s="21" t="s">
        <v>56</v>
      </c>
      <c r="D562" s="20" t="s">
        <v>57</v>
      </c>
      <c r="E562" s="3">
        <v>1278739</v>
      </c>
      <c r="F562" s="19">
        <v>44621</v>
      </c>
      <c r="G562" s="3">
        <v>1105347</v>
      </c>
      <c r="H562" s="2">
        <v>5.0000000000000001E-3</v>
      </c>
      <c r="I562" s="19">
        <v>44866</v>
      </c>
      <c r="J562" s="19">
        <v>44879</v>
      </c>
      <c r="K562" s="3">
        <f>J562-I562+1</f>
        <v>14</v>
      </c>
      <c r="L562" s="3">
        <f>ROUND(G562*H562*K562/365,0)</f>
        <v>212</v>
      </c>
      <c r="M562" s="3">
        <v>1083673</v>
      </c>
      <c r="N562" s="19">
        <v>45716</v>
      </c>
    </row>
    <row r="563" spans="1:14" s="18" customFormat="1" outlineLevel="2">
      <c r="A563" s="19" t="s">
        <v>233</v>
      </c>
      <c r="B563" s="20" t="s">
        <v>296</v>
      </c>
      <c r="C563" s="21" t="s">
        <v>56</v>
      </c>
      <c r="D563" s="20"/>
      <c r="E563" s="3"/>
      <c r="F563" s="19"/>
      <c r="G563" s="3">
        <v>1083673</v>
      </c>
      <c r="H563" s="2">
        <v>5.0000000000000001E-3</v>
      </c>
      <c r="I563" s="19">
        <v>44880</v>
      </c>
      <c r="J563" s="19">
        <v>44895</v>
      </c>
      <c r="K563" s="3">
        <f>J563-I563+1</f>
        <v>16</v>
      </c>
      <c r="L563" s="3">
        <f>ROUND(G563*H563*K563/365,0)</f>
        <v>238</v>
      </c>
      <c r="M563" s="3"/>
      <c r="N563" s="19">
        <v>45716</v>
      </c>
    </row>
    <row r="564" spans="1:14" s="18" customFormat="1" outlineLevel="2">
      <c r="A564" s="19" t="s">
        <v>233</v>
      </c>
      <c r="B564" s="20" t="s">
        <v>297</v>
      </c>
      <c r="C564" s="21" t="s">
        <v>56</v>
      </c>
      <c r="D564" s="20" t="s">
        <v>57</v>
      </c>
      <c r="E564" s="3">
        <v>855383</v>
      </c>
      <c r="F564" s="19">
        <v>44651</v>
      </c>
      <c r="G564" s="3">
        <v>752147</v>
      </c>
      <c r="H564" s="2">
        <v>5.0000000000000001E-3</v>
      </c>
      <c r="I564" s="19">
        <v>44866</v>
      </c>
      <c r="J564" s="19">
        <v>44879</v>
      </c>
      <c r="K564" s="3">
        <f>J564-I564+1</f>
        <v>14</v>
      </c>
      <c r="L564" s="3">
        <f>ROUND(G564*H564*K564/365,0)</f>
        <v>144</v>
      </c>
      <c r="M564" s="3">
        <v>737399</v>
      </c>
      <c r="N564" s="19">
        <v>45746</v>
      </c>
    </row>
    <row r="565" spans="1:14" s="18" customFormat="1" outlineLevel="2">
      <c r="A565" s="19" t="s">
        <v>233</v>
      </c>
      <c r="B565" s="20" t="s">
        <v>297</v>
      </c>
      <c r="C565" s="21" t="s">
        <v>56</v>
      </c>
      <c r="D565" s="20"/>
      <c r="E565" s="3"/>
      <c r="F565" s="19"/>
      <c r="G565" s="3">
        <v>737399</v>
      </c>
      <c r="H565" s="2">
        <v>5.0000000000000001E-3</v>
      </c>
      <c r="I565" s="19">
        <v>44880</v>
      </c>
      <c r="J565" s="19">
        <v>44895</v>
      </c>
      <c r="K565" s="3">
        <f>J565-I565+1</f>
        <v>16</v>
      </c>
      <c r="L565" s="3">
        <f>ROUND(G565*H565*K565/365,0)</f>
        <v>162</v>
      </c>
      <c r="M565" s="3"/>
      <c r="N565" s="19">
        <v>45746</v>
      </c>
    </row>
    <row r="566" spans="1:14" s="18" customFormat="1" outlineLevel="2">
      <c r="A566" s="19" t="s">
        <v>233</v>
      </c>
      <c r="B566" s="20" t="s">
        <v>30</v>
      </c>
      <c r="C566" s="21" t="s">
        <v>21</v>
      </c>
      <c r="D566" s="20" t="s">
        <v>22</v>
      </c>
      <c r="E566" s="3">
        <v>406400000</v>
      </c>
      <c r="F566" s="19">
        <v>44042</v>
      </c>
      <c r="G566" s="3">
        <v>372533334</v>
      </c>
      <c r="H566" s="2">
        <v>3.0000000000000001E-3</v>
      </c>
      <c r="I566" s="19">
        <v>44866</v>
      </c>
      <c r="J566" s="19">
        <v>44895</v>
      </c>
      <c r="K566" s="3">
        <f>J566-I566+1</f>
        <v>30</v>
      </c>
      <c r="L566" s="3">
        <f>ROUND(G566*H566*K566/365,0)</f>
        <v>91858</v>
      </c>
      <c r="M566" s="3">
        <v>372533334</v>
      </c>
      <c r="N566" s="19">
        <v>45867</v>
      </c>
    </row>
    <row r="567" spans="1:14" s="18" customFormat="1" outlineLevel="2">
      <c r="A567" s="19" t="s">
        <v>233</v>
      </c>
      <c r="B567" s="20" t="s">
        <v>298</v>
      </c>
      <c r="C567" s="21" t="s">
        <v>489</v>
      </c>
      <c r="D567" s="20" t="s">
        <v>488</v>
      </c>
      <c r="E567" s="3">
        <v>126000000</v>
      </c>
      <c r="F567" s="19">
        <v>44666</v>
      </c>
      <c r="G567" s="3">
        <v>126000000</v>
      </c>
      <c r="H567" s="2">
        <v>5.0000000000000001E-3</v>
      </c>
      <c r="I567" s="19">
        <v>44866</v>
      </c>
      <c r="J567" s="19">
        <v>44895</v>
      </c>
      <c r="K567" s="3">
        <f>J567-I567+1</f>
        <v>30</v>
      </c>
      <c r="L567" s="3">
        <f>ROUND(G567*H567*K567/365,0)</f>
        <v>51781</v>
      </c>
      <c r="M567" s="3">
        <v>126000000</v>
      </c>
      <c r="N567" s="19">
        <v>45761</v>
      </c>
    </row>
    <row r="568" spans="1:14" s="18" customFormat="1" outlineLevel="2">
      <c r="A568" s="19" t="s">
        <v>233</v>
      </c>
      <c r="B568" s="20" t="s">
        <v>299</v>
      </c>
      <c r="C568" s="21" t="s">
        <v>230</v>
      </c>
      <c r="D568" s="20" t="s">
        <v>231</v>
      </c>
      <c r="E568" s="3">
        <v>3190000</v>
      </c>
      <c r="F568" s="19">
        <v>44669</v>
      </c>
      <c r="G568" s="3">
        <v>3190000</v>
      </c>
      <c r="H568" s="2">
        <v>5.0000000000000001E-3</v>
      </c>
      <c r="I568" s="19">
        <v>44866</v>
      </c>
      <c r="J568" s="19">
        <v>44895</v>
      </c>
      <c r="K568" s="3">
        <f>J568-I568+1</f>
        <v>30</v>
      </c>
      <c r="L568" s="3">
        <f>ROUND(G568*H568*K568/365,0)</f>
        <v>1311</v>
      </c>
      <c r="M568" s="3">
        <v>3190000</v>
      </c>
      <c r="N568" s="19">
        <v>45764</v>
      </c>
    </row>
    <row r="569" spans="1:14" s="18" customFormat="1" outlineLevel="2">
      <c r="A569" s="19" t="s">
        <v>233</v>
      </c>
      <c r="B569" s="20" t="s">
        <v>300</v>
      </c>
      <c r="C569" s="21" t="s">
        <v>268</v>
      </c>
      <c r="D569" s="20" t="s">
        <v>269</v>
      </c>
      <c r="E569" s="3">
        <v>4470142</v>
      </c>
      <c r="F569" s="19">
        <v>44711</v>
      </c>
      <c r="G569" s="3">
        <v>4470142</v>
      </c>
      <c r="H569" s="2">
        <v>5.0000000000000001E-3</v>
      </c>
      <c r="I569" s="19">
        <v>44866</v>
      </c>
      <c r="J569" s="19">
        <v>44895</v>
      </c>
      <c r="K569" s="3">
        <f>J569-I569+1</f>
        <v>30</v>
      </c>
      <c r="L569" s="3">
        <f>ROUND(G569*H569*K569/365,0)</f>
        <v>1837</v>
      </c>
      <c r="M569" s="3">
        <v>4470142</v>
      </c>
      <c r="N569" s="19">
        <v>45806</v>
      </c>
    </row>
    <row r="570" spans="1:14" s="18" customFormat="1" outlineLevel="2">
      <c r="A570" s="19" t="s">
        <v>233</v>
      </c>
      <c r="B570" s="20" t="s">
        <v>301</v>
      </c>
      <c r="C570" s="21" t="s">
        <v>268</v>
      </c>
      <c r="D570" s="20" t="s">
        <v>269</v>
      </c>
      <c r="E570" s="3">
        <v>85979672</v>
      </c>
      <c r="F570" s="19">
        <v>44711</v>
      </c>
      <c r="G570" s="3">
        <v>85979672</v>
      </c>
      <c r="H570" s="2">
        <v>5.0000000000000001E-3</v>
      </c>
      <c r="I570" s="19">
        <v>44866</v>
      </c>
      <c r="J570" s="19">
        <v>44895</v>
      </c>
      <c r="K570" s="3">
        <f>J570-I570+1</f>
        <v>30</v>
      </c>
      <c r="L570" s="3">
        <f>ROUND(G570*H570*K570/365,0)</f>
        <v>35334</v>
      </c>
      <c r="M570" s="3">
        <v>85979672</v>
      </c>
      <c r="N570" s="19">
        <v>45806</v>
      </c>
    </row>
    <row r="571" spans="1:14" s="18" customFormat="1" outlineLevel="2">
      <c r="A571" s="19" t="s">
        <v>233</v>
      </c>
      <c r="B571" s="20" t="s">
        <v>302</v>
      </c>
      <c r="C571" s="21" t="s">
        <v>38</v>
      </c>
      <c r="D571" s="20" t="s">
        <v>39</v>
      </c>
      <c r="E571" s="3">
        <v>36375000</v>
      </c>
      <c r="F571" s="19">
        <v>44694</v>
      </c>
      <c r="G571" s="3">
        <v>36375000</v>
      </c>
      <c r="H571" s="2">
        <v>5.0000000000000001E-3</v>
      </c>
      <c r="I571" s="19">
        <v>44866</v>
      </c>
      <c r="J571" s="19">
        <v>44895</v>
      </c>
      <c r="K571" s="3">
        <f>J571-I571+1</f>
        <v>30</v>
      </c>
      <c r="L571" s="3">
        <f>ROUND(G571*H571*K571/365,0)</f>
        <v>14949</v>
      </c>
      <c r="M571" s="3">
        <v>36375000</v>
      </c>
      <c r="N571" s="19">
        <v>46519</v>
      </c>
    </row>
    <row r="572" spans="1:14" s="18" customFormat="1" outlineLevel="2">
      <c r="A572" s="19" t="s">
        <v>233</v>
      </c>
      <c r="B572" s="20" t="s">
        <v>303</v>
      </c>
      <c r="C572" s="21" t="s">
        <v>230</v>
      </c>
      <c r="D572" s="20" t="s">
        <v>231</v>
      </c>
      <c r="E572" s="3">
        <v>2770000</v>
      </c>
      <c r="F572" s="19">
        <v>44698</v>
      </c>
      <c r="G572" s="3">
        <v>2770000</v>
      </c>
      <c r="H572" s="2">
        <v>5.0000000000000001E-3</v>
      </c>
      <c r="I572" s="19">
        <v>44866</v>
      </c>
      <c r="J572" s="19">
        <v>44895</v>
      </c>
      <c r="K572" s="3">
        <f>J572-I572+1</f>
        <v>30</v>
      </c>
      <c r="L572" s="3">
        <f>ROUND(G572*H572*K572/365,0)</f>
        <v>1138</v>
      </c>
      <c r="M572" s="3">
        <v>2770000</v>
      </c>
      <c r="N572" s="19">
        <v>45793</v>
      </c>
    </row>
    <row r="573" spans="1:14" s="18" customFormat="1" outlineLevel="2">
      <c r="A573" s="19" t="s">
        <v>233</v>
      </c>
      <c r="B573" s="20" t="s">
        <v>306</v>
      </c>
      <c r="C573" s="21" t="s">
        <v>230</v>
      </c>
      <c r="D573" s="20" t="s">
        <v>231</v>
      </c>
      <c r="E573" s="3">
        <v>3610000</v>
      </c>
      <c r="F573" s="19">
        <v>44690</v>
      </c>
      <c r="G573" s="3">
        <v>3610000</v>
      </c>
      <c r="H573" s="2">
        <v>5.0000000000000001E-3</v>
      </c>
      <c r="I573" s="19">
        <v>44866</v>
      </c>
      <c r="J573" s="19">
        <v>44895</v>
      </c>
      <c r="K573" s="3">
        <f>J573-I573+1</f>
        <v>30</v>
      </c>
      <c r="L573" s="3">
        <f>ROUND(G573*H573*K573/365,0)</f>
        <v>1484</v>
      </c>
      <c r="M573" s="3">
        <v>3610000</v>
      </c>
      <c r="N573" s="19">
        <v>45785</v>
      </c>
    </row>
    <row r="574" spans="1:14" s="18" customFormat="1" outlineLevel="2">
      <c r="A574" s="19" t="s">
        <v>233</v>
      </c>
      <c r="B574" s="20" t="s">
        <v>307</v>
      </c>
      <c r="C574" s="21" t="s">
        <v>228</v>
      </c>
      <c r="D574" s="20" t="s">
        <v>229</v>
      </c>
      <c r="E574" s="3">
        <v>4500000</v>
      </c>
      <c r="F574" s="19">
        <v>44684</v>
      </c>
      <c r="G574" s="3">
        <v>4500000</v>
      </c>
      <c r="H574" s="2">
        <v>5.0000000000000001E-3</v>
      </c>
      <c r="I574" s="19">
        <v>44866</v>
      </c>
      <c r="J574" s="19">
        <v>44895</v>
      </c>
      <c r="K574" s="3">
        <f>J574-I574+1</f>
        <v>30</v>
      </c>
      <c r="L574" s="3">
        <f>ROUND(G574*H574*K574/365,0)</f>
        <v>1849</v>
      </c>
      <c r="M574" s="3">
        <v>4500000</v>
      </c>
      <c r="N574" s="19">
        <v>46509</v>
      </c>
    </row>
    <row r="575" spans="1:14" s="18" customFormat="1" outlineLevel="2">
      <c r="A575" s="19" t="s">
        <v>233</v>
      </c>
      <c r="B575" s="20" t="s">
        <v>308</v>
      </c>
      <c r="C575" s="21" t="s">
        <v>163</v>
      </c>
      <c r="D575" s="20" t="s">
        <v>164</v>
      </c>
      <c r="E575" s="3">
        <v>29400000</v>
      </c>
      <c r="F575" s="19">
        <v>44698</v>
      </c>
      <c r="G575" s="3">
        <v>29400000</v>
      </c>
      <c r="H575" s="2">
        <v>3.0000000000000001E-3</v>
      </c>
      <c r="I575" s="19">
        <v>44866</v>
      </c>
      <c r="J575" s="19">
        <v>44895</v>
      </c>
      <c r="K575" s="3">
        <f>J575-I575+1</f>
        <v>30</v>
      </c>
      <c r="L575" s="3">
        <f>ROUND(G575*H575*K575/365,0)</f>
        <v>7249</v>
      </c>
      <c r="M575" s="3">
        <v>29400000</v>
      </c>
      <c r="N575" s="19">
        <v>46523</v>
      </c>
    </row>
    <row r="576" spans="1:14" s="18" customFormat="1" outlineLevel="2">
      <c r="A576" s="19" t="s">
        <v>233</v>
      </c>
      <c r="B576" s="20" t="s">
        <v>309</v>
      </c>
      <c r="C576" s="21" t="s">
        <v>56</v>
      </c>
      <c r="D576" s="20" t="s">
        <v>57</v>
      </c>
      <c r="E576" s="3">
        <v>840080</v>
      </c>
      <c r="F576" s="19">
        <v>44684</v>
      </c>
      <c r="G576" s="3">
        <v>751646</v>
      </c>
      <c r="H576" s="2">
        <v>5.0000000000000001E-3</v>
      </c>
      <c r="I576" s="19">
        <v>44866</v>
      </c>
      <c r="J576" s="19">
        <v>44879</v>
      </c>
      <c r="K576" s="3">
        <f>J576-I576+1</f>
        <v>14</v>
      </c>
      <c r="L576" s="3">
        <f>ROUND(G576*H576*K576/365,0)</f>
        <v>144</v>
      </c>
      <c r="M576" s="3">
        <v>736907</v>
      </c>
      <c r="N576" s="19">
        <v>45779</v>
      </c>
    </row>
    <row r="577" spans="1:14" s="18" customFormat="1" outlineLevel="2">
      <c r="A577" s="19" t="s">
        <v>233</v>
      </c>
      <c r="B577" s="20" t="s">
        <v>309</v>
      </c>
      <c r="C577" s="21" t="s">
        <v>56</v>
      </c>
      <c r="D577" s="20"/>
      <c r="E577" s="3"/>
      <c r="F577" s="19"/>
      <c r="G577" s="3">
        <v>736907</v>
      </c>
      <c r="H577" s="2">
        <v>5.0000000000000001E-3</v>
      </c>
      <c r="I577" s="19">
        <v>44880</v>
      </c>
      <c r="J577" s="19">
        <v>44895</v>
      </c>
      <c r="K577" s="3">
        <f>J577-I577+1</f>
        <v>16</v>
      </c>
      <c r="L577" s="3">
        <f>ROUND(G577*H577*K577/365,0)</f>
        <v>162</v>
      </c>
      <c r="M577" s="3"/>
      <c r="N577" s="19">
        <v>45779</v>
      </c>
    </row>
    <row r="578" spans="1:14" s="18" customFormat="1" outlineLevel="2">
      <c r="A578" s="19" t="s">
        <v>233</v>
      </c>
      <c r="B578" s="20" t="s">
        <v>33</v>
      </c>
      <c r="C578" s="21" t="s">
        <v>21</v>
      </c>
      <c r="D578" s="20" t="s">
        <v>22</v>
      </c>
      <c r="E578" s="3">
        <v>51600000</v>
      </c>
      <c r="F578" s="19">
        <v>44042</v>
      </c>
      <c r="G578" s="3">
        <v>47300000</v>
      </c>
      <c r="H578" s="2">
        <v>3.0000000000000001E-3</v>
      </c>
      <c r="I578" s="19">
        <v>44866</v>
      </c>
      <c r="J578" s="19">
        <v>44895</v>
      </c>
      <c r="K578" s="3">
        <f>J578-I578+1</f>
        <v>30</v>
      </c>
      <c r="L578" s="3">
        <f>ROUND(G578*H578*K578/365,0)</f>
        <v>11663</v>
      </c>
      <c r="M578" s="3">
        <v>47300000</v>
      </c>
      <c r="N578" s="19">
        <v>45867</v>
      </c>
    </row>
    <row r="579" spans="1:14" s="18" customFormat="1" outlineLevel="2">
      <c r="A579" s="19" t="s">
        <v>233</v>
      </c>
      <c r="B579" s="20" t="s">
        <v>310</v>
      </c>
      <c r="C579" s="21" t="s">
        <v>56</v>
      </c>
      <c r="D579" s="20" t="s">
        <v>57</v>
      </c>
      <c r="E579" s="3">
        <v>927282</v>
      </c>
      <c r="F579" s="19">
        <v>44712</v>
      </c>
      <c r="G579" s="3">
        <v>844487</v>
      </c>
      <c r="H579" s="2">
        <v>5.0000000000000001E-3</v>
      </c>
      <c r="I579" s="19">
        <v>44866</v>
      </c>
      <c r="J579" s="19">
        <v>44879</v>
      </c>
      <c r="K579" s="3">
        <f>J579-I579+1</f>
        <v>14</v>
      </c>
      <c r="L579" s="3">
        <f>ROUND(G579*H579*K579/365,0)</f>
        <v>162</v>
      </c>
      <c r="M579" s="3">
        <v>827928</v>
      </c>
      <c r="N579" s="19">
        <v>45807</v>
      </c>
    </row>
    <row r="580" spans="1:14" s="18" customFormat="1" outlineLevel="2">
      <c r="A580" s="19" t="s">
        <v>233</v>
      </c>
      <c r="B580" s="20" t="s">
        <v>310</v>
      </c>
      <c r="C580" s="21" t="s">
        <v>56</v>
      </c>
      <c r="D580" s="20"/>
      <c r="E580" s="3"/>
      <c r="F580" s="19"/>
      <c r="G580" s="3">
        <v>827928</v>
      </c>
      <c r="H580" s="2">
        <v>5.0000000000000001E-3</v>
      </c>
      <c r="I580" s="19">
        <v>44880</v>
      </c>
      <c r="J580" s="19">
        <v>44895</v>
      </c>
      <c r="K580" s="3">
        <f>J580-I580+1</f>
        <v>16</v>
      </c>
      <c r="L580" s="3">
        <f>ROUND(G580*H580*K580/365,0)</f>
        <v>181</v>
      </c>
      <c r="M580" s="3"/>
      <c r="N580" s="19">
        <v>45807</v>
      </c>
    </row>
    <row r="581" spans="1:14" s="18" customFormat="1" outlineLevel="2">
      <c r="A581" s="19" t="s">
        <v>233</v>
      </c>
      <c r="B581" s="20" t="s">
        <v>311</v>
      </c>
      <c r="C581" s="21" t="s">
        <v>266</v>
      </c>
      <c r="D581" s="20" t="s">
        <v>267</v>
      </c>
      <c r="E581" s="3">
        <v>500000000</v>
      </c>
      <c r="F581" s="19">
        <v>44742</v>
      </c>
      <c r="G581" s="3">
        <v>500000000</v>
      </c>
      <c r="H581" s="2">
        <v>3.0000000000000001E-3</v>
      </c>
      <c r="I581" s="19">
        <v>44866</v>
      </c>
      <c r="J581" s="19">
        <v>44895</v>
      </c>
      <c r="K581" s="3">
        <f>J581-I581+1</f>
        <v>30</v>
      </c>
      <c r="L581" s="3">
        <f>ROUND(G581*H581*K581/365,0)</f>
        <v>123288</v>
      </c>
      <c r="M581" s="3">
        <v>500000000</v>
      </c>
      <c r="N581" s="19">
        <v>46567</v>
      </c>
    </row>
    <row r="582" spans="1:14" s="18" customFormat="1" outlineLevel="2">
      <c r="A582" s="19" t="s">
        <v>233</v>
      </c>
      <c r="B582" s="20" t="s">
        <v>312</v>
      </c>
      <c r="C582" s="21" t="s">
        <v>230</v>
      </c>
      <c r="D582" s="20" t="s">
        <v>231</v>
      </c>
      <c r="E582" s="3">
        <v>2760000</v>
      </c>
      <c r="F582" s="19">
        <v>44729</v>
      </c>
      <c r="G582" s="3">
        <v>2760000</v>
      </c>
      <c r="H582" s="2">
        <v>5.0000000000000001E-3</v>
      </c>
      <c r="I582" s="19">
        <v>44866</v>
      </c>
      <c r="J582" s="19">
        <v>44895</v>
      </c>
      <c r="K582" s="3">
        <f>J582-I582+1</f>
        <v>30</v>
      </c>
      <c r="L582" s="3">
        <f>ROUND(G582*H582*K582/365,0)</f>
        <v>1134</v>
      </c>
      <c r="M582" s="3">
        <v>2760000</v>
      </c>
      <c r="N582" s="19">
        <v>45824</v>
      </c>
    </row>
    <row r="583" spans="1:14" s="18" customFormat="1" outlineLevel="2">
      <c r="A583" s="19" t="s">
        <v>233</v>
      </c>
      <c r="B583" s="20" t="s">
        <v>313</v>
      </c>
      <c r="C583" s="21" t="s">
        <v>230</v>
      </c>
      <c r="D583" s="20" t="s">
        <v>231</v>
      </c>
      <c r="E583" s="3">
        <v>8480000</v>
      </c>
      <c r="F583" s="19">
        <v>44739</v>
      </c>
      <c r="G583" s="3">
        <v>8480000</v>
      </c>
      <c r="H583" s="2">
        <v>5.0000000000000001E-3</v>
      </c>
      <c r="I583" s="19">
        <v>44866</v>
      </c>
      <c r="J583" s="19">
        <v>44895</v>
      </c>
      <c r="K583" s="3">
        <f>J583-I583+1</f>
        <v>30</v>
      </c>
      <c r="L583" s="3">
        <f>ROUND(G583*H583*K583/365,0)</f>
        <v>3485</v>
      </c>
      <c r="M583" s="3">
        <v>8480000</v>
      </c>
      <c r="N583" s="19">
        <v>45834</v>
      </c>
    </row>
    <row r="584" spans="1:14" s="18" customFormat="1" outlineLevel="2">
      <c r="A584" s="19" t="s">
        <v>233</v>
      </c>
      <c r="B584" s="20" t="s">
        <v>314</v>
      </c>
      <c r="C584" s="21" t="s">
        <v>304</v>
      </c>
      <c r="D584" s="20" t="s">
        <v>305</v>
      </c>
      <c r="E584" s="3">
        <v>46000000</v>
      </c>
      <c r="F584" s="19">
        <v>44736</v>
      </c>
      <c r="G584" s="3">
        <v>43809520</v>
      </c>
      <c r="H584" s="2">
        <v>5.0000000000000001E-3</v>
      </c>
      <c r="I584" s="19">
        <v>44866</v>
      </c>
      <c r="J584" s="19">
        <v>44879</v>
      </c>
      <c r="K584" s="3">
        <f>J584-I584+1</f>
        <v>14</v>
      </c>
      <c r="L584" s="3">
        <f>ROUND(G584*H584*K584/365,0)</f>
        <v>8402</v>
      </c>
      <c r="M584" s="3">
        <v>43261900</v>
      </c>
      <c r="N584" s="19">
        <v>46561</v>
      </c>
    </row>
    <row r="585" spans="1:14" s="18" customFormat="1" outlineLevel="2">
      <c r="A585" s="19" t="s">
        <v>233</v>
      </c>
      <c r="B585" s="20" t="s">
        <v>314</v>
      </c>
      <c r="C585" s="21" t="s">
        <v>304</v>
      </c>
      <c r="D585" s="20"/>
      <c r="E585" s="3"/>
      <c r="F585" s="19"/>
      <c r="G585" s="3">
        <v>43261900</v>
      </c>
      <c r="H585" s="2">
        <v>5.0000000000000001E-3</v>
      </c>
      <c r="I585" s="19">
        <v>44880</v>
      </c>
      <c r="J585" s="19">
        <v>44895</v>
      </c>
      <c r="K585" s="3">
        <f>J585-I585+1</f>
        <v>16</v>
      </c>
      <c r="L585" s="3">
        <f>ROUND(G585*H585*K585/365,0)</f>
        <v>9482</v>
      </c>
      <c r="M585" s="3"/>
      <c r="N585" s="19">
        <v>46561</v>
      </c>
    </row>
    <row r="586" spans="1:14" s="18" customFormat="1" outlineLevel="2">
      <c r="A586" s="19" t="s">
        <v>233</v>
      </c>
      <c r="B586" s="20" t="s">
        <v>315</v>
      </c>
      <c r="C586" s="21" t="s">
        <v>487</v>
      </c>
      <c r="D586" s="20" t="s">
        <v>486</v>
      </c>
      <c r="E586" s="3">
        <v>28450000</v>
      </c>
      <c r="F586" s="19">
        <v>44742</v>
      </c>
      <c r="G586" s="3">
        <v>28450000</v>
      </c>
      <c r="H586" s="2">
        <v>5.0000000000000001E-3</v>
      </c>
      <c r="I586" s="19">
        <v>44866</v>
      </c>
      <c r="J586" s="19">
        <v>44895</v>
      </c>
      <c r="K586" s="3">
        <f>J586-I586+1</f>
        <v>30</v>
      </c>
      <c r="L586" s="3">
        <f>ROUND(G586*H586*K586/365,0)</f>
        <v>11692</v>
      </c>
      <c r="M586" s="3">
        <v>28450000</v>
      </c>
      <c r="N586" s="19">
        <v>45837</v>
      </c>
    </row>
    <row r="587" spans="1:14" s="18" customFormat="1" outlineLevel="2">
      <c r="A587" s="19" t="s">
        <v>233</v>
      </c>
      <c r="B587" s="20" t="s">
        <v>316</v>
      </c>
      <c r="C587" s="21" t="s">
        <v>487</v>
      </c>
      <c r="D587" s="20" t="s">
        <v>486</v>
      </c>
      <c r="E587" s="3">
        <v>52450000</v>
      </c>
      <c r="F587" s="19">
        <v>44742</v>
      </c>
      <c r="G587" s="3">
        <v>52450000</v>
      </c>
      <c r="H587" s="2">
        <v>5.0000000000000001E-3</v>
      </c>
      <c r="I587" s="19">
        <v>44866</v>
      </c>
      <c r="J587" s="19">
        <v>44895</v>
      </c>
      <c r="K587" s="3">
        <f>J587-I587+1</f>
        <v>30</v>
      </c>
      <c r="L587" s="3">
        <f>ROUND(G587*H587*K587/365,0)</f>
        <v>21555</v>
      </c>
      <c r="M587" s="3">
        <v>52450000</v>
      </c>
      <c r="N587" s="19">
        <v>45837</v>
      </c>
    </row>
    <row r="588" spans="1:14" s="18" customFormat="1" outlineLevel="2">
      <c r="A588" s="19" t="s">
        <v>233</v>
      </c>
      <c r="B588" s="20" t="s">
        <v>317</v>
      </c>
      <c r="C588" s="21" t="s">
        <v>541</v>
      </c>
      <c r="D588" s="20" t="s">
        <v>540</v>
      </c>
      <c r="E588" s="3">
        <v>160000000</v>
      </c>
      <c r="F588" s="19">
        <v>44718</v>
      </c>
      <c r="G588" s="3">
        <v>160000000</v>
      </c>
      <c r="H588" s="2">
        <v>5.0000000000000001E-3</v>
      </c>
      <c r="I588" s="19">
        <v>44866</v>
      </c>
      <c r="J588" s="19">
        <v>44895</v>
      </c>
      <c r="K588" s="3">
        <f>J588-I588+1</f>
        <v>30</v>
      </c>
      <c r="L588" s="3">
        <f>ROUND(G588*H588*K588/365,0)</f>
        <v>65753</v>
      </c>
      <c r="M588" s="3">
        <v>160000000</v>
      </c>
      <c r="N588" s="19">
        <v>46543</v>
      </c>
    </row>
    <row r="589" spans="1:14" s="18" customFormat="1" outlineLevel="2">
      <c r="A589" s="19" t="s">
        <v>233</v>
      </c>
      <c r="B589" s="20" t="s">
        <v>318</v>
      </c>
      <c r="C589" s="21" t="s">
        <v>56</v>
      </c>
      <c r="D589" s="20" t="s">
        <v>57</v>
      </c>
      <c r="E589" s="3">
        <v>1082576</v>
      </c>
      <c r="F589" s="19">
        <v>44742</v>
      </c>
      <c r="G589" s="3">
        <v>1003840</v>
      </c>
      <c r="H589" s="2">
        <v>5.0000000000000001E-3</v>
      </c>
      <c r="I589" s="19">
        <v>44866</v>
      </c>
      <c r="J589" s="19">
        <v>44879</v>
      </c>
      <c r="K589" s="3">
        <f>J589-I589+1</f>
        <v>14</v>
      </c>
      <c r="L589" s="3">
        <f>ROUND(G589*H589*K589/365,0)</f>
        <v>193</v>
      </c>
      <c r="M589" s="3">
        <v>984156</v>
      </c>
      <c r="N589" s="19">
        <v>45837</v>
      </c>
    </row>
    <row r="590" spans="1:14" s="18" customFormat="1" outlineLevel="2">
      <c r="A590" s="19" t="s">
        <v>233</v>
      </c>
      <c r="B590" s="20" t="s">
        <v>318</v>
      </c>
      <c r="C590" s="21" t="s">
        <v>56</v>
      </c>
      <c r="D590" s="20"/>
      <c r="E590" s="3"/>
      <c r="F590" s="19"/>
      <c r="G590" s="3">
        <v>984156</v>
      </c>
      <c r="H590" s="2">
        <v>5.0000000000000001E-3</v>
      </c>
      <c r="I590" s="19">
        <v>44880</v>
      </c>
      <c r="J590" s="19">
        <v>44895</v>
      </c>
      <c r="K590" s="3">
        <f>J590-I590+1</f>
        <v>16</v>
      </c>
      <c r="L590" s="3">
        <f>ROUND(G590*H590*K590/365,0)</f>
        <v>216</v>
      </c>
      <c r="M590" s="3"/>
      <c r="N590" s="19">
        <v>45837</v>
      </c>
    </row>
    <row r="591" spans="1:14" s="18" customFormat="1" outlineLevel="2">
      <c r="A591" s="19" t="s">
        <v>233</v>
      </c>
      <c r="B591" s="20" t="s">
        <v>319</v>
      </c>
      <c r="C591" s="21" t="s">
        <v>218</v>
      </c>
      <c r="D591" s="20" t="s">
        <v>219</v>
      </c>
      <c r="E591" s="3">
        <v>5813480</v>
      </c>
      <c r="F591" s="19">
        <v>44721</v>
      </c>
      <c r="G591" s="3">
        <v>5425912</v>
      </c>
      <c r="H591" s="2">
        <v>5.0000000000000001E-3</v>
      </c>
      <c r="I591" s="19">
        <v>44866</v>
      </c>
      <c r="J591" s="19">
        <v>44879</v>
      </c>
      <c r="K591" s="3">
        <f>J591-I591+1</f>
        <v>14</v>
      </c>
      <c r="L591" s="3">
        <f>ROUND(G591*H591*K591/365,0)</f>
        <v>1041</v>
      </c>
      <c r="M591" s="3">
        <v>5329020</v>
      </c>
      <c r="N591" s="19">
        <v>46546</v>
      </c>
    </row>
    <row r="592" spans="1:14" s="18" customFormat="1" outlineLevel="2">
      <c r="A592" s="19" t="s">
        <v>233</v>
      </c>
      <c r="B592" s="20" t="s">
        <v>319</v>
      </c>
      <c r="C592" s="21" t="s">
        <v>218</v>
      </c>
      <c r="D592" s="20"/>
      <c r="E592" s="3"/>
      <c r="F592" s="19"/>
      <c r="G592" s="3">
        <v>5329020</v>
      </c>
      <c r="H592" s="2">
        <v>5.0000000000000001E-3</v>
      </c>
      <c r="I592" s="19">
        <v>44880</v>
      </c>
      <c r="J592" s="19">
        <v>44895</v>
      </c>
      <c r="K592" s="3">
        <f>J592-I592+1</f>
        <v>16</v>
      </c>
      <c r="L592" s="3">
        <f>ROUND(G592*H592*K592/365,0)</f>
        <v>1168</v>
      </c>
      <c r="M592" s="3"/>
      <c r="N592" s="19">
        <v>46546</v>
      </c>
    </row>
    <row r="593" spans="1:14" s="18" customFormat="1" outlineLevel="2">
      <c r="A593" s="19" t="s">
        <v>233</v>
      </c>
      <c r="B593" s="20" t="s">
        <v>34</v>
      </c>
      <c r="C593" s="21" t="s">
        <v>240</v>
      </c>
      <c r="D593" s="20" t="s">
        <v>241</v>
      </c>
      <c r="E593" s="3">
        <v>1850000</v>
      </c>
      <c r="F593" s="19">
        <v>44018</v>
      </c>
      <c r="G593" s="3">
        <v>1850000</v>
      </c>
      <c r="H593" s="2">
        <v>5.0000000000000001E-3</v>
      </c>
      <c r="I593" s="19">
        <v>44866</v>
      </c>
      <c r="J593" s="19">
        <v>44895</v>
      </c>
      <c r="K593" s="3">
        <f>J593-I593+1</f>
        <v>30</v>
      </c>
      <c r="L593" s="3">
        <f>ROUND(G593*H593*K593/365,0)</f>
        <v>760</v>
      </c>
      <c r="M593" s="3">
        <v>1850000</v>
      </c>
      <c r="N593" s="19">
        <v>45843</v>
      </c>
    </row>
    <row r="594" spans="1:14" s="18" customFormat="1" outlineLevel="2">
      <c r="A594" s="19" t="s">
        <v>233</v>
      </c>
      <c r="B594" s="20" t="s">
        <v>320</v>
      </c>
      <c r="C594" s="21" t="s">
        <v>218</v>
      </c>
      <c r="D594" s="20" t="s">
        <v>219</v>
      </c>
      <c r="E594" s="3">
        <v>20215160</v>
      </c>
      <c r="F594" s="19">
        <v>44734</v>
      </c>
      <c r="G594" s="3">
        <v>18867480</v>
      </c>
      <c r="H594" s="2">
        <v>5.0000000000000001E-3</v>
      </c>
      <c r="I594" s="19">
        <v>44866</v>
      </c>
      <c r="J594" s="19">
        <v>44879</v>
      </c>
      <c r="K594" s="3">
        <f>J594-I594+1</f>
        <v>14</v>
      </c>
      <c r="L594" s="3">
        <f>ROUND(G594*H594*K594/365,0)</f>
        <v>3618</v>
      </c>
      <c r="M594" s="3">
        <v>18530560</v>
      </c>
      <c r="N594" s="19">
        <v>46559</v>
      </c>
    </row>
    <row r="595" spans="1:14" s="18" customFormat="1" outlineLevel="2">
      <c r="A595" s="19" t="s">
        <v>233</v>
      </c>
      <c r="B595" s="20" t="s">
        <v>320</v>
      </c>
      <c r="C595" s="21" t="s">
        <v>218</v>
      </c>
      <c r="D595" s="20"/>
      <c r="E595" s="3"/>
      <c r="F595" s="19"/>
      <c r="G595" s="3">
        <v>18530560</v>
      </c>
      <c r="H595" s="2">
        <v>5.0000000000000001E-3</v>
      </c>
      <c r="I595" s="19">
        <v>44880</v>
      </c>
      <c r="J595" s="19">
        <v>44895</v>
      </c>
      <c r="K595" s="3">
        <f>J595-I595+1</f>
        <v>16</v>
      </c>
      <c r="L595" s="3">
        <f>ROUND(G595*H595*K595/365,0)</f>
        <v>4061</v>
      </c>
      <c r="M595" s="3"/>
      <c r="N595" s="19">
        <v>46559</v>
      </c>
    </row>
    <row r="596" spans="1:14" s="18" customFormat="1" outlineLevel="2">
      <c r="A596" s="19" t="s">
        <v>233</v>
      </c>
      <c r="B596" s="20" t="s">
        <v>321</v>
      </c>
      <c r="C596" s="21" t="s">
        <v>489</v>
      </c>
      <c r="D596" s="20" t="s">
        <v>488</v>
      </c>
      <c r="E596" s="3">
        <v>168000000</v>
      </c>
      <c r="F596" s="19">
        <v>44757</v>
      </c>
      <c r="G596" s="3">
        <v>168000000</v>
      </c>
      <c r="H596" s="2">
        <v>5.0000000000000001E-3</v>
      </c>
      <c r="I596" s="19">
        <v>44866</v>
      </c>
      <c r="J596" s="19">
        <v>44895</v>
      </c>
      <c r="K596" s="3">
        <f>J596-I596+1</f>
        <v>30</v>
      </c>
      <c r="L596" s="3">
        <f>ROUND(G596*H596*K596/365,0)</f>
        <v>69041</v>
      </c>
      <c r="M596" s="3">
        <v>168000000</v>
      </c>
      <c r="N596" s="19">
        <v>45852</v>
      </c>
    </row>
    <row r="597" spans="1:14" s="18" customFormat="1" outlineLevel="2">
      <c r="A597" s="19" t="s">
        <v>233</v>
      </c>
      <c r="B597" s="20" t="s">
        <v>322</v>
      </c>
      <c r="C597" s="21" t="s">
        <v>230</v>
      </c>
      <c r="D597" s="20" t="s">
        <v>231</v>
      </c>
      <c r="E597" s="3">
        <v>2680000</v>
      </c>
      <c r="F597" s="19">
        <v>44760</v>
      </c>
      <c r="G597" s="3">
        <v>2680000</v>
      </c>
      <c r="H597" s="2">
        <v>5.0000000000000001E-3</v>
      </c>
      <c r="I597" s="19">
        <v>44866</v>
      </c>
      <c r="J597" s="19">
        <v>44895</v>
      </c>
      <c r="K597" s="3">
        <f>J597-I597+1</f>
        <v>30</v>
      </c>
      <c r="L597" s="3">
        <f>ROUND(G597*H597*K597/365,0)</f>
        <v>1101</v>
      </c>
      <c r="M597" s="3">
        <v>2680000</v>
      </c>
      <c r="N597" s="19">
        <v>45855</v>
      </c>
    </row>
    <row r="598" spans="1:14" s="18" customFormat="1" outlineLevel="2">
      <c r="A598" s="19" t="s">
        <v>233</v>
      </c>
      <c r="B598" s="20" t="s">
        <v>323</v>
      </c>
      <c r="C598" s="21" t="s">
        <v>230</v>
      </c>
      <c r="D598" s="20" t="s">
        <v>231</v>
      </c>
      <c r="E598" s="3">
        <v>2660000</v>
      </c>
      <c r="F598" s="19">
        <v>44769</v>
      </c>
      <c r="G598" s="3">
        <v>2660000</v>
      </c>
      <c r="H598" s="2">
        <v>5.0000000000000001E-3</v>
      </c>
      <c r="I598" s="19">
        <v>44866</v>
      </c>
      <c r="J598" s="19">
        <v>44895</v>
      </c>
      <c r="K598" s="3">
        <f>J598-I598+1</f>
        <v>30</v>
      </c>
      <c r="L598" s="3">
        <f>ROUND(G598*H598*K598/365,0)</f>
        <v>1093</v>
      </c>
      <c r="M598" s="3">
        <v>2660000</v>
      </c>
      <c r="N598" s="19">
        <v>45864</v>
      </c>
    </row>
    <row r="599" spans="1:14" s="18" customFormat="1" outlineLevel="2">
      <c r="A599" s="19" t="s">
        <v>233</v>
      </c>
      <c r="B599" s="20" t="s">
        <v>324</v>
      </c>
      <c r="C599" s="21" t="s">
        <v>218</v>
      </c>
      <c r="D599" s="20" t="s">
        <v>219</v>
      </c>
      <c r="E599" s="3">
        <v>1797600</v>
      </c>
      <c r="F599" s="19">
        <v>44771</v>
      </c>
      <c r="G599" s="3">
        <v>1706196</v>
      </c>
      <c r="H599" s="2">
        <v>5.0000000000000001E-3</v>
      </c>
      <c r="I599" s="19">
        <v>44866</v>
      </c>
      <c r="J599" s="19">
        <v>44879</v>
      </c>
      <c r="K599" s="3">
        <f>J599-I599+1</f>
        <v>14</v>
      </c>
      <c r="L599" s="3">
        <f>ROUND(G599*H599*K599/365,0)</f>
        <v>327</v>
      </c>
      <c r="M599" s="3">
        <v>1675728</v>
      </c>
      <c r="N599" s="19">
        <v>46596</v>
      </c>
    </row>
    <row r="600" spans="1:14" s="18" customFormat="1" outlineLevel="2">
      <c r="A600" s="19" t="s">
        <v>233</v>
      </c>
      <c r="B600" s="20" t="s">
        <v>324</v>
      </c>
      <c r="C600" s="21" t="s">
        <v>218</v>
      </c>
      <c r="D600" s="20"/>
      <c r="E600" s="3"/>
      <c r="F600" s="19"/>
      <c r="G600" s="3">
        <v>1675728</v>
      </c>
      <c r="H600" s="2">
        <v>5.0000000000000001E-3</v>
      </c>
      <c r="I600" s="19">
        <v>44880</v>
      </c>
      <c r="J600" s="19">
        <v>44895</v>
      </c>
      <c r="K600" s="3">
        <f>J600-I600+1</f>
        <v>16</v>
      </c>
      <c r="L600" s="3">
        <f>ROUND(G600*H600*K600/365,0)</f>
        <v>367</v>
      </c>
      <c r="M600" s="3"/>
      <c r="N600" s="19">
        <v>46596</v>
      </c>
    </row>
    <row r="601" spans="1:14" s="18" customFormat="1" outlineLevel="2">
      <c r="A601" s="19" t="s">
        <v>233</v>
      </c>
      <c r="B601" s="20" t="s">
        <v>325</v>
      </c>
      <c r="C601" s="21" t="s">
        <v>266</v>
      </c>
      <c r="D601" s="20" t="s">
        <v>267</v>
      </c>
      <c r="E601" s="3">
        <v>1000000000</v>
      </c>
      <c r="F601" s="19">
        <v>44803</v>
      </c>
      <c r="G601" s="3">
        <v>1000000000</v>
      </c>
      <c r="H601" s="2">
        <v>3.0000000000000001E-3</v>
      </c>
      <c r="I601" s="19">
        <v>44866</v>
      </c>
      <c r="J601" s="19">
        <v>44895</v>
      </c>
      <c r="K601" s="3">
        <f>J601-I601+1</f>
        <v>30</v>
      </c>
      <c r="L601" s="3">
        <f>ROUND(G601*H601*K601/365,0)</f>
        <v>246575</v>
      </c>
      <c r="M601" s="3">
        <v>1000000000</v>
      </c>
      <c r="N601" s="19">
        <v>46628</v>
      </c>
    </row>
    <row r="602" spans="1:14" s="18" customFormat="1" outlineLevel="2">
      <c r="A602" s="19" t="s">
        <v>233</v>
      </c>
      <c r="B602" s="20" t="s">
        <v>326</v>
      </c>
      <c r="C602" s="21" t="s">
        <v>489</v>
      </c>
      <c r="D602" s="20" t="s">
        <v>488</v>
      </c>
      <c r="E602" s="3">
        <v>120000000</v>
      </c>
      <c r="F602" s="19">
        <v>44788</v>
      </c>
      <c r="G602" s="3">
        <v>120000000</v>
      </c>
      <c r="H602" s="2">
        <v>5.0000000000000001E-3</v>
      </c>
      <c r="I602" s="19">
        <v>44866</v>
      </c>
      <c r="J602" s="19">
        <v>44895</v>
      </c>
      <c r="K602" s="3">
        <f>J602-I602+1</f>
        <v>30</v>
      </c>
      <c r="L602" s="3">
        <f>ROUND(G602*H602*K602/365,0)</f>
        <v>49315</v>
      </c>
      <c r="M602" s="3">
        <v>120000000</v>
      </c>
      <c r="N602" s="19">
        <v>45883</v>
      </c>
    </row>
    <row r="603" spans="1:14" s="18" customFormat="1" outlineLevel="2">
      <c r="A603" s="19" t="s">
        <v>233</v>
      </c>
      <c r="B603" s="20" t="s">
        <v>327</v>
      </c>
      <c r="C603" s="21" t="s">
        <v>268</v>
      </c>
      <c r="D603" s="20" t="s">
        <v>269</v>
      </c>
      <c r="E603" s="3">
        <v>704241</v>
      </c>
      <c r="F603" s="19">
        <v>44803</v>
      </c>
      <c r="G603" s="3">
        <v>704241</v>
      </c>
      <c r="H603" s="2">
        <v>5.0000000000000001E-3</v>
      </c>
      <c r="I603" s="19">
        <v>44866</v>
      </c>
      <c r="J603" s="19">
        <v>44895</v>
      </c>
      <c r="K603" s="3">
        <f>J603-I603+1</f>
        <v>30</v>
      </c>
      <c r="L603" s="3">
        <f>ROUND(G603*H603*K603/365,0)</f>
        <v>289</v>
      </c>
      <c r="M603" s="3">
        <v>704241</v>
      </c>
      <c r="N603" s="19">
        <v>45898</v>
      </c>
    </row>
    <row r="604" spans="1:14" s="18" customFormat="1" outlineLevel="2">
      <c r="A604" s="19" t="s">
        <v>233</v>
      </c>
      <c r="B604" s="20" t="s">
        <v>328</v>
      </c>
      <c r="C604" s="21" t="s">
        <v>268</v>
      </c>
      <c r="D604" s="20" t="s">
        <v>269</v>
      </c>
      <c r="E604" s="3">
        <v>26704572</v>
      </c>
      <c r="F604" s="19">
        <v>44803</v>
      </c>
      <c r="G604" s="3">
        <v>26704572</v>
      </c>
      <c r="H604" s="2">
        <v>5.0000000000000001E-3</v>
      </c>
      <c r="I604" s="19">
        <v>44866</v>
      </c>
      <c r="J604" s="19">
        <v>44895</v>
      </c>
      <c r="K604" s="3">
        <f>J604-I604+1</f>
        <v>30</v>
      </c>
      <c r="L604" s="3">
        <f>ROUND(G604*H604*K604/365,0)</f>
        <v>10974</v>
      </c>
      <c r="M604" s="3">
        <v>26704572</v>
      </c>
      <c r="N604" s="19">
        <v>45898</v>
      </c>
    </row>
    <row r="605" spans="1:14" s="18" customFormat="1" outlineLevel="2">
      <c r="A605" s="19" t="s">
        <v>233</v>
      </c>
      <c r="B605" s="20" t="s">
        <v>329</v>
      </c>
      <c r="C605" s="21" t="s">
        <v>268</v>
      </c>
      <c r="D605" s="20" t="s">
        <v>269</v>
      </c>
      <c r="E605" s="3">
        <v>34269681</v>
      </c>
      <c r="F605" s="19">
        <v>44803</v>
      </c>
      <c r="G605" s="3">
        <v>34269681</v>
      </c>
      <c r="H605" s="2">
        <v>5.0000000000000001E-3</v>
      </c>
      <c r="I605" s="19">
        <v>44866</v>
      </c>
      <c r="J605" s="19">
        <v>44895</v>
      </c>
      <c r="K605" s="3">
        <f>J605-I605+1</f>
        <v>30</v>
      </c>
      <c r="L605" s="3">
        <f>ROUND(G605*H605*K605/365,0)</f>
        <v>14083</v>
      </c>
      <c r="M605" s="3">
        <v>34269681</v>
      </c>
      <c r="N605" s="19">
        <v>45898</v>
      </c>
    </row>
    <row r="606" spans="1:14" s="18" customFormat="1" outlineLevel="2">
      <c r="A606" s="19" t="s">
        <v>233</v>
      </c>
      <c r="B606" s="20" t="s">
        <v>35</v>
      </c>
      <c r="C606" s="21" t="s">
        <v>240</v>
      </c>
      <c r="D606" s="20" t="s">
        <v>241</v>
      </c>
      <c r="E606" s="3">
        <v>5400000</v>
      </c>
      <c r="F606" s="19">
        <v>44019</v>
      </c>
      <c r="G606" s="3">
        <v>5400000</v>
      </c>
      <c r="H606" s="2">
        <v>5.0000000000000001E-3</v>
      </c>
      <c r="I606" s="19">
        <v>44866</v>
      </c>
      <c r="J606" s="19">
        <v>44895</v>
      </c>
      <c r="K606" s="3">
        <f>J606-I606+1</f>
        <v>30</v>
      </c>
      <c r="L606" s="3">
        <f>ROUND(G606*H606*K606/365,0)</f>
        <v>2219</v>
      </c>
      <c r="M606" s="3">
        <v>5400000</v>
      </c>
      <c r="N606" s="19">
        <v>45844</v>
      </c>
    </row>
    <row r="607" spans="1:14" s="18" customFormat="1" outlineLevel="2">
      <c r="A607" s="19" t="s">
        <v>233</v>
      </c>
      <c r="B607" s="20" t="s">
        <v>330</v>
      </c>
      <c r="C607" s="21" t="s">
        <v>230</v>
      </c>
      <c r="D607" s="20" t="s">
        <v>231</v>
      </c>
      <c r="E607" s="3">
        <v>3620000</v>
      </c>
      <c r="F607" s="19">
        <v>44781</v>
      </c>
      <c r="G607" s="3">
        <v>3620000</v>
      </c>
      <c r="H607" s="2">
        <v>5.0000000000000001E-3</v>
      </c>
      <c r="I607" s="19">
        <v>44866</v>
      </c>
      <c r="J607" s="19">
        <v>44895</v>
      </c>
      <c r="K607" s="3">
        <f>J607-I607+1</f>
        <v>30</v>
      </c>
      <c r="L607" s="3">
        <f>ROUND(G607*H607*K607/365,0)</f>
        <v>1488</v>
      </c>
      <c r="M607" s="3">
        <v>3620000</v>
      </c>
      <c r="N607" s="19">
        <v>45876</v>
      </c>
    </row>
    <row r="608" spans="1:14" s="18" customFormat="1" outlineLevel="2">
      <c r="A608" s="19" t="s">
        <v>233</v>
      </c>
      <c r="B608" s="20" t="s">
        <v>331</v>
      </c>
      <c r="C608" s="21" t="s">
        <v>230</v>
      </c>
      <c r="D608" s="20" t="s">
        <v>231</v>
      </c>
      <c r="E608" s="3">
        <v>1480000</v>
      </c>
      <c r="F608" s="19">
        <v>44790</v>
      </c>
      <c r="G608" s="3">
        <v>1480000</v>
      </c>
      <c r="H608" s="2">
        <v>5.0000000000000001E-3</v>
      </c>
      <c r="I608" s="19">
        <v>44866</v>
      </c>
      <c r="J608" s="19">
        <v>44895</v>
      </c>
      <c r="K608" s="3">
        <f>J608-I608+1</f>
        <v>30</v>
      </c>
      <c r="L608" s="3">
        <f>ROUND(G608*H608*K608/365,0)</f>
        <v>608</v>
      </c>
      <c r="M608" s="3">
        <v>1480000</v>
      </c>
      <c r="N608" s="19">
        <v>45885</v>
      </c>
    </row>
    <row r="609" spans="1:14" s="18" customFormat="1" outlineLevel="2">
      <c r="A609" s="19" t="s">
        <v>233</v>
      </c>
      <c r="B609" s="20" t="s">
        <v>332</v>
      </c>
      <c r="C609" s="21" t="s">
        <v>230</v>
      </c>
      <c r="D609" s="20" t="s">
        <v>231</v>
      </c>
      <c r="E609" s="3">
        <v>2600000</v>
      </c>
      <c r="F609" s="19">
        <v>44790</v>
      </c>
      <c r="G609" s="3">
        <v>2600000</v>
      </c>
      <c r="H609" s="2">
        <v>5.0000000000000001E-3</v>
      </c>
      <c r="I609" s="19">
        <v>44866</v>
      </c>
      <c r="J609" s="19">
        <v>44895</v>
      </c>
      <c r="K609" s="3">
        <f>J609-I609+1</f>
        <v>30</v>
      </c>
      <c r="L609" s="3">
        <f>ROUND(G609*H609*K609/365,0)</f>
        <v>1068</v>
      </c>
      <c r="M609" s="3">
        <v>2600000</v>
      </c>
      <c r="N609" s="19">
        <v>45885</v>
      </c>
    </row>
    <row r="610" spans="1:14" s="18" customFormat="1" outlineLevel="2">
      <c r="A610" s="19" t="s">
        <v>233</v>
      </c>
      <c r="B610" s="20" t="s">
        <v>333</v>
      </c>
      <c r="C610" s="21" t="s">
        <v>230</v>
      </c>
      <c r="D610" s="20" t="s">
        <v>231</v>
      </c>
      <c r="E610" s="3">
        <v>1190000</v>
      </c>
      <c r="F610" s="19">
        <v>44790</v>
      </c>
      <c r="G610" s="3">
        <v>1190000</v>
      </c>
      <c r="H610" s="2">
        <v>5.0000000000000001E-3</v>
      </c>
      <c r="I610" s="19">
        <v>44866</v>
      </c>
      <c r="J610" s="19">
        <v>44895</v>
      </c>
      <c r="K610" s="3">
        <f>J610-I610+1</f>
        <v>30</v>
      </c>
      <c r="L610" s="3">
        <f>ROUND(G610*H610*K610/365,0)</f>
        <v>489</v>
      </c>
      <c r="M610" s="3">
        <v>1190000</v>
      </c>
      <c r="N610" s="19">
        <v>45885</v>
      </c>
    </row>
    <row r="611" spans="1:14" s="18" customFormat="1" outlineLevel="2">
      <c r="A611" s="19" t="s">
        <v>233</v>
      </c>
      <c r="B611" s="20" t="s">
        <v>334</v>
      </c>
      <c r="C611" s="21" t="s">
        <v>541</v>
      </c>
      <c r="D611" s="20" t="s">
        <v>540</v>
      </c>
      <c r="E611" s="3">
        <v>92230000</v>
      </c>
      <c r="F611" s="19">
        <v>44785</v>
      </c>
      <c r="G611" s="3">
        <v>92230000</v>
      </c>
      <c r="H611" s="2">
        <v>5.0000000000000001E-3</v>
      </c>
      <c r="I611" s="19">
        <v>44866</v>
      </c>
      <c r="J611" s="19">
        <v>44895</v>
      </c>
      <c r="K611" s="3">
        <f>J611-I611+1</f>
        <v>30</v>
      </c>
      <c r="L611" s="3">
        <f>ROUND(G611*H611*K611/365,0)</f>
        <v>37903</v>
      </c>
      <c r="M611" s="3">
        <v>92230000</v>
      </c>
      <c r="N611" s="19">
        <v>46610</v>
      </c>
    </row>
    <row r="612" spans="1:14" s="18" customFormat="1" outlineLevel="2">
      <c r="A612" s="19" t="s">
        <v>233</v>
      </c>
      <c r="B612" s="20" t="s">
        <v>335</v>
      </c>
      <c r="C612" s="21" t="s">
        <v>541</v>
      </c>
      <c r="D612" s="20" t="s">
        <v>540</v>
      </c>
      <c r="E612" s="3">
        <v>35490000</v>
      </c>
      <c r="F612" s="19">
        <v>44785</v>
      </c>
      <c r="G612" s="3">
        <v>35490000</v>
      </c>
      <c r="H612" s="2">
        <v>5.0000000000000001E-3</v>
      </c>
      <c r="I612" s="19">
        <v>44866</v>
      </c>
      <c r="J612" s="19">
        <v>44895</v>
      </c>
      <c r="K612" s="3">
        <f>J612-I612+1</f>
        <v>30</v>
      </c>
      <c r="L612" s="3">
        <f>ROUND(G612*H612*K612/365,0)</f>
        <v>14585</v>
      </c>
      <c r="M612" s="3">
        <v>35490000</v>
      </c>
      <c r="N612" s="19">
        <v>46610</v>
      </c>
    </row>
    <row r="613" spans="1:14" s="18" customFormat="1" outlineLevel="2">
      <c r="A613" s="19" t="s">
        <v>233</v>
      </c>
      <c r="B613" s="20" t="s">
        <v>336</v>
      </c>
      <c r="C613" s="21" t="s">
        <v>264</v>
      </c>
      <c r="D613" s="20" t="s">
        <v>265</v>
      </c>
      <c r="E613" s="3">
        <v>89000000</v>
      </c>
      <c r="F613" s="19">
        <v>44789</v>
      </c>
      <c r="G613" s="3">
        <v>89000000</v>
      </c>
      <c r="H613" s="2">
        <v>5.0000000000000001E-3</v>
      </c>
      <c r="I613" s="19">
        <v>44866</v>
      </c>
      <c r="J613" s="19">
        <v>44895</v>
      </c>
      <c r="K613" s="3">
        <f>J613-I613+1</f>
        <v>30</v>
      </c>
      <c r="L613" s="3">
        <f>ROUND(G613*H613*K613/365,0)</f>
        <v>36575</v>
      </c>
      <c r="M613" s="3">
        <v>89000000</v>
      </c>
      <c r="N613" s="19">
        <v>46614</v>
      </c>
    </row>
    <row r="614" spans="1:14" s="18" customFormat="1" outlineLevel="2">
      <c r="A614" s="19" t="s">
        <v>233</v>
      </c>
      <c r="B614" s="20" t="s">
        <v>337</v>
      </c>
      <c r="C614" s="21" t="s">
        <v>56</v>
      </c>
      <c r="D614" s="20" t="s">
        <v>57</v>
      </c>
      <c r="E614" s="3">
        <v>573713</v>
      </c>
      <c r="F614" s="19">
        <v>44774</v>
      </c>
      <c r="G614" s="3">
        <v>541838</v>
      </c>
      <c r="H614" s="2">
        <v>5.0000000000000001E-3</v>
      </c>
      <c r="I614" s="19">
        <v>44866</v>
      </c>
      <c r="J614" s="19">
        <v>44879</v>
      </c>
      <c r="K614" s="3">
        <f>J614-I614+1</f>
        <v>14</v>
      </c>
      <c r="L614" s="3">
        <f>ROUND(G614*H614*K614/365,0)</f>
        <v>104</v>
      </c>
      <c r="M614" s="3">
        <v>531213</v>
      </c>
      <c r="N614" s="19">
        <v>45869</v>
      </c>
    </row>
    <row r="615" spans="1:14" s="18" customFormat="1" outlineLevel="2">
      <c r="A615" s="19" t="s">
        <v>233</v>
      </c>
      <c r="B615" s="20" t="s">
        <v>337</v>
      </c>
      <c r="C615" s="21" t="s">
        <v>56</v>
      </c>
      <c r="D615" s="20"/>
      <c r="E615" s="3"/>
      <c r="F615" s="19"/>
      <c r="G615" s="3">
        <v>531213</v>
      </c>
      <c r="H615" s="2">
        <v>5.0000000000000001E-3</v>
      </c>
      <c r="I615" s="19">
        <v>44880</v>
      </c>
      <c r="J615" s="19">
        <v>44895</v>
      </c>
      <c r="K615" s="3">
        <f>J615-I615+1</f>
        <v>16</v>
      </c>
      <c r="L615" s="3">
        <f>ROUND(G615*H615*K615/365,0)</f>
        <v>116</v>
      </c>
      <c r="M615" s="3"/>
      <c r="N615" s="19">
        <v>45869</v>
      </c>
    </row>
    <row r="616" spans="1:14" s="18" customFormat="1" outlineLevel="2">
      <c r="A616" s="19" t="s">
        <v>233</v>
      </c>
      <c r="B616" s="20" t="s">
        <v>338</v>
      </c>
      <c r="C616" s="21" t="s">
        <v>56</v>
      </c>
      <c r="D616" s="20" t="s">
        <v>57</v>
      </c>
      <c r="E616" s="3">
        <v>1008882</v>
      </c>
      <c r="F616" s="19">
        <v>44804</v>
      </c>
      <c r="G616" s="3">
        <v>970810</v>
      </c>
      <c r="H616" s="2">
        <v>5.0000000000000001E-3</v>
      </c>
      <c r="I616" s="19">
        <v>44866</v>
      </c>
      <c r="J616" s="19">
        <v>44879</v>
      </c>
      <c r="K616" s="3">
        <f>J616-I616+1</f>
        <v>14</v>
      </c>
      <c r="L616" s="3">
        <f>ROUND(G616*H616*K616/365,0)</f>
        <v>186</v>
      </c>
      <c r="M616" s="3">
        <v>951774</v>
      </c>
      <c r="N616" s="19">
        <v>45899</v>
      </c>
    </row>
    <row r="617" spans="1:14" s="18" customFormat="1" outlineLevel="2">
      <c r="A617" s="19" t="s">
        <v>233</v>
      </c>
      <c r="B617" s="20" t="s">
        <v>338</v>
      </c>
      <c r="C617" s="21" t="s">
        <v>56</v>
      </c>
      <c r="D617" s="20"/>
      <c r="E617" s="3"/>
      <c r="F617" s="19"/>
      <c r="G617" s="3">
        <v>951774</v>
      </c>
      <c r="H617" s="2">
        <v>5.0000000000000001E-3</v>
      </c>
      <c r="I617" s="19">
        <v>44880</v>
      </c>
      <c r="J617" s="19">
        <v>44895</v>
      </c>
      <c r="K617" s="3">
        <f>J617-I617+1</f>
        <v>16</v>
      </c>
      <c r="L617" s="3">
        <f>ROUND(G617*H617*K617/365,0)</f>
        <v>209</v>
      </c>
      <c r="M617" s="3"/>
      <c r="N617" s="19">
        <v>45899</v>
      </c>
    </row>
    <row r="618" spans="1:14" s="18" customFormat="1" outlineLevel="2">
      <c r="A618" s="19" t="s">
        <v>233</v>
      </c>
      <c r="B618" s="20" t="s">
        <v>339</v>
      </c>
      <c r="C618" s="21" t="s">
        <v>218</v>
      </c>
      <c r="D618" s="20" t="s">
        <v>219</v>
      </c>
      <c r="E618" s="3">
        <v>6888000</v>
      </c>
      <c r="F618" s="19">
        <v>44774</v>
      </c>
      <c r="G618" s="3">
        <v>6537762</v>
      </c>
      <c r="H618" s="2">
        <v>5.0000000000000001E-3</v>
      </c>
      <c r="I618" s="19">
        <v>44866</v>
      </c>
      <c r="J618" s="19">
        <v>44879</v>
      </c>
      <c r="K618" s="3">
        <f>J618-I618+1</f>
        <v>14</v>
      </c>
      <c r="L618" s="3">
        <f>ROUND(G618*H618*K618/365,0)</f>
        <v>1254</v>
      </c>
      <c r="M618" s="3">
        <v>6421016</v>
      </c>
      <c r="N618" s="19">
        <v>46599</v>
      </c>
    </row>
    <row r="619" spans="1:14" s="18" customFormat="1" outlineLevel="2">
      <c r="A619" s="19" t="s">
        <v>233</v>
      </c>
      <c r="B619" s="20" t="s">
        <v>339</v>
      </c>
      <c r="C619" s="21" t="s">
        <v>218</v>
      </c>
      <c r="D619" s="20"/>
      <c r="E619" s="3"/>
      <c r="F619" s="19"/>
      <c r="G619" s="3">
        <v>6421016</v>
      </c>
      <c r="H619" s="2">
        <v>5.0000000000000001E-3</v>
      </c>
      <c r="I619" s="19">
        <v>44880</v>
      </c>
      <c r="J619" s="19">
        <v>44895</v>
      </c>
      <c r="K619" s="3">
        <f>J619-I619+1</f>
        <v>16</v>
      </c>
      <c r="L619" s="3">
        <f>ROUND(G619*H619*K619/365,0)</f>
        <v>1407</v>
      </c>
      <c r="M619" s="3"/>
      <c r="N619" s="19">
        <v>46599</v>
      </c>
    </row>
    <row r="620" spans="1:14" s="18" customFormat="1" outlineLevel="2">
      <c r="A620" s="19" t="s">
        <v>233</v>
      </c>
      <c r="B620" s="20" t="s">
        <v>36</v>
      </c>
      <c r="C620" s="21" t="s">
        <v>240</v>
      </c>
      <c r="D620" s="20" t="s">
        <v>241</v>
      </c>
      <c r="E620" s="3">
        <v>2300000</v>
      </c>
      <c r="F620" s="19">
        <v>44027</v>
      </c>
      <c r="G620" s="3">
        <v>2300000</v>
      </c>
      <c r="H620" s="2">
        <v>5.0000000000000001E-3</v>
      </c>
      <c r="I620" s="19">
        <v>44866</v>
      </c>
      <c r="J620" s="19">
        <v>44895</v>
      </c>
      <c r="K620" s="3">
        <f>J620-I620+1</f>
        <v>30</v>
      </c>
      <c r="L620" s="3">
        <f>ROUND(G620*H620*K620/365,0)</f>
        <v>945</v>
      </c>
      <c r="M620" s="3">
        <v>2300000</v>
      </c>
      <c r="N620" s="19">
        <v>45852</v>
      </c>
    </row>
    <row r="621" spans="1:14" s="18" customFormat="1" outlineLevel="2">
      <c r="A621" s="19" t="s">
        <v>233</v>
      </c>
      <c r="B621" s="20" t="s">
        <v>340</v>
      </c>
      <c r="C621" s="21" t="s">
        <v>218</v>
      </c>
      <c r="D621" s="20" t="s">
        <v>219</v>
      </c>
      <c r="E621" s="3">
        <v>2708000</v>
      </c>
      <c r="F621" s="19">
        <v>44790</v>
      </c>
      <c r="G621" s="3">
        <v>2614620</v>
      </c>
      <c r="H621" s="2">
        <v>5.0000000000000001E-3</v>
      </c>
      <c r="I621" s="19">
        <v>44866</v>
      </c>
      <c r="J621" s="19">
        <v>44879</v>
      </c>
      <c r="K621" s="3">
        <f>J621-I621+1</f>
        <v>14</v>
      </c>
      <c r="L621" s="3">
        <f>ROUND(G621*H621*K621/365,0)</f>
        <v>501</v>
      </c>
      <c r="M621" s="3">
        <v>2567930</v>
      </c>
      <c r="N621" s="19">
        <v>46615</v>
      </c>
    </row>
    <row r="622" spans="1:14" s="18" customFormat="1" outlineLevel="2">
      <c r="A622" s="19" t="s">
        <v>233</v>
      </c>
      <c r="B622" s="20" t="s">
        <v>340</v>
      </c>
      <c r="C622" s="21" t="s">
        <v>218</v>
      </c>
      <c r="D622" s="20"/>
      <c r="E622" s="3"/>
      <c r="F622" s="19"/>
      <c r="G622" s="3">
        <v>2567930</v>
      </c>
      <c r="H622" s="2">
        <v>5.0000000000000001E-3</v>
      </c>
      <c r="I622" s="19">
        <v>44880</v>
      </c>
      <c r="J622" s="19">
        <v>44895</v>
      </c>
      <c r="K622" s="3">
        <f>J622-I622+1</f>
        <v>16</v>
      </c>
      <c r="L622" s="3">
        <f>ROUND(G622*H622*K622/365,0)</f>
        <v>563</v>
      </c>
      <c r="M622" s="3"/>
      <c r="N622" s="19">
        <v>46615</v>
      </c>
    </row>
    <row r="623" spans="1:14" s="18" customFormat="1" outlineLevel="2">
      <c r="A623" s="19" t="s">
        <v>233</v>
      </c>
      <c r="B623" s="20" t="s">
        <v>341</v>
      </c>
      <c r="C623" s="21" t="s">
        <v>218</v>
      </c>
      <c r="D623" s="20" t="s">
        <v>219</v>
      </c>
      <c r="E623" s="3">
        <v>10850000</v>
      </c>
      <c r="F623" s="19">
        <v>44798</v>
      </c>
      <c r="G623" s="3">
        <v>10475862</v>
      </c>
      <c r="H623" s="2">
        <v>5.0000000000000001E-3</v>
      </c>
      <c r="I623" s="19">
        <v>44866</v>
      </c>
      <c r="J623" s="19">
        <v>44879</v>
      </c>
      <c r="K623" s="3">
        <f>J623-I623+1</f>
        <v>14</v>
      </c>
      <c r="L623" s="3">
        <f>ROUND(G623*H623*K623/365,0)</f>
        <v>2009</v>
      </c>
      <c r="M623" s="3">
        <v>10288793</v>
      </c>
      <c r="N623" s="19">
        <v>46623</v>
      </c>
    </row>
    <row r="624" spans="1:14" s="18" customFormat="1" outlineLevel="2">
      <c r="A624" s="19" t="s">
        <v>233</v>
      </c>
      <c r="B624" s="20" t="s">
        <v>341</v>
      </c>
      <c r="C624" s="21" t="s">
        <v>218</v>
      </c>
      <c r="D624" s="20"/>
      <c r="E624" s="3"/>
      <c r="F624" s="19"/>
      <c r="G624" s="3">
        <v>10288793</v>
      </c>
      <c r="H624" s="2">
        <v>5.0000000000000001E-3</v>
      </c>
      <c r="I624" s="19">
        <v>44880</v>
      </c>
      <c r="J624" s="19">
        <v>44895</v>
      </c>
      <c r="K624" s="3">
        <f>J624-I624+1</f>
        <v>16</v>
      </c>
      <c r="L624" s="3">
        <f>ROUND(G624*H624*K624/365,0)</f>
        <v>2255</v>
      </c>
      <c r="M624" s="3"/>
      <c r="N624" s="19">
        <v>46623</v>
      </c>
    </row>
    <row r="625" spans="1:14" s="18" customFormat="1" outlineLevel="2">
      <c r="A625" s="19" t="s">
        <v>233</v>
      </c>
      <c r="B625" s="20" t="s">
        <v>342</v>
      </c>
      <c r="C625" s="21" t="s">
        <v>268</v>
      </c>
      <c r="D625" s="20" t="s">
        <v>269</v>
      </c>
      <c r="E625" s="3">
        <v>28644348</v>
      </c>
      <c r="F625" s="19">
        <v>44832</v>
      </c>
      <c r="G625" s="3">
        <v>28644348</v>
      </c>
      <c r="H625" s="2">
        <v>5.0000000000000001E-3</v>
      </c>
      <c r="I625" s="19">
        <v>44866</v>
      </c>
      <c r="J625" s="19">
        <v>44895</v>
      </c>
      <c r="K625" s="3">
        <f>J625-I625+1</f>
        <v>30</v>
      </c>
      <c r="L625" s="3">
        <f>ROUND(G625*H625*K625/365,0)</f>
        <v>11772</v>
      </c>
      <c r="M625" s="3">
        <v>28644348</v>
      </c>
      <c r="N625" s="19">
        <v>45927</v>
      </c>
    </row>
    <row r="626" spans="1:14" s="18" customFormat="1" outlineLevel="2">
      <c r="A626" s="19" t="s">
        <v>233</v>
      </c>
      <c r="B626" s="20" t="s">
        <v>343</v>
      </c>
      <c r="C626" s="21" t="s">
        <v>230</v>
      </c>
      <c r="D626" s="20" t="s">
        <v>231</v>
      </c>
      <c r="E626" s="3">
        <v>2690000</v>
      </c>
      <c r="F626" s="19">
        <v>44823</v>
      </c>
      <c r="G626" s="3">
        <v>2690000</v>
      </c>
      <c r="H626" s="2">
        <v>5.0000000000000001E-3</v>
      </c>
      <c r="I626" s="19">
        <v>44866</v>
      </c>
      <c r="J626" s="19">
        <v>44895</v>
      </c>
      <c r="K626" s="3">
        <f>J626-I626+1</f>
        <v>30</v>
      </c>
      <c r="L626" s="3">
        <f>ROUND(G626*H626*K626/365,0)</f>
        <v>1105</v>
      </c>
      <c r="M626" s="3">
        <v>2690000</v>
      </c>
      <c r="N626" s="19">
        <v>45918</v>
      </c>
    </row>
    <row r="627" spans="1:14" s="18" customFormat="1" outlineLevel="2">
      <c r="A627" s="19" t="s">
        <v>233</v>
      </c>
      <c r="B627" s="20" t="s">
        <v>344</v>
      </c>
      <c r="C627" s="21" t="s">
        <v>228</v>
      </c>
      <c r="D627" s="20" t="s">
        <v>229</v>
      </c>
      <c r="E627" s="3">
        <v>6000000</v>
      </c>
      <c r="F627" s="19">
        <v>44809</v>
      </c>
      <c r="G627" s="3">
        <v>6000000</v>
      </c>
      <c r="H627" s="2">
        <v>5.0000000000000001E-3</v>
      </c>
      <c r="I627" s="19">
        <v>44866</v>
      </c>
      <c r="J627" s="19">
        <v>44895</v>
      </c>
      <c r="K627" s="3">
        <f>J627-I627+1</f>
        <v>30</v>
      </c>
      <c r="L627" s="3">
        <f>ROUND(G627*H627*K627/365,0)</f>
        <v>2466</v>
      </c>
      <c r="M627" s="3">
        <v>6000000</v>
      </c>
      <c r="N627" s="19">
        <v>46634</v>
      </c>
    </row>
    <row r="628" spans="1:14" s="18" customFormat="1" outlineLevel="2">
      <c r="A628" s="19" t="s">
        <v>233</v>
      </c>
      <c r="B628" s="20" t="s">
        <v>345</v>
      </c>
      <c r="C628" s="21" t="s">
        <v>56</v>
      </c>
      <c r="D628" s="20" t="s">
        <v>57</v>
      </c>
      <c r="E628" s="3">
        <v>9099570</v>
      </c>
      <c r="F628" s="19">
        <v>44833</v>
      </c>
      <c r="G628" s="3">
        <v>8924578</v>
      </c>
      <c r="H628" s="2">
        <v>5.0000000000000001E-3</v>
      </c>
      <c r="I628" s="19">
        <v>44866</v>
      </c>
      <c r="J628" s="19">
        <v>44879</v>
      </c>
      <c r="K628" s="3">
        <f>J628-I628+1</f>
        <v>14</v>
      </c>
      <c r="L628" s="3">
        <f>ROUND(G628*H628*K628/365,0)</f>
        <v>1712</v>
      </c>
      <c r="M628" s="3">
        <v>8749586</v>
      </c>
      <c r="N628" s="19">
        <v>45928</v>
      </c>
    </row>
    <row r="629" spans="1:14" s="18" customFormat="1" outlineLevel="2">
      <c r="A629" s="19" t="s">
        <v>233</v>
      </c>
      <c r="B629" s="20" t="s">
        <v>345</v>
      </c>
      <c r="C629" s="21" t="s">
        <v>56</v>
      </c>
      <c r="D629" s="20"/>
      <c r="E629" s="3"/>
      <c r="F629" s="19"/>
      <c r="G629" s="3">
        <v>8749586</v>
      </c>
      <c r="H629" s="2">
        <v>5.0000000000000001E-3</v>
      </c>
      <c r="I629" s="19">
        <v>44880</v>
      </c>
      <c r="J629" s="19">
        <v>44895</v>
      </c>
      <c r="K629" s="3">
        <f>J629-I629+1</f>
        <v>16</v>
      </c>
      <c r="L629" s="3">
        <f>ROUND(G629*H629*K629/365,0)</f>
        <v>1918</v>
      </c>
      <c r="M629" s="3"/>
      <c r="N629" s="19">
        <v>45928</v>
      </c>
    </row>
    <row r="630" spans="1:14" s="18" customFormat="1" outlineLevel="2">
      <c r="A630" s="19" t="s">
        <v>233</v>
      </c>
      <c r="B630" s="20" t="s">
        <v>346</v>
      </c>
      <c r="C630" s="21" t="s">
        <v>56</v>
      </c>
      <c r="D630" s="20" t="s">
        <v>57</v>
      </c>
      <c r="E630" s="3">
        <v>34994450</v>
      </c>
      <c r="F630" s="19">
        <v>44834</v>
      </c>
      <c r="G630" s="3">
        <v>34321480</v>
      </c>
      <c r="H630" s="2">
        <v>5.0000000000000001E-3</v>
      </c>
      <c r="I630" s="19">
        <v>44866</v>
      </c>
      <c r="J630" s="19">
        <v>44879</v>
      </c>
      <c r="K630" s="3">
        <f>J630-I630+1</f>
        <v>14</v>
      </c>
      <c r="L630" s="3">
        <f>ROUND(G630*H630*K630/365,0)</f>
        <v>6582</v>
      </c>
      <c r="M630" s="3">
        <v>33648510</v>
      </c>
      <c r="N630" s="19">
        <v>45929</v>
      </c>
    </row>
    <row r="631" spans="1:14" s="18" customFormat="1" outlineLevel="2">
      <c r="A631" s="19" t="s">
        <v>233</v>
      </c>
      <c r="B631" s="20" t="s">
        <v>346</v>
      </c>
      <c r="C631" s="21" t="s">
        <v>56</v>
      </c>
      <c r="D631" s="20"/>
      <c r="E631" s="3"/>
      <c r="F631" s="19"/>
      <c r="G631" s="3">
        <v>33648510</v>
      </c>
      <c r="H631" s="2">
        <v>5.0000000000000001E-3</v>
      </c>
      <c r="I631" s="19">
        <v>44880</v>
      </c>
      <c r="J631" s="19">
        <v>44895</v>
      </c>
      <c r="K631" s="3">
        <f>J631-I631+1</f>
        <v>16</v>
      </c>
      <c r="L631" s="3">
        <f>ROUND(G631*H631*K631/365,0)</f>
        <v>7375</v>
      </c>
      <c r="M631" s="3"/>
      <c r="N631" s="19">
        <v>45929</v>
      </c>
    </row>
    <row r="632" spans="1:14" s="18" customFormat="1" outlineLevel="2">
      <c r="A632" s="19" t="s">
        <v>233</v>
      </c>
      <c r="B632" s="20" t="s">
        <v>347</v>
      </c>
      <c r="C632" s="21" t="s">
        <v>56</v>
      </c>
      <c r="D632" s="20" t="s">
        <v>57</v>
      </c>
      <c r="E632" s="3">
        <v>876098</v>
      </c>
      <c r="F632" s="19">
        <v>44834</v>
      </c>
      <c r="G632" s="3">
        <v>859250</v>
      </c>
      <c r="H632" s="2">
        <v>5.0000000000000001E-3</v>
      </c>
      <c r="I632" s="19">
        <v>44866</v>
      </c>
      <c r="J632" s="19">
        <v>44879</v>
      </c>
      <c r="K632" s="3">
        <f>J632-I632+1</f>
        <v>14</v>
      </c>
      <c r="L632" s="3">
        <f>ROUND(G632*H632*K632/365,0)</f>
        <v>165</v>
      </c>
      <c r="M632" s="3">
        <v>842402</v>
      </c>
      <c r="N632" s="19">
        <v>45929</v>
      </c>
    </row>
    <row r="633" spans="1:14" s="18" customFormat="1" outlineLevel="2">
      <c r="A633" s="19" t="s">
        <v>233</v>
      </c>
      <c r="B633" s="20" t="s">
        <v>347</v>
      </c>
      <c r="C633" s="21" t="s">
        <v>56</v>
      </c>
      <c r="D633" s="20"/>
      <c r="E633" s="3"/>
      <c r="F633" s="19"/>
      <c r="G633" s="3">
        <v>842402</v>
      </c>
      <c r="H633" s="2">
        <v>5.0000000000000001E-3</v>
      </c>
      <c r="I633" s="19">
        <v>44880</v>
      </c>
      <c r="J633" s="19">
        <v>44895</v>
      </c>
      <c r="K633" s="3">
        <f>J633-I633+1</f>
        <v>16</v>
      </c>
      <c r="L633" s="3">
        <f>ROUND(G633*H633*K633/365,0)</f>
        <v>185</v>
      </c>
      <c r="M633" s="3"/>
      <c r="N633" s="19">
        <v>45929</v>
      </c>
    </row>
    <row r="634" spans="1:14" s="18" customFormat="1" outlineLevel="2">
      <c r="A634" s="19" t="s">
        <v>233</v>
      </c>
      <c r="B634" s="20" t="s">
        <v>348</v>
      </c>
      <c r="C634" s="21" t="s">
        <v>218</v>
      </c>
      <c r="D634" s="20" t="s">
        <v>219</v>
      </c>
      <c r="E634" s="3">
        <v>36570000</v>
      </c>
      <c r="F634" s="19">
        <v>44809</v>
      </c>
      <c r="G634" s="3">
        <v>35308964</v>
      </c>
      <c r="H634" s="2">
        <v>5.0000000000000001E-3</v>
      </c>
      <c r="I634" s="19">
        <v>44866</v>
      </c>
      <c r="J634" s="19">
        <v>44879</v>
      </c>
      <c r="K634" s="3">
        <f>J634-I634+1</f>
        <v>14</v>
      </c>
      <c r="L634" s="3">
        <f>ROUND(G634*H634*K634/365,0)</f>
        <v>6772</v>
      </c>
      <c r="M634" s="3">
        <v>34678446</v>
      </c>
      <c r="N634" s="19">
        <v>46634</v>
      </c>
    </row>
    <row r="635" spans="1:14" s="18" customFormat="1" outlineLevel="2">
      <c r="A635" s="19" t="s">
        <v>233</v>
      </c>
      <c r="B635" s="20" t="s">
        <v>348</v>
      </c>
      <c r="C635" s="21" t="s">
        <v>218</v>
      </c>
      <c r="D635" s="20"/>
      <c r="E635" s="3"/>
      <c r="F635" s="19"/>
      <c r="G635" s="3">
        <v>34678446</v>
      </c>
      <c r="H635" s="2">
        <v>5.0000000000000001E-3</v>
      </c>
      <c r="I635" s="19">
        <v>44880</v>
      </c>
      <c r="J635" s="19">
        <v>44895</v>
      </c>
      <c r="K635" s="3">
        <f>J635-I635+1</f>
        <v>16</v>
      </c>
      <c r="L635" s="3">
        <f>ROUND(G635*H635*K635/365,0)</f>
        <v>7601</v>
      </c>
      <c r="M635" s="3"/>
      <c r="N635" s="19">
        <v>46634</v>
      </c>
    </row>
    <row r="636" spans="1:14" s="18" customFormat="1" outlineLevel="2">
      <c r="A636" s="19" t="s">
        <v>233</v>
      </c>
      <c r="B636" s="20" t="s">
        <v>349</v>
      </c>
      <c r="C636" s="21" t="s">
        <v>218</v>
      </c>
      <c r="D636" s="20" t="s">
        <v>219</v>
      </c>
      <c r="E636" s="3">
        <v>2746800</v>
      </c>
      <c r="F636" s="19">
        <v>44823</v>
      </c>
      <c r="G636" s="3">
        <v>2698610</v>
      </c>
      <c r="H636" s="2">
        <v>5.0000000000000001E-3</v>
      </c>
      <c r="I636" s="19">
        <v>44866</v>
      </c>
      <c r="J636" s="19">
        <v>44879</v>
      </c>
      <c r="K636" s="3">
        <f>J636-I636+1</f>
        <v>14</v>
      </c>
      <c r="L636" s="3">
        <f>ROUND(G636*H636*K636/365,0)</f>
        <v>518</v>
      </c>
      <c r="M636" s="3">
        <v>2650420</v>
      </c>
      <c r="N636" s="19">
        <v>46648</v>
      </c>
    </row>
    <row r="637" spans="1:14" s="18" customFormat="1" outlineLevel="2">
      <c r="A637" s="19" t="s">
        <v>233</v>
      </c>
      <c r="B637" s="20" t="s">
        <v>349</v>
      </c>
      <c r="C637" s="21" t="s">
        <v>218</v>
      </c>
      <c r="D637" s="20"/>
      <c r="E637" s="3"/>
      <c r="F637" s="19"/>
      <c r="G637" s="3">
        <v>2650420</v>
      </c>
      <c r="H637" s="2">
        <v>5.0000000000000001E-3</v>
      </c>
      <c r="I637" s="19">
        <v>44880</v>
      </c>
      <c r="J637" s="19">
        <v>44895</v>
      </c>
      <c r="K637" s="3">
        <f>J637-I637+1</f>
        <v>16</v>
      </c>
      <c r="L637" s="3">
        <f>ROUND(G637*H637*K637/365,0)</f>
        <v>581</v>
      </c>
      <c r="M637" s="3"/>
      <c r="N637" s="19">
        <v>46648</v>
      </c>
    </row>
    <row r="638" spans="1:14" s="18" customFormat="1" outlineLevel="2">
      <c r="A638" s="19" t="s">
        <v>233</v>
      </c>
      <c r="B638" s="20" t="s">
        <v>37</v>
      </c>
      <c r="C638" s="21" t="s">
        <v>240</v>
      </c>
      <c r="D638" s="20" t="s">
        <v>241</v>
      </c>
      <c r="E638" s="3">
        <v>16280000</v>
      </c>
      <c r="F638" s="19">
        <v>44041</v>
      </c>
      <c r="G638" s="3">
        <v>16280000</v>
      </c>
      <c r="H638" s="2">
        <v>5.0000000000000001E-3</v>
      </c>
      <c r="I638" s="19">
        <v>44866</v>
      </c>
      <c r="J638" s="19">
        <v>44895</v>
      </c>
      <c r="K638" s="3">
        <f>J638-I638+1</f>
        <v>30</v>
      </c>
      <c r="L638" s="3">
        <f>ROUND(G638*H638*K638/365,0)</f>
        <v>6690</v>
      </c>
      <c r="M638" s="3">
        <v>16280000</v>
      </c>
      <c r="N638" s="19">
        <v>45866</v>
      </c>
    </row>
    <row r="639" spans="1:14" s="18" customFormat="1" outlineLevel="2">
      <c r="A639" s="19" t="s">
        <v>233</v>
      </c>
      <c r="B639" s="20" t="s">
        <v>352</v>
      </c>
      <c r="C639" s="21" t="s">
        <v>489</v>
      </c>
      <c r="D639" s="20" t="s">
        <v>488</v>
      </c>
      <c r="E639" s="3">
        <v>50000000</v>
      </c>
      <c r="F639" s="19">
        <v>44851</v>
      </c>
      <c r="G639" s="3">
        <v>50000000</v>
      </c>
      <c r="H639" s="2">
        <v>5.0000000000000001E-3</v>
      </c>
      <c r="I639" s="19">
        <v>44866</v>
      </c>
      <c r="J639" s="19">
        <v>44895</v>
      </c>
      <c r="K639" s="3">
        <f>J639-I639+1</f>
        <v>30</v>
      </c>
      <c r="L639" s="3">
        <f>ROUND(G639*H639*K639/365,0)</f>
        <v>20548</v>
      </c>
      <c r="M639" s="3">
        <v>50000000</v>
      </c>
      <c r="N639" s="19">
        <v>45946</v>
      </c>
    </row>
    <row r="640" spans="1:14" s="18" customFormat="1" outlineLevel="2">
      <c r="A640" s="19" t="s">
        <v>233</v>
      </c>
      <c r="B640" s="20" t="s">
        <v>355</v>
      </c>
      <c r="C640" s="21" t="s">
        <v>230</v>
      </c>
      <c r="D640" s="20" t="s">
        <v>231</v>
      </c>
      <c r="E640" s="3">
        <v>2630000</v>
      </c>
      <c r="F640" s="19">
        <v>44851</v>
      </c>
      <c r="G640" s="3">
        <v>2630000</v>
      </c>
      <c r="H640" s="2">
        <v>5.0000000000000001E-3</v>
      </c>
      <c r="I640" s="19">
        <v>44866</v>
      </c>
      <c r="J640" s="19">
        <v>44895</v>
      </c>
      <c r="K640" s="3">
        <f>J640-I640+1</f>
        <v>30</v>
      </c>
      <c r="L640" s="3">
        <f>ROUND(G640*H640*K640/365,0)</f>
        <v>1081</v>
      </c>
      <c r="M640" s="3">
        <v>2630000</v>
      </c>
      <c r="N640" s="19">
        <v>45946</v>
      </c>
    </row>
    <row r="641" spans="1:14" s="18" customFormat="1" outlineLevel="2">
      <c r="A641" s="19" t="s">
        <v>233</v>
      </c>
      <c r="B641" s="20" t="s">
        <v>358</v>
      </c>
      <c r="C641" s="21" t="s">
        <v>230</v>
      </c>
      <c r="D641" s="20" t="s">
        <v>231</v>
      </c>
      <c r="E641" s="3">
        <v>930000</v>
      </c>
      <c r="F641" s="19">
        <v>44841</v>
      </c>
      <c r="G641" s="3">
        <v>930000</v>
      </c>
      <c r="H641" s="2">
        <v>5.0000000000000001E-3</v>
      </c>
      <c r="I641" s="19">
        <v>44866</v>
      </c>
      <c r="J641" s="19">
        <v>44895</v>
      </c>
      <c r="K641" s="3">
        <f>J641-I641+1</f>
        <v>30</v>
      </c>
      <c r="L641" s="3">
        <f>ROUND(G641*H641*K641/365,0)</f>
        <v>382</v>
      </c>
      <c r="M641" s="3">
        <v>930000</v>
      </c>
      <c r="N641" s="19">
        <v>45936</v>
      </c>
    </row>
    <row r="642" spans="1:14" s="18" customFormat="1" outlineLevel="2">
      <c r="A642" s="19" t="s">
        <v>233</v>
      </c>
      <c r="B642" s="20" t="s">
        <v>359</v>
      </c>
      <c r="C642" s="21" t="s">
        <v>541</v>
      </c>
      <c r="D642" s="20" t="s">
        <v>540</v>
      </c>
      <c r="E642" s="3">
        <v>59340000</v>
      </c>
      <c r="F642" s="19">
        <v>44841</v>
      </c>
      <c r="G642" s="3">
        <v>59340000</v>
      </c>
      <c r="H642" s="2">
        <v>5.0000000000000001E-3</v>
      </c>
      <c r="I642" s="19">
        <v>44866</v>
      </c>
      <c r="J642" s="19">
        <v>44895</v>
      </c>
      <c r="K642" s="3">
        <f>J642-I642+1</f>
        <v>30</v>
      </c>
      <c r="L642" s="3">
        <f>ROUND(G642*H642*K642/365,0)</f>
        <v>24386</v>
      </c>
      <c r="M642" s="3">
        <v>59340000</v>
      </c>
      <c r="N642" s="19">
        <v>46666</v>
      </c>
    </row>
    <row r="643" spans="1:14" s="18" customFormat="1" outlineLevel="2">
      <c r="A643" s="19" t="s">
        <v>233</v>
      </c>
      <c r="B643" s="20" t="s">
        <v>362</v>
      </c>
      <c r="C643" s="21" t="s">
        <v>541</v>
      </c>
      <c r="D643" s="20" t="s">
        <v>540</v>
      </c>
      <c r="E643" s="3">
        <v>71140000</v>
      </c>
      <c r="F643" s="19">
        <v>44841</v>
      </c>
      <c r="G643" s="3">
        <v>71140000</v>
      </c>
      <c r="H643" s="2">
        <v>5.0000000000000001E-3</v>
      </c>
      <c r="I643" s="19">
        <v>44866</v>
      </c>
      <c r="J643" s="19">
        <v>44895</v>
      </c>
      <c r="K643" s="3">
        <f>J643-I643+1</f>
        <v>30</v>
      </c>
      <c r="L643" s="3">
        <f>ROUND(G643*H643*K643/365,0)</f>
        <v>29236</v>
      </c>
      <c r="M643" s="3">
        <v>71140000</v>
      </c>
      <c r="N643" s="19">
        <v>46666</v>
      </c>
    </row>
    <row r="644" spans="1:14" s="18" customFormat="1" outlineLevel="2">
      <c r="A644" s="19" t="s">
        <v>233</v>
      </c>
      <c r="B644" s="20" t="s">
        <v>363</v>
      </c>
      <c r="C644" s="21" t="s">
        <v>18</v>
      </c>
      <c r="D644" s="20" t="s">
        <v>19</v>
      </c>
      <c r="E644" s="3">
        <v>17706439</v>
      </c>
      <c r="F644" s="19">
        <v>44854</v>
      </c>
      <c r="G644" s="3">
        <v>17706439</v>
      </c>
      <c r="H644" s="2">
        <v>5.0000000000000001E-3</v>
      </c>
      <c r="I644" s="19">
        <v>44866</v>
      </c>
      <c r="J644" s="19">
        <v>44879</v>
      </c>
      <c r="K644" s="3">
        <f>J644-I644+1</f>
        <v>14</v>
      </c>
      <c r="L644" s="3">
        <f>ROUND(G644*H644*K644/365,0)</f>
        <v>3396</v>
      </c>
      <c r="M644" s="3">
        <v>17227886</v>
      </c>
      <c r="N644" s="19">
        <v>46679</v>
      </c>
    </row>
    <row r="645" spans="1:14" s="18" customFormat="1" outlineLevel="2">
      <c r="A645" s="19" t="s">
        <v>233</v>
      </c>
      <c r="B645" s="20" t="s">
        <v>363</v>
      </c>
      <c r="C645" s="21" t="s">
        <v>18</v>
      </c>
      <c r="D645" s="20"/>
      <c r="E645" s="3"/>
      <c r="F645" s="19"/>
      <c r="G645" s="3">
        <v>17227886</v>
      </c>
      <c r="H645" s="2">
        <v>5.0000000000000001E-3</v>
      </c>
      <c r="I645" s="19">
        <v>44880</v>
      </c>
      <c r="J645" s="19">
        <v>44895</v>
      </c>
      <c r="K645" s="3">
        <f>J645-I645+1</f>
        <v>16</v>
      </c>
      <c r="L645" s="3">
        <f>ROUND(G645*H645*K645/365,0)</f>
        <v>3776</v>
      </c>
      <c r="M645" s="3"/>
      <c r="N645" s="19">
        <v>46679</v>
      </c>
    </row>
    <row r="646" spans="1:14" s="18" customFormat="1" outlineLevel="2">
      <c r="A646" s="19" t="s">
        <v>233</v>
      </c>
      <c r="B646" s="20" t="s">
        <v>364</v>
      </c>
      <c r="C646" s="21" t="s">
        <v>266</v>
      </c>
      <c r="D646" s="20" t="s">
        <v>267</v>
      </c>
      <c r="E646" s="3">
        <v>484000000</v>
      </c>
      <c r="F646" s="19">
        <v>44893</v>
      </c>
      <c r="G646" s="3">
        <v>484000000</v>
      </c>
      <c r="H646" s="2">
        <v>3.0000000000000001E-3</v>
      </c>
      <c r="I646" s="19">
        <v>44893</v>
      </c>
      <c r="J646" s="19">
        <v>44895</v>
      </c>
      <c r="K646" s="3">
        <f>J646-I646+1</f>
        <v>3</v>
      </c>
      <c r="L646" s="3">
        <f>ROUND(G646*H646*K646/365,0)</f>
        <v>11934</v>
      </c>
      <c r="M646" s="3">
        <v>484000000</v>
      </c>
      <c r="N646" s="19">
        <v>46718</v>
      </c>
    </row>
    <row r="647" spans="1:14" s="18" customFormat="1" outlineLevel="2">
      <c r="A647" s="19" t="s">
        <v>233</v>
      </c>
      <c r="B647" s="20" t="s">
        <v>365</v>
      </c>
      <c r="C647" s="21" t="s">
        <v>268</v>
      </c>
      <c r="D647" s="20" t="s">
        <v>269</v>
      </c>
      <c r="E647" s="3">
        <v>56124429</v>
      </c>
      <c r="F647" s="19">
        <v>44874</v>
      </c>
      <c r="G647" s="3">
        <v>56124429</v>
      </c>
      <c r="H647" s="2">
        <v>5.0000000000000001E-3</v>
      </c>
      <c r="I647" s="19">
        <v>44874</v>
      </c>
      <c r="J647" s="19">
        <v>44895</v>
      </c>
      <c r="K647" s="3">
        <f>J647-I647+1</f>
        <v>22</v>
      </c>
      <c r="L647" s="3">
        <f>ROUND(G647*H647*K647/365,0)</f>
        <v>16914</v>
      </c>
      <c r="M647" s="3">
        <v>56124429</v>
      </c>
      <c r="N647" s="19">
        <v>45969</v>
      </c>
    </row>
    <row r="648" spans="1:14" s="18" customFormat="1" outlineLevel="2">
      <c r="A648" s="19" t="s">
        <v>233</v>
      </c>
      <c r="B648" s="20" t="s">
        <v>366</v>
      </c>
      <c r="C648" s="21" t="s">
        <v>230</v>
      </c>
      <c r="D648" s="20" t="s">
        <v>231</v>
      </c>
      <c r="E648" s="3">
        <v>2590000</v>
      </c>
      <c r="F648" s="19">
        <v>44882</v>
      </c>
      <c r="G648" s="3">
        <v>2590000</v>
      </c>
      <c r="H648" s="2">
        <v>5.0000000000000001E-3</v>
      </c>
      <c r="I648" s="19">
        <v>44882</v>
      </c>
      <c r="J648" s="19">
        <v>44895</v>
      </c>
      <c r="K648" s="3">
        <f>J648-I648+1</f>
        <v>14</v>
      </c>
      <c r="L648" s="3">
        <f>ROUND(G648*H648*K648/365,0)</f>
        <v>497</v>
      </c>
      <c r="M648" s="3">
        <v>2590000</v>
      </c>
      <c r="N648" s="19">
        <v>45977</v>
      </c>
    </row>
    <row r="649" spans="1:14" s="18" customFormat="1" outlineLevel="2">
      <c r="A649" s="19" t="s">
        <v>233</v>
      </c>
      <c r="B649" s="20" t="s">
        <v>367</v>
      </c>
      <c r="C649" s="21" t="s">
        <v>228</v>
      </c>
      <c r="D649" s="20" t="s">
        <v>229</v>
      </c>
      <c r="E649" s="3">
        <v>7000000</v>
      </c>
      <c r="F649" s="19">
        <v>44868</v>
      </c>
      <c r="G649" s="3">
        <v>7000000</v>
      </c>
      <c r="H649" s="2">
        <v>5.0000000000000001E-3</v>
      </c>
      <c r="I649" s="19">
        <v>44868</v>
      </c>
      <c r="J649" s="19">
        <v>44895</v>
      </c>
      <c r="K649" s="3">
        <f>J649-I649+1</f>
        <v>28</v>
      </c>
      <c r="L649" s="3">
        <f>ROUND(G649*H649*K649/365,0)</f>
        <v>2685</v>
      </c>
      <c r="M649" s="3">
        <v>7000000</v>
      </c>
      <c r="N649" s="19">
        <v>46693</v>
      </c>
    </row>
    <row r="650" spans="1:14" s="18" customFormat="1" outlineLevel="2">
      <c r="A650" s="19" t="s">
        <v>233</v>
      </c>
      <c r="B650" s="20" t="s">
        <v>40</v>
      </c>
      <c r="C650" s="21" t="s">
        <v>18</v>
      </c>
      <c r="D650" s="20" t="s">
        <v>19</v>
      </c>
      <c r="E650" s="3">
        <v>162300000</v>
      </c>
      <c r="F650" s="19">
        <v>43829</v>
      </c>
      <c r="G650" s="3">
        <v>100471428</v>
      </c>
      <c r="H650" s="2">
        <v>5.0000000000000001E-3</v>
      </c>
      <c r="I650" s="19">
        <v>44866</v>
      </c>
      <c r="J650" s="19">
        <v>44879</v>
      </c>
      <c r="K650" s="3">
        <f>J650-I650+1</f>
        <v>14</v>
      </c>
      <c r="L650" s="3">
        <f>ROUND(G650*H650*K650/365,0)</f>
        <v>19268</v>
      </c>
      <c r="M650" s="3">
        <v>96607142</v>
      </c>
      <c r="N650" s="19">
        <v>45655</v>
      </c>
    </row>
    <row r="651" spans="1:14" s="18" customFormat="1" outlineLevel="2">
      <c r="A651" s="19" t="s">
        <v>233</v>
      </c>
      <c r="B651" s="20" t="s">
        <v>40</v>
      </c>
      <c r="C651" s="21" t="s">
        <v>18</v>
      </c>
      <c r="D651" s="20"/>
      <c r="E651" s="3"/>
      <c r="F651" s="19"/>
      <c r="G651" s="3">
        <v>96607142</v>
      </c>
      <c r="H651" s="2">
        <v>5.0000000000000001E-3</v>
      </c>
      <c r="I651" s="19">
        <v>44880</v>
      </c>
      <c r="J651" s="19">
        <v>44895</v>
      </c>
      <c r="K651" s="3">
        <f>J651-I651+1</f>
        <v>16</v>
      </c>
      <c r="L651" s="3">
        <f>ROUND(G651*H651*K651/365,0)</f>
        <v>21174</v>
      </c>
      <c r="M651" s="3"/>
      <c r="N651" s="19">
        <v>45655</v>
      </c>
    </row>
    <row r="652" spans="1:14" s="18" customFormat="1" outlineLevel="2">
      <c r="A652" s="19" t="s">
        <v>233</v>
      </c>
      <c r="B652" s="20" t="s">
        <v>41</v>
      </c>
      <c r="C652" s="21" t="s">
        <v>117</v>
      </c>
      <c r="D652" s="20" t="s">
        <v>118</v>
      </c>
      <c r="E652" s="3">
        <v>30000000</v>
      </c>
      <c r="F652" s="19">
        <v>44020</v>
      </c>
      <c r="G652" s="3">
        <v>26666664</v>
      </c>
      <c r="H652" s="2">
        <v>5.0000000000000001E-3</v>
      </c>
      <c r="I652" s="19">
        <v>44866</v>
      </c>
      <c r="J652" s="19">
        <v>44879</v>
      </c>
      <c r="K652" s="3">
        <f>J652-I652+1</f>
        <v>14</v>
      </c>
      <c r="L652" s="3">
        <f>ROUND(G652*H652*K652/365,0)</f>
        <v>5114</v>
      </c>
      <c r="M652" s="3">
        <v>25833330</v>
      </c>
      <c r="N652" s="19">
        <v>45845</v>
      </c>
    </row>
    <row r="653" spans="1:14" s="18" customFormat="1" outlineLevel="2">
      <c r="A653" s="19" t="s">
        <v>233</v>
      </c>
      <c r="B653" s="20" t="s">
        <v>41</v>
      </c>
      <c r="C653" s="21" t="s">
        <v>117</v>
      </c>
      <c r="D653" s="20"/>
      <c r="E653" s="3"/>
      <c r="F653" s="19"/>
      <c r="G653" s="3">
        <v>25833330</v>
      </c>
      <c r="H653" s="2">
        <v>5.0000000000000001E-3</v>
      </c>
      <c r="I653" s="19">
        <v>44880</v>
      </c>
      <c r="J653" s="19">
        <v>44895</v>
      </c>
      <c r="K653" s="3">
        <f>J653-I653+1</f>
        <v>16</v>
      </c>
      <c r="L653" s="3">
        <f>ROUND(G653*H653*K653/365,0)</f>
        <v>5662</v>
      </c>
      <c r="M653" s="3"/>
      <c r="N653" s="19">
        <v>45845</v>
      </c>
    </row>
    <row r="654" spans="1:14" s="18" customFormat="1" outlineLevel="2">
      <c r="A654" s="19" t="s">
        <v>233</v>
      </c>
      <c r="B654" s="20" t="s">
        <v>370</v>
      </c>
      <c r="C654" s="21" t="s">
        <v>228</v>
      </c>
      <c r="D654" s="20" t="s">
        <v>229</v>
      </c>
      <c r="E654" s="3">
        <v>6000000</v>
      </c>
      <c r="F654" s="19">
        <v>44868</v>
      </c>
      <c r="G654" s="3">
        <v>6000000</v>
      </c>
      <c r="H654" s="2">
        <v>5.0000000000000001E-3</v>
      </c>
      <c r="I654" s="19">
        <v>44868</v>
      </c>
      <c r="J654" s="19">
        <v>44895</v>
      </c>
      <c r="K654" s="3">
        <f>J654-I654+1</f>
        <v>28</v>
      </c>
      <c r="L654" s="3">
        <f>ROUND(G654*H654*K654/365,0)</f>
        <v>2301</v>
      </c>
      <c r="M654" s="3">
        <v>6000000</v>
      </c>
      <c r="N654" s="19">
        <v>46693</v>
      </c>
    </row>
    <row r="655" spans="1:14" s="18" customFormat="1" outlineLevel="2">
      <c r="A655" s="19" t="s">
        <v>233</v>
      </c>
      <c r="B655" s="20" t="s">
        <v>371</v>
      </c>
      <c r="C655" s="21" t="s">
        <v>260</v>
      </c>
      <c r="D655" s="20" t="s">
        <v>261</v>
      </c>
      <c r="E655" s="3">
        <v>49780000</v>
      </c>
      <c r="F655" s="19">
        <v>44886</v>
      </c>
      <c r="G655" s="3">
        <v>49780000</v>
      </c>
      <c r="H655" s="2">
        <v>5.0000000000000001E-3</v>
      </c>
      <c r="I655" s="19">
        <v>44886</v>
      </c>
      <c r="J655" s="19">
        <v>44895</v>
      </c>
      <c r="K655" s="3">
        <f>J655-I655+1</f>
        <v>10</v>
      </c>
      <c r="L655" s="3">
        <f>ROUND(G655*H655*K655/365,0)</f>
        <v>6819</v>
      </c>
      <c r="M655" s="3">
        <v>49780000</v>
      </c>
      <c r="N655" s="19">
        <v>46711</v>
      </c>
    </row>
    <row r="656" spans="1:14" s="18" customFormat="1" outlineLevel="2">
      <c r="A656" s="19" t="s">
        <v>233</v>
      </c>
      <c r="B656" s="20" t="s">
        <v>372</v>
      </c>
      <c r="C656" s="21" t="s">
        <v>18</v>
      </c>
      <c r="D656" s="20" t="s">
        <v>19</v>
      </c>
      <c r="E656" s="3">
        <v>2072700</v>
      </c>
      <c r="F656" s="19">
        <v>44895</v>
      </c>
      <c r="G656" s="3">
        <v>2072700</v>
      </c>
      <c r="H656" s="2">
        <v>5.0000000000000001E-3</v>
      </c>
      <c r="I656" s="19">
        <v>44895</v>
      </c>
      <c r="J656" s="19">
        <v>44895</v>
      </c>
      <c r="K656" s="3">
        <f>J656-I656+1</f>
        <v>1</v>
      </c>
      <c r="L656" s="3">
        <f>ROUND(G656*H656*K656/365,0)</f>
        <v>28</v>
      </c>
      <c r="M656" s="3">
        <v>2072700</v>
      </c>
      <c r="N656" s="19">
        <v>46720</v>
      </c>
    </row>
    <row r="657" spans="1:14" s="18" customFormat="1" outlineLevel="2">
      <c r="A657" s="19" t="s">
        <v>233</v>
      </c>
      <c r="B657" s="20" t="s">
        <v>373</v>
      </c>
      <c r="C657" s="21" t="s">
        <v>218</v>
      </c>
      <c r="D657" s="20" t="s">
        <v>219</v>
      </c>
      <c r="E657" s="3">
        <v>7232400</v>
      </c>
      <c r="F657" s="19">
        <v>44894</v>
      </c>
      <c r="G657" s="3">
        <v>7232400</v>
      </c>
      <c r="H657" s="2">
        <v>5.0000000000000001E-3</v>
      </c>
      <c r="I657" s="19">
        <v>44894</v>
      </c>
      <c r="J657" s="19">
        <v>44895</v>
      </c>
      <c r="K657" s="3">
        <f>J657-I657+1</f>
        <v>2</v>
      </c>
      <c r="L657" s="3">
        <f>ROUND(G657*H657*K657/365,0)</f>
        <v>198</v>
      </c>
      <c r="M657" s="3">
        <v>7232400</v>
      </c>
      <c r="N657" s="19">
        <v>46719</v>
      </c>
    </row>
    <row r="658" spans="1:14" s="18" customFormat="1" outlineLevel="2">
      <c r="A658" s="19" t="s">
        <v>233</v>
      </c>
      <c r="B658" s="20" t="s">
        <v>42</v>
      </c>
      <c r="C658" s="21" t="s">
        <v>28</v>
      </c>
      <c r="D658" s="20" t="s">
        <v>29</v>
      </c>
      <c r="E658" s="3">
        <v>35100000</v>
      </c>
      <c r="F658" s="19">
        <v>44013</v>
      </c>
      <c r="G658" s="3">
        <v>23400000</v>
      </c>
      <c r="H658" s="2">
        <v>5.0000000000000001E-3</v>
      </c>
      <c r="I658" s="19">
        <v>44866</v>
      </c>
      <c r="J658" s="19">
        <v>44879</v>
      </c>
      <c r="K658" s="3">
        <f>J658-I658+1</f>
        <v>14</v>
      </c>
      <c r="L658" s="3">
        <f>ROUND(G658*H658*K658/365,0)</f>
        <v>4488</v>
      </c>
      <c r="M658" s="3">
        <v>22668750</v>
      </c>
      <c r="N658" s="19">
        <v>45838</v>
      </c>
    </row>
    <row r="659" spans="1:14" s="18" customFormat="1" outlineLevel="2">
      <c r="A659" s="19" t="s">
        <v>233</v>
      </c>
      <c r="B659" s="20" t="s">
        <v>42</v>
      </c>
      <c r="C659" s="21" t="s">
        <v>28</v>
      </c>
      <c r="D659" s="20"/>
      <c r="E659" s="3"/>
      <c r="F659" s="19"/>
      <c r="G659" s="3">
        <v>22668750</v>
      </c>
      <c r="H659" s="2">
        <v>5.0000000000000001E-3</v>
      </c>
      <c r="I659" s="19">
        <v>44880</v>
      </c>
      <c r="J659" s="19">
        <v>44895</v>
      </c>
      <c r="K659" s="3">
        <f>J659-I659+1</f>
        <v>16</v>
      </c>
      <c r="L659" s="3">
        <f>ROUND(G659*H659*K659/365,0)</f>
        <v>4968</v>
      </c>
      <c r="M659" s="3"/>
      <c r="N659" s="19">
        <v>45838</v>
      </c>
    </row>
    <row r="660" spans="1:14" s="18" customFormat="1" outlineLevel="2">
      <c r="A660" s="19" t="s">
        <v>233</v>
      </c>
      <c r="B660" s="20" t="s">
        <v>43</v>
      </c>
      <c r="C660" s="21" t="s">
        <v>28</v>
      </c>
      <c r="D660" s="20" t="s">
        <v>29</v>
      </c>
      <c r="E660" s="3">
        <v>14900000</v>
      </c>
      <c r="F660" s="19">
        <v>44021</v>
      </c>
      <c r="G660" s="3">
        <v>9933344</v>
      </c>
      <c r="H660" s="2">
        <v>5.0000000000000001E-3</v>
      </c>
      <c r="I660" s="19">
        <v>44866</v>
      </c>
      <c r="J660" s="19">
        <v>44879</v>
      </c>
      <c r="K660" s="3">
        <f>J660-I660+1</f>
        <v>14</v>
      </c>
      <c r="L660" s="3">
        <f>ROUND(G660*H660*K660/365,0)</f>
        <v>1905</v>
      </c>
      <c r="M660" s="3">
        <v>9622928</v>
      </c>
      <c r="N660" s="19">
        <v>45846</v>
      </c>
    </row>
    <row r="661" spans="1:14" s="18" customFormat="1" outlineLevel="2">
      <c r="A661" s="19" t="s">
        <v>233</v>
      </c>
      <c r="B661" s="20" t="s">
        <v>43</v>
      </c>
      <c r="C661" s="21" t="s">
        <v>28</v>
      </c>
      <c r="D661" s="20"/>
      <c r="E661" s="3"/>
      <c r="F661" s="19"/>
      <c r="G661" s="3">
        <v>9622928</v>
      </c>
      <c r="H661" s="2">
        <v>5.0000000000000001E-3</v>
      </c>
      <c r="I661" s="19">
        <v>44880</v>
      </c>
      <c r="J661" s="19">
        <v>44895</v>
      </c>
      <c r="K661" s="3">
        <f>J661-I661+1</f>
        <v>16</v>
      </c>
      <c r="L661" s="3">
        <f>ROUND(G661*H661*K661/365,0)</f>
        <v>2109</v>
      </c>
      <c r="M661" s="3"/>
      <c r="N661" s="19">
        <v>45846</v>
      </c>
    </row>
    <row r="662" spans="1:14" s="18" customFormat="1" outlineLevel="2">
      <c r="A662" s="19" t="s">
        <v>233</v>
      </c>
      <c r="B662" s="20" t="s">
        <v>44</v>
      </c>
      <c r="C662" s="21" t="s">
        <v>117</v>
      </c>
      <c r="D662" s="20" t="s">
        <v>118</v>
      </c>
      <c r="E662" s="3">
        <v>30000000</v>
      </c>
      <c r="F662" s="19">
        <v>44050</v>
      </c>
      <c r="G662" s="3">
        <v>26666664</v>
      </c>
      <c r="H662" s="2">
        <v>5.0000000000000001E-3</v>
      </c>
      <c r="I662" s="19">
        <v>44866</v>
      </c>
      <c r="J662" s="19">
        <v>44879</v>
      </c>
      <c r="K662" s="3">
        <f>J662-I662+1</f>
        <v>14</v>
      </c>
      <c r="L662" s="3">
        <f>ROUND(G662*H662*K662/365,0)</f>
        <v>5114</v>
      </c>
      <c r="M662" s="3">
        <v>25833330</v>
      </c>
      <c r="N662" s="19">
        <v>45875</v>
      </c>
    </row>
    <row r="663" spans="1:14" s="18" customFormat="1" outlineLevel="2">
      <c r="A663" s="19" t="s">
        <v>233</v>
      </c>
      <c r="B663" s="20" t="s">
        <v>44</v>
      </c>
      <c r="C663" s="21" t="s">
        <v>117</v>
      </c>
      <c r="D663" s="20"/>
      <c r="E663" s="3"/>
      <c r="F663" s="19"/>
      <c r="G663" s="3">
        <v>25833330</v>
      </c>
      <c r="H663" s="2">
        <v>5.0000000000000001E-3</v>
      </c>
      <c r="I663" s="19">
        <v>44880</v>
      </c>
      <c r="J663" s="19">
        <v>44895</v>
      </c>
      <c r="K663" s="3">
        <f>J663-I663+1</f>
        <v>16</v>
      </c>
      <c r="L663" s="3">
        <f>ROUND(G663*H663*K663/365,0)</f>
        <v>5662</v>
      </c>
      <c r="M663" s="3"/>
      <c r="N663" s="19">
        <v>45875</v>
      </c>
    </row>
    <row r="664" spans="1:14" s="18" customFormat="1" outlineLevel="2">
      <c r="A664" s="19" t="s">
        <v>233</v>
      </c>
      <c r="B664" s="20" t="s">
        <v>45</v>
      </c>
      <c r="C664" s="21" t="s">
        <v>157</v>
      </c>
      <c r="D664" s="20" t="s">
        <v>158</v>
      </c>
      <c r="E664" s="3">
        <v>72450000</v>
      </c>
      <c r="F664" s="19">
        <v>44064</v>
      </c>
      <c r="G664" s="3">
        <v>72450000</v>
      </c>
      <c r="H664" s="2">
        <v>5.0000000000000001E-3</v>
      </c>
      <c r="I664" s="19">
        <v>44866</v>
      </c>
      <c r="J664" s="19">
        <v>44895</v>
      </c>
      <c r="K664" s="3">
        <f>J664-I664+1</f>
        <v>30</v>
      </c>
      <c r="L664" s="3">
        <f>ROUND(G664*H664*K664/365,0)</f>
        <v>29774</v>
      </c>
      <c r="M664" s="3">
        <v>72450000</v>
      </c>
      <c r="N664" s="19">
        <v>45889</v>
      </c>
    </row>
    <row r="665" spans="1:14" s="18" customFormat="1" outlineLevel="2">
      <c r="A665" s="19" t="s">
        <v>233</v>
      </c>
      <c r="B665" s="20" t="s">
        <v>48</v>
      </c>
      <c r="C665" s="21" t="s">
        <v>135</v>
      </c>
      <c r="D665" s="20" t="s">
        <v>136</v>
      </c>
      <c r="E665" s="3">
        <v>77500000</v>
      </c>
      <c r="F665" s="19">
        <v>44060</v>
      </c>
      <c r="G665" s="3">
        <v>77500000</v>
      </c>
      <c r="H665" s="2">
        <v>5.0000000000000001E-3</v>
      </c>
      <c r="I665" s="19">
        <v>44866</v>
      </c>
      <c r="J665" s="19">
        <v>44895</v>
      </c>
      <c r="K665" s="3">
        <f>J665-I665+1</f>
        <v>30</v>
      </c>
      <c r="L665" s="3">
        <f>ROUND(G665*H665*K665/365,0)</f>
        <v>31849</v>
      </c>
      <c r="M665" s="3">
        <v>77500000</v>
      </c>
      <c r="N665" s="19">
        <v>45885</v>
      </c>
    </row>
    <row r="666" spans="1:14" s="18" customFormat="1" outlineLevel="2">
      <c r="A666" s="19" t="s">
        <v>233</v>
      </c>
      <c r="B666" s="20" t="s">
        <v>51</v>
      </c>
      <c r="C666" s="21" t="s">
        <v>157</v>
      </c>
      <c r="D666" s="20" t="s">
        <v>158</v>
      </c>
      <c r="E666" s="3">
        <v>160000000</v>
      </c>
      <c r="F666" s="19">
        <v>44098</v>
      </c>
      <c r="G666" s="3">
        <v>160000000</v>
      </c>
      <c r="H666" s="2">
        <v>5.0000000000000001E-3</v>
      </c>
      <c r="I666" s="19">
        <v>44866</v>
      </c>
      <c r="J666" s="19">
        <v>44895</v>
      </c>
      <c r="K666" s="3">
        <f>J666-I666+1</f>
        <v>30</v>
      </c>
      <c r="L666" s="3">
        <f>ROUND(G666*H666*K666/365,0)</f>
        <v>65753</v>
      </c>
      <c r="M666" s="3">
        <v>160000000</v>
      </c>
      <c r="N666" s="19">
        <v>45923</v>
      </c>
    </row>
    <row r="667" spans="1:14" s="18" customFormat="1" outlineLevel="2">
      <c r="A667" s="19" t="s">
        <v>233</v>
      </c>
      <c r="B667" s="20" t="s">
        <v>52</v>
      </c>
      <c r="C667" s="21" t="s">
        <v>254</v>
      </c>
      <c r="D667" s="20" t="s">
        <v>255</v>
      </c>
      <c r="E667" s="3">
        <v>73100000</v>
      </c>
      <c r="F667" s="19">
        <v>44095</v>
      </c>
      <c r="G667" s="3">
        <v>71069444</v>
      </c>
      <c r="H667" s="2">
        <v>5.0000000000000001E-3</v>
      </c>
      <c r="I667" s="19">
        <v>44866</v>
      </c>
      <c r="J667" s="19">
        <v>44879</v>
      </c>
      <c r="K667" s="3">
        <f>J667-I667+1</f>
        <v>14</v>
      </c>
      <c r="L667" s="3">
        <f>ROUND(G667*H667*K667/365,0)</f>
        <v>13630</v>
      </c>
      <c r="M667" s="3">
        <v>69038888</v>
      </c>
      <c r="N667" s="19">
        <v>45920</v>
      </c>
    </row>
    <row r="668" spans="1:14" s="18" customFormat="1" outlineLevel="2">
      <c r="A668" s="19" t="s">
        <v>233</v>
      </c>
      <c r="B668" s="20" t="s">
        <v>52</v>
      </c>
      <c r="C668" s="21" t="s">
        <v>254</v>
      </c>
      <c r="D668" s="20"/>
      <c r="E668" s="3"/>
      <c r="F668" s="19"/>
      <c r="G668" s="3">
        <v>69038888</v>
      </c>
      <c r="H668" s="2">
        <v>5.0000000000000001E-3</v>
      </c>
      <c r="I668" s="19">
        <v>44880</v>
      </c>
      <c r="J668" s="19">
        <v>44895</v>
      </c>
      <c r="K668" s="3">
        <f>J668-I668+1</f>
        <v>16</v>
      </c>
      <c r="L668" s="3">
        <f>ROUND(G668*H668*K668/365,0)</f>
        <v>15132</v>
      </c>
      <c r="M668" s="3"/>
      <c r="N668" s="19">
        <v>45920</v>
      </c>
    </row>
    <row r="669" spans="1:14" s="18" customFormat="1" outlineLevel="2">
      <c r="A669" s="19" t="s">
        <v>233</v>
      </c>
      <c r="B669" s="20" t="s">
        <v>53</v>
      </c>
      <c r="C669" s="21" t="s">
        <v>240</v>
      </c>
      <c r="D669" s="20" t="s">
        <v>241</v>
      </c>
      <c r="E669" s="3">
        <v>3000000</v>
      </c>
      <c r="F669" s="19">
        <v>44132</v>
      </c>
      <c r="G669" s="3">
        <v>3000000</v>
      </c>
      <c r="H669" s="2">
        <v>5.0000000000000001E-3</v>
      </c>
      <c r="I669" s="19">
        <v>44866</v>
      </c>
      <c r="J669" s="19">
        <v>44895</v>
      </c>
      <c r="K669" s="3">
        <f>J669-I669+1</f>
        <v>30</v>
      </c>
      <c r="L669" s="3">
        <f>ROUND(G669*H669*K669/365,0)</f>
        <v>1233</v>
      </c>
      <c r="M669" s="3">
        <v>3000000</v>
      </c>
      <c r="N669" s="19">
        <v>45957</v>
      </c>
    </row>
    <row r="670" spans="1:14" s="18" customFormat="1" outlineLevel="2">
      <c r="A670" s="19" t="s">
        <v>233</v>
      </c>
      <c r="B670" s="20" t="s">
        <v>54</v>
      </c>
      <c r="C670" s="21" t="s">
        <v>135</v>
      </c>
      <c r="D670" s="20" t="s">
        <v>136</v>
      </c>
      <c r="E670" s="3">
        <v>141000000</v>
      </c>
      <c r="F670" s="19">
        <v>44119</v>
      </c>
      <c r="G670" s="3">
        <v>141000000</v>
      </c>
      <c r="H670" s="2">
        <v>5.0000000000000001E-3</v>
      </c>
      <c r="I670" s="19">
        <v>44866</v>
      </c>
      <c r="J670" s="19">
        <v>44895</v>
      </c>
      <c r="K670" s="3">
        <f>J670-I670+1</f>
        <v>30</v>
      </c>
      <c r="L670" s="3">
        <f>ROUND(G670*H670*K670/365,0)</f>
        <v>57945</v>
      </c>
      <c r="M670" s="3">
        <v>141000000</v>
      </c>
      <c r="N670" s="19">
        <v>45944</v>
      </c>
    </row>
    <row r="671" spans="1:14" s="18" customFormat="1" outlineLevel="2">
      <c r="A671" s="19" t="s">
        <v>233</v>
      </c>
      <c r="B671" s="20" t="s">
        <v>55</v>
      </c>
      <c r="C671" s="21" t="s">
        <v>21</v>
      </c>
      <c r="D671" s="20" t="s">
        <v>22</v>
      </c>
      <c r="E671" s="3">
        <v>60000000</v>
      </c>
      <c r="F671" s="19">
        <v>43922</v>
      </c>
      <c r="G671" s="3">
        <v>55000000</v>
      </c>
      <c r="H671" s="2">
        <v>3.0000000000000001E-3</v>
      </c>
      <c r="I671" s="19">
        <v>44866</v>
      </c>
      <c r="J671" s="19">
        <v>44895</v>
      </c>
      <c r="K671" s="3">
        <f>J671-I671+1</f>
        <v>30</v>
      </c>
      <c r="L671" s="3">
        <f>ROUND(G671*H671*K671/365,0)</f>
        <v>13562</v>
      </c>
      <c r="M671" s="3">
        <v>55000000</v>
      </c>
      <c r="N671" s="19">
        <v>45747</v>
      </c>
    </row>
    <row r="672" spans="1:14" s="18" customFormat="1" outlineLevel="2">
      <c r="A672" s="19" t="s">
        <v>233</v>
      </c>
      <c r="B672" s="20" t="s">
        <v>58</v>
      </c>
      <c r="C672" s="21" t="s">
        <v>240</v>
      </c>
      <c r="D672" s="20" t="s">
        <v>241</v>
      </c>
      <c r="E672" s="3">
        <v>2500000</v>
      </c>
      <c r="F672" s="19">
        <v>44146</v>
      </c>
      <c r="G672" s="3">
        <v>2500000</v>
      </c>
      <c r="H672" s="2">
        <v>5.0000000000000001E-3</v>
      </c>
      <c r="I672" s="19">
        <v>44866</v>
      </c>
      <c r="J672" s="19">
        <v>44895</v>
      </c>
      <c r="K672" s="3">
        <f>J672-I672+1</f>
        <v>30</v>
      </c>
      <c r="L672" s="3">
        <f>ROUND(G672*H672*K672/365,0)</f>
        <v>1027</v>
      </c>
      <c r="M672" s="3">
        <v>2500000</v>
      </c>
      <c r="N672" s="19">
        <v>45971</v>
      </c>
    </row>
    <row r="673" spans="1:14" s="18" customFormat="1" outlineLevel="2">
      <c r="A673" s="19" t="s">
        <v>233</v>
      </c>
      <c r="B673" s="20" t="s">
        <v>59</v>
      </c>
      <c r="C673" s="21" t="s">
        <v>117</v>
      </c>
      <c r="D673" s="20" t="s">
        <v>118</v>
      </c>
      <c r="E673" s="3">
        <v>11610900</v>
      </c>
      <c r="F673" s="19">
        <v>44137</v>
      </c>
      <c r="G673" s="3">
        <v>10320800</v>
      </c>
      <c r="H673" s="2">
        <v>5.0000000000000001E-3</v>
      </c>
      <c r="I673" s="19">
        <v>44866</v>
      </c>
      <c r="J673" s="19">
        <v>44879</v>
      </c>
      <c r="K673" s="3">
        <f>J673-I673+1</f>
        <v>14</v>
      </c>
      <c r="L673" s="3">
        <f>ROUND(G673*H673*K673/365,0)</f>
        <v>1979</v>
      </c>
      <c r="M673" s="3">
        <v>9998275</v>
      </c>
      <c r="N673" s="19">
        <v>45962</v>
      </c>
    </row>
    <row r="674" spans="1:14" s="18" customFormat="1" outlineLevel="2">
      <c r="A674" s="19" t="s">
        <v>233</v>
      </c>
      <c r="B674" s="20" t="s">
        <v>59</v>
      </c>
      <c r="C674" s="21" t="s">
        <v>117</v>
      </c>
      <c r="D674" s="20"/>
      <c r="E674" s="3"/>
      <c r="F674" s="19"/>
      <c r="G674" s="3">
        <v>9998275</v>
      </c>
      <c r="H674" s="2">
        <v>5.0000000000000001E-3</v>
      </c>
      <c r="I674" s="19">
        <v>44880</v>
      </c>
      <c r="J674" s="19">
        <v>44895</v>
      </c>
      <c r="K674" s="3">
        <f>J674-I674+1</f>
        <v>16</v>
      </c>
      <c r="L674" s="3">
        <f>ROUND(G674*H674*K674/365,0)</f>
        <v>2191</v>
      </c>
      <c r="M674" s="3"/>
      <c r="N674" s="19">
        <v>45962</v>
      </c>
    </row>
    <row r="675" spans="1:14" s="18" customFormat="1" outlineLevel="2">
      <c r="A675" s="19" t="s">
        <v>233</v>
      </c>
      <c r="B675" s="20" t="s">
        <v>60</v>
      </c>
      <c r="C675" s="21" t="s">
        <v>256</v>
      </c>
      <c r="D675" s="20" t="s">
        <v>257</v>
      </c>
      <c r="E675" s="3">
        <v>12000000</v>
      </c>
      <c r="F675" s="19">
        <v>44145</v>
      </c>
      <c r="G675" s="3">
        <v>7000000</v>
      </c>
      <c r="H675" s="2">
        <v>5.0000000000000001E-3</v>
      </c>
      <c r="I675" s="19">
        <v>44866</v>
      </c>
      <c r="J675" s="19">
        <v>44895</v>
      </c>
      <c r="K675" s="3">
        <f>J675-I675+1</f>
        <v>30</v>
      </c>
      <c r="L675" s="3">
        <f>ROUND(G675*H675*K675/365,0)</f>
        <v>2877</v>
      </c>
      <c r="M675" s="3">
        <v>7000000</v>
      </c>
      <c r="N675" s="19">
        <v>45970</v>
      </c>
    </row>
    <row r="676" spans="1:14" s="18" customFormat="1" outlineLevel="2">
      <c r="A676" s="19" t="s">
        <v>233</v>
      </c>
      <c r="B676" s="20" t="s">
        <v>63</v>
      </c>
      <c r="C676" s="21" t="s">
        <v>258</v>
      </c>
      <c r="D676" s="20" t="s">
        <v>259</v>
      </c>
      <c r="E676" s="3">
        <v>23000000</v>
      </c>
      <c r="F676" s="19">
        <v>44137</v>
      </c>
      <c r="G676" s="3">
        <v>13800008</v>
      </c>
      <c r="H676" s="2">
        <v>5.0000000000000001E-3</v>
      </c>
      <c r="I676" s="19">
        <v>44866</v>
      </c>
      <c r="J676" s="19">
        <v>44879</v>
      </c>
      <c r="K676" s="3">
        <f>J676-I676+1</f>
        <v>14</v>
      </c>
      <c r="L676" s="3">
        <f>ROUND(G676*H676*K676/365,0)</f>
        <v>2647</v>
      </c>
      <c r="M676" s="3">
        <v>13416675</v>
      </c>
      <c r="N676" s="19">
        <v>45962</v>
      </c>
    </row>
    <row r="677" spans="1:14" s="18" customFormat="1" outlineLevel="2">
      <c r="A677" s="19" t="s">
        <v>233</v>
      </c>
      <c r="B677" s="20" t="s">
        <v>63</v>
      </c>
      <c r="C677" s="21" t="s">
        <v>258</v>
      </c>
      <c r="D677" s="20"/>
      <c r="E677" s="3"/>
      <c r="F677" s="19"/>
      <c r="G677" s="3">
        <v>13416675</v>
      </c>
      <c r="H677" s="2">
        <v>5.0000000000000001E-3</v>
      </c>
      <c r="I677" s="19">
        <v>44880</v>
      </c>
      <c r="J677" s="19">
        <v>44895</v>
      </c>
      <c r="K677" s="3">
        <f>J677-I677+1</f>
        <v>16</v>
      </c>
      <c r="L677" s="3">
        <f>ROUND(G677*H677*K677/365,0)</f>
        <v>2941</v>
      </c>
      <c r="M677" s="3"/>
      <c r="N677" s="19">
        <v>45962</v>
      </c>
    </row>
    <row r="678" spans="1:14" s="18" customFormat="1" outlineLevel="2">
      <c r="A678" s="19" t="s">
        <v>233</v>
      </c>
      <c r="B678" s="20" t="s">
        <v>64</v>
      </c>
      <c r="C678" s="21" t="s">
        <v>258</v>
      </c>
      <c r="D678" s="20" t="s">
        <v>259</v>
      </c>
      <c r="E678" s="3">
        <v>17000000</v>
      </c>
      <c r="F678" s="19">
        <v>44145</v>
      </c>
      <c r="G678" s="3">
        <v>10200008</v>
      </c>
      <c r="H678" s="2">
        <v>5.0000000000000001E-3</v>
      </c>
      <c r="I678" s="19">
        <v>44866</v>
      </c>
      <c r="J678" s="19">
        <v>44879</v>
      </c>
      <c r="K678" s="3">
        <f>J678-I678+1</f>
        <v>14</v>
      </c>
      <c r="L678" s="3">
        <f>ROUND(G678*H678*K678/365,0)</f>
        <v>1956</v>
      </c>
      <c r="M678" s="3">
        <v>9916675</v>
      </c>
      <c r="N678" s="19">
        <v>45970</v>
      </c>
    </row>
    <row r="679" spans="1:14" s="18" customFormat="1" outlineLevel="2">
      <c r="A679" s="19" t="s">
        <v>233</v>
      </c>
      <c r="B679" s="20" t="s">
        <v>64</v>
      </c>
      <c r="C679" s="21" t="s">
        <v>258</v>
      </c>
      <c r="D679" s="20"/>
      <c r="E679" s="3"/>
      <c r="F679" s="19"/>
      <c r="G679" s="3">
        <v>9916675</v>
      </c>
      <c r="H679" s="2">
        <v>5.0000000000000001E-3</v>
      </c>
      <c r="I679" s="19">
        <v>44880</v>
      </c>
      <c r="J679" s="19">
        <v>44895</v>
      </c>
      <c r="K679" s="3">
        <f>J679-I679+1</f>
        <v>16</v>
      </c>
      <c r="L679" s="3">
        <f>ROUND(G679*H679*K679/365,0)</f>
        <v>2174</v>
      </c>
      <c r="M679" s="3"/>
      <c r="N679" s="19">
        <v>45970</v>
      </c>
    </row>
    <row r="680" spans="1:14" s="18" customFormat="1" outlineLevel="2">
      <c r="A680" s="19" t="s">
        <v>233</v>
      </c>
      <c r="B680" s="20" t="s">
        <v>65</v>
      </c>
      <c r="C680" s="21" t="s">
        <v>18</v>
      </c>
      <c r="D680" s="20" t="s">
        <v>19</v>
      </c>
      <c r="E680" s="3">
        <v>4591000</v>
      </c>
      <c r="F680" s="19">
        <v>44160</v>
      </c>
      <c r="G680" s="3">
        <v>2831109</v>
      </c>
      <c r="H680" s="2">
        <v>5.0000000000000001E-3</v>
      </c>
      <c r="I680" s="19">
        <v>44866</v>
      </c>
      <c r="J680" s="19">
        <v>44879</v>
      </c>
      <c r="K680" s="3">
        <f>J680-I680+1</f>
        <v>14</v>
      </c>
      <c r="L680" s="3">
        <f>ROUND(G680*H680*K680/365,0)</f>
        <v>543</v>
      </c>
      <c r="M680" s="3">
        <v>2754592</v>
      </c>
      <c r="N680" s="19">
        <v>45985</v>
      </c>
    </row>
    <row r="681" spans="1:14" s="18" customFormat="1" outlineLevel="2">
      <c r="A681" s="19" t="s">
        <v>233</v>
      </c>
      <c r="B681" s="20" t="s">
        <v>65</v>
      </c>
      <c r="C681" s="21" t="s">
        <v>18</v>
      </c>
      <c r="D681" s="20"/>
      <c r="E681" s="3"/>
      <c r="F681" s="19"/>
      <c r="G681" s="3">
        <v>2754592</v>
      </c>
      <c r="H681" s="2">
        <v>5.0000000000000001E-3</v>
      </c>
      <c r="I681" s="19">
        <v>44880</v>
      </c>
      <c r="J681" s="19">
        <v>44895</v>
      </c>
      <c r="K681" s="3">
        <f>J681-I681+1</f>
        <v>16</v>
      </c>
      <c r="L681" s="3">
        <f>ROUND(G681*H681*K681/365,0)</f>
        <v>604</v>
      </c>
      <c r="M681" s="3"/>
      <c r="N681" s="19">
        <v>45985</v>
      </c>
    </row>
    <row r="682" spans="1:14" s="18" customFormat="1" outlineLevel="2">
      <c r="A682" s="19" t="s">
        <v>233</v>
      </c>
      <c r="B682" s="20" t="s">
        <v>68</v>
      </c>
      <c r="C682" s="21" t="s">
        <v>157</v>
      </c>
      <c r="D682" s="20" t="s">
        <v>158</v>
      </c>
      <c r="E682" s="3">
        <v>238000000</v>
      </c>
      <c r="F682" s="19">
        <v>44189</v>
      </c>
      <c r="G682" s="3">
        <v>238000000</v>
      </c>
      <c r="H682" s="2">
        <v>5.0000000000000001E-3</v>
      </c>
      <c r="I682" s="19">
        <v>44866</v>
      </c>
      <c r="J682" s="19">
        <v>44895</v>
      </c>
      <c r="K682" s="3">
        <f>J682-I682+1</f>
        <v>30</v>
      </c>
      <c r="L682" s="3">
        <f>ROUND(G682*H682*K682/365,0)</f>
        <v>97808</v>
      </c>
      <c r="M682" s="3">
        <v>238000000</v>
      </c>
      <c r="N682" s="19">
        <v>46014</v>
      </c>
    </row>
    <row r="683" spans="1:14" s="18" customFormat="1" outlineLevel="2">
      <c r="A683" s="19" t="s">
        <v>233</v>
      </c>
      <c r="B683" s="20" t="s">
        <v>69</v>
      </c>
      <c r="C683" s="21" t="s">
        <v>135</v>
      </c>
      <c r="D683" s="20" t="s">
        <v>136</v>
      </c>
      <c r="E683" s="3">
        <v>17000000</v>
      </c>
      <c r="F683" s="19">
        <v>44180</v>
      </c>
      <c r="G683" s="3">
        <v>17000000</v>
      </c>
      <c r="H683" s="2">
        <v>5.0000000000000001E-3</v>
      </c>
      <c r="I683" s="19">
        <v>44866</v>
      </c>
      <c r="J683" s="19">
        <v>44895</v>
      </c>
      <c r="K683" s="3">
        <f>J683-I683+1</f>
        <v>30</v>
      </c>
      <c r="L683" s="3">
        <f>ROUND(G683*H683*K683/365,0)</f>
        <v>6986</v>
      </c>
      <c r="M683" s="3">
        <v>17000000</v>
      </c>
      <c r="N683" s="19">
        <v>46005</v>
      </c>
    </row>
    <row r="684" spans="1:14" s="18" customFormat="1" outlineLevel="2">
      <c r="A684" s="19" t="s">
        <v>233</v>
      </c>
      <c r="B684" s="20" t="s">
        <v>70</v>
      </c>
      <c r="C684" s="21" t="s">
        <v>228</v>
      </c>
      <c r="D684" s="20" t="s">
        <v>229</v>
      </c>
      <c r="E684" s="3">
        <v>8000000</v>
      </c>
      <c r="F684" s="19">
        <v>44169</v>
      </c>
      <c r="G684" s="3">
        <v>8000000</v>
      </c>
      <c r="H684" s="2">
        <v>5.0000000000000001E-3</v>
      </c>
      <c r="I684" s="19">
        <v>44866</v>
      </c>
      <c r="J684" s="19">
        <v>44895</v>
      </c>
      <c r="K684" s="3">
        <f>J684-I684+1</f>
        <v>30</v>
      </c>
      <c r="L684" s="3">
        <f>ROUND(G684*H684*K684/365,0)</f>
        <v>3288</v>
      </c>
      <c r="M684" s="3">
        <v>8000000</v>
      </c>
      <c r="N684" s="19">
        <v>45994</v>
      </c>
    </row>
    <row r="685" spans="1:14" s="18" customFormat="1" outlineLevel="2">
      <c r="A685" s="19" t="s">
        <v>233</v>
      </c>
      <c r="B685" s="20" t="s">
        <v>73</v>
      </c>
      <c r="C685" s="21" t="s">
        <v>228</v>
      </c>
      <c r="D685" s="20" t="s">
        <v>229</v>
      </c>
      <c r="E685" s="3">
        <v>15000000</v>
      </c>
      <c r="F685" s="19">
        <v>44169</v>
      </c>
      <c r="G685" s="3">
        <v>15000000</v>
      </c>
      <c r="H685" s="2">
        <v>5.0000000000000001E-3</v>
      </c>
      <c r="I685" s="19">
        <v>44866</v>
      </c>
      <c r="J685" s="19">
        <v>44895</v>
      </c>
      <c r="K685" s="3">
        <f>J685-I685+1</f>
        <v>30</v>
      </c>
      <c r="L685" s="3">
        <f>ROUND(G685*H685*K685/365,0)</f>
        <v>6164</v>
      </c>
      <c r="M685" s="3">
        <v>15000000</v>
      </c>
      <c r="N685" s="19">
        <v>45994</v>
      </c>
    </row>
    <row r="686" spans="1:14" s="18" customFormat="1" outlineLevel="2">
      <c r="A686" s="19" t="s">
        <v>233</v>
      </c>
      <c r="B686" s="20" t="s">
        <v>74</v>
      </c>
      <c r="C686" s="21" t="s">
        <v>21</v>
      </c>
      <c r="D686" s="20" t="s">
        <v>22</v>
      </c>
      <c r="E686" s="3">
        <v>144000000</v>
      </c>
      <c r="F686" s="19">
        <v>43922</v>
      </c>
      <c r="G686" s="3">
        <v>132000000</v>
      </c>
      <c r="H686" s="2">
        <v>5.0000000000000001E-3</v>
      </c>
      <c r="I686" s="19">
        <v>44866</v>
      </c>
      <c r="J686" s="19">
        <v>44895</v>
      </c>
      <c r="K686" s="3">
        <f>J686-I686+1</f>
        <v>30</v>
      </c>
      <c r="L686" s="3">
        <f>ROUND(G686*H686*K686/365,0)</f>
        <v>54247</v>
      </c>
      <c r="M686" s="3">
        <v>132000000</v>
      </c>
      <c r="N686" s="19">
        <v>45747</v>
      </c>
    </row>
    <row r="687" spans="1:14" s="18" customFormat="1" outlineLevel="2">
      <c r="A687" s="19" t="s">
        <v>233</v>
      </c>
      <c r="B687" s="20" t="s">
        <v>77</v>
      </c>
      <c r="C687" s="21" t="s">
        <v>240</v>
      </c>
      <c r="D687" s="20" t="s">
        <v>241</v>
      </c>
      <c r="E687" s="3">
        <v>7000000</v>
      </c>
      <c r="F687" s="19">
        <v>44202</v>
      </c>
      <c r="G687" s="3">
        <v>7000000</v>
      </c>
      <c r="H687" s="2">
        <v>5.0000000000000001E-3</v>
      </c>
      <c r="I687" s="19">
        <v>44866</v>
      </c>
      <c r="J687" s="19">
        <v>44895</v>
      </c>
      <c r="K687" s="3">
        <f>J687-I687+1</f>
        <v>30</v>
      </c>
      <c r="L687" s="3">
        <f>ROUND(G687*H687*K687/365,0)</f>
        <v>2877</v>
      </c>
      <c r="M687" s="3">
        <v>7000000</v>
      </c>
      <c r="N687" s="19">
        <v>46027</v>
      </c>
    </row>
    <row r="688" spans="1:14" s="18" customFormat="1" outlineLevel="2">
      <c r="A688" s="19" t="s">
        <v>233</v>
      </c>
      <c r="B688" s="20" t="s">
        <v>78</v>
      </c>
      <c r="C688" s="21" t="s">
        <v>240</v>
      </c>
      <c r="D688" s="20" t="s">
        <v>241</v>
      </c>
      <c r="E688" s="3">
        <v>26000000</v>
      </c>
      <c r="F688" s="19">
        <v>44218</v>
      </c>
      <c r="G688" s="3">
        <v>26000000</v>
      </c>
      <c r="H688" s="2">
        <v>5.0000000000000001E-3</v>
      </c>
      <c r="I688" s="19">
        <v>44866</v>
      </c>
      <c r="J688" s="19">
        <v>44895</v>
      </c>
      <c r="K688" s="3">
        <f>J688-I688+1</f>
        <v>30</v>
      </c>
      <c r="L688" s="3">
        <f>ROUND(G688*H688*K688/365,0)</f>
        <v>10685</v>
      </c>
      <c r="M688" s="3">
        <v>26000000</v>
      </c>
      <c r="N688" s="19">
        <v>46043</v>
      </c>
    </row>
    <row r="689" spans="1:14" s="18" customFormat="1" outlineLevel="2">
      <c r="A689" s="19" t="s">
        <v>233</v>
      </c>
      <c r="B689" s="20" t="s">
        <v>79</v>
      </c>
      <c r="C689" s="21" t="s">
        <v>228</v>
      </c>
      <c r="D689" s="20" t="s">
        <v>229</v>
      </c>
      <c r="E689" s="3">
        <v>15000000</v>
      </c>
      <c r="F689" s="19">
        <v>44200</v>
      </c>
      <c r="G689" s="3">
        <v>15000000</v>
      </c>
      <c r="H689" s="2">
        <v>5.0000000000000001E-3</v>
      </c>
      <c r="I689" s="19">
        <v>44866</v>
      </c>
      <c r="J689" s="19">
        <v>44895</v>
      </c>
      <c r="K689" s="3">
        <f>J689-I689+1</f>
        <v>30</v>
      </c>
      <c r="L689" s="3">
        <f>ROUND(G689*H689*K689/365,0)</f>
        <v>6164</v>
      </c>
      <c r="M689" s="3">
        <v>15000000</v>
      </c>
      <c r="N689" s="19">
        <v>46025</v>
      </c>
    </row>
    <row r="690" spans="1:14" s="18" customFormat="1" outlineLevel="2">
      <c r="A690" s="19" t="s">
        <v>233</v>
      </c>
      <c r="B690" s="20" t="s">
        <v>80</v>
      </c>
      <c r="C690" s="21" t="s">
        <v>228</v>
      </c>
      <c r="D690" s="20" t="s">
        <v>229</v>
      </c>
      <c r="E690" s="3">
        <v>6000000</v>
      </c>
      <c r="F690" s="19">
        <v>44203</v>
      </c>
      <c r="G690" s="3">
        <v>6000000</v>
      </c>
      <c r="H690" s="2">
        <v>5.0000000000000001E-3</v>
      </c>
      <c r="I690" s="19">
        <v>44866</v>
      </c>
      <c r="J690" s="19">
        <v>44895</v>
      </c>
      <c r="K690" s="3">
        <f>J690-I690+1</f>
        <v>30</v>
      </c>
      <c r="L690" s="3">
        <f>ROUND(G690*H690*K690/365,0)</f>
        <v>2466</v>
      </c>
      <c r="M690" s="3">
        <v>6000000</v>
      </c>
      <c r="N690" s="19">
        <v>46028</v>
      </c>
    </row>
    <row r="691" spans="1:14" s="18" customFormat="1" outlineLevel="2">
      <c r="A691" s="19" t="s">
        <v>233</v>
      </c>
      <c r="B691" s="20" t="s">
        <v>81</v>
      </c>
      <c r="C691" s="21" t="s">
        <v>228</v>
      </c>
      <c r="D691" s="20" t="s">
        <v>229</v>
      </c>
      <c r="E691" s="3">
        <v>9000000</v>
      </c>
      <c r="F691" s="19">
        <v>44216</v>
      </c>
      <c r="G691" s="3">
        <v>9000000</v>
      </c>
      <c r="H691" s="2">
        <v>5.0000000000000001E-3</v>
      </c>
      <c r="I691" s="19">
        <v>44866</v>
      </c>
      <c r="J691" s="19">
        <v>44895</v>
      </c>
      <c r="K691" s="3">
        <f>J691-I691+1</f>
        <v>30</v>
      </c>
      <c r="L691" s="3">
        <f>ROUND(G691*H691*K691/365,0)</f>
        <v>3699</v>
      </c>
      <c r="M691" s="3">
        <v>9000000</v>
      </c>
      <c r="N691" s="19">
        <v>46041</v>
      </c>
    </row>
    <row r="692" spans="1:14" s="18" customFormat="1" outlineLevel="2">
      <c r="A692" s="19" t="s">
        <v>233</v>
      </c>
      <c r="B692" s="20" t="s">
        <v>82</v>
      </c>
      <c r="C692" s="21" t="s">
        <v>21</v>
      </c>
      <c r="D692" s="20" t="s">
        <v>22</v>
      </c>
      <c r="E692" s="3">
        <v>150000000</v>
      </c>
      <c r="F692" s="19">
        <v>44231</v>
      </c>
      <c r="G692" s="3">
        <v>137500000</v>
      </c>
      <c r="H692" s="2">
        <v>3.0000000000000001E-3</v>
      </c>
      <c r="I692" s="19">
        <v>44866</v>
      </c>
      <c r="J692" s="19">
        <v>44895</v>
      </c>
      <c r="K692" s="3">
        <f>J692-I692+1</f>
        <v>30</v>
      </c>
      <c r="L692" s="3">
        <f>ROUND(G692*H692*K692/365,0)</f>
        <v>33904</v>
      </c>
      <c r="M692" s="3">
        <v>137500000</v>
      </c>
      <c r="N692" s="19">
        <v>46056</v>
      </c>
    </row>
    <row r="693" spans="1:14" s="18" customFormat="1" outlineLevel="2">
      <c r="A693" s="19" t="s">
        <v>233</v>
      </c>
      <c r="B693" s="20" t="s">
        <v>83</v>
      </c>
      <c r="C693" s="21" t="s">
        <v>228</v>
      </c>
      <c r="D693" s="20" t="s">
        <v>229</v>
      </c>
      <c r="E693" s="3">
        <v>2000000</v>
      </c>
      <c r="F693" s="19">
        <v>44228</v>
      </c>
      <c r="G693" s="3">
        <v>2000000</v>
      </c>
      <c r="H693" s="2">
        <v>5.0000000000000001E-3</v>
      </c>
      <c r="I693" s="19">
        <v>44866</v>
      </c>
      <c r="J693" s="19">
        <v>44895</v>
      </c>
      <c r="K693" s="3">
        <f>J693-I693+1</f>
        <v>30</v>
      </c>
      <c r="L693" s="3">
        <f>ROUND(G693*H693*K693/365,0)</f>
        <v>822</v>
      </c>
      <c r="M693" s="3">
        <v>2000000</v>
      </c>
      <c r="N693" s="19">
        <v>46053</v>
      </c>
    </row>
    <row r="694" spans="1:14" s="18" customFormat="1" outlineLevel="2">
      <c r="A694" s="19" t="s">
        <v>233</v>
      </c>
      <c r="B694" s="20" t="s">
        <v>84</v>
      </c>
      <c r="C694" s="21" t="s">
        <v>228</v>
      </c>
      <c r="D694" s="20" t="s">
        <v>229</v>
      </c>
      <c r="E694" s="3">
        <v>13000000</v>
      </c>
      <c r="F694" s="19">
        <v>44231</v>
      </c>
      <c r="G694" s="3">
        <v>13000000</v>
      </c>
      <c r="H694" s="2">
        <v>5.0000000000000001E-3</v>
      </c>
      <c r="I694" s="19">
        <v>44866</v>
      </c>
      <c r="J694" s="19">
        <v>44895</v>
      </c>
      <c r="K694" s="3">
        <f>J694-I694+1</f>
        <v>30</v>
      </c>
      <c r="L694" s="3">
        <f>ROUND(G694*H694*K694/365,0)</f>
        <v>5342</v>
      </c>
      <c r="M694" s="3">
        <v>13000000</v>
      </c>
      <c r="N694" s="19">
        <v>46056</v>
      </c>
    </row>
    <row r="695" spans="1:14" s="18" customFormat="1" outlineLevel="2">
      <c r="A695" s="19" t="s">
        <v>233</v>
      </c>
      <c r="B695" s="20" t="s">
        <v>87</v>
      </c>
      <c r="C695" s="21" t="s">
        <v>228</v>
      </c>
      <c r="D695" s="20" t="s">
        <v>229</v>
      </c>
      <c r="E695" s="3">
        <v>8000000</v>
      </c>
      <c r="F695" s="19">
        <v>44235</v>
      </c>
      <c r="G695" s="3">
        <v>8000000</v>
      </c>
      <c r="H695" s="2">
        <v>5.0000000000000001E-3</v>
      </c>
      <c r="I695" s="19">
        <v>44866</v>
      </c>
      <c r="J695" s="19">
        <v>44895</v>
      </c>
      <c r="K695" s="3">
        <f>J695-I695+1</f>
        <v>30</v>
      </c>
      <c r="L695" s="3">
        <f>ROUND(G695*H695*K695/365,0)</f>
        <v>3288</v>
      </c>
      <c r="M695" s="3">
        <v>8000000</v>
      </c>
      <c r="N695" s="19">
        <v>46060</v>
      </c>
    </row>
    <row r="696" spans="1:14" s="18" customFormat="1" outlineLevel="2">
      <c r="A696" s="19" t="s">
        <v>233</v>
      </c>
      <c r="B696" s="20" t="s">
        <v>88</v>
      </c>
      <c r="C696" s="21" t="s">
        <v>228</v>
      </c>
      <c r="D696" s="20" t="s">
        <v>229</v>
      </c>
      <c r="E696" s="3">
        <v>6000000</v>
      </c>
      <c r="F696" s="19">
        <v>44231</v>
      </c>
      <c r="G696" s="3">
        <v>6000000</v>
      </c>
      <c r="H696" s="2">
        <v>5.0000000000000001E-3</v>
      </c>
      <c r="I696" s="19">
        <v>44866</v>
      </c>
      <c r="J696" s="19">
        <v>44895</v>
      </c>
      <c r="K696" s="3">
        <f>J696-I696+1</f>
        <v>30</v>
      </c>
      <c r="L696" s="3">
        <f>ROUND(G696*H696*K696/365,0)</f>
        <v>2466</v>
      </c>
      <c r="M696" s="3">
        <v>6000000</v>
      </c>
      <c r="N696" s="19">
        <v>46056</v>
      </c>
    </row>
    <row r="697" spans="1:14" s="18" customFormat="1" outlineLevel="2">
      <c r="A697" s="19" t="s">
        <v>233</v>
      </c>
      <c r="B697" s="20" t="s">
        <v>89</v>
      </c>
      <c r="C697" s="21" t="s">
        <v>240</v>
      </c>
      <c r="D697" s="20" t="s">
        <v>241</v>
      </c>
      <c r="E697" s="3">
        <v>34480000</v>
      </c>
      <c r="F697" s="19">
        <v>43980</v>
      </c>
      <c r="G697" s="3">
        <v>34480000</v>
      </c>
      <c r="H697" s="2">
        <v>5.0000000000000001E-3</v>
      </c>
      <c r="I697" s="19">
        <v>44866</v>
      </c>
      <c r="J697" s="19">
        <v>44895</v>
      </c>
      <c r="K697" s="3">
        <f>J697-I697+1</f>
        <v>30</v>
      </c>
      <c r="L697" s="3">
        <f>ROUND(G697*H697*K697/365,0)</f>
        <v>14170</v>
      </c>
      <c r="M697" s="3">
        <v>34480000</v>
      </c>
      <c r="N697" s="19">
        <v>45805</v>
      </c>
    </row>
    <row r="698" spans="1:14" s="18" customFormat="1" outlineLevel="2">
      <c r="A698" s="19" t="s">
        <v>233</v>
      </c>
      <c r="B698" s="20" t="s">
        <v>90</v>
      </c>
      <c r="C698" s="21" t="s">
        <v>238</v>
      </c>
      <c r="D698" s="20" t="s">
        <v>239</v>
      </c>
      <c r="E698" s="3">
        <v>11000000</v>
      </c>
      <c r="F698" s="19">
        <v>44235</v>
      </c>
      <c r="G698" s="3">
        <v>11000000</v>
      </c>
      <c r="H698" s="2">
        <v>5.0000000000000001E-3</v>
      </c>
      <c r="I698" s="19">
        <v>44866</v>
      </c>
      <c r="J698" s="19">
        <v>44895</v>
      </c>
      <c r="K698" s="3">
        <f>J698-I698+1</f>
        <v>30</v>
      </c>
      <c r="L698" s="3">
        <f>ROUND(G698*H698*K698/365,0)</f>
        <v>4521</v>
      </c>
      <c r="M698" s="3">
        <v>11000000</v>
      </c>
      <c r="N698" s="19">
        <v>46060</v>
      </c>
    </row>
    <row r="699" spans="1:14" s="18" customFormat="1" outlineLevel="2">
      <c r="A699" s="19" t="s">
        <v>233</v>
      </c>
      <c r="B699" s="20" t="s">
        <v>91</v>
      </c>
      <c r="C699" s="21" t="s">
        <v>238</v>
      </c>
      <c r="D699" s="20" t="s">
        <v>239</v>
      </c>
      <c r="E699" s="3">
        <v>67000000</v>
      </c>
      <c r="F699" s="19">
        <v>44251</v>
      </c>
      <c r="G699" s="3">
        <v>67000000</v>
      </c>
      <c r="H699" s="2">
        <v>5.0000000000000001E-3</v>
      </c>
      <c r="I699" s="19">
        <v>44866</v>
      </c>
      <c r="J699" s="19">
        <v>44895</v>
      </c>
      <c r="K699" s="3">
        <f>J699-I699+1</f>
        <v>30</v>
      </c>
      <c r="L699" s="3">
        <f>ROUND(G699*H699*K699/365,0)</f>
        <v>27534</v>
      </c>
      <c r="M699" s="3">
        <v>67000000</v>
      </c>
      <c r="N699" s="19">
        <v>46076</v>
      </c>
    </row>
    <row r="700" spans="1:14" s="18" customFormat="1" outlineLevel="2">
      <c r="A700" s="19" t="s">
        <v>233</v>
      </c>
      <c r="B700" s="20" t="s">
        <v>94</v>
      </c>
      <c r="C700" s="21" t="s">
        <v>163</v>
      </c>
      <c r="D700" s="20" t="s">
        <v>164</v>
      </c>
      <c r="E700" s="3">
        <v>320000000</v>
      </c>
      <c r="F700" s="19">
        <v>44228</v>
      </c>
      <c r="G700" s="3">
        <v>320000000</v>
      </c>
      <c r="H700" s="2">
        <v>5.0000000000000001E-3</v>
      </c>
      <c r="I700" s="19">
        <v>44866</v>
      </c>
      <c r="J700" s="19">
        <v>44895</v>
      </c>
      <c r="K700" s="3">
        <f>J700-I700+1</f>
        <v>30</v>
      </c>
      <c r="L700" s="3">
        <f>ROUND(G700*H700*K700/365,0)</f>
        <v>131507</v>
      </c>
      <c r="M700" s="3">
        <v>320000000</v>
      </c>
      <c r="N700" s="19">
        <v>46053</v>
      </c>
    </row>
    <row r="701" spans="1:14" s="18" customFormat="1" outlineLevel="2">
      <c r="A701" s="19" t="s">
        <v>233</v>
      </c>
      <c r="B701" s="20" t="s">
        <v>95</v>
      </c>
      <c r="C701" s="21" t="s">
        <v>163</v>
      </c>
      <c r="D701" s="20" t="s">
        <v>164</v>
      </c>
      <c r="E701" s="3">
        <v>17000000</v>
      </c>
      <c r="F701" s="19">
        <v>44246</v>
      </c>
      <c r="G701" s="3">
        <v>17000000</v>
      </c>
      <c r="H701" s="2">
        <v>5.0000000000000001E-3</v>
      </c>
      <c r="I701" s="19">
        <v>44866</v>
      </c>
      <c r="J701" s="19">
        <v>44895</v>
      </c>
      <c r="K701" s="3">
        <f>J701-I701+1</f>
        <v>30</v>
      </c>
      <c r="L701" s="3">
        <f>ROUND(G701*H701*K701/365,0)</f>
        <v>6986</v>
      </c>
      <c r="M701" s="3">
        <v>17000000</v>
      </c>
      <c r="N701" s="19">
        <v>46071</v>
      </c>
    </row>
    <row r="702" spans="1:14" s="18" customFormat="1" outlineLevel="2">
      <c r="A702" s="19" t="s">
        <v>233</v>
      </c>
      <c r="B702" s="20" t="s">
        <v>96</v>
      </c>
      <c r="C702" s="21" t="s">
        <v>117</v>
      </c>
      <c r="D702" s="20" t="s">
        <v>118</v>
      </c>
      <c r="E702" s="3">
        <v>19980000</v>
      </c>
      <c r="F702" s="19">
        <v>44252</v>
      </c>
      <c r="G702" s="3">
        <v>17760000</v>
      </c>
      <c r="H702" s="2">
        <v>5.0000000000000001E-3</v>
      </c>
      <c r="I702" s="19">
        <v>44866</v>
      </c>
      <c r="J702" s="19">
        <v>44879</v>
      </c>
      <c r="K702" s="3">
        <f>J702-I702+1</f>
        <v>14</v>
      </c>
      <c r="L702" s="3">
        <f>ROUND(G702*H702*K702/365,0)</f>
        <v>3406</v>
      </c>
      <c r="M702" s="3">
        <v>17205000</v>
      </c>
      <c r="N702" s="19">
        <v>46077</v>
      </c>
    </row>
    <row r="703" spans="1:14" s="18" customFormat="1" outlineLevel="2">
      <c r="A703" s="19" t="s">
        <v>233</v>
      </c>
      <c r="B703" s="20" t="s">
        <v>96</v>
      </c>
      <c r="C703" s="21" t="s">
        <v>117</v>
      </c>
      <c r="D703" s="20"/>
      <c r="E703" s="3"/>
      <c r="F703" s="19"/>
      <c r="G703" s="3">
        <v>17205000</v>
      </c>
      <c r="H703" s="2">
        <v>5.0000000000000001E-3</v>
      </c>
      <c r="I703" s="19">
        <v>44880</v>
      </c>
      <c r="J703" s="19">
        <v>44895</v>
      </c>
      <c r="K703" s="3">
        <f>J703-I703+1</f>
        <v>16</v>
      </c>
      <c r="L703" s="3">
        <f>ROUND(G703*H703*K703/365,0)</f>
        <v>3771</v>
      </c>
      <c r="M703" s="3"/>
      <c r="N703" s="19">
        <v>46077</v>
      </c>
    </row>
    <row r="704" spans="1:14" s="18" customFormat="1" outlineLevel="2">
      <c r="A704" s="19" t="s">
        <v>233</v>
      </c>
      <c r="B704" s="20" t="s">
        <v>99</v>
      </c>
      <c r="C704" s="21" t="s">
        <v>260</v>
      </c>
      <c r="D704" s="20" t="s">
        <v>261</v>
      </c>
      <c r="E704" s="3">
        <v>9000000</v>
      </c>
      <c r="F704" s="19">
        <v>44253</v>
      </c>
      <c r="G704" s="3">
        <v>9000000</v>
      </c>
      <c r="H704" s="2">
        <v>5.0000000000000001E-3</v>
      </c>
      <c r="I704" s="19">
        <v>44866</v>
      </c>
      <c r="J704" s="19">
        <v>44895</v>
      </c>
      <c r="K704" s="3">
        <f>J704-I704+1</f>
        <v>30</v>
      </c>
      <c r="L704" s="3">
        <f>ROUND(G704*H704*K704/365,0)</f>
        <v>3699</v>
      </c>
      <c r="M704" s="3">
        <v>9000000</v>
      </c>
      <c r="N704" s="19">
        <v>46078</v>
      </c>
    </row>
    <row r="705" spans="1:14" s="18" customFormat="1" outlineLevel="2">
      <c r="A705" s="19" t="s">
        <v>233</v>
      </c>
      <c r="B705" s="20" t="s">
        <v>100</v>
      </c>
      <c r="C705" s="21" t="s">
        <v>260</v>
      </c>
      <c r="D705" s="20" t="s">
        <v>261</v>
      </c>
      <c r="E705" s="3">
        <v>17000000</v>
      </c>
      <c r="F705" s="19">
        <v>44253</v>
      </c>
      <c r="G705" s="3">
        <v>17000000</v>
      </c>
      <c r="H705" s="2">
        <v>5.0000000000000001E-3</v>
      </c>
      <c r="I705" s="19">
        <v>44866</v>
      </c>
      <c r="J705" s="19">
        <v>44895</v>
      </c>
      <c r="K705" s="3">
        <f>J705-I705+1</f>
        <v>30</v>
      </c>
      <c r="L705" s="3">
        <f>ROUND(G705*H705*K705/365,0)</f>
        <v>6986</v>
      </c>
      <c r="M705" s="3">
        <v>17000000</v>
      </c>
      <c r="N705" s="19">
        <v>46078</v>
      </c>
    </row>
    <row r="706" spans="1:14" s="18" customFormat="1" outlineLevel="2">
      <c r="A706" s="19" t="s">
        <v>233</v>
      </c>
      <c r="B706" s="20" t="s">
        <v>101</v>
      </c>
      <c r="C706" s="21" t="s">
        <v>38</v>
      </c>
      <c r="D706" s="20" t="s">
        <v>39</v>
      </c>
      <c r="E706" s="3">
        <v>90862000</v>
      </c>
      <c r="F706" s="19">
        <v>44285</v>
      </c>
      <c r="G706" s="3">
        <v>90862000</v>
      </c>
      <c r="H706" s="2">
        <v>5.0000000000000001E-3</v>
      </c>
      <c r="I706" s="19">
        <v>44866</v>
      </c>
      <c r="J706" s="19">
        <v>44895</v>
      </c>
      <c r="K706" s="3">
        <f>J706-I706+1</f>
        <v>30</v>
      </c>
      <c r="L706" s="3">
        <f>ROUND(G706*H706*K706/365,0)</f>
        <v>37341</v>
      </c>
      <c r="M706" s="3">
        <v>90862000</v>
      </c>
      <c r="N706" s="19">
        <v>46110</v>
      </c>
    </row>
    <row r="707" spans="1:14" s="18" customFormat="1" outlineLevel="2">
      <c r="A707" s="19" t="s">
        <v>233</v>
      </c>
      <c r="B707" s="20" t="s">
        <v>102</v>
      </c>
      <c r="C707" s="21" t="s">
        <v>38</v>
      </c>
      <c r="D707" s="20" t="s">
        <v>39</v>
      </c>
      <c r="E707" s="3">
        <v>49390000</v>
      </c>
      <c r="F707" s="19">
        <v>44285</v>
      </c>
      <c r="G707" s="3">
        <v>49390000</v>
      </c>
      <c r="H707" s="2">
        <v>5.0000000000000001E-3</v>
      </c>
      <c r="I707" s="19">
        <v>44866</v>
      </c>
      <c r="J707" s="19">
        <v>44895</v>
      </c>
      <c r="K707" s="3">
        <f>J707-I707+1</f>
        <v>30</v>
      </c>
      <c r="L707" s="3">
        <f>ROUND(G707*H707*K707/365,0)</f>
        <v>20297</v>
      </c>
      <c r="M707" s="3">
        <v>49390000</v>
      </c>
      <c r="N707" s="19">
        <v>46110</v>
      </c>
    </row>
    <row r="708" spans="1:14" s="18" customFormat="1" outlineLevel="2">
      <c r="A708" s="19" t="s">
        <v>233</v>
      </c>
      <c r="B708" s="20" t="s">
        <v>103</v>
      </c>
      <c r="C708" s="21" t="s">
        <v>228</v>
      </c>
      <c r="D708" s="20" t="s">
        <v>229</v>
      </c>
      <c r="E708" s="3">
        <v>9000000</v>
      </c>
      <c r="F708" s="19">
        <v>44285</v>
      </c>
      <c r="G708" s="3">
        <v>9000000</v>
      </c>
      <c r="H708" s="2">
        <v>5.0000000000000001E-3</v>
      </c>
      <c r="I708" s="19">
        <v>44866</v>
      </c>
      <c r="J708" s="19">
        <v>44895</v>
      </c>
      <c r="K708" s="3">
        <f>J708-I708+1</f>
        <v>30</v>
      </c>
      <c r="L708" s="3">
        <f>ROUND(G708*H708*K708/365,0)</f>
        <v>3699</v>
      </c>
      <c r="M708" s="3">
        <v>9000000</v>
      </c>
      <c r="N708" s="19">
        <v>46110</v>
      </c>
    </row>
    <row r="709" spans="1:14" s="18" customFormat="1" outlineLevel="2">
      <c r="A709" s="19" t="s">
        <v>233</v>
      </c>
      <c r="B709" s="20" t="s">
        <v>106</v>
      </c>
      <c r="C709" s="21" t="s">
        <v>110</v>
      </c>
      <c r="D709" s="20" t="s">
        <v>111</v>
      </c>
      <c r="E709" s="3">
        <v>56000000</v>
      </c>
      <c r="F709" s="19">
        <v>43966</v>
      </c>
      <c r="G709" s="3">
        <v>56000000</v>
      </c>
      <c r="H709" s="2">
        <v>5.0000000000000001E-3</v>
      </c>
      <c r="I709" s="19">
        <v>44866</v>
      </c>
      <c r="J709" s="19">
        <v>44895</v>
      </c>
      <c r="K709" s="3">
        <f>J709-I709+1</f>
        <v>30</v>
      </c>
      <c r="L709" s="3">
        <f>ROUND(G709*H709*K709/365,0)</f>
        <v>23014</v>
      </c>
      <c r="M709" s="3">
        <v>56000000</v>
      </c>
      <c r="N709" s="19">
        <v>45791</v>
      </c>
    </row>
    <row r="710" spans="1:14" s="18" customFormat="1" outlineLevel="2">
      <c r="A710" s="19" t="s">
        <v>233</v>
      </c>
      <c r="B710" s="20" t="s">
        <v>107</v>
      </c>
      <c r="C710" s="21" t="s">
        <v>240</v>
      </c>
      <c r="D710" s="20" t="s">
        <v>241</v>
      </c>
      <c r="E710" s="3">
        <v>28000000</v>
      </c>
      <c r="F710" s="19">
        <v>44264</v>
      </c>
      <c r="G710" s="3">
        <v>28000000</v>
      </c>
      <c r="H710" s="2">
        <v>5.0000000000000001E-3</v>
      </c>
      <c r="I710" s="19">
        <v>44866</v>
      </c>
      <c r="J710" s="19">
        <v>44895</v>
      </c>
      <c r="K710" s="3">
        <f>J710-I710+1</f>
        <v>30</v>
      </c>
      <c r="L710" s="3">
        <f>ROUND(G710*H710*K710/365,0)</f>
        <v>11507</v>
      </c>
      <c r="M710" s="3">
        <v>28000000</v>
      </c>
      <c r="N710" s="19">
        <v>46089</v>
      </c>
    </row>
    <row r="711" spans="1:14" s="18" customFormat="1" outlineLevel="2">
      <c r="A711" s="19" t="s">
        <v>233</v>
      </c>
      <c r="B711" s="20" t="s">
        <v>167</v>
      </c>
      <c r="C711" s="21" t="s">
        <v>240</v>
      </c>
      <c r="D711" s="20" t="s">
        <v>241</v>
      </c>
      <c r="E711" s="3">
        <v>26000000</v>
      </c>
      <c r="F711" s="19">
        <v>44264</v>
      </c>
      <c r="G711" s="3">
        <v>26000000</v>
      </c>
      <c r="H711" s="2">
        <v>5.0000000000000001E-3</v>
      </c>
      <c r="I711" s="19">
        <v>44866</v>
      </c>
      <c r="J711" s="19">
        <v>44895</v>
      </c>
      <c r="K711" s="3">
        <f>J711-I711+1</f>
        <v>30</v>
      </c>
      <c r="L711" s="3">
        <f>ROUND(G711*H711*K711/365,0)</f>
        <v>10685</v>
      </c>
      <c r="M711" s="3">
        <v>26000000</v>
      </c>
      <c r="N711" s="19">
        <v>46089</v>
      </c>
    </row>
    <row r="712" spans="1:14" s="18" customFormat="1" outlineLevel="2">
      <c r="A712" s="19" t="s">
        <v>233</v>
      </c>
      <c r="B712" s="20" t="s">
        <v>168</v>
      </c>
      <c r="C712" s="21" t="s">
        <v>31</v>
      </c>
      <c r="D712" s="20" t="s">
        <v>32</v>
      </c>
      <c r="E712" s="3">
        <v>60000000</v>
      </c>
      <c r="F712" s="19">
        <v>44272</v>
      </c>
      <c r="G712" s="3">
        <v>60000000</v>
      </c>
      <c r="H712" s="2">
        <v>5.0000000000000001E-3</v>
      </c>
      <c r="I712" s="19">
        <v>44866</v>
      </c>
      <c r="J712" s="19">
        <v>44895</v>
      </c>
      <c r="K712" s="3">
        <f>J712-I712+1</f>
        <v>30</v>
      </c>
      <c r="L712" s="3">
        <f>ROUND(G712*H712*K712/365,0)</f>
        <v>24658</v>
      </c>
      <c r="M712" s="3">
        <v>60000000</v>
      </c>
      <c r="N712" s="19">
        <v>46097</v>
      </c>
    </row>
    <row r="713" spans="1:14" s="18" customFormat="1" outlineLevel="2">
      <c r="A713" s="19" t="s">
        <v>233</v>
      </c>
      <c r="B713" s="20" t="s">
        <v>169</v>
      </c>
      <c r="C713" s="21" t="s">
        <v>262</v>
      </c>
      <c r="D713" s="20" t="s">
        <v>263</v>
      </c>
      <c r="E713" s="3">
        <v>37000000</v>
      </c>
      <c r="F713" s="19">
        <v>44270</v>
      </c>
      <c r="G713" s="3">
        <v>31141654</v>
      </c>
      <c r="H713" s="2">
        <v>5.0000000000000001E-3</v>
      </c>
      <c r="I713" s="19">
        <v>44866</v>
      </c>
      <c r="J713" s="19">
        <v>44879</v>
      </c>
      <c r="K713" s="3">
        <f>J713-I713+1</f>
        <v>14</v>
      </c>
      <c r="L713" s="3">
        <f>ROUND(G713*H713*K713/365,0)</f>
        <v>5972</v>
      </c>
      <c r="M713" s="3">
        <v>30833320</v>
      </c>
      <c r="N713" s="19">
        <v>46095</v>
      </c>
    </row>
    <row r="714" spans="1:14" s="18" customFormat="1" outlineLevel="2">
      <c r="A714" s="19" t="s">
        <v>233</v>
      </c>
      <c r="B714" s="20" t="s">
        <v>169</v>
      </c>
      <c r="C714" s="21" t="s">
        <v>262</v>
      </c>
      <c r="D714" s="20"/>
      <c r="E714" s="3"/>
      <c r="F714" s="19"/>
      <c r="G714" s="3">
        <v>30833320</v>
      </c>
      <c r="H714" s="2">
        <v>5.0000000000000001E-3</v>
      </c>
      <c r="I714" s="19">
        <v>44880</v>
      </c>
      <c r="J714" s="19">
        <v>44895</v>
      </c>
      <c r="K714" s="3">
        <f>J714-I714+1</f>
        <v>16</v>
      </c>
      <c r="L714" s="3">
        <f>ROUND(G714*H714*K714/365,0)</f>
        <v>6758</v>
      </c>
      <c r="M714" s="3"/>
      <c r="N714" s="19">
        <v>46095</v>
      </c>
    </row>
    <row r="715" spans="1:14" s="18" customFormat="1" outlineLevel="2">
      <c r="A715" s="19" t="s">
        <v>233</v>
      </c>
      <c r="B715" s="20" t="s">
        <v>170</v>
      </c>
      <c r="C715" s="21" t="s">
        <v>262</v>
      </c>
      <c r="D715" s="20" t="s">
        <v>263</v>
      </c>
      <c r="E715" s="3">
        <v>23000000</v>
      </c>
      <c r="F715" s="19">
        <v>44270</v>
      </c>
      <c r="G715" s="3">
        <v>17797610</v>
      </c>
      <c r="H715" s="2">
        <v>5.0000000000000001E-3</v>
      </c>
      <c r="I715" s="19">
        <v>44866</v>
      </c>
      <c r="J715" s="19">
        <v>44879</v>
      </c>
      <c r="K715" s="3">
        <f>J715-I715+1</f>
        <v>14</v>
      </c>
      <c r="L715" s="3">
        <f>ROUND(G715*H715*K715/365,0)</f>
        <v>3413</v>
      </c>
      <c r="M715" s="3">
        <v>17523800</v>
      </c>
      <c r="N715" s="19">
        <v>46095</v>
      </c>
    </row>
    <row r="716" spans="1:14" s="18" customFormat="1" outlineLevel="2">
      <c r="A716" s="19" t="s">
        <v>233</v>
      </c>
      <c r="B716" s="20" t="s">
        <v>170</v>
      </c>
      <c r="C716" s="21" t="s">
        <v>262</v>
      </c>
      <c r="D716" s="20"/>
      <c r="E716" s="3"/>
      <c r="F716" s="19"/>
      <c r="G716" s="3">
        <v>17523800</v>
      </c>
      <c r="H716" s="2">
        <v>5.0000000000000001E-3</v>
      </c>
      <c r="I716" s="19">
        <v>44880</v>
      </c>
      <c r="J716" s="19">
        <v>44895</v>
      </c>
      <c r="K716" s="3">
        <f>J716-I716+1</f>
        <v>16</v>
      </c>
      <c r="L716" s="3">
        <f>ROUND(G716*H716*K716/365,0)</f>
        <v>3841</v>
      </c>
      <c r="M716" s="3"/>
      <c r="N716" s="19">
        <v>46095</v>
      </c>
    </row>
    <row r="717" spans="1:14" s="18" customFormat="1" outlineLevel="2">
      <c r="A717" s="19" t="s">
        <v>233</v>
      </c>
      <c r="B717" s="20" t="s">
        <v>171</v>
      </c>
      <c r="C717" s="21" t="s">
        <v>262</v>
      </c>
      <c r="D717" s="20" t="s">
        <v>263</v>
      </c>
      <c r="E717" s="3">
        <v>30000000</v>
      </c>
      <c r="F717" s="19">
        <v>44270</v>
      </c>
      <c r="G717" s="3">
        <v>23214283</v>
      </c>
      <c r="H717" s="2">
        <v>5.0000000000000001E-3</v>
      </c>
      <c r="I717" s="19">
        <v>44866</v>
      </c>
      <c r="J717" s="19">
        <v>44879</v>
      </c>
      <c r="K717" s="3">
        <f>J717-I717+1</f>
        <v>14</v>
      </c>
      <c r="L717" s="3">
        <f>ROUND(G717*H717*K717/365,0)</f>
        <v>4452</v>
      </c>
      <c r="M717" s="3">
        <v>22857140</v>
      </c>
      <c r="N717" s="19">
        <v>46095</v>
      </c>
    </row>
    <row r="718" spans="1:14" s="18" customFormat="1" outlineLevel="2">
      <c r="A718" s="19" t="s">
        <v>233</v>
      </c>
      <c r="B718" s="20" t="s">
        <v>171</v>
      </c>
      <c r="C718" s="21" t="s">
        <v>262</v>
      </c>
      <c r="D718" s="20"/>
      <c r="E718" s="3"/>
      <c r="F718" s="19"/>
      <c r="G718" s="3">
        <v>22857140</v>
      </c>
      <c r="H718" s="2">
        <v>5.0000000000000001E-3</v>
      </c>
      <c r="I718" s="19">
        <v>44880</v>
      </c>
      <c r="J718" s="19">
        <v>44895</v>
      </c>
      <c r="K718" s="3">
        <f>J718-I718+1</f>
        <v>16</v>
      </c>
      <c r="L718" s="3">
        <f>ROUND(G718*H718*K718/365,0)</f>
        <v>5010</v>
      </c>
      <c r="M718" s="3"/>
      <c r="N718" s="19">
        <v>46095</v>
      </c>
    </row>
    <row r="719" spans="1:14" s="18" customFormat="1" outlineLevel="2">
      <c r="A719" s="19" t="s">
        <v>233</v>
      </c>
      <c r="B719" s="20" t="s">
        <v>172</v>
      </c>
      <c r="C719" s="21" t="s">
        <v>264</v>
      </c>
      <c r="D719" s="20" t="s">
        <v>265</v>
      </c>
      <c r="E719" s="3">
        <v>33600000</v>
      </c>
      <c r="F719" s="19">
        <v>44314</v>
      </c>
      <c r="G719" s="3">
        <v>33600000</v>
      </c>
      <c r="H719" s="2">
        <v>5.0000000000000001E-3</v>
      </c>
      <c r="I719" s="19">
        <v>44866</v>
      </c>
      <c r="J719" s="19">
        <v>44895</v>
      </c>
      <c r="K719" s="3">
        <f>J719-I719+1</f>
        <v>30</v>
      </c>
      <c r="L719" s="3">
        <f>ROUND(G719*H719*K719/365,0)</f>
        <v>13808</v>
      </c>
      <c r="M719" s="3">
        <v>33600000</v>
      </c>
      <c r="N719" s="19">
        <v>46139</v>
      </c>
    </row>
    <row r="720" spans="1:14" s="18" customFormat="1" outlineLevel="2">
      <c r="A720" s="19" t="s">
        <v>233</v>
      </c>
      <c r="B720" s="20" t="s">
        <v>173</v>
      </c>
      <c r="C720" s="21" t="s">
        <v>260</v>
      </c>
      <c r="D720" s="20" t="s">
        <v>261</v>
      </c>
      <c r="E720" s="3">
        <v>22000000</v>
      </c>
      <c r="F720" s="19">
        <v>44314</v>
      </c>
      <c r="G720" s="3">
        <v>22000000</v>
      </c>
      <c r="H720" s="2">
        <v>5.0000000000000001E-3</v>
      </c>
      <c r="I720" s="19">
        <v>44866</v>
      </c>
      <c r="J720" s="19">
        <v>44895</v>
      </c>
      <c r="K720" s="3">
        <f>J720-I720+1</f>
        <v>30</v>
      </c>
      <c r="L720" s="3">
        <f>ROUND(G720*H720*K720/365,0)</f>
        <v>9041</v>
      </c>
      <c r="M720" s="3">
        <v>22000000</v>
      </c>
      <c r="N720" s="19">
        <v>46139</v>
      </c>
    </row>
    <row r="721" spans="1:14" s="18" customFormat="1" outlineLevel="2">
      <c r="A721" s="19" t="s">
        <v>233</v>
      </c>
      <c r="B721" s="20" t="s">
        <v>174</v>
      </c>
      <c r="C721" s="21" t="s">
        <v>266</v>
      </c>
      <c r="D721" s="20" t="s">
        <v>267</v>
      </c>
      <c r="E721" s="3">
        <v>16000000</v>
      </c>
      <c r="F721" s="19">
        <v>44315</v>
      </c>
      <c r="G721" s="3">
        <v>16000000</v>
      </c>
      <c r="H721" s="2">
        <v>3.0000000000000001E-3</v>
      </c>
      <c r="I721" s="19">
        <v>44866</v>
      </c>
      <c r="J721" s="19">
        <v>44895</v>
      </c>
      <c r="K721" s="3">
        <f>J721-I721+1</f>
        <v>30</v>
      </c>
      <c r="L721" s="3">
        <f>ROUND(G721*H721*K721/365,0)</f>
        <v>3945</v>
      </c>
      <c r="M721" s="3">
        <v>16000000</v>
      </c>
      <c r="N721" s="19">
        <v>46140</v>
      </c>
    </row>
    <row r="722" spans="1:14" s="18" customFormat="1" outlineLevel="2">
      <c r="A722" s="19" t="s">
        <v>233</v>
      </c>
      <c r="B722" s="20" t="s">
        <v>175</v>
      </c>
      <c r="C722" s="21" t="s">
        <v>222</v>
      </c>
      <c r="D722" s="20" t="s">
        <v>223</v>
      </c>
      <c r="E722" s="3">
        <v>3800000</v>
      </c>
      <c r="F722" s="19">
        <v>44309</v>
      </c>
      <c r="G722" s="3">
        <v>3800000</v>
      </c>
      <c r="H722" s="2">
        <v>5.0000000000000001E-3</v>
      </c>
      <c r="I722" s="19">
        <v>44866</v>
      </c>
      <c r="J722" s="19">
        <v>44895</v>
      </c>
      <c r="K722" s="3">
        <f>J722-I722+1</f>
        <v>30</v>
      </c>
      <c r="L722" s="3">
        <f>ROUND(G722*H722*K722/365,0)</f>
        <v>1562</v>
      </c>
      <c r="M722" s="3">
        <v>3800000</v>
      </c>
      <c r="N722" s="19">
        <v>46134</v>
      </c>
    </row>
    <row r="723" spans="1:14" s="18" customFormat="1" outlineLevel="2">
      <c r="A723" s="19" t="s">
        <v>233</v>
      </c>
      <c r="B723" s="20" t="s">
        <v>108</v>
      </c>
      <c r="C723" s="21" t="s">
        <v>21</v>
      </c>
      <c r="D723" s="20" t="s">
        <v>22</v>
      </c>
      <c r="E723" s="3">
        <v>150000000</v>
      </c>
      <c r="F723" s="19">
        <v>43958</v>
      </c>
      <c r="G723" s="3">
        <v>137500000</v>
      </c>
      <c r="H723" s="2">
        <v>5.0000000000000001E-3</v>
      </c>
      <c r="I723" s="19">
        <v>44866</v>
      </c>
      <c r="J723" s="19">
        <v>44895</v>
      </c>
      <c r="K723" s="3">
        <f>J723-I723+1</f>
        <v>30</v>
      </c>
      <c r="L723" s="3">
        <f>ROUND(G723*H723*K723/365,0)</f>
        <v>56507</v>
      </c>
      <c r="M723" s="3">
        <v>137500000</v>
      </c>
      <c r="N723" s="19">
        <v>45783</v>
      </c>
    </row>
    <row r="724" spans="1:14" s="18" customFormat="1" outlineLevel="2">
      <c r="A724" s="19" t="s">
        <v>233</v>
      </c>
      <c r="B724" s="20" t="s">
        <v>176</v>
      </c>
      <c r="C724" s="21" t="s">
        <v>18</v>
      </c>
      <c r="D724" s="20" t="s">
        <v>19</v>
      </c>
      <c r="E724" s="3">
        <v>2245530</v>
      </c>
      <c r="F724" s="19">
        <v>44334</v>
      </c>
      <c r="G724" s="3">
        <v>1538602</v>
      </c>
      <c r="H724" s="2">
        <v>5.0000000000000001E-3</v>
      </c>
      <c r="I724" s="19">
        <v>44866</v>
      </c>
      <c r="J724" s="19">
        <v>44879</v>
      </c>
      <c r="K724" s="3">
        <f>J724-I724+1</f>
        <v>14</v>
      </c>
      <c r="L724" s="3">
        <f>ROUND(G724*H724*K724/365,0)</f>
        <v>295</v>
      </c>
      <c r="M724" s="3">
        <v>1497018</v>
      </c>
      <c r="N724" s="19">
        <v>46159</v>
      </c>
    </row>
    <row r="725" spans="1:14" s="18" customFormat="1" outlineLevel="2">
      <c r="A725" s="19" t="s">
        <v>233</v>
      </c>
      <c r="B725" s="20" t="s">
        <v>176</v>
      </c>
      <c r="C725" s="21" t="s">
        <v>18</v>
      </c>
      <c r="D725" s="20"/>
      <c r="E725" s="3"/>
      <c r="F725" s="19"/>
      <c r="G725" s="3">
        <v>1497018</v>
      </c>
      <c r="H725" s="2">
        <v>5.0000000000000001E-3</v>
      </c>
      <c r="I725" s="19">
        <v>44880</v>
      </c>
      <c r="J725" s="19">
        <v>44895</v>
      </c>
      <c r="K725" s="3">
        <f>J725-I725+1</f>
        <v>16</v>
      </c>
      <c r="L725" s="3">
        <f>ROUND(G725*H725*K725/365,0)</f>
        <v>328</v>
      </c>
      <c r="M725" s="3"/>
      <c r="N725" s="19">
        <v>46159</v>
      </c>
    </row>
    <row r="726" spans="1:14" s="18" customFormat="1" outlineLevel="2">
      <c r="A726" s="19" t="s">
        <v>233</v>
      </c>
      <c r="B726" s="20" t="s">
        <v>177</v>
      </c>
      <c r="C726" s="21" t="s">
        <v>228</v>
      </c>
      <c r="D726" s="20" t="s">
        <v>229</v>
      </c>
      <c r="E726" s="3">
        <v>1000000</v>
      </c>
      <c r="F726" s="19">
        <v>44376</v>
      </c>
      <c r="G726" s="3">
        <v>1000000</v>
      </c>
      <c r="H726" s="2">
        <v>5.0000000000000001E-3</v>
      </c>
      <c r="I726" s="19">
        <v>44866</v>
      </c>
      <c r="J726" s="19">
        <v>44895</v>
      </c>
      <c r="K726" s="3">
        <f>J726-I726+1</f>
        <v>30</v>
      </c>
      <c r="L726" s="3">
        <f>ROUND(G726*H726*K726/365,0)</f>
        <v>411</v>
      </c>
      <c r="M726" s="3">
        <v>1000000</v>
      </c>
      <c r="N726" s="19">
        <v>46201</v>
      </c>
    </row>
    <row r="727" spans="1:14" s="18" customFormat="1" outlineLevel="2">
      <c r="A727" s="19" t="s">
        <v>233</v>
      </c>
      <c r="B727" s="20" t="s">
        <v>178</v>
      </c>
      <c r="C727" s="21" t="s">
        <v>228</v>
      </c>
      <c r="D727" s="20" t="s">
        <v>229</v>
      </c>
      <c r="E727" s="3">
        <v>3000000</v>
      </c>
      <c r="F727" s="19">
        <v>44376</v>
      </c>
      <c r="G727" s="3">
        <v>3000000</v>
      </c>
      <c r="H727" s="2">
        <v>5.0000000000000001E-3</v>
      </c>
      <c r="I727" s="19">
        <v>44866</v>
      </c>
      <c r="J727" s="19">
        <v>44895</v>
      </c>
      <c r="K727" s="3">
        <f>J727-I727+1</f>
        <v>30</v>
      </c>
      <c r="L727" s="3">
        <f>ROUND(G727*H727*K727/365,0)</f>
        <v>1233</v>
      </c>
      <c r="M727" s="3">
        <v>3000000</v>
      </c>
      <c r="N727" s="19">
        <v>46201</v>
      </c>
    </row>
    <row r="728" spans="1:14" s="18" customFormat="1" outlineLevel="2">
      <c r="A728" s="19" t="s">
        <v>233</v>
      </c>
      <c r="B728" s="20" t="s">
        <v>179</v>
      </c>
      <c r="C728" s="21" t="s">
        <v>260</v>
      </c>
      <c r="D728" s="20" t="s">
        <v>261</v>
      </c>
      <c r="E728" s="3">
        <v>28000000</v>
      </c>
      <c r="F728" s="19">
        <v>44375</v>
      </c>
      <c r="G728" s="3">
        <v>28000000</v>
      </c>
      <c r="H728" s="2">
        <v>5.0000000000000001E-3</v>
      </c>
      <c r="I728" s="19">
        <v>44866</v>
      </c>
      <c r="J728" s="19">
        <v>44895</v>
      </c>
      <c r="K728" s="3">
        <f>J728-I728+1</f>
        <v>30</v>
      </c>
      <c r="L728" s="3">
        <f>ROUND(G728*H728*K728/365,0)</f>
        <v>11507</v>
      </c>
      <c r="M728" s="3">
        <v>28000000</v>
      </c>
      <c r="N728" s="19">
        <v>46200</v>
      </c>
    </row>
    <row r="729" spans="1:14" s="18" customFormat="1" outlineLevel="2">
      <c r="A729" s="19" t="s">
        <v>233</v>
      </c>
      <c r="B729" s="20" t="s">
        <v>180</v>
      </c>
      <c r="C729" s="21" t="s">
        <v>21</v>
      </c>
      <c r="D729" s="20" t="s">
        <v>22</v>
      </c>
      <c r="E729" s="3">
        <v>79200000</v>
      </c>
      <c r="F729" s="19">
        <v>44405</v>
      </c>
      <c r="G729" s="3">
        <v>72600000</v>
      </c>
      <c r="H729" s="2">
        <v>3.0000000000000001E-3</v>
      </c>
      <c r="I729" s="19">
        <v>44866</v>
      </c>
      <c r="J729" s="19">
        <v>44895</v>
      </c>
      <c r="K729" s="3">
        <f>J729-I729+1</f>
        <v>30</v>
      </c>
      <c r="L729" s="3">
        <f>ROUND(G729*H729*K729/365,0)</f>
        <v>17901</v>
      </c>
      <c r="M729" s="3">
        <v>72600000</v>
      </c>
      <c r="N729" s="19">
        <v>46230</v>
      </c>
    </row>
    <row r="730" spans="1:14" s="18" customFormat="1" outlineLevel="2">
      <c r="A730" s="19" t="s">
        <v>233</v>
      </c>
      <c r="B730" s="20" t="s">
        <v>181</v>
      </c>
      <c r="C730" s="21" t="s">
        <v>240</v>
      </c>
      <c r="D730" s="20" t="s">
        <v>241</v>
      </c>
      <c r="E730" s="3">
        <v>6000000</v>
      </c>
      <c r="F730" s="19">
        <v>44386</v>
      </c>
      <c r="G730" s="3">
        <v>6000000</v>
      </c>
      <c r="H730" s="2">
        <v>5.0000000000000001E-3</v>
      </c>
      <c r="I730" s="19">
        <v>44866</v>
      </c>
      <c r="J730" s="19">
        <v>44895</v>
      </c>
      <c r="K730" s="3">
        <f>J730-I730+1</f>
        <v>30</v>
      </c>
      <c r="L730" s="3">
        <f>ROUND(G730*H730*K730/365,0)</f>
        <v>2466</v>
      </c>
      <c r="M730" s="3">
        <v>6000000</v>
      </c>
      <c r="N730" s="19">
        <v>46211</v>
      </c>
    </row>
    <row r="731" spans="1:14" s="18" customFormat="1" outlineLevel="2">
      <c r="A731" s="19" t="s">
        <v>233</v>
      </c>
      <c r="B731" s="20" t="s">
        <v>182</v>
      </c>
      <c r="C731" s="21" t="s">
        <v>236</v>
      </c>
      <c r="D731" s="20" t="s">
        <v>237</v>
      </c>
      <c r="E731" s="3">
        <v>63360000</v>
      </c>
      <c r="F731" s="19">
        <v>44438</v>
      </c>
      <c r="G731" s="3">
        <v>63360000</v>
      </c>
      <c r="H731" s="2">
        <v>5.0000000000000001E-3</v>
      </c>
      <c r="I731" s="19">
        <v>44866</v>
      </c>
      <c r="J731" s="19">
        <v>44895</v>
      </c>
      <c r="K731" s="3">
        <f>J731-I731+1</f>
        <v>30</v>
      </c>
      <c r="L731" s="3">
        <f>ROUND(G731*H731*K731/365,0)</f>
        <v>26038</v>
      </c>
      <c r="M731" s="3">
        <v>63360000</v>
      </c>
      <c r="N731" s="19">
        <v>45533</v>
      </c>
    </row>
    <row r="732" spans="1:14" s="18" customFormat="1" outlineLevel="2">
      <c r="A732" s="19" t="s">
        <v>233</v>
      </c>
      <c r="B732" s="20" t="s">
        <v>183</v>
      </c>
      <c r="C732" s="21" t="s">
        <v>38</v>
      </c>
      <c r="D732" s="20" t="s">
        <v>39</v>
      </c>
      <c r="E732" s="3">
        <v>6249000</v>
      </c>
      <c r="F732" s="19">
        <v>44454</v>
      </c>
      <c r="G732" s="3">
        <v>6249000</v>
      </c>
      <c r="H732" s="2">
        <v>5.0000000000000001E-3</v>
      </c>
      <c r="I732" s="19">
        <v>44866</v>
      </c>
      <c r="J732" s="19">
        <v>44895</v>
      </c>
      <c r="K732" s="3">
        <f>J732-I732+1</f>
        <v>30</v>
      </c>
      <c r="L732" s="3">
        <f>ROUND(G732*H732*K732/365,0)</f>
        <v>2568</v>
      </c>
      <c r="M732" s="3">
        <v>6249000</v>
      </c>
      <c r="N732" s="19">
        <v>46279</v>
      </c>
    </row>
    <row r="733" spans="1:14" s="18" customFormat="1" outlineLevel="2">
      <c r="A733" s="19" t="s">
        <v>233</v>
      </c>
      <c r="B733" s="20" t="s">
        <v>184</v>
      </c>
      <c r="C733" s="21" t="s">
        <v>38</v>
      </c>
      <c r="D733" s="20" t="s">
        <v>39</v>
      </c>
      <c r="E733" s="3">
        <v>193961000</v>
      </c>
      <c r="F733" s="19">
        <v>44454</v>
      </c>
      <c r="G733" s="3">
        <v>193961000</v>
      </c>
      <c r="H733" s="2">
        <v>5.0000000000000001E-3</v>
      </c>
      <c r="I733" s="19">
        <v>44866</v>
      </c>
      <c r="J733" s="19">
        <v>44895</v>
      </c>
      <c r="K733" s="3">
        <f>J733-I733+1</f>
        <v>30</v>
      </c>
      <c r="L733" s="3">
        <f>ROUND(G733*H733*K733/365,0)</f>
        <v>79710</v>
      </c>
      <c r="M733" s="3">
        <v>193961000</v>
      </c>
      <c r="N733" s="19">
        <v>46279</v>
      </c>
    </row>
    <row r="734" spans="1:14" s="18" customFormat="1" outlineLevel="2">
      <c r="A734" s="19" t="s">
        <v>233</v>
      </c>
      <c r="B734" s="20" t="s">
        <v>185</v>
      </c>
      <c r="C734" s="21" t="s">
        <v>135</v>
      </c>
      <c r="D734" s="20" t="s">
        <v>136</v>
      </c>
      <c r="E734" s="3">
        <v>188800000</v>
      </c>
      <c r="F734" s="19">
        <v>44454</v>
      </c>
      <c r="G734" s="3">
        <v>188800000</v>
      </c>
      <c r="H734" s="2">
        <v>5.0000000000000001E-3</v>
      </c>
      <c r="I734" s="19">
        <v>44866</v>
      </c>
      <c r="J734" s="19">
        <v>44895</v>
      </c>
      <c r="K734" s="3">
        <f>J734-I734+1</f>
        <v>30</v>
      </c>
      <c r="L734" s="3">
        <f>ROUND(G734*H734*K734/365,0)</f>
        <v>77589</v>
      </c>
      <c r="M734" s="3">
        <v>188800000</v>
      </c>
      <c r="N734" s="19">
        <v>46279</v>
      </c>
    </row>
    <row r="735" spans="1:14" s="18" customFormat="1" outlineLevel="2">
      <c r="A735" s="19" t="s">
        <v>233</v>
      </c>
      <c r="B735" s="20" t="s">
        <v>109</v>
      </c>
      <c r="C735" s="21" t="s">
        <v>240</v>
      </c>
      <c r="D735" s="20" t="s">
        <v>241</v>
      </c>
      <c r="E735" s="3">
        <v>5000000</v>
      </c>
      <c r="F735" s="19">
        <v>43998</v>
      </c>
      <c r="G735" s="3">
        <v>5000000</v>
      </c>
      <c r="H735" s="2">
        <v>5.0000000000000001E-3</v>
      </c>
      <c r="I735" s="19">
        <v>44866</v>
      </c>
      <c r="J735" s="19">
        <v>44895</v>
      </c>
      <c r="K735" s="3">
        <f>J735-I735+1</f>
        <v>30</v>
      </c>
      <c r="L735" s="3">
        <f>ROUND(G735*H735*K735/365,0)</f>
        <v>2055</v>
      </c>
      <c r="M735" s="3">
        <v>5000000</v>
      </c>
      <c r="N735" s="19">
        <v>45823</v>
      </c>
    </row>
    <row r="736" spans="1:14" s="18" customFormat="1" outlineLevel="2">
      <c r="A736" s="19" t="s">
        <v>233</v>
      </c>
      <c r="B736" s="20" t="s">
        <v>186</v>
      </c>
      <c r="C736" s="21" t="s">
        <v>117</v>
      </c>
      <c r="D736" s="20" t="s">
        <v>118</v>
      </c>
      <c r="E736" s="3">
        <v>29880000</v>
      </c>
      <c r="F736" s="19">
        <v>44448</v>
      </c>
      <c r="G736" s="3">
        <v>26560000</v>
      </c>
      <c r="H736" s="2">
        <v>5.0000000000000001E-3</v>
      </c>
      <c r="I736" s="19">
        <v>44866</v>
      </c>
      <c r="J736" s="19">
        <v>44879</v>
      </c>
      <c r="K736" s="3">
        <f>J736-I736+1</f>
        <v>14</v>
      </c>
      <c r="L736" s="3">
        <f>ROUND(G736*H736*K736/365,0)</f>
        <v>5094</v>
      </c>
      <c r="M736" s="3">
        <v>25730000</v>
      </c>
      <c r="N736" s="19">
        <v>46273</v>
      </c>
    </row>
    <row r="737" spans="1:14" s="18" customFormat="1" outlineLevel="2">
      <c r="A737" s="19" t="s">
        <v>233</v>
      </c>
      <c r="B737" s="20" t="s">
        <v>186</v>
      </c>
      <c r="C737" s="21" t="s">
        <v>117</v>
      </c>
      <c r="D737" s="20"/>
      <c r="E737" s="3"/>
      <c r="F737" s="19"/>
      <c r="G737" s="3">
        <v>25730000</v>
      </c>
      <c r="H737" s="2">
        <v>5.0000000000000001E-3</v>
      </c>
      <c r="I737" s="19">
        <v>44880</v>
      </c>
      <c r="J737" s="19">
        <v>44895</v>
      </c>
      <c r="K737" s="3">
        <f>J737-I737+1</f>
        <v>16</v>
      </c>
      <c r="L737" s="3">
        <f>ROUND(G737*H737*K737/365,0)</f>
        <v>5639</v>
      </c>
      <c r="M737" s="3"/>
      <c r="N737" s="19">
        <v>46273</v>
      </c>
    </row>
    <row r="738" spans="1:14" s="18" customFormat="1" outlineLevel="2">
      <c r="A738" s="19" t="s">
        <v>233</v>
      </c>
      <c r="B738" s="20" t="s">
        <v>187</v>
      </c>
      <c r="C738" s="21" t="s">
        <v>260</v>
      </c>
      <c r="D738" s="20" t="s">
        <v>261</v>
      </c>
      <c r="E738" s="3">
        <v>29000000</v>
      </c>
      <c r="F738" s="19">
        <v>44468</v>
      </c>
      <c r="G738" s="3">
        <v>29000000</v>
      </c>
      <c r="H738" s="2">
        <v>5.0000000000000001E-3</v>
      </c>
      <c r="I738" s="19">
        <v>44866</v>
      </c>
      <c r="J738" s="19">
        <v>44895</v>
      </c>
      <c r="K738" s="3">
        <f>J738-I738+1</f>
        <v>30</v>
      </c>
      <c r="L738" s="3">
        <f>ROUND(G738*H738*K738/365,0)</f>
        <v>11918</v>
      </c>
      <c r="M738" s="3">
        <v>29000000</v>
      </c>
      <c r="N738" s="19">
        <v>46293</v>
      </c>
    </row>
    <row r="739" spans="1:14" s="18" customFormat="1" outlineLevel="2">
      <c r="A739" s="19" t="s">
        <v>233</v>
      </c>
      <c r="B739" s="20" t="s">
        <v>188</v>
      </c>
      <c r="C739" s="21" t="s">
        <v>240</v>
      </c>
      <c r="D739" s="20" t="s">
        <v>241</v>
      </c>
      <c r="E739" s="3">
        <v>14000000</v>
      </c>
      <c r="F739" s="19">
        <v>44483</v>
      </c>
      <c r="G739" s="3">
        <v>14000000</v>
      </c>
      <c r="H739" s="2">
        <v>5.0000000000000001E-3</v>
      </c>
      <c r="I739" s="19">
        <v>44866</v>
      </c>
      <c r="J739" s="19">
        <v>44895</v>
      </c>
      <c r="K739" s="3">
        <f>J739-I739+1</f>
        <v>30</v>
      </c>
      <c r="L739" s="3">
        <f>ROUND(G739*H739*K739/365,0)</f>
        <v>5753</v>
      </c>
      <c r="M739" s="3">
        <v>14000000</v>
      </c>
      <c r="N739" s="19">
        <v>46308</v>
      </c>
    </row>
    <row r="740" spans="1:14" s="18" customFormat="1" outlineLevel="2">
      <c r="A740" s="19" t="s">
        <v>233</v>
      </c>
      <c r="B740" s="20" t="s">
        <v>189</v>
      </c>
      <c r="C740" s="21" t="s">
        <v>135</v>
      </c>
      <c r="D740" s="20" t="s">
        <v>136</v>
      </c>
      <c r="E740" s="3">
        <v>75700000</v>
      </c>
      <c r="F740" s="19">
        <v>44497</v>
      </c>
      <c r="G740" s="3">
        <v>75700000</v>
      </c>
      <c r="H740" s="2">
        <v>5.0000000000000001E-3</v>
      </c>
      <c r="I740" s="19">
        <v>44866</v>
      </c>
      <c r="J740" s="19">
        <v>44895</v>
      </c>
      <c r="K740" s="3">
        <f>J740-I740+1</f>
        <v>30</v>
      </c>
      <c r="L740" s="3">
        <f>ROUND(G740*H740*K740/365,0)</f>
        <v>31110</v>
      </c>
      <c r="M740" s="3">
        <v>75700000</v>
      </c>
      <c r="N740" s="19">
        <v>46322</v>
      </c>
    </row>
    <row r="741" spans="1:14" s="18" customFormat="1" outlineLevel="2">
      <c r="A741" s="19" t="s">
        <v>233</v>
      </c>
      <c r="B741" s="20" t="s">
        <v>190</v>
      </c>
      <c r="C741" s="21" t="s">
        <v>264</v>
      </c>
      <c r="D741" s="20" t="s">
        <v>265</v>
      </c>
      <c r="E741" s="3">
        <v>45000000</v>
      </c>
      <c r="F741" s="19">
        <v>44473</v>
      </c>
      <c r="G741" s="3">
        <v>45000000</v>
      </c>
      <c r="H741" s="2">
        <v>5.0000000000000001E-3</v>
      </c>
      <c r="I741" s="19">
        <v>44866</v>
      </c>
      <c r="J741" s="19">
        <v>44895</v>
      </c>
      <c r="K741" s="3">
        <f>J741-I741+1</f>
        <v>30</v>
      </c>
      <c r="L741" s="3">
        <f>ROUND(G741*H741*K741/365,0)</f>
        <v>18493</v>
      </c>
      <c r="M741" s="3">
        <v>45000000</v>
      </c>
      <c r="N741" s="19">
        <v>46298</v>
      </c>
    </row>
    <row r="742" spans="1:14" s="18" customFormat="1" outlineLevel="2">
      <c r="A742" s="19" t="s">
        <v>233</v>
      </c>
      <c r="B742" s="20" t="s">
        <v>191</v>
      </c>
      <c r="C742" s="21" t="s">
        <v>236</v>
      </c>
      <c r="D742" s="20" t="s">
        <v>237</v>
      </c>
      <c r="E742" s="3">
        <v>7990000</v>
      </c>
      <c r="F742" s="19">
        <v>44470</v>
      </c>
      <c r="G742" s="3">
        <v>7990000</v>
      </c>
      <c r="H742" s="2">
        <v>5.0000000000000001E-3</v>
      </c>
      <c r="I742" s="19">
        <v>44866</v>
      </c>
      <c r="J742" s="19">
        <v>44895</v>
      </c>
      <c r="K742" s="3">
        <f>J742-I742+1</f>
        <v>30</v>
      </c>
      <c r="L742" s="3">
        <f>ROUND(G742*H742*K742/365,0)</f>
        <v>3284</v>
      </c>
      <c r="M742" s="3">
        <v>7990000</v>
      </c>
      <c r="N742" s="19">
        <v>45565</v>
      </c>
    </row>
    <row r="743" spans="1:14" s="18" customFormat="1" outlineLevel="2">
      <c r="A743" s="19" t="s">
        <v>233</v>
      </c>
      <c r="B743" s="20" t="s">
        <v>192</v>
      </c>
      <c r="C743" s="21" t="s">
        <v>236</v>
      </c>
      <c r="D743" s="20" t="s">
        <v>237</v>
      </c>
      <c r="E743" s="3">
        <v>1460000</v>
      </c>
      <c r="F743" s="19">
        <v>44481</v>
      </c>
      <c r="G743" s="3">
        <v>1460000</v>
      </c>
      <c r="H743" s="2">
        <v>5.0000000000000001E-3</v>
      </c>
      <c r="I743" s="19">
        <v>44866</v>
      </c>
      <c r="J743" s="19">
        <v>44895</v>
      </c>
      <c r="K743" s="3">
        <f>J743-I743+1</f>
        <v>30</v>
      </c>
      <c r="L743" s="3">
        <f>ROUND(G743*H743*K743/365,0)</f>
        <v>600</v>
      </c>
      <c r="M743" s="3">
        <v>1460000</v>
      </c>
      <c r="N743" s="19">
        <v>45576</v>
      </c>
    </row>
    <row r="744" spans="1:14" s="18" customFormat="1" outlineLevel="2">
      <c r="A744" s="19" t="s">
        <v>233</v>
      </c>
      <c r="B744" s="20" t="s">
        <v>193</v>
      </c>
      <c r="C744" s="21" t="s">
        <v>236</v>
      </c>
      <c r="D744" s="20" t="s">
        <v>237</v>
      </c>
      <c r="E744" s="3">
        <v>33360000</v>
      </c>
      <c r="F744" s="19">
        <v>44497</v>
      </c>
      <c r="G744" s="3">
        <v>33360000</v>
      </c>
      <c r="H744" s="2">
        <v>5.0000000000000001E-3</v>
      </c>
      <c r="I744" s="19">
        <v>44866</v>
      </c>
      <c r="J744" s="19">
        <v>44895</v>
      </c>
      <c r="K744" s="3">
        <f>J744-I744+1</f>
        <v>30</v>
      </c>
      <c r="L744" s="3">
        <f>ROUND(G744*H744*K744/365,0)</f>
        <v>13710</v>
      </c>
      <c r="M744" s="3">
        <v>33360000</v>
      </c>
      <c r="N744" s="19">
        <v>45592</v>
      </c>
    </row>
    <row r="745" spans="1:14" s="18" customFormat="1" outlineLevel="2">
      <c r="A745" s="19" t="s">
        <v>233</v>
      </c>
      <c r="B745" s="20" t="s">
        <v>194</v>
      </c>
      <c r="C745" s="21" t="s">
        <v>236</v>
      </c>
      <c r="D745" s="20" t="s">
        <v>237</v>
      </c>
      <c r="E745" s="3">
        <v>28600000</v>
      </c>
      <c r="F745" s="19">
        <v>44497</v>
      </c>
      <c r="G745" s="3">
        <v>28600000</v>
      </c>
      <c r="H745" s="2">
        <v>5.0000000000000001E-3</v>
      </c>
      <c r="I745" s="19">
        <v>44866</v>
      </c>
      <c r="J745" s="19">
        <v>44895</v>
      </c>
      <c r="K745" s="3">
        <f>J745-I745+1</f>
        <v>30</v>
      </c>
      <c r="L745" s="3">
        <f>ROUND(G745*H745*K745/365,0)</f>
        <v>11753</v>
      </c>
      <c r="M745" s="3">
        <v>28600000</v>
      </c>
      <c r="N745" s="19">
        <v>45592</v>
      </c>
    </row>
    <row r="746" spans="1:14" s="18" customFormat="1" outlineLevel="2">
      <c r="A746" s="19" t="s">
        <v>233</v>
      </c>
      <c r="B746" s="20" t="s">
        <v>195</v>
      </c>
      <c r="C746" s="21" t="s">
        <v>254</v>
      </c>
      <c r="D746" s="20" t="s">
        <v>255</v>
      </c>
      <c r="E746" s="3">
        <v>9300000</v>
      </c>
      <c r="F746" s="19">
        <v>44515</v>
      </c>
      <c r="G746" s="3">
        <v>9041666</v>
      </c>
      <c r="H746" s="2">
        <v>5.0000000000000001E-3</v>
      </c>
      <c r="I746" s="19">
        <v>44866</v>
      </c>
      <c r="J746" s="19">
        <v>44879</v>
      </c>
      <c r="K746" s="3">
        <f>J746-I746+1</f>
        <v>14</v>
      </c>
      <c r="L746" s="3">
        <f>ROUND(G746*H746*K746/365,0)</f>
        <v>1734</v>
      </c>
      <c r="M746" s="3">
        <v>8783332</v>
      </c>
      <c r="N746" s="19">
        <v>46340</v>
      </c>
    </row>
    <row r="747" spans="1:14" s="18" customFormat="1" outlineLevel="2">
      <c r="A747" s="19" t="s">
        <v>233</v>
      </c>
      <c r="B747" s="20" t="s">
        <v>195</v>
      </c>
      <c r="C747" s="21" t="s">
        <v>254</v>
      </c>
      <c r="D747" s="20"/>
      <c r="E747" s="3"/>
      <c r="F747" s="19"/>
      <c r="G747" s="3">
        <v>8783332</v>
      </c>
      <c r="H747" s="2">
        <v>5.0000000000000001E-3</v>
      </c>
      <c r="I747" s="19">
        <v>44880</v>
      </c>
      <c r="J747" s="19">
        <v>44895</v>
      </c>
      <c r="K747" s="3">
        <f>J747-I747+1</f>
        <v>16</v>
      </c>
      <c r="L747" s="3">
        <f>ROUND(G747*H747*K747/365,0)</f>
        <v>1925</v>
      </c>
      <c r="M747" s="3"/>
      <c r="N747" s="19">
        <v>46340</v>
      </c>
    </row>
    <row r="748" spans="1:14" s="18" customFormat="1" outlineLevel="2">
      <c r="A748" s="19" t="s">
        <v>233</v>
      </c>
      <c r="B748" s="20" t="s">
        <v>112</v>
      </c>
      <c r="C748" s="21" t="s">
        <v>240</v>
      </c>
      <c r="D748" s="20" t="s">
        <v>241</v>
      </c>
      <c r="E748" s="3">
        <v>17292000</v>
      </c>
      <c r="F748" s="19">
        <v>44002</v>
      </c>
      <c r="G748" s="3">
        <v>17292000</v>
      </c>
      <c r="H748" s="2">
        <v>5.0000000000000001E-3</v>
      </c>
      <c r="I748" s="19">
        <v>44866</v>
      </c>
      <c r="J748" s="19">
        <v>44895</v>
      </c>
      <c r="K748" s="3">
        <f>J748-I748+1</f>
        <v>30</v>
      </c>
      <c r="L748" s="3">
        <f>ROUND(G748*H748*K748/365,0)</f>
        <v>7106</v>
      </c>
      <c r="M748" s="3">
        <v>17292000</v>
      </c>
      <c r="N748" s="19">
        <v>45827</v>
      </c>
    </row>
    <row r="749" spans="1:14" s="18" customFormat="1" outlineLevel="2">
      <c r="A749" s="19" t="s">
        <v>233</v>
      </c>
      <c r="B749" s="20" t="s">
        <v>196</v>
      </c>
      <c r="C749" s="21" t="s">
        <v>38</v>
      </c>
      <c r="D749" s="20" t="s">
        <v>39</v>
      </c>
      <c r="E749" s="3">
        <v>114234000</v>
      </c>
      <c r="F749" s="19">
        <v>44523</v>
      </c>
      <c r="G749" s="3">
        <v>114234000</v>
      </c>
      <c r="H749" s="2">
        <v>5.0000000000000001E-3</v>
      </c>
      <c r="I749" s="19">
        <v>44866</v>
      </c>
      <c r="J749" s="19">
        <v>44895</v>
      </c>
      <c r="K749" s="3">
        <f>J749-I749+1</f>
        <v>30</v>
      </c>
      <c r="L749" s="3">
        <f>ROUND(G749*H749*K749/365,0)</f>
        <v>46945</v>
      </c>
      <c r="M749" s="3">
        <v>114234000</v>
      </c>
      <c r="N749" s="19">
        <v>46348</v>
      </c>
    </row>
    <row r="750" spans="1:14" s="18" customFormat="1" outlineLevel="2">
      <c r="A750" s="19" t="s">
        <v>233</v>
      </c>
      <c r="B750" s="20" t="s">
        <v>197</v>
      </c>
      <c r="C750" s="21" t="s">
        <v>228</v>
      </c>
      <c r="D750" s="20" t="s">
        <v>229</v>
      </c>
      <c r="E750" s="3">
        <v>16500000</v>
      </c>
      <c r="F750" s="19">
        <v>44530</v>
      </c>
      <c r="G750" s="3">
        <v>16500000</v>
      </c>
      <c r="H750" s="2">
        <v>5.0000000000000001E-3</v>
      </c>
      <c r="I750" s="19">
        <v>44866</v>
      </c>
      <c r="J750" s="19">
        <v>44895</v>
      </c>
      <c r="K750" s="3">
        <f>J750-I750+1</f>
        <v>30</v>
      </c>
      <c r="L750" s="3">
        <f>ROUND(G750*H750*K750/365,0)</f>
        <v>6781</v>
      </c>
      <c r="M750" s="3">
        <v>16500000</v>
      </c>
      <c r="N750" s="19">
        <v>46355</v>
      </c>
    </row>
    <row r="751" spans="1:14" s="18" customFormat="1" outlineLevel="2">
      <c r="A751" s="19" t="s">
        <v>233</v>
      </c>
      <c r="B751" s="20" t="s">
        <v>198</v>
      </c>
      <c r="C751" s="21" t="s">
        <v>236</v>
      </c>
      <c r="D751" s="20" t="s">
        <v>237</v>
      </c>
      <c r="E751" s="3">
        <v>7990000</v>
      </c>
      <c r="F751" s="19">
        <v>44502</v>
      </c>
      <c r="G751" s="3">
        <v>7990000</v>
      </c>
      <c r="H751" s="2">
        <v>5.0000000000000001E-3</v>
      </c>
      <c r="I751" s="19">
        <v>44866</v>
      </c>
      <c r="J751" s="19">
        <v>44895</v>
      </c>
      <c r="K751" s="3">
        <f>J751-I751+1</f>
        <v>30</v>
      </c>
      <c r="L751" s="3">
        <f>ROUND(G751*H751*K751/365,0)</f>
        <v>3284</v>
      </c>
      <c r="M751" s="3">
        <v>7990000</v>
      </c>
      <c r="N751" s="19">
        <v>45597</v>
      </c>
    </row>
    <row r="752" spans="1:14" s="18" customFormat="1" outlineLevel="2">
      <c r="A752" s="19" t="s">
        <v>233</v>
      </c>
      <c r="B752" s="20" t="s">
        <v>199</v>
      </c>
      <c r="C752" s="21" t="s">
        <v>236</v>
      </c>
      <c r="D752" s="20" t="s">
        <v>237</v>
      </c>
      <c r="E752" s="3">
        <v>7330000</v>
      </c>
      <c r="F752" s="19">
        <v>44509</v>
      </c>
      <c r="G752" s="3">
        <v>7330000</v>
      </c>
      <c r="H752" s="2">
        <v>5.0000000000000001E-3</v>
      </c>
      <c r="I752" s="19">
        <v>44866</v>
      </c>
      <c r="J752" s="19">
        <v>44895</v>
      </c>
      <c r="K752" s="3">
        <f>J752-I752+1</f>
        <v>30</v>
      </c>
      <c r="L752" s="3">
        <f>ROUND(G752*H752*K752/365,0)</f>
        <v>3012</v>
      </c>
      <c r="M752" s="3">
        <v>7330000</v>
      </c>
      <c r="N752" s="19">
        <v>45604</v>
      </c>
    </row>
    <row r="753" spans="1:14" s="18" customFormat="1" outlineLevel="2">
      <c r="A753" s="19" t="s">
        <v>233</v>
      </c>
      <c r="B753" s="20" t="s">
        <v>200</v>
      </c>
      <c r="C753" s="21" t="s">
        <v>236</v>
      </c>
      <c r="D753" s="20" t="s">
        <v>237</v>
      </c>
      <c r="E753" s="3">
        <v>920000</v>
      </c>
      <c r="F753" s="19">
        <v>44509</v>
      </c>
      <c r="G753" s="3">
        <v>920000</v>
      </c>
      <c r="H753" s="2">
        <v>5.0000000000000001E-3</v>
      </c>
      <c r="I753" s="19">
        <v>44866</v>
      </c>
      <c r="J753" s="19">
        <v>44895</v>
      </c>
      <c r="K753" s="3">
        <f>J753-I753+1</f>
        <v>30</v>
      </c>
      <c r="L753" s="3">
        <f>ROUND(G753*H753*K753/365,0)</f>
        <v>378</v>
      </c>
      <c r="M753" s="3">
        <v>920000</v>
      </c>
      <c r="N753" s="19">
        <v>45604</v>
      </c>
    </row>
    <row r="754" spans="1:14" s="18" customFormat="1" outlineLevel="2">
      <c r="A754" s="19" t="s">
        <v>233</v>
      </c>
      <c r="B754" s="20" t="s">
        <v>201</v>
      </c>
      <c r="C754" s="21" t="s">
        <v>236</v>
      </c>
      <c r="D754" s="20" t="s">
        <v>237</v>
      </c>
      <c r="E754" s="3">
        <v>29470000</v>
      </c>
      <c r="F754" s="19">
        <v>44509</v>
      </c>
      <c r="G754" s="3">
        <v>29470000</v>
      </c>
      <c r="H754" s="2">
        <v>5.0000000000000001E-3</v>
      </c>
      <c r="I754" s="19">
        <v>44866</v>
      </c>
      <c r="J754" s="19">
        <v>44895</v>
      </c>
      <c r="K754" s="3">
        <f>J754-I754+1</f>
        <v>30</v>
      </c>
      <c r="L754" s="3">
        <f>ROUND(G754*H754*K754/365,0)</f>
        <v>12111</v>
      </c>
      <c r="M754" s="3">
        <v>29470000</v>
      </c>
      <c r="N754" s="19">
        <v>45604</v>
      </c>
    </row>
    <row r="755" spans="1:14" s="18" customFormat="1" outlineLevel="2">
      <c r="A755" s="19" t="s">
        <v>233</v>
      </c>
      <c r="B755" s="20" t="s">
        <v>202</v>
      </c>
      <c r="C755" s="21" t="s">
        <v>21</v>
      </c>
      <c r="D755" s="20" t="s">
        <v>22</v>
      </c>
      <c r="E755" s="3">
        <v>506400000</v>
      </c>
      <c r="F755" s="19">
        <v>44532</v>
      </c>
      <c r="G755" s="3">
        <v>464200000</v>
      </c>
      <c r="H755" s="2">
        <v>3.0000000000000001E-3</v>
      </c>
      <c r="I755" s="19">
        <v>44866</v>
      </c>
      <c r="J755" s="19">
        <v>44895</v>
      </c>
      <c r="K755" s="3">
        <f>J755-I755+1</f>
        <v>30</v>
      </c>
      <c r="L755" s="3">
        <f>ROUND(G755*H755*K755/365,0)</f>
        <v>114460</v>
      </c>
      <c r="M755" s="3">
        <v>464200000</v>
      </c>
      <c r="N755" s="19">
        <v>46357</v>
      </c>
    </row>
    <row r="756" spans="1:14" s="18" customFormat="1" outlineLevel="2">
      <c r="A756" s="19" t="s">
        <v>233</v>
      </c>
      <c r="B756" s="20" t="s">
        <v>203</v>
      </c>
      <c r="C756" s="21" t="s">
        <v>31</v>
      </c>
      <c r="D756" s="20" t="s">
        <v>32</v>
      </c>
      <c r="E756" s="3">
        <v>40000000</v>
      </c>
      <c r="F756" s="19">
        <v>44557</v>
      </c>
      <c r="G756" s="3">
        <v>40000000</v>
      </c>
      <c r="H756" s="2">
        <v>5.0000000000000001E-3</v>
      </c>
      <c r="I756" s="19">
        <v>44866</v>
      </c>
      <c r="J756" s="19">
        <v>44895</v>
      </c>
      <c r="K756" s="3">
        <f>J756-I756+1</f>
        <v>30</v>
      </c>
      <c r="L756" s="3">
        <f>ROUND(G756*H756*K756/365,0)</f>
        <v>16438</v>
      </c>
      <c r="M756" s="3">
        <v>40000000</v>
      </c>
      <c r="N756" s="19">
        <v>46382</v>
      </c>
    </row>
    <row r="757" spans="1:14" s="18" customFormat="1" outlineLevel="2">
      <c r="A757" s="19" t="s">
        <v>233</v>
      </c>
      <c r="B757" s="20" t="s">
        <v>204</v>
      </c>
      <c r="C757" s="21" t="s">
        <v>268</v>
      </c>
      <c r="D757" s="20" t="s">
        <v>269</v>
      </c>
      <c r="E757" s="3">
        <v>214822</v>
      </c>
      <c r="F757" s="19">
        <v>44532</v>
      </c>
      <c r="G757" s="3">
        <v>214822</v>
      </c>
      <c r="H757" s="2">
        <v>5.0000000000000001E-3</v>
      </c>
      <c r="I757" s="19">
        <v>44866</v>
      </c>
      <c r="J757" s="19">
        <v>44895</v>
      </c>
      <c r="K757" s="3">
        <f>J757-I757+1</f>
        <v>30</v>
      </c>
      <c r="L757" s="3">
        <f>ROUND(G757*H757*K757/365,0)</f>
        <v>88</v>
      </c>
      <c r="M757" s="3">
        <v>214822</v>
      </c>
      <c r="N757" s="19">
        <v>45627</v>
      </c>
    </row>
    <row r="758" spans="1:14" s="18" customFormat="1" outlineLevel="2">
      <c r="A758" s="19" t="s">
        <v>233</v>
      </c>
      <c r="B758" s="20" t="s">
        <v>205</v>
      </c>
      <c r="C758" s="21" t="s">
        <v>236</v>
      </c>
      <c r="D758" s="20" t="s">
        <v>237</v>
      </c>
      <c r="E758" s="3">
        <v>9130000</v>
      </c>
      <c r="F758" s="19">
        <v>44532</v>
      </c>
      <c r="G758" s="3">
        <v>9130000</v>
      </c>
      <c r="H758" s="2">
        <v>5.0000000000000001E-3</v>
      </c>
      <c r="I758" s="19">
        <v>44866</v>
      </c>
      <c r="J758" s="19">
        <v>44895</v>
      </c>
      <c r="K758" s="3">
        <f>J758-I758+1</f>
        <v>30</v>
      </c>
      <c r="L758" s="3">
        <f>ROUND(G758*H758*K758/365,0)</f>
        <v>3752</v>
      </c>
      <c r="M758" s="3">
        <v>9130000</v>
      </c>
      <c r="N758" s="19">
        <v>45627</v>
      </c>
    </row>
    <row r="759" spans="1:14" s="18" customFormat="1" outlineLevel="1">
      <c r="A759" s="22" t="s">
        <v>270</v>
      </c>
      <c r="B759" s="23"/>
      <c r="C759" s="24"/>
      <c r="D759" s="23"/>
      <c r="E759" s="25">
        <f>SUBTOTAL(9,E517:E758)</f>
        <v>10879999127</v>
      </c>
      <c r="F759" s="26"/>
      <c r="G759" s="25"/>
      <c r="H759" s="27"/>
      <c r="I759" s="26"/>
      <c r="J759" s="26"/>
      <c r="K759" s="25"/>
      <c r="L759" s="25">
        <f>SUBTOTAL(9,L517:L758)</f>
        <v>3601366</v>
      </c>
      <c r="M759" s="25">
        <f>SUBTOTAL(9,M517:M758)</f>
        <v>10499935893</v>
      </c>
      <c r="N759" s="26"/>
    </row>
    <row r="760" spans="1:14" s="18" customFormat="1" outlineLevel="2">
      <c r="A760" s="19" t="s">
        <v>271</v>
      </c>
      <c r="B760" s="20" t="s">
        <v>17</v>
      </c>
      <c r="C760" s="21" t="s">
        <v>272</v>
      </c>
      <c r="D760" s="20" t="s">
        <v>273</v>
      </c>
      <c r="E760" s="3">
        <v>38000000</v>
      </c>
      <c r="F760" s="19">
        <v>43762</v>
      </c>
      <c r="G760" s="3">
        <v>38000000</v>
      </c>
      <c r="H760" s="2">
        <v>5.0000000000000001E-3</v>
      </c>
      <c r="I760" s="19">
        <v>44866</v>
      </c>
      <c r="J760" s="19">
        <v>44879</v>
      </c>
      <c r="K760" s="3">
        <f>J760-I760+1</f>
        <v>14</v>
      </c>
      <c r="L760" s="3">
        <f>ROUND(G760*H760*K760/365,0)</f>
        <v>7288</v>
      </c>
      <c r="M760" s="3">
        <v>37547619</v>
      </c>
      <c r="N760" s="19">
        <v>45588</v>
      </c>
    </row>
    <row r="761" spans="1:14" s="18" customFormat="1" outlineLevel="2">
      <c r="A761" s="19" t="s">
        <v>271</v>
      </c>
      <c r="B761" s="20" t="s">
        <v>17</v>
      </c>
      <c r="C761" s="21" t="s">
        <v>272</v>
      </c>
      <c r="D761" s="20"/>
      <c r="E761" s="3"/>
      <c r="F761" s="19"/>
      <c r="G761" s="3">
        <v>37547619</v>
      </c>
      <c r="H761" s="2">
        <v>5.0000000000000001E-3</v>
      </c>
      <c r="I761" s="19">
        <v>44880</v>
      </c>
      <c r="J761" s="19">
        <v>44895</v>
      </c>
      <c r="K761" s="3">
        <f>J761-I761+1</f>
        <v>16</v>
      </c>
      <c r="L761" s="3">
        <f>ROUND(G761*H761*K761/365,0)</f>
        <v>8230</v>
      </c>
      <c r="M761" s="3"/>
      <c r="N761" s="19">
        <v>45588</v>
      </c>
    </row>
    <row r="762" spans="1:14" s="18" customFormat="1" outlineLevel="2">
      <c r="A762" s="19" t="s">
        <v>271</v>
      </c>
      <c r="B762" s="20" t="s">
        <v>20</v>
      </c>
      <c r="C762" s="21" t="s">
        <v>75</v>
      </c>
      <c r="D762" s="20" t="s">
        <v>76</v>
      </c>
      <c r="E762" s="3">
        <v>110000000</v>
      </c>
      <c r="F762" s="19">
        <v>43913</v>
      </c>
      <c r="G762" s="3">
        <v>110000000</v>
      </c>
      <c r="H762" s="2">
        <v>5.0000000000000001E-3</v>
      </c>
      <c r="I762" s="19">
        <v>44866</v>
      </c>
      <c r="J762" s="19">
        <v>44879</v>
      </c>
      <c r="K762" s="3">
        <f>J762-I762+1</f>
        <v>14</v>
      </c>
      <c r="L762" s="3">
        <f>ROUND(G762*H762*K762/365,0)</f>
        <v>21096</v>
      </c>
      <c r="M762" s="3">
        <v>0</v>
      </c>
      <c r="N762" s="19">
        <v>45738</v>
      </c>
    </row>
    <row r="763" spans="1:14" s="18" customFormat="1" outlineLevel="2">
      <c r="A763" s="19" t="s">
        <v>271</v>
      </c>
      <c r="B763" s="20" t="s">
        <v>131</v>
      </c>
      <c r="C763" s="21" t="s">
        <v>226</v>
      </c>
      <c r="D763" s="20" t="s">
        <v>227</v>
      </c>
      <c r="E763" s="3">
        <v>5000000</v>
      </c>
      <c r="F763" s="19">
        <v>44204</v>
      </c>
      <c r="G763" s="3">
        <v>5000000</v>
      </c>
      <c r="H763" s="2">
        <v>5.0000000000000001E-3</v>
      </c>
      <c r="I763" s="19">
        <v>44866</v>
      </c>
      <c r="J763" s="19">
        <v>44895</v>
      </c>
      <c r="K763" s="3">
        <f>J763-I763+1</f>
        <v>30</v>
      </c>
      <c r="L763" s="3">
        <f>ROUND(G763*H763*K763/365,0)</f>
        <v>2055</v>
      </c>
      <c r="M763" s="3">
        <v>5000000</v>
      </c>
      <c r="N763" s="19">
        <v>46029</v>
      </c>
    </row>
    <row r="764" spans="1:14" s="18" customFormat="1" outlineLevel="2">
      <c r="A764" s="19" t="s">
        <v>271</v>
      </c>
      <c r="B764" s="20" t="s">
        <v>134</v>
      </c>
      <c r="C764" s="21" t="s">
        <v>274</v>
      </c>
      <c r="D764" s="20" t="s">
        <v>275</v>
      </c>
      <c r="E764" s="3">
        <v>3528000</v>
      </c>
      <c r="F764" s="19">
        <v>44207</v>
      </c>
      <c r="G764" s="3">
        <v>3528000</v>
      </c>
      <c r="H764" s="2">
        <v>5.0000000000000001E-3</v>
      </c>
      <c r="I764" s="19">
        <v>44866</v>
      </c>
      <c r="J764" s="19">
        <v>44895</v>
      </c>
      <c r="K764" s="3">
        <f>J764-I764+1</f>
        <v>30</v>
      </c>
      <c r="L764" s="3">
        <f>ROUND(G764*H764*K764/365,0)</f>
        <v>1450</v>
      </c>
      <c r="M764" s="3">
        <v>3528000</v>
      </c>
      <c r="N764" s="19">
        <v>46032</v>
      </c>
    </row>
    <row r="765" spans="1:14" s="18" customFormat="1" outlineLevel="2">
      <c r="A765" s="19" t="s">
        <v>271</v>
      </c>
      <c r="B765" s="20" t="s">
        <v>137</v>
      </c>
      <c r="C765" s="21" t="s">
        <v>274</v>
      </c>
      <c r="D765" s="20" t="s">
        <v>275</v>
      </c>
      <c r="E765" s="3">
        <v>2520000</v>
      </c>
      <c r="F765" s="19">
        <v>44207</v>
      </c>
      <c r="G765" s="3">
        <v>2520000</v>
      </c>
      <c r="H765" s="2">
        <v>5.0000000000000001E-3</v>
      </c>
      <c r="I765" s="19">
        <v>44866</v>
      </c>
      <c r="J765" s="19">
        <v>44895</v>
      </c>
      <c r="K765" s="3">
        <f>J765-I765+1</f>
        <v>30</v>
      </c>
      <c r="L765" s="3">
        <f>ROUND(G765*H765*K765/365,0)</f>
        <v>1036</v>
      </c>
      <c r="M765" s="3">
        <v>2520000</v>
      </c>
      <c r="N765" s="19">
        <v>46032</v>
      </c>
    </row>
    <row r="766" spans="1:14" s="18" customFormat="1" outlineLevel="2">
      <c r="A766" s="19" t="s">
        <v>271</v>
      </c>
      <c r="B766" s="20" t="s">
        <v>138</v>
      </c>
      <c r="C766" s="21" t="s">
        <v>274</v>
      </c>
      <c r="D766" s="20" t="s">
        <v>275</v>
      </c>
      <c r="E766" s="3">
        <v>4368000</v>
      </c>
      <c r="F766" s="19">
        <v>44210</v>
      </c>
      <c r="G766" s="3">
        <v>4368000</v>
      </c>
      <c r="H766" s="2">
        <v>5.0000000000000001E-3</v>
      </c>
      <c r="I766" s="19">
        <v>44866</v>
      </c>
      <c r="J766" s="19">
        <v>44895</v>
      </c>
      <c r="K766" s="3">
        <f>J766-I766+1</f>
        <v>30</v>
      </c>
      <c r="L766" s="3">
        <f>ROUND(G766*H766*K766/365,0)</f>
        <v>1795</v>
      </c>
      <c r="M766" s="3">
        <v>4368000</v>
      </c>
      <c r="N766" s="19">
        <v>46035</v>
      </c>
    </row>
    <row r="767" spans="1:14" s="18" customFormat="1" outlineLevel="2">
      <c r="A767" s="19" t="s">
        <v>271</v>
      </c>
      <c r="B767" s="20" t="s">
        <v>141</v>
      </c>
      <c r="C767" s="21" t="s">
        <v>274</v>
      </c>
      <c r="D767" s="20" t="s">
        <v>275</v>
      </c>
      <c r="E767" s="3">
        <v>95583736</v>
      </c>
      <c r="F767" s="19">
        <v>44225</v>
      </c>
      <c r="G767" s="3">
        <v>95583736</v>
      </c>
      <c r="H767" s="2">
        <v>5.0000000000000001E-3</v>
      </c>
      <c r="I767" s="19">
        <v>44866</v>
      </c>
      <c r="J767" s="19">
        <v>44895</v>
      </c>
      <c r="K767" s="3">
        <f>J767-I767+1</f>
        <v>30</v>
      </c>
      <c r="L767" s="3">
        <f>ROUND(G767*H767*K767/365,0)</f>
        <v>39281</v>
      </c>
      <c r="M767" s="3">
        <v>95583736</v>
      </c>
      <c r="N767" s="19">
        <v>46050</v>
      </c>
    </row>
    <row r="768" spans="1:14" s="18" customFormat="1" outlineLevel="2">
      <c r="A768" s="19" t="s">
        <v>271</v>
      </c>
      <c r="B768" s="20" t="s">
        <v>142</v>
      </c>
      <c r="C768" s="21" t="s">
        <v>85</v>
      </c>
      <c r="D768" s="20" t="s">
        <v>86</v>
      </c>
      <c r="E768" s="3">
        <v>200000000</v>
      </c>
      <c r="F768" s="19">
        <v>44211</v>
      </c>
      <c r="G768" s="3">
        <v>200000000</v>
      </c>
      <c r="H768" s="2">
        <v>5.0000000000000001E-3</v>
      </c>
      <c r="I768" s="19">
        <v>44866</v>
      </c>
      <c r="J768" s="19">
        <v>44895</v>
      </c>
      <c r="K768" s="3">
        <f>J768-I768+1</f>
        <v>30</v>
      </c>
      <c r="L768" s="3">
        <f>ROUND(G768*H768*K768/365,0)</f>
        <v>82192</v>
      </c>
      <c r="M768" s="3">
        <v>200000000</v>
      </c>
      <c r="N768" s="19">
        <v>46036</v>
      </c>
    </row>
    <row r="769" spans="1:14" s="18" customFormat="1" outlineLevel="2">
      <c r="A769" s="19" t="s">
        <v>271</v>
      </c>
      <c r="B769" s="20" t="s">
        <v>145</v>
      </c>
      <c r="C769" s="21" t="s">
        <v>240</v>
      </c>
      <c r="D769" s="20" t="s">
        <v>241</v>
      </c>
      <c r="E769" s="3">
        <v>3000000</v>
      </c>
      <c r="F769" s="19">
        <v>44216</v>
      </c>
      <c r="G769" s="3">
        <v>3000000</v>
      </c>
      <c r="H769" s="2">
        <v>5.0000000000000001E-3</v>
      </c>
      <c r="I769" s="19">
        <v>44866</v>
      </c>
      <c r="J769" s="19">
        <v>44895</v>
      </c>
      <c r="K769" s="3">
        <f>J769-I769+1</f>
        <v>30</v>
      </c>
      <c r="L769" s="3">
        <f>ROUND(G769*H769*K769/365,0)</f>
        <v>1233</v>
      </c>
      <c r="M769" s="3">
        <v>3000000</v>
      </c>
      <c r="N769" s="19">
        <v>46041</v>
      </c>
    </row>
    <row r="770" spans="1:14" s="18" customFormat="1" outlineLevel="2">
      <c r="A770" s="19" t="s">
        <v>271</v>
      </c>
      <c r="B770" s="20" t="s">
        <v>148</v>
      </c>
      <c r="C770" s="21" t="s">
        <v>240</v>
      </c>
      <c r="D770" s="20" t="s">
        <v>241</v>
      </c>
      <c r="E770" s="3">
        <v>10000000</v>
      </c>
      <c r="F770" s="19">
        <v>44216</v>
      </c>
      <c r="G770" s="3">
        <v>10000000</v>
      </c>
      <c r="H770" s="2">
        <v>5.0000000000000001E-3</v>
      </c>
      <c r="I770" s="19">
        <v>44866</v>
      </c>
      <c r="J770" s="19">
        <v>44895</v>
      </c>
      <c r="K770" s="3">
        <f>J770-I770+1</f>
        <v>30</v>
      </c>
      <c r="L770" s="3">
        <f>ROUND(G770*H770*K770/365,0)</f>
        <v>4110</v>
      </c>
      <c r="M770" s="3">
        <v>10000000</v>
      </c>
      <c r="N770" s="19">
        <v>46041</v>
      </c>
    </row>
    <row r="771" spans="1:14" s="18" customFormat="1" outlineLevel="2">
      <c r="A771" s="19" t="s">
        <v>271</v>
      </c>
      <c r="B771" s="20" t="s">
        <v>149</v>
      </c>
      <c r="C771" s="21" t="s">
        <v>153</v>
      </c>
      <c r="D771" s="20" t="s">
        <v>154</v>
      </c>
      <c r="E771" s="3">
        <v>14776161</v>
      </c>
      <c r="F771" s="19">
        <v>44221</v>
      </c>
      <c r="G771" s="3">
        <v>14776161</v>
      </c>
      <c r="H771" s="2">
        <v>5.0000000000000001E-3</v>
      </c>
      <c r="I771" s="19">
        <v>44866</v>
      </c>
      <c r="J771" s="19">
        <v>44895</v>
      </c>
      <c r="K771" s="3">
        <f>J771-I771+1</f>
        <v>30</v>
      </c>
      <c r="L771" s="3">
        <f>ROUND(G771*H771*K771/365,0)</f>
        <v>6072</v>
      </c>
      <c r="M771" s="3">
        <v>14776161</v>
      </c>
      <c r="N771" s="19">
        <v>46046</v>
      </c>
    </row>
    <row r="772" spans="1:14" s="18" customFormat="1" outlineLevel="2">
      <c r="A772" s="19" t="s">
        <v>271</v>
      </c>
      <c r="B772" s="20" t="s">
        <v>152</v>
      </c>
      <c r="C772" s="21" t="s">
        <v>272</v>
      </c>
      <c r="D772" s="20" t="s">
        <v>273</v>
      </c>
      <c r="E772" s="3">
        <v>4100000</v>
      </c>
      <c r="F772" s="19">
        <v>44228</v>
      </c>
      <c r="G772" s="3">
        <v>4100000</v>
      </c>
      <c r="H772" s="2">
        <v>5.0000000000000001E-3</v>
      </c>
      <c r="I772" s="19">
        <v>44866</v>
      </c>
      <c r="J772" s="19">
        <v>44879</v>
      </c>
      <c r="K772" s="3">
        <f>J772-I772+1</f>
        <v>14</v>
      </c>
      <c r="L772" s="3">
        <f>ROUND(G772*H772*K772/365,0)</f>
        <v>786</v>
      </c>
      <c r="M772" s="3">
        <v>4051190</v>
      </c>
      <c r="N772" s="19">
        <v>46053</v>
      </c>
    </row>
    <row r="773" spans="1:14" s="18" customFormat="1" outlineLevel="2">
      <c r="A773" s="19" t="s">
        <v>271</v>
      </c>
      <c r="B773" s="20" t="s">
        <v>152</v>
      </c>
      <c r="C773" s="21" t="s">
        <v>272</v>
      </c>
      <c r="D773" s="20"/>
      <c r="E773" s="3"/>
      <c r="F773" s="19"/>
      <c r="G773" s="3">
        <v>4051190</v>
      </c>
      <c r="H773" s="2">
        <v>5.0000000000000001E-3</v>
      </c>
      <c r="I773" s="19">
        <v>44880</v>
      </c>
      <c r="J773" s="19">
        <v>44895</v>
      </c>
      <c r="K773" s="3">
        <f>J773-I773+1</f>
        <v>16</v>
      </c>
      <c r="L773" s="3">
        <f>ROUND(G773*H773*K773/365,0)</f>
        <v>888</v>
      </c>
      <c r="M773" s="3"/>
      <c r="N773" s="19">
        <v>46053</v>
      </c>
    </row>
    <row r="774" spans="1:14" s="18" customFormat="1" outlineLevel="2">
      <c r="A774" s="19" t="s">
        <v>271</v>
      </c>
      <c r="B774" s="20" t="s">
        <v>23</v>
      </c>
      <c r="C774" s="21" t="s">
        <v>274</v>
      </c>
      <c r="D774" s="20" t="s">
        <v>275</v>
      </c>
      <c r="E774" s="3">
        <v>95655336</v>
      </c>
      <c r="F774" s="19">
        <v>43951</v>
      </c>
      <c r="G774" s="3">
        <v>95655336</v>
      </c>
      <c r="H774" s="2">
        <v>5.0000000000000001E-3</v>
      </c>
      <c r="I774" s="19">
        <v>44866</v>
      </c>
      <c r="J774" s="19">
        <v>44895</v>
      </c>
      <c r="K774" s="3">
        <f>J774-I774+1</f>
        <v>30</v>
      </c>
      <c r="L774" s="3">
        <f>ROUND(G774*H774*K774/365,0)</f>
        <v>39310</v>
      </c>
      <c r="M774" s="3">
        <v>95655336</v>
      </c>
      <c r="N774" s="19">
        <v>45776</v>
      </c>
    </row>
    <row r="775" spans="1:14" s="18" customFormat="1" outlineLevel="2">
      <c r="A775" s="19" t="s">
        <v>271</v>
      </c>
      <c r="B775" s="20" t="s">
        <v>242</v>
      </c>
      <c r="C775" s="21" t="s">
        <v>274</v>
      </c>
      <c r="D775" s="20" t="s">
        <v>275</v>
      </c>
      <c r="E775" s="3">
        <v>13843200</v>
      </c>
      <c r="F775" s="19">
        <v>44232</v>
      </c>
      <c r="G775" s="3">
        <v>13843200</v>
      </c>
      <c r="H775" s="2">
        <v>5.0000000000000001E-3</v>
      </c>
      <c r="I775" s="19">
        <v>44866</v>
      </c>
      <c r="J775" s="19">
        <v>44895</v>
      </c>
      <c r="K775" s="3">
        <f>J775-I775+1</f>
        <v>30</v>
      </c>
      <c r="L775" s="3">
        <f>ROUND(G775*H775*K775/365,0)</f>
        <v>5689</v>
      </c>
      <c r="M775" s="3">
        <v>13843200</v>
      </c>
      <c r="N775" s="19">
        <v>46057</v>
      </c>
    </row>
    <row r="776" spans="1:14" s="18" customFormat="1" outlineLevel="2">
      <c r="A776" s="19" t="s">
        <v>271</v>
      </c>
      <c r="B776" s="20" t="s">
        <v>243</v>
      </c>
      <c r="C776" s="21" t="s">
        <v>274</v>
      </c>
      <c r="D776" s="20" t="s">
        <v>275</v>
      </c>
      <c r="E776" s="3">
        <v>7056000</v>
      </c>
      <c r="F776" s="19">
        <v>44235</v>
      </c>
      <c r="G776" s="3">
        <v>7056000</v>
      </c>
      <c r="H776" s="2">
        <v>5.0000000000000001E-3</v>
      </c>
      <c r="I776" s="19">
        <v>44866</v>
      </c>
      <c r="J776" s="19">
        <v>44895</v>
      </c>
      <c r="K776" s="3">
        <f>J776-I776+1</f>
        <v>30</v>
      </c>
      <c r="L776" s="3">
        <f>ROUND(G776*H776*K776/365,0)</f>
        <v>2900</v>
      </c>
      <c r="M776" s="3">
        <v>7056000</v>
      </c>
      <c r="N776" s="19">
        <v>46060</v>
      </c>
    </row>
    <row r="777" spans="1:14" s="18" customFormat="1" outlineLevel="2">
      <c r="A777" s="19" t="s">
        <v>271</v>
      </c>
      <c r="B777" s="20" t="s">
        <v>244</v>
      </c>
      <c r="C777" s="21" t="s">
        <v>274</v>
      </c>
      <c r="D777" s="20" t="s">
        <v>275</v>
      </c>
      <c r="E777" s="3">
        <v>2184000</v>
      </c>
      <c r="F777" s="19">
        <v>44235</v>
      </c>
      <c r="G777" s="3">
        <v>2184000</v>
      </c>
      <c r="H777" s="2">
        <v>5.0000000000000001E-3</v>
      </c>
      <c r="I777" s="19">
        <v>44866</v>
      </c>
      <c r="J777" s="19">
        <v>44895</v>
      </c>
      <c r="K777" s="3">
        <f>J777-I777+1</f>
        <v>30</v>
      </c>
      <c r="L777" s="3">
        <f>ROUND(G777*H777*K777/365,0)</f>
        <v>898</v>
      </c>
      <c r="M777" s="3">
        <v>2184000</v>
      </c>
      <c r="N777" s="19">
        <v>46060</v>
      </c>
    </row>
    <row r="778" spans="1:14" s="18" customFormat="1" outlineLevel="2">
      <c r="A778" s="19" t="s">
        <v>271</v>
      </c>
      <c r="B778" s="20" t="s">
        <v>245</v>
      </c>
      <c r="C778" s="21" t="s">
        <v>274</v>
      </c>
      <c r="D778" s="20" t="s">
        <v>275</v>
      </c>
      <c r="E778" s="3">
        <v>5040000</v>
      </c>
      <c r="F778" s="19">
        <v>44235</v>
      </c>
      <c r="G778" s="3">
        <v>5040000</v>
      </c>
      <c r="H778" s="2">
        <v>5.0000000000000001E-3</v>
      </c>
      <c r="I778" s="19">
        <v>44866</v>
      </c>
      <c r="J778" s="19">
        <v>44895</v>
      </c>
      <c r="K778" s="3">
        <f>J778-I778+1</f>
        <v>30</v>
      </c>
      <c r="L778" s="3">
        <f>ROUND(G778*H778*K778/365,0)</f>
        <v>2071</v>
      </c>
      <c r="M778" s="3">
        <v>5040000</v>
      </c>
      <c r="N778" s="19">
        <v>46060</v>
      </c>
    </row>
    <row r="779" spans="1:14" s="18" customFormat="1" outlineLevel="2">
      <c r="A779" s="19" t="s">
        <v>271</v>
      </c>
      <c r="B779" s="20" t="s">
        <v>246</v>
      </c>
      <c r="C779" s="21" t="s">
        <v>274</v>
      </c>
      <c r="D779" s="20" t="s">
        <v>275</v>
      </c>
      <c r="E779" s="3">
        <v>8316000</v>
      </c>
      <c r="F779" s="19">
        <v>44244</v>
      </c>
      <c r="G779" s="3">
        <v>8316000</v>
      </c>
      <c r="H779" s="2">
        <v>5.0000000000000001E-3</v>
      </c>
      <c r="I779" s="19">
        <v>44866</v>
      </c>
      <c r="J779" s="19">
        <v>44895</v>
      </c>
      <c r="K779" s="3">
        <f>J779-I779+1</f>
        <v>30</v>
      </c>
      <c r="L779" s="3">
        <f>ROUND(G779*H779*K779/365,0)</f>
        <v>3418</v>
      </c>
      <c r="M779" s="3">
        <v>8316000</v>
      </c>
      <c r="N779" s="19">
        <v>46069</v>
      </c>
    </row>
    <row r="780" spans="1:14" s="18" customFormat="1" outlineLevel="2">
      <c r="A780" s="19" t="s">
        <v>271</v>
      </c>
      <c r="B780" s="20" t="s">
        <v>247</v>
      </c>
      <c r="C780" s="21" t="s">
        <v>274</v>
      </c>
      <c r="D780" s="20" t="s">
        <v>275</v>
      </c>
      <c r="E780" s="3">
        <v>8547840</v>
      </c>
      <c r="F780" s="19">
        <v>44244</v>
      </c>
      <c r="G780" s="3">
        <v>8547840</v>
      </c>
      <c r="H780" s="2">
        <v>5.0000000000000001E-3</v>
      </c>
      <c r="I780" s="19">
        <v>44866</v>
      </c>
      <c r="J780" s="19">
        <v>44895</v>
      </c>
      <c r="K780" s="3">
        <f>J780-I780+1</f>
        <v>30</v>
      </c>
      <c r="L780" s="3">
        <f>ROUND(G780*H780*K780/365,0)</f>
        <v>3513</v>
      </c>
      <c r="M780" s="3">
        <v>8547840</v>
      </c>
      <c r="N780" s="19">
        <v>46069</v>
      </c>
    </row>
    <row r="781" spans="1:14" s="18" customFormat="1" outlineLevel="2">
      <c r="A781" s="19" t="s">
        <v>271</v>
      </c>
      <c r="B781" s="20" t="s">
        <v>248</v>
      </c>
      <c r="C781" s="21" t="s">
        <v>274</v>
      </c>
      <c r="D781" s="20" t="s">
        <v>275</v>
      </c>
      <c r="E781" s="3">
        <v>6384000</v>
      </c>
      <c r="F781" s="19">
        <v>44244</v>
      </c>
      <c r="G781" s="3">
        <v>6384000</v>
      </c>
      <c r="H781" s="2">
        <v>5.0000000000000001E-3</v>
      </c>
      <c r="I781" s="19">
        <v>44866</v>
      </c>
      <c r="J781" s="19">
        <v>44895</v>
      </c>
      <c r="K781" s="3">
        <f>J781-I781+1</f>
        <v>30</v>
      </c>
      <c r="L781" s="3">
        <f>ROUND(G781*H781*K781/365,0)</f>
        <v>2624</v>
      </c>
      <c r="M781" s="3">
        <v>6384000</v>
      </c>
      <c r="N781" s="19">
        <v>46069</v>
      </c>
    </row>
    <row r="782" spans="1:14" s="18" customFormat="1" outlineLevel="2">
      <c r="A782" s="19" t="s">
        <v>271</v>
      </c>
      <c r="B782" s="20" t="s">
        <v>249</v>
      </c>
      <c r="C782" s="21" t="s">
        <v>274</v>
      </c>
      <c r="D782" s="20" t="s">
        <v>275</v>
      </c>
      <c r="E782" s="3">
        <v>226800</v>
      </c>
      <c r="F782" s="19">
        <v>44244</v>
      </c>
      <c r="G782" s="3">
        <v>226800</v>
      </c>
      <c r="H782" s="2">
        <v>5.0000000000000001E-3</v>
      </c>
      <c r="I782" s="19">
        <v>44866</v>
      </c>
      <c r="J782" s="19">
        <v>44895</v>
      </c>
      <c r="K782" s="3">
        <f>J782-I782+1</f>
        <v>30</v>
      </c>
      <c r="L782" s="3">
        <f>ROUND(G782*H782*K782/365,0)</f>
        <v>93</v>
      </c>
      <c r="M782" s="3">
        <v>226800</v>
      </c>
      <c r="N782" s="19">
        <v>46069</v>
      </c>
    </row>
    <row r="783" spans="1:14" s="18" customFormat="1" outlineLevel="2">
      <c r="A783" s="19" t="s">
        <v>271</v>
      </c>
      <c r="B783" s="20" t="s">
        <v>250</v>
      </c>
      <c r="C783" s="21" t="s">
        <v>85</v>
      </c>
      <c r="D783" s="20" t="s">
        <v>86</v>
      </c>
      <c r="E783" s="3">
        <v>100000000</v>
      </c>
      <c r="F783" s="19">
        <v>44236</v>
      </c>
      <c r="G783" s="3">
        <v>100000000</v>
      </c>
      <c r="H783" s="2">
        <v>5.0000000000000001E-3</v>
      </c>
      <c r="I783" s="19">
        <v>44866</v>
      </c>
      <c r="J783" s="19">
        <v>44895</v>
      </c>
      <c r="K783" s="3">
        <f>J783-I783+1</f>
        <v>30</v>
      </c>
      <c r="L783" s="3">
        <f>ROUND(G783*H783*K783/365,0)</f>
        <v>41096</v>
      </c>
      <c r="M783" s="3">
        <v>100000000</v>
      </c>
      <c r="N783" s="19">
        <v>46061</v>
      </c>
    </row>
    <row r="784" spans="1:14" s="18" customFormat="1" outlineLevel="2">
      <c r="A784" s="19" t="s">
        <v>271</v>
      </c>
      <c r="B784" s="20" t="s">
        <v>251</v>
      </c>
      <c r="C784" s="21" t="s">
        <v>85</v>
      </c>
      <c r="D784" s="20" t="s">
        <v>86</v>
      </c>
      <c r="E784" s="3">
        <v>200000000</v>
      </c>
      <c r="F784" s="19">
        <v>44244</v>
      </c>
      <c r="G784" s="3">
        <v>200000000</v>
      </c>
      <c r="H784" s="2">
        <v>5.0000000000000001E-3</v>
      </c>
      <c r="I784" s="19">
        <v>44866</v>
      </c>
      <c r="J784" s="19">
        <v>44895</v>
      </c>
      <c r="K784" s="3">
        <f>J784-I784+1</f>
        <v>30</v>
      </c>
      <c r="L784" s="3">
        <f>ROUND(G784*H784*K784/365,0)</f>
        <v>82192</v>
      </c>
      <c r="M784" s="3">
        <v>200000000</v>
      </c>
      <c r="N784" s="19">
        <v>46069</v>
      </c>
    </row>
    <row r="785" spans="1:14" s="18" customFormat="1" outlineLevel="2">
      <c r="A785" s="19" t="s">
        <v>271</v>
      </c>
      <c r="B785" s="20" t="s">
        <v>26</v>
      </c>
      <c r="C785" s="21" t="s">
        <v>272</v>
      </c>
      <c r="D785" s="20" t="s">
        <v>273</v>
      </c>
      <c r="E785" s="3">
        <v>38000000</v>
      </c>
      <c r="F785" s="19">
        <v>43962</v>
      </c>
      <c r="G785" s="3">
        <v>38000000</v>
      </c>
      <c r="H785" s="2">
        <v>5.0000000000000001E-3</v>
      </c>
      <c r="I785" s="19">
        <v>44866</v>
      </c>
      <c r="J785" s="19">
        <v>44879</v>
      </c>
      <c r="K785" s="3">
        <f>J785-I785+1</f>
        <v>14</v>
      </c>
      <c r="L785" s="3">
        <f>ROUND(G785*H785*K785/365,0)</f>
        <v>7288</v>
      </c>
      <c r="M785" s="3">
        <v>37547619</v>
      </c>
      <c r="N785" s="19">
        <v>45787</v>
      </c>
    </row>
    <row r="786" spans="1:14" s="18" customFormat="1" outlineLevel="2">
      <c r="A786" s="19" t="s">
        <v>271</v>
      </c>
      <c r="B786" s="20" t="s">
        <v>26</v>
      </c>
      <c r="C786" s="21" t="s">
        <v>272</v>
      </c>
      <c r="D786" s="20"/>
      <c r="E786" s="3"/>
      <c r="F786" s="19"/>
      <c r="G786" s="3">
        <v>37547619</v>
      </c>
      <c r="H786" s="2">
        <v>5.0000000000000001E-3</v>
      </c>
      <c r="I786" s="19">
        <v>44880</v>
      </c>
      <c r="J786" s="19">
        <v>44895</v>
      </c>
      <c r="K786" s="3">
        <f>J786-I786+1</f>
        <v>16</v>
      </c>
      <c r="L786" s="3">
        <f>ROUND(G786*H786*K786/365,0)</f>
        <v>8230</v>
      </c>
      <c r="M786" s="3"/>
      <c r="N786" s="19">
        <v>45787</v>
      </c>
    </row>
    <row r="787" spans="1:14" s="18" customFormat="1" outlineLevel="2">
      <c r="A787" s="19" t="s">
        <v>271</v>
      </c>
      <c r="B787" s="20" t="s">
        <v>252</v>
      </c>
      <c r="C787" s="21" t="s">
        <v>260</v>
      </c>
      <c r="D787" s="20" t="s">
        <v>261</v>
      </c>
      <c r="E787" s="3">
        <v>20000000</v>
      </c>
      <c r="F787" s="19">
        <v>44251</v>
      </c>
      <c r="G787" s="3">
        <v>20000000</v>
      </c>
      <c r="H787" s="2">
        <v>5.0000000000000001E-3</v>
      </c>
      <c r="I787" s="19">
        <v>44866</v>
      </c>
      <c r="J787" s="19">
        <v>44895</v>
      </c>
      <c r="K787" s="3">
        <f>J787-I787+1</f>
        <v>30</v>
      </c>
      <c r="L787" s="3">
        <f>ROUND(G787*H787*K787/365,0)</f>
        <v>8219</v>
      </c>
      <c r="M787" s="3">
        <v>20000000</v>
      </c>
      <c r="N787" s="19">
        <v>46076</v>
      </c>
    </row>
    <row r="788" spans="1:14" s="18" customFormat="1" outlineLevel="2">
      <c r="A788" s="19" t="s">
        <v>271</v>
      </c>
      <c r="B788" s="20" t="s">
        <v>253</v>
      </c>
      <c r="C788" s="21" t="s">
        <v>240</v>
      </c>
      <c r="D788" s="20" t="s">
        <v>241</v>
      </c>
      <c r="E788" s="3">
        <v>5000000</v>
      </c>
      <c r="F788" s="19">
        <v>44251</v>
      </c>
      <c r="G788" s="3">
        <v>5000000</v>
      </c>
      <c r="H788" s="2">
        <v>5.0000000000000001E-3</v>
      </c>
      <c r="I788" s="19">
        <v>44866</v>
      </c>
      <c r="J788" s="19">
        <v>44895</v>
      </c>
      <c r="K788" s="3">
        <f>J788-I788+1</f>
        <v>30</v>
      </c>
      <c r="L788" s="3">
        <f>ROUND(G788*H788*K788/365,0)</f>
        <v>2055</v>
      </c>
      <c r="M788" s="3">
        <v>5000000</v>
      </c>
      <c r="N788" s="19">
        <v>46076</v>
      </c>
    </row>
    <row r="789" spans="1:14" s="18" customFormat="1" outlineLevel="2">
      <c r="A789" s="19" t="s">
        <v>271</v>
      </c>
      <c r="B789" s="20" t="s">
        <v>276</v>
      </c>
      <c r="C789" s="21" t="s">
        <v>159</v>
      </c>
      <c r="D789" s="20" t="s">
        <v>160</v>
      </c>
      <c r="E789" s="3">
        <v>80000000</v>
      </c>
      <c r="F789" s="19">
        <v>44253</v>
      </c>
      <c r="G789" s="3">
        <v>80000000</v>
      </c>
      <c r="H789" s="2">
        <v>5.0000000000000001E-3</v>
      </c>
      <c r="I789" s="19">
        <v>44866</v>
      </c>
      <c r="J789" s="19">
        <v>44895</v>
      </c>
      <c r="K789" s="3">
        <f>J789-I789+1</f>
        <v>30</v>
      </c>
      <c r="L789" s="3">
        <f>ROUND(G789*H789*K789/365,0)</f>
        <v>32877</v>
      </c>
      <c r="M789" s="3">
        <v>80000000</v>
      </c>
      <c r="N789" s="19">
        <v>46078</v>
      </c>
    </row>
    <row r="790" spans="1:14" s="18" customFormat="1" outlineLevel="2">
      <c r="A790" s="19" t="s">
        <v>271</v>
      </c>
      <c r="B790" s="20" t="s">
        <v>277</v>
      </c>
      <c r="C790" s="21" t="s">
        <v>272</v>
      </c>
      <c r="D790" s="20" t="s">
        <v>273</v>
      </c>
      <c r="E790" s="3">
        <v>1350000</v>
      </c>
      <c r="F790" s="19">
        <v>44257</v>
      </c>
      <c r="G790" s="3">
        <v>1350000</v>
      </c>
      <c r="H790" s="2">
        <v>5.0000000000000001E-3</v>
      </c>
      <c r="I790" s="19">
        <v>44866</v>
      </c>
      <c r="J790" s="19">
        <v>44879</v>
      </c>
      <c r="K790" s="3">
        <f>J790-I790+1</f>
        <v>14</v>
      </c>
      <c r="L790" s="3">
        <f>ROUND(G790*H790*K790/365,0)</f>
        <v>259</v>
      </c>
      <c r="M790" s="3">
        <v>1333929</v>
      </c>
      <c r="N790" s="19">
        <v>46082</v>
      </c>
    </row>
    <row r="791" spans="1:14" s="18" customFormat="1" outlineLevel="2">
      <c r="A791" s="19" t="s">
        <v>271</v>
      </c>
      <c r="B791" s="20" t="s">
        <v>277</v>
      </c>
      <c r="C791" s="21" t="s">
        <v>272</v>
      </c>
      <c r="D791" s="20"/>
      <c r="E791" s="3"/>
      <c r="F791" s="19"/>
      <c r="G791" s="3">
        <v>1333929</v>
      </c>
      <c r="H791" s="2">
        <v>5.0000000000000001E-3</v>
      </c>
      <c r="I791" s="19">
        <v>44880</v>
      </c>
      <c r="J791" s="19">
        <v>44895</v>
      </c>
      <c r="K791" s="3">
        <f>J791-I791+1</f>
        <v>16</v>
      </c>
      <c r="L791" s="3">
        <f>ROUND(G791*H791*K791/365,0)</f>
        <v>292</v>
      </c>
      <c r="M791" s="3"/>
      <c r="N791" s="19">
        <v>46082</v>
      </c>
    </row>
    <row r="792" spans="1:14" s="18" customFormat="1" outlineLevel="2">
      <c r="A792" s="19" t="s">
        <v>271</v>
      </c>
      <c r="B792" s="20" t="s">
        <v>278</v>
      </c>
      <c r="C792" s="21" t="s">
        <v>272</v>
      </c>
      <c r="D792" s="20" t="s">
        <v>273</v>
      </c>
      <c r="E792" s="3">
        <v>3000000</v>
      </c>
      <c r="F792" s="19">
        <v>44286</v>
      </c>
      <c r="G792" s="3">
        <v>3000000</v>
      </c>
      <c r="H792" s="2">
        <v>5.0000000000000001E-3</v>
      </c>
      <c r="I792" s="19">
        <v>44866</v>
      </c>
      <c r="J792" s="19">
        <v>44879</v>
      </c>
      <c r="K792" s="3">
        <f>J792-I792+1</f>
        <v>14</v>
      </c>
      <c r="L792" s="3">
        <f>ROUND(G792*H792*K792/365,0)</f>
        <v>575</v>
      </c>
      <c r="M792" s="3">
        <v>2964286</v>
      </c>
      <c r="N792" s="19">
        <v>46111</v>
      </c>
    </row>
    <row r="793" spans="1:14" s="18" customFormat="1" outlineLevel="2">
      <c r="A793" s="19" t="s">
        <v>271</v>
      </c>
      <c r="B793" s="20" t="s">
        <v>278</v>
      </c>
      <c r="C793" s="21" t="s">
        <v>272</v>
      </c>
      <c r="D793" s="20"/>
      <c r="E793" s="3"/>
      <c r="F793" s="19"/>
      <c r="G793" s="3">
        <v>2964286</v>
      </c>
      <c r="H793" s="2">
        <v>5.0000000000000001E-3</v>
      </c>
      <c r="I793" s="19">
        <v>44880</v>
      </c>
      <c r="J793" s="19">
        <v>44895</v>
      </c>
      <c r="K793" s="3">
        <f>J793-I793+1</f>
        <v>16</v>
      </c>
      <c r="L793" s="3">
        <f>ROUND(G793*H793*K793/365,0)</f>
        <v>650</v>
      </c>
      <c r="M793" s="3"/>
      <c r="N793" s="19">
        <v>46111</v>
      </c>
    </row>
    <row r="794" spans="1:14" s="18" customFormat="1" outlineLevel="2">
      <c r="A794" s="19" t="s">
        <v>271</v>
      </c>
      <c r="B794" s="20" t="s">
        <v>279</v>
      </c>
      <c r="C794" s="21" t="s">
        <v>272</v>
      </c>
      <c r="D794" s="20" t="s">
        <v>273</v>
      </c>
      <c r="E794" s="3">
        <v>12800000</v>
      </c>
      <c r="F794" s="19">
        <v>44286</v>
      </c>
      <c r="G794" s="3">
        <v>12800000</v>
      </c>
      <c r="H794" s="2">
        <v>5.0000000000000001E-3</v>
      </c>
      <c r="I794" s="19">
        <v>44866</v>
      </c>
      <c r="J794" s="19">
        <v>44879</v>
      </c>
      <c r="K794" s="3">
        <f>J794-I794+1</f>
        <v>14</v>
      </c>
      <c r="L794" s="3">
        <f>ROUND(G794*H794*K794/365,0)</f>
        <v>2455</v>
      </c>
      <c r="M794" s="3">
        <v>12647619</v>
      </c>
      <c r="N794" s="19">
        <v>46111</v>
      </c>
    </row>
    <row r="795" spans="1:14" s="18" customFormat="1" outlineLevel="2">
      <c r="A795" s="19" t="s">
        <v>271</v>
      </c>
      <c r="B795" s="20" t="s">
        <v>279</v>
      </c>
      <c r="C795" s="21" t="s">
        <v>272</v>
      </c>
      <c r="D795" s="20"/>
      <c r="E795" s="3"/>
      <c r="F795" s="19"/>
      <c r="G795" s="3">
        <v>12647619</v>
      </c>
      <c r="H795" s="2">
        <v>5.0000000000000001E-3</v>
      </c>
      <c r="I795" s="19">
        <v>44880</v>
      </c>
      <c r="J795" s="19">
        <v>44895</v>
      </c>
      <c r="K795" s="3">
        <f>J795-I795+1</f>
        <v>16</v>
      </c>
      <c r="L795" s="3">
        <f>ROUND(G795*H795*K795/365,0)</f>
        <v>2772</v>
      </c>
      <c r="M795" s="3"/>
      <c r="N795" s="19">
        <v>46111</v>
      </c>
    </row>
    <row r="796" spans="1:14" s="18" customFormat="1" outlineLevel="2">
      <c r="A796" s="19" t="s">
        <v>271</v>
      </c>
      <c r="B796" s="20" t="s">
        <v>280</v>
      </c>
      <c r="C796" s="21" t="s">
        <v>240</v>
      </c>
      <c r="D796" s="20" t="s">
        <v>241</v>
      </c>
      <c r="E796" s="3">
        <v>29000000</v>
      </c>
      <c r="F796" s="19">
        <v>44257</v>
      </c>
      <c r="G796" s="3">
        <v>29000000</v>
      </c>
      <c r="H796" s="2">
        <v>5.0000000000000001E-3</v>
      </c>
      <c r="I796" s="19">
        <v>44866</v>
      </c>
      <c r="J796" s="19">
        <v>44895</v>
      </c>
      <c r="K796" s="3">
        <f>J796-I796+1</f>
        <v>30</v>
      </c>
      <c r="L796" s="3">
        <f>ROUND(G796*H796*K796/365,0)</f>
        <v>11918</v>
      </c>
      <c r="M796" s="3">
        <v>29000000</v>
      </c>
      <c r="N796" s="19">
        <v>46082</v>
      </c>
    </row>
    <row r="797" spans="1:14" s="18" customFormat="1" outlineLevel="2">
      <c r="A797" s="19" t="s">
        <v>271</v>
      </c>
      <c r="B797" s="20" t="s">
        <v>281</v>
      </c>
      <c r="C797" s="21" t="s">
        <v>240</v>
      </c>
      <c r="D797" s="20" t="s">
        <v>241</v>
      </c>
      <c r="E797" s="3">
        <v>5000000</v>
      </c>
      <c r="F797" s="19">
        <v>44279</v>
      </c>
      <c r="G797" s="3">
        <v>5000000</v>
      </c>
      <c r="H797" s="2">
        <v>5.0000000000000001E-3</v>
      </c>
      <c r="I797" s="19">
        <v>44866</v>
      </c>
      <c r="J797" s="19">
        <v>44895</v>
      </c>
      <c r="K797" s="3">
        <f>J797-I797+1</f>
        <v>30</v>
      </c>
      <c r="L797" s="3">
        <f>ROUND(G797*H797*K797/365,0)</f>
        <v>2055</v>
      </c>
      <c r="M797" s="3">
        <v>5000000</v>
      </c>
      <c r="N797" s="19">
        <v>46104</v>
      </c>
    </row>
    <row r="798" spans="1:14" s="18" customFormat="1" outlineLevel="2">
      <c r="A798" s="19" t="s">
        <v>271</v>
      </c>
      <c r="B798" s="20" t="s">
        <v>282</v>
      </c>
      <c r="C798" s="21" t="s">
        <v>240</v>
      </c>
      <c r="D798" s="20" t="s">
        <v>241</v>
      </c>
      <c r="E798" s="3">
        <v>5000000</v>
      </c>
      <c r="F798" s="19">
        <v>44286</v>
      </c>
      <c r="G798" s="3">
        <v>5000000</v>
      </c>
      <c r="H798" s="2">
        <v>5.0000000000000001E-3</v>
      </c>
      <c r="I798" s="19">
        <v>44866</v>
      </c>
      <c r="J798" s="19">
        <v>44895</v>
      </c>
      <c r="K798" s="3">
        <f>J798-I798+1</f>
        <v>30</v>
      </c>
      <c r="L798" s="3">
        <f>ROUND(G798*H798*K798/365,0)</f>
        <v>2055</v>
      </c>
      <c r="M798" s="3">
        <v>5000000</v>
      </c>
      <c r="N798" s="19">
        <v>46111</v>
      </c>
    </row>
    <row r="799" spans="1:14" s="18" customFormat="1" outlineLevel="2">
      <c r="A799" s="19" t="s">
        <v>271</v>
      </c>
      <c r="B799" s="20" t="s">
        <v>283</v>
      </c>
      <c r="C799" s="21" t="s">
        <v>274</v>
      </c>
      <c r="D799" s="20" t="s">
        <v>275</v>
      </c>
      <c r="E799" s="3">
        <v>1176000</v>
      </c>
      <c r="F799" s="19">
        <v>44270</v>
      </c>
      <c r="G799" s="3">
        <v>1176000</v>
      </c>
      <c r="H799" s="2">
        <v>5.0000000000000001E-3</v>
      </c>
      <c r="I799" s="19">
        <v>44866</v>
      </c>
      <c r="J799" s="19">
        <v>44895</v>
      </c>
      <c r="K799" s="3">
        <f>J799-I799+1</f>
        <v>30</v>
      </c>
      <c r="L799" s="3">
        <f>ROUND(G799*H799*K799/365,0)</f>
        <v>483</v>
      </c>
      <c r="M799" s="3">
        <v>1176000</v>
      </c>
      <c r="N799" s="19">
        <v>46095</v>
      </c>
    </row>
    <row r="800" spans="1:14" s="18" customFormat="1" outlineLevel="2">
      <c r="A800" s="19" t="s">
        <v>271</v>
      </c>
      <c r="B800" s="20" t="s">
        <v>27</v>
      </c>
      <c r="C800" s="21" t="s">
        <v>272</v>
      </c>
      <c r="D800" s="20" t="s">
        <v>273</v>
      </c>
      <c r="E800" s="3">
        <v>10500000</v>
      </c>
      <c r="F800" s="19">
        <v>43962</v>
      </c>
      <c r="G800" s="3">
        <v>10500000</v>
      </c>
      <c r="H800" s="2">
        <v>5.0000000000000001E-3</v>
      </c>
      <c r="I800" s="19">
        <v>44866</v>
      </c>
      <c r="J800" s="19">
        <v>44879</v>
      </c>
      <c r="K800" s="3">
        <f>J800-I800+1</f>
        <v>14</v>
      </c>
      <c r="L800" s="3">
        <f>ROUND(G800*H800*K800/365,0)</f>
        <v>2014</v>
      </c>
      <c r="M800" s="3">
        <v>10375000</v>
      </c>
      <c r="N800" s="19">
        <v>45787</v>
      </c>
    </row>
    <row r="801" spans="1:14" s="18" customFormat="1" outlineLevel="2">
      <c r="A801" s="19" t="s">
        <v>271</v>
      </c>
      <c r="B801" s="20" t="s">
        <v>27</v>
      </c>
      <c r="C801" s="21" t="s">
        <v>272</v>
      </c>
      <c r="D801" s="20"/>
      <c r="E801" s="3"/>
      <c r="F801" s="19"/>
      <c r="G801" s="3">
        <v>10375000</v>
      </c>
      <c r="H801" s="2">
        <v>5.0000000000000001E-3</v>
      </c>
      <c r="I801" s="19">
        <v>44880</v>
      </c>
      <c r="J801" s="19">
        <v>44895</v>
      </c>
      <c r="K801" s="3">
        <f>J801-I801+1</f>
        <v>16</v>
      </c>
      <c r="L801" s="3">
        <f>ROUND(G801*H801*K801/365,0)</f>
        <v>2274</v>
      </c>
      <c r="M801" s="3"/>
      <c r="N801" s="19">
        <v>45787</v>
      </c>
    </row>
    <row r="802" spans="1:14" s="18" customFormat="1" outlineLevel="2">
      <c r="A802" s="19" t="s">
        <v>271</v>
      </c>
      <c r="B802" s="20" t="s">
        <v>284</v>
      </c>
      <c r="C802" s="21" t="s">
        <v>274</v>
      </c>
      <c r="D802" s="20" t="s">
        <v>275</v>
      </c>
      <c r="E802" s="3">
        <v>840000</v>
      </c>
      <c r="F802" s="19">
        <v>44270</v>
      </c>
      <c r="G802" s="3">
        <v>840000</v>
      </c>
      <c r="H802" s="2">
        <v>5.0000000000000001E-3</v>
      </c>
      <c r="I802" s="19">
        <v>44866</v>
      </c>
      <c r="J802" s="19">
        <v>44895</v>
      </c>
      <c r="K802" s="3">
        <f>J802-I802+1</f>
        <v>30</v>
      </c>
      <c r="L802" s="3">
        <f>ROUND(G802*H802*K802/365,0)</f>
        <v>345</v>
      </c>
      <c r="M802" s="3">
        <v>840000</v>
      </c>
      <c r="N802" s="19">
        <v>46095</v>
      </c>
    </row>
    <row r="803" spans="1:14" s="18" customFormat="1" outlineLevel="2">
      <c r="A803" s="19" t="s">
        <v>271</v>
      </c>
      <c r="B803" s="20" t="s">
        <v>285</v>
      </c>
      <c r="C803" s="21" t="s">
        <v>286</v>
      </c>
      <c r="D803" s="20" t="s">
        <v>287</v>
      </c>
      <c r="E803" s="3">
        <v>190400000</v>
      </c>
      <c r="F803" s="19">
        <v>44273</v>
      </c>
      <c r="G803" s="3">
        <v>190400000</v>
      </c>
      <c r="H803" s="2">
        <v>5.0000000000000001E-3</v>
      </c>
      <c r="I803" s="19">
        <v>44866</v>
      </c>
      <c r="J803" s="19">
        <v>44895</v>
      </c>
      <c r="K803" s="3">
        <f>J803-I803+1</f>
        <v>30</v>
      </c>
      <c r="L803" s="3">
        <f>ROUND(G803*H803*K803/365,0)</f>
        <v>78247</v>
      </c>
      <c r="M803" s="3">
        <v>190400000</v>
      </c>
      <c r="N803" s="19">
        <v>46098</v>
      </c>
    </row>
    <row r="804" spans="1:14" s="18" customFormat="1" outlineLevel="2">
      <c r="A804" s="19" t="s">
        <v>271</v>
      </c>
      <c r="B804" s="20" t="s">
        <v>288</v>
      </c>
      <c r="C804" s="21" t="s">
        <v>234</v>
      </c>
      <c r="D804" s="20" t="s">
        <v>235</v>
      </c>
      <c r="E804" s="3">
        <v>54000000</v>
      </c>
      <c r="F804" s="19">
        <v>44278</v>
      </c>
      <c r="G804" s="3">
        <v>54000000</v>
      </c>
      <c r="H804" s="2">
        <v>5.0000000000000001E-3</v>
      </c>
      <c r="I804" s="19">
        <v>44866</v>
      </c>
      <c r="J804" s="19">
        <v>44895</v>
      </c>
      <c r="K804" s="3">
        <f>J804-I804+1</f>
        <v>30</v>
      </c>
      <c r="L804" s="3">
        <f>ROUND(G804*H804*K804/365,0)</f>
        <v>22192</v>
      </c>
      <c r="M804" s="3">
        <v>54000000</v>
      </c>
      <c r="N804" s="19">
        <v>46103</v>
      </c>
    </row>
    <row r="805" spans="1:14" s="18" customFormat="1" outlineLevel="2">
      <c r="A805" s="19" t="s">
        <v>271</v>
      </c>
      <c r="B805" s="20" t="s">
        <v>289</v>
      </c>
      <c r="C805" s="21" t="s">
        <v>290</v>
      </c>
      <c r="D805" s="20" t="s">
        <v>291</v>
      </c>
      <c r="E805" s="3">
        <v>24800000</v>
      </c>
      <c r="F805" s="19">
        <v>44284</v>
      </c>
      <c r="G805" s="3">
        <v>14466670</v>
      </c>
      <c r="H805" s="2">
        <v>5.0000000000000001E-3</v>
      </c>
      <c r="I805" s="19">
        <v>44866</v>
      </c>
      <c r="J805" s="19">
        <v>44879</v>
      </c>
      <c r="K805" s="3">
        <f>J805-I805+1</f>
        <v>14</v>
      </c>
      <c r="L805" s="3">
        <f>ROUND(G805*H805*K805/365,0)</f>
        <v>2774</v>
      </c>
      <c r="M805" s="3">
        <v>13433336</v>
      </c>
      <c r="N805" s="19">
        <v>45379</v>
      </c>
    </row>
    <row r="806" spans="1:14" s="18" customFormat="1" outlineLevel="2">
      <c r="A806" s="19" t="s">
        <v>271</v>
      </c>
      <c r="B806" s="20" t="s">
        <v>289</v>
      </c>
      <c r="C806" s="21" t="s">
        <v>290</v>
      </c>
      <c r="D806" s="20"/>
      <c r="E806" s="3"/>
      <c r="F806" s="19"/>
      <c r="G806" s="3">
        <v>13433336</v>
      </c>
      <c r="H806" s="2">
        <v>5.0000000000000001E-3</v>
      </c>
      <c r="I806" s="19">
        <v>44880</v>
      </c>
      <c r="J806" s="19">
        <v>44895</v>
      </c>
      <c r="K806" s="3">
        <f>J806-I806+1</f>
        <v>16</v>
      </c>
      <c r="L806" s="3">
        <f>ROUND(G806*H806*K806/365,0)</f>
        <v>2944</v>
      </c>
      <c r="M806" s="3"/>
      <c r="N806" s="19">
        <v>45379</v>
      </c>
    </row>
    <row r="807" spans="1:14" s="18" customFormat="1" outlineLevel="2">
      <c r="A807" s="19" t="s">
        <v>271</v>
      </c>
      <c r="B807" s="20" t="s">
        <v>292</v>
      </c>
      <c r="C807" s="21" t="s">
        <v>143</v>
      </c>
      <c r="D807" s="20" t="s">
        <v>144</v>
      </c>
      <c r="E807" s="3">
        <v>2500000</v>
      </c>
      <c r="F807" s="19">
        <v>44287</v>
      </c>
      <c r="G807" s="3">
        <v>2500000</v>
      </c>
      <c r="H807" s="2">
        <v>5.0000000000000001E-3</v>
      </c>
      <c r="I807" s="19">
        <v>44866</v>
      </c>
      <c r="J807" s="19">
        <v>44895</v>
      </c>
      <c r="K807" s="3">
        <f>J807-I807+1</f>
        <v>30</v>
      </c>
      <c r="L807" s="3">
        <f>ROUND(G807*H807*K807/365,0)</f>
        <v>1027</v>
      </c>
      <c r="M807" s="3">
        <v>2500000</v>
      </c>
      <c r="N807" s="19">
        <v>46112</v>
      </c>
    </row>
    <row r="808" spans="1:14" s="18" customFormat="1" outlineLevel="2">
      <c r="A808" s="19" t="s">
        <v>271</v>
      </c>
      <c r="B808" s="20" t="s">
        <v>293</v>
      </c>
      <c r="C808" s="21" t="s">
        <v>143</v>
      </c>
      <c r="D808" s="20" t="s">
        <v>144</v>
      </c>
      <c r="E808" s="3">
        <v>7500000</v>
      </c>
      <c r="F808" s="19">
        <v>44287</v>
      </c>
      <c r="G808" s="3">
        <v>7500000</v>
      </c>
      <c r="H808" s="2">
        <v>5.0000000000000001E-3</v>
      </c>
      <c r="I808" s="19">
        <v>44866</v>
      </c>
      <c r="J808" s="19">
        <v>44895</v>
      </c>
      <c r="K808" s="3">
        <f>J808-I808+1</f>
        <v>30</v>
      </c>
      <c r="L808" s="3">
        <f>ROUND(G808*H808*K808/365,0)</f>
        <v>3082</v>
      </c>
      <c r="M808" s="3">
        <v>7500000</v>
      </c>
      <c r="N808" s="19">
        <v>46112</v>
      </c>
    </row>
    <row r="809" spans="1:14" s="18" customFormat="1" outlineLevel="2">
      <c r="A809" s="19" t="s">
        <v>271</v>
      </c>
      <c r="B809" s="20" t="s">
        <v>294</v>
      </c>
      <c r="C809" s="21" t="s">
        <v>143</v>
      </c>
      <c r="D809" s="20" t="s">
        <v>144</v>
      </c>
      <c r="E809" s="3">
        <v>4975000</v>
      </c>
      <c r="F809" s="19">
        <v>44306</v>
      </c>
      <c r="G809" s="3">
        <v>4975000</v>
      </c>
      <c r="H809" s="2">
        <v>5.0000000000000001E-3</v>
      </c>
      <c r="I809" s="19">
        <v>44866</v>
      </c>
      <c r="J809" s="19">
        <v>44895</v>
      </c>
      <c r="K809" s="3">
        <f>J809-I809+1</f>
        <v>30</v>
      </c>
      <c r="L809" s="3">
        <f>ROUND(G809*H809*K809/365,0)</f>
        <v>2045</v>
      </c>
      <c r="M809" s="3">
        <v>4975000</v>
      </c>
      <c r="N809" s="19">
        <v>46131</v>
      </c>
    </row>
    <row r="810" spans="1:14" s="18" customFormat="1" outlineLevel="2">
      <c r="A810" s="19" t="s">
        <v>271</v>
      </c>
      <c r="B810" s="20" t="s">
        <v>295</v>
      </c>
      <c r="C810" s="21" t="s">
        <v>143</v>
      </c>
      <c r="D810" s="20" t="s">
        <v>144</v>
      </c>
      <c r="E810" s="3">
        <v>14925000</v>
      </c>
      <c r="F810" s="19">
        <v>44306</v>
      </c>
      <c r="G810" s="3">
        <v>14925000</v>
      </c>
      <c r="H810" s="2">
        <v>5.0000000000000001E-3</v>
      </c>
      <c r="I810" s="19">
        <v>44866</v>
      </c>
      <c r="J810" s="19">
        <v>44895</v>
      </c>
      <c r="K810" s="3">
        <f>J810-I810+1</f>
        <v>30</v>
      </c>
      <c r="L810" s="3">
        <f>ROUND(G810*H810*K810/365,0)</f>
        <v>6134</v>
      </c>
      <c r="M810" s="3">
        <v>14925000</v>
      </c>
      <c r="N810" s="19">
        <v>46131</v>
      </c>
    </row>
    <row r="811" spans="1:14" s="18" customFormat="1" outlineLevel="2">
      <c r="A811" s="19" t="s">
        <v>271</v>
      </c>
      <c r="B811" s="20" t="s">
        <v>296</v>
      </c>
      <c r="C811" s="21" t="s">
        <v>274</v>
      </c>
      <c r="D811" s="20" t="s">
        <v>275</v>
      </c>
      <c r="E811" s="3">
        <v>1663200</v>
      </c>
      <c r="F811" s="19">
        <v>44294</v>
      </c>
      <c r="G811" s="3">
        <v>1663200</v>
      </c>
      <c r="H811" s="2">
        <v>5.0000000000000001E-3</v>
      </c>
      <c r="I811" s="19">
        <v>44866</v>
      </c>
      <c r="J811" s="19">
        <v>44895</v>
      </c>
      <c r="K811" s="3">
        <f>J811-I811+1</f>
        <v>30</v>
      </c>
      <c r="L811" s="3">
        <f>ROUND(G811*H811*K811/365,0)</f>
        <v>684</v>
      </c>
      <c r="M811" s="3">
        <v>1663200</v>
      </c>
      <c r="N811" s="19">
        <v>46119</v>
      </c>
    </row>
    <row r="812" spans="1:14" s="18" customFormat="1" outlineLevel="2">
      <c r="A812" s="19" t="s">
        <v>271</v>
      </c>
      <c r="B812" s="20" t="s">
        <v>297</v>
      </c>
      <c r="C812" s="21" t="s">
        <v>274</v>
      </c>
      <c r="D812" s="20" t="s">
        <v>275</v>
      </c>
      <c r="E812" s="3">
        <v>3528000</v>
      </c>
      <c r="F812" s="19">
        <v>44300</v>
      </c>
      <c r="G812" s="3">
        <v>3528000</v>
      </c>
      <c r="H812" s="2">
        <v>5.0000000000000001E-3</v>
      </c>
      <c r="I812" s="19">
        <v>44866</v>
      </c>
      <c r="J812" s="19">
        <v>44895</v>
      </c>
      <c r="K812" s="3">
        <f>J812-I812+1</f>
        <v>30</v>
      </c>
      <c r="L812" s="3">
        <f>ROUND(G812*H812*K812/365,0)</f>
        <v>1450</v>
      </c>
      <c r="M812" s="3">
        <v>3528000</v>
      </c>
      <c r="N812" s="19">
        <v>46125</v>
      </c>
    </row>
    <row r="813" spans="1:14" s="18" customFormat="1" outlineLevel="2">
      <c r="A813" s="19" t="s">
        <v>271</v>
      </c>
      <c r="B813" s="20" t="s">
        <v>30</v>
      </c>
      <c r="C813" s="21" t="s">
        <v>218</v>
      </c>
      <c r="D813" s="20" t="s">
        <v>219</v>
      </c>
      <c r="E813" s="3">
        <v>160000000</v>
      </c>
      <c r="F813" s="19">
        <v>43970</v>
      </c>
      <c r="G813" s="3">
        <v>160000000</v>
      </c>
      <c r="H813" s="2">
        <v>5.0000000000000001E-3</v>
      </c>
      <c r="I813" s="19">
        <v>44866</v>
      </c>
      <c r="J813" s="19">
        <v>44895</v>
      </c>
      <c r="K813" s="3">
        <f>J813-I813+1</f>
        <v>30</v>
      </c>
      <c r="L813" s="3">
        <f>ROUND(G813*H813*K813/365,0)</f>
        <v>65753</v>
      </c>
      <c r="M813" s="3">
        <v>160000000</v>
      </c>
      <c r="N813" s="19">
        <v>45795</v>
      </c>
    </row>
    <row r="814" spans="1:14" s="18" customFormat="1" outlineLevel="2">
      <c r="A814" s="19" t="s">
        <v>271</v>
      </c>
      <c r="B814" s="20" t="s">
        <v>298</v>
      </c>
      <c r="C814" s="21" t="s">
        <v>274</v>
      </c>
      <c r="D814" s="20" t="s">
        <v>275</v>
      </c>
      <c r="E814" s="3">
        <v>12213027</v>
      </c>
      <c r="F814" s="19">
        <v>44307</v>
      </c>
      <c r="G814" s="3">
        <v>12213027</v>
      </c>
      <c r="H814" s="2">
        <v>5.0000000000000001E-3</v>
      </c>
      <c r="I814" s="19">
        <v>44866</v>
      </c>
      <c r="J814" s="19">
        <v>44895</v>
      </c>
      <c r="K814" s="3">
        <f>J814-I814+1</f>
        <v>30</v>
      </c>
      <c r="L814" s="3">
        <f>ROUND(G814*H814*K814/365,0)</f>
        <v>5019</v>
      </c>
      <c r="M814" s="3">
        <v>12213027</v>
      </c>
      <c r="N814" s="19">
        <v>46132</v>
      </c>
    </row>
    <row r="815" spans="1:14" s="18" customFormat="1" outlineLevel="2">
      <c r="A815" s="19" t="s">
        <v>271</v>
      </c>
      <c r="B815" s="20" t="s">
        <v>299</v>
      </c>
      <c r="C815" s="21" t="s">
        <v>274</v>
      </c>
      <c r="D815" s="20" t="s">
        <v>275</v>
      </c>
      <c r="E815" s="3">
        <v>11337919</v>
      </c>
      <c r="F815" s="19">
        <v>44314</v>
      </c>
      <c r="G815" s="3">
        <v>11337919</v>
      </c>
      <c r="H815" s="2">
        <v>5.0000000000000001E-3</v>
      </c>
      <c r="I815" s="19">
        <v>44866</v>
      </c>
      <c r="J815" s="19">
        <v>44895</v>
      </c>
      <c r="K815" s="3">
        <f>J815-I815+1</f>
        <v>30</v>
      </c>
      <c r="L815" s="3">
        <f>ROUND(G815*H815*K815/365,0)</f>
        <v>4659</v>
      </c>
      <c r="M815" s="3">
        <v>11337919</v>
      </c>
      <c r="N815" s="19">
        <v>46139</v>
      </c>
    </row>
    <row r="816" spans="1:14" s="18" customFormat="1" outlineLevel="2">
      <c r="A816" s="19" t="s">
        <v>271</v>
      </c>
      <c r="B816" s="20" t="s">
        <v>300</v>
      </c>
      <c r="C816" s="21" t="s">
        <v>260</v>
      </c>
      <c r="D816" s="20" t="s">
        <v>261</v>
      </c>
      <c r="E816" s="3">
        <v>20000000</v>
      </c>
      <c r="F816" s="19">
        <v>44308</v>
      </c>
      <c r="G816" s="3">
        <v>20000000</v>
      </c>
      <c r="H816" s="2">
        <v>5.0000000000000001E-3</v>
      </c>
      <c r="I816" s="19">
        <v>44866</v>
      </c>
      <c r="J816" s="19">
        <v>44895</v>
      </c>
      <c r="K816" s="3">
        <f>J816-I816+1</f>
        <v>30</v>
      </c>
      <c r="L816" s="3">
        <f>ROUND(G816*H816*K816/365,0)</f>
        <v>8219</v>
      </c>
      <c r="M816" s="3">
        <v>20000000</v>
      </c>
      <c r="N816" s="19">
        <v>46133</v>
      </c>
    </row>
    <row r="817" spans="1:14" s="18" customFormat="1" outlineLevel="2">
      <c r="A817" s="19" t="s">
        <v>271</v>
      </c>
      <c r="B817" s="20" t="s">
        <v>301</v>
      </c>
      <c r="C817" s="21" t="s">
        <v>71</v>
      </c>
      <c r="D817" s="20" t="s">
        <v>72</v>
      </c>
      <c r="E817" s="3">
        <v>9800000</v>
      </c>
      <c r="F817" s="19">
        <v>44313</v>
      </c>
      <c r="G817" s="3">
        <v>9800000</v>
      </c>
      <c r="H817" s="2">
        <v>5.0000000000000001E-3</v>
      </c>
      <c r="I817" s="19">
        <v>44866</v>
      </c>
      <c r="J817" s="19">
        <v>44895</v>
      </c>
      <c r="K817" s="3">
        <f>J817-I817+1</f>
        <v>30</v>
      </c>
      <c r="L817" s="3">
        <f>ROUND(G817*H817*K817/365,0)</f>
        <v>4027</v>
      </c>
      <c r="M817" s="3">
        <v>9800000</v>
      </c>
      <c r="N817" s="19">
        <v>46138</v>
      </c>
    </row>
    <row r="818" spans="1:14" s="18" customFormat="1" outlineLevel="2">
      <c r="A818" s="19" t="s">
        <v>271</v>
      </c>
      <c r="B818" s="20" t="s">
        <v>302</v>
      </c>
      <c r="C818" s="21" t="s">
        <v>266</v>
      </c>
      <c r="D818" s="20" t="s">
        <v>267</v>
      </c>
      <c r="E818" s="3">
        <v>37000000</v>
      </c>
      <c r="F818" s="19">
        <v>44314</v>
      </c>
      <c r="G818" s="3">
        <v>37000000</v>
      </c>
      <c r="H818" s="2">
        <v>5.0000000000000001E-3</v>
      </c>
      <c r="I818" s="19">
        <v>44866</v>
      </c>
      <c r="J818" s="19">
        <v>44895</v>
      </c>
      <c r="K818" s="3">
        <f>J818-I818+1</f>
        <v>30</v>
      </c>
      <c r="L818" s="3">
        <f>ROUND(G818*H818*K818/365,0)</f>
        <v>15205</v>
      </c>
      <c r="M818" s="3">
        <v>37000000</v>
      </c>
      <c r="N818" s="19">
        <v>46139</v>
      </c>
    </row>
    <row r="819" spans="1:14" s="18" customFormat="1" outlineLevel="2">
      <c r="A819" s="19" t="s">
        <v>271</v>
      </c>
      <c r="B819" s="20" t="s">
        <v>303</v>
      </c>
      <c r="C819" s="21" t="s">
        <v>304</v>
      </c>
      <c r="D819" s="20" t="s">
        <v>305</v>
      </c>
      <c r="E819" s="3">
        <v>70000000</v>
      </c>
      <c r="F819" s="19">
        <v>44315</v>
      </c>
      <c r="G819" s="3">
        <v>58545448</v>
      </c>
      <c r="H819" s="2">
        <v>5.0000000000000001E-3</v>
      </c>
      <c r="I819" s="19">
        <v>44866</v>
      </c>
      <c r="J819" s="19">
        <v>44879</v>
      </c>
      <c r="K819" s="3">
        <f>J819-I819+1</f>
        <v>14</v>
      </c>
      <c r="L819" s="3">
        <f>ROUND(G819*H819*K819/365,0)</f>
        <v>11228</v>
      </c>
      <c r="M819" s="3">
        <v>57909084</v>
      </c>
      <c r="N819" s="19">
        <v>46140</v>
      </c>
    </row>
    <row r="820" spans="1:14" s="18" customFormat="1" outlineLevel="2">
      <c r="A820" s="19" t="s">
        <v>271</v>
      </c>
      <c r="B820" s="20" t="s">
        <v>303</v>
      </c>
      <c r="C820" s="21" t="s">
        <v>304</v>
      </c>
      <c r="D820" s="20"/>
      <c r="E820" s="3"/>
      <c r="F820" s="19"/>
      <c r="G820" s="3">
        <v>57909084</v>
      </c>
      <c r="H820" s="2">
        <v>5.0000000000000001E-3</v>
      </c>
      <c r="I820" s="19">
        <v>44880</v>
      </c>
      <c r="J820" s="19">
        <v>44895</v>
      </c>
      <c r="K820" s="3">
        <f>J820-I820+1</f>
        <v>16</v>
      </c>
      <c r="L820" s="3">
        <f>ROUND(G820*H820*K820/365,0)</f>
        <v>12692</v>
      </c>
      <c r="M820" s="3"/>
      <c r="N820" s="19">
        <v>46140</v>
      </c>
    </row>
    <row r="821" spans="1:14" s="18" customFormat="1" outlineLevel="2">
      <c r="A821" s="19" t="s">
        <v>271</v>
      </c>
      <c r="B821" s="20" t="s">
        <v>306</v>
      </c>
      <c r="C821" s="21" t="s">
        <v>304</v>
      </c>
      <c r="D821" s="20" t="s">
        <v>305</v>
      </c>
      <c r="E821" s="3">
        <v>10000000</v>
      </c>
      <c r="F821" s="19">
        <v>44315</v>
      </c>
      <c r="G821" s="3">
        <v>7857136</v>
      </c>
      <c r="H821" s="2">
        <v>5.0000000000000001E-3</v>
      </c>
      <c r="I821" s="19">
        <v>44866</v>
      </c>
      <c r="J821" s="19">
        <v>44879</v>
      </c>
      <c r="K821" s="3">
        <f>J821-I821+1</f>
        <v>14</v>
      </c>
      <c r="L821" s="3">
        <f>ROUND(G821*H821*K821/365,0)</f>
        <v>1507</v>
      </c>
      <c r="M821" s="3">
        <v>7738088</v>
      </c>
      <c r="N821" s="19">
        <v>46140</v>
      </c>
    </row>
    <row r="822" spans="1:14" s="18" customFormat="1" outlineLevel="2">
      <c r="A822" s="19" t="s">
        <v>271</v>
      </c>
      <c r="B822" s="20" t="s">
        <v>306</v>
      </c>
      <c r="C822" s="21" t="s">
        <v>304</v>
      </c>
      <c r="D822" s="20"/>
      <c r="E822" s="3"/>
      <c r="F822" s="19"/>
      <c r="G822" s="3">
        <v>7738088</v>
      </c>
      <c r="H822" s="2">
        <v>5.0000000000000001E-3</v>
      </c>
      <c r="I822" s="19">
        <v>44880</v>
      </c>
      <c r="J822" s="19">
        <v>44895</v>
      </c>
      <c r="K822" s="3">
        <f>J822-I822+1</f>
        <v>16</v>
      </c>
      <c r="L822" s="3">
        <f>ROUND(G822*H822*K822/365,0)</f>
        <v>1696</v>
      </c>
      <c r="M822" s="3"/>
      <c r="N822" s="19">
        <v>46140</v>
      </c>
    </row>
    <row r="823" spans="1:14" s="18" customFormat="1" outlineLevel="2">
      <c r="A823" s="19" t="s">
        <v>271</v>
      </c>
      <c r="B823" s="20" t="s">
        <v>307</v>
      </c>
      <c r="C823" s="21" t="s">
        <v>304</v>
      </c>
      <c r="D823" s="20" t="s">
        <v>305</v>
      </c>
      <c r="E823" s="3">
        <v>40000000</v>
      </c>
      <c r="F823" s="19">
        <v>44315</v>
      </c>
      <c r="G823" s="3">
        <v>31428574</v>
      </c>
      <c r="H823" s="2">
        <v>5.0000000000000001E-3</v>
      </c>
      <c r="I823" s="19">
        <v>44866</v>
      </c>
      <c r="J823" s="19">
        <v>44879</v>
      </c>
      <c r="K823" s="3">
        <f>J823-I823+1</f>
        <v>14</v>
      </c>
      <c r="L823" s="3">
        <f>ROUND(G823*H823*K823/365,0)</f>
        <v>6027</v>
      </c>
      <c r="M823" s="3">
        <v>30952383</v>
      </c>
      <c r="N823" s="19">
        <v>46140</v>
      </c>
    </row>
    <row r="824" spans="1:14" s="18" customFormat="1" outlineLevel="2">
      <c r="A824" s="19" t="s">
        <v>271</v>
      </c>
      <c r="B824" s="20" t="s">
        <v>307</v>
      </c>
      <c r="C824" s="21" t="s">
        <v>304</v>
      </c>
      <c r="D824" s="20"/>
      <c r="E824" s="3"/>
      <c r="F824" s="19"/>
      <c r="G824" s="3">
        <v>30952383</v>
      </c>
      <c r="H824" s="2">
        <v>5.0000000000000001E-3</v>
      </c>
      <c r="I824" s="19">
        <v>44880</v>
      </c>
      <c r="J824" s="19">
        <v>44895</v>
      </c>
      <c r="K824" s="3">
        <f>J824-I824+1</f>
        <v>16</v>
      </c>
      <c r="L824" s="3">
        <f>ROUND(G824*H824*K824/365,0)</f>
        <v>6784</v>
      </c>
      <c r="M824" s="3"/>
      <c r="N824" s="19">
        <v>46140</v>
      </c>
    </row>
    <row r="825" spans="1:14" s="18" customFormat="1" outlineLevel="2">
      <c r="A825" s="19" t="s">
        <v>271</v>
      </c>
      <c r="B825" s="20" t="s">
        <v>308</v>
      </c>
      <c r="C825" s="21" t="s">
        <v>274</v>
      </c>
      <c r="D825" s="20" t="s">
        <v>275</v>
      </c>
      <c r="E825" s="3">
        <v>10752000</v>
      </c>
      <c r="F825" s="19">
        <v>44320</v>
      </c>
      <c r="G825" s="3">
        <v>10752000</v>
      </c>
      <c r="H825" s="2">
        <v>5.0000000000000001E-3</v>
      </c>
      <c r="I825" s="19">
        <v>44866</v>
      </c>
      <c r="J825" s="19">
        <v>44895</v>
      </c>
      <c r="K825" s="3">
        <f>J825-I825+1</f>
        <v>30</v>
      </c>
      <c r="L825" s="3">
        <f>ROUND(G825*H825*K825/365,0)</f>
        <v>4419</v>
      </c>
      <c r="M825" s="3">
        <v>10752000</v>
      </c>
      <c r="N825" s="19">
        <v>46145</v>
      </c>
    </row>
    <row r="826" spans="1:14" s="18" customFormat="1" outlineLevel="2">
      <c r="A826" s="19" t="s">
        <v>271</v>
      </c>
      <c r="B826" s="20" t="s">
        <v>309</v>
      </c>
      <c r="C826" s="21" t="s">
        <v>274</v>
      </c>
      <c r="D826" s="20" t="s">
        <v>275</v>
      </c>
      <c r="E826" s="3">
        <v>4200000</v>
      </c>
      <c r="F826" s="19">
        <v>44320</v>
      </c>
      <c r="G826" s="3">
        <v>4200000</v>
      </c>
      <c r="H826" s="2">
        <v>5.0000000000000001E-3</v>
      </c>
      <c r="I826" s="19">
        <v>44866</v>
      </c>
      <c r="J826" s="19">
        <v>44895</v>
      </c>
      <c r="K826" s="3">
        <f>J826-I826+1</f>
        <v>30</v>
      </c>
      <c r="L826" s="3">
        <f>ROUND(G826*H826*K826/365,0)</f>
        <v>1726</v>
      </c>
      <c r="M826" s="3">
        <v>4200000</v>
      </c>
      <c r="N826" s="19">
        <v>46145</v>
      </c>
    </row>
    <row r="827" spans="1:14" s="18" customFormat="1" outlineLevel="2">
      <c r="A827" s="19" t="s">
        <v>271</v>
      </c>
      <c r="B827" s="20" t="s">
        <v>33</v>
      </c>
      <c r="C827" s="21" t="s">
        <v>274</v>
      </c>
      <c r="D827" s="20" t="s">
        <v>275</v>
      </c>
      <c r="E827" s="3">
        <v>13104000</v>
      </c>
      <c r="F827" s="19">
        <v>43979</v>
      </c>
      <c r="G827" s="3">
        <v>13104000</v>
      </c>
      <c r="H827" s="2">
        <v>5.0000000000000001E-3</v>
      </c>
      <c r="I827" s="19">
        <v>44866</v>
      </c>
      <c r="J827" s="19">
        <v>44895</v>
      </c>
      <c r="K827" s="3">
        <f>J827-I827+1</f>
        <v>30</v>
      </c>
      <c r="L827" s="3">
        <f>ROUND(G827*H827*K827/365,0)</f>
        <v>5385</v>
      </c>
      <c r="M827" s="3">
        <v>13104000</v>
      </c>
      <c r="N827" s="19">
        <v>45804</v>
      </c>
    </row>
    <row r="828" spans="1:14" s="18" customFormat="1" outlineLevel="2">
      <c r="A828" s="19" t="s">
        <v>271</v>
      </c>
      <c r="B828" s="20" t="s">
        <v>310</v>
      </c>
      <c r="C828" s="21" t="s">
        <v>274</v>
      </c>
      <c r="D828" s="20" t="s">
        <v>275</v>
      </c>
      <c r="E828" s="3">
        <v>4200000</v>
      </c>
      <c r="F828" s="19">
        <v>44320</v>
      </c>
      <c r="G828" s="3">
        <v>4200000</v>
      </c>
      <c r="H828" s="2">
        <v>5.0000000000000001E-3</v>
      </c>
      <c r="I828" s="19">
        <v>44866</v>
      </c>
      <c r="J828" s="19">
        <v>44895</v>
      </c>
      <c r="K828" s="3">
        <f>J828-I828+1</f>
        <v>30</v>
      </c>
      <c r="L828" s="3">
        <f>ROUND(G828*H828*K828/365,0)</f>
        <v>1726</v>
      </c>
      <c r="M828" s="3">
        <v>4200000</v>
      </c>
      <c r="N828" s="19">
        <v>46145</v>
      </c>
    </row>
    <row r="829" spans="1:14" s="18" customFormat="1" outlineLevel="2">
      <c r="A829" s="19" t="s">
        <v>271</v>
      </c>
      <c r="B829" s="20" t="s">
        <v>311</v>
      </c>
      <c r="C829" s="21" t="s">
        <v>71</v>
      </c>
      <c r="D829" s="20" t="s">
        <v>72</v>
      </c>
      <c r="E829" s="3">
        <v>5100000</v>
      </c>
      <c r="F829" s="19">
        <v>44330</v>
      </c>
      <c r="G829" s="3">
        <v>5100000</v>
      </c>
      <c r="H829" s="2">
        <v>5.0000000000000001E-3</v>
      </c>
      <c r="I829" s="19">
        <v>44866</v>
      </c>
      <c r="J829" s="19">
        <v>44895</v>
      </c>
      <c r="K829" s="3">
        <f>J829-I829+1</f>
        <v>30</v>
      </c>
      <c r="L829" s="3">
        <f>ROUND(G829*H829*K829/365,0)</f>
        <v>2096</v>
      </c>
      <c r="M829" s="3">
        <v>5100000</v>
      </c>
      <c r="N829" s="19">
        <v>46155</v>
      </c>
    </row>
    <row r="830" spans="1:14" s="18" customFormat="1" outlineLevel="2">
      <c r="A830" s="19" t="s">
        <v>271</v>
      </c>
      <c r="B830" s="20" t="s">
        <v>312</v>
      </c>
      <c r="C830" s="21" t="s">
        <v>274</v>
      </c>
      <c r="D830" s="20" t="s">
        <v>275</v>
      </c>
      <c r="E830" s="3">
        <v>100000000</v>
      </c>
      <c r="F830" s="19">
        <v>44335</v>
      </c>
      <c r="G830" s="3">
        <v>100000000</v>
      </c>
      <c r="H830" s="2">
        <v>5.0000000000000001E-3</v>
      </c>
      <c r="I830" s="19">
        <v>44866</v>
      </c>
      <c r="J830" s="19">
        <v>44895</v>
      </c>
      <c r="K830" s="3">
        <f>J830-I830+1</f>
        <v>30</v>
      </c>
      <c r="L830" s="3">
        <f>ROUND(G830*H830*K830/365,0)</f>
        <v>41096</v>
      </c>
      <c r="M830" s="3">
        <v>100000000</v>
      </c>
      <c r="N830" s="19">
        <v>46160</v>
      </c>
    </row>
    <row r="831" spans="1:14" s="18" customFormat="1" outlineLevel="2">
      <c r="A831" s="19" t="s">
        <v>271</v>
      </c>
      <c r="B831" s="20" t="s">
        <v>313</v>
      </c>
      <c r="C831" s="21" t="s">
        <v>153</v>
      </c>
      <c r="D831" s="20" t="s">
        <v>154</v>
      </c>
      <c r="E831" s="3">
        <v>9464321</v>
      </c>
      <c r="F831" s="19">
        <v>44337</v>
      </c>
      <c r="G831" s="3">
        <v>9464321</v>
      </c>
      <c r="H831" s="2">
        <v>5.0000000000000001E-3</v>
      </c>
      <c r="I831" s="19">
        <v>44866</v>
      </c>
      <c r="J831" s="19">
        <v>44895</v>
      </c>
      <c r="K831" s="3">
        <f>J831-I831+1</f>
        <v>30</v>
      </c>
      <c r="L831" s="3">
        <f>ROUND(G831*H831*K831/365,0)</f>
        <v>3889</v>
      </c>
      <c r="M831" s="3">
        <v>9464321</v>
      </c>
      <c r="N831" s="19">
        <v>46162</v>
      </c>
    </row>
    <row r="832" spans="1:14" s="18" customFormat="1" outlineLevel="2">
      <c r="A832" s="19" t="s">
        <v>271</v>
      </c>
      <c r="B832" s="20" t="s">
        <v>314</v>
      </c>
      <c r="C832" s="21" t="s">
        <v>274</v>
      </c>
      <c r="D832" s="20" t="s">
        <v>275</v>
      </c>
      <c r="E832" s="3">
        <v>3360000</v>
      </c>
      <c r="F832" s="19">
        <v>44350</v>
      </c>
      <c r="G832" s="3">
        <v>3360000</v>
      </c>
      <c r="H832" s="2">
        <v>5.0000000000000001E-3</v>
      </c>
      <c r="I832" s="19">
        <v>44866</v>
      </c>
      <c r="J832" s="19">
        <v>44895</v>
      </c>
      <c r="K832" s="3">
        <f>J832-I832+1</f>
        <v>30</v>
      </c>
      <c r="L832" s="3">
        <f>ROUND(G832*H832*K832/365,0)</f>
        <v>1381</v>
      </c>
      <c r="M832" s="3">
        <v>3360000</v>
      </c>
      <c r="N832" s="19">
        <v>46175</v>
      </c>
    </row>
    <row r="833" spans="1:14" s="18" customFormat="1" outlineLevel="2">
      <c r="A833" s="19" t="s">
        <v>271</v>
      </c>
      <c r="B833" s="20" t="s">
        <v>315</v>
      </c>
      <c r="C833" s="21" t="s">
        <v>274</v>
      </c>
      <c r="D833" s="20" t="s">
        <v>275</v>
      </c>
      <c r="E833" s="3">
        <v>3360000</v>
      </c>
      <c r="F833" s="19">
        <v>44350</v>
      </c>
      <c r="G833" s="3">
        <v>3360000</v>
      </c>
      <c r="H833" s="2">
        <v>5.0000000000000001E-3</v>
      </c>
      <c r="I833" s="19">
        <v>44866</v>
      </c>
      <c r="J833" s="19">
        <v>44895</v>
      </c>
      <c r="K833" s="3">
        <f>J833-I833+1</f>
        <v>30</v>
      </c>
      <c r="L833" s="3">
        <f>ROUND(G833*H833*K833/365,0)</f>
        <v>1381</v>
      </c>
      <c r="M833" s="3">
        <v>3360000</v>
      </c>
      <c r="N833" s="19">
        <v>46175</v>
      </c>
    </row>
    <row r="834" spans="1:14" s="18" customFormat="1" outlineLevel="2">
      <c r="A834" s="19" t="s">
        <v>271</v>
      </c>
      <c r="B834" s="20" t="s">
        <v>316</v>
      </c>
      <c r="C834" s="21" t="s">
        <v>274</v>
      </c>
      <c r="D834" s="20" t="s">
        <v>275</v>
      </c>
      <c r="E834" s="3">
        <v>3326400</v>
      </c>
      <c r="F834" s="19">
        <v>44351</v>
      </c>
      <c r="G834" s="3">
        <v>3326400</v>
      </c>
      <c r="H834" s="2">
        <v>5.0000000000000001E-3</v>
      </c>
      <c r="I834" s="19">
        <v>44866</v>
      </c>
      <c r="J834" s="19">
        <v>44895</v>
      </c>
      <c r="K834" s="3">
        <f>J834-I834+1</f>
        <v>30</v>
      </c>
      <c r="L834" s="3">
        <f>ROUND(G834*H834*K834/365,0)</f>
        <v>1367</v>
      </c>
      <c r="M834" s="3">
        <v>3326400</v>
      </c>
      <c r="N834" s="19">
        <v>46176</v>
      </c>
    </row>
    <row r="835" spans="1:14" s="18" customFormat="1" outlineLevel="2">
      <c r="A835" s="19" t="s">
        <v>271</v>
      </c>
      <c r="B835" s="20" t="s">
        <v>317</v>
      </c>
      <c r="C835" s="21" t="s">
        <v>274</v>
      </c>
      <c r="D835" s="20" t="s">
        <v>275</v>
      </c>
      <c r="E835" s="3">
        <v>150000000</v>
      </c>
      <c r="F835" s="19">
        <v>44354</v>
      </c>
      <c r="G835" s="3">
        <v>150000000</v>
      </c>
      <c r="H835" s="2">
        <v>5.0000000000000001E-3</v>
      </c>
      <c r="I835" s="19">
        <v>44866</v>
      </c>
      <c r="J835" s="19">
        <v>44895</v>
      </c>
      <c r="K835" s="3">
        <f>J835-I835+1</f>
        <v>30</v>
      </c>
      <c r="L835" s="3">
        <f>ROUND(G835*H835*K835/365,0)</f>
        <v>61644</v>
      </c>
      <c r="M835" s="3">
        <v>150000000</v>
      </c>
      <c r="N835" s="19">
        <v>46179</v>
      </c>
    </row>
    <row r="836" spans="1:14" s="18" customFormat="1" outlineLevel="2">
      <c r="A836" s="19" t="s">
        <v>271</v>
      </c>
      <c r="B836" s="20" t="s">
        <v>318</v>
      </c>
      <c r="C836" s="21" t="s">
        <v>274</v>
      </c>
      <c r="D836" s="20" t="s">
        <v>275</v>
      </c>
      <c r="E836" s="3">
        <v>1663200</v>
      </c>
      <c r="F836" s="19">
        <v>44356</v>
      </c>
      <c r="G836" s="3">
        <v>1663200</v>
      </c>
      <c r="H836" s="2">
        <v>5.0000000000000001E-3</v>
      </c>
      <c r="I836" s="19">
        <v>44866</v>
      </c>
      <c r="J836" s="19">
        <v>44895</v>
      </c>
      <c r="K836" s="3">
        <f>J836-I836+1</f>
        <v>30</v>
      </c>
      <c r="L836" s="3">
        <f>ROUND(G836*H836*K836/365,0)</f>
        <v>684</v>
      </c>
      <c r="M836" s="3">
        <v>1663200</v>
      </c>
      <c r="N836" s="19">
        <v>46181</v>
      </c>
    </row>
    <row r="837" spans="1:14" s="18" customFormat="1" outlineLevel="2">
      <c r="A837" s="19" t="s">
        <v>271</v>
      </c>
      <c r="B837" s="20" t="s">
        <v>319</v>
      </c>
      <c r="C837" s="21" t="s">
        <v>274</v>
      </c>
      <c r="D837" s="20" t="s">
        <v>275</v>
      </c>
      <c r="E837" s="3">
        <v>312002</v>
      </c>
      <c r="F837" s="19">
        <v>44358</v>
      </c>
      <c r="G837" s="3">
        <v>312002</v>
      </c>
      <c r="H837" s="2">
        <v>5.0000000000000001E-3</v>
      </c>
      <c r="I837" s="19">
        <v>44866</v>
      </c>
      <c r="J837" s="19">
        <v>44895</v>
      </c>
      <c r="K837" s="3">
        <f>J837-I837+1</f>
        <v>30</v>
      </c>
      <c r="L837" s="3">
        <f>ROUND(G837*H837*K837/365,0)</f>
        <v>128</v>
      </c>
      <c r="M837" s="3">
        <v>312002</v>
      </c>
      <c r="N837" s="19">
        <v>46183</v>
      </c>
    </row>
    <row r="838" spans="1:14" s="18" customFormat="1" outlineLevel="2">
      <c r="A838" s="19" t="s">
        <v>271</v>
      </c>
      <c r="B838" s="20" t="s">
        <v>34</v>
      </c>
      <c r="C838" s="21" t="s">
        <v>159</v>
      </c>
      <c r="D838" s="20" t="s">
        <v>160</v>
      </c>
      <c r="E838" s="3">
        <v>6550000</v>
      </c>
      <c r="F838" s="19">
        <v>43993</v>
      </c>
      <c r="G838" s="3">
        <v>6550000</v>
      </c>
      <c r="H838" s="2">
        <v>5.0000000000000001E-3</v>
      </c>
      <c r="I838" s="19">
        <v>44866</v>
      </c>
      <c r="J838" s="19">
        <v>44895</v>
      </c>
      <c r="K838" s="3">
        <f>J838-I838+1</f>
        <v>30</v>
      </c>
      <c r="L838" s="3">
        <f>ROUND(G838*H838*K838/365,0)</f>
        <v>2692</v>
      </c>
      <c r="M838" s="3">
        <v>6550000</v>
      </c>
      <c r="N838" s="19">
        <v>45818</v>
      </c>
    </row>
    <row r="839" spans="1:14" s="18" customFormat="1" outlineLevel="2">
      <c r="A839" s="19" t="s">
        <v>271</v>
      </c>
      <c r="B839" s="20" t="s">
        <v>320</v>
      </c>
      <c r="C839" s="21" t="s">
        <v>274</v>
      </c>
      <c r="D839" s="20" t="s">
        <v>275</v>
      </c>
      <c r="E839" s="3">
        <v>478800</v>
      </c>
      <c r="F839" s="19">
        <v>44358</v>
      </c>
      <c r="G839" s="3">
        <v>478800</v>
      </c>
      <c r="H839" s="2">
        <v>5.0000000000000001E-3</v>
      </c>
      <c r="I839" s="19">
        <v>44866</v>
      </c>
      <c r="J839" s="19">
        <v>44895</v>
      </c>
      <c r="K839" s="3">
        <f>J839-I839+1</f>
        <v>30</v>
      </c>
      <c r="L839" s="3">
        <f>ROUND(G839*H839*K839/365,0)</f>
        <v>197</v>
      </c>
      <c r="M839" s="3">
        <v>478800</v>
      </c>
      <c r="N839" s="19">
        <v>46183</v>
      </c>
    </row>
    <row r="840" spans="1:14" s="18" customFormat="1" outlineLevel="2">
      <c r="A840" s="19" t="s">
        <v>271</v>
      </c>
      <c r="B840" s="20" t="s">
        <v>321</v>
      </c>
      <c r="C840" s="21" t="s">
        <v>274</v>
      </c>
      <c r="D840" s="20" t="s">
        <v>275</v>
      </c>
      <c r="E840" s="3">
        <v>70000000</v>
      </c>
      <c r="F840" s="19">
        <v>44362</v>
      </c>
      <c r="G840" s="3">
        <v>70000000</v>
      </c>
      <c r="H840" s="2">
        <v>5.0000000000000001E-3</v>
      </c>
      <c r="I840" s="19">
        <v>44866</v>
      </c>
      <c r="J840" s="19">
        <v>44895</v>
      </c>
      <c r="K840" s="3">
        <f>J840-I840+1</f>
        <v>30</v>
      </c>
      <c r="L840" s="3">
        <f>ROUND(G840*H840*K840/365,0)</f>
        <v>28767</v>
      </c>
      <c r="M840" s="3">
        <v>70000000</v>
      </c>
      <c r="N840" s="19">
        <v>46187</v>
      </c>
    </row>
    <row r="841" spans="1:14" s="18" customFormat="1" outlineLevel="2">
      <c r="A841" s="19" t="s">
        <v>271</v>
      </c>
      <c r="B841" s="20" t="s">
        <v>322</v>
      </c>
      <c r="C841" s="21" t="s">
        <v>274</v>
      </c>
      <c r="D841" s="20" t="s">
        <v>275</v>
      </c>
      <c r="E841" s="3">
        <v>806400</v>
      </c>
      <c r="F841" s="19">
        <v>44376</v>
      </c>
      <c r="G841" s="3">
        <v>806400</v>
      </c>
      <c r="H841" s="2">
        <v>5.0000000000000001E-3</v>
      </c>
      <c r="I841" s="19">
        <v>44866</v>
      </c>
      <c r="J841" s="19">
        <v>44895</v>
      </c>
      <c r="K841" s="3">
        <f>J841-I841+1</f>
        <v>30</v>
      </c>
      <c r="L841" s="3">
        <f>ROUND(G841*H841*K841/365,0)</f>
        <v>331</v>
      </c>
      <c r="M841" s="3">
        <v>806400</v>
      </c>
      <c r="N841" s="19">
        <v>46201</v>
      </c>
    </row>
    <row r="842" spans="1:14" s="18" customFormat="1" outlineLevel="2">
      <c r="A842" s="19" t="s">
        <v>271</v>
      </c>
      <c r="B842" s="20" t="s">
        <v>323</v>
      </c>
      <c r="C842" s="21" t="s">
        <v>159</v>
      </c>
      <c r="D842" s="20" t="s">
        <v>160</v>
      </c>
      <c r="E842" s="3">
        <v>34000000</v>
      </c>
      <c r="F842" s="19">
        <v>44369</v>
      </c>
      <c r="G842" s="3">
        <v>34000000</v>
      </c>
      <c r="H842" s="2">
        <v>5.0000000000000001E-3</v>
      </c>
      <c r="I842" s="19">
        <v>44866</v>
      </c>
      <c r="J842" s="19">
        <v>44895</v>
      </c>
      <c r="K842" s="3">
        <f>J842-I842+1</f>
        <v>30</v>
      </c>
      <c r="L842" s="3">
        <f>ROUND(G842*H842*K842/365,0)</f>
        <v>13973</v>
      </c>
      <c r="M842" s="3">
        <v>34000000</v>
      </c>
      <c r="N842" s="19">
        <v>46194</v>
      </c>
    </row>
    <row r="843" spans="1:14" s="18" customFormat="1" outlineLevel="2">
      <c r="A843" s="19" t="s">
        <v>271</v>
      </c>
      <c r="B843" s="20" t="s">
        <v>324</v>
      </c>
      <c r="C843" s="21" t="s">
        <v>159</v>
      </c>
      <c r="D843" s="20" t="s">
        <v>160</v>
      </c>
      <c r="E843" s="3">
        <v>34000000</v>
      </c>
      <c r="F843" s="19">
        <v>44369</v>
      </c>
      <c r="G843" s="3">
        <v>34000000</v>
      </c>
      <c r="H843" s="2">
        <v>5.0000000000000001E-3</v>
      </c>
      <c r="I843" s="19">
        <v>44866</v>
      </c>
      <c r="J843" s="19">
        <v>44895</v>
      </c>
      <c r="K843" s="3">
        <f>J843-I843+1</f>
        <v>30</v>
      </c>
      <c r="L843" s="3">
        <f>ROUND(G843*H843*K843/365,0)</f>
        <v>13973</v>
      </c>
      <c r="M843" s="3">
        <v>34000000</v>
      </c>
      <c r="N843" s="19">
        <v>46194</v>
      </c>
    </row>
    <row r="844" spans="1:14" s="18" customFormat="1" outlineLevel="2">
      <c r="A844" s="19" t="s">
        <v>271</v>
      </c>
      <c r="B844" s="20" t="s">
        <v>325</v>
      </c>
      <c r="C844" s="21" t="s">
        <v>260</v>
      </c>
      <c r="D844" s="20" t="s">
        <v>261</v>
      </c>
      <c r="E844" s="3">
        <v>35000000</v>
      </c>
      <c r="F844" s="19">
        <v>44371</v>
      </c>
      <c r="G844" s="3">
        <v>35000000</v>
      </c>
      <c r="H844" s="2">
        <v>5.0000000000000001E-3</v>
      </c>
      <c r="I844" s="19">
        <v>44866</v>
      </c>
      <c r="J844" s="19">
        <v>44895</v>
      </c>
      <c r="K844" s="3">
        <f>J844-I844+1</f>
        <v>30</v>
      </c>
      <c r="L844" s="3">
        <f>ROUND(G844*H844*K844/365,0)</f>
        <v>14384</v>
      </c>
      <c r="M844" s="3">
        <v>35000000</v>
      </c>
      <c r="N844" s="19">
        <v>46196</v>
      </c>
    </row>
    <row r="845" spans="1:14" s="18" customFormat="1" outlineLevel="2">
      <c r="A845" s="19" t="s">
        <v>271</v>
      </c>
      <c r="B845" s="20" t="s">
        <v>326</v>
      </c>
      <c r="C845" s="21" t="s">
        <v>153</v>
      </c>
      <c r="D845" s="20" t="s">
        <v>154</v>
      </c>
      <c r="E845" s="3">
        <v>13481921</v>
      </c>
      <c r="F845" s="19">
        <v>44372</v>
      </c>
      <c r="G845" s="3">
        <v>13481921</v>
      </c>
      <c r="H845" s="2">
        <v>5.0000000000000001E-3</v>
      </c>
      <c r="I845" s="19">
        <v>44866</v>
      </c>
      <c r="J845" s="19">
        <v>44895</v>
      </c>
      <c r="K845" s="3">
        <f>J845-I845+1</f>
        <v>30</v>
      </c>
      <c r="L845" s="3">
        <f>ROUND(G845*H845*K845/365,0)</f>
        <v>5541</v>
      </c>
      <c r="M845" s="3">
        <v>13481921</v>
      </c>
      <c r="N845" s="19">
        <v>46197</v>
      </c>
    </row>
    <row r="846" spans="1:14" s="18" customFormat="1" outlineLevel="2">
      <c r="A846" s="19" t="s">
        <v>271</v>
      </c>
      <c r="B846" s="20" t="s">
        <v>327</v>
      </c>
      <c r="C846" s="21" t="s">
        <v>153</v>
      </c>
      <c r="D846" s="20" t="s">
        <v>154</v>
      </c>
      <c r="E846" s="3">
        <v>21053378</v>
      </c>
      <c r="F846" s="19">
        <v>44372</v>
      </c>
      <c r="G846" s="3">
        <v>21053378</v>
      </c>
      <c r="H846" s="2">
        <v>5.0000000000000001E-3</v>
      </c>
      <c r="I846" s="19">
        <v>44866</v>
      </c>
      <c r="J846" s="19">
        <v>44895</v>
      </c>
      <c r="K846" s="3">
        <f>J846-I846+1</f>
        <v>30</v>
      </c>
      <c r="L846" s="3">
        <f>ROUND(G846*H846*K846/365,0)</f>
        <v>8652</v>
      </c>
      <c r="M846" s="3">
        <v>21053378</v>
      </c>
      <c r="N846" s="19">
        <v>46197</v>
      </c>
    </row>
    <row r="847" spans="1:14" s="18" customFormat="1" outlineLevel="2">
      <c r="A847" s="19" t="s">
        <v>271</v>
      </c>
      <c r="B847" s="20" t="s">
        <v>328</v>
      </c>
      <c r="C847" s="21" t="s">
        <v>286</v>
      </c>
      <c r="D847" s="20" t="s">
        <v>287</v>
      </c>
      <c r="E847" s="3">
        <v>66500000</v>
      </c>
      <c r="F847" s="19">
        <v>44379</v>
      </c>
      <c r="G847" s="3">
        <v>66500000</v>
      </c>
      <c r="H847" s="2">
        <v>5.0000000000000001E-3</v>
      </c>
      <c r="I847" s="19">
        <v>44866</v>
      </c>
      <c r="J847" s="19">
        <v>44895</v>
      </c>
      <c r="K847" s="3">
        <f>J847-I847+1</f>
        <v>30</v>
      </c>
      <c r="L847" s="3">
        <f>ROUND(G847*H847*K847/365,0)</f>
        <v>27329</v>
      </c>
      <c r="M847" s="3">
        <v>66500000</v>
      </c>
      <c r="N847" s="19">
        <v>46204</v>
      </c>
    </row>
    <row r="848" spans="1:14" s="18" customFormat="1" outlineLevel="2">
      <c r="A848" s="19" t="s">
        <v>271</v>
      </c>
      <c r="B848" s="20" t="s">
        <v>329</v>
      </c>
      <c r="C848" s="21" t="s">
        <v>274</v>
      </c>
      <c r="D848" s="20" t="s">
        <v>275</v>
      </c>
      <c r="E848" s="3">
        <v>840000</v>
      </c>
      <c r="F848" s="19">
        <v>44379</v>
      </c>
      <c r="G848" s="3">
        <v>840000</v>
      </c>
      <c r="H848" s="2">
        <v>5.0000000000000001E-3</v>
      </c>
      <c r="I848" s="19">
        <v>44866</v>
      </c>
      <c r="J848" s="19">
        <v>44895</v>
      </c>
      <c r="K848" s="3">
        <f>J848-I848+1</f>
        <v>30</v>
      </c>
      <c r="L848" s="3">
        <f>ROUND(G848*H848*K848/365,0)</f>
        <v>345</v>
      </c>
      <c r="M848" s="3">
        <v>840000</v>
      </c>
      <c r="N848" s="19">
        <v>46204</v>
      </c>
    </row>
    <row r="849" spans="1:14" s="18" customFormat="1" outlineLevel="2">
      <c r="A849" s="19" t="s">
        <v>271</v>
      </c>
      <c r="B849" s="20" t="s">
        <v>35</v>
      </c>
      <c r="C849" s="21" t="s">
        <v>159</v>
      </c>
      <c r="D849" s="20" t="s">
        <v>160</v>
      </c>
      <c r="E849" s="3">
        <v>19710000</v>
      </c>
      <c r="F849" s="19">
        <v>43993</v>
      </c>
      <c r="G849" s="3">
        <v>19710000</v>
      </c>
      <c r="H849" s="2">
        <v>5.0000000000000001E-3</v>
      </c>
      <c r="I849" s="19">
        <v>44866</v>
      </c>
      <c r="J849" s="19">
        <v>44895</v>
      </c>
      <c r="K849" s="3">
        <f>J849-I849+1</f>
        <v>30</v>
      </c>
      <c r="L849" s="3">
        <f>ROUND(G849*H849*K849/365,0)</f>
        <v>8100</v>
      </c>
      <c r="M849" s="3">
        <v>19710000</v>
      </c>
      <c r="N849" s="19">
        <v>45818</v>
      </c>
    </row>
    <row r="850" spans="1:14" s="18" customFormat="1" outlineLevel="2">
      <c r="A850" s="19" t="s">
        <v>271</v>
      </c>
      <c r="B850" s="20" t="s">
        <v>330</v>
      </c>
      <c r="C850" s="21" t="s">
        <v>274</v>
      </c>
      <c r="D850" s="20" t="s">
        <v>275</v>
      </c>
      <c r="E850" s="3">
        <v>840000</v>
      </c>
      <c r="F850" s="19">
        <v>44379</v>
      </c>
      <c r="G850" s="3">
        <v>840000</v>
      </c>
      <c r="H850" s="2">
        <v>5.0000000000000001E-3</v>
      </c>
      <c r="I850" s="19">
        <v>44866</v>
      </c>
      <c r="J850" s="19">
        <v>44895</v>
      </c>
      <c r="K850" s="3">
        <f>J850-I850+1</f>
        <v>30</v>
      </c>
      <c r="L850" s="3">
        <f>ROUND(G850*H850*K850/365,0)</f>
        <v>345</v>
      </c>
      <c r="M850" s="3">
        <v>840000</v>
      </c>
      <c r="N850" s="19">
        <v>46204</v>
      </c>
    </row>
    <row r="851" spans="1:14" s="18" customFormat="1" outlineLevel="2">
      <c r="A851" s="19" t="s">
        <v>271</v>
      </c>
      <c r="B851" s="20" t="s">
        <v>331</v>
      </c>
      <c r="C851" s="21" t="s">
        <v>274</v>
      </c>
      <c r="D851" s="20" t="s">
        <v>275</v>
      </c>
      <c r="E851" s="3">
        <v>1646400</v>
      </c>
      <c r="F851" s="19">
        <v>44384</v>
      </c>
      <c r="G851" s="3">
        <v>1646400</v>
      </c>
      <c r="H851" s="2">
        <v>5.0000000000000001E-3</v>
      </c>
      <c r="I851" s="19">
        <v>44866</v>
      </c>
      <c r="J851" s="19">
        <v>44895</v>
      </c>
      <c r="K851" s="3">
        <f>J851-I851+1</f>
        <v>30</v>
      </c>
      <c r="L851" s="3">
        <f>ROUND(G851*H851*K851/365,0)</f>
        <v>677</v>
      </c>
      <c r="M851" s="3">
        <v>1646400</v>
      </c>
      <c r="N851" s="19">
        <v>46209</v>
      </c>
    </row>
    <row r="852" spans="1:14" s="18" customFormat="1" outlineLevel="2">
      <c r="A852" s="19" t="s">
        <v>271</v>
      </c>
      <c r="B852" s="20" t="s">
        <v>332</v>
      </c>
      <c r="C852" s="21" t="s">
        <v>274</v>
      </c>
      <c r="D852" s="20" t="s">
        <v>275</v>
      </c>
      <c r="E852" s="3">
        <v>1092000</v>
      </c>
      <c r="F852" s="19">
        <v>44407</v>
      </c>
      <c r="G852" s="3">
        <v>1092000</v>
      </c>
      <c r="H852" s="2">
        <v>5.0000000000000001E-3</v>
      </c>
      <c r="I852" s="19">
        <v>44866</v>
      </c>
      <c r="J852" s="19">
        <v>44895</v>
      </c>
      <c r="K852" s="3">
        <f>J852-I852+1</f>
        <v>30</v>
      </c>
      <c r="L852" s="3">
        <f>ROUND(G852*H852*K852/365,0)</f>
        <v>449</v>
      </c>
      <c r="M852" s="3">
        <v>1092000</v>
      </c>
      <c r="N852" s="19">
        <v>46232</v>
      </c>
    </row>
    <row r="853" spans="1:14" s="18" customFormat="1" outlineLevel="2">
      <c r="A853" s="19" t="s">
        <v>271</v>
      </c>
      <c r="B853" s="20" t="s">
        <v>333</v>
      </c>
      <c r="C853" s="21" t="s">
        <v>274</v>
      </c>
      <c r="D853" s="20" t="s">
        <v>275</v>
      </c>
      <c r="E853" s="3">
        <v>430080</v>
      </c>
      <c r="F853" s="19">
        <v>44407</v>
      </c>
      <c r="G853" s="3">
        <v>430080</v>
      </c>
      <c r="H853" s="2">
        <v>5.0000000000000001E-3</v>
      </c>
      <c r="I853" s="19">
        <v>44866</v>
      </c>
      <c r="J853" s="19">
        <v>44895</v>
      </c>
      <c r="K853" s="3">
        <f>J853-I853+1</f>
        <v>30</v>
      </c>
      <c r="L853" s="3">
        <f>ROUND(G853*H853*K853/365,0)</f>
        <v>177</v>
      </c>
      <c r="M853" s="3">
        <v>430080</v>
      </c>
      <c r="N853" s="19">
        <v>46232</v>
      </c>
    </row>
    <row r="854" spans="1:14" s="18" customFormat="1" outlineLevel="2">
      <c r="A854" s="19" t="s">
        <v>271</v>
      </c>
      <c r="B854" s="20" t="s">
        <v>334</v>
      </c>
      <c r="C854" s="21" t="s">
        <v>240</v>
      </c>
      <c r="D854" s="20" t="s">
        <v>241</v>
      </c>
      <c r="E854" s="3">
        <v>7000000</v>
      </c>
      <c r="F854" s="19">
        <v>44389</v>
      </c>
      <c r="G854" s="3">
        <v>7000000</v>
      </c>
      <c r="H854" s="2">
        <v>5.0000000000000001E-3</v>
      </c>
      <c r="I854" s="19">
        <v>44866</v>
      </c>
      <c r="J854" s="19">
        <v>44895</v>
      </c>
      <c r="K854" s="3">
        <f>J854-I854+1</f>
        <v>30</v>
      </c>
      <c r="L854" s="3">
        <f>ROUND(G854*H854*K854/365,0)</f>
        <v>2877</v>
      </c>
      <c r="M854" s="3">
        <v>7000000</v>
      </c>
      <c r="N854" s="19">
        <v>46214</v>
      </c>
    </row>
    <row r="855" spans="1:14" s="18" customFormat="1" outlineLevel="2">
      <c r="A855" s="19" t="s">
        <v>271</v>
      </c>
      <c r="B855" s="20" t="s">
        <v>335</v>
      </c>
      <c r="C855" s="21" t="s">
        <v>153</v>
      </c>
      <c r="D855" s="20" t="s">
        <v>154</v>
      </c>
      <c r="E855" s="3">
        <v>13481921</v>
      </c>
      <c r="F855" s="19">
        <v>44403</v>
      </c>
      <c r="G855" s="3">
        <v>13481921</v>
      </c>
      <c r="H855" s="2">
        <v>5.0000000000000001E-3</v>
      </c>
      <c r="I855" s="19">
        <v>44866</v>
      </c>
      <c r="J855" s="19">
        <v>44895</v>
      </c>
      <c r="K855" s="3">
        <f>J855-I855+1</f>
        <v>30</v>
      </c>
      <c r="L855" s="3">
        <f>ROUND(G855*H855*K855/365,0)</f>
        <v>5541</v>
      </c>
      <c r="M855" s="3">
        <v>13481921</v>
      </c>
      <c r="N855" s="19">
        <v>46228</v>
      </c>
    </row>
    <row r="856" spans="1:14" s="18" customFormat="1" outlineLevel="2">
      <c r="A856" s="19" t="s">
        <v>271</v>
      </c>
      <c r="B856" s="20" t="s">
        <v>336</v>
      </c>
      <c r="C856" s="21" t="s">
        <v>274</v>
      </c>
      <c r="D856" s="20" t="s">
        <v>275</v>
      </c>
      <c r="E856" s="3">
        <v>40666</v>
      </c>
      <c r="F856" s="19">
        <v>44417</v>
      </c>
      <c r="G856" s="3">
        <v>40666</v>
      </c>
      <c r="H856" s="2">
        <v>5.0000000000000001E-3</v>
      </c>
      <c r="I856" s="19">
        <v>44866</v>
      </c>
      <c r="J856" s="19">
        <v>44895</v>
      </c>
      <c r="K856" s="3">
        <f>J856-I856+1</f>
        <v>30</v>
      </c>
      <c r="L856" s="3">
        <f>ROUND(G856*H856*K856/365,0)</f>
        <v>17</v>
      </c>
      <c r="M856" s="3">
        <v>40666</v>
      </c>
      <c r="N856" s="19">
        <v>46242</v>
      </c>
    </row>
    <row r="857" spans="1:14" s="18" customFormat="1" outlineLevel="2">
      <c r="A857" s="19" t="s">
        <v>271</v>
      </c>
      <c r="B857" s="20" t="s">
        <v>337</v>
      </c>
      <c r="C857" s="21" t="s">
        <v>274</v>
      </c>
      <c r="D857" s="20" t="s">
        <v>275</v>
      </c>
      <c r="E857" s="3">
        <v>160704</v>
      </c>
      <c r="F857" s="19">
        <v>44435</v>
      </c>
      <c r="G857" s="3">
        <v>160704</v>
      </c>
      <c r="H857" s="2">
        <v>5.0000000000000001E-3</v>
      </c>
      <c r="I857" s="19">
        <v>44866</v>
      </c>
      <c r="J857" s="19">
        <v>44895</v>
      </c>
      <c r="K857" s="3">
        <f>J857-I857+1</f>
        <v>30</v>
      </c>
      <c r="L857" s="3">
        <f>ROUND(G857*H857*K857/365,0)</f>
        <v>66</v>
      </c>
      <c r="M857" s="3">
        <v>160704</v>
      </c>
      <c r="N857" s="19">
        <v>46260</v>
      </c>
    </row>
    <row r="858" spans="1:14" s="18" customFormat="1" outlineLevel="2">
      <c r="A858" s="19" t="s">
        <v>271</v>
      </c>
      <c r="B858" s="20" t="s">
        <v>338</v>
      </c>
      <c r="C858" s="21" t="s">
        <v>274</v>
      </c>
      <c r="D858" s="20" t="s">
        <v>275</v>
      </c>
      <c r="E858" s="3">
        <v>1302000</v>
      </c>
      <c r="F858" s="19">
        <v>44438</v>
      </c>
      <c r="G858" s="3">
        <v>1302000</v>
      </c>
      <c r="H858" s="2">
        <v>5.0000000000000001E-3</v>
      </c>
      <c r="I858" s="19">
        <v>44866</v>
      </c>
      <c r="J858" s="19">
        <v>44895</v>
      </c>
      <c r="K858" s="3">
        <f>J858-I858+1</f>
        <v>30</v>
      </c>
      <c r="L858" s="3">
        <f>ROUND(G858*H858*K858/365,0)</f>
        <v>535</v>
      </c>
      <c r="M858" s="3">
        <v>1302000</v>
      </c>
      <c r="N858" s="19">
        <v>46263</v>
      </c>
    </row>
    <row r="859" spans="1:14" s="18" customFormat="1" outlineLevel="2">
      <c r="A859" s="19" t="s">
        <v>271</v>
      </c>
      <c r="B859" s="20" t="s">
        <v>339</v>
      </c>
      <c r="C859" s="21" t="s">
        <v>260</v>
      </c>
      <c r="D859" s="20" t="s">
        <v>261</v>
      </c>
      <c r="E859" s="3">
        <v>40000000</v>
      </c>
      <c r="F859" s="19">
        <v>44432</v>
      </c>
      <c r="G859" s="3">
        <v>40000000</v>
      </c>
      <c r="H859" s="2">
        <v>5.0000000000000001E-3</v>
      </c>
      <c r="I859" s="19">
        <v>44866</v>
      </c>
      <c r="J859" s="19">
        <v>44895</v>
      </c>
      <c r="K859" s="3">
        <f>J859-I859+1</f>
        <v>30</v>
      </c>
      <c r="L859" s="3">
        <f>ROUND(G859*H859*K859/365,0)</f>
        <v>16438</v>
      </c>
      <c r="M859" s="3">
        <v>40000000</v>
      </c>
      <c r="N859" s="19">
        <v>46257</v>
      </c>
    </row>
    <row r="860" spans="1:14" s="18" customFormat="1" outlineLevel="2">
      <c r="A860" s="19" t="s">
        <v>271</v>
      </c>
      <c r="B860" s="20" t="s">
        <v>36</v>
      </c>
      <c r="C860" s="21" t="s">
        <v>159</v>
      </c>
      <c r="D860" s="20" t="s">
        <v>160</v>
      </c>
      <c r="E860" s="3">
        <v>16860000</v>
      </c>
      <c r="F860" s="19">
        <v>43993</v>
      </c>
      <c r="G860" s="3">
        <v>16860000</v>
      </c>
      <c r="H860" s="2">
        <v>5.0000000000000001E-3</v>
      </c>
      <c r="I860" s="19">
        <v>44866</v>
      </c>
      <c r="J860" s="19">
        <v>44895</v>
      </c>
      <c r="K860" s="3">
        <f>J860-I860+1</f>
        <v>30</v>
      </c>
      <c r="L860" s="3">
        <f>ROUND(G860*H860*K860/365,0)</f>
        <v>6929</v>
      </c>
      <c r="M860" s="3">
        <v>16860000</v>
      </c>
      <c r="N860" s="19">
        <v>45818</v>
      </c>
    </row>
    <row r="861" spans="1:14" s="18" customFormat="1" outlineLevel="2">
      <c r="A861" s="19" t="s">
        <v>271</v>
      </c>
      <c r="B861" s="20" t="s">
        <v>340</v>
      </c>
      <c r="C861" s="21" t="s">
        <v>274</v>
      </c>
      <c r="D861" s="20" t="s">
        <v>275</v>
      </c>
      <c r="E861" s="3">
        <v>78606</v>
      </c>
      <c r="F861" s="19">
        <v>44450</v>
      </c>
      <c r="G861" s="3">
        <v>78606</v>
      </c>
      <c r="H861" s="2">
        <v>5.0000000000000001E-3</v>
      </c>
      <c r="I861" s="19">
        <v>44866</v>
      </c>
      <c r="J861" s="19">
        <v>44895</v>
      </c>
      <c r="K861" s="3">
        <f>J861-I861+1</f>
        <v>30</v>
      </c>
      <c r="L861" s="3">
        <f>ROUND(G861*H861*K861/365,0)</f>
        <v>32</v>
      </c>
      <c r="M861" s="3">
        <v>78606</v>
      </c>
      <c r="N861" s="19">
        <v>46275</v>
      </c>
    </row>
    <row r="862" spans="1:14" s="18" customFormat="1" outlineLevel="2">
      <c r="A862" s="19" t="s">
        <v>271</v>
      </c>
      <c r="B862" s="20" t="s">
        <v>341</v>
      </c>
      <c r="C862" s="21" t="s">
        <v>274</v>
      </c>
      <c r="D862" s="20" t="s">
        <v>275</v>
      </c>
      <c r="E862" s="3">
        <v>160332</v>
      </c>
      <c r="F862" s="19">
        <v>44454</v>
      </c>
      <c r="G862" s="3">
        <v>160332</v>
      </c>
      <c r="H862" s="2">
        <v>5.0000000000000001E-3</v>
      </c>
      <c r="I862" s="19">
        <v>44866</v>
      </c>
      <c r="J862" s="19">
        <v>44895</v>
      </c>
      <c r="K862" s="3">
        <f>J862-I862+1</f>
        <v>30</v>
      </c>
      <c r="L862" s="3">
        <f>ROUND(G862*H862*K862/365,0)</f>
        <v>66</v>
      </c>
      <c r="M862" s="3">
        <v>160332</v>
      </c>
      <c r="N862" s="19">
        <v>46279</v>
      </c>
    </row>
    <row r="863" spans="1:14" s="18" customFormat="1" outlineLevel="2">
      <c r="A863" s="19" t="s">
        <v>271</v>
      </c>
      <c r="B863" s="20" t="s">
        <v>342</v>
      </c>
      <c r="C863" s="21" t="s">
        <v>274</v>
      </c>
      <c r="D863" s="20" t="s">
        <v>275</v>
      </c>
      <c r="E863" s="3">
        <v>2016000</v>
      </c>
      <c r="F863" s="19">
        <v>44463</v>
      </c>
      <c r="G863" s="3">
        <v>2016000</v>
      </c>
      <c r="H863" s="2">
        <v>5.0000000000000001E-3</v>
      </c>
      <c r="I863" s="19">
        <v>44866</v>
      </c>
      <c r="J863" s="19">
        <v>44895</v>
      </c>
      <c r="K863" s="3">
        <f>J863-I863+1</f>
        <v>30</v>
      </c>
      <c r="L863" s="3">
        <f>ROUND(G863*H863*K863/365,0)</f>
        <v>828</v>
      </c>
      <c r="M863" s="3">
        <v>2016000</v>
      </c>
      <c r="N863" s="19">
        <v>46288</v>
      </c>
    </row>
    <row r="864" spans="1:14" s="18" customFormat="1" outlineLevel="2">
      <c r="A864" s="19" t="s">
        <v>271</v>
      </c>
      <c r="B864" s="20" t="s">
        <v>343</v>
      </c>
      <c r="C864" s="21" t="s">
        <v>260</v>
      </c>
      <c r="D864" s="20" t="s">
        <v>261</v>
      </c>
      <c r="E864" s="3">
        <v>40000000</v>
      </c>
      <c r="F864" s="19">
        <v>44462</v>
      </c>
      <c r="G864" s="3">
        <v>40000000</v>
      </c>
      <c r="H864" s="2">
        <v>5.0000000000000001E-3</v>
      </c>
      <c r="I864" s="19">
        <v>44866</v>
      </c>
      <c r="J864" s="19">
        <v>44895</v>
      </c>
      <c r="K864" s="3">
        <f>J864-I864+1</f>
        <v>30</v>
      </c>
      <c r="L864" s="3">
        <f>ROUND(G864*H864*K864/365,0)</f>
        <v>16438</v>
      </c>
      <c r="M864" s="3">
        <v>40000000</v>
      </c>
      <c r="N864" s="19">
        <v>46287</v>
      </c>
    </row>
    <row r="865" spans="1:14" s="18" customFormat="1" outlineLevel="2">
      <c r="A865" s="19" t="s">
        <v>271</v>
      </c>
      <c r="B865" s="20" t="s">
        <v>344</v>
      </c>
      <c r="C865" s="21" t="s">
        <v>153</v>
      </c>
      <c r="D865" s="20" t="s">
        <v>154</v>
      </c>
      <c r="E865" s="3">
        <v>22231681</v>
      </c>
      <c r="F865" s="19">
        <v>44466</v>
      </c>
      <c r="G865" s="3">
        <v>22231681</v>
      </c>
      <c r="H865" s="2">
        <v>5.0000000000000001E-3</v>
      </c>
      <c r="I865" s="19">
        <v>44866</v>
      </c>
      <c r="J865" s="19">
        <v>44895</v>
      </c>
      <c r="K865" s="3">
        <f>J865-I865+1</f>
        <v>30</v>
      </c>
      <c r="L865" s="3">
        <f>ROUND(G865*H865*K865/365,0)</f>
        <v>9136</v>
      </c>
      <c r="M865" s="3">
        <v>22231681</v>
      </c>
      <c r="N865" s="19">
        <v>46291</v>
      </c>
    </row>
    <row r="866" spans="1:14" s="18" customFormat="1" outlineLevel="2">
      <c r="A866" s="19" t="s">
        <v>271</v>
      </c>
      <c r="B866" s="20" t="s">
        <v>345</v>
      </c>
      <c r="C866" s="21" t="s">
        <v>290</v>
      </c>
      <c r="D866" s="20" t="s">
        <v>291</v>
      </c>
      <c r="E866" s="3">
        <v>8010000</v>
      </c>
      <c r="F866" s="19">
        <v>44468</v>
      </c>
      <c r="G866" s="3">
        <v>4672500</v>
      </c>
      <c r="H866" s="2">
        <v>5.0000000000000001E-3</v>
      </c>
      <c r="I866" s="19">
        <v>44866</v>
      </c>
      <c r="J866" s="19">
        <v>44879</v>
      </c>
      <c r="K866" s="3">
        <f>J866-I866+1</f>
        <v>14</v>
      </c>
      <c r="L866" s="3">
        <f>ROUND(G866*H866*K866/365,0)</f>
        <v>896</v>
      </c>
      <c r="M866" s="3">
        <v>4338750</v>
      </c>
      <c r="N866" s="19">
        <v>45563</v>
      </c>
    </row>
    <row r="867" spans="1:14" s="18" customFormat="1" outlineLevel="2">
      <c r="A867" s="19" t="s">
        <v>271</v>
      </c>
      <c r="B867" s="20" t="s">
        <v>345</v>
      </c>
      <c r="C867" s="21" t="s">
        <v>290</v>
      </c>
      <c r="D867" s="20"/>
      <c r="E867" s="3"/>
      <c r="F867" s="19"/>
      <c r="G867" s="3">
        <v>4338750</v>
      </c>
      <c r="H867" s="2">
        <v>5.0000000000000001E-3</v>
      </c>
      <c r="I867" s="19">
        <v>44880</v>
      </c>
      <c r="J867" s="19">
        <v>44895</v>
      </c>
      <c r="K867" s="3">
        <f>J867-I867+1</f>
        <v>16</v>
      </c>
      <c r="L867" s="3">
        <f>ROUND(G867*H867*K867/365,0)</f>
        <v>951</v>
      </c>
      <c r="M867" s="3"/>
      <c r="N867" s="19">
        <v>45563</v>
      </c>
    </row>
    <row r="868" spans="1:14" s="18" customFormat="1" outlineLevel="2">
      <c r="A868" s="19" t="s">
        <v>271</v>
      </c>
      <c r="B868" s="20" t="s">
        <v>346</v>
      </c>
      <c r="C868" s="21" t="s">
        <v>274</v>
      </c>
      <c r="D868" s="20" t="s">
        <v>275</v>
      </c>
      <c r="E868" s="3">
        <v>3988404</v>
      </c>
      <c r="F868" s="19">
        <v>44477</v>
      </c>
      <c r="G868" s="3">
        <v>3988404</v>
      </c>
      <c r="H868" s="2">
        <v>5.0000000000000001E-3</v>
      </c>
      <c r="I868" s="19">
        <v>44866</v>
      </c>
      <c r="J868" s="19">
        <v>44895</v>
      </c>
      <c r="K868" s="3">
        <f>J868-I868+1</f>
        <v>30</v>
      </c>
      <c r="L868" s="3">
        <f>ROUND(G868*H868*K868/365,0)</f>
        <v>1639</v>
      </c>
      <c r="M868" s="3">
        <v>3988404</v>
      </c>
      <c r="N868" s="19">
        <v>46302</v>
      </c>
    </row>
    <row r="869" spans="1:14" s="18" customFormat="1" outlineLevel="2">
      <c r="A869" s="19" t="s">
        <v>271</v>
      </c>
      <c r="B869" s="20" t="s">
        <v>347</v>
      </c>
      <c r="C869" s="21" t="s">
        <v>274</v>
      </c>
      <c r="D869" s="20" t="s">
        <v>275</v>
      </c>
      <c r="E869" s="3">
        <v>94885</v>
      </c>
      <c r="F869" s="19">
        <v>44498</v>
      </c>
      <c r="G869" s="3">
        <v>94885</v>
      </c>
      <c r="H869" s="2">
        <v>5.0000000000000001E-3</v>
      </c>
      <c r="I869" s="19">
        <v>44866</v>
      </c>
      <c r="J869" s="19">
        <v>44895</v>
      </c>
      <c r="K869" s="3">
        <f>J869-I869+1</f>
        <v>30</v>
      </c>
      <c r="L869" s="3">
        <f>ROUND(G869*H869*K869/365,0)</f>
        <v>39</v>
      </c>
      <c r="M869" s="3">
        <v>94885</v>
      </c>
      <c r="N869" s="19">
        <v>46323</v>
      </c>
    </row>
    <row r="870" spans="1:14" s="18" customFormat="1" outlineLevel="2">
      <c r="A870" s="19" t="s">
        <v>271</v>
      </c>
      <c r="B870" s="20" t="s">
        <v>348</v>
      </c>
      <c r="C870" s="21" t="s">
        <v>274</v>
      </c>
      <c r="D870" s="20" t="s">
        <v>275</v>
      </c>
      <c r="E870" s="3">
        <v>255360</v>
      </c>
      <c r="F870" s="19">
        <v>44498</v>
      </c>
      <c r="G870" s="3">
        <v>255360</v>
      </c>
      <c r="H870" s="2">
        <v>5.0000000000000001E-3</v>
      </c>
      <c r="I870" s="19">
        <v>44866</v>
      </c>
      <c r="J870" s="19">
        <v>44895</v>
      </c>
      <c r="K870" s="3">
        <f>J870-I870+1</f>
        <v>30</v>
      </c>
      <c r="L870" s="3">
        <f>ROUND(G870*H870*K870/365,0)</f>
        <v>105</v>
      </c>
      <c r="M870" s="3">
        <v>255360</v>
      </c>
      <c r="N870" s="19">
        <v>46323</v>
      </c>
    </row>
    <row r="871" spans="1:14" s="18" customFormat="1" outlineLevel="2">
      <c r="A871" s="19" t="s">
        <v>271</v>
      </c>
      <c r="B871" s="20" t="s">
        <v>349</v>
      </c>
      <c r="C871" s="21" t="s">
        <v>153</v>
      </c>
      <c r="D871" s="20" t="s">
        <v>154</v>
      </c>
      <c r="E871" s="3">
        <v>13481920</v>
      </c>
      <c r="F871" s="19">
        <v>44494</v>
      </c>
      <c r="G871" s="3">
        <v>13481920</v>
      </c>
      <c r="H871" s="2">
        <v>5.0000000000000001E-3</v>
      </c>
      <c r="I871" s="19">
        <v>44866</v>
      </c>
      <c r="J871" s="19">
        <v>44895</v>
      </c>
      <c r="K871" s="3">
        <f>J871-I871+1</f>
        <v>30</v>
      </c>
      <c r="L871" s="3">
        <f>ROUND(G871*H871*K871/365,0)</f>
        <v>5541</v>
      </c>
      <c r="M871" s="3">
        <v>13481920</v>
      </c>
      <c r="N871" s="19">
        <v>46319</v>
      </c>
    </row>
    <row r="872" spans="1:14" s="18" customFormat="1" outlineLevel="2">
      <c r="A872" s="19" t="s">
        <v>271</v>
      </c>
      <c r="B872" s="20" t="s">
        <v>37</v>
      </c>
      <c r="C872" s="21" t="s">
        <v>350</v>
      </c>
      <c r="D872" s="20" t="s">
        <v>351</v>
      </c>
      <c r="E872" s="3">
        <v>240000000</v>
      </c>
      <c r="F872" s="19">
        <v>44000</v>
      </c>
      <c r="G872" s="3">
        <v>240000000</v>
      </c>
      <c r="H872" s="2">
        <v>5.0000000000000001E-3</v>
      </c>
      <c r="I872" s="19">
        <v>44866</v>
      </c>
      <c r="J872" s="19">
        <v>44895</v>
      </c>
      <c r="K872" s="3">
        <f>J872-I872+1</f>
        <v>30</v>
      </c>
      <c r="L872" s="3">
        <f>ROUND(G872*H872*K872/365,0)</f>
        <v>98630</v>
      </c>
      <c r="M872" s="3">
        <v>240000000</v>
      </c>
      <c r="N872" s="19">
        <v>45825</v>
      </c>
    </row>
    <row r="873" spans="1:14" s="18" customFormat="1" outlineLevel="2">
      <c r="A873" s="19" t="s">
        <v>271</v>
      </c>
      <c r="B873" s="20" t="s">
        <v>352</v>
      </c>
      <c r="C873" s="21" t="s">
        <v>353</v>
      </c>
      <c r="D873" s="20" t="s">
        <v>354</v>
      </c>
      <c r="E873" s="3">
        <v>1000000000</v>
      </c>
      <c r="F873" s="19">
        <v>44495</v>
      </c>
      <c r="G873" s="3">
        <v>1000000000</v>
      </c>
      <c r="H873" s="2">
        <v>3.0000000000000001E-3</v>
      </c>
      <c r="I873" s="19">
        <v>44866</v>
      </c>
      <c r="J873" s="19">
        <v>44879</v>
      </c>
      <c r="K873" s="3">
        <f>J873-I873+1</f>
        <v>14</v>
      </c>
      <c r="L873" s="3">
        <f>ROUND(G873*H873*K873/365,0)</f>
        <v>115068</v>
      </c>
      <c r="M873" s="3">
        <v>979166667</v>
      </c>
      <c r="N873" s="19">
        <v>45590</v>
      </c>
    </row>
    <row r="874" spans="1:14" s="18" customFormat="1" outlineLevel="2">
      <c r="A874" s="19" t="s">
        <v>271</v>
      </c>
      <c r="B874" s="20" t="s">
        <v>352</v>
      </c>
      <c r="C874" s="21" t="s">
        <v>353</v>
      </c>
      <c r="D874" s="20"/>
      <c r="E874" s="3"/>
      <c r="F874" s="19"/>
      <c r="G874" s="3">
        <v>979166667</v>
      </c>
      <c r="H874" s="2">
        <v>3.0000000000000001E-3</v>
      </c>
      <c r="I874" s="19">
        <v>44880</v>
      </c>
      <c r="J874" s="19">
        <v>44895</v>
      </c>
      <c r="K874" s="3">
        <f>J874-I874+1</f>
        <v>16</v>
      </c>
      <c r="L874" s="3">
        <f>ROUND(G874*H874*K874/365,0)</f>
        <v>128767</v>
      </c>
      <c r="M874" s="3"/>
      <c r="N874" s="19">
        <v>45590</v>
      </c>
    </row>
    <row r="875" spans="1:14" s="18" customFormat="1" outlineLevel="2">
      <c r="A875" s="19" t="s">
        <v>271</v>
      </c>
      <c r="B875" s="20" t="s">
        <v>355</v>
      </c>
      <c r="C875" s="21" t="s">
        <v>356</v>
      </c>
      <c r="D875" s="20" t="s">
        <v>357</v>
      </c>
      <c r="E875" s="3">
        <v>105700000</v>
      </c>
      <c r="F875" s="19">
        <v>44495</v>
      </c>
      <c r="G875" s="3">
        <v>105700000</v>
      </c>
      <c r="H875" s="2">
        <v>5.0000000000000001E-3</v>
      </c>
      <c r="I875" s="19">
        <v>44866</v>
      </c>
      <c r="J875" s="19">
        <v>44895</v>
      </c>
      <c r="K875" s="3">
        <f>J875-I875+1</f>
        <v>30</v>
      </c>
      <c r="L875" s="3">
        <f>ROUND(G875*H875*K875/365,0)</f>
        <v>43438</v>
      </c>
      <c r="M875" s="3">
        <v>105700000</v>
      </c>
      <c r="N875" s="19">
        <v>45590</v>
      </c>
    </row>
    <row r="876" spans="1:14" s="18" customFormat="1" outlineLevel="2">
      <c r="A876" s="19" t="s">
        <v>271</v>
      </c>
      <c r="B876" s="20" t="s">
        <v>358</v>
      </c>
      <c r="C876" s="21" t="s">
        <v>135</v>
      </c>
      <c r="D876" s="20" t="s">
        <v>136</v>
      </c>
      <c r="E876" s="3">
        <v>102800000</v>
      </c>
      <c r="F876" s="19">
        <v>44497</v>
      </c>
      <c r="G876" s="3">
        <v>102800000</v>
      </c>
      <c r="H876" s="2">
        <v>5.0000000000000001E-3</v>
      </c>
      <c r="I876" s="19">
        <v>44866</v>
      </c>
      <c r="J876" s="19">
        <v>44895</v>
      </c>
      <c r="K876" s="3">
        <f>J876-I876+1</f>
        <v>30</v>
      </c>
      <c r="L876" s="3">
        <f>ROUND(G876*H876*K876/365,0)</f>
        <v>42247</v>
      </c>
      <c r="M876" s="3">
        <v>102800000</v>
      </c>
      <c r="N876" s="19">
        <v>46322</v>
      </c>
    </row>
    <row r="877" spans="1:14" s="18" customFormat="1" outlineLevel="2">
      <c r="A877" s="19" t="s">
        <v>271</v>
      </c>
      <c r="B877" s="20" t="s">
        <v>359</v>
      </c>
      <c r="C877" s="21" t="s">
        <v>360</v>
      </c>
      <c r="D877" s="20" t="s">
        <v>361</v>
      </c>
      <c r="E877" s="3">
        <v>110000000</v>
      </c>
      <c r="F877" s="19">
        <v>44497</v>
      </c>
      <c r="G877" s="3">
        <v>110000000</v>
      </c>
      <c r="H877" s="2">
        <v>5.0000000000000001E-3</v>
      </c>
      <c r="I877" s="19">
        <v>44866</v>
      </c>
      <c r="J877" s="19">
        <v>44895</v>
      </c>
      <c r="K877" s="3">
        <f>J877-I877+1</f>
        <v>30</v>
      </c>
      <c r="L877" s="3">
        <f>ROUND(G877*H877*K877/365,0)</f>
        <v>45205</v>
      </c>
      <c r="M877" s="3">
        <v>110000000</v>
      </c>
      <c r="N877" s="19">
        <v>45592</v>
      </c>
    </row>
    <row r="878" spans="1:14" s="18" customFormat="1" outlineLevel="2">
      <c r="A878" s="19" t="s">
        <v>271</v>
      </c>
      <c r="B878" s="20" t="s">
        <v>362</v>
      </c>
      <c r="C878" s="21" t="s">
        <v>159</v>
      </c>
      <c r="D878" s="20" t="s">
        <v>160</v>
      </c>
      <c r="E878" s="3">
        <v>1000000</v>
      </c>
      <c r="F878" s="19">
        <v>44505</v>
      </c>
      <c r="G878" s="3">
        <v>1000000</v>
      </c>
      <c r="H878" s="2">
        <v>5.0000000000000001E-3</v>
      </c>
      <c r="I878" s="19">
        <v>44866</v>
      </c>
      <c r="J878" s="19">
        <v>44895</v>
      </c>
      <c r="K878" s="3">
        <f>J878-I878+1</f>
        <v>30</v>
      </c>
      <c r="L878" s="3">
        <f>ROUND(G878*H878*K878/365,0)</f>
        <v>411</v>
      </c>
      <c r="M878" s="3">
        <v>1000000</v>
      </c>
      <c r="N878" s="19">
        <v>45600</v>
      </c>
    </row>
    <row r="879" spans="1:14" s="18" customFormat="1" outlineLevel="2">
      <c r="A879" s="19" t="s">
        <v>271</v>
      </c>
      <c r="B879" s="20" t="s">
        <v>363</v>
      </c>
      <c r="C879" s="21" t="s">
        <v>274</v>
      </c>
      <c r="D879" s="20" t="s">
        <v>275</v>
      </c>
      <c r="E879" s="3">
        <v>410270</v>
      </c>
      <c r="F879" s="19">
        <v>44511</v>
      </c>
      <c r="G879" s="3">
        <v>410270</v>
      </c>
      <c r="H879" s="2">
        <v>5.0000000000000001E-3</v>
      </c>
      <c r="I879" s="19">
        <v>44866</v>
      </c>
      <c r="J879" s="19">
        <v>44895</v>
      </c>
      <c r="K879" s="3">
        <f>J879-I879+1</f>
        <v>30</v>
      </c>
      <c r="L879" s="3">
        <f>ROUND(G879*H879*K879/365,0)</f>
        <v>169</v>
      </c>
      <c r="M879" s="3">
        <v>410270</v>
      </c>
      <c r="N879" s="19">
        <v>46336</v>
      </c>
    </row>
    <row r="880" spans="1:14" s="18" customFormat="1" outlineLevel="2">
      <c r="A880" s="19" t="s">
        <v>271</v>
      </c>
      <c r="B880" s="20" t="s">
        <v>364</v>
      </c>
      <c r="C880" s="21" t="s">
        <v>274</v>
      </c>
      <c r="D880" s="20" t="s">
        <v>275</v>
      </c>
      <c r="E880" s="3">
        <v>840000</v>
      </c>
      <c r="F880" s="19">
        <v>44516</v>
      </c>
      <c r="G880" s="3">
        <v>840000</v>
      </c>
      <c r="H880" s="2">
        <v>5.0000000000000001E-3</v>
      </c>
      <c r="I880" s="19">
        <v>44866</v>
      </c>
      <c r="J880" s="19">
        <v>44895</v>
      </c>
      <c r="K880" s="3">
        <f>J880-I880+1</f>
        <v>30</v>
      </c>
      <c r="L880" s="3">
        <f>ROUND(G880*H880*K880/365,0)</f>
        <v>345</v>
      </c>
      <c r="M880" s="3">
        <v>840000</v>
      </c>
      <c r="N880" s="19">
        <v>46341</v>
      </c>
    </row>
    <row r="881" spans="1:14" s="18" customFormat="1" outlineLevel="2">
      <c r="A881" s="19" t="s">
        <v>271</v>
      </c>
      <c r="B881" s="20" t="s">
        <v>365</v>
      </c>
      <c r="C881" s="21" t="s">
        <v>274</v>
      </c>
      <c r="D881" s="20" t="s">
        <v>275</v>
      </c>
      <c r="E881" s="3">
        <v>1290240</v>
      </c>
      <c r="F881" s="19">
        <v>44529</v>
      </c>
      <c r="G881" s="3">
        <v>1290240</v>
      </c>
      <c r="H881" s="2">
        <v>5.0000000000000001E-3</v>
      </c>
      <c r="I881" s="19">
        <v>44866</v>
      </c>
      <c r="J881" s="19">
        <v>44895</v>
      </c>
      <c r="K881" s="3">
        <f>J881-I881+1</f>
        <v>30</v>
      </c>
      <c r="L881" s="3">
        <f>ROUND(G881*H881*K881/365,0)</f>
        <v>530</v>
      </c>
      <c r="M881" s="3">
        <v>1290240</v>
      </c>
      <c r="N881" s="19">
        <v>46354</v>
      </c>
    </row>
    <row r="882" spans="1:14" s="18" customFormat="1" outlineLevel="2">
      <c r="A882" s="19" t="s">
        <v>271</v>
      </c>
      <c r="B882" s="20" t="s">
        <v>366</v>
      </c>
      <c r="C882" s="21" t="s">
        <v>304</v>
      </c>
      <c r="D882" s="20" t="s">
        <v>305</v>
      </c>
      <c r="E882" s="3">
        <v>6000000</v>
      </c>
      <c r="F882" s="19">
        <v>44512</v>
      </c>
      <c r="G882" s="3">
        <v>5142858</v>
      </c>
      <c r="H882" s="2">
        <v>5.0000000000000001E-3</v>
      </c>
      <c r="I882" s="19">
        <v>44866</v>
      </c>
      <c r="J882" s="19">
        <v>44879</v>
      </c>
      <c r="K882" s="3">
        <f>J882-I882+1</f>
        <v>14</v>
      </c>
      <c r="L882" s="3">
        <f>ROUND(G882*H882*K882/365,0)</f>
        <v>986</v>
      </c>
      <c r="M882" s="3">
        <v>5064936</v>
      </c>
      <c r="N882" s="19">
        <v>46337</v>
      </c>
    </row>
    <row r="883" spans="1:14" s="18" customFormat="1" outlineLevel="2">
      <c r="A883" s="19" t="s">
        <v>271</v>
      </c>
      <c r="B883" s="20" t="s">
        <v>366</v>
      </c>
      <c r="C883" s="21" t="s">
        <v>304</v>
      </c>
      <c r="D883" s="20"/>
      <c r="E883" s="3"/>
      <c r="F883" s="19"/>
      <c r="G883" s="3">
        <v>5064936</v>
      </c>
      <c r="H883" s="2">
        <v>5.0000000000000001E-3</v>
      </c>
      <c r="I883" s="19">
        <v>44880</v>
      </c>
      <c r="J883" s="19">
        <v>44895</v>
      </c>
      <c r="K883" s="3">
        <f>J883-I883+1</f>
        <v>16</v>
      </c>
      <c r="L883" s="3">
        <f>ROUND(G883*H883*K883/365,0)</f>
        <v>1110</v>
      </c>
      <c r="M883" s="3"/>
      <c r="N883" s="19">
        <v>46337</v>
      </c>
    </row>
    <row r="884" spans="1:14" s="18" customFormat="1" outlineLevel="2">
      <c r="A884" s="19" t="s">
        <v>271</v>
      </c>
      <c r="B884" s="20" t="s">
        <v>367</v>
      </c>
      <c r="C884" s="21" t="s">
        <v>368</v>
      </c>
      <c r="D884" s="20" t="s">
        <v>369</v>
      </c>
      <c r="E884" s="3">
        <v>60000000</v>
      </c>
      <c r="F884" s="19">
        <v>44515</v>
      </c>
      <c r="G884" s="3">
        <v>60000000</v>
      </c>
      <c r="H884" s="2">
        <v>5.0000000000000001E-3</v>
      </c>
      <c r="I884" s="19">
        <v>44866</v>
      </c>
      <c r="J884" s="19">
        <v>44895</v>
      </c>
      <c r="K884" s="3">
        <f>J884-I884+1</f>
        <v>30</v>
      </c>
      <c r="L884" s="3">
        <f>ROUND(G884*H884*K884/365,0)</f>
        <v>24658</v>
      </c>
      <c r="M884" s="3">
        <v>60000000</v>
      </c>
      <c r="N884" s="19">
        <v>45610</v>
      </c>
    </row>
    <row r="885" spans="1:14" s="18" customFormat="1" outlineLevel="2">
      <c r="A885" s="19" t="s">
        <v>271</v>
      </c>
      <c r="B885" s="20" t="s">
        <v>40</v>
      </c>
      <c r="C885" s="21" t="s">
        <v>272</v>
      </c>
      <c r="D885" s="20" t="s">
        <v>273</v>
      </c>
      <c r="E885" s="3">
        <v>57000000</v>
      </c>
      <c r="F885" s="19">
        <v>43822</v>
      </c>
      <c r="G885" s="3">
        <v>57000000</v>
      </c>
      <c r="H885" s="2">
        <v>5.0000000000000001E-3</v>
      </c>
      <c r="I885" s="19">
        <v>44866</v>
      </c>
      <c r="J885" s="19">
        <v>44879</v>
      </c>
      <c r="K885" s="3">
        <f>J885-I885+1</f>
        <v>14</v>
      </c>
      <c r="L885" s="3">
        <f>ROUND(G885*H885*K885/365,0)</f>
        <v>10932</v>
      </c>
      <c r="M885" s="3">
        <v>56321429</v>
      </c>
      <c r="N885" s="19">
        <v>45648</v>
      </c>
    </row>
    <row r="886" spans="1:14" s="18" customFormat="1" outlineLevel="2">
      <c r="A886" s="19" t="s">
        <v>271</v>
      </c>
      <c r="B886" s="20" t="s">
        <v>40</v>
      </c>
      <c r="C886" s="21" t="s">
        <v>272</v>
      </c>
      <c r="D886" s="20"/>
      <c r="E886" s="3"/>
      <c r="F886" s="19"/>
      <c r="G886" s="3">
        <v>56321429</v>
      </c>
      <c r="H886" s="2">
        <v>5.0000000000000001E-3</v>
      </c>
      <c r="I886" s="19">
        <v>44880</v>
      </c>
      <c r="J886" s="19">
        <v>44895</v>
      </c>
      <c r="K886" s="3">
        <f>J886-I886+1</f>
        <v>16</v>
      </c>
      <c r="L886" s="3">
        <f>ROUND(G886*H886*K886/365,0)</f>
        <v>12344</v>
      </c>
      <c r="M886" s="3"/>
      <c r="N886" s="19">
        <v>45648</v>
      </c>
    </row>
    <row r="887" spans="1:14" s="18" customFormat="1" outlineLevel="2">
      <c r="A887" s="19" t="s">
        <v>271</v>
      </c>
      <c r="B887" s="20" t="s">
        <v>41</v>
      </c>
      <c r="C887" s="21" t="s">
        <v>218</v>
      </c>
      <c r="D887" s="20" t="s">
        <v>219</v>
      </c>
      <c r="E887" s="3">
        <v>55000000</v>
      </c>
      <c r="F887" s="19">
        <v>44001</v>
      </c>
      <c r="G887" s="3">
        <v>55000000</v>
      </c>
      <c r="H887" s="2">
        <v>5.0000000000000001E-3</v>
      </c>
      <c r="I887" s="19">
        <v>44866</v>
      </c>
      <c r="J887" s="19">
        <v>44895</v>
      </c>
      <c r="K887" s="3">
        <f>J887-I887+1</f>
        <v>30</v>
      </c>
      <c r="L887" s="3">
        <f>ROUND(G887*H887*K887/365,0)</f>
        <v>22603</v>
      </c>
      <c r="M887" s="3">
        <v>55000000</v>
      </c>
      <c r="N887" s="19">
        <v>45826</v>
      </c>
    </row>
    <row r="888" spans="1:14" s="18" customFormat="1" outlineLevel="2">
      <c r="A888" s="19" t="s">
        <v>271</v>
      </c>
      <c r="B888" s="20" t="s">
        <v>370</v>
      </c>
      <c r="C888" s="21" t="s">
        <v>274</v>
      </c>
      <c r="D888" s="20" t="s">
        <v>275</v>
      </c>
      <c r="E888" s="3">
        <v>430080</v>
      </c>
      <c r="F888" s="19">
        <v>44532</v>
      </c>
      <c r="G888" s="3">
        <v>430080</v>
      </c>
      <c r="H888" s="2">
        <v>5.0000000000000001E-3</v>
      </c>
      <c r="I888" s="19">
        <v>44866</v>
      </c>
      <c r="J888" s="19">
        <v>44895</v>
      </c>
      <c r="K888" s="3">
        <f>J888-I888+1</f>
        <v>30</v>
      </c>
      <c r="L888" s="3">
        <f>ROUND(G888*H888*K888/365,0)</f>
        <v>177</v>
      </c>
      <c r="M888" s="3">
        <v>430080</v>
      </c>
      <c r="N888" s="19">
        <v>46357</v>
      </c>
    </row>
    <row r="889" spans="1:14" s="18" customFormat="1" outlineLevel="2">
      <c r="A889" s="19" t="s">
        <v>271</v>
      </c>
      <c r="B889" s="20" t="s">
        <v>371</v>
      </c>
      <c r="C889" s="21" t="s">
        <v>274</v>
      </c>
      <c r="D889" s="20" t="s">
        <v>275</v>
      </c>
      <c r="E889" s="3">
        <v>3192000</v>
      </c>
      <c r="F889" s="19">
        <v>44559</v>
      </c>
      <c r="G889" s="3">
        <v>3192000</v>
      </c>
      <c r="H889" s="2">
        <v>5.0000000000000001E-3</v>
      </c>
      <c r="I889" s="19">
        <v>44866</v>
      </c>
      <c r="J889" s="19">
        <v>44895</v>
      </c>
      <c r="K889" s="3">
        <f>J889-I889+1</f>
        <v>30</v>
      </c>
      <c r="L889" s="3">
        <f>ROUND(G889*H889*K889/365,0)</f>
        <v>1312</v>
      </c>
      <c r="M889" s="3">
        <v>3192000</v>
      </c>
      <c r="N889" s="19">
        <v>46384</v>
      </c>
    </row>
    <row r="890" spans="1:14" s="18" customFormat="1" outlineLevel="2">
      <c r="A890" s="19" t="s">
        <v>271</v>
      </c>
      <c r="B890" s="20" t="s">
        <v>372</v>
      </c>
      <c r="C890" s="21" t="s">
        <v>153</v>
      </c>
      <c r="D890" s="20" t="s">
        <v>154</v>
      </c>
      <c r="E890" s="3">
        <v>10041307</v>
      </c>
      <c r="F890" s="19">
        <v>44537</v>
      </c>
      <c r="G890" s="3">
        <v>10041307</v>
      </c>
      <c r="H890" s="2">
        <v>5.0000000000000001E-3</v>
      </c>
      <c r="I890" s="19">
        <v>44866</v>
      </c>
      <c r="J890" s="19">
        <v>44895</v>
      </c>
      <c r="K890" s="3">
        <f>J890-I890+1</f>
        <v>30</v>
      </c>
      <c r="L890" s="3">
        <f>ROUND(G890*H890*K890/365,0)</f>
        <v>4127</v>
      </c>
      <c r="M890" s="3">
        <v>10041307</v>
      </c>
      <c r="N890" s="19">
        <v>46362</v>
      </c>
    </row>
    <row r="891" spans="1:14" s="18" customFormat="1" outlineLevel="2">
      <c r="A891" s="19" t="s">
        <v>271</v>
      </c>
      <c r="B891" s="20" t="s">
        <v>373</v>
      </c>
      <c r="C891" s="21" t="s">
        <v>153</v>
      </c>
      <c r="D891" s="20" t="s">
        <v>154</v>
      </c>
      <c r="E891" s="3">
        <v>61666606</v>
      </c>
      <c r="F891" s="19">
        <v>44554</v>
      </c>
      <c r="G891" s="3">
        <v>61666606</v>
      </c>
      <c r="H891" s="2">
        <v>5.0000000000000001E-3</v>
      </c>
      <c r="I891" s="19">
        <v>44866</v>
      </c>
      <c r="J891" s="19">
        <v>44895</v>
      </c>
      <c r="K891" s="3">
        <f>J891-I891+1</f>
        <v>30</v>
      </c>
      <c r="L891" s="3">
        <f>ROUND(G891*H891*K891/365,0)</f>
        <v>25342</v>
      </c>
      <c r="M891" s="3">
        <v>61666606</v>
      </c>
      <c r="N891" s="19">
        <v>46379</v>
      </c>
    </row>
    <row r="892" spans="1:14" s="18" customFormat="1" outlineLevel="2">
      <c r="A892" s="19" t="s">
        <v>271</v>
      </c>
      <c r="B892" s="20" t="s">
        <v>374</v>
      </c>
      <c r="C892" s="21" t="s">
        <v>71</v>
      </c>
      <c r="D892" s="20" t="s">
        <v>72</v>
      </c>
      <c r="E892" s="3">
        <v>21000000</v>
      </c>
      <c r="F892" s="19">
        <v>44550</v>
      </c>
      <c r="G892" s="3">
        <v>21000000</v>
      </c>
      <c r="H892" s="2">
        <v>5.0000000000000001E-3</v>
      </c>
      <c r="I892" s="19">
        <v>44866</v>
      </c>
      <c r="J892" s="19">
        <v>44895</v>
      </c>
      <c r="K892" s="3">
        <f>J892-I892+1</f>
        <v>30</v>
      </c>
      <c r="L892" s="3">
        <f>ROUND(G892*H892*K892/365,0)</f>
        <v>8630</v>
      </c>
      <c r="M892" s="3">
        <v>21000000</v>
      </c>
      <c r="N892" s="19">
        <v>46375</v>
      </c>
    </row>
    <row r="893" spans="1:14" s="18" customFormat="1" outlineLevel="2">
      <c r="A893" s="19" t="s">
        <v>271</v>
      </c>
      <c r="B893" s="20" t="s">
        <v>375</v>
      </c>
      <c r="C893" s="21" t="s">
        <v>146</v>
      </c>
      <c r="D893" s="20" t="s">
        <v>147</v>
      </c>
      <c r="E893" s="3">
        <v>2163000</v>
      </c>
      <c r="F893" s="19">
        <v>44552</v>
      </c>
      <c r="G893" s="3">
        <v>2163000</v>
      </c>
      <c r="H893" s="2">
        <v>5.0000000000000001E-3</v>
      </c>
      <c r="I893" s="19">
        <v>44866</v>
      </c>
      <c r="J893" s="19">
        <v>44895</v>
      </c>
      <c r="K893" s="3">
        <f>J893-I893+1</f>
        <v>30</v>
      </c>
      <c r="L893" s="3">
        <f>ROUND(G893*H893*K893/365,0)</f>
        <v>889</v>
      </c>
      <c r="M893" s="3">
        <v>2163000</v>
      </c>
      <c r="N893" s="19">
        <v>45647</v>
      </c>
    </row>
    <row r="894" spans="1:14" s="18" customFormat="1" outlineLevel="2">
      <c r="A894" s="19" t="s">
        <v>271</v>
      </c>
      <c r="B894" s="20" t="s">
        <v>376</v>
      </c>
      <c r="C894" s="21" t="s">
        <v>260</v>
      </c>
      <c r="D894" s="20" t="s">
        <v>261</v>
      </c>
      <c r="E894" s="3">
        <v>23000000</v>
      </c>
      <c r="F894" s="19">
        <v>44553</v>
      </c>
      <c r="G894" s="3">
        <v>23000000</v>
      </c>
      <c r="H894" s="2">
        <v>5.0000000000000001E-3</v>
      </c>
      <c r="I894" s="19">
        <v>44866</v>
      </c>
      <c r="J894" s="19">
        <v>44895</v>
      </c>
      <c r="K894" s="3">
        <f>J894-I894+1</f>
        <v>30</v>
      </c>
      <c r="L894" s="3">
        <f>ROUND(G894*H894*K894/365,0)</f>
        <v>9452</v>
      </c>
      <c r="M894" s="3">
        <v>23000000</v>
      </c>
      <c r="N894" s="19">
        <v>46378</v>
      </c>
    </row>
    <row r="895" spans="1:14" s="18" customFormat="1" outlineLevel="2">
      <c r="A895" s="19" t="s">
        <v>271</v>
      </c>
      <c r="B895" s="20" t="s">
        <v>377</v>
      </c>
      <c r="C895" s="21" t="s">
        <v>290</v>
      </c>
      <c r="D895" s="20" t="s">
        <v>291</v>
      </c>
      <c r="E895" s="3">
        <v>10000000</v>
      </c>
      <c r="F895" s="19">
        <v>44558</v>
      </c>
      <c r="G895" s="3">
        <v>5833330</v>
      </c>
      <c r="H895" s="2">
        <v>5.0000000000000001E-3</v>
      </c>
      <c r="I895" s="19">
        <v>44866</v>
      </c>
      <c r="J895" s="19">
        <v>44879</v>
      </c>
      <c r="K895" s="3">
        <f>J895-I895+1</f>
        <v>14</v>
      </c>
      <c r="L895" s="3">
        <f>ROUND(G895*H895*K895/365,0)</f>
        <v>1119</v>
      </c>
      <c r="M895" s="3">
        <v>5416664</v>
      </c>
      <c r="N895" s="19">
        <v>45653</v>
      </c>
    </row>
    <row r="896" spans="1:14" s="18" customFormat="1" outlineLevel="2">
      <c r="A896" s="19" t="s">
        <v>271</v>
      </c>
      <c r="B896" s="20" t="s">
        <v>377</v>
      </c>
      <c r="C896" s="21" t="s">
        <v>290</v>
      </c>
      <c r="D896" s="20"/>
      <c r="E896" s="3"/>
      <c r="F896" s="19"/>
      <c r="G896" s="3">
        <v>5416664</v>
      </c>
      <c r="H896" s="2">
        <v>5.0000000000000001E-3</v>
      </c>
      <c r="I896" s="19">
        <v>44880</v>
      </c>
      <c r="J896" s="19">
        <v>44895</v>
      </c>
      <c r="K896" s="3">
        <f>J896-I896+1</f>
        <v>16</v>
      </c>
      <c r="L896" s="3">
        <f>ROUND(G896*H896*K896/365,0)</f>
        <v>1187</v>
      </c>
      <c r="M896" s="3"/>
      <c r="N896" s="19">
        <v>45653</v>
      </c>
    </row>
    <row r="897" spans="1:14" s="18" customFormat="1" outlineLevel="2">
      <c r="A897" s="19" t="s">
        <v>271</v>
      </c>
      <c r="B897" s="20" t="s">
        <v>378</v>
      </c>
      <c r="C897" s="21" t="s">
        <v>240</v>
      </c>
      <c r="D897" s="20" t="s">
        <v>241</v>
      </c>
      <c r="E897" s="3">
        <v>25000000</v>
      </c>
      <c r="F897" s="19">
        <v>44573</v>
      </c>
      <c r="G897" s="3">
        <v>25000000</v>
      </c>
      <c r="H897" s="2">
        <v>5.0000000000000001E-3</v>
      </c>
      <c r="I897" s="19">
        <v>44866</v>
      </c>
      <c r="J897" s="19">
        <v>44895</v>
      </c>
      <c r="K897" s="3">
        <f>J897-I897+1</f>
        <v>30</v>
      </c>
      <c r="L897" s="3">
        <f>ROUND(G897*H897*K897/365,0)</f>
        <v>10274</v>
      </c>
      <c r="M897" s="3">
        <v>25000000</v>
      </c>
      <c r="N897" s="19">
        <v>46398</v>
      </c>
    </row>
    <row r="898" spans="1:14" s="18" customFormat="1" outlineLevel="2">
      <c r="A898" s="19" t="s">
        <v>271</v>
      </c>
      <c r="B898" s="20" t="s">
        <v>379</v>
      </c>
      <c r="C898" s="21" t="s">
        <v>260</v>
      </c>
      <c r="D898" s="20" t="s">
        <v>261</v>
      </c>
      <c r="E898" s="3">
        <v>42000000</v>
      </c>
      <c r="F898" s="19">
        <v>44585</v>
      </c>
      <c r="G898" s="3">
        <v>42000000</v>
      </c>
      <c r="H898" s="2">
        <v>5.0000000000000001E-3</v>
      </c>
      <c r="I898" s="19">
        <v>44866</v>
      </c>
      <c r="J898" s="19">
        <v>44895</v>
      </c>
      <c r="K898" s="3">
        <f>J898-I898+1</f>
        <v>30</v>
      </c>
      <c r="L898" s="3">
        <f>ROUND(G898*H898*K898/365,0)</f>
        <v>17260</v>
      </c>
      <c r="M898" s="3">
        <v>42000000</v>
      </c>
      <c r="N898" s="19">
        <v>46410</v>
      </c>
    </row>
    <row r="899" spans="1:14" s="18" customFormat="1" outlineLevel="2">
      <c r="A899" s="19" t="s">
        <v>271</v>
      </c>
      <c r="B899" s="20" t="s">
        <v>42</v>
      </c>
      <c r="C899" s="21" t="s">
        <v>153</v>
      </c>
      <c r="D899" s="20" t="s">
        <v>154</v>
      </c>
      <c r="E899" s="3">
        <v>8907064</v>
      </c>
      <c r="F899" s="19">
        <v>44006</v>
      </c>
      <c r="G899" s="3">
        <v>8907064</v>
      </c>
      <c r="H899" s="2">
        <v>5.0000000000000001E-3</v>
      </c>
      <c r="I899" s="19">
        <v>44866</v>
      </c>
      <c r="J899" s="19">
        <v>44895</v>
      </c>
      <c r="K899" s="3">
        <f>J899-I899+1</f>
        <v>30</v>
      </c>
      <c r="L899" s="3">
        <f>ROUND(G899*H899*K899/365,0)</f>
        <v>3660</v>
      </c>
      <c r="M899" s="3">
        <v>8907064</v>
      </c>
      <c r="N899" s="19">
        <v>45831</v>
      </c>
    </row>
    <row r="900" spans="1:14" s="18" customFormat="1" outlineLevel="2">
      <c r="A900" s="19" t="s">
        <v>271</v>
      </c>
      <c r="B900" s="20" t="s">
        <v>380</v>
      </c>
      <c r="C900" s="21" t="s">
        <v>153</v>
      </c>
      <c r="D900" s="20" t="s">
        <v>154</v>
      </c>
      <c r="E900" s="3">
        <v>25256909</v>
      </c>
      <c r="F900" s="19">
        <v>44585</v>
      </c>
      <c r="G900" s="3">
        <v>25256909</v>
      </c>
      <c r="H900" s="2">
        <v>5.0000000000000001E-3</v>
      </c>
      <c r="I900" s="19">
        <v>44866</v>
      </c>
      <c r="J900" s="19">
        <v>44895</v>
      </c>
      <c r="K900" s="3">
        <f>J900-I900+1</f>
        <v>30</v>
      </c>
      <c r="L900" s="3">
        <f>ROUND(G900*H900*K900/365,0)</f>
        <v>10380</v>
      </c>
      <c r="M900" s="3">
        <v>25256909</v>
      </c>
      <c r="N900" s="19">
        <v>46410</v>
      </c>
    </row>
    <row r="901" spans="1:14" s="18" customFormat="1" outlineLevel="2">
      <c r="A901" s="19" t="s">
        <v>271</v>
      </c>
      <c r="B901" s="20" t="s">
        <v>381</v>
      </c>
      <c r="C901" s="21" t="s">
        <v>274</v>
      </c>
      <c r="D901" s="20" t="s">
        <v>275</v>
      </c>
      <c r="E901" s="3">
        <v>5376000</v>
      </c>
      <c r="F901" s="19">
        <v>44587</v>
      </c>
      <c r="G901" s="3">
        <v>5376000</v>
      </c>
      <c r="H901" s="2">
        <v>5.0000000000000001E-3</v>
      </c>
      <c r="I901" s="19">
        <v>44866</v>
      </c>
      <c r="J901" s="19">
        <v>44895</v>
      </c>
      <c r="K901" s="3">
        <f>J901-I901+1</f>
        <v>30</v>
      </c>
      <c r="L901" s="3">
        <f>ROUND(G901*H901*K901/365,0)</f>
        <v>2209</v>
      </c>
      <c r="M901" s="3">
        <v>5376000</v>
      </c>
      <c r="N901" s="19">
        <v>46412</v>
      </c>
    </row>
    <row r="902" spans="1:14" s="18" customFormat="1" outlineLevel="2">
      <c r="A902" s="19" t="s">
        <v>271</v>
      </c>
      <c r="B902" s="20" t="s">
        <v>485</v>
      </c>
      <c r="C902" s="21" t="s">
        <v>274</v>
      </c>
      <c r="D902" s="20" t="s">
        <v>275</v>
      </c>
      <c r="E902" s="3">
        <v>952140</v>
      </c>
      <c r="F902" s="19">
        <v>44603</v>
      </c>
      <c r="G902" s="3">
        <v>952140</v>
      </c>
      <c r="H902" s="2">
        <v>5.0000000000000001E-3</v>
      </c>
      <c r="I902" s="19">
        <v>44866</v>
      </c>
      <c r="J902" s="19">
        <v>44895</v>
      </c>
      <c r="K902" s="3">
        <f>J902-I902+1</f>
        <v>30</v>
      </c>
      <c r="L902" s="3">
        <f>ROUND(G902*H902*K902/365,0)</f>
        <v>391</v>
      </c>
      <c r="M902" s="3">
        <v>952140</v>
      </c>
      <c r="N902" s="19">
        <v>46428</v>
      </c>
    </row>
    <row r="903" spans="1:14" s="18" customFormat="1" outlineLevel="2">
      <c r="A903" s="19" t="s">
        <v>271</v>
      </c>
      <c r="B903" s="20" t="s">
        <v>484</v>
      </c>
      <c r="C903" s="21" t="s">
        <v>483</v>
      </c>
      <c r="D903" s="20" t="s">
        <v>482</v>
      </c>
      <c r="E903" s="3">
        <v>21000000</v>
      </c>
      <c r="F903" s="19">
        <v>44607</v>
      </c>
      <c r="G903" s="3">
        <v>21000000</v>
      </c>
      <c r="H903" s="2">
        <v>5.0000000000000001E-3</v>
      </c>
      <c r="I903" s="19">
        <v>44866</v>
      </c>
      <c r="J903" s="19">
        <v>44895</v>
      </c>
      <c r="K903" s="3">
        <f>J903-I903+1</f>
        <v>30</v>
      </c>
      <c r="L903" s="3">
        <f>ROUND(G903*H903*K903/365,0)</f>
        <v>8630</v>
      </c>
      <c r="M903" s="3">
        <v>21000000</v>
      </c>
      <c r="N903" s="19">
        <v>45702</v>
      </c>
    </row>
    <row r="904" spans="1:14" s="18" customFormat="1" outlineLevel="2">
      <c r="A904" s="19" t="s">
        <v>271</v>
      </c>
      <c r="B904" s="20" t="s">
        <v>481</v>
      </c>
      <c r="C904" s="21" t="s">
        <v>260</v>
      </c>
      <c r="D904" s="20" t="s">
        <v>261</v>
      </c>
      <c r="E904" s="3">
        <v>22000000</v>
      </c>
      <c r="F904" s="19">
        <v>44616</v>
      </c>
      <c r="G904" s="3">
        <v>22000000</v>
      </c>
      <c r="H904" s="2">
        <v>5.0000000000000001E-3</v>
      </c>
      <c r="I904" s="19">
        <v>44866</v>
      </c>
      <c r="J904" s="19">
        <v>44895</v>
      </c>
      <c r="K904" s="3">
        <f>J904-I904+1</f>
        <v>30</v>
      </c>
      <c r="L904" s="3">
        <f>ROUND(G904*H904*K904/365,0)</f>
        <v>9041</v>
      </c>
      <c r="M904" s="3">
        <v>22000000</v>
      </c>
      <c r="N904" s="19">
        <v>46441</v>
      </c>
    </row>
    <row r="905" spans="1:14" s="18" customFormat="1" outlineLevel="2">
      <c r="A905" s="19" t="s">
        <v>271</v>
      </c>
      <c r="B905" s="20" t="s">
        <v>510</v>
      </c>
      <c r="C905" s="21" t="s">
        <v>286</v>
      </c>
      <c r="D905" s="20" t="s">
        <v>287</v>
      </c>
      <c r="E905" s="3">
        <v>232300000</v>
      </c>
      <c r="F905" s="19">
        <v>44622</v>
      </c>
      <c r="G905" s="3">
        <v>232300000</v>
      </c>
      <c r="H905" s="2">
        <v>5.0000000000000001E-3</v>
      </c>
      <c r="I905" s="19">
        <v>44866</v>
      </c>
      <c r="J905" s="19">
        <v>44895</v>
      </c>
      <c r="K905" s="3">
        <f>J905-I905+1</f>
        <v>30</v>
      </c>
      <c r="L905" s="3">
        <f>ROUND(G905*H905*K905/365,0)</f>
        <v>95466</v>
      </c>
      <c r="M905" s="3">
        <v>232300000</v>
      </c>
      <c r="N905" s="19">
        <v>46447</v>
      </c>
    </row>
    <row r="906" spans="1:14" s="18" customFormat="1" outlineLevel="2">
      <c r="A906" s="19" t="s">
        <v>271</v>
      </c>
      <c r="B906" s="20" t="s">
        <v>509</v>
      </c>
      <c r="C906" s="21" t="s">
        <v>286</v>
      </c>
      <c r="D906" s="20" t="s">
        <v>287</v>
      </c>
      <c r="E906" s="3">
        <v>42840000</v>
      </c>
      <c r="F906" s="19">
        <v>44622</v>
      </c>
      <c r="G906" s="3">
        <v>42840000</v>
      </c>
      <c r="H906" s="2">
        <v>5.0000000000000001E-3</v>
      </c>
      <c r="I906" s="19">
        <v>44866</v>
      </c>
      <c r="J906" s="19">
        <v>44895</v>
      </c>
      <c r="K906" s="3">
        <f>J906-I906+1</f>
        <v>30</v>
      </c>
      <c r="L906" s="3">
        <f>ROUND(G906*H906*K906/365,0)</f>
        <v>17605</v>
      </c>
      <c r="M906" s="3">
        <v>42840000</v>
      </c>
      <c r="N906" s="19">
        <v>46447</v>
      </c>
    </row>
    <row r="907" spans="1:14" s="18" customFormat="1" outlineLevel="2">
      <c r="A907" s="19" t="s">
        <v>271</v>
      </c>
      <c r="B907" s="20" t="s">
        <v>508</v>
      </c>
      <c r="C907" s="21" t="s">
        <v>153</v>
      </c>
      <c r="D907" s="20" t="s">
        <v>154</v>
      </c>
      <c r="E907" s="3">
        <v>1659460</v>
      </c>
      <c r="F907" s="19">
        <v>44628</v>
      </c>
      <c r="G907" s="3">
        <v>1659460</v>
      </c>
      <c r="H907" s="2">
        <v>5.0000000000000001E-3</v>
      </c>
      <c r="I907" s="19">
        <v>44866</v>
      </c>
      <c r="J907" s="19">
        <v>44895</v>
      </c>
      <c r="K907" s="3">
        <f>J907-I907+1</f>
        <v>30</v>
      </c>
      <c r="L907" s="3">
        <f>ROUND(G907*H907*K907/365,0)</f>
        <v>682</v>
      </c>
      <c r="M907" s="3">
        <v>1659460</v>
      </c>
      <c r="N907" s="19">
        <v>46453</v>
      </c>
    </row>
    <row r="908" spans="1:14" s="18" customFormat="1" outlineLevel="2">
      <c r="A908" s="19" t="s">
        <v>271</v>
      </c>
      <c r="B908" s="20" t="s">
        <v>507</v>
      </c>
      <c r="C908" s="21" t="s">
        <v>153</v>
      </c>
      <c r="D908" s="20" t="s">
        <v>154</v>
      </c>
      <c r="E908" s="3">
        <v>5459000</v>
      </c>
      <c r="F908" s="19">
        <v>44628</v>
      </c>
      <c r="G908" s="3">
        <v>5459000</v>
      </c>
      <c r="H908" s="2">
        <v>5.0000000000000001E-3</v>
      </c>
      <c r="I908" s="19">
        <v>44866</v>
      </c>
      <c r="J908" s="19">
        <v>44895</v>
      </c>
      <c r="K908" s="3">
        <f>J908-I908+1</f>
        <v>30</v>
      </c>
      <c r="L908" s="3">
        <f>ROUND(G908*H908*K908/365,0)</f>
        <v>2243</v>
      </c>
      <c r="M908" s="3">
        <v>5459000</v>
      </c>
      <c r="N908" s="19">
        <v>46453</v>
      </c>
    </row>
    <row r="909" spans="1:14" s="18" customFormat="1" outlineLevel="2">
      <c r="A909" s="19" t="s">
        <v>271</v>
      </c>
      <c r="B909" s="20" t="s">
        <v>506</v>
      </c>
      <c r="C909" s="21" t="s">
        <v>153</v>
      </c>
      <c r="D909" s="20" t="s">
        <v>154</v>
      </c>
      <c r="E909" s="3">
        <v>24370416</v>
      </c>
      <c r="F909" s="19">
        <v>44645</v>
      </c>
      <c r="G909" s="3">
        <v>24370416</v>
      </c>
      <c r="H909" s="2">
        <v>5.0000000000000001E-3</v>
      </c>
      <c r="I909" s="19">
        <v>44866</v>
      </c>
      <c r="J909" s="19">
        <v>44895</v>
      </c>
      <c r="K909" s="3">
        <f>J909-I909+1</f>
        <v>30</v>
      </c>
      <c r="L909" s="3">
        <f>ROUND(G909*H909*K909/365,0)</f>
        <v>10015</v>
      </c>
      <c r="M909" s="3">
        <v>24370416</v>
      </c>
      <c r="N909" s="19">
        <v>46470</v>
      </c>
    </row>
    <row r="910" spans="1:14" s="18" customFormat="1" outlineLevel="2">
      <c r="A910" s="19" t="s">
        <v>271</v>
      </c>
      <c r="B910" s="20" t="s">
        <v>43</v>
      </c>
      <c r="C910" s="21" t="s">
        <v>274</v>
      </c>
      <c r="D910" s="20" t="s">
        <v>275</v>
      </c>
      <c r="E910" s="3">
        <v>7560000</v>
      </c>
      <c r="F910" s="19">
        <v>44018</v>
      </c>
      <c r="G910" s="3">
        <v>7560000</v>
      </c>
      <c r="H910" s="2">
        <v>5.0000000000000001E-3</v>
      </c>
      <c r="I910" s="19">
        <v>44866</v>
      </c>
      <c r="J910" s="19">
        <v>44895</v>
      </c>
      <c r="K910" s="3">
        <f>J910-I910+1</f>
        <v>30</v>
      </c>
      <c r="L910" s="3">
        <f>ROUND(G910*H910*K910/365,0)</f>
        <v>3107</v>
      </c>
      <c r="M910" s="3">
        <v>7560000</v>
      </c>
      <c r="N910" s="19">
        <v>45843</v>
      </c>
    </row>
    <row r="911" spans="1:14" s="18" customFormat="1" outlineLevel="2">
      <c r="A911" s="19" t="s">
        <v>271</v>
      </c>
      <c r="B911" s="20" t="s">
        <v>505</v>
      </c>
      <c r="C911" s="21" t="s">
        <v>274</v>
      </c>
      <c r="D911" s="20" t="s">
        <v>275</v>
      </c>
      <c r="E911" s="3">
        <v>2058000</v>
      </c>
      <c r="F911" s="19">
        <v>44629</v>
      </c>
      <c r="G911" s="3">
        <v>2058000</v>
      </c>
      <c r="H911" s="2">
        <v>5.0000000000000001E-3</v>
      </c>
      <c r="I911" s="19">
        <v>44866</v>
      </c>
      <c r="J911" s="19">
        <v>44895</v>
      </c>
      <c r="K911" s="3">
        <f>J911-I911+1</f>
        <v>30</v>
      </c>
      <c r="L911" s="3">
        <f>ROUND(G911*H911*K911/365,0)</f>
        <v>846</v>
      </c>
      <c r="M911" s="3">
        <v>2058000</v>
      </c>
      <c r="N911" s="19">
        <v>46454</v>
      </c>
    </row>
    <row r="912" spans="1:14" s="18" customFormat="1" outlineLevel="2">
      <c r="A912" s="19" t="s">
        <v>271</v>
      </c>
      <c r="B912" s="20" t="s">
        <v>504</v>
      </c>
      <c r="C912" s="21" t="s">
        <v>274</v>
      </c>
      <c r="D912" s="20" t="s">
        <v>275</v>
      </c>
      <c r="E912" s="3">
        <v>89460</v>
      </c>
      <c r="F912" s="19">
        <v>44631</v>
      </c>
      <c r="G912" s="3">
        <v>89460</v>
      </c>
      <c r="H912" s="2">
        <v>5.0000000000000001E-3</v>
      </c>
      <c r="I912" s="19">
        <v>44866</v>
      </c>
      <c r="J912" s="19">
        <v>44895</v>
      </c>
      <c r="K912" s="3">
        <f>J912-I912+1</f>
        <v>30</v>
      </c>
      <c r="L912" s="3">
        <f>ROUND(G912*H912*K912/365,0)</f>
        <v>37</v>
      </c>
      <c r="M912" s="3">
        <v>89460</v>
      </c>
      <c r="N912" s="19">
        <v>46456</v>
      </c>
    </row>
    <row r="913" spans="1:14" s="18" customFormat="1" outlineLevel="2">
      <c r="A913" s="19" t="s">
        <v>271</v>
      </c>
      <c r="B913" s="20" t="s">
        <v>503</v>
      </c>
      <c r="C913" s="21" t="s">
        <v>274</v>
      </c>
      <c r="D913" s="20" t="s">
        <v>275</v>
      </c>
      <c r="E913" s="3">
        <v>4989600</v>
      </c>
      <c r="F913" s="19">
        <v>44650</v>
      </c>
      <c r="G913" s="3">
        <v>4989600</v>
      </c>
      <c r="H913" s="2">
        <v>5.0000000000000001E-3</v>
      </c>
      <c r="I913" s="19">
        <v>44866</v>
      </c>
      <c r="J913" s="19">
        <v>44895</v>
      </c>
      <c r="K913" s="3">
        <f>J913-I913+1</f>
        <v>30</v>
      </c>
      <c r="L913" s="3">
        <f>ROUND(G913*H913*K913/365,0)</f>
        <v>2051</v>
      </c>
      <c r="M913" s="3">
        <v>4989600</v>
      </c>
      <c r="N913" s="19">
        <v>46475</v>
      </c>
    </row>
    <row r="914" spans="1:14" s="18" customFormat="1" outlineLevel="2">
      <c r="A914" s="19" t="s">
        <v>271</v>
      </c>
      <c r="B914" s="20" t="s">
        <v>502</v>
      </c>
      <c r="C914" s="21" t="s">
        <v>157</v>
      </c>
      <c r="D914" s="20" t="s">
        <v>158</v>
      </c>
      <c r="E914" s="3">
        <v>10000000</v>
      </c>
      <c r="F914" s="19">
        <v>44630</v>
      </c>
      <c r="G914" s="3">
        <v>10000000</v>
      </c>
      <c r="H914" s="2">
        <v>3.0000000000000001E-3</v>
      </c>
      <c r="I914" s="19">
        <v>44866</v>
      </c>
      <c r="J914" s="19">
        <v>44895</v>
      </c>
      <c r="K914" s="3">
        <f>J914-I914+1</f>
        <v>30</v>
      </c>
      <c r="L914" s="3">
        <f>ROUND(G914*H914*K914/365,0)</f>
        <v>2466</v>
      </c>
      <c r="M914" s="3">
        <v>10000000</v>
      </c>
      <c r="N914" s="19">
        <v>45725</v>
      </c>
    </row>
    <row r="915" spans="1:14" s="18" customFormat="1" outlineLevel="2">
      <c r="A915" s="19" t="s">
        <v>271</v>
      </c>
      <c r="B915" s="20" t="s">
        <v>501</v>
      </c>
      <c r="C915" s="21" t="s">
        <v>159</v>
      </c>
      <c r="D915" s="20" t="s">
        <v>160</v>
      </c>
      <c r="E915" s="3">
        <v>69000000</v>
      </c>
      <c r="F915" s="19">
        <v>44630</v>
      </c>
      <c r="G915" s="3">
        <v>69000000</v>
      </c>
      <c r="H915" s="2">
        <v>5.0000000000000001E-3</v>
      </c>
      <c r="I915" s="19">
        <v>44866</v>
      </c>
      <c r="J915" s="19">
        <v>44895</v>
      </c>
      <c r="K915" s="3">
        <f>J915-I915+1</f>
        <v>30</v>
      </c>
      <c r="L915" s="3">
        <f>ROUND(G915*H915*K915/365,0)</f>
        <v>28356</v>
      </c>
      <c r="M915" s="3">
        <v>69000000</v>
      </c>
      <c r="N915" s="19">
        <v>45725</v>
      </c>
    </row>
    <row r="916" spans="1:14" s="18" customFormat="1" outlineLevel="2">
      <c r="A916" s="19" t="s">
        <v>271</v>
      </c>
      <c r="B916" s="20" t="s">
        <v>500</v>
      </c>
      <c r="C916" s="21" t="s">
        <v>290</v>
      </c>
      <c r="D916" s="20" t="s">
        <v>291</v>
      </c>
      <c r="E916" s="3">
        <v>6890000</v>
      </c>
      <c r="F916" s="19">
        <v>44641</v>
      </c>
      <c r="G916" s="3">
        <v>4593335</v>
      </c>
      <c r="H916" s="2">
        <v>5.0000000000000001E-3</v>
      </c>
      <c r="I916" s="19">
        <v>44866</v>
      </c>
      <c r="J916" s="19">
        <v>44879</v>
      </c>
      <c r="K916" s="3">
        <f>J916-I916+1</f>
        <v>14</v>
      </c>
      <c r="L916" s="3">
        <f>ROUND(G916*H916*K916/365,0)</f>
        <v>881</v>
      </c>
      <c r="M916" s="3">
        <v>4265240</v>
      </c>
      <c r="N916" s="19">
        <v>45736</v>
      </c>
    </row>
    <row r="917" spans="1:14" s="18" customFormat="1" outlineLevel="2">
      <c r="A917" s="19" t="s">
        <v>271</v>
      </c>
      <c r="B917" s="20" t="s">
        <v>500</v>
      </c>
      <c r="C917" s="21" t="s">
        <v>290</v>
      </c>
      <c r="D917" s="20"/>
      <c r="E917" s="3"/>
      <c r="F917" s="19"/>
      <c r="G917" s="3">
        <v>4265240</v>
      </c>
      <c r="H917" s="2">
        <v>5.0000000000000001E-3</v>
      </c>
      <c r="I917" s="19">
        <v>44880</v>
      </c>
      <c r="J917" s="19">
        <v>44895</v>
      </c>
      <c r="K917" s="3">
        <f>J917-I917+1</f>
        <v>16</v>
      </c>
      <c r="L917" s="3">
        <f>ROUND(G917*H917*K917/365,0)</f>
        <v>935</v>
      </c>
      <c r="M917" s="3"/>
      <c r="N917" s="19">
        <v>45736</v>
      </c>
    </row>
    <row r="918" spans="1:14" s="18" customFormat="1" outlineLevel="2">
      <c r="A918" s="19" t="s">
        <v>271</v>
      </c>
      <c r="B918" s="20" t="s">
        <v>499</v>
      </c>
      <c r="C918" s="21" t="s">
        <v>356</v>
      </c>
      <c r="D918" s="20" t="s">
        <v>357</v>
      </c>
      <c r="E918" s="3">
        <v>14200000</v>
      </c>
      <c r="F918" s="19">
        <v>44642</v>
      </c>
      <c r="G918" s="3">
        <v>14200000</v>
      </c>
      <c r="H918" s="2">
        <v>5.0000000000000001E-3</v>
      </c>
      <c r="I918" s="19">
        <v>44866</v>
      </c>
      <c r="J918" s="19">
        <v>44895</v>
      </c>
      <c r="K918" s="3">
        <f>J918-I918+1</f>
        <v>30</v>
      </c>
      <c r="L918" s="3">
        <f>ROUND(G918*H918*K918/365,0)</f>
        <v>5836</v>
      </c>
      <c r="M918" s="3">
        <v>14200000</v>
      </c>
      <c r="N918" s="19">
        <v>45737</v>
      </c>
    </row>
    <row r="919" spans="1:14" s="18" customFormat="1" outlineLevel="2">
      <c r="A919" s="19" t="s">
        <v>271</v>
      </c>
      <c r="B919" s="20" t="s">
        <v>498</v>
      </c>
      <c r="C919" s="21" t="s">
        <v>497</v>
      </c>
      <c r="D919" s="20" t="s">
        <v>496</v>
      </c>
      <c r="E919" s="3">
        <v>64000000</v>
      </c>
      <c r="F919" s="19">
        <v>44644</v>
      </c>
      <c r="G919" s="3">
        <v>64000000</v>
      </c>
      <c r="H919" s="2">
        <v>5.0000000000000001E-3</v>
      </c>
      <c r="I919" s="19">
        <v>44866</v>
      </c>
      <c r="J919" s="19">
        <v>44895</v>
      </c>
      <c r="K919" s="3">
        <f>J919-I919+1</f>
        <v>30</v>
      </c>
      <c r="L919" s="3">
        <f>ROUND(G919*H919*K919/365,0)</f>
        <v>26301</v>
      </c>
      <c r="M919" s="3">
        <v>64000000</v>
      </c>
      <c r="N919" s="19">
        <v>46469</v>
      </c>
    </row>
    <row r="920" spans="1:14" s="18" customFormat="1" outlineLevel="2">
      <c r="A920" s="19" t="s">
        <v>271</v>
      </c>
      <c r="B920" s="20" t="s">
        <v>518</v>
      </c>
      <c r="C920" s="21" t="s">
        <v>350</v>
      </c>
      <c r="D920" s="20" t="s">
        <v>351</v>
      </c>
      <c r="E920" s="3">
        <v>82000000</v>
      </c>
      <c r="F920" s="19">
        <v>44659</v>
      </c>
      <c r="G920" s="3">
        <v>82000000</v>
      </c>
      <c r="H920" s="2">
        <v>5.0000000000000001E-3</v>
      </c>
      <c r="I920" s="19">
        <v>44866</v>
      </c>
      <c r="J920" s="19">
        <v>44895</v>
      </c>
      <c r="K920" s="3">
        <f>J920-I920+1</f>
        <v>30</v>
      </c>
      <c r="L920" s="3">
        <f>ROUND(G920*H920*K920/365,0)</f>
        <v>33699</v>
      </c>
      <c r="M920" s="3">
        <v>82000000</v>
      </c>
      <c r="N920" s="19">
        <v>46484</v>
      </c>
    </row>
    <row r="921" spans="1:14" s="18" customFormat="1" outlineLevel="2">
      <c r="A921" s="19" t="s">
        <v>271</v>
      </c>
      <c r="B921" s="20" t="s">
        <v>517</v>
      </c>
      <c r="C921" s="21" t="s">
        <v>159</v>
      </c>
      <c r="D921" s="20" t="s">
        <v>160</v>
      </c>
      <c r="E921" s="3">
        <v>29000000</v>
      </c>
      <c r="F921" s="19">
        <v>44672</v>
      </c>
      <c r="G921" s="3">
        <v>29000000</v>
      </c>
      <c r="H921" s="2">
        <v>5.0000000000000001E-3</v>
      </c>
      <c r="I921" s="19">
        <v>44866</v>
      </c>
      <c r="J921" s="19">
        <v>44895</v>
      </c>
      <c r="K921" s="3">
        <f>J921-I921+1</f>
        <v>30</v>
      </c>
      <c r="L921" s="3">
        <f>ROUND(G921*H921*K921/365,0)</f>
        <v>11918</v>
      </c>
      <c r="M921" s="3">
        <v>29000000</v>
      </c>
      <c r="N921" s="19">
        <v>46497</v>
      </c>
    </row>
    <row r="922" spans="1:14" s="18" customFormat="1" outlineLevel="2">
      <c r="A922" s="19" t="s">
        <v>271</v>
      </c>
      <c r="B922" s="20" t="s">
        <v>44</v>
      </c>
      <c r="C922" s="21" t="s">
        <v>272</v>
      </c>
      <c r="D922" s="20" t="s">
        <v>273</v>
      </c>
      <c r="E922" s="3">
        <v>38000000</v>
      </c>
      <c r="F922" s="19">
        <v>44022</v>
      </c>
      <c r="G922" s="3">
        <v>38000000</v>
      </c>
      <c r="H922" s="2">
        <v>5.0000000000000001E-3</v>
      </c>
      <c r="I922" s="19">
        <v>44866</v>
      </c>
      <c r="J922" s="19">
        <v>44879</v>
      </c>
      <c r="K922" s="3">
        <f>J922-I922+1</f>
        <v>14</v>
      </c>
      <c r="L922" s="3">
        <f>ROUND(G922*H922*K922/365,0)</f>
        <v>7288</v>
      </c>
      <c r="M922" s="3">
        <v>37547619</v>
      </c>
      <c r="N922" s="19">
        <v>45847</v>
      </c>
    </row>
    <row r="923" spans="1:14" s="18" customFormat="1" outlineLevel="2">
      <c r="A923" s="19" t="s">
        <v>271</v>
      </c>
      <c r="B923" s="20" t="s">
        <v>44</v>
      </c>
      <c r="C923" s="21" t="s">
        <v>272</v>
      </c>
      <c r="D923" s="20"/>
      <c r="E923" s="3"/>
      <c r="F923" s="19"/>
      <c r="G923" s="3">
        <v>37547619</v>
      </c>
      <c r="H923" s="2">
        <v>5.0000000000000001E-3</v>
      </c>
      <c r="I923" s="19">
        <v>44880</v>
      </c>
      <c r="J923" s="19">
        <v>44895</v>
      </c>
      <c r="K923" s="3">
        <f>J923-I923+1</f>
        <v>16</v>
      </c>
      <c r="L923" s="3">
        <f>ROUND(G923*H923*K923/365,0)</f>
        <v>8230</v>
      </c>
      <c r="M923" s="3"/>
      <c r="N923" s="19">
        <v>45847</v>
      </c>
    </row>
    <row r="924" spans="1:14" s="18" customFormat="1" outlineLevel="2">
      <c r="A924" s="19" t="s">
        <v>271</v>
      </c>
      <c r="B924" s="20" t="s">
        <v>516</v>
      </c>
      <c r="C924" s="21" t="s">
        <v>260</v>
      </c>
      <c r="D924" s="20" t="s">
        <v>261</v>
      </c>
      <c r="E924" s="3">
        <v>28000000</v>
      </c>
      <c r="F924" s="19">
        <v>44676</v>
      </c>
      <c r="G924" s="3">
        <v>28000000</v>
      </c>
      <c r="H924" s="2">
        <v>5.0000000000000001E-3</v>
      </c>
      <c r="I924" s="19">
        <v>44866</v>
      </c>
      <c r="J924" s="19">
        <v>44895</v>
      </c>
      <c r="K924" s="3">
        <f>J924-I924+1</f>
        <v>30</v>
      </c>
      <c r="L924" s="3">
        <f>ROUND(G924*H924*K924/365,0)</f>
        <v>11507</v>
      </c>
      <c r="M924" s="3">
        <v>28000000</v>
      </c>
      <c r="N924" s="19">
        <v>46501</v>
      </c>
    </row>
    <row r="925" spans="1:14" s="18" customFormat="1" outlineLevel="2">
      <c r="A925" s="19" t="s">
        <v>271</v>
      </c>
      <c r="B925" s="20" t="s">
        <v>515</v>
      </c>
      <c r="C925" s="21" t="s">
        <v>274</v>
      </c>
      <c r="D925" s="20" t="s">
        <v>275</v>
      </c>
      <c r="E925" s="3">
        <v>1974000</v>
      </c>
      <c r="F925" s="19">
        <v>44680</v>
      </c>
      <c r="G925" s="3">
        <v>1974000</v>
      </c>
      <c r="H925" s="2">
        <v>5.0000000000000001E-3</v>
      </c>
      <c r="I925" s="19">
        <v>44866</v>
      </c>
      <c r="J925" s="19">
        <v>44895</v>
      </c>
      <c r="K925" s="3">
        <f>J925-I925+1</f>
        <v>30</v>
      </c>
      <c r="L925" s="3">
        <f>ROUND(G925*H925*K925/365,0)</f>
        <v>811</v>
      </c>
      <c r="M925" s="3">
        <v>1974000</v>
      </c>
      <c r="N925" s="19">
        <v>46505</v>
      </c>
    </row>
    <row r="926" spans="1:14" s="18" customFormat="1" outlineLevel="2">
      <c r="A926" s="19" t="s">
        <v>271</v>
      </c>
      <c r="B926" s="20" t="s">
        <v>528</v>
      </c>
      <c r="C926" s="21" t="s">
        <v>360</v>
      </c>
      <c r="D926" s="20" t="s">
        <v>361</v>
      </c>
      <c r="E926" s="3">
        <v>63360000</v>
      </c>
      <c r="F926" s="19">
        <v>44697</v>
      </c>
      <c r="G926" s="3">
        <v>63360000</v>
      </c>
      <c r="H926" s="2">
        <v>5.0000000000000001E-3</v>
      </c>
      <c r="I926" s="19">
        <v>44866</v>
      </c>
      <c r="J926" s="19">
        <v>44895</v>
      </c>
      <c r="K926" s="3">
        <f>J926-I926+1</f>
        <v>30</v>
      </c>
      <c r="L926" s="3">
        <f>ROUND(G926*H926*K926/365,0)</f>
        <v>26038</v>
      </c>
      <c r="M926" s="3">
        <v>63360000</v>
      </c>
      <c r="N926" s="19">
        <v>45792</v>
      </c>
    </row>
    <row r="927" spans="1:14" s="18" customFormat="1" outlineLevel="2">
      <c r="A927" s="19" t="s">
        <v>271</v>
      </c>
      <c r="B927" s="20" t="s">
        <v>527</v>
      </c>
      <c r="C927" s="21" t="s">
        <v>260</v>
      </c>
      <c r="D927" s="20" t="s">
        <v>261</v>
      </c>
      <c r="E927" s="3">
        <v>19000000</v>
      </c>
      <c r="F927" s="19">
        <v>44706</v>
      </c>
      <c r="G927" s="3">
        <v>19000000</v>
      </c>
      <c r="H927" s="2">
        <v>5.0000000000000001E-3</v>
      </c>
      <c r="I927" s="19">
        <v>44866</v>
      </c>
      <c r="J927" s="19">
        <v>44895</v>
      </c>
      <c r="K927" s="3">
        <f>J927-I927+1</f>
        <v>30</v>
      </c>
      <c r="L927" s="3">
        <f>ROUND(G927*H927*K927/365,0)</f>
        <v>7808</v>
      </c>
      <c r="M927" s="3">
        <v>19000000</v>
      </c>
      <c r="N927" s="19">
        <v>46531</v>
      </c>
    </row>
    <row r="928" spans="1:14" s="18" customFormat="1" outlineLevel="2">
      <c r="A928" s="19" t="s">
        <v>271</v>
      </c>
      <c r="B928" s="20" t="s">
        <v>526</v>
      </c>
      <c r="C928" s="21" t="s">
        <v>153</v>
      </c>
      <c r="D928" s="20" t="s">
        <v>154</v>
      </c>
      <c r="E928" s="3">
        <v>31865474</v>
      </c>
      <c r="F928" s="19">
        <v>44706</v>
      </c>
      <c r="G928" s="3">
        <v>31865474</v>
      </c>
      <c r="H928" s="2">
        <v>5.0000000000000001E-3</v>
      </c>
      <c r="I928" s="19">
        <v>44866</v>
      </c>
      <c r="J928" s="19">
        <v>44895</v>
      </c>
      <c r="K928" s="3">
        <f>J928-I928+1</f>
        <v>30</v>
      </c>
      <c r="L928" s="3">
        <f>ROUND(G928*H928*K928/365,0)</f>
        <v>13095</v>
      </c>
      <c r="M928" s="3">
        <v>31865474</v>
      </c>
      <c r="N928" s="19">
        <v>46531</v>
      </c>
    </row>
    <row r="929" spans="1:14" s="18" customFormat="1" outlineLevel="2">
      <c r="A929" s="19" t="s">
        <v>271</v>
      </c>
      <c r="B929" s="20" t="s">
        <v>534</v>
      </c>
      <c r="C929" s="21" t="s">
        <v>304</v>
      </c>
      <c r="D929" s="20" t="s">
        <v>305</v>
      </c>
      <c r="E929" s="3">
        <v>15240000</v>
      </c>
      <c r="F929" s="19">
        <v>44714</v>
      </c>
      <c r="G929" s="3">
        <v>14505544</v>
      </c>
      <c r="H929" s="2">
        <v>5.0000000000000001E-3</v>
      </c>
      <c r="I929" s="19">
        <v>44866</v>
      </c>
      <c r="J929" s="19">
        <v>44879</v>
      </c>
      <c r="K929" s="3">
        <f>J929-I929+1</f>
        <v>14</v>
      </c>
      <c r="L929" s="3">
        <f>ROUND(G929*H929*K929/365,0)</f>
        <v>2782</v>
      </c>
      <c r="M929" s="3">
        <v>14321930</v>
      </c>
      <c r="N929" s="19">
        <v>46539</v>
      </c>
    </row>
    <row r="930" spans="1:14" s="18" customFormat="1" outlineLevel="2">
      <c r="A930" s="19" t="s">
        <v>271</v>
      </c>
      <c r="B930" s="20" t="s">
        <v>534</v>
      </c>
      <c r="C930" s="21" t="s">
        <v>304</v>
      </c>
      <c r="D930" s="20"/>
      <c r="E930" s="3"/>
      <c r="F930" s="19"/>
      <c r="G930" s="3">
        <v>14321930</v>
      </c>
      <c r="H930" s="2">
        <v>5.0000000000000001E-3</v>
      </c>
      <c r="I930" s="19">
        <v>44880</v>
      </c>
      <c r="J930" s="19">
        <v>44895</v>
      </c>
      <c r="K930" s="3">
        <f>J930-I930+1</f>
        <v>16</v>
      </c>
      <c r="L930" s="3">
        <f>ROUND(G930*H930*K930/365,0)</f>
        <v>3139</v>
      </c>
      <c r="M930" s="3"/>
      <c r="N930" s="19">
        <v>46539</v>
      </c>
    </row>
    <row r="931" spans="1:14" s="18" customFormat="1" outlineLevel="2">
      <c r="A931" s="19" t="s">
        <v>271</v>
      </c>
      <c r="B931" s="20" t="s">
        <v>531</v>
      </c>
      <c r="C931" s="21" t="s">
        <v>135</v>
      </c>
      <c r="D931" s="20" t="s">
        <v>136</v>
      </c>
      <c r="E931" s="3">
        <v>43700000</v>
      </c>
      <c r="F931" s="19">
        <v>44736</v>
      </c>
      <c r="G931" s="3">
        <v>43700000</v>
      </c>
      <c r="H931" s="2">
        <v>5.0000000000000001E-3</v>
      </c>
      <c r="I931" s="19">
        <v>44866</v>
      </c>
      <c r="J931" s="19">
        <v>44895</v>
      </c>
      <c r="K931" s="3">
        <f>J931-I931+1</f>
        <v>30</v>
      </c>
      <c r="L931" s="3">
        <f>ROUND(G931*H931*K931/365,0)</f>
        <v>17959</v>
      </c>
      <c r="M931" s="3">
        <v>43700000</v>
      </c>
      <c r="N931" s="19">
        <v>46561</v>
      </c>
    </row>
    <row r="932" spans="1:14" s="18" customFormat="1" outlineLevel="2">
      <c r="A932" s="19" t="s">
        <v>271</v>
      </c>
      <c r="B932" s="20" t="s">
        <v>539</v>
      </c>
      <c r="C932" s="21" t="s">
        <v>153</v>
      </c>
      <c r="D932" s="20" t="s">
        <v>154</v>
      </c>
      <c r="E932" s="3">
        <v>31515011</v>
      </c>
      <c r="F932" s="19">
        <v>44736</v>
      </c>
      <c r="G932" s="3">
        <v>31515011</v>
      </c>
      <c r="H932" s="2">
        <v>5.0000000000000001E-3</v>
      </c>
      <c r="I932" s="19">
        <v>44866</v>
      </c>
      <c r="J932" s="19">
        <v>44895</v>
      </c>
      <c r="K932" s="3">
        <f>J932-I932+1</f>
        <v>30</v>
      </c>
      <c r="L932" s="3">
        <f>ROUND(G932*H932*K932/365,0)</f>
        <v>12951</v>
      </c>
      <c r="M932" s="3">
        <v>31515011</v>
      </c>
      <c r="N932" s="19">
        <v>46561</v>
      </c>
    </row>
    <row r="933" spans="1:14" s="18" customFormat="1" outlineLevel="2">
      <c r="A933" s="19" t="s">
        <v>271</v>
      </c>
      <c r="B933" s="20" t="s">
        <v>45</v>
      </c>
      <c r="C933" s="21" t="s">
        <v>272</v>
      </c>
      <c r="D933" s="20" t="s">
        <v>273</v>
      </c>
      <c r="E933" s="3">
        <v>10500000</v>
      </c>
      <c r="F933" s="19">
        <v>44022</v>
      </c>
      <c r="G933" s="3">
        <v>10500000</v>
      </c>
      <c r="H933" s="2">
        <v>5.0000000000000001E-3</v>
      </c>
      <c r="I933" s="19">
        <v>44866</v>
      </c>
      <c r="J933" s="19">
        <v>44879</v>
      </c>
      <c r="K933" s="3">
        <f>J933-I933+1</f>
        <v>14</v>
      </c>
      <c r="L933" s="3">
        <f>ROUND(G933*H933*K933/365,0)</f>
        <v>2014</v>
      </c>
      <c r="M933" s="3">
        <v>10375000</v>
      </c>
      <c r="N933" s="19">
        <v>45847</v>
      </c>
    </row>
    <row r="934" spans="1:14" s="18" customFormat="1" outlineLevel="2">
      <c r="A934" s="19" t="s">
        <v>271</v>
      </c>
      <c r="B934" s="20" t="s">
        <v>45</v>
      </c>
      <c r="C934" s="21" t="s">
        <v>272</v>
      </c>
      <c r="D934" s="20"/>
      <c r="E934" s="3"/>
      <c r="F934" s="19"/>
      <c r="G934" s="3">
        <v>10375000</v>
      </c>
      <c r="H934" s="2">
        <v>5.0000000000000001E-3</v>
      </c>
      <c r="I934" s="19">
        <v>44880</v>
      </c>
      <c r="J934" s="19">
        <v>44895</v>
      </c>
      <c r="K934" s="3">
        <f>J934-I934+1</f>
        <v>16</v>
      </c>
      <c r="L934" s="3">
        <f>ROUND(G934*H934*K934/365,0)</f>
        <v>2274</v>
      </c>
      <c r="M934" s="3"/>
      <c r="N934" s="19">
        <v>45847</v>
      </c>
    </row>
    <row r="935" spans="1:14" s="18" customFormat="1" outlineLevel="2">
      <c r="A935" s="19" t="s">
        <v>271</v>
      </c>
      <c r="B935" s="20" t="s">
        <v>538</v>
      </c>
      <c r="C935" s="21" t="s">
        <v>260</v>
      </c>
      <c r="D935" s="20" t="s">
        <v>261</v>
      </c>
      <c r="E935" s="3">
        <v>14000000</v>
      </c>
      <c r="F935" s="19">
        <v>44739</v>
      </c>
      <c r="G935" s="3">
        <v>14000000</v>
      </c>
      <c r="H935" s="2">
        <v>5.0000000000000001E-3</v>
      </c>
      <c r="I935" s="19">
        <v>44866</v>
      </c>
      <c r="J935" s="19">
        <v>44895</v>
      </c>
      <c r="K935" s="3">
        <f>J935-I935+1</f>
        <v>30</v>
      </c>
      <c r="L935" s="3">
        <f>ROUND(G935*H935*K935/365,0)</f>
        <v>5753</v>
      </c>
      <c r="M935" s="3">
        <v>14000000</v>
      </c>
      <c r="N935" s="19">
        <v>46564</v>
      </c>
    </row>
    <row r="936" spans="1:14" s="18" customFormat="1" outlineLevel="2">
      <c r="A936" s="19" t="s">
        <v>271</v>
      </c>
      <c r="B936" s="20" t="s">
        <v>537</v>
      </c>
      <c r="C936" s="21" t="s">
        <v>290</v>
      </c>
      <c r="D936" s="20" t="s">
        <v>291</v>
      </c>
      <c r="E936" s="3">
        <v>27270000</v>
      </c>
      <c r="F936" s="19">
        <v>44741</v>
      </c>
      <c r="G936" s="3">
        <v>21210000</v>
      </c>
      <c r="H936" s="2">
        <v>5.0000000000000001E-3</v>
      </c>
      <c r="I936" s="19">
        <v>44866</v>
      </c>
      <c r="J936" s="19">
        <v>44879</v>
      </c>
      <c r="K936" s="3">
        <f>J936-I936+1</f>
        <v>14</v>
      </c>
      <c r="L936" s="3">
        <f>ROUND(G936*H936*K936/365,0)</f>
        <v>4068</v>
      </c>
      <c r="M936" s="3">
        <v>19695000</v>
      </c>
      <c r="N936" s="19">
        <v>45836</v>
      </c>
    </row>
    <row r="937" spans="1:14" s="18" customFormat="1" outlineLevel="2">
      <c r="A937" s="19" t="s">
        <v>271</v>
      </c>
      <c r="B937" s="20" t="s">
        <v>537</v>
      </c>
      <c r="C937" s="21" t="s">
        <v>290</v>
      </c>
      <c r="D937" s="20"/>
      <c r="E937" s="3"/>
      <c r="F937" s="19"/>
      <c r="G937" s="3">
        <v>19695000</v>
      </c>
      <c r="H937" s="2">
        <v>5.0000000000000001E-3</v>
      </c>
      <c r="I937" s="19">
        <v>44880</v>
      </c>
      <c r="J937" s="19">
        <v>44895</v>
      </c>
      <c r="K937" s="3">
        <f>J937-I937+1</f>
        <v>16</v>
      </c>
      <c r="L937" s="3">
        <f>ROUND(G937*H937*K937/365,0)</f>
        <v>4317</v>
      </c>
      <c r="M937" s="3"/>
      <c r="N937" s="19">
        <v>45836</v>
      </c>
    </row>
    <row r="938" spans="1:14" s="18" customFormat="1" outlineLevel="2">
      <c r="A938" s="19" t="s">
        <v>271</v>
      </c>
      <c r="B938" s="20" t="s">
        <v>536</v>
      </c>
      <c r="C938" s="21" t="s">
        <v>274</v>
      </c>
      <c r="D938" s="20" t="s">
        <v>275</v>
      </c>
      <c r="E938" s="3">
        <v>840000</v>
      </c>
      <c r="F938" s="19">
        <v>44741</v>
      </c>
      <c r="G938" s="3">
        <v>840000</v>
      </c>
      <c r="H938" s="2">
        <v>5.0000000000000001E-3</v>
      </c>
      <c r="I938" s="19">
        <v>44866</v>
      </c>
      <c r="J938" s="19">
        <v>44895</v>
      </c>
      <c r="K938" s="3">
        <f>J938-I938+1</f>
        <v>30</v>
      </c>
      <c r="L938" s="3">
        <f>ROUND(G938*H938*K938/365,0)</f>
        <v>345</v>
      </c>
      <c r="M938" s="3">
        <v>840000</v>
      </c>
      <c r="N938" s="19">
        <v>46566</v>
      </c>
    </row>
    <row r="939" spans="1:14" s="18" customFormat="1" outlineLevel="2">
      <c r="A939" s="19" t="s">
        <v>271</v>
      </c>
      <c r="B939" s="20" t="s">
        <v>535</v>
      </c>
      <c r="C939" s="21" t="s">
        <v>266</v>
      </c>
      <c r="D939" s="20" t="s">
        <v>267</v>
      </c>
      <c r="E939" s="3">
        <v>500000000</v>
      </c>
      <c r="F939" s="19">
        <v>44742</v>
      </c>
      <c r="G939" s="3">
        <v>500000000</v>
      </c>
      <c r="H939" s="2">
        <v>5.0000000000000001E-3</v>
      </c>
      <c r="I939" s="19">
        <v>44866</v>
      </c>
      <c r="J939" s="19">
        <v>44895</v>
      </c>
      <c r="K939" s="3">
        <f>J939-I939+1</f>
        <v>30</v>
      </c>
      <c r="L939" s="3">
        <f>ROUND(G939*H939*K939/365,0)</f>
        <v>205479</v>
      </c>
      <c r="M939" s="3">
        <v>500000000</v>
      </c>
      <c r="N939" s="19">
        <v>46567</v>
      </c>
    </row>
    <row r="940" spans="1:14" s="18" customFormat="1" outlineLevel="2">
      <c r="A940" s="19" t="s">
        <v>271</v>
      </c>
      <c r="B940" s="20" t="s">
        <v>547</v>
      </c>
      <c r="C940" s="21" t="s">
        <v>274</v>
      </c>
      <c r="D940" s="20" t="s">
        <v>275</v>
      </c>
      <c r="E940" s="3">
        <v>14232425</v>
      </c>
      <c r="F940" s="19">
        <v>44753</v>
      </c>
      <c r="G940" s="3">
        <v>14232425</v>
      </c>
      <c r="H940" s="2">
        <v>5.0000000000000001E-3</v>
      </c>
      <c r="I940" s="19">
        <v>44866</v>
      </c>
      <c r="J940" s="19">
        <v>44895</v>
      </c>
      <c r="K940" s="3">
        <f>J940-I940+1</f>
        <v>30</v>
      </c>
      <c r="L940" s="3">
        <f>ROUND(G940*H940*K940/365,0)</f>
        <v>5849</v>
      </c>
      <c r="M940" s="3">
        <v>14232425</v>
      </c>
      <c r="N940" s="19">
        <v>46578</v>
      </c>
    </row>
    <row r="941" spans="1:14" s="18" customFormat="1" outlineLevel="2">
      <c r="A941" s="19" t="s">
        <v>271</v>
      </c>
      <c r="B941" s="20" t="s">
        <v>546</v>
      </c>
      <c r="C941" s="21" t="s">
        <v>274</v>
      </c>
      <c r="D941" s="20" t="s">
        <v>275</v>
      </c>
      <c r="E941" s="3">
        <v>1117200</v>
      </c>
      <c r="F941" s="19">
        <v>44753</v>
      </c>
      <c r="G941" s="3">
        <v>1117200</v>
      </c>
      <c r="H941" s="2">
        <v>5.0000000000000001E-3</v>
      </c>
      <c r="I941" s="19">
        <v>44866</v>
      </c>
      <c r="J941" s="19">
        <v>44895</v>
      </c>
      <c r="K941" s="3">
        <f>J941-I941+1</f>
        <v>30</v>
      </c>
      <c r="L941" s="3">
        <f>ROUND(G941*H941*K941/365,0)</f>
        <v>459</v>
      </c>
      <c r="M941" s="3">
        <v>1117200</v>
      </c>
      <c r="N941" s="19">
        <v>46578</v>
      </c>
    </row>
    <row r="942" spans="1:14" s="18" customFormat="1" outlineLevel="2">
      <c r="A942" s="19" t="s">
        <v>271</v>
      </c>
      <c r="B942" s="20" t="s">
        <v>545</v>
      </c>
      <c r="C942" s="21" t="s">
        <v>274</v>
      </c>
      <c r="D942" s="20" t="s">
        <v>275</v>
      </c>
      <c r="E942" s="3">
        <v>3326400</v>
      </c>
      <c r="F942" s="19">
        <v>44771</v>
      </c>
      <c r="G942" s="3">
        <v>3326400</v>
      </c>
      <c r="H942" s="2">
        <v>5.0000000000000001E-3</v>
      </c>
      <c r="I942" s="19">
        <v>44866</v>
      </c>
      <c r="J942" s="19">
        <v>44895</v>
      </c>
      <c r="K942" s="3">
        <f>J942-I942+1</f>
        <v>30</v>
      </c>
      <c r="L942" s="3">
        <f>ROUND(G942*H942*K942/365,0)</f>
        <v>1367</v>
      </c>
      <c r="M942" s="3">
        <v>3326400</v>
      </c>
      <c r="N942" s="19">
        <v>46596</v>
      </c>
    </row>
    <row r="943" spans="1:14" s="18" customFormat="1" outlineLevel="2">
      <c r="A943" s="19" t="s">
        <v>271</v>
      </c>
      <c r="B943" s="20" t="s">
        <v>553</v>
      </c>
      <c r="C943" s="21" t="s">
        <v>274</v>
      </c>
      <c r="D943" s="20" t="s">
        <v>275</v>
      </c>
      <c r="E943" s="3">
        <v>840000</v>
      </c>
      <c r="F943" s="19">
        <v>44771</v>
      </c>
      <c r="G943" s="3">
        <v>840000</v>
      </c>
      <c r="H943" s="2">
        <v>5.0000000000000001E-3</v>
      </c>
      <c r="I943" s="19">
        <v>44866</v>
      </c>
      <c r="J943" s="19">
        <v>44895</v>
      </c>
      <c r="K943" s="3">
        <f>J943-I943+1</f>
        <v>30</v>
      </c>
      <c r="L943" s="3">
        <f>ROUND(G943*H943*K943/365,0)</f>
        <v>345</v>
      </c>
      <c r="M943" s="3">
        <v>840000</v>
      </c>
      <c r="N943" s="19">
        <v>46596</v>
      </c>
    </row>
    <row r="944" spans="1:14" s="18" customFormat="1" outlineLevel="2">
      <c r="A944" s="19" t="s">
        <v>271</v>
      </c>
      <c r="B944" s="20" t="s">
        <v>552</v>
      </c>
      <c r="C944" s="21" t="s">
        <v>31</v>
      </c>
      <c r="D944" s="20" t="s">
        <v>32</v>
      </c>
      <c r="E944" s="3">
        <v>27035280</v>
      </c>
      <c r="F944" s="19">
        <v>44763</v>
      </c>
      <c r="G944" s="3">
        <v>27035280</v>
      </c>
      <c r="H944" s="2">
        <v>5.0000000000000001E-3</v>
      </c>
      <c r="I944" s="19">
        <v>44866</v>
      </c>
      <c r="J944" s="19">
        <v>44895</v>
      </c>
      <c r="K944" s="3">
        <f>J944-I944+1</f>
        <v>30</v>
      </c>
      <c r="L944" s="3">
        <f>ROUND(G944*H944*K944/365,0)</f>
        <v>11110</v>
      </c>
      <c r="M944" s="3">
        <v>27035280</v>
      </c>
      <c r="N944" s="19">
        <v>46588</v>
      </c>
    </row>
    <row r="945" spans="1:14" s="18" customFormat="1" outlineLevel="2">
      <c r="A945" s="19" t="s">
        <v>271</v>
      </c>
      <c r="B945" s="20" t="s">
        <v>551</v>
      </c>
      <c r="C945" s="21" t="s">
        <v>31</v>
      </c>
      <c r="D945" s="20" t="s">
        <v>32</v>
      </c>
      <c r="E945" s="3">
        <v>23588966</v>
      </c>
      <c r="F945" s="19">
        <v>44770</v>
      </c>
      <c r="G945" s="3">
        <v>23588966</v>
      </c>
      <c r="H945" s="2">
        <v>5.0000000000000001E-3</v>
      </c>
      <c r="I945" s="19">
        <v>44866</v>
      </c>
      <c r="J945" s="19">
        <v>44895</v>
      </c>
      <c r="K945" s="3">
        <f>J945-I945+1</f>
        <v>30</v>
      </c>
      <c r="L945" s="3">
        <f>ROUND(G945*H945*K945/365,0)</f>
        <v>9694</v>
      </c>
      <c r="M945" s="3">
        <v>23588966</v>
      </c>
      <c r="N945" s="19">
        <v>46595</v>
      </c>
    </row>
    <row r="946" spans="1:14" s="18" customFormat="1" outlineLevel="2">
      <c r="A946" s="19" t="s">
        <v>271</v>
      </c>
      <c r="B946" s="20" t="s">
        <v>48</v>
      </c>
      <c r="C946" s="21" t="s">
        <v>304</v>
      </c>
      <c r="D946" s="20" t="s">
        <v>305</v>
      </c>
      <c r="E946" s="3">
        <v>72000000</v>
      </c>
      <c r="F946" s="19">
        <v>44025</v>
      </c>
      <c r="G946" s="3">
        <v>55663866</v>
      </c>
      <c r="H946" s="2">
        <v>5.0000000000000001E-3</v>
      </c>
      <c r="I946" s="19">
        <v>44866</v>
      </c>
      <c r="J946" s="19">
        <v>44879</v>
      </c>
      <c r="K946" s="3">
        <f>J946-I946+1</f>
        <v>14</v>
      </c>
      <c r="L946" s="3">
        <f>ROUND(G946*H946*K946/365,0)</f>
        <v>10675</v>
      </c>
      <c r="M946" s="3">
        <v>55058824</v>
      </c>
      <c r="N946" s="19">
        <v>45850</v>
      </c>
    </row>
    <row r="947" spans="1:14" s="18" customFormat="1" outlineLevel="2">
      <c r="A947" s="19" t="s">
        <v>271</v>
      </c>
      <c r="B947" s="20" t="s">
        <v>48</v>
      </c>
      <c r="C947" s="21" t="s">
        <v>304</v>
      </c>
      <c r="D947" s="20"/>
      <c r="E947" s="3"/>
      <c r="F947" s="19"/>
      <c r="G947" s="3">
        <v>55058824</v>
      </c>
      <c r="H947" s="2">
        <v>5.0000000000000001E-3</v>
      </c>
      <c r="I947" s="19">
        <v>44880</v>
      </c>
      <c r="J947" s="19">
        <v>44895</v>
      </c>
      <c r="K947" s="3">
        <f>J947-I947+1</f>
        <v>16</v>
      </c>
      <c r="L947" s="3">
        <f>ROUND(G947*H947*K947/365,0)</f>
        <v>12068</v>
      </c>
      <c r="M947" s="3"/>
      <c r="N947" s="19">
        <v>45850</v>
      </c>
    </row>
    <row r="948" spans="1:14" s="18" customFormat="1" outlineLevel="2">
      <c r="A948" s="19" t="s">
        <v>271</v>
      </c>
      <c r="B948" s="20" t="s">
        <v>550</v>
      </c>
      <c r="C948" s="21" t="s">
        <v>260</v>
      </c>
      <c r="D948" s="20" t="s">
        <v>261</v>
      </c>
      <c r="E948" s="3">
        <v>20000000</v>
      </c>
      <c r="F948" s="19">
        <v>44764</v>
      </c>
      <c r="G948" s="3">
        <v>20000000</v>
      </c>
      <c r="H948" s="2">
        <v>5.0000000000000001E-3</v>
      </c>
      <c r="I948" s="19">
        <v>44866</v>
      </c>
      <c r="J948" s="19">
        <v>44895</v>
      </c>
      <c r="K948" s="3">
        <f>J948-I948+1</f>
        <v>30</v>
      </c>
      <c r="L948" s="3">
        <f>ROUND(G948*H948*K948/365,0)</f>
        <v>8219</v>
      </c>
      <c r="M948" s="3">
        <v>20000000</v>
      </c>
      <c r="N948" s="19">
        <v>46589</v>
      </c>
    </row>
    <row r="949" spans="1:14" s="18" customFormat="1" outlineLevel="2">
      <c r="A949" s="19" t="s">
        <v>271</v>
      </c>
      <c r="B949" s="20" t="s">
        <v>549</v>
      </c>
      <c r="C949" s="21" t="s">
        <v>360</v>
      </c>
      <c r="D949" s="20" t="s">
        <v>361</v>
      </c>
      <c r="E949" s="3">
        <v>26400000</v>
      </c>
      <c r="F949" s="19">
        <v>44767</v>
      </c>
      <c r="G949" s="3">
        <v>26400000</v>
      </c>
      <c r="H949" s="2">
        <v>5.0000000000000001E-3</v>
      </c>
      <c r="I949" s="19">
        <v>44866</v>
      </c>
      <c r="J949" s="19">
        <v>44895</v>
      </c>
      <c r="K949" s="3">
        <f>J949-I949+1</f>
        <v>30</v>
      </c>
      <c r="L949" s="3">
        <f>ROUND(G949*H949*K949/365,0)</f>
        <v>10849</v>
      </c>
      <c r="M949" s="3">
        <v>26400000</v>
      </c>
      <c r="N949" s="19">
        <v>45862</v>
      </c>
    </row>
    <row r="950" spans="1:14" s="18" customFormat="1" outlineLevel="2">
      <c r="A950" s="19" t="s">
        <v>271</v>
      </c>
      <c r="B950" s="20" t="s">
        <v>549</v>
      </c>
      <c r="C950" s="21" t="s">
        <v>153</v>
      </c>
      <c r="D950" s="20" t="s">
        <v>154</v>
      </c>
      <c r="E950" s="3">
        <v>100000000</v>
      </c>
      <c r="F950" s="19">
        <v>44776</v>
      </c>
      <c r="G950" s="3">
        <v>100000000</v>
      </c>
      <c r="H950" s="2">
        <v>5.0000000000000001E-3</v>
      </c>
      <c r="I950" s="19">
        <v>44866</v>
      </c>
      <c r="J950" s="19">
        <v>44895</v>
      </c>
      <c r="K950" s="3">
        <f>J950-I950+1</f>
        <v>30</v>
      </c>
      <c r="L950" s="3">
        <f>ROUND(G950*H950*K950/365,0)</f>
        <v>41096</v>
      </c>
      <c r="M950" s="3">
        <v>100000000</v>
      </c>
      <c r="N950" s="19">
        <v>46601</v>
      </c>
    </row>
    <row r="951" spans="1:14" s="18" customFormat="1" outlineLevel="2">
      <c r="A951" s="19" t="s">
        <v>271</v>
      </c>
      <c r="B951" s="20" t="s">
        <v>548</v>
      </c>
      <c r="C951" s="21" t="s">
        <v>360</v>
      </c>
      <c r="D951" s="20" t="s">
        <v>361</v>
      </c>
      <c r="E951" s="3">
        <v>35936000</v>
      </c>
      <c r="F951" s="19">
        <v>44767</v>
      </c>
      <c r="G951" s="3">
        <v>35936000</v>
      </c>
      <c r="H951" s="2">
        <v>5.0000000000000001E-3</v>
      </c>
      <c r="I951" s="19">
        <v>44866</v>
      </c>
      <c r="J951" s="19">
        <v>44895</v>
      </c>
      <c r="K951" s="3">
        <f>J951-I951+1</f>
        <v>30</v>
      </c>
      <c r="L951" s="3">
        <f>ROUND(G951*H951*K951/365,0)</f>
        <v>14768</v>
      </c>
      <c r="M951" s="3">
        <v>35936000</v>
      </c>
      <c r="N951" s="19">
        <v>45862</v>
      </c>
    </row>
    <row r="952" spans="1:14" s="18" customFormat="1" outlineLevel="2">
      <c r="A952" s="19" t="s">
        <v>271</v>
      </c>
      <c r="B952" s="20" t="s">
        <v>548</v>
      </c>
      <c r="C952" s="21" t="s">
        <v>260</v>
      </c>
      <c r="D952" s="20" t="s">
        <v>261</v>
      </c>
      <c r="E952" s="3">
        <v>14840000</v>
      </c>
      <c r="F952" s="19">
        <v>44797</v>
      </c>
      <c r="G952" s="3">
        <v>14840000</v>
      </c>
      <c r="H952" s="2">
        <v>5.0000000000000001E-3</v>
      </c>
      <c r="I952" s="19">
        <v>44866</v>
      </c>
      <c r="J952" s="19">
        <v>44895</v>
      </c>
      <c r="K952" s="3">
        <f>J952-I952+1</f>
        <v>30</v>
      </c>
      <c r="L952" s="3">
        <f>ROUND(G952*H952*K952/365,0)</f>
        <v>6099</v>
      </c>
      <c r="M952" s="3">
        <v>14840000</v>
      </c>
      <c r="N952" s="19">
        <v>46622</v>
      </c>
    </row>
    <row r="953" spans="1:14" s="18" customFormat="1" outlineLevel="2">
      <c r="A953" s="19" t="s">
        <v>271</v>
      </c>
      <c r="B953" s="20" t="s">
        <v>562</v>
      </c>
      <c r="C953" s="21" t="s">
        <v>274</v>
      </c>
      <c r="D953" s="20" t="s">
        <v>275</v>
      </c>
      <c r="E953" s="3">
        <v>4989600</v>
      </c>
      <c r="F953" s="19">
        <v>44803</v>
      </c>
      <c r="G953" s="3">
        <v>4989600</v>
      </c>
      <c r="H953" s="2">
        <v>5.0000000000000001E-3</v>
      </c>
      <c r="I953" s="19">
        <v>44866</v>
      </c>
      <c r="J953" s="19">
        <v>44895</v>
      </c>
      <c r="K953" s="3">
        <f>J953-I953+1</f>
        <v>30</v>
      </c>
      <c r="L953" s="3">
        <f>ROUND(G953*H953*K953/365,0)</f>
        <v>2051</v>
      </c>
      <c r="M953" s="3">
        <v>4989600</v>
      </c>
      <c r="N953" s="19">
        <v>46628</v>
      </c>
    </row>
    <row r="954" spans="1:14" s="18" customFormat="1" outlineLevel="2">
      <c r="A954" s="19" t="s">
        <v>271</v>
      </c>
      <c r="B954" s="20" t="s">
        <v>561</v>
      </c>
      <c r="C954" s="21" t="s">
        <v>31</v>
      </c>
      <c r="D954" s="20" t="s">
        <v>32</v>
      </c>
      <c r="E954" s="3">
        <v>18145322</v>
      </c>
      <c r="F954" s="19">
        <v>44805</v>
      </c>
      <c r="G954" s="3">
        <v>18145322</v>
      </c>
      <c r="H954" s="2">
        <v>5.0000000000000001E-3</v>
      </c>
      <c r="I954" s="19">
        <v>44866</v>
      </c>
      <c r="J954" s="19">
        <v>44895</v>
      </c>
      <c r="K954" s="3">
        <f>J954-I954+1</f>
        <v>30</v>
      </c>
      <c r="L954" s="3">
        <f>ROUND(G954*H954*K954/365,0)</f>
        <v>7457</v>
      </c>
      <c r="M954" s="3">
        <v>18145322</v>
      </c>
      <c r="N954" s="19">
        <v>46630</v>
      </c>
    </row>
    <row r="955" spans="1:14" s="18" customFormat="1" outlineLevel="2">
      <c r="A955" s="19" t="s">
        <v>271</v>
      </c>
      <c r="B955" s="20" t="s">
        <v>560</v>
      </c>
      <c r="C955" s="21" t="s">
        <v>125</v>
      </c>
      <c r="D955" s="20" t="s">
        <v>126</v>
      </c>
      <c r="E955" s="3">
        <v>200000000</v>
      </c>
      <c r="F955" s="19">
        <v>44824</v>
      </c>
      <c r="G955" s="3">
        <v>200000000</v>
      </c>
      <c r="H955" s="2">
        <v>5.0000000000000001E-3</v>
      </c>
      <c r="I955" s="19">
        <v>44866</v>
      </c>
      <c r="J955" s="19">
        <v>44895</v>
      </c>
      <c r="K955" s="3">
        <f>J955-I955+1</f>
        <v>30</v>
      </c>
      <c r="L955" s="3">
        <f>ROUND(G955*H955*K955/365,0)</f>
        <v>82192</v>
      </c>
      <c r="M955" s="3">
        <v>200000000</v>
      </c>
      <c r="N955" s="19">
        <v>46649</v>
      </c>
    </row>
    <row r="956" spans="1:14" s="18" customFormat="1" outlineLevel="2">
      <c r="A956" s="19" t="s">
        <v>271</v>
      </c>
      <c r="B956" s="20" t="s">
        <v>559</v>
      </c>
      <c r="C956" s="21" t="s">
        <v>234</v>
      </c>
      <c r="D956" s="20" t="s">
        <v>235</v>
      </c>
      <c r="E956" s="3">
        <v>75000000</v>
      </c>
      <c r="F956" s="19">
        <v>44824</v>
      </c>
      <c r="G956" s="3">
        <v>75000000</v>
      </c>
      <c r="H956" s="2">
        <v>5.0000000000000001E-3</v>
      </c>
      <c r="I956" s="19">
        <v>44866</v>
      </c>
      <c r="J956" s="19">
        <v>44895</v>
      </c>
      <c r="K956" s="3">
        <f>J956-I956+1</f>
        <v>30</v>
      </c>
      <c r="L956" s="3">
        <f>ROUND(G956*H956*K956/365,0)</f>
        <v>30822</v>
      </c>
      <c r="M956" s="3">
        <v>75000000</v>
      </c>
      <c r="N956" s="19">
        <v>46649</v>
      </c>
    </row>
    <row r="957" spans="1:14" s="18" customFormat="1" outlineLevel="2">
      <c r="A957" s="19" t="s">
        <v>271</v>
      </c>
      <c r="B957" s="20" t="s">
        <v>558</v>
      </c>
      <c r="C957" s="21" t="s">
        <v>153</v>
      </c>
      <c r="D957" s="20" t="s">
        <v>154</v>
      </c>
      <c r="E957" s="3">
        <v>61938601</v>
      </c>
      <c r="F957" s="19">
        <v>44830</v>
      </c>
      <c r="G957" s="3">
        <v>61938601</v>
      </c>
      <c r="H957" s="2">
        <v>5.0000000000000001E-3</v>
      </c>
      <c r="I957" s="19">
        <v>44866</v>
      </c>
      <c r="J957" s="19">
        <v>44895</v>
      </c>
      <c r="K957" s="3">
        <f>J957-I957+1</f>
        <v>30</v>
      </c>
      <c r="L957" s="3">
        <f>ROUND(G957*H957*K957/365,0)</f>
        <v>25454</v>
      </c>
      <c r="M957" s="3">
        <v>61938601</v>
      </c>
      <c r="N957" s="19">
        <v>46655</v>
      </c>
    </row>
    <row r="958" spans="1:14" s="18" customFormat="1" outlineLevel="2">
      <c r="A958" s="19" t="s">
        <v>271</v>
      </c>
      <c r="B958" s="20" t="s">
        <v>557</v>
      </c>
      <c r="C958" s="21" t="s">
        <v>290</v>
      </c>
      <c r="D958" s="20" t="s">
        <v>291</v>
      </c>
      <c r="E958" s="3">
        <v>13290000</v>
      </c>
      <c r="F958" s="19">
        <v>44832</v>
      </c>
      <c r="G958" s="3">
        <v>12404000</v>
      </c>
      <c r="H958" s="2">
        <v>5.0000000000000001E-3</v>
      </c>
      <c r="I958" s="19">
        <v>44866</v>
      </c>
      <c r="J958" s="19">
        <v>44879</v>
      </c>
      <c r="K958" s="3">
        <f>J958-I958+1</f>
        <v>14</v>
      </c>
      <c r="L958" s="3">
        <f>ROUND(G958*H958*K958/365,0)</f>
        <v>2379</v>
      </c>
      <c r="M958" s="3">
        <v>11518000</v>
      </c>
      <c r="N958" s="19">
        <v>45927</v>
      </c>
    </row>
    <row r="959" spans="1:14" s="18" customFormat="1" outlineLevel="2">
      <c r="A959" s="19" t="s">
        <v>271</v>
      </c>
      <c r="B959" s="20" t="s">
        <v>557</v>
      </c>
      <c r="C959" s="21" t="s">
        <v>290</v>
      </c>
      <c r="D959" s="20"/>
      <c r="E959" s="3"/>
      <c r="F959" s="19"/>
      <c r="G959" s="3">
        <v>11518000</v>
      </c>
      <c r="H959" s="2">
        <v>5.0000000000000001E-3</v>
      </c>
      <c r="I959" s="19">
        <v>44880</v>
      </c>
      <c r="J959" s="19">
        <v>44895</v>
      </c>
      <c r="K959" s="3">
        <f>J959-I959+1</f>
        <v>16</v>
      </c>
      <c r="L959" s="3">
        <f>ROUND(G959*H959*K959/365,0)</f>
        <v>2524</v>
      </c>
      <c r="M959" s="3"/>
      <c r="N959" s="19">
        <v>45927</v>
      </c>
    </row>
    <row r="960" spans="1:14" s="18" customFormat="1" outlineLevel="2">
      <c r="A960" s="19" t="s">
        <v>271</v>
      </c>
      <c r="B960" s="20" t="s">
        <v>554</v>
      </c>
      <c r="C960" s="21" t="s">
        <v>159</v>
      </c>
      <c r="D960" s="20" t="s">
        <v>160</v>
      </c>
      <c r="E960" s="3">
        <v>34000000</v>
      </c>
      <c r="F960" s="19">
        <v>44834</v>
      </c>
      <c r="G960" s="3">
        <v>34000000</v>
      </c>
      <c r="H960" s="2">
        <v>5.0000000000000001E-3</v>
      </c>
      <c r="I960" s="19">
        <v>44866</v>
      </c>
      <c r="J960" s="19">
        <v>44895</v>
      </c>
      <c r="K960" s="3">
        <f>J960-I960+1</f>
        <v>30</v>
      </c>
      <c r="L960" s="3">
        <f>ROUND(G960*H960*K960/365,0)</f>
        <v>13973</v>
      </c>
      <c r="M960" s="3">
        <v>34000000</v>
      </c>
      <c r="N960" s="19">
        <v>46659</v>
      </c>
    </row>
    <row r="961" spans="1:14" s="18" customFormat="1" outlineLevel="2">
      <c r="A961" s="19" t="s">
        <v>271</v>
      </c>
      <c r="B961" s="20" t="s">
        <v>51</v>
      </c>
      <c r="C961" s="21" t="s">
        <v>135</v>
      </c>
      <c r="D961" s="20" t="s">
        <v>136</v>
      </c>
      <c r="E961" s="3">
        <v>87500000</v>
      </c>
      <c r="F961" s="19">
        <v>44027</v>
      </c>
      <c r="G961" s="3">
        <v>87500000</v>
      </c>
      <c r="H961" s="2">
        <v>5.0000000000000001E-3</v>
      </c>
      <c r="I961" s="19">
        <v>44866</v>
      </c>
      <c r="J961" s="19">
        <v>44895</v>
      </c>
      <c r="K961" s="3">
        <f>J961-I961+1</f>
        <v>30</v>
      </c>
      <c r="L961" s="3">
        <f>ROUND(G961*H961*K961/365,0)</f>
        <v>35959</v>
      </c>
      <c r="M961" s="3">
        <v>87500000</v>
      </c>
      <c r="N961" s="19">
        <v>45852</v>
      </c>
    </row>
    <row r="962" spans="1:14" s="18" customFormat="1" outlineLevel="2">
      <c r="A962" s="19" t="s">
        <v>271</v>
      </c>
      <c r="B962" s="20" t="s">
        <v>571</v>
      </c>
      <c r="C962" s="21" t="s">
        <v>159</v>
      </c>
      <c r="D962" s="20" t="s">
        <v>160</v>
      </c>
      <c r="E962" s="3">
        <v>7000000</v>
      </c>
      <c r="F962" s="19">
        <v>44834</v>
      </c>
      <c r="G962" s="3">
        <v>7000000</v>
      </c>
      <c r="H962" s="2">
        <v>5.0000000000000001E-3</v>
      </c>
      <c r="I962" s="19">
        <v>44866</v>
      </c>
      <c r="J962" s="19">
        <v>44895</v>
      </c>
      <c r="K962" s="3">
        <f>J962-I962+1</f>
        <v>30</v>
      </c>
      <c r="L962" s="3">
        <f>ROUND(G962*H962*K962/365,0)</f>
        <v>2877</v>
      </c>
      <c r="M962" s="3">
        <v>7000000</v>
      </c>
      <c r="N962" s="19">
        <v>46659</v>
      </c>
    </row>
    <row r="963" spans="1:14" s="18" customFormat="1" outlineLevel="2">
      <c r="A963" s="19" t="s">
        <v>271</v>
      </c>
      <c r="B963" s="20" t="s">
        <v>570</v>
      </c>
      <c r="C963" s="21" t="s">
        <v>159</v>
      </c>
      <c r="D963" s="20" t="s">
        <v>160</v>
      </c>
      <c r="E963" s="3">
        <v>5000000</v>
      </c>
      <c r="F963" s="19">
        <v>44834</v>
      </c>
      <c r="G963" s="3">
        <v>5000000</v>
      </c>
      <c r="H963" s="2">
        <v>5.0000000000000001E-3</v>
      </c>
      <c r="I963" s="19">
        <v>44866</v>
      </c>
      <c r="J963" s="19">
        <v>44895</v>
      </c>
      <c r="K963" s="3">
        <f>J963-I963+1</f>
        <v>30</v>
      </c>
      <c r="L963" s="3">
        <f>ROUND(G963*H963*K963/365,0)</f>
        <v>2055</v>
      </c>
      <c r="M963" s="3">
        <v>5000000</v>
      </c>
      <c r="N963" s="19">
        <v>46659</v>
      </c>
    </row>
    <row r="964" spans="1:14" s="18" customFormat="1" outlineLevel="2">
      <c r="A964" s="19" t="s">
        <v>271</v>
      </c>
      <c r="B964" s="20" t="s">
        <v>569</v>
      </c>
      <c r="C964" s="21" t="s">
        <v>159</v>
      </c>
      <c r="D964" s="20" t="s">
        <v>160</v>
      </c>
      <c r="E964" s="3">
        <v>15000000</v>
      </c>
      <c r="F964" s="19">
        <v>44834</v>
      </c>
      <c r="G964" s="3">
        <v>15000000</v>
      </c>
      <c r="H964" s="2">
        <v>5.0000000000000001E-3</v>
      </c>
      <c r="I964" s="19">
        <v>44866</v>
      </c>
      <c r="J964" s="19">
        <v>44895</v>
      </c>
      <c r="K964" s="3">
        <f>J964-I964+1</f>
        <v>30</v>
      </c>
      <c r="L964" s="3">
        <f>ROUND(G964*H964*K964/365,0)</f>
        <v>6164</v>
      </c>
      <c r="M964" s="3">
        <v>15000000</v>
      </c>
      <c r="N964" s="19">
        <v>46659</v>
      </c>
    </row>
    <row r="965" spans="1:14" s="18" customFormat="1" outlineLevel="2">
      <c r="A965" s="19" t="s">
        <v>271</v>
      </c>
      <c r="B965" s="20" t="s">
        <v>568</v>
      </c>
      <c r="C965" s="21" t="s">
        <v>159</v>
      </c>
      <c r="D965" s="20" t="s">
        <v>160</v>
      </c>
      <c r="E965" s="3">
        <v>10000000</v>
      </c>
      <c r="F965" s="19">
        <v>44834</v>
      </c>
      <c r="G965" s="3">
        <v>10000000</v>
      </c>
      <c r="H965" s="2">
        <v>5.0000000000000001E-3</v>
      </c>
      <c r="I965" s="19">
        <v>44866</v>
      </c>
      <c r="J965" s="19">
        <v>44895</v>
      </c>
      <c r="K965" s="3">
        <f>J965-I965+1</f>
        <v>30</v>
      </c>
      <c r="L965" s="3">
        <f>ROUND(G965*H965*K965/365,0)</f>
        <v>4110</v>
      </c>
      <c r="M965" s="3">
        <v>10000000</v>
      </c>
      <c r="N965" s="19">
        <v>46659</v>
      </c>
    </row>
    <row r="966" spans="1:14" s="18" customFormat="1" outlineLevel="2">
      <c r="A966" s="19" t="s">
        <v>271</v>
      </c>
      <c r="B966" s="20" t="s">
        <v>567</v>
      </c>
      <c r="C966" s="21" t="s">
        <v>159</v>
      </c>
      <c r="D966" s="20" t="s">
        <v>160</v>
      </c>
      <c r="E966" s="3">
        <v>8000000</v>
      </c>
      <c r="F966" s="19">
        <v>44834</v>
      </c>
      <c r="G966" s="3">
        <v>8000000</v>
      </c>
      <c r="H966" s="2">
        <v>5.0000000000000001E-3</v>
      </c>
      <c r="I966" s="19">
        <v>44866</v>
      </c>
      <c r="J966" s="19">
        <v>44895</v>
      </c>
      <c r="K966" s="3">
        <f>J966-I966+1</f>
        <v>30</v>
      </c>
      <c r="L966" s="3">
        <f>ROUND(G966*H966*K966/365,0)</f>
        <v>3288</v>
      </c>
      <c r="M966" s="3">
        <v>8000000</v>
      </c>
      <c r="N966" s="19">
        <v>46659</v>
      </c>
    </row>
    <row r="967" spans="1:14" s="18" customFormat="1" outlineLevel="2">
      <c r="A967" s="19" t="s">
        <v>271</v>
      </c>
      <c r="B967" s="20" t="s">
        <v>565</v>
      </c>
      <c r="C967" s="21" t="s">
        <v>266</v>
      </c>
      <c r="D967" s="20" t="s">
        <v>267</v>
      </c>
      <c r="E967" s="3">
        <v>1300000000</v>
      </c>
      <c r="F967" s="19">
        <v>44862</v>
      </c>
      <c r="G967" s="3">
        <v>1300000000</v>
      </c>
      <c r="H967" s="2">
        <v>5.0000000000000001E-3</v>
      </c>
      <c r="I967" s="19">
        <v>44866</v>
      </c>
      <c r="J967" s="19">
        <v>44895</v>
      </c>
      <c r="K967" s="3">
        <f>J967-I967+1</f>
        <v>30</v>
      </c>
      <c r="L967" s="3">
        <f>ROUND(G967*H967*K967/365,0)</f>
        <v>534247</v>
      </c>
      <c r="M967" s="3">
        <v>1300000000</v>
      </c>
      <c r="N967" s="19">
        <v>46687</v>
      </c>
    </row>
    <row r="968" spans="1:14" s="18" customFormat="1" outlineLevel="2">
      <c r="A968" s="19" t="s">
        <v>271</v>
      </c>
      <c r="B968" s="20" t="s">
        <v>586</v>
      </c>
      <c r="C968" s="21" t="s">
        <v>274</v>
      </c>
      <c r="D968" s="20" t="s">
        <v>275</v>
      </c>
      <c r="E968" s="3">
        <v>1663200</v>
      </c>
      <c r="F968" s="19">
        <v>44862</v>
      </c>
      <c r="G968" s="3">
        <v>1663200</v>
      </c>
      <c r="H968" s="2">
        <v>5.0000000000000001E-3</v>
      </c>
      <c r="I968" s="19">
        <v>44866</v>
      </c>
      <c r="J968" s="19">
        <v>44895</v>
      </c>
      <c r="K968" s="3">
        <f>J968-I968+1</f>
        <v>30</v>
      </c>
      <c r="L968" s="3">
        <f>ROUND(G968*H968*K968/365,0)</f>
        <v>684</v>
      </c>
      <c r="M968" s="3">
        <v>1663200</v>
      </c>
      <c r="N968" s="19">
        <v>46687</v>
      </c>
    </row>
    <row r="969" spans="1:14" s="18" customFormat="1" outlineLevel="2">
      <c r="A969" s="19" t="s">
        <v>271</v>
      </c>
      <c r="B969" s="20" t="s">
        <v>585</v>
      </c>
      <c r="C969" s="21" t="s">
        <v>274</v>
      </c>
      <c r="D969" s="20" t="s">
        <v>275</v>
      </c>
      <c r="E969" s="3">
        <v>3326400</v>
      </c>
      <c r="F969" s="19">
        <v>44862</v>
      </c>
      <c r="G969" s="3">
        <v>3326400</v>
      </c>
      <c r="H969" s="2">
        <v>5.0000000000000001E-3</v>
      </c>
      <c r="I969" s="19">
        <v>44866</v>
      </c>
      <c r="J969" s="19">
        <v>44895</v>
      </c>
      <c r="K969" s="3">
        <f>J969-I969+1</f>
        <v>30</v>
      </c>
      <c r="L969" s="3">
        <f>ROUND(G969*H969*K969/365,0)</f>
        <v>1367</v>
      </c>
      <c r="M969" s="3">
        <v>3326400</v>
      </c>
      <c r="N969" s="19">
        <v>46687</v>
      </c>
    </row>
    <row r="970" spans="1:14" s="18" customFormat="1" outlineLevel="2">
      <c r="A970" s="19" t="s">
        <v>271</v>
      </c>
      <c r="B970" s="20" t="s">
        <v>584</v>
      </c>
      <c r="C970" s="21" t="s">
        <v>274</v>
      </c>
      <c r="D970" s="20" t="s">
        <v>275</v>
      </c>
      <c r="E970" s="3">
        <v>34667</v>
      </c>
      <c r="F970" s="19">
        <v>44879</v>
      </c>
      <c r="G970" s="3">
        <v>34667</v>
      </c>
      <c r="H970" s="2">
        <v>5.0000000000000001E-3</v>
      </c>
      <c r="I970" s="19">
        <v>44879</v>
      </c>
      <c r="J970" s="19">
        <v>44895</v>
      </c>
      <c r="K970" s="3">
        <f>J970-I970+1</f>
        <v>17</v>
      </c>
      <c r="L970" s="3">
        <f>ROUND(G970*H970*K970/365,0)</f>
        <v>8</v>
      </c>
      <c r="M970" s="3">
        <v>34667</v>
      </c>
      <c r="N970" s="19">
        <v>46704</v>
      </c>
    </row>
    <row r="971" spans="1:14" s="18" customFormat="1" outlineLevel="2">
      <c r="A971" s="19" t="s">
        <v>271</v>
      </c>
      <c r="B971" s="20" t="s">
        <v>52</v>
      </c>
      <c r="C971" s="21" t="s">
        <v>290</v>
      </c>
      <c r="D971" s="20" t="s">
        <v>291</v>
      </c>
      <c r="E971" s="3">
        <v>84000000</v>
      </c>
      <c r="F971" s="19">
        <v>44027</v>
      </c>
      <c r="G971" s="3">
        <v>31500000</v>
      </c>
      <c r="H971" s="2">
        <v>5.0000000000000001E-3</v>
      </c>
      <c r="I971" s="19">
        <v>44866</v>
      </c>
      <c r="J971" s="19">
        <v>44879</v>
      </c>
      <c r="K971" s="3">
        <f>J971-I971+1</f>
        <v>14</v>
      </c>
      <c r="L971" s="3">
        <f>ROUND(G971*H971*K971/365,0)</f>
        <v>6041</v>
      </c>
      <c r="M971" s="3">
        <v>28000000</v>
      </c>
      <c r="N971" s="19">
        <v>45121</v>
      </c>
    </row>
    <row r="972" spans="1:14" s="18" customFormat="1" outlineLevel="2">
      <c r="A972" s="19" t="s">
        <v>271</v>
      </c>
      <c r="B972" s="20" t="s">
        <v>52</v>
      </c>
      <c r="C972" s="21" t="s">
        <v>290</v>
      </c>
      <c r="D972" s="20"/>
      <c r="E972" s="3"/>
      <c r="F972" s="19"/>
      <c r="G972" s="3">
        <v>28000000</v>
      </c>
      <c r="H972" s="2">
        <v>5.0000000000000001E-3</v>
      </c>
      <c r="I972" s="19">
        <v>44880</v>
      </c>
      <c r="J972" s="19">
        <v>44895</v>
      </c>
      <c r="K972" s="3">
        <f>J972-I972+1</f>
        <v>16</v>
      </c>
      <c r="L972" s="3">
        <f>ROUND(G972*H972*K972/365,0)</f>
        <v>6137</v>
      </c>
      <c r="M972" s="3"/>
      <c r="N972" s="19">
        <v>45121</v>
      </c>
    </row>
    <row r="973" spans="1:14" s="18" customFormat="1" outlineLevel="2">
      <c r="A973" s="19" t="s">
        <v>271</v>
      </c>
      <c r="B973" s="20" t="s">
        <v>583</v>
      </c>
      <c r="C973" s="21" t="s">
        <v>274</v>
      </c>
      <c r="D973" s="20" t="s">
        <v>275</v>
      </c>
      <c r="E973" s="3">
        <v>588000</v>
      </c>
      <c r="F973" s="19">
        <v>44879</v>
      </c>
      <c r="G973" s="3">
        <v>588000</v>
      </c>
      <c r="H973" s="2">
        <v>5.0000000000000001E-3</v>
      </c>
      <c r="I973" s="19">
        <v>44879</v>
      </c>
      <c r="J973" s="19">
        <v>44895</v>
      </c>
      <c r="K973" s="3">
        <f>J973-I973+1</f>
        <v>17</v>
      </c>
      <c r="L973" s="3">
        <f>ROUND(G973*H973*K973/365,0)</f>
        <v>137</v>
      </c>
      <c r="M973" s="3">
        <v>588000</v>
      </c>
      <c r="N973" s="19">
        <v>46704</v>
      </c>
    </row>
    <row r="974" spans="1:14" s="18" customFormat="1" outlineLevel="2">
      <c r="A974" s="19" t="s">
        <v>271</v>
      </c>
      <c r="B974" s="20" t="s">
        <v>582</v>
      </c>
      <c r="C974" s="21" t="s">
        <v>274</v>
      </c>
      <c r="D974" s="20" t="s">
        <v>275</v>
      </c>
      <c r="E974" s="3">
        <v>4032000</v>
      </c>
      <c r="F974" s="19">
        <v>44894</v>
      </c>
      <c r="G974" s="3">
        <v>4032000</v>
      </c>
      <c r="H974" s="2">
        <v>5.0000000000000001E-3</v>
      </c>
      <c r="I974" s="19">
        <v>44894</v>
      </c>
      <c r="J974" s="19">
        <v>44895</v>
      </c>
      <c r="K974" s="3">
        <f>J974-I974+1</f>
        <v>2</v>
      </c>
      <c r="L974" s="3">
        <f>ROUND(G974*H974*K974/365,0)</f>
        <v>110</v>
      </c>
      <c r="M974" s="3">
        <v>4032000</v>
      </c>
      <c r="N974" s="19">
        <v>46719</v>
      </c>
    </row>
    <row r="975" spans="1:14" s="18" customFormat="1" outlineLevel="2">
      <c r="A975" s="19" t="s">
        <v>271</v>
      </c>
      <c r="B975" s="20" t="s">
        <v>581</v>
      </c>
      <c r="C975" s="21" t="s">
        <v>483</v>
      </c>
      <c r="D975" s="20" t="s">
        <v>482</v>
      </c>
      <c r="E975" s="3">
        <v>33700000</v>
      </c>
      <c r="F975" s="19">
        <v>44880</v>
      </c>
      <c r="G975" s="3">
        <v>33700000</v>
      </c>
      <c r="H975" s="2">
        <v>5.0000000000000001E-3</v>
      </c>
      <c r="I975" s="19">
        <v>44880</v>
      </c>
      <c r="J975" s="19">
        <v>44895</v>
      </c>
      <c r="K975" s="3">
        <f>J975-I975+1</f>
        <v>16</v>
      </c>
      <c r="L975" s="3">
        <f>ROUND(G975*H975*K975/365,0)</f>
        <v>7386</v>
      </c>
      <c r="M975" s="3">
        <v>33700000</v>
      </c>
      <c r="N975" s="19">
        <v>45975</v>
      </c>
    </row>
    <row r="976" spans="1:14" s="18" customFormat="1" outlineLevel="2">
      <c r="A976" s="19" t="s">
        <v>271</v>
      </c>
      <c r="B976" s="20" t="s">
        <v>580</v>
      </c>
      <c r="C976" s="21" t="s">
        <v>135</v>
      </c>
      <c r="D976" s="20" t="s">
        <v>136</v>
      </c>
      <c r="E976" s="3">
        <v>21900000</v>
      </c>
      <c r="F976" s="19">
        <v>44880</v>
      </c>
      <c r="G976" s="3">
        <v>21900000</v>
      </c>
      <c r="H976" s="2">
        <v>5.0000000000000001E-3</v>
      </c>
      <c r="I976" s="19">
        <v>44880</v>
      </c>
      <c r="J976" s="19">
        <v>44895</v>
      </c>
      <c r="K976" s="3">
        <f>J976-I976+1</f>
        <v>16</v>
      </c>
      <c r="L976" s="3">
        <f>ROUND(G976*H976*K976/365,0)</f>
        <v>4800</v>
      </c>
      <c r="M976" s="3">
        <v>21900000</v>
      </c>
      <c r="N976" s="19">
        <v>46705</v>
      </c>
    </row>
    <row r="977" spans="1:14" s="18" customFormat="1" outlineLevel="2">
      <c r="A977" s="19" t="s">
        <v>271</v>
      </c>
      <c r="B977" s="20" t="s">
        <v>596</v>
      </c>
      <c r="C977" s="21" t="s">
        <v>286</v>
      </c>
      <c r="D977" s="20" t="s">
        <v>287</v>
      </c>
      <c r="E977" s="3">
        <v>172900000</v>
      </c>
      <c r="F977" s="19">
        <v>44886</v>
      </c>
      <c r="G977" s="3">
        <v>172900000</v>
      </c>
      <c r="H977" s="2">
        <v>5.0000000000000001E-3</v>
      </c>
      <c r="I977" s="19">
        <v>44886</v>
      </c>
      <c r="J977" s="19">
        <v>44895</v>
      </c>
      <c r="K977" s="3">
        <f>J977-I977+1</f>
        <v>10</v>
      </c>
      <c r="L977" s="3">
        <f>ROUND(G977*H977*K977/365,0)</f>
        <v>23685</v>
      </c>
      <c r="M977" s="3">
        <v>172900000</v>
      </c>
      <c r="N977" s="19">
        <v>46711</v>
      </c>
    </row>
    <row r="978" spans="1:14" s="18" customFormat="1" outlineLevel="2">
      <c r="A978" s="19" t="s">
        <v>271</v>
      </c>
      <c r="B978" s="20" t="s">
        <v>595</v>
      </c>
      <c r="C978" s="21" t="s">
        <v>266</v>
      </c>
      <c r="D978" s="20" t="s">
        <v>267</v>
      </c>
      <c r="E978" s="3">
        <v>163000000</v>
      </c>
      <c r="F978" s="19">
        <v>44893</v>
      </c>
      <c r="G978" s="3">
        <v>163000000</v>
      </c>
      <c r="H978" s="2">
        <v>5.0000000000000001E-3</v>
      </c>
      <c r="I978" s="19">
        <v>44893</v>
      </c>
      <c r="J978" s="19">
        <v>44895</v>
      </c>
      <c r="K978" s="3">
        <f>J978-I978+1</f>
        <v>3</v>
      </c>
      <c r="L978" s="3">
        <f>ROUND(G978*H978*K978/365,0)</f>
        <v>6699</v>
      </c>
      <c r="M978" s="3">
        <v>163000000</v>
      </c>
      <c r="N978" s="19">
        <v>46718</v>
      </c>
    </row>
    <row r="979" spans="1:14" s="18" customFormat="1" outlineLevel="2">
      <c r="A979" s="19" t="s">
        <v>271</v>
      </c>
      <c r="B979" s="20" t="s">
        <v>594</v>
      </c>
      <c r="C979" s="21" t="s">
        <v>266</v>
      </c>
      <c r="D979" s="20" t="s">
        <v>267</v>
      </c>
      <c r="E979" s="3">
        <v>100000000</v>
      </c>
      <c r="F979" s="19">
        <v>44893</v>
      </c>
      <c r="G979" s="3">
        <v>100000000</v>
      </c>
      <c r="H979" s="2">
        <v>3.0000000000000001E-3</v>
      </c>
      <c r="I979" s="19">
        <v>44893</v>
      </c>
      <c r="J979" s="19">
        <v>44895</v>
      </c>
      <c r="K979" s="3">
        <f>J979-I979+1</f>
        <v>3</v>
      </c>
      <c r="L979" s="3">
        <f>ROUND(G979*H979*K979/365,0)</f>
        <v>2466</v>
      </c>
      <c r="M979" s="3">
        <v>100000000</v>
      </c>
      <c r="N979" s="19">
        <v>46718</v>
      </c>
    </row>
    <row r="980" spans="1:14" s="18" customFormat="1" outlineLevel="2">
      <c r="A980" s="19" t="s">
        <v>271</v>
      </c>
      <c r="B980" s="20" t="s">
        <v>593</v>
      </c>
      <c r="C980" s="21" t="s">
        <v>240</v>
      </c>
      <c r="D980" s="20" t="s">
        <v>241</v>
      </c>
      <c r="E980" s="3">
        <v>14000000</v>
      </c>
      <c r="F980" s="19">
        <v>44894</v>
      </c>
      <c r="G980" s="3">
        <v>14000000</v>
      </c>
      <c r="H980" s="2">
        <v>5.0000000000000001E-3</v>
      </c>
      <c r="I980" s="19">
        <v>44894</v>
      </c>
      <c r="J980" s="19">
        <v>44895</v>
      </c>
      <c r="K980" s="3">
        <f>J980-I980+1</f>
        <v>2</v>
      </c>
      <c r="L980" s="3">
        <f>ROUND(G980*H980*K980/365,0)</f>
        <v>384</v>
      </c>
      <c r="M980" s="3">
        <v>14000000</v>
      </c>
      <c r="N980" s="19">
        <v>46719</v>
      </c>
    </row>
    <row r="981" spans="1:14" s="18" customFormat="1" outlineLevel="2">
      <c r="A981" s="19" t="s">
        <v>271</v>
      </c>
      <c r="B981" s="20" t="s">
        <v>53</v>
      </c>
      <c r="C981" s="21" t="s">
        <v>31</v>
      </c>
      <c r="D981" s="20" t="s">
        <v>32</v>
      </c>
      <c r="E981" s="3">
        <v>12230000</v>
      </c>
      <c r="F981" s="19">
        <v>44034</v>
      </c>
      <c r="G981" s="3">
        <v>12230000</v>
      </c>
      <c r="H981" s="2">
        <v>5.0000000000000001E-3</v>
      </c>
      <c r="I981" s="19">
        <v>44866</v>
      </c>
      <c r="J981" s="19">
        <v>44895</v>
      </c>
      <c r="K981" s="3">
        <f>J981-I981+1</f>
        <v>30</v>
      </c>
      <c r="L981" s="3">
        <f>ROUND(G981*H981*K981/365,0)</f>
        <v>5026</v>
      </c>
      <c r="M981" s="3">
        <v>12230000</v>
      </c>
      <c r="N981" s="19">
        <v>45859</v>
      </c>
    </row>
    <row r="982" spans="1:14" s="18" customFormat="1" outlineLevel="2">
      <c r="A982" s="19" t="s">
        <v>271</v>
      </c>
      <c r="B982" s="20" t="s">
        <v>54</v>
      </c>
      <c r="C982" s="21" t="s">
        <v>218</v>
      </c>
      <c r="D982" s="20" t="s">
        <v>219</v>
      </c>
      <c r="E982" s="3">
        <v>40000000</v>
      </c>
      <c r="F982" s="19">
        <v>44040</v>
      </c>
      <c r="G982" s="3">
        <v>40000000</v>
      </c>
      <c r="H982" s="2">
        <v>5.0000000000000001E-3</v>
      </c>
      <c r="I982" s="19">
        <v>44866</v>
      </c>
      <c r="J982" s="19">
        <v>44895</v>
      </c>
      <c r="K982" s="3">
        <f>J982-I982+1</f>
        <v>30</v>
      </c>
      <c r="L982" s="3">
        <f>ROUND(G982*H982*K982/365,0)</f>
        <v>16438</v>
      </c>
      <c r="M982" s="3">
        <v>40000000</v>
      </c>
      <c r="N982" s="19">
        <v>45865</v>
      </c>
    </row>
    <row r="983" spans="1:14" s="18" customFormat="1" outlineLevel="2">
      <c r="A983" s="19" t="s">
        <v>271</v>
      </c>
      <c r="B983" s="20" t="s">
        <v>55</v>
      </c>
      <c r="C983" s="21" t="s">
        <v>234</v>
      </c>
      <c r="D983" s="20" t="s">
        <v>235</v>
      </c>
      <c r="E983" s="3">
        <v>171000000</v>
      </c>
      <c r="F983" s="19">
        <v>43822</v>
      </c>
      <c r="G983" s="3">
        <v>171000000</v>
      </c>
      <c r="H983" s="2">
        <v>5.0000000000000001E-3</v>
      </c>
      <c r="I983" s="19">
        <v>44866</v>
      </c>
      <c r="J983" s="19">
        <v>44895</v>
      </c>
      <c r="K983" s="3">
        <f>J983-I983+1</f>
        <v>30</v>
      </c>
      <c r="L983" s="3">
        <f>ROUND(G983*H983*K983/365,0)</f>
        <v>70274</v>
      </c>
      <c r="M983" s="3">
        <v>171000000</v>
      </c>
      <c r="N983" s="19">
        <v>45648</v>
      </c>
    </row>
    <row r="984" spans="1:14" s="18" customFormat="1" outlineLevel="2">
      <c r="A984" s="19" t="s">
        <v>271</v>
      </c>
      <c r="B984" s="20" t="s">
        <v>58</v>
      </c>
      <c r="C984" s="21" t="s">
        <v>382</v>
      </c>
      <c r="D984" s="20" t="s">
        <v>383</v>
      </c>
      <c r="E984" s="3">
        <v>18000000</v>
      </c>
      <c r="F984" s="19">
        <v>44043</v>
      </c>
      <c r="G984" s="3">
        <v>12375000</v>
      </c>
      <c r="H984" s="2">
        <v>5.0000000000000001E-3</v>
      </c>
      <c r="I984" s="19">
        <v>44866</v>
      </c>
      <c r="J984" s="19">
        <v>44879</v>
      </c>
      <c r="K984" s="3">
        <f>J984-I984+1</f>
        <v>14</v>
      </c>
      <c r="L984" s="3">
        <f>ROUND(G984*H984*K984/365,0)</f>
        <v>2373</v>
      </c>
      <c r="M984" s="3">
        <v>12000000</v>
      </c>
      <c r="N984" s="19">
        <v>45868</v>
      </c>
    </row>
    <row r="985" spans="1:14" s="18" customFormat="1" outlineLevel="2">
      <c r="A985" s="19" t="s">
        <v>271</v>
      </c>
      <c r="B985" s="20" t="s">
        <v>58</v>
      </c>
      <c r="C985" s="21" t="s">
        <v>382</v>
      </c>
      <c r="D985" s="20"/>
      <c r="E985" s="3"/>
      <c r="F985" s="19"/>
      <c r="G985" s="3">
        <v>12000000</v>
      </c>
      <c r="H985" s="2">
        <v>5.0000000000000001E-3</v>
      </c>
      <c r="I985" s="19">
        <v>44880</v>
      </c>
      <c r="J985" s="19">
        <v>44895</v>
      </c>
      <c r="K985" s="3">
        <f>J985-I985+1</f>
        <v>16</v>
      </c>
      <c r="L985" s="3">
        <f>ROUND(G985*H985*K985/365,0)</f>
        <v>2630</v>
      </c>
      <c r="M985" s="3"/>
      <c r="N985" s="19">
        <v>45868</v>
      </c>
    </row>
    <row r="986" spans="1:14" s="18" customFormat="1" outlineLevel="2">
      <c r="A986" s="19" t="s">
        <v>271</v>
      </c>
      <c r="B986" s="20" t="s">
        <v>59</v>
      </c>
      <c r="C986" s="21" t="s">
        <v>382</v>
      </c>
      <c r="D986" s="20" t="s">
        <v>383</v>
      </c>
      <c r="E986" s="3">
        <v>21000000</v>
      </c>
      <c r="F986" s="19">
        <v>44043</v>
      </c>
      <c r="G986" s="3">
        <v>14437500</v>
      </c>
      <c r="H986" s="2">
        <v>5.0000000000000001E-3</v>
      </c>
      <c r="I986" s="19">
        <v>44866</v>
      </c>
      <c r="J986" s="19">
        <v>44879</v>
      </c>
      <c r="K986" s="3">
        <f>J986-I986+1</f>
        <v>14</v>
      </c>
      <c r="L986" s="3">
        <f>ROUND(G986*H986*K986/365,0)</f>
        <v>2769</v>
      </c>
      <c r="M986" s="3">
        <v>14000000</v>
      </c>
      <c r="N986" s="19">
        <v>45868</v>
      </c>
    </row>
    <row r="987" spans="1:14" s="18" customFormat="1" outlineLevel="2">
      <c r="A987" s="19" t="s">
        <v>271</v>
      </c>
      <c r="B987" s="20" t="s">
        <v>59</v>
      </c>
      <c r="C987" s="21" t="s">
        <v>382</v>
      </c>
      <c r="D987" s="20"/>
      <c r="E987" s="3"/>
      <c r="F987" s="19"/>
      <c r="G987" s="3">
        <v>14000000</v>
      </c>
      <c r="H987" s="2">
        <v>5.0000000000000001E-3</v>
      </c>
      <c r="I987" s="19">
        <v>44880</v>
      </c>
      <c r="J987" s="19">
        <v>44895</v>
      </c>
      <c r="K987" s="3">
        <f>J987-I987+1</f>
        <v>16</v>
      </c>
      <c r="L987" s="3">
        <f>ROUND(G987*H987*K987/365,0)</f>
        <v>3068</v>
      </c>
      <c r="M987" s="3"/>
      <c r="N987" s="19">
        <v>45868</v>
      </c>
    </row>
    <row r="988" spans="1:14" s="18" customFormat="1" outlineLevel="2">
      <c r="A988" s="19" t="s">
        <v>271</v>
      </c>
      <c r="B988" s="20" t="s">
        <v>60</v>
      </c>
      <c r="C988" s="21" t="s">
        <v>382</v>
      </c>
      <c r="D988" s="20" t="s">
        <v>383</v>
      </c>
      <c r="E988" s="3">
        <v>13600000</v>
      </c>
      <c r="F988" s="19">
        <v>44043</v>
      </c>
      <c r="G988" s="3">
        <v>9350005</v>
      </c>
      <c r="H988" s="2">
        <v>5.0000000000000001E-3</v>
      </c>
      <c r="I988" s="19">
        <v>44866</v>
      </c>
      <c r="J988" s="19">
        <v>44879</v>
      </c>
      <c r="K988" s="3">
        <f>J988-I988+1</f>
        <v>14</v>
      </c>
      <c r="L988" s="3">
        <f>ROUND(G988*H988*K988/365,0)</f>
        <v>1793</v>
      </c>
      <c r="M988" s="3">
        <v>9066672</v>
      </c>
      <c r="N988" s="19">
        <v>45868</v>
      </c>
    </row>
    <row r="989" spans="1:14" s="18" customFormat="1" outlineLevel="2">
      <c r="A989" s="19" t="s">
        <v>271</v>
      </c>
      <c r="B989" s="20" t="s">
        <v>60</v>
      </c>
      <c r="C989" s="21" t="s">
        <v>382</v>
      </c>
      <c r="D989" s="20"/>
      <c r="E989" s="3"/>
      <c r="F989" s="19"/>
      <c r="G989" s="3">
        <v>9066672</v>
      </c>
      <c r="H989" s="2">
        <v>5.0000000000000001E-3</v>
      </c>
      <c r="I989" s="19">
        <v>44880</v>
      </c>
      <c r="J989" s="19">
        <v>44895</v>
      </c>
      <c r="K989" s="3">
        <f>J989-I989+1</f>
        <v>16</v>
      </c>
      <c r="L989" s="3">
        <f>ROUND(G989*H989*K989/365,0)</f>
        <v>1987</v>
      </c>
      <c r="M989" s="3"/>
      <c r="N989" s="19">
        <v>45868</v>
      </c>
    </row>
    <row r="990" spans="1:14" s="18" customFormat="1" outlineLevel="2">
      <c r="A990" s="19" t="s">
        <v>271</v>
      </c>
      <c r="B990" s="20" t="s">
        <v>63</v>
      </c>
      <c r="C990" s="21" t="s">
        <v>272</v>
      </c>
      <c r="D990" s="20" t="s">
        <v>273</v>
      </c>
      <c r="E990" s="3">
        <v>28000000</v>
      </c>
      <c r="F990" s="19">
        <v>44046</v>
      </c>
      <c r="G990" s="3">
        <v>28000000</v>
      </c>
      <c r="H990" s="2">
        <v>5.0000000000000001E-3</v>
      </c>
      <c r="I990" s="19">
        <v>44866</v>
      </c>
      <c r="J990" s="19">
        <v>44879</v>
      </c>
      <c r="K990" s="3">
        <f>J990-I990+1</f>
        <v>14</v>
      </c>
      <c r="L990" s="3">
        <f>ROUND(G990*H990*K990/365,0)</f>
        <v>5370</v>
      </c>
      <c r="M990" s="3">
        <v>27666667</v>
      </c>
      <c r="N990" s="19">
        <v>45871</v>
      </c>
    </row>
    <row r="991" spans="1:14" s="18" customFormat="1" outlineLevel="2">
      <c r="A991" s="19" t="s">
        <v>271</v>
      </c>
      <c r="B991" s="20" t="s">
        <v>63</v>
      </c>
      <c r="C991" s="21" t="s">
        <v>272</v>
      </c>
      <c r="D991" s="20"/>
      <c r="E991" s="3"/>
      <c r="F991" s="19"/>
      <c r="G991" s="3">
        <v>27666667</v>
      </c>
      <c r="H991" s="2">
        <v>5.0000000000000001E-3</v>
      </c>
      <c r="I991" s="19">
        <v>44880</v>
      </c>
      <c r="J991" s="19">
        <v>44895</v>
      </c>
      <c r="K991" s="3">
        <f>J991-I991+1</f>
        <v>16</v>
      </c>
      <c r="L991" s="3">
        <f>ROUND(G991*H991*K991/365,0)</f>
        <v>6064</v>
      </c>
      <c r="M991" s="3"/>
      <c r="N991" s="19">
        <v>45871</v>
      </c>
    </row>
    <row r="992" spans="1:14" s="18" customFormat="1" outlineLevel="2">
      <c r="A992" s="19" t="s">
        <v>271</v>
      </c>
      <c r="B992" s="20" t="s">
        <v>64</v>
      </c>
      <c r="C992" s="21" t="s">
        <v>272</v>
      </c>
      <c r="D992" s="20" t="s">
        <v>273</v>
      </c>
      <c r="E992" s="3">
        <v>2700000</v>
      </c>
      <c r="F992" s="19">
        <v>44056</v>
      </c>
      <c r="G992" s="3">
        <v>2700000</v>
      </c>
      <c r="H992" s="2">
        <v>5.0000000000000001E-3</v>
      </c>
      <c r="I992" s="19">
        <v>44866</v>
      </c>
      <c r="J992" s="19">
        <v>44879</v>
      </c>
      <c r="K992" s="3">
        <f>J992-I992+1</f>
        <v>14</v>
      </c>
      <c r="L992" s="3">
        <f>ROUND(G992*H992*K992/365,0)</f>
        <v>518</v>
      </c>
      <c r="M992" s="3">
        <v>2667857</v>
      </c>
      <c r="N992" s="19">
        <v>45881</v>
      </c>
    </row>
    <row r="993" spans="1:14" s="18" customFormat="1" outlineLevel="2">
      <c r="A993" s="19" t="s">
        <v>271</v>
      </c>
      <c r="B993" s="20" t="s">
        <v>64</v>
      </c>
      <c r="C993" s="21" t="s">
        <v>272</v>
      </c>
      <c r="D993" s="20"/>
      <c r="E993" s="3"/>
      <c r="F993" s="19"/>
      <c r="G993" s="3">
        <v>2667857</v>
      </c>
      <c r="H993" s="2">
        <v>5.0000000000000001E-3</v>
      </c>
      <c r="I993" s="19">
        <v>44880</v>
      </c>
      <c r="J993" s="19">
        <v>44895</v>
      </c>
      <c r="K993" s="3">
        <f>J993-I993+1</f>
        <v>16</v>
      </c>
      <c r="L993" s="3">
        <f>ROUND(G993*H993*K993/365,0)</f>
        <v>585</v>
      </c>
      <c r="M993" s="3"/>
      <c r="N993" s="19">
        <v>45881</v>
      </c>
    </row>
    <row r="994" spans="1:14" s="18" customFormat="1" outlineLevel="2">
      <c r="A994" s="19" t="s">
        <v>271</v>
      </c>
      <c r="B994" s="20" t="s">
        <v>65</v>
      </c>
      <c r="C994" s="21" t="s">
        <v>272</v>
      </c>
      <c r="D994" s="20" t="s">
        <v>273</v>
      </c>
      <c r="E994" s="3">
        <v>29500000</v>
      </c>
      <c r="F994" s="19">
        <v>44074</v>
      </c>
      <c r="G994" s="3">
        <v>29500000</v>
      </c>
      <c r="H994" s="2">
        <v>5.0000000000000001E-3</v>
      </c>
      <c r="I994" s="19">
        <v>44866</v>
      </c>
      <c r="J994" s="19">
        <v>44879</v>
      </c>
      <c r="K994" s="3">
        <f>J994-I994+1</f>
        <v>14</v>
      </c>
      <c r="L994" s="3">
        <f>ROUND(G994*H994*K994/365,0)</f>
        <v>5658</v>
      </c>
      <c r="M994" s="3">
        <v>29148810</v>
      </c>
      <c r="N994" s="19">
        <v>45899</v>
      </c>
    </row>
    <row r="995" spans="1:14" s="18" customFormat="1" outlineLevel="2">
      <c r="A995" s="19" t="s">
        <v>271</v>
      </c>
      <c r="B995" s="20" t="s">
        <v>65</v>
      </c>
      <c r="C995" s="21" t="s">
        <v>272</v>
      </c>
      <c r="D995" s="20"/>
      <c r="E995" s="3"/>
      <c r="F995" s="19"/>
      <c r="G995" s="3">
        <v>29148810</v>
      </c>
      <c r="H995" s="2">
        <v>5.0000000000000001E-3</v>
      </c>
      <c r="I995" s="19">
        <v>44880</v>
      </c>
      <c r="J995" s="19">
        <v>44895</v>
      </c>
      <c r="K995" s="3">
        <f>J995-I995+1</f>
        <v>16</v>
      </c>
      <c r="L995" s="3">
        <f>ROUND(G995*H995*K995/365,0)</f>
        <v>6389</v>
      </c>
      <c r="M995" s="3"/>
      <c r="N995" s="19">
        <v>45899</v>
      </c>
    </row>
    <row r="996" spans="1:14" s="18" customFormat="1" outlineLevel="2">
      <c r="A996" s="19" t="s">
        <v>271</v>
      </c>
      <c r="B996" s="20" t="s">
        <v>68</v>
      </c>
      <c r="C996" s="21" t="s">
        <v>129</v>
      </c>
      <c r="D996" s="20" t="s">
        <v>130</v>
      </c>
      <c r="E996" s="3">
        <v>120000000</v>
      </c>
      <c r="F996" s="19">
        <v>44046</v>
      </c>
      <c r="G996" s="3">
        <v>120000000</v>
      </c>
      <c r="H996" s="2">
        <v>5.0000000000000001E-3</v>
      </c>
      <c r="I996" s="19">
        <v>44866</v>
      </c>
      <c r="J996" s="19">
        <v>44895</v>
      </c>
      <c r="K996" s="3">
        <f>J996-I996+1</f>
        <v>30</v>
      </c>
      <c r="L996" s="3">
        <f>ROUND(G996*H996*K996/365,0)</f>
        <v>49315</v>
      </c>
      <c r="M996" s="3">
        <v>120000000</v>
      </c>
      <c r="N996" s="19">
        <v>45871</v>
      </c>
    </row>
    <row r="997" spans="1:14" s="18" customFormat="1" outlineLevel="2">
      <c r="A997" s="19" t="s">
        <v>271</v>
      </c>
      <c r="B997" s="20" t="s">
        <v>69</v>
      </c>
      <c r="C997" s="21" t="s">
        <v>274</v>
      </c>
      <c r="D997" s="20" t="s">
        <v>275</v>
      </c>
      <c r="E997" s="3">
        <v>8736000</v>
      </c>
      <c r="F997" s="19">
        <v>44047</v>
      </c>
      <c r="G997" s="3">
        <v>8736000</v>
      </c>
      <c r="H997" s="2">
        <v>5.0000000000000001E-3</v>
      </c>
      <c r="I997" s="19">
        <v>44866</v>
      </c>
      <c r="J997" s="19">
        <v>44895</v>
      </c>
      <c r="K997" s="3">
        <f>J997-I997+1</f>
        <v>30</v>
      </c>
      <c r="L997" s="3">
        <f>ROUND(G997*H997*K997/365,0)</f>
        <v>3590</v>
      </c>
      <c r="M997" s="3">
        <v>8736000</v>
      </c>
      <c r="N997" s="19">
        <v>45872</v>
      </c>
    </row>
    <row r="998" spans="1:14" s="18" customFormat="1" outlineLevel="2">
      <c r="A998" s="19" t="s">
        <v>271</v>
      </c>
      <c r="B998" s="20" t="s">
        <v>70</v>
      </c>
      <c r="C998" s="21" t="s">
        <v>274</v>
      </c>
      <c r="D998" s="20" t="s">
        <v>275</v>
      </c>
      <c r="E998" s="3">
        <v>8988000</v>
      </c>
      <c r="F998" s="19">
        <v>44067</v>
      </c>
      <c r="G998" s="3">
        <v>8988000</v>
      </c>
      <c r="H998" s="2">
        <v>5.0000000000000001E-3</v>
      </c>
      <c r="I998" s="19">
        <v>44866</v>
      </c>
      <c r="J998" s="19">
        <v>44895</v>
      </c>
      <c r="K998" s="3">
        <f>J998-I998+1</f>
        <v>30</v>
      </c>
      <c r="L998" s="3">
        <f>ROUND(G998*H998*K998/365,0)</f>
        <v>3694</v>
      </c>
      <c r="M998" s="3">
        <v>8988000</v>
      </c>
      <c r="N998" s="19">
        <v>45892</v>
      </c>
    </row>
    <row r="999" spans="1:14" s="18" customFormat="1" outlineLevel="2">
      <c r="A999" s="19" t="s">
        <v>271</v>
      </c>
      <c r="B999" s="20" t="s">
        <v>73</v>
      </c>
      <c r="C999" s="21" t="s">
        <v>274</v>
      </c>
      <c r="D999" s="20" t="s">
        <v>275</v>
      </c>
      <c r="E999" s="3">
        <v>34608000</v>
      </c>
      <c r="F999" s="19">
        <v>44070</v>
      </c>
      <c r="G999" s="3">
        <v>34608000</v>
      </c>
      <c r="H999" s="2">
        <v>5.0000000000000001E-3</v>
      </c>
      <c r="I999" s="19">
        <v>44866</v>
      </c>
      <c r="J999" s="19">
        <v>44895</v>
      </c>
      <c r="K999" s="3">
        <f>J999-I999+1</f>
        <v>30</v>
      </c>
      <c r="L999" s="3">
        <f>ROUND(G999*H999*K999/365,0)</f>
        <v>14222</v>
      </c>
      <c r="M999" s="3">
        <v>34608000</v>
      </c>
      <c r="N999" s="19">
        <v>45895</v>
      </c>
    </row>
    <row r="1000" spans="1:14" s="18" customFormat="1" outlineLevel="2">
      <c r="A1000" s="19" t="s">
        <v>271</v>
      </c>
      <c r="B1000" s="20" t="s">
        <v>74</v>
      </c>
      <c r="C1000" s="21" t="s">
        <v>272</v>
      </c>
      <c r="D1000" s="20" t="s">
        <v>273</v>
      </c>
      <c r="E1000" s="3">
        <v>38000000</v>
      </c>
      <c r="F1000" s="19">
        <v>43850</v>
      </c>
      <c r="G1000" s="3">
        <v>38000000</v>
      </c>
      <c r="H1000" s="2">
        <v>5.0000000000000001E-3</v>
      </c>
      <c r="I1000" s="19">
        <v>44866</v>
      </c>
      <c r="J1000" s="19">
        <v>44879</v>
      </c>
      <c r="K1000" s="3">
        <f>J1000-I1000+1</f>
        <v>14</v>
      </c>
      <c r="L1000" s="3">
        <f>ROUND(G1000*H1000*K1000/365,0)</f>
        <v>7288</v>
      </c>
      <c r="M1000" s="3">
        <v>37547619</v>
      </c>
      <c r="N1000" s="19">
        <v>45676</v>
      </c>
    </row>
    <row r="1001" spans="1:14" s="18" customFormat="1" outlineLevel="2">
      <c r="A1001" s="19" t="s">
        <v>271</v>
      </c>
      <c r="B1001" s="20" t="s">
        <v>74</v>
      </c>
      <c r="C1001" s="21" t="s">
        <v>272</v>
      </c>
      <c r="D1001" s="20"/>
      <c r="E1001" s="3"/>
      <c r="F1001" s="19"/>
      <c r="G1001" s="3">
        <v>37547619</v>
      </c>
      <c r="H1001" s="2">
        <v>5.0000000000000001E-3</v>
      </c>
      <c r="I1001" s="19">
        <v>44880</v>
      </c>
      <c r="J1001" s="19">
        <v>44895</v>
      </c>
      <c r="K1001" s="3">
        <f>J1001-I1001+1</f>
        <v>16</v>
      </c>
      <c r="L1001" s="3">
        <f>ROUND(G1001*H1001*K1001/365,0)</f>
        <v>8230</v>
      </c>
      <c r="M1001" s="3"/>
      <c r="N1001" s="19">
        <v>45676</v>
      </c>
    </row>
    <row r="1002" spans="1:14" s="18" customFormat="1" outlineLevel="2">
      <c r="A1002" s="19" t="s">
        <v>271</v>
      </c>
      <c r="B1002" s="20" t="s">
        <v>77</v>
      </c>
      <c r="C1002" s="21" t="s">
        <v>226</v>
      </c>
      <c r="D1002" s="20" t="s">
        <v>227</v>
      </c>
      <c r="E1002" s="3">
        <v>13000000</v>
      </c>
      <c r="F1002" s="19">
        <v>44047</v>
      </c>
      <c r="G1002" s="3">
        <v>13000000</v>
      </c>
      <c r="H1002" s="2">
        <v>5.0000000000000001E-3</v>
      </c>
      <c r="I1002" s="19">
        <v>44866</v>
      </c>
      <c r="J1002" s="19">
        <v>44895</v>
      </c>
      <c r="K1002" s="3">
        <f>J1002-I1002+1</f>
        <v>30</v>
      </c>
      <c r="L1002" s="3">
        <f>ROUND(G1002*H1002*K1002/365,0)</f>
        <v>5342</v>
      </c>
      <c r="M1002" s="3">
        <v>13000000</v>
      </c>
      <c r="N1002" s="19">
        <v>45872</v>
      </c>
    </row>
    <row r="1003" spans="1:14" s="18" customFormat="1" outlineLevel="2">
      <c r="A1003" s="19" t="s">
        <v>271</v>
      </c>
      <c r="B1003" s="20" t="s">
        <v>78</v>
      </c>
      <c r="C1003" s="21" t="s">
        <v>226</v>
      </c>
      <c r="D1003" s="20" t="s">
        <v>227</v>
      </c>
      <c r="E1003" s="3">
        <v>5000000</v>
      </c>
      <c r="F1003" s="19">
        <v>44053</v>
      </c>
      <c r="G1003" s="3">
        <v>5000000</v>
      </c>
      <c r="H1003" s="2">
        <v>5.0000000000000001E-3</v>
      </c>
      <c r="I1003" s="19">
        <v>44866</v>
      </c>
      <c r="J1003" s="19">
        <v>44895</v>
      </c>
      <c r="K1003" s="3">
        <f>J1003-I1003+1</f>
        <v>30</v>
      </c>
      <c r="L1003" s="3">
        <f>ROUND(G1003*H1003*K1003/365,0)</f>
        <v>2055</v>
      </c>
      <c r="M1003" s="3">
        <v>5000000</v>
      </c>
      <c r="N1003" s="19">
        <v>45878</v>
      </c>
    </row>
    <row r="1004" spans="1:14" s="18" customFormat="1" outlineLevel="2">
      <c r="A1004" s="19" t="s">
        <v>271</v>
      </c>
      <c r="B1004" s="20" t="s">
        <v>79</v>
      </c>
      <c r="C1004" s="21" t="s">
        <v>304</v>
      </c>
      <c r="D1004" s="20" t="s">
        <v>305</v>
      </c>
      <c r="E1004" s="3">
        <v>5300000</v>
      </c>
      <c r="F1004" s="19">
        <v>44050</v>
      </c>
      <c r="G1004" s="3">
        <v>4132210</v>
      </c>
      <c r="H1004" s="2">
        <v>5.0000000000000001E-3</v>
      </c>
      <c r="I1004" s="19">
        <v>44866</v>
      </c>
      <c r="J1004" s="19">
        <v>44879</v>
      </c>
      <c r="K1004" s="3">
        <f>J1004-I1004+1</f>
        <v>14</v>
      </c>
      <c r="L1004" s="3">
        <f>ROUND(G1004*H1004*K1004/365,0)</f>
        <v>792</v>
      </c>
      <c r="M1004" s="3">
        <v>4087295</v>
      </c>
      <c r="N1004" s="19">
        <v>45875</v>
      </c>
    </row>
    <row r="1005" spans="1:14" s="18" customFormat="1" outlineLevel="2">
      <c r="A1005" s="19" t="s">
        <v>271</v>
      </c>
      <c r="B1005" s="20" t="s">
        <v>79</v>
      </c>
      <c r="C1005" s="21" t="s">
        <v>304</v>
      </c>
      <c r="D1005" s="20"/>
      <c r="E1005" s="3"/>
      <c r="F1005" s="19"/>
      <c r="G1005" s="3">
        <v>4087295</v>
      </c>
      <c r="H1005" s="2">
        <v>5.0000000000000001E-3</v>
      </c>
      <c r="I1005" s="19">
        <v>44880</v>
      </c>
      <c r="J1005" s="19">
        <v>44895</v>
      </c>
      <c r="K1005" s="3">
        <f>J1005-I1005+1</f>
        <v>16</v>
      </c>
      <c r="L1005" s="3">
        <f>ROUND(G1005*H1005*K1005/365,0)</f>
        <v>896</v>
      </c>
      <c r="M1005" s="3"/>
      <c r="N1005" s="19">
        <v>45875</v>
      </c>
    </row>
    <row r="1006" spans="1:14" s="18" customFormat="1" outlineLevel="2">
      <c r="A1006" s="19" t="s">
        <v>271</v>
      </c>
      <c r="B1006" s="20" t="s">
        <v>80</v>
      </c>
      <c r="C1006" s="21" t="s">
        <v>216</v>
      </c>
      <c r="D1006" s="20" t="s">
        <v>217</v>
      </c>
      <c r="E1006" s="3">
        <v>40000000</v>
      </c>
      <c r="F1006" s="19">
        <v>44060</v>
      </c>
      <c r="G1006" s="3">
        <v>40000000</v>
      </c>
      <c r="H1006" s="2">
        <v>5.0000000000000001E-3</v>
      </c>
      <c r="I1006" s="19">
        <v>44866</v>
      </c>
      <c r="J1006" s="19">
        <v>44895</v>
      </c>
      <c r="K1006" s="3">
        <f>J1006-I1006+1</f>
        <v>30</v>
      </c>
      <c r="L1006" s="3">
        <f>ROUND(G1006*H1006*K1006/365,0)</f>
        <v>16438</v>
      </c>
      <c r="M1006" s="3">
        <v>40000000</v>
      </c>
      <c r="N1006" s="19">
        <v>45885</v>
      </c>
    </row>
    <row r="1007" spans="1:14" s="18" customFormat="1" outlineLevel="2">
      <c r="A1007" s="19" t="s">
        <v>271</v>
      </c>
      <c r="B1007" s="20" t="s">
        <v>81</v>
      </c>
      <c r="C1007" s="21" t="s">
        <v>46</v>
      </c>
      <c r="D1007" s="20" t="s">
        <v>47</v>
      </c>
      <c r="E1007" s="3">
        <v>10000000</v>
      </c>
      <c r="F1007" s="19">
        <v>44067</v>
      </c>
      <c r="G1007" s="3">
        <v>10000000</v>
      </c>
      <c r="H1007" s="2">
        <v>5.0000000000000001E-3</v>
      </c>
      <c r="I1007" s="19">
        <v>44866</v>
      </c>
      <c r="J1007" s="19">
        <v>44895</v>
      </c>
      <c r="K1007" s="3">
        <f>J1007-I1007+1</f>
        <v>30</v>
      </c>
      <c r="L1007" s="3">
        <f>ROUND(G1007*H1007*K1007/365,0)</f>
        <v>4110</v>
      </c>
      <c r="M1007" s="3">
        <v>10000000</v>
      </c>
      <c r="N1007" s="19">
        <v>45892</v>
      </c>
    </row>
    <row r="1008" spans="1:14" s="18" customFormat="1" outlineLevel="2">
      <c r="A1008" s="19" t="s">
        <v>271</v>
      </c>
      <c r="B1008" s="20" t="s">
        <v>82</v>
      </c>
      <c r="C1008" s="21" t="s">
        <v>129</v>
      </c>
      <c r="D1008" s="20" t="s">
        <v>130</v>
      </c>
      <c r="E1008" s="3">
        <v>125000000</v>
      </c>
      <c r="F1008" s="19">
        <v>44075</v>
      </c>
      <c r="G1008" s="3">
        <v>125000000</v>
      </c>
      <c r="H1008" s="2">
        <v>5.0000000000000001E-3</v>
      </c>
      <c r="I1008" s="19">
        <v>44866</v>
      </c>
      <c r="J1008" s="19">
        <v>44895</v>
      </c>
      <c r="K1008" s="3">
        <f>J1008-I1008+1</f>
        <v>30</v>
      </c>
      <c r="L1008" s="3">
        <f>ROUND(G1008*H1008*K1008/365,0)</f>
        <v>51370</v>
      </c>
      <c r="M1008" s="3">
        <v>125000000</v>
      </c>
      <c r="N1008" s="19">
        <v>45900</v>
      </c>
    </row>
    <row r="1009" spans="1:14" s="18" customFormat="1" outlineLevel="2">
      <c r="A1009" s="19" t="s">
        <v>271</v>
      </c>
      <c r="B1009" s="20" t="s">
        <v>83</v>
      </c>
      <c r="C1009" s="21" t="s">
        <v>129</v>
      </c>
      <c r="D1009" s="20" t="s">
        <v>130</v>
      </c>
      <c r="E1009" s="3">
        <v>105000000</v>
      </c>
      <c r="F1009" s="19">
        <v>44104</v>
      </c>
      <c r="G1009" s="3">
        <v>105000000</v>
      </c>
      <c r="H1009" s="2">
        <v>5.0000000000000001E-3</v>
      </c>
      <c r="I1009" s="19">
        <v>44866</v>
      </c>
      <c r="J1009" s="19">
        <v>44895</v>
      </c>
      <c r="K1009" s="3">
        <f>J1009-I1009+1</f>
        <v>30</v>
      </c>
      <c r="L1009" s="3">
        <f>ROUND(G1009*H1009*K1009/365,0)</f>
        <v>43151</v>
      </c>
      <c r="M1009" s="3">
        <v>105000000</v>
      </c>
      <c r="N1009" s="19">
        <v>45929</v>
      </c>
    </row>
    <row r="1010" spans="1:14" s="18" customFormat="1" outlineLevel="2">
      <c r="A1010" s="19" t="s">
        <v>271</v>
      </c>
      <c r="B1010" s="20" t="s">
        <v>84</v>
      </c>
      <c r="C1010" s="21" t="s">
        <v>226</v>
      </c>
      <c r="D1010" s="20" t="s">
        <v>227</v>
      </c>
      <c r="E1010" s="3">
        <v>13000000</v>
      </c>
      <c r="F1010" s="19">
        <v>44077</v>
      </c>
      <c r="G1010" s="3">
        <v>13000000</v>
      </c>
      <c r="H1010" s="2">
        <v>5.0000000000000001E-3</v>
      </c>
      <c r="I1010" s="19">
        <v>44866</v>
      </c>
      <c r="J1010" s="19">
        <v>44895</v>
      </c>
      <c r="K1010" s="3">
        <f>J1010-I1010+1</f>
        <v>30</v>
      </c>
      <c r="L1010" s="3">
        <f>ROUND(G1010*H1010*K1010/365,0)</f>
        <v>5342</v>
      </c>
      <c r="M1010" s="3">
        <v>13000000</v>
      </c>
      <c r="N1010" s="19">
        <v>45902</v>
      </c>
    </row>
    <row r="1011" spans="1:14" s="18" customFormat="1" outlineLevel="2">
      <c r="A1011" s="19" t="s">
        <v>271</v>
      </c>
      <c r="B1011" s="20" t="s">
        <v>87</v>
      </c>
      <c r="C1011" s="21" t="s">
        <v>226</v>
      </c>
      <c r="D1011" s="20" t="s">
        <v>227</v>
      </c>
      <c r="E1011" s="3">
        <v>5800000</v>
      </c>
      <c r="F1011" s="19">
        <v>44083</v>
      </c>
      <c r="G1011" s="3">
        <v>5800000</v>
      </c>
      <c r="H1011" s="2">
        <v>5.0000000000000001E-3</v>
      </c>
      <c r="I1011" s="19">
        <v>44866</v>
      </c>
      <c r="J1011" s="19">
        <v>44895</v>
      </c>
      <c r="K1011" s="3">
        <f>J1011-I1011+1</f>
        <v>30</v>
      </c>
      <c r="L1011" s="3">
        <f>ROUND(G1011*H1011*K1011/365,0)</f>
        <v>2384</v>
      </c>
      <c r="M1011" s="3">
        <v>5800000</v>
      </c>
      <c r="N1011" s="19">
        <v>45908</v>
      </c>
    </row>
    <row r="1012" spans="1:14" s="18" customFormat="1" outlineLevel="2">
      <c r="A1012" s="19" t="s">
        <v>271</v>
      </c>
      <c r="B1012" s="20" t="s">
        <v>88</v>
      </c>
      <c r="C1012" s="21" t="s">
        <v>274</v>
      </c>
      <c r="D1012" s="20" t="s">
        <v>275</v>
      </c>
      <c r="E1012" s="3">
        <v>4989600</v>
      </c>
      <c r="F1012" s="19">
        <v>44088</v>
      </c>
      <c r="G1012" s="3">
        <v>4989600</v>
      </c>
      <c r="H1012" s="2">
        <v>5.0000000000000001E-3</v>
      </c>
      <c r="I1012" s="19">
        <v>44866</v>
      </c>
      <c r="J1012" s="19">
        <v>44895</v>
      </c>
      <c r="K1012" s="3">
        <f>J1012-I1012+1</f>
        <v>30</v>
      </c>
      <c r="L1012" s="3">
        <f>ROUND(G1012*H1012*K1012/365,0)</f>
        <v>2051</v>
      </c>
      <c r="M1012" s="3">
        <v>4989600</v>
      </c>
      <c r="N1012" s="19">
        <v>45913</v>
      </c>
    </row>
    <row r="1013" spans="1:14" s="18" customFormat="1" outlineLevel="2">
      <c r="A1013" s="19" t="s">
        <v>271</v>
      </c>
      <c r="B1013" s="20" t="s">
        <v>89</v>
      </c>
      <c r="C1013" s="21" t="s">
        <v>272</v>
      </c>
      <c r="D1013" s="20" t="s">
        <v>273</v>
      </c>
      <c r="E1013" s="3">
        <v>10000000</v>
      </c>
      <c r="F1013" s="19">
        <v>43850</v>
      </c>
      <c r="G1013" s="3">
        <v>10000000</v>
      </c>
      <c r="H1013" s="2">
        <v>5.0000000000000001E-3</v>
      </c>
      <c r="I1013" s="19">
        <v>44866</v>
      </c>
      <c r="J1013" s="19">
        <v>44879</v>
      </c>
      <c r="K1013" s="3">
        <f>J1013-I1013+1</f>
        <v>14</v>
      </c>
      <c r="L1013" s="3">
        <f>ROUND(G1013*H1013*K1013/365,0)</f>
        <v>1918</v>
      </c>
      <c r="M1013" s="3">
        <v>9880952</v>
      </c>
      <c r="N1013" s="19">
        <v>45676</v>
      </c>
    </row>
    <row r="1014" spans="1:14" s="18" customFormat="1" outlineLevel="2">
      <c r="A1014" s="19" t="s">
        <v>271</v>
      </c>
      <c r="B1014" s="20" t="s">
        <v>89</v>
      </c>
      <c r="C1014" s="21" t="s">
        <v>272</v>
      </c>
      <c r="D1014" s="20"/>
      <c r="E1014" s="3"/>
      <c r="F1014" s="19"/>
      <c r="G1014" s="3">
        <v>9880952</v>
      </c>
      <c r="H1014" s="2">
        <v>5.0000000000000001E-3</v>
      </c>
      <c r="I1014" s="19">
        <v>44880</v>
      </c>
      <c r="J1014" s="19">
        <v>44895</v>
      </c>
      <c r="K1014" s="3">
        <f>J1014-I1014+1</f>
        <v>16</v>
      </c>
      <c r="L1014" s="3">
        <f>ROUND(G1014*H1014*K1014/365,0)</f>
        <v>2166</v>
      </c>
      <c r="M1014" s="3"/>
      <c r="N1014" s="19">
        <v>45676</v>
      </c>
    </row>
    <row r="1015" spans="1:14" s="18" customFormat="1" outlineLevel="2">
      <c r="A1015" s="19" t="s">
        <v>271</v>
      </c>
      <c r="B1015" s="20" t="s">
        <v>90</v>
      </c>
      <c r="C1015" s="21" t="s">
        <v>110</v>
      </c>
      <c r="D1015" s="20" t="s">
        <v>111</v>
      </c>
      <c r="E1015" s="3">
        <v>96000000</v>
      </c>
      <c r="F1015" s="19">
        <v>44089</v>
      </c>
      <c r="G1015" s="3">
        <v>96000000</v>
      </c>
      <c r="H1015" s="2">
        <v>5.0000000000000001E-3</v>
      </c>
      <c r="I1015" s="19">
        <v>44866</v>
      </c>
      <c r="J1015" s="19">
        <v>44895</v>
      </c>
      <c r="K1015" s="3">
        <f>J1015-I1015+1</f>
        <v>30</v>
      </c>
      <c r="L1015" s="3">
        <f>ROUND(G1015*H1015*K1015/365,0)</f>
        <v>39452</v>
      </c>
      <c r="M1015" s="3">
        <v>96000000</v>
      </c>
      <c r="N1015" s="19">
        <v>45914</v>
      </c>
    </row>
    <row r="1016" spans="1:14" s="18" customFormat="1" outlineLevel="2">
      <c r="A1016" s="19" t="s">
        <v>271</v>
      </c>
      <c r="B1016" s="20" t="s">
        <v>91</v>
      </c>
      <c r="C1016" s="21" t="s">
        <v>110</v>
      </c>
      <c r="D1016" s="20" t="s">
        <v>111</v>
      </c>
      <c r="E1016" s="3">
        <v>16000000</v>
      </c>
      <c r="F1016" s="19">
        <v>44089</v>
      </c>
      <c r="G1016" s="3">
        <v>16000000</v>
      </c>
      <c r="H1016" s="2">
        <v>5.0000000000000001E-3</v>
      </c>
      <c r="I1016" s="19">
        <v>44866</v>
      </c>
      <c r="J1016" s="19">
        <v>44895</v>
      </c>
      <c r="K1016" s="3">
        <f>J1016-I1016+1</f>
        <v>30</v>
      </c>
      <c r="L1016" s="3">
        <f>ROUND(G1016*H1016*K1016/365,0)</f>
        <v>6575</v>
      </c>
      <c r="M1016" s="3">
        <v>16000000</v>
      </c>
      <c r="N1016" s="19">
        <v>45914</v>
      </c>
    </row>
    <row r="1017" spans="1:14" s="18" customFormat="1" outlineLevel="2">
      <c r="A1017" s="19" t="s">
        <v>271</v>
      </c>
      <c r="B1017" s="20" t="s">
        <v>94</v>
      </c>
      <c r="C1017" s="21" t="s">
        <v>272</v>
      </c>
      <c r="D1017" s="20" t="s">
        <v>273</v>
      </c>
      <c r="E1017" s="3">
        <v>21600000</v>
      </c>
      <c r="F1017" s="19">
        <v>44095</v>
      </c>
      <c r="G1017" s="3">
        <v>21600000</v>
      </c>
      <c r="H1017" s="2">
        <v>5.0000000000000001E-3</v>
      </c>
      <c r="I1017" s="19">
        <v>44866</v>
      </c>
      <c r="J1017" s="19">
        <v>44879</v>
      </c>
      <c r="K1017" s="3">
        <f>J1017-I1017+1</f>
        <v>14</v>
      </c>
      <c r="L1017" s="3">
        <f>ROUND(G1017*H1017*K1017/365,0)</f>
        <v>4142</v>
      </c>
      <c r="M1017" s="3">
        <v>21342857</v>
      </c>
      <c r="N1017" s="19">
        <v>45920</v>
      </c>
    </row>
    <row r="1018" spans="1:14" s="18" customFormat="1" outlineLevel="2">
      <c r="A1018" s="19" t="s">
        <v>271</v>
      </c>
      <c r="B1018" s="20" t="s">
        <v>94</v>
      </c>
      <c r="C1018" s="21" t="s">
        <v>272</v>
      </c>
      <c r="D1018" s="20"/>
      <c r="E1018" s="3"/>
      <c r="F1018" s="19"/>
      <c r="G1018" s="3">
        <v>21342857</v>
      </c>
      <c r="H1018" s="2">
        <v>5.0000000000000001E-3</v>
      </c>
      <c r="I1018" s="19">
        <v>44880</v>
      </c>
      <c r="J1018" s="19">
        <v>44895</v>
      </c>
      <c r="K1018" s="3">
        <f>J1018-I1018+1</f>
        <v>16</v>
      </c>
      <c r="L1018" s="3">
        <f>ROUND(G1018*H1018*K1018/365,0)</f>
        <v>4678</v>
      </c>
      <c r="M1018" s="3"/>
      <c r="N1018" s="19">
        <v>45920</v>
      </c>
    </row>
    <row r="1019" spans="1:14" s="18" customFormat="1" outlineLevel="2">
      <c r="A1019" s="19" t="s">
        <v>271</v>
      </c>
      <c r="B1019" s="20" t="s">
        <v>95</v>
      </c>
      <c r="C1019" s="21" t="s">
        <v>218</v>
      </c>
      <c r="D1019" s="20" t="s">
        <v>219</v>
      </c>
      <c r="E1019" s="3">
        <v>40000000</v>
      </c>
      <c r="F1019" s="19">
        <v>44100</v>
      </c>
      <c r="G1019" s="3">
        <v>40000000</v>
      </c>
      <c r="H1019" s="2">
        <v>5.0000000000000001E-3</v>
      </c>
      <c r="I1019" s="19">
        <v>44866</v>
      </c>
      <c r="J1019" s="19">
        <v>44895</v>
      </c>
      <c r="K1019" s="3">
        <f>J1019-I1019+1</f>
        <v>30</v>
      </c>
      <c r="L1019" s="3">
        <f>ROUND(G1019*H1019*K1019/365,0)</f>
        <v>16438</v>
      </c>
      <c r="M1019" s="3">
        <v>40000000</v>
      </c>
      <c r="N1019" s="19">
        <v>45925</v>
      </c>
    </row>
    <row r="1020" spans="1:14" s="18" customFormat="1" outlineLevel="2">
      <c r="A1020" s="19" t="s">
        <v>271</v>
      </c>
      <c r="B1020" s="20" t="s">
        <v>96</v>
      </c>
      <c r="C1020" s="21" t="s">
        <v>240</v>
      </c>
      <c r="D1020" s="20" t="s">
        <v>241</v>
      </c>
      <c r="E1020" s="3">
        <v>2000000</v>
      </c>
      <c r="F1020" s="19">
        <v>44103</v>
      </c>
      <c r="G1020" s="3">
        <v>2000000</v>
      </c>
      <c r="H1020" s="2">
        <v>5.0000000000000001E-3</v>
      </c>
      <c r="I1020" s="19">
        <v>44866</v>
      </c>
      <c r="J1020" s="19">
        <v>44895</v>
      </c>
      <c r="K1020" s="3">
        <f>J1020-I1020+1</f>
        <v>30</v>
      </c>
      <c r="L1020" s="3">
        <f>ROUND(G1020*H1020*K1020/365,0)</f>
        <v>822</v>
      </c>
      <c r="M1020" s="3">
        <v>2000000</v>
      </c>
      <c r="N1020" s="19">
        <v>45928</v>
      </c>
    </row>
    <row r="1021" spans="1:14" s="18" customFormat="1" outlineLevel="2">
      <c r="A1021" s="19" t="s">
        <v>271</v>
      </c>
      <c r="B1021" s="20" t="s">
        <v>99</v>
      </c>
      <c r="C1021" s="21" t="s">
        <v>226</v>
      </c>
      <c r="D1021" s="20" t="s">
        <v>227</v>
      </c>
      <c r="E1021" s="3">
        <v>13200000</v>
      </c>
      <c r="F1021" s="19">
        <v>44109</v>
      </c>
      <c r="G1021" s="3">
        <v>13200000</v>
      </c>
      <c r="H1021" s="2">
        <v>5.0000000000000001E-3</v>
      </c>
      <c r="I1021" s="19">
        <v>44866</v>
      </c>
      <c r="J1021" s="19">
        <v>44895</v>
      </c>
      <c r="K1021" s="3">
        <f>J1021-I1021+1</f>
        <v>30</v>
      </c>
      <c r="L1021" s="3">
        <f>ROUND(G1021*H1021*K1021/365,0)</f>
        <v>5425</v>
      </c>
      <c r="M1021" s="3">
        <v>13200000</v>
      </c>
      <c r="N1021" s="19">
        <v>45934</v>
      </c>
    </row>
    <row r="1022" spans="1:14" s="18" customFormat="1" outlineLevel="2">
      <c r="A1022" s="19" t="s">
        <v>271</v>
      </c>
      <c r="B1022" s="20" t="s">
        <v>100</v>
      </c>
      <c r="C1022" s="21" t="s">
        <v>226</v>
      </c>
      <c r="D1022" s="20" t="s">
        <v>227</v>
      </c>
      <c r="E1022" s="3">
        <v>3000000</v>
      </c>
      <c r="F1022" s="19">
        <v>44116</v>
      </c>
      <c r="G1022" s="3">
        <v>3000000</v>
      </c>
      <c r="H1022" s="2">
        <v>5.0000000000000001E-3</v>
      </c>
      <c r="I1022" s="19">
        <v>44866</v>
      </c>
      <c r="J1022" s="19">
        <v>44895</v>
      </c>
      <c r="K1022" s="3">
        <f>J1022-I1022+1</f>
        <v>30</v>
      </c>
      <c r="L1022" s="3">
        <f>ROUND(G1022*H1022*K1022/365,0)</f>
        <v>1233</v>
      </c>
      <c r="M1022" s="3">
        <v>3000000</v>
      </c>
      <c r="N1022" s="19">
        <v>45941</v>
      </c>
    </row>
    <row r="1023" spans="1:14" s="18" customFormat="1" outlineLevel="2">
      <c r="A1023" s="19" t="s">
        <v>271</v>
      </c>
      <c r="B1023" s="20" t="s">
        <v>101</v>
      </c>
      <c r="C1023" s="21" t="s">
        <v>274</v>
      </c>
      <c r="D1023" s="20" t="s">
        <v>275</v>
      </c>
      <c r="E1023" s="3">
        <v>8736000</v>
      </c>
      <c r="F1023" s="19">
        <v>44109</v>
      </c>
      <c r="G1023" s="3">
        <v>8736000</v>
      </c>
      <c r="H1023" s="2">
        <v>5.0000000000000001E-3</v>
      </c>
      <c r="I1023" s="19">
        <v>44866</v>
      </c>
      <c r="J1023" s="19">
        <v>44895</v>
      </c>
      <c r="K1023" s="3">
        <f>J1023-I1023+1</f>
        <v>30</v>
      </c>
      <c r="L1023" s="3">
        <f>ROUND(G1023*H1023*K1023/365,0)</f>
        <v>3590</v>
      </c>
      <c r="M1023" s="3">
        <v>8736000</v>
      </c>
      <c r="N1023" s="19">
        <v>45934</v>
      </c>
    </row>
    <row r="1024" spans="1:14" s="18" customFormat="1" outlineLevel="2">
      <c r="A1024" s="19" t="s">
        <v>271</v>
      </c>
      <c r="B1024" s="20" t="s">
        <v>102</v>
      </c>
      <c r="C1024" s="21" t="s">
        <v>274</v>
      </c>
      <c r="D1024" s="20" t="s">
        <v>275</v>
      </c>
      <c r="E1024" s="3">
        <v>4273920</v>
      </c>
      <c r="F1024" s="19">
        <v>44111</v>
      </c>
      <c r="G1024" s="3">
        <v>4273920</v>
      </c>
      <c r="H1024" s="2">
        <v>5.0000000000000001E-3</v>
      </c>
      <c r="I1024" s="19">
        <v>44866</v>
      </c>
      <c r="J1024" s="19">
        <v>44895</v>
      </c>
      <c r="K1024" s="3">
        <f>J1024-I1024+1</f>
        <v>30</v>
      </c>
      <c r="L1024" s="3">
        <f>ROUND(G1024*H1024*K1024/365,0)</f>
        <v>1756</v>
      </c>
      <c r="M1024" s="3">
        <v>4273920</v>
      </c>
      <c r="N1024" s="19">
        <v>45936</v>
      </c>
    </row>
    <row r="1025" spans="1:14" s="18" customFormat="1" outlineLevel="2">
      <c r="A1025" s="19" t="s">
        <v>271</v>
      </c>
      <c r="B1025" s="20" t="s">
        <v>103</v>
      </c>
      <c r="C1025" s="21" t="s">
        <v>274</v>
      </c>
      <c r="D1025" s="20" t="s">
        <v>275</v>
      </c>
      <c r="E1025" s="3">
        <v>4368000</v>
      </c>
      <c r="F1025" s="19">
        <v>44132</v>
      </c>
      <c r="G1025" s="3">
        <v>4368000</v>
      </c>
      <c r="H1025" s="2">
        <v>5.0000000000000001E-3</v>
      </c>
      <c r="I1025" s="19">
        <v>44866</v>
      </c>
      <c r="J1025" s="19">
        <v>44895</v>
      </c>
      <c r="K1025" s="3">
        <f>J1025-I1025+1</f>
        <v>30</v>
      </c>
      <c r="L1025" s="3">
        <f>ROUND(G1025*H1025*K1025/365,0)</f>
        <v>1795</v>
      </c>
      <c r="M1025" s="3">
        <v>4368000</v>
      </c>
      <c r="N1025" s="19">
        <v>45957</v>
      </c>
    </row>
    <row r="1026" spans="1:14" s="18" customFormat="1" outlineLevel="2">
      <c r="A1026" s="19" t="s">
        <v>271</v>
      </c>
      <c r="B1026" s="20" t="s">
        <v>106</v>
      </c>
      <c r="C1026" s="21" t="s">
        <v>274</v>
      </c>
      <c r="D1026" s="20" t="s">
        <v>275</v>
      </c>
      <c r="E1026" s="3">
        <v>96176976</v>
      </c>
      <c r="F1026" s="19">
        <v>43861</v>
      </c>
      <c r="G1026" s="3">
        <v>96176976</v>
      </c>
      <c r="H1026" s="2">
        <v>5.0000000000000001E-3</v>
      </c>
      <c r="I1026" s="19">
        <v>44866</v>
      </c>
      <c r="J1026" s="19">
        <v>44895</v>
      </c>
      <c r="K1026" s="3">
        <f>J1026-I1026+1</f>
        <v>30</v>
      </c>
      <c r="L1026" s="3">
        <f>ROUND(G1026*H1026*K1026/365,0)</f>
        <v>39525</v>
      </c>
      <c r="M1026" s="3">
        <v>96176976</v>
      </c>
      <c r="N1026" s="19">
        <v>45687</v>
      </c>
    </row>
    <row r="1027" spans="1:14" s="18" customFormat="1" outlineLevel="2">
      <c r="A1027" s="19" t="s">
        <v>271</v>
      </c>
      <c r="B1027" s="20" t="s">
        <v>107</v>
      </c>
      <c r="C1027" s="21" t="s">
        <v>274</v>
      </c>
      <c r="D1027" s="20" t="s">
        <v>275</v>
      </c>
      <c r="E1027" s="3">
        <v>8064000</v>
      </c>
      <c r="F1027" s="19">
        <v>44133</v>
      </c>
      <c r="G1027" s="3">
        <v>8064000</v>
      </c>
      <c r="H1027" s="2">
        <v>5.0000000000000001E-3</v>
      </c>
      <c r="I1027" s="19">
        <v>44866</v>
      </c>
      <c r="J1027" s="19">
        <v>44895</v>
      </c>
      <c r="K1027" s="3">
        <f>J1027-I1027+1</f>
        <v>30</v>
      </c>
      <c r="L1027" s="3">
        <f>ROUND(G1027*H1027*K1027/365,0)</f>
        <v>3314</v>
      </c>
      <c r="M1027" s="3">
        <v>8064000</v>
      </c>
      <c r="N1027" s="19">
        <v>45958</v>
      </c>
    </row>
    <row r="1028" spans="1:14" s="18" customFormat="1" outlineLevel="2">
      <c r="A1028" s="19" t="s">
        <v>271</v>
      </c>
      <c r="B1028" s="20" t="s">
        <v>167</v>
      </c>
      <c r="C1028" s="21" t="s">
        <v>274</v>
      </c>
      <c r="D1028" s="20" t="s">
        <v>275</v>
      </c>
      <c r="E1028" s="3">
        <v>113400</v>
      </c>
      <c r="F1028" s="19">
        <v>44133</v>
      </c>
      <c r="G1028" s="3">
        <v>113400</v>
      </c>
      <c r="H1028" s="2">
        <v>5.0000000000000001E-3</v>
      </c>
      <c r="I1028" s="19">
        <v>44866</v>
      </c>
      <c r="J1028" s="19">
        <v>44895</v>
      </c>
      <c r="K1028" s="3">
        <f>J1028-I1028+1</f>
        <v>30</v>
      </c>
      <c r="L1028" s="3">
        <f>ROUND(G1028*H1028*K1028/365,0)</f>
        <v>47</v>
      </c>
      <c r="M1028" s="3">
        <v>113400</v>
      </c>
      <c r="N1028" s="19">
        <v>45958</v>
      </c>
    </row>
    <row r="1029" spans="1:14" s="18" customFormat="1" outlineLevel="2">
      <c r="A1029" s="19" t="s">
        <v>271</v>
      </c>
      <c r="B1029" s="20" t="s">
        <v>168</v>
      </c>
      <c r="C1029" s="21" t="s">
        <v>286</v>
      </c>
      <c r="D1029" s="20" t="s">
        <v>287</v>
      </c>
      <c r="E1029" s="3">
        <v>93700000</v>
      </c>
      <c r="F1029" s="19">
        <v>44109</v>
      </c>
      <c r="G1029" s="3">
        <v>93700000</v>
      </c>
      <c r="H1029" s="2">
        <v>5.0000000000000001E-3</v>
      </c>
      <c r="I1029" s="19">
        <v>44866</v>
      </c>
      <c r="J1029" s="19">
        <v>44895</v>
      </c>
      <c r="K1029" s="3">
        <f>J1029-I1029+1</f>
        <v>30</v>
      </c>
      <c r="L1029" s="3">
        <f>ROUND(G1029*H1029*K1029/365,0)</f>
        <v>38507</v>
      </c>
      <c r="M1029" s="3">
        <v>93700000</v>
      </c>
      <c r="N1029" s="19">
        <v>45934</v>
      </c>
    </row>
    <row r="1030" spans="1:14" s="18" customFormat="1" outlineLevel="2">
      <c r="A1030" s="19" t="s">
        <v>271</v>
      </c>
      <c r="B1030" s="20" t="s">
        <v>169</v>
      </c>
      <c r="C1030" s="21" t="s">
        <v>286</v>
      </c>
      <c r="D1030" s="20" t="s">
        <v>287</v>
      </c>
      <c r="E1030" s="3">
        <v>21400000</v>
      </c>
      <c r="F1030" s="19">
        <v>44109</v>
      </c>
      <c r="G1030" s="3">
        <v>21400000</v>
      </c>
      <c r="H1030" s="2">
        <v>5.0000000000000001E-3</v>
      </c>
      <c r="I1030" s="19">
        <v>44866</v>
      </c>
      <c r="J1030" s="19">
        <v>44895</v>
      </c>
      <c r="K1030" s="3">
        <f>J1030-I1030+1</f>
        <v>30</v>
      </c>
      <c r="L1030" s="3">
        <f>ROUND(G1030*H1030*K1030/365,0)</f>
        <v>8795</v>
      </c>
      <c r="M1030" s="3">
        <v>21400000</v>
      </c>
      <c r="N1030" s="19">
        <v>45934</v>
      </c>
    </row>
    <row r="1031" spans="1:14" s="18" customFormat="1" outlineLevel="2">
      <c r="A1031" s="19" t="s">
        <v>271</v>
      </c>
      <c r="B1031" s="20" t="s">
        <v>170</v>
      </c>
      <c r="C1031" s="21" t="s">
        <v>272</v>
      </c>
      <c r="D1031" s="20" t="s">
        <v>273</v>
      </c>
      <c r="E1031" s="3">
        <v>7150000</v>
      </c>
      <c r="F1031" s="19">
        <v>44119</v>
      </c>
      <c r="G1031" s="3">
        <v>7150000</v>
      </c>
      <c r="H1031" s="2">
        <v>5.0000000000000001E-3</v>
      </c>
      <c r="I1031" s="19">
        <v>44866</v>
      </c>
      <c r="J1031" s="19">
        <v>44879</v>
      </c>
      <c r="K1031" s="3">
        <f>J1031-I1031+1</f>
        <v>14</v>
      </c>
      <c r="L1031" s="3">
        <f>ROUND(G1031*H1031*K1031/365,0)</f>
        <v>1371</v>
      </c>
      <c r="M1031" s="3">
        <v>7064881</v>
      </c>
      <c r="N1031" s="19">
        <v>45944</v>
      </c>
    </row>
    <row r="1032" spans="1:14" s="18" customFormat="1" outlineLevel="2">
      <c r="A1032" s="19" t="s">
        <v>271</v>
      </c>
      <c r="B1032" s="20" t="s">
        <v>170</v>
      </c>
      <c r="C1032" s="21" t="s">
        <v>272</v>
      </c>
      <c r="D1032" s="20"/>
      <c r="E1032" s="3"/>
      <c r="F1032" s="19"/>
      <c r="G1032" s="3">
        <v>7064881</v>
      </c>
      <c r="H1032" s="2">
        <v>5.0000000000000001E-3</v>
      </c>
      <c r="I1032" s="19">
        <v>44880</v>
      </c>
      <c r="J1032" s="19">
        <v>44895</v>
      </c>
      <c r="K1032" s="3">
        <f>J1032-I1032+1</f>
        <v>16</v>
      </c>
      <c r="L1032" s="3">
        <f>ROUND(G1032*H1032*K1032/365,0)</f>
        <v>1548</v>
      </c>
      <c r="M1032" s="3"/>
      <c r="N1032" s="19">
        <v>45944</v>
      </c>
    </row>
    <row r="1033" spans="1:14" s="18" customFormat="1" outlineLevel="2">
      <c r="A1033" s="19" t="s">
        <v>271</v>
      </c>
      <c r="B1033" s="20" t="s">
        <v>171</v>
      </c>
      <c r="C1033" s="21" t="s">
        <v>272</v>
      </c>
      <c r="D1033" s="20" t="s">
        <v>273</v>
      </c>
      <c r="E1033" s="3">
        <v>14400000</v>
      </c>
      <c r="F1033" s="19">
        <v>44124</v>
      </c>
      <c r="G1033" s="3">
        <v>14400000</v>
      </c>
      <c r="H1033" s="2">
        <v>5.0000000000000001E-3</v>
      </c>
      <c r="I1033" s="19">
        <v>44866</v>
      </c>
      <c r="J1033" s="19">
        <v>44879</v>
      </c>
      <c r="K1033" s="3">
        <f>J1033-I1033+1</f>
        <v>14</v>
      </c>
      <c r="L1033" s="3">
        <f>ROUND(G1033*H1033*K1033/365,0)</f>
        <v>2762</v>
      </c>
      <c r="M1033" s="3">
        <v>14228571</v>
      </c>
      <c r="N1033" s="19">
        <v>45949</v>
      </c>
    </row>
    <row r="1034" spans="1:14" s="18" customFormat="1" outlineLevel="2">
      <c r="A1034" s="19" t="s">
        <v>271</v>
      </c>
      <c r="B1034" s="20" t="s">
        <v>171</v>
      </c>
      <c r="C1034" s="21" t="s">
        <v>272</v>
      </c>
      <c r="D1034" s="20"/>
      <c r="E1034" s="3"/>
      <c r="F1034" s="19"/>
      <c r="G1034" s="3">
        <v>14228571</v>
      </c>
      <c r="H1034" s="2">
        <v>5.0000000000000001E-3</v>
      </c>
      <c r="I1034" s="19">
        <v>44880</v>
      </c>
      <c r="J1034" s="19">
        <v>44895</v>
      </c>
      <c r="K1034" s="3">
        <f>J1034-I1034+1</f>
        <v>16</v>
      </c>
      <c r="L1034" s="3">
        <f>ROUND(G1034*H1034*K1034/365,0)</f>
        <v>3119</v>
      </c>
      <c r="M1034" s="3"/>
      <c r="N1034" s="19">
        <v>45949</v>
      </c>
    </row>
    <row r="1035" spans="1:14" s="18" customFormat="1" outlineLevel="2">
      <c r="A1035" s="19" t="s">
        <v>271</v>
      </c>
      <c r="B1035" s="20" t="s">
        <v>172</v>
      </c>
      <c r="C1035" s="21" t="s">
        <v>240</v>
      </c>
      <c r="D1035" s="20" t="s">
        <v>241</v>
      </c>
      <c r="E1035" s="3">
        <v>24000000</v>
      </c>
      <c r="F1035" s="19">
        <v>44120</v>
      </c>
      <c r="G1035" s="3">
        <v>24000000</v>
      </c>
      <c r="H1035" s="2">
        <v>5.0000000000000001E-3</v>
      </c>
      <c r="I1035" s="19">
        <v>44866</v>
      </c>
      <c r="J1035" s="19">
        <v>44895</v>
      </c>
      <c r="K1035" s="3">
        <f>J1035-I1035+1</f>
        <v>30</v>
      </c>
      <c r="L1035" s="3">
        <f>ROUND(G1035*H1035*K1035/365,0)</f>
        <v>9863</v>
      </c>
      <c r="M1035" s="3">
        <v>24000000</v>
      </c>
      <c r="N1035" s="19">
        <v>45945</v>
      </c>
    </row>
    <row r="1036" spans="1:14" s="18" customFormat="1" outlineLevel="2">
      <c r="A1036" s="19" t="s">
        <v>271</v>
      </c>
      <c r="B1036" s="20" t="s">
        <v>173</v>
      </c>
      <c r="C1036" s="21" t="s">
        <v>240</v>
      </c>
      <c r="D1036" s="20" t="s">
        <v>241</v>
      </c>
      <c r="E1036" s="3">
        <v>24000000</v>
      </c>
      <c r="F1036" s="19">
        <v>44127</v>
      </c>
      <c r="G1036" s="3">
        <v>24000000</v>
      </c>
      <c r="H1036" s="2">
        <v>5.0000000000000001E-3</v>
      </c>
      <c r="I1036" s="19">
        <v>44866</v>
      </c>
      <c r="J1036" s="19">
        <v>44895</v>
      </c>
      <c r="K1036" s="3">
        <f>J1036-I1036+1</f>
        <v>30</v>
      </c>
      <c r="L1036" s="3">
        <f>ROUND(G1036*H1036*K1036/365,0)</f>
        <v>9863</v>
      </c>
      <c r="M1036" s="3">
        <v>24000000</v>
      </c>
      <c r="N1036" s="19">
        <v>45952</v>
      </c>
    </row>
    <row r="1037" spans="1:14" s="18" customFormat="1" outlineLevel="2">
      <c r="A1037" s="19" t="s">
        <v>271</v>
      </c>
      <c r="B1037" s="20" t="s">
        <v>174</v>
      </c>
      <c r="C1037" s="21" t="s">
        <v>218</v>
      </c>
      <c r="D1037" s="20" t="s">
        <v>219</v>
      </c>
      <c r="E1037" s="3">
        <v>5000000</v>
      </c>
      <c r="F1037" s="19">
        <v>44134</v>
      </c>
      <c r="G1037" s="3">
        <v>5000000</v>
      </c>
      <c r="H1037" s="2">
        <v>5.0000000000000001E-3</v>
      </c>
      <c r="I1037" s="19">
        <v>44866</v>
      </c>
      <c r="J1037" s="19">
        <v>44895</v>
      </c>
      <c r="K1037" s="3">
        <f>J1037-I1037+1</f>
        <v>30</v>
      </c>
      <c r="L1037" s="3">
        <f>ROUND(G1037*H1037*K1037/365,0)</f>
        <v>2055</v>
      </c>
      <c r="M1037" s="3">
        <v>5000000</v>
      </c>
      <c r="N1037" s="19">
        <v>45959</v>
      </c>
    </row>
    <row r="1038" spans="1:14" s="18" customFormat="1" outlineLevel="2">
      <c r="A1038" s="19" t="s">
        <v>271</v>
      </c>
      <c r="B1038" s="20" t="s">
        <v>175</v>
      </c>
      <c r="C1038" s="21" t="s">
        <v>226</v>
      </c>
      <c r="D1038" s="20" t="s">
        <v>227</v>
      </c>
      <c r="E1038" s="3">
        <v>16000000</v>
      </c>
      <c r="F1038" s="19">
        <v>44139</v>
      </c>
      <c r="G1038" s="3">
        <v>16000000</v>
      </c>
      <c r="H1038" s="2">
        <v>5.0000000000000001E-3</v>
      </c>
      <c r="I1038" s="19">
        <v>44866</v>
      </c>
      <c r="J1038" s="19">
        <v>44895</v>
      </c>
      <c r="K1038" s="3">
        <f>J1038-I1038+1</f>
        <v>30</v>
      </c>
      <c r="L1038" s="3">
        <f>ROUND(G1038*H1038*K1038/365,0)</f>
        <v>6575</v>
      </c>
      <c r="M1038" s="3">
        <v>16000000</v>
      </c>
      <c r="N1038" s="19">
        <v>45964</v>
      </c>
    </row>
    <row r="1039" spans="1:14" s="18" customFormat="1" outlineLevel="2">
      <c r="A1039" s="19" t="s">
        <v>271</v>
      </c>
      <c r="B1039" s="20" t="s">
        <v>108</v>
      </c>
      <c r="C1039" s="21" t="s">
        <v>272</v>
      </c>
      <c r="D1039" s="20" t="s">
        <v>273</v>
      </c>
      <c r="E1039" s="3">
        <v>1800000</v>
      </c>
      <c r="F1039" s="19">
        <v>43876</v>
      </c>
      <c r="G1039" s="3">
        <v>1800000</v>
      </c>
      <c r="H1039" s="2">
        <v>5.0000000000000001E-3</v>
      </c>
      <c r="I1039" s="19">
        <v>44866</v>
      </c>
      <c r="J1039" s="19">
        <v>44879</v>
      </c>
      <c r="K1039" s="3">
        <f>J1039-I1039+1</f>
        <v>14</v>
      </c>
      <c r="L1039" s="3">
        <f>ROUND(G1039*H1039*K1039/365,0)</f>
        <v>345</v>
      </c>
      <c r="M1039" s="3">
        <v>1778571</v>
      </c>
      <c r="N1039" s="19">
        <v>45702</v>
      </c>
    </row>
    <row r="1040" spans="1:14" s="18" customFormat="1" outlineLevel="2">
      <c r="A1040" s="19" t="s">
        <v>271</v>
      </c>
      <c r="B1040" s="20" t="s">
        <v>108</v>
      </c>
      <c r="C1040" s="21" t="s">
        <v>272</v>
      </c>
      <c r="D1040" s="20"/>
      <c r="E1040" s="3"/>
      <c r="F1040" s="19"/>
      <c r="G1040" s="3">
        <v>1778571</v>
      </c>
      <c r="H1040" s="2">
        <v>5.0000000000000001E-3</v>
      </c>
      <c r="I1040" s="19">
        <v>44880</v>
      </c>
      <c r="J1040" s="19">
        <v>44895</v>
      </c>
      <c r="K1040" s="3">
        <f>J1040-I1040+1</f>
        <v>16</v>
      </c>
      <c r="L1040" s="3">
        <f>ROUND(G1040*H1040*K1040/365,0)</f>
        <v>390</v>
      </c>
      <c r="M1040" s="3"/>
      <c r="N1040" s="19">
        <v>45702</v>
      </c>
    </row>
    <row r="1041" spans="1:14" s="18" customFormat="1" outlineLevel="2">
      <c r="A1041" s="19" t="s">
        <v>271</v>
      </c>
      <c r="B1041" s="20" t="s">
        <v>176</v>
      </c>
      <c r="C1041" s="21" t="s">
        <v>226</v>
      </c>
      <c r="D1041" s="20" t="s">
        <v>227</v>
      </c>
      <c r="E1041" s="3">
        <v>6000000</v>
      </c>
      <c r="F1041" s="19">
        <v>44145</v>
      </c>
      <c r="G1041" s="3">
        <v>6000000</v>
      </c>
      <c r="H1041" s="2">
        <v>5.0000000000000001E-3</v>
      </c>
      <c r="I1041" s="19">
        <v>44866</v>
      </c>
      <c r="J1041" s="19">
        <v>44895</v>
      </c>
      <c r="K1041" s="3">
        <f>J1041-I1041+1</f>
        <v>30</v>
      </c>
      <c r="L1041" s="3">
        <f>ROUND(G1041*H1041*K1041/365,0)</f>
        <v>2466</v>
      </c>
      <c r="M1041" s="3">
        <v>6000000</v>
      </c>
      <c r="N1041" s="19">
        <v>45970</v>
      </c>
    </row>
    <row r="1042" spans="1:14" s="18" customFormat="1" outlineLevel="2">
      <c r="A1042" s="19" t="s">
        <v>271</v>
      </c>
      <c r="B1042" s="20" t="s">
        <v>177</v>
      </c>
      <c r="C1042" s="21" t="s">
        <v>272</v>
      </c>
      <c r="D1042" s="20" t="s">
        <v>273</v>
      </c>
      <c r="E1042" s="3">
        <v>19000000</v>
      </c>
      <c r="F1042" s="19">
        <v>44140</v>
      </c>
      <c r="G1042" s="3">
        <v>19000000</v>
      </c>
      <c r="H1042" s="2">
        <v>5.0000000000000001E-3</v>
      </c>
      <c r="I1042" s="19">
        <v>44866</v>
      </c>
      <c r="J1042" s="19">
        <v>44879</v>
      </c>
      <c r="K1042" s="3">
        <f>J1042-I1042+1</f>
        <v>14</v>
      </c>
      <c r="L1042" s="3">
        <f>ROUND(G1042*H1042*K1042/365,0)</f>
        <v>3644</v>
      </c>
      <c r="M1042" s="3">
        <v>18773810</v>
      </c>
      <c r="N1042" s="19">
        <v>45965</v>
      </c>
    </row>
    <row r="1043" spans="1:14" s="18" customFormat="1" outlineLevel="2">
      <c r="A1043" s="19" t="s">
        <v>271</v>
      </c>
      <c r="B1043" s="20" t="s">
        <v>177</v>
      </c>
      <c r="C1043" s="21" t="s">
        <v>272</v>
      </c>
      <c r="D1043" s="20"/>
      <c r="E1043" s="3"/>
      <c r="F1043" s="19"/>
      <c r="G1043" s="3">
        <v>18773810</v>
      </c>
      <c r="H1043" s="2">
        <v>5.0000000000000001E-3</v>
      </c>
      <c r="I1043" s="19">
        <v>44880</v>
      </c>
      <c r="J1043" s="19">
        <v>44895</v>
      </c>
      <c r="K1043" s="3">
        <f>J1043-I1043+1</f>
        <v>16</v>
      </c>
      <c r="L1043" s="3">
        <f>ROUND(G1043*H1043*K1043/365,0)</f>
        <v>4115</v>
      </c>
      <c r="M1043" s="3"/>
      <c r="N1043" s="19">
        <v>45965</v>
      </c>
    </row>
    <row r="1044" spans="1:14" s="18" customFormat="1" outlineLevel="2">
      <c r="A1044" s="19" t="s">
        <v>271</v>
      </c>
      <c r="B1044" s="20" t="s">
        <v>178</v>
      </c>
      <c r="C1044" s="21" t="s">
        <v>272</v>
      </c>
      <c r="D1044" s="20" t="s">
        <v>273</v>
      </c>
      <c r="E1044" s="3">
        <v>1800000</v>
      </c>
      <c r="F1044" s="19">
        <v>44165</v>
      </c>
      <c r="G1044" s="3">
        <v>1800000</v>
      </c>
      <c r="H1044" s="2">
        <v>5.0000000000000001E-3</v>
      </c>
      <c r="I1044" s="19">
        <v>44866</v>
      </c>
      <c r="J1044" s="19">
        <v>44879</v>
      </c>
      <c r="K1044" s="3">
        <f>J1044-I1044+1</f>
        <v>14</v>
      </c>
      <c r="L1044" s="3">
        <f>ROUND(G1044*H1044*K1044/365,0)</f>
        <v>345</v>
      </c>
      <c r="M1044" s="3">
        <v>1778571</v>
      </c>
      <c r="N1044" s="19">
        <v>45990</v>
      </c>
    </row>
    <row r="1045" spans="1:14" s="18" customFormat="1" outlineLevel="2">
      <c r="A1045" s="19" t="s">
        <v>271</v>
      </c>
      <c r="B1045" s="20" t="s">
        <v>178</v>
      </c>
      <c r="C1045" s="21" t="s">
        <v>272</v>
      </c>
      <c r="D1045" s="20"/>
      <c r="E1045" s="3"/>
      <c r="F1045" s="19"/>
      <c r="G1045" s="3">
        <v>1778571</v>
      </c>
      <c r="H1045" s="2">
        <v>5.0000000000000001E-3</v>
      </c>
      <c r="I1045" s="19">
        <v>44880</v>
      </c>
      <c r="J1045" s="19">
        <v>44895</v>
      </c>
      <c r="K1045" s="3">
        <f>J1045-I1045+1</f>
        <v>16</v>
      </c>
      <c r="L1045" s="3">
        <f>ROUND(G1045*H1045*K1045/365,0)</f>
        <v>390</v>
      </c>
      <c r="M1045" s="3"/>
      <c r="N1045" s="19">
        <v>45990</v>
      </c>
    </row>
    <row r="1046" spans="1:14" s="18" customFormat="1" outlineLevel="2">
      <c r="A1046" s="19" t="s">
        <v>271</v>
      </c>
      <c r="B1046" s="20" t="s">
        <v>179</v>
      </c>
      <c r="C1046" s="21" t="s">
        <v>272</v>
      </c>
      <c r="D1046" s="20" t="s">
        <v>273</v>
      </c>
      <c r="E1046" s="3">
        <v>5500000</v>
      </c>
      <c r="F1046" s="19">
        <v>44165</v>
      </c>
      <c r="G1046" s="3">
        <v>5500000</v>
      </c>
      <c r="H1046" s="2">
        <v>5.0000000000000001E-3</v>
      </c>
      <c r="I1046" s="19">
        <v>44866</v>
      </c>
      <c r="J1046" s="19">
        <v>44879</v>
      </c>
      <c r="K1046" s="3">
        <f>J1046-I1046+1</f>
        <v>14</v>
      </c>
      <c r="L1046" s="3">
        <f>ROUND(G1046*H1046*K1046/365,0)</f>
        <v>1055</v>
      </c>
      <c r="M1046" s="3">
        <v>5434524</v>
      </c>
      <c r="N1046" s="19">
        <v>45990</v>
      </c>
    </row>
    <row r="1047" spans="1:14" s="18" customFormat="1" outlineLevel="2">
      <c r="A1047" s="19" t="s">
        <v>271</v>
      </c>
      <c r="B1047" s="20" t="s">
        <v>179</v>
      </c>
      <c r="C1047" s="21" t="s">
        <v>272</v>
      </c>
      <c r="D1047" s="20"/>
      <c r="E1047" s="3"/>
      <c r="F1047" s="19"/>
      <c r="G1047" s="3">
        <v>5434524</v>
      </c>
      <c r="H1047" s="2">
        <v>5.0000000000000001E-3</v>
      </c>
      <c r="I1047" s="19">
        <v>44880</v>
      </c>
      <c r="J1047" s="19">
        <v>44895</v>
      </c>
      <c r="K1047" s="3">
        <f>J1047-I1047+1</f>
        <v>16</v>
      </c>
      <c r="L1047" s="3">
        <f>ROUND(G1047*H1047*K1047/365,0)</f>
        <v>1191</v>
      </c>
      <c r="M1047" s="3"/>
      <c r="N1047" s="19">
        <v>45990</v>
      </c>
    </row>
    <row r="1048" spans="1:14" s="18" customFormat="1" outlineLevel="2">
      <c r="A1048" s="19" t="s">
        <v>271</v>
      </c>
      <c r="B1048" s="20" t="s">
        <v>180</v>
      </c>
      <c r="C1048" s="21" t="s">
        <v>272</v>
      </c>
      <c r="D1048" s="20" t="s">
        <v>273</v>
      </c>
      <c r="E1048" s="3">
        <v>8600000</v>
      </c>
      <c r="F1048" s="19">
        <v>44165</v>
      </c>
      <c r="G1048" s="3">
        <v>8600000</v>
      </c>
      <c r="H1048" s="2">
        <v>5.0000000000000001E-3</v>
      </c>
      <c r="I1048" s="19">
        <v>44866</v>
      </c>
      <c r="J1048" s="19">
        <v>44879</v>
      </c>
      <c r="K1048" s="3">
        <f>J1048-I1048+1</f>
        <v>14</v>
      </c>
      <c r="L1048" s="3">
        <f>ROUND(G1048*H1048*K1048/365,0)</f>
        <v>1649</v>
      </c>
      <c r="M1048" s="3">
        <v>8497619</v>
      </c>
      <c r="N1048" s="19">
        <v>45990</v>
      </c>
    </row>
    <row r="1049" spans="1:14" s="18" customFormat="1" outlineLevel="2">
      <c r="A1049" s="19" t="s">
        <v>271</v>
      </c>
      <c r="B1049" s="20" t="s">
        <v>180</v>
      </c>
      <c r="C1049" s="21" t="s">
        <v>272</v>
      </c>
      <c r="D1049" s="20"/>
      <c r="E1049" s="3"/>
      <c r="F1049" s="19"/>
      <c r="G1049" s="3">
        <v>8497619</v>
      </c>
      <c r="H1049" s="2">
        <v>5.0000000000000001E-3</v>
      </c>
      <c r="I1049" s="19">
        <v>44880</v>
      </c>
      <c r="J1049" s="19">
        <v>44895</v>
      </c>
      <c r="K1049" s="3">
        <f>J1049-I1049+1</f>
        <v>16</v>
      </c>
      <c r="L1049" s="3">
        <f>ROUND(G1049*H1049*K1049/365,0)</f>
        <v>1862</v>
      </c>
      <c r="M1049" s="3"/>
      <c r="N1049" s="19">
        <v>45990</v>
      </c>
    </row>
    <row r="1050" spans="1:14" s="18" customFormat="1" outlineLevel="2">
      <c r="A1050" s="19" t="s">
        <v>271</v>
      </c>
      <c r="B1050" s="20" t="s">
        <v>181</v>
      </c>
      <c r="C1050" s="21" t="s">
        <v>350</v>
      </c>
      <c r="D1050" s="20" t="s">
        <v>351</v>
      </c>
      <c r="E1050" s="3">
        <v>150000000</v>
      </c>
      <c r="F1050" s="19">
        <v>44144</v>
      </c>
      <c r="G1050" s="3">
        <v>150000000</v>
      </c>
      <c r="H1050" s="2">
        <v>5.0000000000000001E-3</v>
      </c>
      <c r="I1050" s="19">
        <v>44866</v>
      </c>
      <c r="J1050" s="19">
        <v>44895</v>
      </c>
      <c r="K1050" s="3">
        <f>J1050-I1050+1</f>
        <v>30</v>
      </c>
      <c r="L1050" s="3">
        <f>ROUND(G1050*H1050*K1050/365,0)</f>
        <v>61644</v>
      </c>
      <c r="M1050" s="3">
        <v>150000000</v>
      </c>
      <c r="N1050" s="19">
        <v>45969</v>
      </c>
    </row>
    <row r="1051" spans="1:14" s="18" customFormat="1" outlineLevel="2">
      <c r="A1051" s="19" t="s">
        <v>271</v>
      </c>
      <c r="B1051" s="20" t="s">
        <v>182</v>
      </c>
      <c r="C1051" s="21" t="s">
        <v>240</v>
      </c>
      <c r="D1051" s="20" t="s">
        <v>241</v>
      </c>
      <c r="E1051" s="3">
        <v>2500000</v>
      </c>
      <c r="F1051" s="19">
        <v>44147</v>
      </c>
      <c r="G1051" s="3">
        <v>2500000</v>
      </c>
      <c r="H1051" s="2">
        <v>5.0000000000000001E-3</v>
      </c>
      <c r="I1051" s="19">
        <v>44866</v>
      </c>
      <c r="J1051" s="19">
        <v>44895</v>
      </c>
      <c r="K1051" s="3">
        <f>J1051-I1051+1</f>
        <v>30</v>
      </c>
      <c r="L1051" s="3">
        <f>ROUND(G1051*H1051*K1051/365,0)</f>
        <v>1027</v>
      </c>
      <c r="M1051" s="3">
        <v>2500000</v>
      </c>
      <c r="N1051" s="19">
        <v>45972</v>
      </c>
    </row>
    <row r="1052" spans="1:14" s="18" customFormat="1" outlineLevel="2">
      <c r="A1052" s="19" t="s">
        <v>271</v>
      </c>
      <c r="B1052" s="20" t="s">
        <v>183</v>
      </c>
      <c r="C1052" s="21" t="s">
        <v>240</v>
      </c>
      <c r="D1052" s="20" t="s">
        <v>241</v>
      </c>
      <c r="E1052" s="3">
        <v>18000000</v>
      </c>
      <c r="F1052" s="19">
        <v>44158</v>
      </c>
      <c r="G1052" s="3">
        <v>18000000</v>
      </c>
      <c r="H1052" s="2">
        <v>5.0000000000000001E-3</v>
      </c>
      <c r="I1052" s="19">
        <v>44866</v>
      </c>
      <c r="J1052" s="19">
        <v>44895</v>
      </c>
      <c r="K1052" s="3">
        <f>J1052-I1052+1</f>
        <v>30</v>
      </c>
      <c r="L1052" s="3">
        <f>ROUND(G1052*H1052*K1052/365,0)</f>
        <v>7397</v>
      </c>
      <c r="M1052" s="3">
        <v>18000000</v>
      </c>
      <c r="N1052" s="19">
        <v>45983</v>
      </c>
    </row>
    <row r="1053" spans="1:14" s="18" customFormat="1" outlineLevel="2">
      <c r="A1053" s="19" t="s">
        <v>271</v>
      </c>
      <c r="B1053" s="20" t="s">
        <v>184</v>
      </c>
      <c r="C1053" s="21" t="s">
        <v>274</v>
      </c>
      <c r="D1053" s="20" t="s">
        <v>275</v>
      </c>
      <c r="E1053" s="3">
        <v>1764000</v>
      </c>
      <c r="F1053" s="19">
        <v>44147</v>
      </c>
      <c r="G1053" s="3">
        <v>1764000</v>
      </c>
      <c r="H1053" s="2">
        <v>5.0000000000000001E-3</v>
      </c>
      <c r="I1053" s="19">
        <v>44866</v>
      </c>
      <c r="J1053" s="19">
        <v>44895</v>
      </c>
      <c r="K1053" s="3">
        <f>J1053-I1053+1</f>
        <v>30</v>
      </c>
      <c r="L1053" s="3">
        <f>ROUND(G1053*H1053*K1053/365,0)</f>
        <v>725</v>
      </c>
      <c r="M1053" s="3">
        <v>1764000</v>
      </c>
      <c r="N1053" s="19">
        <v>45972</v>
      </c>
    </row>
    <row r="1054" spans="1:14" s="18" customFormat="1" outlineLevel="2">
      <c r="A1054" s="19" t="s">
        <v>271</v>
      </c>
      <c r="B1054" s="20" t="s">
        <v>185</v>
      </c>
      <c r="C1054" s="21" t="s">
        <v>304</v>
      </c>
      <c r="D1054" s="20" t="s">
        <v>305</v>
      </c>
      <c r="E1054" s="3">
        <v>15000000</v>
      </c>
      <c r="F1054" s="19">
        <v>44153</v>
      </c>
      <c r="G1054" s="3">
        <v>11999995</v>
      </c>
      <c r="H1054" s="2">
        <v>5.0000000000000001E-3</v>
      </c>
      <c r="I1054" s="19">
        <v>44866</v>
      </c>
      <c r="J1054" s="19">
        <v>44879</v>
      </c>
      <c r="K1054" s="3">
        <f>J1054-I1054+1</f>
        <v>14</v>
      </c>
      <c r="L1054" s="3">
        <f>ROUND(G1054*H1054*K1054/365,0)</f>
        <v>2301</v>
      </c>
      <c r="M1054" s="3">
        <v>11869560</v>
      </c>
      <c r="N1054" s="19">
        <v>45978</v>
      </c>
    </row>
    <row r="1055" spans="1:14" s="18" customFormat="1" outlineLevel="2">
      <c r="A1055" s="19" t="s">
        <v>271</v>
      </c>
      <c r="B1055" s="20" t="s">
        <v>185</v>
      </c>
      <c r="C1055" s="21" t="s">
        <v>304</v>
      </c>
      <c r="D1055" s="20"/>
      <c r="E1055" s="3"/>
      <c r="F1055" s="19"/>
      <c r="G1055" s="3">
        <v>11869560</v>
      </c>
      <c r="H1055" s="2">
        <v>5.0000000000000001E-3</v>
      </c>
      <c r="I1055" s="19">
        <v>44880</v>
      </c>
      <c r="J1055" s="19">
        <v>44895</v>
      </c>
      <c r="K1055" s="3">
        <f>J1055-I1055+1</f>
        <v>16</v>
      </c>
      <c r="L1055" s="3">
        <f>ROUND(G1055*H1055*K1055/365,0)</f>
        <v>2602</v>
      </c>
      <c r="M1055" s="3"/>
      <c r="N1055" s="19">
        <v>45978</v>
      </c>
    </row>
    <row r="1056" spans="1:14" s="18" customFormat="1" outlineLevel="2">
      <c r="A1056" s="19" t="s">
        <v>271</v>
      </c>
      <c r="B1056" s="20" t="s">
        <v>109</v>
      </c>
      <c r="C1056" s="21" t="s">
        <v>216</v>
      </c>
      <c r="D1056" s="20" t="s">
        <v>217</v>
      </c>
      <c r="E1056" s="3">
        <v>30000000</v>
      </c>
      <c r="F1056" s="19">
        <v>43906</v>
      </c>
      <c r="G1056" s="3">
        <v>30000000</v>
      </c>
      <c r="H1056" s="2">
        <v>5.0000000000000001E-3</v>
      </c>
      <c r="I1056" s="19">
        <v>44866</v>
      </c>
      <c r="J1056" s="19">
        <v>44895</v>
      </c>
      <c r="K1056" s="3">
        <f>J1056-I1056+1</f>
        <v>30</v>
      </c>
      <c r="L1056" s="3">
        <f>ROUND(G1056*H1056*K1056/365,0)</f>
        <v>12329</v>
      </c>
      <c r="M1056" s="3">
        <v>30000000</v>
      </c>
      <c r="N1056" s="19">
        <v>45731</v>
      </c>
    </row>
    <row r="1057" spans="1:14" s="18" customFormat="1" outlineLevel="2">
      <c r="A1057" s="19" t="s">
        <v>271</v>
      </c>
      <c r="B1057" s="20" t="s">
        <v>186</v>
      </c>
      <c r="C1057" s="21" t="s">
        <v>153</v>
      </c>
      <c r="D1057" s="20" t="s">
        <v>154</v>
      </c>
      <c r="E1057" s="3">
        <v>13481921</v>
      </c>
      <c r="F1057" s="19">
        <v>44158</v>
      </c>
      <c r="G1057" s="3">
        <v>13481921</v>
      </c>
      <c r="H1057" s="2">
        <v>5.0000000000000001E-3</v>
      </c>
      <c r="I1057" s="19">
        <v>44866</v>
      </c>
      <c r="J1057" s="19">
        <v>44895</v>
      </c>
      <c r="K1057" s="3">
        <f>J1057-I1057+1</f>
        <v>30</v>
      </c>
      <c r="L1057" s="3">
        <f>ROUND(G1057*H1057*K1057/365,0)</f>
        <v>5541</v>
      </c>
      <c r="M1057" s="3">
        <v>13481921</v>
      </c>
      <c r="N1057" s="19">
        <v>45983</v>
      </c>
    </row>
    <row r="1058" spans="1:14" s="18" customFormat="1" outlineLevel="2">
      <c r="A1058" s="19" t="s">
        <v>271</v>
      </c>
      <c r="B1058" s="20" t="s">
        <v>187</v>
      </c>
      <c r="C1058" s="21" t="s">
        <v>143</v>
      </c>
      <c r="D1058" s="20" t="s">
        <v>144</v>
      </c>
      <c r="E1058" s="3">
        <v>2682500</v>
      </c>
      <c r="F1058" s="19">
        <v>44165</v>
      </c>
      <c r="G1058" s="3">
        <v>2682500</v>
      </c>
      <c r="H1058" s="2">
        <v>5.0000000000000001E-3</v>
      </c>
      <c r="I1058" s="19">
        <v>44866</v>
      </c>
      <c r="J1058" s="19">
        <v>44895</v>
      </c>
      <c r="K1058" s="3">
        <f>J1058-I1058+1</f>
        <v>30</v>
      </c>
      <c r="L1058" s="3">
        <f>ROUND(G1058*H1058*K1058/365,0)</f>
        <v>1102</v>
      </c>
      <c r="M1058" s="3">
        <v>2682500</v>
      </c>
      <c r="N1058" s="19">
        <v>45990</v>
      </c>
    </row>
    <row r="1059" spans="1:14" s="18" customFormat="1" outlineLevel="2">
      <c r="A1059" s="19" t="s">
        <v>271</v>
      </c>
      <c r="B1059" s="20" t="s">
        <v>188</v>
      </c>
      <c r="C1059" s="21" t="s">
        <v>143</v>
      </c>
      <c r="D1059" s="20" t="s">
        <v>144</v>
      </c>
      <c r="E1059" s="3">
        <v>8047500</v>
      </c>
      <c r="F1059" s="19">
        <v>44165</v>
      </c>
      <c r="G1059" s="3">
        <v>8047500</v>
      </c>
      <c r="H1059" s="2">
        <v>5.0000000000000001E-3</v>
      </c>
      <c r="I1059" s="19">
        <v>44866</v>
      </c>
      <c r="J1059" s="19">
        <v>44895</v>
      </c>
      <c r="K1059" s="3">
        <f>J1059-I1059+1</f>
        <v>30</v>
      </c>
      <c r="L1059" s="3">
        <f>ROUND(G1059*H1059*K1059/365,0)</f>
        <v>3307</v>
      </c>
      <c r="M1059" s="3">
        <v>8047500</v>
      </c>
      <c r="N1059" s="19">
        <v>45990</v>
      </c>
    </row>
    <row r="1060" spans="1:14" s="18" customFormat="1" outlineLevel="2">
      <c r="A1060" s="19" t="s">
        <v>271</v>
      </c>
      <c r="B1060" s="20" t="s">
        <v>189</v>
      </c>
      <c r="C1060" s="21" t="s">
        <v>226</v>
      </c>
      <c r="D1060" s="20" t="s">
        <v>227</v>
      </c>
      <c r="E1060" s="3">
        <v>15600000</v>
      </c>
      <c r="F1060" s="19">
        <v>44168</v>
      </c>
      <c r="G1060" s="3">
        <v>15600000</v>
      </c>
      <c r="H1060" s="2">
        <v>5.0000000000000001E-3</v>
      </c>
      <c r="I1060" s="19">
        <v>44866</v>
      </c>
      <c r="J1060" s="19">
        <v>44895</v>
      </c>
      <c r="K1060" s="3">
        <f>J1060-I1060+1</f>
        <v>30</v>
      </c>
      <c r="L1060" s="3">
        <f>ROUND(G1060*H1060*K1060/365,0)</f>
        <v>6411</v>
      </c>
      <c r="M1060" s="3">
        <v>15600000</v>
      </c>
      <c r="N1060" s="19">
        <v>45993</v>
      </c>
    </row>
    <row r="1061" spans="1:14" s="18" customFormat="1" outlineLevel="2">
      <c r="A1061" s="19" t="s">
        <v>271</v>
      </c>
      <c r="B1061" s="20" t="s">
        <v>190</v>
      </c>
      <c r="C1061" s="21" t="s">
        <v>226</v>
      </c>
      <c r="D1061" s="20" t="s">
        <v>227</v>
      </c>
      <c r="E1061" s="3">
        <v>4400000</v>
      </c>
      <c r="F1061" s="19">
        <v>44173</v>
      </c>
      <c r="G1061" s="3">
        <v>4400000</v>
      </c>
      <c r="H1061" s="2">
        <v>5.0000000000000001E-3</v>
      </c>
      <c r="I1061" s="19">
        <v>44866</v>
      </c>
      <c r="J1061" s="19">
        <v>44895</v>
      </c>
      <c r="K1061" s="3">
        <f>J1061-I1061+1</f>
        <v>30</v>
      </c>
      <c r="L1061" s="3">
        <f>ROUND(G1061*H1061*K1061/365,0)</f>
        <v>1808</v>
      </c>
      <c r="M1061" s="3">
        <v>4400000</v>
      </c>
      <c r="N1061" s="19">
        <v>45998</v>
      </c>
    </row>
    <row r="1062" spans="1:14" s="18" customFormat="1" outlineLevel="2">
      <c r="A1062" s="19" t="s">
        <v>271</v>
      </c>
      <c r="B1062" s="20" t="s">
        <v>191</v>
      </c>
      <c r="C1062" s="21" t="s">
        <v>286</v>
      </c>
      <c r="D1062" s="20" t="s">
        <v>287</v>
      </c>
      <c r="E1062" s="3">
        <v>88900000</v>
      </c>
      <c r="F1062" s="19">
        <v>44169</v>
      </c>
      <c r="G1062" s="3">
        <v>88900000</v>
      </c>
      <c r="H1062" s="2">
        <v>5.0000000000000001E-3</v>
      </c>
      <c r="I1062" s="19">
        <v>44866</v>
      </c>
      <c r="J1062" s="19">
        <v>44895</v>
      </c>
      <c r="K1062" s="3">
        <f>J1062-I1062+1</f>
        <v>30</v>
      </c>
      <c r="L1062" s="3">
        <f>ROUND(G1062*H1062*K1062/365,0)</f>
        <v>36534</v>
      </c>
      <c r="M1062" s="3">
        <v>88900000</v>
      </c>
      <c r="N1062" s="19">
        <v>45994</v>
      </c>
    </row>
    <row r="1063" spans="1:14" s="18" customFormat="1" outlineLevel="2">
      <c r="A1063" s="19" t="s">
        <v>271</v>
      </c>
      <c r="B1063" s="20" t="s">
        <v>192</v>
      </c>
      <c r="C1063" s="21" t="s">
        <v>304</v>
      </c>
      <c r="D1063" s="20" t="s">
        <v>305</v>
      </c>
      <c r="E1063" s="3">
        <v>7300000</v>
      </c>
      <c r="F1063" s="19">
        <v>44173</v>
      </c>
      <c r="G1063" s="3">
        <v>5891230</v>
      </c>
      <c r="H1063" s="2">
        <v>5.0000000000000001E-3</v>
      </c>
      <c r="I1063" s="19">
        <v>44866</v>
      </c>
      <c r="J1063" s="19">
        <v>44879</v>
      </c>
      <c r="K1063" s="3">
        <f>J1063-I1063+1</f>
        <v>14</v>
      </c>
      <c r="L1063" s="3">
        <f>ROUND(G1063*H1063*K1063/365,0)</f>
        <v>1130</v>
      </c>
      <c r="M1063" s="3">
        <v>5827195</v>
      </c>
      <c r="N1063" s="19">
        <v>45998</v>
      </c>
    </row>
    <row r="1064" spans="1:14" s="18" customFormat="1" outlineLevel="2">
      <c r="A1064" s="19" t="s">
        <v>271</v>
      </c>
      <c r="B1064" s="20" t="s">
        <v>192</v>
      </c>
      <c r="C1064" s="21" t="s">
        <v>304</v>
      </c>
      <c r="D1064" s="20"/>
      <c r="E1064" s="3"/>
      <c r="F1064" s="19"/>
      <c r="G1064" s="3">
        <v>5827195</v>
      </c>
      <c r="H1064" s="2">
        <v>5.0000000000000001E-3</v>
      </c>
      <c r="I1064" s="19">
        <v>44880</v>
      </c>
      <c r="J1064" s="19">
        <v>44895</v>
      </c>
      <c r="K1064" s="3">
        <f>J1064-I1064+1</f>
        <v>16</v>
      </c>
      <c r="L1064" s="3">
        <f>ROUND(G1064*H1064*K1064/365,0)</f>
        <v>1277</v>
      </c>
      <c r="M1064" s="3"/>
      <c r="N1064" s="19">
        <v>45998</v>
      </c>
    </row>
    <row r="1065" spans="1:14" s="18" customFormat="1" outlineLevel="2">
      <c r="A1065" s="19" t="s">
        <v>271</v>
      </c>
      <c r="B1065" s="20" t="s">
        <v>193</v>
      </c>
      <c r="C1065" s="21" t="s">
        <v>274</v>
      </c>
      <c r="D1065" s="20" t="s">
        <v>275</v>
      </c>
      <c r="E1065" s="3">
        <v>2184000</v>
      </c>
      <c r="F1065" s="19">
        <v>44174</v>
      </c>
      <c r="G1065" s="3">
        <v>2184000</v>
      </c>
      <c r="H1065" s="2">
        <v>5.0000000000000001E-3</v>
      </c>
      <c r="I1065" s="19">
        <v>44866</v>
      </c>
      <c r="J1065" s="19">
        <v>44895</v>
      </c>
      <c r="K1065" s="3">
        <f>J1065-I1065+1</f>
        <v>30</v>
      </c>
      <c r="L1065" s="3">
        <f>ROUND(G1065*H1065*K1065/365,0)</f>
        <v>898</v>
      </c>
      <c r="M1065" s="3">
        <v>2184000</v>
      </c>
      <c r="N1065" s="19">
        <v>45999</v>
      </c>
    </row>
    <row r="1066" spans="1:14" s="18" customFormat="1" outlineLevel="2">
      <c r="A1066" s="19" t="s">
        <v>271</v>
      </c>
      <c r="B1066" s="20" t="s">
        <v>194</v>
      </c>
      <c r="C1066" s="21" t="s">
        <v>274</v>
      </c>
      <c r="D1066" s="20" t="s">
        <v>275</v>
      </c>
      <c r="E1066" s="3">
        <v>20764000</v>
      </c>
      <c r="F1066" s="19">
        <v>44176</v>
      </c>
      <c r="G1066" s="3">
        <v>20764000</v>
      </c>
      <c r="H1066" s="2">
        <v>5.0000000000000001E-3</v>
      </c>
      <c r="I1066" s="19">
        <v>44866</v>
      </c>
      <c r="J1066" s="19">
        <v>44895</v>
      </c>
      <c r="K1066" s="3">
        <f>J1066-I1066+1</f>
        <v>30</v>
      </c>
      <c r="L1066" s="3">
        <f>ROUND(G1066*H1066*K1066/365,0)</f>
        <v>8533</v>
      </c>
      <c r="M1066" s="3">
        <v>20764000</v>
      </c>
      <c r="N1066" s="19">
        <v>46001</v>
      </c>
    </row>
    <row r="1067" spans="1:14" s="18" customFormat="1" outlineLevel="2">
      <c r="A1067" s="19" t="s">
        <v>271</v>
      </c>
      <c r="B1067" s="20" t="s">
        <v>195</v>
      </c>
      <c r="C1067" s="21" t="s">
        <v>274</v>
      </c>
      <c r="D1067" s="20" t="s">
        <v>275</v>
      </c>
      <c r="E1067" s="3">
        <v>2423030</v>
      </c>
      <c r="F1067" s="19">
        <v>44190</v>
      </c>
      <c r="G1067" s="3">
        <v>2423030</v>
      </c>
      <c r="H1067" s="2">
        <v>5.0000000000000001E-3</v>
      </c>
      <c r="I1067" s="19">
        <v>44866</v>
      </c>
      <c r="J1067" s="19">
        <v>44895</v>
      </c>
      <c r="K1067" s="3">
        <f>J1067-I1067+1</f>
        <v>30</v>
      </c>
      <c r="L1067" s="3">
        <f>ROUND(G1067*H1067*K1067/365,0)</f>
        <v>996</v>
      </c>
      <c r="M1067" s="3">
        <v>2423030</v>
      </c>
      <c r="N1067" s="19">
        <v>46015</v>
      </c>
    </row>
    <row r="1068" spans="1:14" s="18" customFormat="1" outlineLevel="2">
      <c r="A1068" s="19" t="s">
        <v>271</v>
      </c>
      <c r="B1068" s="20" t="s">
        <v>112</v>
      </c>
      <c r="C1068" s="21" t="s">
        <v>216</v>
      </c>
      <c r="D1068" s="20" t="s">
        <v>217</v>
      </c>
      <c r="E1068" s="3">
        <v>50000000</v>
      </c>
      <c r="F1068" s="19">
        <v>43908</v>
      </c>
      <c r="G1068" s="3">
        <v>50000000</v>
      </c>
      <c r="H1068" s="2">
        <v>5.0000000000000001E-3</v>
      </c>
      <c r="I1068" s="19">
        <v>44866</v>
      </c>
      <c r="J1068" s="19">
        <v>44895</v>
      </c>
      <c r="K1068" s="3">
        <f>J1068-I1068+1</f>
        <v>30</v>
      </c>
      <c r="L1068" s="3">
        <f>ROUND(G1068*H1068*K1068/365,0)</f>
        <v>20548</v>
      </c>
      <c r="M1068" s="3">
        <v>50000000</v>
      </c>
      <c r="N1068" s="19">
        <v>45733</v>
      </c>
    </row>
    <row r="1069" spans="1:14" s="18" customFormat="1" outlineLevel="2">
      <c r="A1069" s="19" t="s">
        <v>271</v>
      </c>
      <c r="B1069" s="20" t="s">
        <v>196</v>
      </c>
      <c r="C1069" s="21" t="s">
        <v>274</v>
      </c>
      <c r="D1069" s="20" t="s">
        <v>275</v>
      </c>
      <c r="E1069" s="3">
        <v>5653738</v>
      </c>
      <c r="F1069" s="19">
        <v>44196</v>
      </c>
      <c r="G1069" s="3">
        <v>5653738</v>
      </c>
      <c r="H1069" s="2">
        <v>5.0000000000000001E-3</v>
      </c>
      <c r="I1069" s="19">
        <v>44866</v>
      </c>
      <c r="J1069" s="19">
        <v>44895</v>
      </c>
      <c r="K1069" s="3">
        <f>J1069-I1069+1</f>
        <v>30</v>
      </c>
      <c r="L1069" s="3">
        <f>ROUND(G1069*H1069*K1069/365,0)</f>
        <v>2323</v>
      </c>
      <c r="M1069" s="3">
        <v>5653738</v>
      </c>
      <c r="N1069" s="19">
        <v>46021</v>
      </c>
    </row>
    <row r="1070" spans="1:14" s="18" customFormat="1" outlineLevel="2">
      <c r="A1070" s="19" t="s">
        <v>271</v>
      </c>
      <c r="B1070" s="20" t="s">
        <v>197</v>
      </c>
      <c r="C1070" s="21" t="s">
        <v>85</v>
      </c>
      <c r="D1070" s="20" t="s">
        <v>86</v>
      </c>
      <c r="E1070" s="3">
        <v>200000000</v>
      </c>
      <c r="F1070" s="19">
        <v>44190</v>
      </c>
      <c r="G1070" s="3">
        <v>200000000</v>
      </c>
      <c r="H1070" s="2">
        <v>5.0000000000000001E-3</v>
      </c>
      <c r="I1070" s="19">
        <v>44866</v>
      </c>
      <c r="J1070" s="19">
        <v>44895</v>
      </c>
      <c r="K1070" s="3">
        <f>J1070-I1070+1</f>
        <v>30</v>
      </c>
      <c r="L1070" s="3">
        <f>ROUND(G1070*H1070*K1070/365,0)</f>
        <v>82192</v>
      </c>
      <c r="M1070" s="3">
        <v>200000000</v>
      </c>
      <c r="N1070" s="19">
        <v>46015</v>
      </c>
    </row>
    <row r="1071" spans="1:14" s="18" customFormat="1" outlineLevel="2">
      <c r="A1071" s="19" t="s">
        <v>271</v>
      </c>
      <c r="B1071" s="20" t="s">
        <v>198</v>
      </c>
      <c r="C1071" s="21" t="s">
        <v>260</v>
      </c>
      <c r="D1071" s="20" t="s">
        <v>261</v>
      </c>
      <c r="E1071" s="3">
        <v>14160000</v>
      </c>
      <c r="F1071" s="19">
        <v>44190</v>
      </c>
      <c r="G1071" s="3">
        <v>14160000</v>
      </c>
      <c r="H1071" s="2">
        <v>5.0000000000000001E-3</v>
      </c>
      <c r="I1071" s="19">
        <v>44866</v>
      </c>
      <c r="J1071" s="19">
        <v>44895</v>
      </c>
      <c r="K1071" s="3">
        <f>J1071-I1071+1</f>
        <v>30</v>
      </c>
      <c r="L1071" s="3">
        <f>ROUND(G1071*H1071*K1071/365,0)</f>
        <v>5819</v>
      </c>
      <c r="M1071" s="3">
        <v>14160000</v>
      </c>
      <c r="N1071" s="19">
        <v>46015</v>
      </c>
    </row>
    <row r="1072" spans="1:14" s="18" customFormat="1" outlineLevel="2">
      <c r="A1072" s="19" t="s">
        <v>271</v>
      </c>
      <c r="B1072" s="20" t="s">
        <v>199</v>
      </c>
      <c r="C1072" s="21" t="s">
        <v>153</v>
      </c>
      <c r="D1072" s="20" t="s">
        <v>154</v>
      </c>
      <c r="E1072" s="3">
        <v>13481921</v>
      </c>
      <c r="F1072" s="19">
        <v>44190</v>
      </c>
      <c r="G1072" s="3">
        <v>13481921</v>
      </c>
      <c r="H1072" s="2">
        <v>5.0000000000000001E-3</v>
      </c>
      <c r="I1072" s="19">
        <v>44866</v>
      </c>
      <c r="J1072" s="19">
        <v>44895</v>
      </c>
      <c r="K1072" s="3">
        <f>J1072-I1072+1</f>
        <v>30</v>
      </c>
      <c r="L1072" s="3">
        <f>ROUND(G1072*H1072*K1072/365,0)</f>
        <v>5541</v>
      </c>
      <c r="M1072" s="3">
        <v>13481921</v>
      </c>
      <c r="N1072" s="19">
        <v>46015</v>
      </c>
    </row>
    <row r="1073" spans="1:14" s="18" customFormat="1" outlineLevel="2">
      <c r="A1073" s="19" t="s">
        <v>271</v>
      </c>
      <c r="B1073" s="20" t="s">
        <v>200</v>
      </c>
      <c r="C1073" s="21" t="s">
        <v>272</v>
      </c>
      <c r="D1073" s="20" t="s">
        <v>273</v>
      </c>
      <c r="E1073" s="3">
        <v>1800000</v>
      </c>
      <c r="F1073" s="19">
        <v>44190</v>
      </c>
      <c r="G1073" s="3">
        <v>1800000</v>
      </c>
      <c r="H1073" s="2">
        <v>5.0000000000000001E-3</v>
      </c>
      <c r="I1073" s="19">
        <v>44866</v>
      </c>
      <c r="J1073" s="19">
        <v>44879</v>
      </c>
      <c r="K1073" s="3">
        <f>J1073-I1073+1</f>
        <v>14</v>
      </c>
      <c r="L1073" s="3">
        <f>ROUND(G1073*H1073*K1073/365,0)</f>
        <v>345</v>
      </c>
      <c r="M1073" s="3">
        <v>1778571</v>
      </c>
      <c r="N1073" s="19">
        <v>46015</v>
      </c>
    </row>
    <row r="1074" spans="1:14" s="18" customFormat="1" outlineLevel="2">
      <c r="A1074" s="19" t="s">
        <v>271</v>
      </c>
      <c r="B1074" s="20" t="s">
        <v>200</v>
      </c>
      <c r="C1074" s="21" t="s">
        <v>272</v>
      </c>
      <c r="D1074" s="20"/>
      <c r="E1074" s="3"/>
      <c r="F1074" s="19"/>
      <c r="G1074" s="3">
        <v>1778571</v>
      </c>
      <c r="H1074" s="2">
        <v>5.0000000000000001E-3</v>
      </c>
      <c r="I1074" s="19">
        <v>44880</v>
      </c>
      <c r="J1074" s="19">
        <v>44895</v>
      </c>
      <c r="K1074" s="3">
        <f>J1074-I1074+1</f>
        <v>16</v>
      </c>
      <c r="L1074" s="3">
        <f>ROUND(G1074*H1074*K1074/365,0)</f>
        <v>390</v>
      </c>
      <c r="M1074" s="3"/>
      <c r="N1074" s="19">
        <v>46015</v>
      </c>
    </row>
    <row r="1075" spans="1:14" s="18" customFormat="1" outlineLevel="2">
      <c r="A1075" s="19" t="s">
        <v>271</v>
      </c>
      <c r="B1075" s="20" t="s">
        <v>201</v>
      </c>
      <c r="C1075" s="21" t="s">
        <v>272</v>
      </c>
      <c r="D1075" s="20" t="s">
        <v>273</v>
      </c>
      <c r="E1075" s="3">
        <v>8300000</v>
      </c>
      <c r="F1075" s="19">
        <v>44196</v>
      </c>
      <c r="G1075" s="3">
        <v>8300000</v>
      </c>
      <c r="H1075" s="2">
        <v>5.0000000000000001E-3</v>
      </c>
      <c r="I1075" s="19">
        <v>44866</v>
      </c>
      <c r="J1075" s="19">
        <v>44879</v>
      </c>
      <c r="K1075" s="3">
        <f>J1075-I1075+1</f>
        <v>14</v>
      </c>
      <c r="L1075" s="3">
        <f>ROUND(G1075*H1075*K1075/365,0)</f>
        <v>1592</v>
      </c>
      <c r="M1075" s="3">
        <v>8201190</v>
      </c>
      <c r="N1075" s="19">
        <v>46021</v>
      </c>
    </row>
    <row r="1076" spans="1:14" s="18" customFormat="1" outlineLevel="2">
      <c r="A1076" s="19" t="s">
        <v>271</v>
      </c>
      <c r="B1076" s="20" t="s">
        <v>201</v>
      </c>
      <c r="C1076" s="21" t="s">
        <v>272</v>
      </c>
      <c r="D1076" s="20"/>
      <c r="E1076" s="3"/>
      <c r="F1076" s="19"/>
      <c r="G1076" s="3">
        <v>8201190</v>
      </c>
      <c r="H1076" s="2">
        <v>5.0000000000000001E-3</v>
      </c>
      <c r="I1076" s="19">
        <v>44880</v>
      </c>
      <c r="J1076" s="19">
        <v>44895</v>
      </c>
      <c r="K1076" s="3">
        <f>J1076-I1076+1</f>
        <v>16</v>
      </c>
      <c r="L1076" s="3">
        <f>ROUND(G1076*H1076*K1076/365,0)</f>
        <v>1798</v>
      </c>
      <c r="M1076" s="3"/>
      <c r="N1076" s="19">
        <v>46021</v>
      </c>
    </row>
    <row r="1077" spans="1:14" s="18" customFormat="1" outlineLevel="2">
      <c r="A1077" s="19" t="s">
        <v>271</v>
      </c>
      <c r="B1077" s="20" t="s">
        <v>202</v>
      </c>
      <c r="C1077" s="21" t="s">
        <v>290</v>
      </c>
      <c r="D1077" s="20" t="s">
        <v>291</v>
      </c>
      <c r="E1077" s="3">
        <v>39740000</v>
      </c>
      <c r="F1077" s="19">
        <v>44195</v>
      </c>
      <c r="G1077" s="3">
        <v>23181670</v>
      </c>
      <c r="H1077" s="2">
        <v>5.0000000000000001E-3</v>
      </c>
      <c r="I1077" s="19">
        <v>44866</v>
      </c>
      <c r="J1077" s="19">
        <v>44879</v>
      </c>
      <c r="K1077" s="3">
        <f>J1077-I1077+1</f>
        <v>14</v>
      </c>
      <c r="L1077" s="3">
        <f>ROUND(G1077*H1077*K1077/365,0)</f>
        <v>4446</v>
      </c>
      <c r="M1077" s="3">
        <v>21525836</v>
      </c>
      <c r="N1077" s="19">
        <v>45289</v>
      </c>
    </row>
    <row r="1078" spans="1:14" s="18" customFormat="1" outlineLevel="2">
      <c r="A1078" s="19" t="s">
        <v>271</v>
      </c>
      <c r="B1078" s="20" t="s">
        <v>202</v>
      </c>
      <c r="C1078" s="21" t="s">
        <v>290</v>
      </c>
      <c r="D1078" s="20"/>
      <c r="E1078" s="3"/>
      <c r="F1078" s="19"/>
      <c r="G1078" s="3">
        <v>21525836</v>
      </c>
      <c r="H1078" s="2">
        <v>5.0000000000000001E-3</v>
      </c>
      <c r="I1078" s="19">
        <v>44880</v>
      </c>
      <c r="J1078" s="19">
        <v>44895</v>
      </c>
      <c r="K1078" s="3">
        <f>J1078-I1078+1</f>
        <v>16</v>
      </c>
      <c r="L1078" s="3">
        <f>ROUND(G1078*H1078*K1078/365,0)</f>
        <v>4718</v>
      </c>
      <c r="M1078" s="3"/>
      <c r="N1078" s="19">
        <v>45289</v>
      </c>
    </row>
    <row r="1079" spans="1:14" s="18" customFormat="1" outlineLevel="2">
      <c r="A1079" s="19" t="s">
        <v>271</v>
      </c>
      <c r="B1079" s="20" t="s">
        <v>203</v>
      </c>
      <c r="C1079" s="21" t="s">
        <v>143</v>
      </c>
      <c r="D1079" s="20" t="s">
        <v>144</v>
      </c>
      <c r="E1079" s="3">
        <v>4842500</v>
      </c>
      <c r="F1079" s="19">
        <v>44202</v>
      </c>
      <c r="G1079" s="3">
        <v>4842500</v>
      </c>
      <c r="H1079" s="2">
        <v>5.0000000000000001E-3</v>
      </c>
      <c r="I1079" s="19">
        <v>44866</v>
      </c>
      <c r="J1079" s="19">
        <v>44895</v>
      </c>
      <c r="K1079" s="3">
        <f>J1079-I1079+1</f>
        <v>30</v>
      </c>
      <c r="L1079" s="3">
        <f>ROUND(G1079*H1079*K1079/365,0)</f>
        <v>1990</v>
      </c>
      <c r="M1079" s="3">
        <v>4842500</v>
      </c>
      <c r="N1079" s="19">
        <v>46027</v>
      </c>
    </row>
    <row r="1080" spans="1:14" s="18" customFormat="1" outlineLevel="2">
      <c r="A1080" s="19" t="s">
        <v>271</v>
      </c>
      <c r="B1080" s="20" t="s">
        <v>204</v>
      </c>
      <c r="C1080" s="21" t="s">
        <v>143</v>
      </c>
      <c r="D1080" s="20" t="s">
        <v>144</v>
      </c>
      <c r="E1080" s="3">
        <v>14527500</v>
      </c>
      <c r="F1080" s="19">
        <v>44202</v>
      </c>
      <c r="G1080" s="3">
        <v>14527500</v>
      </c>
      <c r="H1080" s="2">
        <v>5.0000000000000001E-3</v>
      </c>
      <c r="I1080" s="19">
        <v>44866</v>
      </c>
      <c r="J1080" s="19">
        <v>44895</v>
      </c>
      <c r="K1080" s="3">
        <f>J1080-I1080+1</f>
        <v>30</v>
      </c>
      <c r="L1080" s="3">
        <f>ROUND(G1080*H1080*K1080/365,0)</f>
        <v>5970</v>
      </c>
      <c r="M1080" s="3">
        <v>14527500</v>
      </c>
      <c r="N1080" s="19">
        <v>46027</v>
      </c>
    </row>
    <row r="1081" spans="1:14" s="18" customFormat="1" outlineLevel="2">
      <c r="A1081" s="19" t="s">
        <v>271</v>
      </c>
      <c r="B1081" s="20" t="s">
        <v>205</v>
      </c>
      <c r="C1081" s="21" t="s">
        <v>272</v>
      </c>
      <c r="D1081" s="20" t="s">
        <v>273</v>
      </c>
      <c r="E1081" s="3">
        <v>4600000</v>
      </c>
      <c r="F1081" s="19">
        <v>44204</v>
      </c>
      <c r="G1081" s="3">
        <v>4600000</v>
      </c>
      <c r="H1081" s="2">
        <v>5.0000000000000001E-3</v>
      </c>
      <c r="I1081" s="19">
        <v>44866</v>
      </c>
      <c r="J1081" s="19">
        <v>44879</v>
      </c>
      <c r="K1081" s="3">
        <f>J1081-I1081+1</f>
        <v>14</v>
      </c>
      <c r="L1081" s="3">
        <f>ROUND(G1081*H1081*K1081/365,0)</f>
        <v>882</v>
      </c>
      <c r="M1081" s="3">
        <v>4545238</v>
      </c>
      <c r="N1081" s="19">
        <v>46029</v>
      </c>
    </row>
    <row r="1082" spans="1:14" s="18" customFormat="1" outlineLevel="2">
      <c r="A1082" s="19" t="s">
        <v>271</v>
      </c>
      <c r="B1082" s="20" t="s">
        <v>205</v>
      </c>
      <c r="C1082" s="21" t="s">
        <v>272</v>
      </c>
      <c r="D1082" s="20"/>
      <c r="E1082" s="3"/>
      <c r="F1082" s="19"/>
      <c r="G1082" s="3">
        <v>4545238</v>
      </c>
      <c r="H1082" s="2">
        <v>5.0000000000000001E-3</v>
      </c>
      <c r="I1082" s="19">
        <v>44880</v>
      </c>
      <c r="J1082" s="19">
        <v>44895</v>
      </c>
      <c r="K1082" s="3">
        <f>J1082-I1082+1</f>
        <v>16</v>
      </c>
      <c r="L1082" s="3">
        <f>ROUND(G1082*H1082*K1082/365,0)</f>
        <v>996</v>
      </c>
      <c r="M1082" s="3"/>
      <c r="N1082" s="19">
        <v>46029</v>
      </c>
    </row>
    <row r="1083" spans="1:14" s="18" customFormat="1" outlineLevel="1">
      <c r="A1083" s="22" t="s">
        <v>384</v>
      </c>
      <c r="B1083" s="23"/>
      <c r="C1083" s="24"/>
      <c r="D1083" s="23"/>
      <c r="E1083" s="25">
        <f>SUBTOTAL(9,E760:E1082)</f>
        <v>11016387204</v>
      </c>
      <c r="F1083" s="26"/>
      <c r="G1083" s="25"/>
      <c r="H1083" s="27"/>
      <c r="I1083" s="26"/>
      <c r="J1083" s="26"/>
      <c r="K1083" s="25"/>
      <c r="L1083" s="25">
        <f>SUBTOTAL(9,L760:L1082)</f>
        <v>4101444</v>
      </c>
      <c r="M1083" s="25">
        <f>SUBTOTAL(9,M760:M1082)</f>
        <v>10709250282</v>
      </c>
      <c r="N1083" s="26"/>
    </row>
    <row r="1084" spans="1:14" s="18" customFormat="1" outlineLevel="2">
      <c r="A1084" s="19" t="s">
        <v>385</v>
      </c>
      <c r="B1084" s="20" t="s">
        <v>17</v>
      </c>
      <c r="C1084" s="21" t="s">
        <v>216</v>
      </c>
      <c r="D1084" s="20" t="s">
        <v>217</v>
      </c>
      <c r="E1084" s="3">
        <v>1210000</v>
      </c>
      <c r="F1084" s="19">
        <v>44061</v>
      </c>
      <c r="G1084" s="3">
        <v>1169666</v>
      </c>
      <c r="H1084" s="2">
        <v>5.0000000000000001E-3</v>
      </c>
      <c r="I1084" s="19">
        <v>44866</v>
      </c>
      <c r="J1084" s="19">
        <v>44879</v>
      </c>
      <c r="K1084" s="3">
        <f>J1084-I1084+1</f>
        <v>14</v>
      </c>
      <c r="L1084" s="3">
        <f>ROUND(G1084*H1084*K1084/365,0)</f>
        <v>224</v>
      </c>
      <c r="M1084" s="3">
        <v>1149499</v>
      </c>
      <c r="N1084" s="19">
        <v>45886</v>
      </c>
    </row>
    <row r="1085" spans="1:14" s="18" customFormat="1" outlineLevel="2">
      <c r="A1085" s="19" t="s">
        <v>385</v>
      </c>
      <c r="B1085" s="20" t="s">
        <v>17</v>
      </c>
      <c r="C1085" s="21" t="s">
        <v>216</v>
      </c>
      <c r="D1085" s="20"/>
      <c r="E1085" s="3"/>
      <c r="F1085" s="19"/>
      <c r="G1085" s="3">
        <v>1149499</v>
      </c>
      <c r="H1085" s="2">
        <v>5.0000000000000001E-3</v>
      </c>
      <c r="I1085" s="19">
        <v>44880</v>
      </c>
      <c r="J1085" s="19">
        <v>44895</v>
      </c>
      <c r="K1085" s="3">
        <f>J1085-I1085+1</f>
        <v>16</v>
      </c>
      <c r="L1085" s="3">
        <f>ROUND(G1085*H1085*K1085/365,0)</f>
        <v>252</v>
      </c>
      <c r="M1085" s="3"/>
      <c r="N1085" s="19">
        <v>45886</v>
      </c>
    </row>
    <row r="1086" spans="1:14" s="18" customFormat="1" outlineLevel="2">
      <c r="A1086" s="19" t="s">
        <v>385</v>
      </c>
      <c r="B1086" s="20" t="s">
        <v>20</v>
      </c>
      <c r="C1086" s="21" t="s">
        <v>260</v>
      </c>
      <c r="D1086" s="20" t="s">
        <v>261</v>
      </c>
      <c r="E1086" s="3">
        <v>13500000</v>
      </c>
      <c r="F1086" s="19">
        <v>44617</v>
      </c>
      <c r="G1086" s="3">
        <v>11500000</v>
      </c>
      <c r="H1086" s="2">
        <v>5.0000000000000001E-3</v>
      </c>
      <c r="I1086" s="19">
        <v>44866</v>
      </c>
      <c r="J1086" s="19">
        <v>44879</v>
      </c>
      <c r="K1086" s="3">
        <f>J1086-I1086+1</f>
        <v>14</v>
      </c>
      <c r="L1086" s="3">
        <f>ROUND(G1086*H1086*K1086/365,0)</f>
        <v>2205</v>
      </c>
      <c r="M1086" s="3">
        <v>11250000</v>
      </c>
      <c r="N1086" s="19">
        <v>45712</v>
      </c>
    </row>
    <row r="1087" spans="1:14" s="18" customFormat="1" outlineLevel="2">
      <c r="A1087" s="19" t="s">
        <v>385</v>
      </c>
      <c r="B1087" s="20" t="s">
        <v>20</v>
      </c>
      <c r="C1087" s="21" t="s">
        <v>260</v>
      </c>
      <c r="D1087" s="20"/>
      <c r="E1087" s="3"/>
      <c r="F1087" s="19"/>
      <c r="G1087" s="3">
        <v>11250000</v>
      </c>
      <c r="H1087" s="2">
        <v>5.0000000000000001E-3</v>
      </c>
      <c r="I1087" s="19">
        <v>44880</v>
      </c>
      <c r="J1087" s="19">
        <v>44895</v>
      </c>
      <c r="K1087" s="3">
        <f>J1087-I1087+1</f>
        <v>16</v>
      </c>
      <c r="L1087" s="3">
        <f>ROUND(G1087*H1087*K1087/365,0)</f>
        <v>2466</v>
      </c>
      <c r="M1087" s="3"/>
      <c r="N1087" s="19">
        <v>45712</v>
      </c>
    </row>
    <row r="1088" spans="1:14" s="18" customFormat="1" outlineLevel="2">
      <c r="A1088" s="19" t="s">
        <v>385</v>
      </c>
      <c r="B1088" s="20" t="s">
        <v>23</v>
      </c>
      <c r="C1088" s="21" t="s">
        <v>356</v>
      </c>
      <c r="D1088" s="20" t="s">
        <v>357</v>
      </c>
      <c r="E1088" s="3">
        <v>3600000</v>
      </c>
      <c r="F1088" s="19">
        <v>44642</v>
      </c>
      <c r="G1088" s="3">
        <v>3600000</v>
      </c>
      <c r="H1088" s="2">
        <v>5.0000000000000001E-3</v>
      </c>
      <c r="I1088" s="19">
        <v>44866</v>
      </c>
      <c r="J1088" s="19">
        <v>44895</v>
      </c>
      <c r="K1088" s="3">
        <f>J1088-I1088+1</f>
        <v>30</v>
      </c>
      <c r="L1088" s="3">
        <f>ROUND(G1088*H1088*K1088/365,0)</f>
        <v>1479</v>
      </c>
      <c r="M1088" s="3">
        <v>3600000</v>
      </c>
      <c r="N1088" s="19">
        <v>45737</v>
      </c>
    </row>
    <row r="1089" spans="1:14" s="18" customFormat="1" outlineLevel="2">
      <c r="A1089" s="19" t="s">
        <v>385</v>
      </c>
      <c r="B1089" s="20" t="s">
        <v>26</v>
      </c>
      <c r="C1089" s="21" t="s">
        <v>356</v>
      </c>
      <c r="D1089" s="20" t="s">
        <v>357</v>
      </c>
      <c r="E1089" s="3">
        <v>7500000</v>
      </c>
      <c r="F1089" s="19">
        <v>44642</v>
      </c>
      <c r="G1089" s="3">
        <v>7500000</v>
      </c>
      <c r="H1089" s="2">
        <v>5.0000000000000001E-3</v>
      </c>
      <c r="I1089" s="19">
        <v>44866</v>
      </c>
      <c r="J1089" s="19">
        <v>44895</v>
      </c>
      <c r="K1089" s="3">
        <f>J1089-I1089+1</f>
        <v>30</v>
      </c>
      <c r="L1089" s="3">
        <f>ROUND(G1089*H1089*K1089/365,0)</f>
        <v>3082</v>
      </c>
      <c r="M1089" s="3">
        <v>7500000</v>
      </c>
      <c r="N1089" s="19">
        <v>45737</v>
      </c>
    </row>
    <row r="1090" spans="1:14" s="18" customFormat="1" outlineLevel="2">
      <c r="A1090" s="19" t="s">
        <v>385</v>
      </c>
      <c r="B1090" s="20" t="s">
        <v>27</v>
      </c>
      <c r="C1090" s="21" t="s">
        <v>260</v>
      </c>
      <c r="D1090" s="20" t="s">
        <v>261</v>
      </c>
      <c r="E1090" s="3">
        <v>75000000</v>
      </c>
      <c r="F1090" s="19">
        <v>44741</v>
      </c>
      <c r="G1090" s="3">
        <v>69000000</v>
      </c>
      <c r="H1090" s="2">
        <v>5.0000000000000001E-3</v>
      </c>
      <c r="I1090" s="19">
        <v>44866</v>
      </c>
      <c r="J1090" s="19">
        <v>44879</v>
      </c>
      <c r="K1090" s="3">
        <f>J1090-I1090+1</f>
        <v>14</v>
      </c>
      <c r="L1090" s="3">
        <f>ROUND(G1090*H1090*K1090/365,0)</f>
        <v>13233</v>
      </c>
      <c r="M1090" s="3">
        <v>67500000</v>
      </c>
      <c r="N1090" s="19">
        <v>45836</v>
      </c>
    </row>
    <row r="1091" spans="1:14" s="18" customFormat="1" outlineLevel="2">
      <c r="A1091" s="19" t="s">
        <v>385</v>
      </c>
      <c r="B1091" s="20" t="s">
        <v>27</v>
      </c>
      <c r="C1091" s="21" t="s">
        <v>260</v>
      </c>
      <c r="D1091" s="20"/>
      <c r="E1091" s="3"/>
      <c r="F1091" s="19"/>
      <c r="G1091" s="3">
        <v>67500000</v>
      </c>
      <c r="H1091" s="2">
        <v>5.0000000000000001E-3</v>
      </c>
      <c r="I1091" s="19">
        <v>44880</v>
      </c>
      <c r="J1091" s="19">
        <v>44895</v>
      </c>
      <c r="K1091" s="3">
        <f>J1091-I1091+1</f>
        <v>16</v>
      </c>
      <c r="L1091" s="3">
        <f>ROUND(G1091*H1091*K1091/365,0)</f>
        <v>14795</v>
      </c>
      <c r="M1091" s="3"/>
      <c r="N1091" s="19">
        <v>45836</v>
      </c>
    </row>
    <row r="1092" spans="1:14" s="18" customFormat="1" outlineLevel="2">
      <c r="A1092" s="19" t="s">
        <v>385</v>
      </c>
      <c r="B1092" s="20" t="s">
        <v>30</v>
      </c>
      <c r="C1092" s="21" t="s">
        <v>260</v>
      </c>
      <c r="D1092" s="20" t="s">
        <v>261</v>
      </c>
      <c r="E1092" s="3">
        <v>60760000</v>
      </c>
      <c r="F1092" s="19">
        <v>44770</v>
      </c>
      <c r="G1092" s="3">
        <v>57040000</v>
      </c>
      <c r="H1092" s="2">
        <v>5.0000000000000001E-3</v>
      </c>
      <c r="I1092" s="19">
        <v>44866</v>
      </c>
      <c r="J1092" s="19">
        <v>44879</v>
      </c>
      <c r="K1092" s="3">
        <f>J1092-I1092+1</f>
        <v>14</v>
      </c>
      <c r="L1092" s="3">
        <f>ROUND(G1092*H1092*K1092/365,0)</f>
        <v>10939</v>
      </c>
      <c r="M1092" s="3">
        <v>55800000</v>
      </c>
      <c r="N1092" s="19">
        <v>45865</v>
      </c>
    </row>
    <row r="1093" spans="1:14" s="18" customFormat="1" outlineLevel="2">
      <c r="A1093" s="19" t="s">
        <v>385</v>
      </c>
      <c r="B1093" s="20" t="s">
        <v>30</v>
      </c>
      <c r="C1093" s="21" t="s">
        <v>260</v>
      </c>
      <c r="D1093" s="20"/>
      <c r="E1093" s="3"/>
      <c r="F1093" s="19"/>
      <c r="G1093" s="3">
        <v>55800000</v>
      </c>
      <c r="H1093" s="2">
        <v>5.0000000000000001E-3</v>
      </c>
      <c r="I1093" s="19">
        <v>44880</v>
      </c>
      <c r="J1093" s="19">
        <v>44895</v>
      </c>
      <c r="K1093" s="3">
        <f>J1093-I1093+1</f>
        <v>16</v>
      </c>
      <c r="L1093" s="3">
        <f>ROUND(G1093*H1093*K1093/365,0)</f>
        <v>12230</v>
      </c>
      <c r="M1093" s="3"/>
      <c r="N1093" s="19">
        <v>45865</v>
      </c>
    </row>
    <row r="1094" spans="1:14" s="18" customFormat="1" outlineLevel="2">
      <c r="A1094" s="19" t="s">
        <v>385</v>
      </c>
      <c r="B1094" s="20" t="s">
        <v>33</v>
      </c>
      <c r="C1094" s="21" t="s">
        <v>260</v>
      </c>
      <c r="D1094" s="20" t="s">
        <v>261</v>
      </c>
      <c r="E1094" s="3">
        <v>15040000</v>
      </c>
      <c r="F1094" s="19">
        <v>44833</v>
      </c>
      <c r="G1094" s="3">
        <v>14720000</v>
      </c>
      <c r="H1094" s="2">
        <v>5.0000000000000001E-3</v>
      </c>
      <c r="I1094" s="19">
        <v>44866</v>
      </c>
      <c r="J1094" s="19">
        <v>44879</v>
      </c>
      <c r="K1094" s="3">
        <f>J1094-I1094+1</f>
        <v>14</v>
      </c>
      <c r="L1094" s="3">
        <f>ROUND(G1094*H1094*K1094/365,0)</f>
        <v>2823</v>
      </c>
      <c r="M1094" s="3">
        <v>14400000</v>
      </c>
      <c r="N1094" s="19">
        <v>45928</v>
      </c>
    </row>
    <row r="1095" spans="1:14" s="18" customFormat="1" outlineLevel="2">
      <c r="A1095" s="19" t="s">
        <v>385</v>
      </c>
      <c r="B1095" s="20" t="s">
        <v>33</v>
      </c>
      <c r="C1095" s="21" t="s">
        <v>260</v>
      </c>
      <c r="D1095" s="20"/>
      <c r="E1095" s="3"/>
      <c r="F1095" s="19"/>
      <c r="G1095" s="3">
        <v>14400000</v>
      </c>
      <c r="H1095" s="2">
        <v>5.0000000000000001E-3</v>
      </c>
      <c r="I1095" s="19">
        <v>44880</v>
      </c>
      <c r="J1095" s="19">
        <v>44895</v>
      </c>
      <c r="K1095" s="3">
        <f>J1095-I1095+1</f>
        <v>16</v>
      </c>
      <c r="L1095" s="3">
        <f>ROUND(G1095*H1095*K1095/365,0)</f>
        <v>3156</v>
      </c>
      <c r="M1095" s="3"/>
      <c r="N1095" s="19">
        <v>45928</v>
      </c>
    </row>
    <row r="1096" spans="1:14" s="18" customFormat="1" outlineLevel="2">
      <c r="A1096" s="19" t="s">
        <v>385</v>
      </c>
      <c r="B1096" s="20" t="s">
        <v>40</v>
      </c>
      <c r="C1096" s="21" t="s">
        <v>216</v>
      </c>
      <c r="D1096" s="20" t="s">
        <v>217</v>
      </c>
      <c r="E1096" s="3">
        <v>27550000</v>
      </c>
      <c r="F1096" s="19">
        <v>44393</v>
      </c>
      <c r="G1096" s="3">
        <v>26631666</v>
      </c>
      <c r="H1096" s="2">
        <v>5.0000000000000001E-3</v>
      </c>
      <c r="I1096" s="19">
        <v>44866</v>
      </c>
      <c r="J1096" s="19">
        <v>44879</v>
      </c>
      <c r="K1096" s="3">
        <f>J1096-I1096+1</f>
        <v>14</v>
      </c>
      <c r="L1096" s="3">
        <f>ROUND(G1096*H1096*K1096/365,0)</f>
        <v>5107</v>
      </c>
      <c r="M1096" s="3">
        <v>26172499</v>
      </c>
      <c r="N1096" s="19">
        <v>46218</v>
      </c>
    </row>
    <row r="1097" spans="1:14" s="18" customFormat="1" outlineLevel="2">
      <c r="A1097" s="19" t="s">
        <v>385</v>
      </c>
      <c r="B1097" s="20" t="s">
        <v>40</v>
      </c>
      <c r="C1097" s="21" t="s">
        <v>216</v>
      </c>
      <c r="D1097" s="20"/>
      <c r="E1097" s="3"/>
      <c r="F1097" s="19"/>
      <c r="G1097" s="3">
        <v>26172499</v>
      </c>
      <c r="H1097" s="2">
        <v>5.0000000000000001E-3</v>
      </c>
      <c r="I1097" s="19">
        <v>44880</v>
      </c>
      <c r="J1097" s="19">
        <v>44895</v>
      </c>
      <c r="K1097" s="3">
        <f>J1097-I1097+1</f>
        <v>16</v>
      </c>
      <c r="L1097" s="3">
        <f>ROUND(G1097*H1097*K1097/365,0)</f>
        <v>5736</v>
      </c>
      <c r="M1097" s="3"/>
      <c r="N1097" s="19">
        <v>46218</v>
      </c>
    </row>
    <row r="1098" spans="1:14" s="18" customFormat="1" outlineLevel="2">
      <c r="A1098" s="19" t="s">
        <v>385</v>
      </c>
      <c r="B1098" s="20" t="s">
        <v>55</v>
      </c>
      <c r="C1098" s="21" t="s">
        <v>260</v>
      </c>
      <c r="D1098" s="20" t="s">
        <v>261</v>
      </c>
      <c r="E1098" s="3">
        <v>35340000</v>
      </c>
      <c r="F1098" s="19">
        <v>44442</v>
      </c>
      <c r="G1098" s="3">
        <v>27094000</v>
      </c>
      <c r="H1098" s="2">
        <v>5.0000000000000001E-3</v>
      </c>
      <c r="I1098" s="19">
        <v>44866</v>
      </c>
      <c r="J1098" s="19">
        <v>44879</v>
      </c>
      <c r="K1098" s="3">
        <f>J1098-I1098+1</f>
        <v>14</v>
      </c>
      <c r="L1098" s="3">
        <f>ROUND(G1098*H1098*K1098/365,0)</f>
        <v>5196</v>
      </c>
      <c r="M1098" s="3">
        <v>26505000</v>
      </c>
      <c r="N1098" s="19">
        <v>45537</v>
      </c>
    </row>
    <row r="1099" spans="1:14" s="18" customFormat="1" outlineLevel="2">
      <c r="A1099" s="19" t="s">
        <v>385</v>
      </c>
      <c r="B1099" s="20" t="s">
        <v>55</v>
      </c>
      <c r="C1099" s="21" t="s">
        <v>260</v>
      </c>
      <c r="D1099" s="20"/>
      <c r="E1099" s="3"/>
      <c r="F1099" s="19"/>
      <c r="G1099" s="3">
        <v>26505000</v>
      </c>
      <c r="H1099" s="2">
        <v>5.0000000000000001E-3</v>
      </c>
      <c r="I1099" s="19">
        <v>44880</v>
      </c>
      <c r="J1099" s="19">
        <v>44895</v>
      </c>
      <c r="K1099" s="3">
        <f>J1099-I1099+1</f>
        <v>16</v>
      </c>
      <c r="L1099" s="3">
        <f>ROUND(G1099*H1099*K1099/365,0)</f>
        <v>5809</v>
      </c>
      <c r="M1099" s="3"/>
      <c r="N1099" s="19">
        <v>45537</v>
      </c>
    </row>
    <row r="1100" spans="1:14" s="18" customFormat="1" outlineLevel="2">
      <c r="A1100" s="19" t="s">
        <v>385</v>
      </c>
      <c r="B1100" s="20" t="s">
        <v>74</v>
      </c>
      <c r="C1100" s="21" t="s">
        <v>216</v>
      </c>
      <c r="D1100" s="20" t="s">
        <v>217</v>
      </c>
      <c r="E1100" s="3">
        <v>21240000</v>
      </c>
      <c r="F1100" s="19">
        <v>44448</v>
      </c>
      <c r="G1100" s="3">
        <v>20532000</v>
      </c>
      <c r="H1100" s="2">
        <v>5.0000000000000001E-3</v>
      </c>
      <c r="I1100" s="19">
        <v>44866</v>
      </c>
      <c r="J1100" s="19">
        <v>44879</v>
      </c>
      <c r="K1100" s="3">
        <f>J1100-I1100+1</f>
        <v>14</v>
      </c>
      <c r="L1100" s="3">
        <f>ROUND(G1100*H1100*K1100/365,0)</f>
        <v>3938</v>
      </c>
      <c r="M1100" s="3">
        <v>20178000</v>
      </c>
      <c r="N1100" s="19">
        <v>46273</v>
      </c>
    </row>
    <row r="1101" spans="1:14" s="18" customFormat="1" outlineLevel="2">
      <c r="A1101" s="19" t="s">
        <v>385</v>
      </c>
      <c r="B1101" s="20" t="s">
        <v>74</v>
      </c>
      <c r="C1101" s="21" t="s">
        <v>216</v>
      </c>
      <c r="D1101" s="20"/>
      <c r="E1101" s="3"/>
      <c r="F1101" s="19"/>
      <c r="G1101" s="3">
        <v>20178000</v>
      </c>
      <c r="H1101" s="2">
        <v>5.0000000000000001E-3</v>
      </c>
      <c r="I1101" s="19">
        <v>44880</v>
      </c>
      <c r="J1101" s="19">
        <v>44895</v>
      </c>
      <c r="K1101" s="3">
        <f>J1101-I1101+1</f>
        <v>16</v>
      </c>
      <c r="L1101" s="3">
        <f>ROUND(G1101*H1101*K1101/365,0)</f>
        <v>4423</v>
      </c>
      <c r="M1101" s="3"/>
      <c r="N1101" s="19">
        <v>46273</v>
      </c>
    </row>
    <row r="1102" spans="1:14" s="18" customFormat="1" outlineLevel="2">
      <c r="A1102" s="19" t="s">
        <v>385</v>
      </c>
      <c r="B1102" s="20" t="s">
        <v>89</v>
      </c>
      <c r="C1102" s="21" t="s">
        <v>356</v>
      </c>
      <c r="D1102" s="20" t="s">
        <v>357</v>
      </c>
      <c r="E1102" s="3">
        <v>88000000</v>
      </c>
      <c r="F1102" s="19">
        <v>44463</v>
      </c>
      <c r="G1102" s="3">
        <v>88000000</v>
      </c>
      <c r="H1102" s="2">
        <v>5.0000000000000001E-3</v>
      </c>
      <c r="I1102" s="19">
        <v>44866</v>
      </c>
      <c r="J1102" s="19">
        <v>44895</v>
      </c>
      <c r="K1102" s="3">
        <f>J1102-I1102+1</f>
        <v>30</v>
      </c>
      <c r="L1102" s="3">
        <f>ROUND(G1102*H1102*K1102/365,0)</f>
        <v>36164</v>
      </c>
      <c r="M1102" s="3">
        <v>88000000</v>
      </c>
      <c r="N1102" s="19">
        <v>45558</v>
      </c>
    </row>
    <row r="1103" spans="1:14" s="18" customFormat="1" outlineLevel="2">
      <c r="A1103" s="19" t="s">
        <v>385</v>
      </c>
      <c r="B1103" s="20" t="s">
        <v>106</v>
      </c>
      <c r="C1103" s="21" t="s">
        <v>356</v>
      </c>
      <c r="D1103" s="20" t="s">
        <v>357</v>
      </c>
      <c r="E1103" s="3">
        <v>6700000</v>
      </c>
      <c r="F1103" s="19">
        <v>44463</v>
      </c>
      <c r="G1103" s="3">
        <v>6700000</v>
      </c>
      <c r="H1103" s="2">
        <v>5.0000000000000001E-3</v>
      </c>
      <c r="I1103" s="19">
        <v>44866</v>
      </c>
      <c r="J1103" s="19">
        <v>44895</v>
      </c>
      <c r="K1103" s="3">
        <f>J1103-I1103+1</f>
        <v>30</v>
      </c>
      <c r="L1103" s="3">
        <f>ROUND(G1103*H1103*K1103/365,0)</f>
        <v>2753</v>
      </c>
      <c r="M1103" s="3">
        <v>6700000</v>
      </c>
      <c r="N1103" s="19">
        <v>45558</v>
      </c>
    </row>
    <row r="1104" spans="1:14" s="18" customFormat="1" outlineLevel="2">
      <c r="A1104" s="19" t="s">
        <v>385</v>
      </c>
      <c r="B1104" s="20" t="s">
        <v>108</v>
      </c>
      <c r="C1104" s="21" t="s">
        <v>260</v>
      </c>
      <c r="D1104" s="20" t="s">
        <v>261</v>
      </c>
      <c r="E1104" s="3">
        <v>17951000</v>
      </c>
      <c r="F1104" s="19">
        <v>44497</v>
      </c>
      <c r="G1104" s="3">
        <v>14237000</v>
      </c>
      <c r="H1104" s="2">
        <v>5.0000000000000001E-3</v>
      </c>
      <c r="I1104" s="19">
        <v>44866</v>
      </c>
      <c r="J1104" s="19">
        <v>44879</v>
      </c>
      <c r="K1104" s="3">
        <f>J1104-I1104+1</f>
        <v>14</v>
      </c>
      <c r="L1104" s="3">
        <f>ROUND(G1104*H1104*K1104/365,0)</f>
        <v>2730</v>
      </c>
      <c r="M1104" s="3">
        <v>13927500</v>
      </c>
      <c r="N1104" s="19">
        <v>45592</v>
      </c>
    </row>
    <row r="1105" spans="1:14" s="18" customFormat="1" outlineLevel="2">
      <c r="A1105" s="19" t="s">
        <v>385</v>
      </c>
      <c r="B1105" s="20" t="s">
        <v>108</v>
      </c>
      <c r="C1105" s="21" t="s">
        <v>260</v>
      </c>
      <c r="D1105" s="20"/>
      <c r="E1105" s="3"/>
      <c r="F1105" s="19"/>
      <c r="G1105" s="3">
        <v>13927500</v>
      </c>
      <c r="H1105" s="2">
        <v>5.0000000000000001E-3</v>
      </c>
      <c r="I1105" s="19">
        <v>44880</v>
      </c>
      <c r="J1105" s="19">
        <v>44895</v>
      </c>
      <c r="K1105" s="3">
        <f>J1105-I1105+1</f>
        <v>16</v>
      </c>
      <c r="L1105" s="3">
        <f>ROUND(G1105*H1105*K1105/365,0)</f>
        <v>3053</v>
      </c>
      <c r="M1105" s="3"/>
      <c r="N1105" s="19">
        <v>45592</v>
      </c>
    </row>
    <row r="1106" spans="1:14" s="18" customFormat="1" outlineLevel="2">
      <c r="A1106" s="19" t="s">
        <v>385</v>
      </c>
      <c r="B1106" s="20" t="s">
        <v>109</v>
      </c>
      <c r="C1106" s="21" t="s">
        <v>163</v>
      </c>
      <c r="D1106" s="20" t="s">
        <v>164</v>
      </c>
      <c r="E1106" s="3">
        <v>90000000</v>
      </c>
      <c r="F1106" s="19">
        <v>44552</v>
      </c>
      <c r="G1106" s="3">
        <v>79285710</v>
      </c>
      <c r="H1106" s="2">
        <v>3.0000000000000001E-3</v>
      </c>
      <c r="I1106" s="19">
        <v>44866</v>
      </c>
      <c r="J1106" s="19">
        <v>44879</v>
      </c>
      <c r="K1106" s="3">
        <f>J1106-I1106+1</f>
        <v>14</v>
      </c>
      <c r="L1106" s="3">
        <f>ROUND(G1106*H1106*K1106/365,0)</f>
        <v>9123</v>
      </c>
      <c r="M1106" s="3">
        <v>78214281</v>
      </c>
      <c r="N1106" s="19">
        <v>45647</v>
      </c>
    </row>
    <row r="1107" spans="1:14" s="18" customFormat="1" outlineLevel="2">
      <c r="A1107" s="19" t="s">
        <v>385</v>
      </c>
      <c r="B1107" s="20" t="s">
        <v>109</v>
      </c>
      <c r="C1107" s="21" t="s">
        <v>163</v>
      </c>
      <c r="D1107" s="20"/>
      <c r="E1107" s="3"/>
      <c r="F1107" s="19"/>
      <c r="G1107" s="3">
        <v>78214281</v>
      </c>
      <c r="H1107" s="2">
        <v>3.0000000000000001E-3</v>
      </c>
      <c r="I1107" s="19">
        <v>44880</v>
      </c>
      <c r="J1107" s="19">
        <v>44895</v>
      </c>
      <c r="K1107" s="3">
        <f>J1107-I1107+1</f>
        <v>16</v>
      </c>
      <c r="L1107" s="3">
        <f>ROUND(G1107*H1107*K1107/365,0)</f>
        <v>10286</v>
      </c>
      <c r="M1107" s="3"/>
      <c r="N1107" s="19">
        <v>45647</v>
      </c>
    </row>
    <row r="1108" spans="1:14" s="18" customFormat="1" outlineLevel="2">
      <c r="A1108" s="19" t="s">
        <v>385</v>
      </c>
      <c r="B1108" s="20" t="s">
        <v>112</v>
      </c>
      <c r="C1108" s="21" t="s">
        <v>260</v>
      </c>
      <c r="D1108" s="20" t="s">
        <v>261</v>
      </c>
      <c r="E1108" s="3">
        <v>22400000</v>
      </c>
      <c r="F1108" s="19">
        <v>44553</v>
      </c>
      <c r="G1108" s="3">
        <v>18400000</v>
      </c>
      <c r="H1108" s="2">
        <v>5.0000000000000001E-3</v>
      </c>
      <c r="I1108" s="19">
        <v>44866</v>
      </c>
      <c r="J1108" s="19">
        <v>44879</v>
      </c>
      <c r="K1108" s="3">
        <f>J1108-I1108+1</f>
        <v>14</v>
      </c>
      <c r="L1108" s="3">
        <f>ROUND(G1108*H1108*K1108/365,0)</f>
        <v>3529</v>
      </c>
      <c r="M1108" s="3">
        <v>18000000</v>
      </c>
      <c r="N1108" s="19">
        <v>45648</v>
      </c>
    </row>
    <row r="1109" spans="1:14" s="18" customFormat="1" outlineLevel="2">
      <c r="A1109" s="19" t="s">
        <v>385</v>
      </c>
      <c r="B1109" s="20" t="s">
        <v>112</v>
      </c>
      <c r="C1109" s="21" t="s">
        <v>260</v>
      </c>
      <c r="D1109" s="20"/>
      <c r="E1109" s="3"/>
      <c r="F1109" s="19"/>
      <c r="G1109" s="3">
        <v>18000000</v>
      </c>
      <c r="H1109" s="2">
        <v>5.0000000000000001E-3</v>
      </c>
      <c r="I1109" s="19">
        <v>44880</v>
      </c>
      <c r="J1109" s="19">
        <v>44895</v>
      </c>
      <c r="K1109" s="3">
        <f>J1109-I1109+1</f>
        <v>16</v>
      </c>
      <c r="L1109" s="3">
        <f>ROUND(G1109*H1109*K1109/365,0)</f>
        <v>3945</v>
      </c>
      <c r="M1109" s="3"/>
      <c r="N1109" s="19">
        <v>45648</v>
      </c>
    </row>
    <row r="1110" spans="1:14" s="18" customFormat="1" outlineLevel="1">
      <c r="A1110" s="22" t="s">
        <v>386</v>
      </c>
      <c r="B1110" s="23"/>
      <c r="C1110" s="24"/>
      <c r="D1110" s="23"/>
      <c r="E1110" s="25">
        <f>SUBTOTAL(9,E1084:E1109)</f>
        <v>485791000</v>
      </c>
      <c r="F1110" s="26"/>
      <c r="G1110" s="25"/>
      <c r="H1110" s="27"/>
      <c r="I1110" s="26"/>
      <c r="J1110" s="26"/>
      <c r="K1110" s="25"/>
      <c r="L1110" s="25">
        <f>SUBTOTAL(9,L1084:L1109)</f>
        <v>168676</v>
      </c>
      <c r="M1110" s="25">
        <f>SUBTOTAL(9,M1084:M1109)</f>
        <v>438896779</v>
      </c>
      <c r="N1110" s="26"/>
    </row>
    <row r="1111" spans="1:14" s="18" customFormat="1" outlineLevel="2">
      <c r="A1111" s="19" t="s">
        <v>387</v>
      </c>
      <c r="B1111" s="20" t="s">
        <v>17</v>
      </c>
      <c r="C1111" s="21" t="s">
        <v>18</v>
      </c>
      <c r="D1111" s="20" t="s">
        <v>19</v>
      </c>
      <c r="E1111" s="3">
        <v>150000000</v>
      </c>
      <c r="F1111" s="19">
        <v>43829</v>
      </c>
      <c r="G1111" s="3">
        <v>65000000</v>
      </c>
      <c r="H1111" s="2">
        <v>5.0000000000000001E-3</v>
      </c>
      <c r="I1111" s="19">
        <v>44866</v>
      </c>
      <c r="J1111" s="19">
        <v>44879</v>
      </c>
      <c r="K1111" s="3">
        <f>J1111-I1111+1</f>
        <v>14</v>
      </c>
      <c r="L1111" s="3">
        <f>ROUND(G1111*H1111*K1111/365,0)</f>
        <v>12466</v>
      </c>
      <c r="M1111" s="3">
        <v>62500000</v>
      </c>
      <c r="N1111" s="19">
        <v>45655</v>
      </c>
    </row>
    <row r="1112" spans="1:14" s="18" customFormat="1" outlineLevel="2">
      <c r="A1112" s="19" t="s">
        <v>387</v>
      </c>
      <c r="B1112" s="20" t="s">
        <v>17</v>
      </c>
      <c r="C1112" s="21" t="s">
        <v>18</v>
      </c>
      <c r="D1112" s="20"/>
      <c r="E1112" s="3"/>
      <c r="F1112" s="19"/>
      <c r="G1112" s="3">
        <v>62500000</v>
      </c>
      <c r="H1112" s="2">
        <v>5.0000000000000001E-3</v>
      </c>
      <c r="I1112" s="19">
        <v>44880</v>
      </c>
      <c r="J1112" s="19">
        <v>44895</v>
      </c>
      <c r="K1112" s="3">
        <f>J1112-I1112+1</f>
        <v>16</v>
      </c>
      <c r="L1112" s="3">
        <f>ROUND(G1112*H1112*K1112/365,0)</f>
        <v>13699</v>
      </c>
      <c r="M1112" s="3"/>
      <c r="N1112" s="19">
        <v>45655</v>
      </c>
    </row>
    <row r="1113" spans="1:14" s="18" customFormat="1" outlineLevel="2">
      <c r="A1113" s="19" t="s">
        <v>387</v>
      </c>
      <c r="B1113" s="20" t="s">
        <v>20</v>
      </c>
      <c r="C1113" s="21" t="s">
        <v>18</v>
      </c>
      <c r="D1113" s="20" t="s">
        <v>19</v>
      </c>
      <c r="E1113" s="3">
        <v>9460000</v>
      </c>
      <c r="F1113" s="19">
        <v>43990</v>
      </c>
      <c r="G1113" s="3">
        <v>4472000</v>
      </c>
      <c r="H1113" s="2">
        <v>5.0000000000000001E-3</v>
      </c>
      <c r="I1113" s="19">
        <v>44866</v>
      </c>
      <c r="J1113" s="19">
        <v>44879</v>
      </c>
      <c r="K1113" s="3">
        <f>J1113-I1113+1</f>
        <v>14</v>
      </c>
      <c r="L1113" s="3">
        <f>ROUND(G1113*H1113*K1113/365,0)</f>
        <v>858</v>
      </c>
      <c r="M1113" s="3">
        <v>4300000</v>
      </c>
      <c r="N1113" s="19">
        <v>45815</v>
      </c>
    </row>
    <row r="1114" spans="1:14" s="18" customFormat="1" outlineLevel="2">
      <c r="A1114" s="19" t="s">
        <v>387</v>
      </c>
      <c r="B1114" s="20" t="s">
        <v>20</v>
      </c>
      <c r="C1114" s="21" t="s">
        <v>18</v>
      </c>
      <c r="D1114" s="20"/>
      <c r="E1114" s="3"/>
      <c r="F1114" s="19"/>
      <c r="G1114" s="3">
        <v>4300000</v>
      </c>
      <c r="H1114" s="2">
        <v>5.0000000000000001E-3</v>
      </c>
      <c r="I1114" s="19">
        <v>44880</v>
      </c>
      <c r="J1114" s="19">
        <v>44895</v>
      </c>
      <c r="K1114" s="3">
        <f>J1114-I1114+1</f>
        <v>16</v>
      </c>
      <c r="L1114" s="3">
        <f>ROUND(G1114*H1114*K1114/365,0)</f>
        <v>942</v>
      </c>
      <c r="M1114" s="3"/>
      <c r="N1114" s="19">
        <v>45815</v>
      </c>
    </row>
    <row r="1115" spans="1:14" s="18" customFormat="1" outlineLevel="2">
      <c r="A1115" s="19" t="s">
        <v>387</v>
      </c>
      <c r="B1115" s="20" t="s">
        <v>23</v>
      </c>
      <c r="C1115" s="21" t="s">
        <v>46</v>
      </c>
      <c r="D1115" s="20" t="s">
        <v>47</v>
      </c>
      <c r="E1115" s="3">
        <v>5000000</v>
      </c>
      <c r="F1115" s="19">
        <v>44046</v>
      </c>
      <c r="G1115" s="3">
        <v>4583333</v>
      </c>
      <c r="H1115" s="2">
        <v>5.0000000000000001E-3</v>
      </c>
      <c r="I1115" s="19">
        <v>44866</v>
      </c>
      <c r="J1115" s="19">
        <v>44879</v>
      </c>
      <c r="K1115" s="3">
        <f>J1115-I1115+1</f>
        <v>14</v>
      </c>
      <c r="L1115" s="3">
        <f>ROUND(G1115*H1115*K1115/365,0)</f>
        <v>879</v>
      </c>
      <c r="M1115" s="3">
        <v>4444444</v>
      </c>
      <c r="N1115" s="19">
        <v>45871</v>
      </c>
    </row>
    <row r="1116" spans="1:14" s="18" customFormat="1" outlineLevel="2">
      <c r="A1116" s="19" t="s">
        <v>387</v>
      </c>
      <c r="B1116" s="20" t="s">
        <v>23</v>
      </c>
      <c r="C1116" s="21" t="s">
        <v>46</v>
      </c>
      <c r="D1116" s="20"/>
      <c r="E1116" s="3"/>
      <c r="F1116" s="19"/>
      <c r="G1116" s="3">
        <v>4444444</v>
      </c>
      <c r="H1116" s="2">
        <v>5.0000000000000001E-3</v>
      </c>
      <c r="I1116" s="19">
        <v>44880</v>
      </c>
      <c r="J1116" s="19">
        <v>44895</v>
      </c>
      <c r="K1116" s="3">
        <f>J1116-I1116+1</f>
        <v>16</v>
      </c>
      <c r="L1116" s="3">
        <f>ROUND(G1116*H1116*K1116/365,0)</f>
        <v>974</v>
      </c>
      <c r="M1116" s="3"/>
      <c r="N1116" s="19">
        <v>45871</v>
      </c>
    </row>
    <row r="1117" spans="1:14" s="18" customFormat="1" outlineLevel="2">
      <c r="A1117" s="19" t="s">
        <v>387</v>
      </c>
      <c r="B1117" s="20" t="s">
        <v>26</v>
      </c>
      <c r="C1117" s="21" t="s">
        <v>272</v>
      </c>
      <c r="D1117" s="20" t="s">
        <v>273</v>
      </c>
      <c r="E1117" s="3">
        <v>20000000</v>
      </c>
      <c r="F1117" s="19">
        <v>44155</v>
      </c>
      <c r="G1117" s="3">
        <v>20000000</v>
      </c>
      <c r="H1117" s="2">
        <v>5.0000000000000001E-3</v>
      </c>
      <c r="I1117" s="19">
        <v>44866</v>
      </c>
      <c r="J1117" s="19">
        <v>44895</v>
      </c>
      <c r="K1117" s="3">
        <f>J1117-I1117+1</f>
        <v>30</v>
      </c>
      <c r="L1117" s="3">
        <f>ROUND(G1117*H1117*K1117/365,0)</f>
        <v>8219</v>
      </c>
      <c r="M1117" s="3">
        <v>20000000</v>
      </c>
      <c r="N1117" s="19">
        <v>45980</v>
      </c>
    </row>
    <row r="1118" spans="1:14" s="18" customFormat="1" outlineLevel="2">
      <c r="A1118" s="19" t="s">
        <v>387</v>
      </c>
      <c r="B1118" s="20" t="s">
        <v>27</v>
      </c>
      <c r="C1118" s="21" t="s">
        <v>388</v>
      </c>
      <c r="D1118" s="20" t="s">
        <v>389</v>
      </c>
      <c r="E1118" s="3">
        <v>125000000</v>
      </c>
      <c r="F1118" s="19">
        <v>44193</v>
      </c>
      <c r="G1118" s="3">
        <v>125000000</v>
      </c>
      <c r="H1118" s="2">
        <v>5.0000000000000001E-3</v>
      </c>
      <c r="I1118" s="19">
        <v>44866</v>
      </c>
      <c r="J1118" s="19">
        <v>44895</v>
      </c>
      <c r="K1118" s="3">
        <f>J1118-I1118+1</f>
        <v>30</v>
      </c>
      <c r="L1118" s="3">
        <f>ROUND(G1118*H1118*K1118/365,0)</f>
        <v>51370</v>
      </c>
      <c r="M1118" s="3">
        <v>125000000</v>
      </c>
      <c r="N1118" s="19">
        <v>46018</v>
      </c>
    </row>
    <row r="1119" spans="1:14" s="18" customFormat="1" outlineLevel="2">
      <c r="A1119" s="19" t="s">
        <v>387</v>
      </c>
      <c r="B1119" s="20" t="s">
        <v>30</v>
      </c>
      <c r="C1119" s="21" t="s">
        <v>272</v>
      </c>
      <c r="D1119" s="20" t="s">
        <v>273</v>
      </c>
      <c r="E1119" s="3">
        <v>20000000</v>
      </c>
      <c r="F1119" s="19">
        <v>44194</v>
      </c>
      <c r="G1119" s="3">
        <v>20000000</v>
      </c>
      <c r="H1119" s="2">
        <v>5.0000000000000001E-3</v>
      </c>
      <c r="I1119" s="19">
        <v>44866</v>
      </c>
      <c r="J1119" s="19">
        <v>44895</v>
      </c>
      <c r="K1119" s="3">
        <f>J1119-I1119+1</f>
        <v>30</v>
      </c>
      <c r="L1119" s="3">
        <f>ROUND(G1119*H1119*K1119/365,0)</f>
        <v>8219</v>
      </c>
      <c r="M1119" s="3">
        <v>20000000</v>
      </c>
      <c r="N1119" s="19">
        <v>46019</v>
      </c>
    </row>
    <row r="1120" spans="1:14" s="18" customFormat="1" outlineLevel="2">
      <c r="A1120" s="19" t="s">
        <v>387</v>
      </c>
      <c r="B1120" s="20" t="s">
        <v>33</v>
      </c>
      <c r="C1120" s="21" t="s">
        <v>31</v>
      </c>
      <c r="D1120" s="20" t="s">
        <v>32</v>
      </c>
      <c r="E1120" s="3">
        <v>120000000</v>
      </c>
      <c r="F1120" s="19">
        <v>44214</v>
      </c>
      <c r="G1120" s="3">
        <v>120000000</v>
      </c>
      <c r="H1120" s="2">
        <v>5.0000000000000001E-3</v>
      </c>
      <c r="I1120" s="19">
        <v>44866</v>
      </c>
      <c r="J1120" s="19">
        <v>44895</v>
      </c>
      <c r="K1120" s="3">
        <f>J1120-I1120+1</f>
        <v>30</v>
      </c>
      <c r="L1120" s="3">
        <f>ROUND(G1120*H1120*K1120/365,0)</f>
        <v>49315</v>
      </c>
      <c r="M1120" s="3">
        <v>120000000</v>
      </c>
      <c r="N1120" s="19">
        <v>46039</v>
      </c>
    </row>
    <row r="1121" spans="1:14" s="18" customFormat="1" outlineLevel="2">
      <c r="A1121" s="19" t="s">
        <v>387</v>
      </c>
      <c r="B1121" s="20" t="s">
        <v>34</v>
      </c>
      <c r="C1121" s="21" t="s">
        <v>272</v>
      </c>
      <c r="D1121" s="20" t="s">
        <v>273</v>
      </c>
      <c r="E1121" s="3">
        <v>20000000</v>
      </c>
      <c r="F1121" s="19">
        <v>44225</v>
      </c>
      <c r="G1121" s="3">
        <v>20000000</v>
      </c>
      <c r="H1121" s="2">
        <v>5.0000000000000001E-3</v>
      </c>
      <c r="I1121" s="19">
        <v>44866</v>
      </c>
      <c r="J1121" s="19">
        <v>44895</v>
      </c>
      <c r="K1121" s="3">
        <f>J1121-I1121+1</f>
        <v>30</v>
      </c>
      <c r="L1121" s="3">
        <f>ROUND(G1121*H1121*K1121/365,0)</f>
        <v>8219</v>
      </c>
      <c r="M1121" s="3">
        <v>20000000</v>
      </c>
      <c r="N1121" s="19">
        <v>46050</v>
      </c>
    </row>
    <row r="1122" spans="1:14" s="18" customFormat="1" outlineLevel="2">
      <c r="A1122" s="19" t="s">
        <v>387</v>
      </c>
      <c r="B1122" s="20" t="s">
        <v>35</v>
      </c>
      <c r="C1122" s="21" t="s">
        <v>390</v>
      </c>
      <c r="D1122" s="20" t="s">
        <v>391</v>
      </c>
      <c r="E1122" s="3">
        <v>250000000</v>
      </c>
      <c r="F1122" s="19">
        <v>44228</v>
      </c>
      <c r="G1122" s="3">
        <v>250000000</v>
      </c>
      <c r="H1122" s="2">
        <v>3.0000000000000001E-3</v>
      </c>
      <c r="I1122" s="19">
        <v>44866</v>
      </c>
      <c r="J1122" s="19">
        <v>44895</v>
      </c>
      <c r="K1122" s="3">
        <f>J1122-I1122+1</f>
        <v>30</v>
      </c>
      <c r="L1122" s="3">
        <f>ROUND(G1122*H1122*K1122/365,0)</f>
        <v>61644</v>
      </c>
      <c r="M1122" s="3">
        <v>250000000</v>
      </c>
      <c r="N1122" s="19">
        <v>46053</v>
      </c>
    </row>
    <row r="1123" spans="1:14" s="18" customFormat="1" outlineLevel="2">
      <c r="A1123" s="19" t="s">
        <v>387</v>
      </c>
      <c r="B1123" s="20" t="s">
        <v>36</v>
      </c>
      <c r="C1123" s="21" t="s">
        <v>272</v>
      </c>
      <c r="D1123" s="20" t="s">
        <v>273</v>
      </c>
      <c r="E1123" s="3">
        <v>20000000</v>
      </c>
      <c r="F1123" s="19">
        <v>44253</v>
      </c>
      <c r="G1123" s="3">
        <v>20000000</v>
      </c>
      <c r="H1123" s="2">
        <v>5.0000000000000001E-3</v>
      </c>
      <c r="I1123" s="19">
        <v>44866</v>
      </c>
      <c r="J1123" s="19">
        <v>44895</v>
      </c>
      <c r="K1123" s="3">
        <f>J1123-I1123+1</f>
        <v>30</v>
      </c>
      <c r="L1123" s="3">
        <f>ROUND(G1123*H1123*K1123/365,0)</f>
        <v>8219</v>
      </c>
      <c r="M1123" s="3">
        <v>20000000</v>
      </c>
      <c r="N1123" s="19">
        <v>46078</v>
      </c>
    </row>
    <row r="1124" spans="1:14" s="18" customFormat="1" outlineLevel="2">
      <c r="A1124" s="19" t="s">
        <v>387</v>
      </c>
      <c r="B1124" s="20" t="s">
        <v>37</v>
      </c>
      <c r="C1124" s="21" t="s">
        <v>390</v>
      </c>
      <c r="D1124" s="20" t="s">
        <v>391</v>
      </c>
      <c r="E1124" s="3">
        <v>160000000</v>
      </c>
      <c r="F1124" s="19">
        <v>44286</v>
      </c>
      <c r="G1124" s="3">
        <v>160000000</v>
      </c>
      <c r="H1124" s="2">
        <v>3.0000000000000001E-3</v>
      </c>
      <c r="I1124" s="19">
        <v>44866</v>
      </c>
      <c r="J1124" s="19">
        <v>44895</v>
      </c>
      <c r="K1124" s="3">
        <f>J1124-I1124+1</f>
        <v>30</v>
      </c>
      <c r="L1124" s="3">
        <f>ROUND(G1124*H1124*K1124/365,0)</f>
        <v>39452</v>
      </c>
      <c r="M1124" s="3">
        <v>160000000</v>
      </c>
      <c r="N1124" s="19">
        <v>46111</v>
      </c>
    </row>
    <row r="1125" spans="1:14" s="18" customFormat="1" outlineLevel="2">
      <c r="A1125" s="19" t="s">
        <v>387</v>
      </c>
      <c r="B1125" s="20" t="s">
        <v>40</v>
      </c>
      <c r="C1125" s="21" t="s">
        <v>18</v>
      </c>
      <c r="D1125" s="20" t="s">
        <v>19</v>
      </c>
      <c r="E1125" s="3">
        <v>32900000</v>
      </c>
      <c r="F1125" s="19">
        <v>43829</v>
      </c>
      <c r="G1125" s="3">
        <v>14256678</v>
      </c>
      <c r="H1125" s="2">
        <v>5.0000000000000001E-3</v>
      </c>
      <c r="I1125" s="19">
        <v>44866</v>
      </c>
      <c r="J1125" s="19">
        <v>44879</v>
      </c>
      <c r="K1125" s="3">
        <f>J1125-I1125+1</f>
        <v>14</v>
      </c>
      <c r="L1125" s="3">
        <f>ROUND(G1125*H1125*K1125/365,0)</f>
        <v>2734</v>
      </c>
      <c r="M1125" s="3">
        <v>13708345</v>
      </c>
      <c r="N1125" s="19">
        <v>45655</v>
      </c>
    </row>
    <row r="1126" spans="1:14" s="18" customFormat="1" outlineLevel="2">
      <c r="A1126" s="19" t="s">
        <v>387</v>
      </c>
      <c r="B1126" s="20" t="s">
        <v>40</v>
      </c>
      <c r="C1126" s="21" t="s">
        <v>18</v>
      </c>
      <c r="D1126" s="20"/>
      <c r="E1126" s="3"/>
      <c r="F1126" s="19"/>
      <c r="G1126" s="3">
        <v>13708345</v>
      </c>
      <c r="H1126" s="2">
        <v>5.0000000000000001E-3</v>
      </c>
      <c r="I1126" s="19">
        <v>44880</v>
      </c>
      <c r="J1126" s="19">
        <v>44895</v>
      </c>
      <c r="K1126" s="3">
        <f>J1126-I1126+1</f>
        <v>16</v>
      </c>
      <c r="L1126" s="3">
        <f>ROUND(G1126*H1126*K1126/365,0)</f>
        <v>3005</v>
      </c>
      <c r="M1126" s="3"/>
      <c r="N1126" s="19">
        <v>45655</v>
      </c>
    </row>
    <row r="1127" spans="1:14" s="18" customFormat="1" outlineLevel="2">
      <c r="A1127" s="19" t="s">
        <v>387</v>
      </c>
      <c r="B1127" s="20" t="s">
        <v>41</v>
      </c>
      <c r="C1127" s="21" t="s">
        <v>238</v>
      </c>
      <c r="D1127" s="20" t="s">
        <v>239</v>
      </c>
      <c r="E1127" s="3">
        <v>3400000</v>
      </c>
      <c r="F1127" s="19">
        <v>44294</v>
      </c>
      <c r="G1127" s="3">
        <v>3400000</v>
      </c>
      <c r="H1127" s="2">
        <v>5.0000000000000001E-3</v>
      </c>
      <c r="I1127" s="19">
        <v>44866</v>
      </c>
      <c r="J1127" s="19">
        <v>44895</v>
      </c>
      <c r="K1127" s="3">
        <f>J1127-I1127+1</f>
        <v>30</v>
      </c>
      <c r="L1127" s="3">
        <f>ROUND(G1127*H1127*K1127/365,0)</f>
        <v>1397</v>
      </c>
      <c r="M1127" s="3">
        <v>3400000</v>
      </c>
      <c r="N1127" s="19">
        <v>46119</v>
      </c>
    </row>
    <row r="1128" spans="1:14" s="18" customFormat="1" outlineLevel="2">
      <c r="A1128" s="19" t="s">
        <v>387</v>
      </c>
      <c r="B1128" s="20" t="s">
        <v>42</v>
      </c>
      <c r="C1128" s="21" t="s">
        <v>390</v>
      </c>
      <c r="D1128" s="20" t="s">
        <v>391</v>
      </c>
      <c r="E1128" s="3">
        <v>500000000</v>
      </c>
      <c r="F1128" s="19">
        <v>44376</v>
      </c>
      <c r="G1128" s="3">
        <v>500000000</v>
      </c>
      <c r="H1128" s="2">
        <v>3.0000000000000001E-3</v>
      </c>
      <c r="I1128" s="19">
        <v>44866</v>
      </c>
      <c r="J1128" s="19">
        <v>44895</v>
      </c>
      <c r="K1128" s="3">
        <f>J1128-I1128+1</f>
        <v>30</v>
      </c>
      <c r="L1128" s="3">
        <f>ROUND(G1128*H1128*K1128/365,0)</f>
        <v>123288</v>
      </c>
      <c r="M1128" s="3">
        <v>500000000</v>
      </c>
      <c r="N1128" s="19">
        <v>46201</v>
      </c>
    </row>
    <row r="1129" spans="1:14" s="18" customFormat="1" outlineLevel="2">
      <c r="A1129" s="19" t="s">
        <v>387</v>
      </c>
      <c r="B1129" s="20" t="s">
        <v>43</v>
      </c>
      <c r="C1129" s="21" t="s">
        <v>159</v>
      </c>
      <c r="D1129" s="20" t="s">
        <v>160</v>
      </c>
      <c r="E1129" s="3">
        <v>40000000</v>
      </c>
      <c r="F1129" s="19">
        <v>44424</v>
      </c>
      <c r="G1129" s="3">
        <v>40000000</v>
      </c>
      <c r="H1129" s="2">
        <v>5.0000000000000001E-3</v>
      </c>
      <c r="I1129" s="19">
        <v>44866</v>
      </c>
      <c r="J1129" s="19">
        <v>44895</v>
      </c>
      <c r="K1129" s="3">
        <f>J1129-I1129+1</f>
        <v>30</v>
      </c>
      <c r="L1129" s="3">
        <f>ROUND(G1129*H1129*K1129/365,0)</f>
        <v>16438</v>
      </c>
      <c r="M1129" s="3">
        <v>40000000</v>
      </c>
      <c r="N1129" s="19">
        <v>46249</v>
      </c>
    </row>
    <row r="1130" spans="1:14" s="18" customFormat="1" outlineLevel="2">
      <c r="A1130" s="19" t="s">
        <v>387</v>
      </c>
      <c r="B1130" s="20" t="s">
        <v>44</v>
      </c>
      <c r="C1130" s="21" t="s">
        <v>392</v>
      </c>
      <c r="D1130" s="20" t="s">
        <v>393</v>
      </c>
      <c r="E1130" s="3">
        <v>24800000</v>
      </c>
      <c r="F1130" s="19">
        <v>44484</v>
      </c>
      <c r="G1130" s="3">
        <v>24800000</v>
      </c>
      <c r="H1130" s="2">
        <v>5.0000000000000001E-3</v>
      </c>
      <c r="I1130" s="19">
        <v>44866</v>
      </c>
      <c r="J1130" s="19">
        <v>44895</v>
      </c>
      <c r="K1130" s="3">
        <f>J1130-I1130+1</f>
        <v>30</v>
      </c>
      <c r="L1130" s="3">
        <f>ROUND(G1130*H1130*K1130/365,0)</f>
        <v>10192</v>
      </c>
      <c r="M1130" s="3">
        <v>24800000</v>
      </c>
      <c r="N1130" s="19">
        <v>45579</v>
      </c>
    </row>
    <row r="1131" spans="1:14" s="18" customFormat="1" outlineLevel="2">
      <c r="A1131" s="19" t="s">
        <v>387</v>
      </c>
      <c r="B1131" s="20" t="s">
        <v>45</v>
      </c>
      <c r="C1131" s="21" t="s">
        <v>31</v>
      </c>
      <c r="D1131" s="20" t="s">
        <v>32</v>
      </c>
      <c r="E1131" s="3">
        <v>50000000</v>
      </c>
      <c r="F1131" s="19">
        <v>44295</v>
      </c>
      <c r="G1131" s="3">
        <v>50000000</v>
      </c>
      <c r="H1131" s="2">
        <v>5.0000000000000001E-3</v>
      </c>
      <c r="I1131" s="19">
        <v>44866</v>
      </c>
      <c r="J1131" s="19">
        <v>44895</v>
      </c>
      <c r="K1131" s="3">
        <f>J1131-I1131+1</f>
        <v>30</v>
      </c>
      <c r="L1131" s="3">
        <f>ROUND(G1131*H1131*K1131/365,0)</f>
        <v>20548</v>
      </c>
      <c r="M1131" s="3">
        <v>50000000</v>
      </c>
      <c r="N1131" s="19">
        <v>46120</v>
      </c>
    </row>
    <row r="1132" spans="1:14" s="18" customFormat="1" outlineLevel="2">
      <c r="A1132" s="19" t="s">
        <v>387</v>
      </c>
      <c r="B1132" s="20" t="s">
        <v>48</v>
      </c>
      <c r="C1132" s="21" t="s">
        <v>222</v>
      </c>
      <c r="D1132" s="20" t="s">
        <v>223</v>
      </c>
      <c r="E1132" s="3">
        <v>1670000</v>
      </c>
      <c r="F1132" s="19">
        <v>44502</v>
      </c>
      <c r="G1132" s="3">
        <v>1670000</v>
      </c>
      <c r="H1132" s="2">
        <v>3.0000000000000001E-3</v>
      </c>
      <c r="I1132" s="19">
        <v>44866</v>
      </c>
      <c r="J1132" s="19">
        <v>44895</v>
      </c>
      <c r="K1132" s="3">
        <f>J1132-I1132+1</f>
        <v>30</v>
      </c>
      <c r="L1132" s="3">
        <f>ROUND(G1132*H1132*K1132/365,0)</f>
        <v>412</v>
      </c>
      <c r="M1132" s="3">
        <v>1670000</v>
      </c>
      <c r="N1132" s="19">
        <v>45597</v>
      </c>
    </row>
    <row r="1133" spans="1:14" s="18" customFormat="1" outlineLevel="2">
      <c r="A1133" s="19" t="s">
        <v>387</v>
      </c>
      <c r="B1133" s="20" t="s">
        <v>51</v>
      </c>
      <c r="C1133" s="21" t="s">
        <v>238</v>
      </c>
      <c r="D1133" s="20" t="s">
        <v>239</v>
      </c>
      <c r="E1133" s="3">
        <v>146600000</v>
      </c>
      <c r="F1133" s="19">
        <v>44558</v>
      </c>
      <c r="G1133" s="3">
        <v>146600000</v>
      </c>
      <c r="H1133" s="2">
        <v>5.0000000000000001E-3</v>
      </c>
      <c r="I1133" s="19">
        <v>44866</v>
      </c>
      <c r="J1133" s="19">
        <v>44895</v>
      </c>
      <c r="K1133" s="3">
        <f>J1133-I1133+1</f>
        <v>30</v>
      </c>
      <c r="L1133" s="3">
        <f>ROUND(G1133*H1133*K1133/365,0)</f>
        <v>60247</v>
      </c>
      <c r="M1133" s="3">
        <v>146600000</v>
      </c>
      <c r="N1133" s="19">
        <v>46383</v>
      </c>
    </row>
    <row r="1134" spans="1:14" s="18" customFormat="1" outlineLevel="2">
      <c r="A1134" s="19" t="s">
        <v>387</v>
      </c>
      <c r="B1134" s="20" t="s">
        <v>52</v>
      </c>
      <c r="C1134" s="21" t="s">
        <v>31</v>
      </c>
      <c r="D1134" s="20" t="s">
        <v>32</v>
      </c>
      <c r="E1134" s="3">
        <v>130000000</v>
      </c>
      <c r="F1134" s="19">
        <v>44587</v>
      </c>
      <c r="G1134" s="3">
        <v>130000000</v>
      </c>
      <c r="H1134" s="2">
        <v>5.0000000000000001E-3</v>
      </c>
      <c r="I1134" s="19">
        <v>44866</v>
      </c>
      <c r="J1134" s="19">
        <v>44895</v>
      </c>
      <c r="K1134" s="3">
        <f>J1134-I1134+1</f>
        <v>30</v>
      </c>
      <c r="L1134" s="3">
        <f>ROUND(G1134*H1134*K1134/365,0)</f>
        <v>53425</v>
      </c>
      <c r="M1134" s="3">
        <v>130000000</v>
      </c>
      <c r="N1134" s="19">
        <v>46412</v>
      </c>
    </row>
    <row r="1135" spans="1:14" s="18" customFormat="1" outlineLevel="2">
      <c r="A1135" s="19" t="s">
        <v>387</v>
      </c>
      <c r="B1135" s="20" t="s">
        <v>53</v>
      </c>
      <c r="C1135" s="21" t="s">
        <v>390</v>
      </c>
      <c r="D1135" s="20" t="s">
        <v>391</v>
      </c>
      <c r="E1135" s="3">
        <v>500000000</v>
      </c>
      <c r="F1135" s="19">
        <v>44700</v>
      </c>
      <c r="G1135" s="3">
        <v>500000000</v>
      </c>
      <c r="H1135" s="2">
        <v>3.0000000000000001E-3</v>
      </c>
      <c r="I1135" s="19">
        <v>44866</v>
      </c>
      <c r="J1135" s="19">
        <v>44895</v>
      </c>
      <c r="K1135" s="3">
        <f>J1135-I1135+1</f>
        <v>30</v>
      </c>
      <c r="L1135" s="3">
        <f>ROUND(G1135*H1135*K1135/365,0)</f>
        <v>123288</v>
      </c>
      <c r="M1135" s="3">
        <v>500000000</v>
      </c>
      <c r="N1135" s="19">
        <v>46525</v>
      </c>
    </row>
    <row r="1136" spans="1:14" s="18" customFormat="1" outlineLevel="2">
      <c r="A1136" s="19" t="s">
        <v>387</v>
      </c>
      <c r="B1136" s="20" t="s">
        <v>54</v>
      </c>
      <c r="C1136" s="21" t="s">
        <v>392</v>
      </c>
      <c r="D1136" s="20" t="s">
        <v>393</v>
      </c>
      <c r="E1136" s="3">
        <v>300000000</v>
      </c>
      <c r="F1136" s="19">
        <v>44757</v>
      </c>
      <c r="G1136" s="3">
        <v>300000000</v>
      </c>
      <c r="H1136" s="2">
        <v>5.0000000000000001E-3</v>
      </c>
      <c r="I1136" s="19">
        <v>44866</v>
      </c>
      <c r="J1136" s="19">
        <v>44895</v>
      </c>
      <c r="K1136" s="3">
        <f>J1136-I1136+1</f>
        <v>30</v>
      </c>
      <c r="L1136" s="3">
        <f>ROUND(G1136*H1136*K1136/365,0)</f>
        <v>123288</v>
      </c>
      <c r="M1136" s="3">
        <v>300000000</v>
      </c>
      <c r="N1136" s="19">
        <v>45852</v>
      </c>
    </row>
    <row r="1137" spans="1:14" s="18" customFormat="1" outlineLevel="2">
      <c r="A1137" s="19" t="s">
        <v>387</v>
      </c>
      <c r="B1137" s="20" t="s">
        <v>55</v>
      </c>
      <c r="C1137" s="21" t="s">
        <v>18</v>
      </c>
      <c r="D1137" s="20" t="s">
        <v>19</v>
      </c>
      <c r="E1137" s="3">
        <v>2790000</v>
      </c>
      <c r="F1137" s="19">
        <v>43921</v>
      </c>
      <c r="G1137" s="3">
        <v>1272643</v>
      </c>
      <c r="H1137" s="2">
        <v>5.0000000000000001E-3</v>
      </c>
      <c r="I1137" s="19">
        <v>44866</v>
      </c>
      <c r="J1137" s="19">
        <v>44879</v>
      </c>
      <c r="K1137" s="3">
        <f>J1137-I1137+1</f>
        <v>14</v>
      </c>
      <c r="L1137" s="3">
        <f>ROUND(G1137*H1137*K1137/365,0)</f>
        <v>244</v>
      </c>
      <c r="M1137" s="3">
        <v>1223696</v>
      </c>
      <c r="N1137" s="19">
        <v>45746</v>
      </c>
    </row>
    <row r="1138" spans="1:14" s="18" customFormat="1" outlineLevel="2">
      <c r="A1138" s="19" t="s">
        <v>387</v>
      </c>
      <c r="B1138" s="20" t="s">
        <v>55</v>
      </c>
      <c r="C1138" s="21" t="s">
        <v>18</v>
      </c>
      <c r="D1138" s="20"/>
      <c r="E1138" s="3"/>
      <c r="F1138" s="19"/>
      <c r="G1138" s="3">
        <v>1223696</v>
      </c>
      <c r="H1138" s="2">
        <v>5.0000000000000001E-3</v>
      </c>
      <c r="I1138" s="19">
        <v>44880</v>
      </c>
      <c r="J1138" s="19">
        <v>44895</v>
      </c>
      <c r="K1138" s="3">
        <f>J1138-I1138+1</f>
        <v>16</v>
      </c>
      <c r="L1138" s="3">
        <f>ROUND(G1138*H1138*K1138/365,0)</f>
        <v>268</v>
      </c>
      <c r="M1138" s="3"/>
      <c r="N1138" s="19">
        <v>45746</v>
      </c>
    </row>
    <row r="1139" spans="1:14" s="18" customFormat="1" outlineLevel="2">
      <c r="A1139" s="19" t="s">
        <v>387</v>
      </c>
      <c r="B1139" s="20" t="s">
        <v>58</v>
      </c>
      <c r="C1139" s="21" t="s">
        <v>31</v>
      </c>
      <c r="D1139" s="20" t="s">
        <v>32</v>
      </c>
      <c r="E1139" s="3">
        <v>27488862</v>
      </c>
      <c r="F1139" s="19">
        <v>44777</v>
      </c>
      <c r="G1139" s="3">
        <v>27488862</v>
      </c>
      <c r="H1139" s="2">
        <v>5.0000000000000001E-3</v>
      </c>
      <c r="I1139" s="19">
        <v>44866</v>
      </c>
      <c r="J1139" s="19">
        <v>44895</v>
      </c>
      <c r="K1139" s="3">
        <f>J1139-I1139+1</f>
        <v>30</v>
      </c>
      <c r="L1139" s="3">
        <f>ROUND(G1139*H1139*K1139/365,0)</f>
        <v>11297</v>
      </c>
      <c r="M1139" s="3">
        <v>27488862</v>
      </c>
      <c r="N1139" s="19">
        <v>46602</v>
      </c>
    </row>
    <row r="1140" spans="1:14" s="18" customFormat="1" outlineLevel="2">
      <c r="A1140" s="19" t="s">
        <v>387</v>
      </c>
      <c r="B1140" s="20" t="s">
        <v>59</v>
      </c>
      <c r="C1140" s="21" t="s">
        <v>46</v>
      </c>
      <c r="D1140" s="20" t="s">
        <v>47</v>
      </c>
      <c r="E1140" s="3">
        <v>20000000</v>
      </c>
      <c r="F1140" s="19">
        <v>44785</v>
      </c>
      <c r="G1140" s="3">
        <v>18333332</v>
      </c>
      <c r="H1140" s="2">
        <v>5.0000000000000001E-3</v>
      </c>
      <c r="I1140" s="19">
        <v>44866</v>
      </c>
      <c r="J1140" s="19">
        <v>44879</v>
      </c>
      <c r="K1140" s="3">
        <f>J1140-I1140+1</f>
        <v>14</v>
      </c>
      <c r="L1140" s="3">
        <f>ROUND(G1140*H1140*K1140/365,0)</f>
        <v>3516</v>
      </c>
      <c r="M1140" s="3">
        <v>17777776</v>
      </c>
      <c r="N1140" s="19">
        <v>46610</v>
      </c>
    </row>
    <row r="1141" spans="1:14" s="18" customFormat="1" outlineLevel="2">
      <c r="A1141" s="19" t="s">
        <v>387</v>
      </c>
      <c r="B1141" s="20" t="s">
        <v>59</v>
      </c>
      <c r="C1141" s="21" t="s">
        <v>46</v>
      </c>
      <c r="D1141" s="20"/>
      <c r="E1141" s="3"/>
      <c r="F1141" s="19"/>
      <c r="G1141" s="3">
        <v>17777776</v>
      </c>
      <c r="H1141" s="2">
        <v>5.0000000000000001E-3</v>
      </c>
      <c r="I1141" s="19">
        <v>44880</v>
      </c>
      <c r="J1141" s="19">
        <v>44895</v>
      </c>
      <c r="K1141" s="3">
        <f>J1141-I1141+1</f>
        <v>16</v>
      </c>
      <c r="L1141" s="3">
        <f>ROUND(G1141*H1141*K1141/365,0)</f>
        <v>3896</v>
      </c>
      <c r="M1141" s="3"/>
      <c r="N1141" s="19">
        <v>46610</v>
      </c>
    </row>
    <row r="1142" spans="1:14" s="18" customFormat="1" outlineLevel="2">
      <c r="A1142" s="19" t="s">
        <v>387</v>
      </c>
      <c r="B1142" s="20" t="s">
        <v>60</v>
      </c>
      <c r="C1142" s="21" t="s">
        <v>222</v>
      </c>
      <c r="D1142" s="20" t="s">
        <v>223</v>
      </c>
      <c r="E1142" s="3">
        <v>48330000</v>
      </c>
      <c r="F1142" s="19">
        <v>44797</v>
      </c>
      <c r="G1142" s="3">
        <v>48330000</v>
      </c>
      <c r="H1142" s="2">
        <v>3.0000000000000001E-3</v>
      </c>
      <c r="I1142" s="19">
        <v>44866</v>
      </c>
      <c r="J1142" s="19">
        <v>44895</v>
      </c>
      <c r="K1142" s="3">
        <f>J1142-I1142+1</f>
        <v>30</v>
      </c>
      <c r="L1142" s="3">
        <f>ROUND(G1142*H1142*K1142/365,0)</f>
        <v>11917</v>
      </c>
      <c r="M1142" s="3">
        <v>48330000</v>
      </c>
      <c r="N1142" s="19">
        <v>45892</v>
      </c>
    </row>
    <row r="1143" spans="1:14" s="18" customFormat="1" outlineLevel="2">
      <c r="A1143" s="19" t="s">
        <v>387</v>
      </c>
      <c r="B1143" s="20" t="s">
        <v>63</v>
      </c>
      <c r="C1143" s="21" t="s">
        <v>31</v>
      </c>
      <c r="D1143" s="20" t="s">
        <v>32</v>
      </c>
      <c r="E1143" s="3">
        <v>60000000</v>
      </c>
      <c r="F1143" s="19">
        <v>44805</v>
      </c>
      <c r="G1143" s="3">
        <v>60000000</v>
      </c>
      <c r="H1143" s="2">
        <v>3.0000000000000001E-3</v>
      </c>
      <c r="I1143" s="19">
        <v>44866</v>
      </c>
      <c r="J1143" s="19">
        <v>44895</v>
      </c>
      <c r="K1143" s="3">
        <f>J1143-I1143+1</f>
        <v>30</v>
      </c>
      <c r="L1143" s="3">
        <f>ROUND(G1143*H1143*K1143/365,0)</f>
        <v>14795</v>
      </c>
      <c r="M1143" s="3">
        <v>60000000</v>
      </c>
      <c r="N1143" s="19">
        <v>46630</v>
      </c>
    </row>
    <row r="1144" spans="1:14" s="18" customFormat="1" outlineLevel="2">
      <c r="A1144" s="19" t="s">
        <v>387</v>
      </c>
      <c r="B1144" s="20" t="s">
        <v>64</v>
      </c>
      <c r="C1144" s="21" t="s">
        <v>390</v>
      </c>
      <c r="D1144" s="20" t="s">
        <v>391</v>
      </c>
      <c r="E1144" s="3">
        <v>430000000</v>
      </c>
      <c r="F1144" s="19">
        <v>44880</v>
      </c>
      <c r="G1144" s="3">
        <v>430000000</v>
      </c>
      <c r="H1144" s="2">
        <v>3.0000000000000001E-3</v>
      </c>
      <c r="I1144" s="19">
        <v>44880</v>
      </c>
      <c r="J1144" s="19">
        <v>44895</v>
      </c>
      <c r="K1144" s="3">
        <f>J1144-I1144+1</f>
        <v>16</v>
      </c>
      <c r="L1144" s="3">
        <f>ROUND(G1144*H1144*K1144/365,0)</f>
        <v>56548</v>
      </c>
      <c r="M1144" s="3">
        <v>430000000</v>
      </c>
      <c r="N1144" s="19">
        <v>46705</v>
      </c>
    </row>
    <row r="1145" spans="1:14" s="18" customFormat="1" outlineLevel="2">
      <c r="A1145" s="19" t="s">
        <v>387</v>
      </c>
      <c r="B1145" s="20" t="s">
        <v>74</v>
      </c>
      <c r="C1145" s="21" t="s">
        <v>56</v>
      </c>
      <c r="D1145" s="20" t="s">
        <v>57</v>
      </c>
      <c r="E1145" s="3">
        <v>12000000</v>
      </c>
      <c r="F1145" s="19">
        <v>43948</v>
      </c>
      <c r="G1145" s="3">
        <v>6000000</v>
      </c>
      <c r="H1145" s="2">
        <v>5.0000000000000001E-3</v>
      </c>
      <c r="I1145" s="19">
        <v>44866</v>
      </c>
      <c r="J1145" s="19">
        <v>44879</v>
      </c>
      <c r="K1145" s="3">
        <f>J1145-I1145+1</f>
        <v>14</v>
      </c>
      <c r="L1145" s="3">
        <f>ROUND(G1145*H1145*K1145/365,0)</f>
        <v>1151</v>
      </c>
      <c r="M1145" s="3">
        <v>5800000</v>
      </c>
      <c r="N1145" s="19">
        <v>45773</v>
      </c>
    </row>
    <row r="1146" spans="1:14" s="18" customFormat="1" outlineLevel="2">
      <c r="A1146" s="19" t="s">
        <v>387</v>
      </c>
      <c r="B1146" s="20" t="s">
        <v>74</v>
      </c>
      <c r="C1146" s="21" t="s">
        <v>56</v>
      </c>
      <c r="D1146" s="20"/>
      <c r="E1146" s="3"/>
      <c r="F1146" s="19"/>
      <c r="G1146" s="3">
        <v>5800000</v>
      </c>
      <c r="H1146" s="2">
        <v>5.0000000000000001E-3</v>
      </c>
      <c r="I1146" s="19">
        <v>44880</v>
      </c>
      <c r="J1146" s="19">
        <v>44895</v>
      </c>
      <c r="K1146" s="3">
        <f>J1146-I1146+1</f>
        <v>16</v>
      </c>
      <c r="L1146" s="3">
        <f>ROUND(G1146*H1146*K1146/365,0)</f>
        <v>1271</v>
      </c>
      <c r="M1146" s="3"/>
      <c r="N1146" s="19">
        <v>45773</v>
      </c>
    </row>
    <row r="1147" spans="1:14" s="18" customFormat="1" outlineLevel="2">
      <c r="A1147" s="19" t="s">
        <v>387</v>
      </c>
      <c r="B1147" s="20" t="s">
        <v>89</v>
      </c>
      <c r="C1147" s="21" t="s">
        <v>31</v>
      </c>
      <c r="D1147" s="20" t="s">
        <v>32</v>
      </c>
      <c r="E1147" s="3">
        <v>71750000</v>
      </c>
      <c r="F1147" s="19">
        <v>43955</v>
      </c>
      <c r="G1147" s="3">
        <v>71750000</v>
      </c>
      <c r="H1147" s="2">
        <v>5.0000000000000001E-3</v>
      </c>
      <c r="I1147" s="19">
        <v>44866</v>
      </c>
      <c r="J1147" s="19">
        <v>44895</v>
      </c>
      <c r="K1147" s="3">
        <f>J1147-I1147+1</f>
        <v>30</v>
      </c>
      <c r="L1147" s="3">
        <f>ROUND(G1147*H1147*K1147/365,0)</f>
        <v>29486</v>
      </c>
      <c r="M1147" s="3">
        <v>71750000</v>
      </c>
      <c r="N1147" s="19">
        <v>45780</v>
      </c>
    </row>
    <row r="1148" spans="1:14" s="18" customFormat="1" outlineLevel="2">
      <c r="A1148" s="19" t="s">
        <v>387</v>
      </c>
      <c r="B1148" s="20" t="s">
        <v>106</v>
      </c>
      <c r="C1148" s="21" t="s">
        <v>56</v>
      </c>
      <c r="D1148" s="20" t="s">
        <v>57</v>
      </c>
      <c r="E1148" s="3">
        <v>10000000</v>
      </c>
      <c r="F1148" s="19">
        <v>43963</v>
      </c>
      <c r="G1148" s="3">
        <v>5000019</v>
      </c>
      <c r="H1148" s="2">
        <v>5.0000000000000001E-3</v>
      </c>
      <c r="I1148" s="19">
        <v>44866</v>
      </c>
      <c r="J1148" s="19">
        <v>44879</v>
      </c>
      <c r="K1148" s="3">
        <f>J1148-I1148+1</f>
        <v>14</v>
      </c>
      <c r="L1148" s="3">
        <f>ROUND(G1148*H1148*K1148/365,0)</f>
        <v>959</v>
      </c>
      <c r="M1148" s="3">
        <v>4833353</v>
      </c>
      <c r="N1148" s="19">
        <v>45788</v>
      </c>
    </row>
    <row r="1149" spans="1:14" s="18" customFormat="1" outlineLevel="2">
      <c r="A1149" s="19" t="s">
        <v>387</v>
      </c>
      <c r="B1149" s="20" t="s">
        <v>106</v>
      </c>
      <c r="C1149" s="21" t="s">
        <v>56</v>
      </c>
      <c r="D1149" s="20"/>
      <c r="E1149" s="3"/>
      <c r="F1149" s="19"/>
      <c r="G1149" s="3">
        <v>4833353</v>
      </c>
      <c r="H1149" s="2">
        <v>5.0000000000000001E-3</v>
      </c>
      <c r="I1149" s="19">
        <v>44880</v>
      </c>
      <c r="J1149" s="19">
        <v>44895</v>
      </c>
      <c r="K1149" s="3">
        <f>J1149-I1149+1</f>
        <v>16</v>
      </c>
      <c r="L1149" s="3">
        <f>ROUND(G1149*H1149*K1149/365,0)</f>
        <v>1059</v>
      </c>
      <c r="M1149" s="3"/>
      <c r="N1149" s="19">
        <v>45788</v>
      </c>
    </row>
    <row r="1150" spans="1:14" s="18" customFormat="1" outlineLevel="2">
      <c r="A1150" s="19" t="s">
        <v>387</v>
      </c>
      <c r="B1150" s="20" t="s">
        <v>108</v>
      </c>
      <c r="C1150" s="21" t="s">
        <v>56</v>
      </c>
      <c r="D1150" s="20" t="s">
        <v>57</v>
      </c>
      <c r="E1150" s="3">
        <v>4000000</v>
      </c>
      <c r="F1150" s="19">
        <v>43970</v>
      </c>
      <c r="G1150" s="3">
        <v>2033916</v>
      </c>
      <c r="H1150" s="2">
        <v>5.0000000000000001E-3</v>
      </c>
      <c r="I1150" s="19">
        <v>44866</v>
      </c>
      <c r="J1150" s="19">
        <v>44879</v>
      </c>
      <c r="K1150" s="3">
        <f>J1150-I1150+1</f>
        <v>14</v>
      </c>
      <c r="L1150" s="3">
        <f>ROUND(G1150*H1150*K1150/365,0)</f>
        <v>390</v>
      </c>
      <c r="M1150" s="3">
        <v>1966120</v>
      </c>
      <c r="N1150" s="19">
        <v>45795</v>
      </c>
    </row>
    <row r="1151" spans="1:14" s="18" customFormat="1" outlineLevel="2">
      <c r="A1151" s="19" t="s">
        <v>387</v>
      </c>
      <c r="B1151" s="20" t="s">
        <v>108</v>
      </c>
      <c r="C1151" s="21" t="s">
        <v>56</v>
      </c>
      <c r="D1151" s="20"/>
      <c r="E1151" s="3"/>
      <c r="F1151" s="19"/>
      <c r="G1151" s="3">
        <v>1966120</v>
      </c>
      <c r="H1151" s="2">
        <v>5.0000000000000001E-3</v>
      </c>
      <c r="I1151" s="19">
        <v>44880</v>
      </c>
      <c r="J1151" s="19">
        <v>44895</v>
      </c>
      <c r="K1151" s="3">
        <f>J1151-I1151+1</f>
        <v>16</v>
      </c>
      <c r="L1151" s="3">
        <f>ROUND(G1151*H1151*K1151/365,0)</f>
        <v>431</v>
      </c>
      <c r="M1151" s="3"/>
      <c r="N1151" s="19">
        <v>45795</v>
      </c>
    </row>
    <row r="1152" spans="1:14" s="18" customFormat="1" outlineLevel="2">
      <c r="A1152" s="19" t="s">
        <v>387</v>
      </c>
      <c r="B1152" s="20" t="s">
        <v>109</v>
      </c>
      <c r="C1152" s="21" t="s">
        <v>56</v>
      </c>
      <c r="D1152" s="20" t="s">
        <v>57</v>
      </c>
      <c r="E1152" s="3">
        <v>18000000</v>
      </c>
      <c r="F1152" s="19">
        <v>43977</v>
      </c>
      <c r="G1152" s="3">
        <v>9152564</v>
      </c>
      <c r="H1152" s="2">
        <v>5.0000000000000001E-3</v>
      </c>
      <c r="I1152" s="19">
        <v>44866</v>
      </c>
      <c r="J1152" s="19">
        <v>44879</v>
      </c>
      <c r="K1152" s="3">
        <f>J1152-I1152+1</f>
        <v>14</v>
      </c>
      <c r="L1152" s="3">
        <f>ROUND(G1152*H1152*K1152/365,0)</f>
        <v>1755</v>
      </c>
      <c r="M1152" s="3">
        <v>8847480</v>
      </c>
      <c r="N1152" s="19">
        <v>45802</v>
      </c>
    </row>
    <row r="1153" spans="1:14" s="18" customFormat="1" outlineLevel="2">
      <c r="A1153" s="19" t="s">
        <v>387</v>
      </c>
      <c r="B1153" s="20" t="s">
        <v>109</v>
      </c>
      <c r="C1153" s="21" t="s">
        <v>56</v>
      </c>
      <c r="D1153" s="20"/>
      <c r="E1153" s="3"/>
      <c r="F1153" s="19"/>
      <c r="G1153" s="3">
        <v>8847480</v>
      </c>
      <c r="H1153" s="2">
        <v>5.0000000000000001E-3</v>
      </c>
      <c r="I1153" s="19">
        <v>44880</v>
      </c>
      <c r="J1153" s="19">
        <v>44895</v>
      </c>
      <c r="K1153" s="3">
        <f>J1153-I1153+1</f>
        <v>16</v>
      </c>
      <c r="L1153" s="3">
        <f>ROUND(G1153*H1153*K1153/365,0)</f>
        <v>1939</v>
      </c>
      <c r="M1153" s="3"/>
      <c r="N1153" s="19">
        <v>45802</v>
      </c>
    </row>
    <row r="1154" spans="1:14" s="18" customFormat="1" outlineLevel="2">
      <c r="A1154" s="19" t="s">
        <v>387</v>
      </c>
      <c r="B1154" s="20" t="s">
        <v>112</v>
      </c>
      <c r="C1154" s="21" t="s">
        <v>56</v>
      </c>
      <c r="D1154" s="20" t="s">
        <v>57</v>
      </c>
      <c r="E1154" s="3">
        <v>6000000</v>
      </c>
      <c r="F1154" s="19">
        <v>43984</v>
      </c>
      <c r="G1154" s="3">
        <v>3050874</v>
      </c>
      <c r="H1154" s="2">
        <v>5.0000000000000001E-3</v>
      </c>
      <c r="I1154" s="19">
        <v>44866</v>
      </c>
      <c r="J1154" s="19">
        <v>44879</v>
      </c>
      <c r="K1154" s="3">
        <f>J1154-I1154+1</f>
        <v>14</v>
      </c>
      <c r="L1154" s="3">
        <f>ROUND(G1154*H1154*K1154/365,0)</f>
        <v>585</v>
      </c>
      <c r="M1154" s="3">
        <v>2949180</v>
      </c>
      <c r="N1154" s="19">
        <v>45809</v>
      </c>
    </row>
    <row r="1155" spans="1:14" s="18" customFormat="1" outlineLevel="2">
      <c r="A1155" s="19" t="s">
        <v>387</v>
      </c>
      <c r="B1155" s="20" t="s">
        <v>112</v>
      </c>
      <c r="C1155" s="21" t="s">
        <v>56</v>
      </c>
      <c r="D1155" s="20"/>
      <c r="E1155" s="3"/>
      <c r="F1155" s="19"/>
      <c r="G1155" s="3">
        <v>2949180</v>
      </c>
      <c r="H1155" s="2">
        <v>5.0000000000000001E-3</v>
      </c>
      <c r="I1155" s="19">
        <v>44880</v>
      </c>
      <c r="J1155" s="19">
        <v>44895</v>
      </c>
      <c r="K1155" s="3">
        <f>J1155-I1155+1</f>
        <v>16</v>
      </c>
      <c r="L1155" s="3">
        <f>ROUND(G1155*H1155*K1155/365,0)</f>
        <v>646</v>
      </c>
      <c r="M1155" s="3"/>
      <c r="N1155" s="19">
        <v>45809</v>
      </c>
    </row>
    <row r="1156" spans="1:14" s="18" customFormat="1" outlineLevel="1">
      <c r="A1156" s="22" t="s">
        <v>394</v>
      </c>
      <c r="B1156" s="23"/>
      <c r="C1156" s="24"/>
      <c r="D1156" s="23"/>
      <c r="E1156" s="25">
        <f>SUBTOTAL(9,E1111:E1155)</f>
        <v>3339188862</v>
      </c>
      <c r="F1156" s="26"/>
      <c r="G1156" s="25"/>
      <c r="H1156" s="27"/>
      <c r="I1156" s="26"/>
      <c r="J1156" s="26"/>
      <c r="K1156" s="25"/>
      <c r="L1156" s="25">
        <f>SUBTOTAL(9,L1111:L1155)</f>
        <v>944890</v>
      </c>
      <c r="M1156" s="25">
        <f>SUBTOTAL(9,M1111:M1155)</f>
        <v>3197389256</v>
      </c>
      <c r="N1156" s="26"/>
    </row>
    <row r="1157" spans="1:14" s="18" customFormat="1" outlineLevel="2">
      <c r="A1157" s="19" t="s">
        <v>395</v>
      </c>
      <c r="B1157" s="20" t="s">
        <v>17</v>
      </c>
      <c r="C1157" s="21" t="s">
        <v>18</v>
      </c>
      <c r="D1157" s="20" t="s">
        <v>19</v>
      </c>
      <c r="E1157" s="3">
        <v>50000000</v>
      </c>
      <c r="F1157" s="19">
        <v>43829</v>
      </c>
      <c r="G1157" s="3">
        <v>31666652</v>
      </c>
      <c r="H1157" s="2">
        <v>5.0000000000000001E-3</v>
      </c>
      <c r="I1157" s="19">
        <v>44866</v>
      </c>
      <c r="J1157" s="19">
        <v>44879</v>
      </c>
      <c r="K1157" s="3">
        <f>J1157-I1157+1</f>
        <v>14</v>
      </c>
      <c r="L1157" s="3">
        <f>ROUND(G1157*H1157*K1157/365,0)</f>
        <v>6073</v>
      </c>
      <c r="M1157" s="3">
        <v>30448704</v>
      </c>
      <c r="N1157" s="19">
        <v>45655</v>
      </c>
    </row>
    <row r="1158" spans="1:14" s="18" customFormat="1" outlineLevel="2">
      <c r="A1158" s="19" t="s">
        <v>395</v>
      </c>
      <c r="B1158" s="20" t="s">
        <v>17</v>
      </c>
      <c r="C1158" s="21" t="s">
        <v>18</v>
      </c>
      <c r="D1158" s="20"/>
      <c r="E1158" s="3"/>
      <c r="F1158" s="19"/>
      <c r="G1158" s="3">
        <v>30448704</v>
      </c>
      <c r="H1158" s="2">
        <v>5.0000000000000001E-3</v>
      </c>
      <c r="I1158" s="19">
        <v>44880</v>
      </c>
      <c r="J1158" s="19">
        <v>44895</v>
      </c>
      <c r="K1158" s="3">
        <f>J1158-I1158+1</f>
        <v>16</v>
      </c>
      <c r="L1158" s="3">
        <f>ROUND(G1158*H1158*K1158/365,0)</f>
        <v>6674</v>
      </c>
      <c r="M1158" s="3"/>
      <c r="N1158" s="19">
        <v>45655</v>
      </c>
    </row>
    <row r="1159" spans="1:14" s="18" customFormat="1" outlineLevel="2">
      <c r="A1159" s="19" t="s">
        <v>395</v>
      </c>
      <c r="B1159" s="20" t="s">
        <v>23</v>
      </c>
      <c r="C1159" s="21" t="s">
        <v>396</v>
      </c>
      <c r="D1159" s="20" t="s">
        <v>397</v>
      </c>
      <c r="E1159" s="3">
        <v>21980000</v>
      </c>
      <c r="F1159" s="19">
        <v>44494</v>
      </c>
      <c r="G1159" s="3">
        <v>21980000</v>
      </c>
      <c r="H1159" s="2">
        <v>5.0000000000000001E-3</v>
      </c>
      <c r="I1159" s="19">
        <v>44866</v>
      </c>
      <c r="J1159" s="19">
        <v>44895</v>
      </c>
      <c r="K1159" s="3">
        <f>J1159-I1159+1</f>
        <v>30</v>
      </c>
      <c r="L1159" s="3">
        <f>ROUND(G1159*H1159*K1159/365,0)</f>
        <v>9033</v>
      </c>
      <c r="M1159" s="3">
        <v>21980000</v>
      </c>
      <c r="N1159" s="19">
        <v>45589</v>
      </c>
    </row>
    <row r="1160" spans="1:14" s="18" customFormat="1" outlineLevel="2">
      <c r="A1160" s="19" t="s">
        <v>395</v>
      </c>
      <c r="B1160" s="20" t="s">
        <v>26</v>
      </c>
      <c r="C1160" s="21" t="s">
        <v>396</v>
      </c>
      <c r="D1160" s="20" t="s">
        <v>397</v>
      </c>
      <c r="E1160" s="3">
        <v>62960000</v>
      </c>
      <c r="F1160" s="19">
        <v>44494</v>
      </c>
      <c r="G1160" s="3">
        <v>62960000</v>
      </c>
      <c r="H1160" s="2">
        <v>5.0000000000000001E-3</v>
      </c>
      <c r="I1160" s="19">
        <v>44866</v>
      </c>
      <c r="J1160" s="19">
        <v>44895</v>
      </c>
      <c r="K1160" s="3">
        <f>J1160-I1160+1</f>
        <v>30</v>
      </c>
      <c r="L1160" s="3">
        <f>ROUND(G1160*H1160*K1160/365,0)</f>
        <v>25874</v>
      </c>
      <c r="M1160" s="3">
        <v>62960000</v>
      </c>
      <c r="N1160" s="19">
        <v>45589</v>
      </c>
    </row>
    <row r="1161" spans="1:14" s="18" customFormat="1" outlineLevel="2">
      <c r="A1161" s="19" t="s">
        <v>395</v>
      </c>
      <c r="B1161" s="20" t="s">
        <v>27</v>
      </c>
      <c r="C1161" s="21" t="s">
        <v>356</v>
      </c>
      <c r="D1161" s="20" t="s">
        <v>357</v>
      </c>
      <c r="E1161" s="3">
        <v>122700000</v>
      </c>
      <c r="F1161" s="19">
        <v>44495</v>
      </c>
      <c r="G1161" s="3">
        <v>122700000</v>
      </c>
      <c r="H1161" s="2">
        <v>5.0000000000000001E-3</v>
      </c>
      <c r="I1161" s="19">
        <v>44866</v>
      </c>
      <c r="J1161" s="19">
        <v>44875</v>
      </c>
      <c r="K1161" s="3">
        <f>J1161-I1161+1</f>
        <v>10</v>
      </c>
      <c r="L1161" s="3">
        <f>ROUND(G1161*H1161*K1161/365,0)</f>
        <v>16808</v>
      </c>
      <c r="M1161" s="3">
        <v>0</v>
      </c>
      <c r="N1161" s="19">
        <v>45590</v>
      </c>
    </row>
    <row r="1162" spans="1:14" s="18" customFormat="1" outlineLevel="2">
      <c r="A1162" s="19" t="s">
        <v>395</v>
      </c>
      <c r="B1162" s="20" t="s">
        <v>30</v>
      </c>
      <c r="C1162" s="21" t="s">
        <v>398</v>
      </c>
      <c r="D1162" s="20" t="s">
        <v>399</v>
      </c>
      <c r="E1162" s="3">
        <v>10000000</v>
      </c>
      <c r="F1162" s="19">
        <v>44515</v>
      </c>
      <c r="G1162" s="3">
        <v>10000000</v>
      </c>
      <c r="H1162" s="2">
        <v>5.0000000000000001E-3</v>
      </c>
      <c r="I1162" s="19">
        <v>44866</v>
      </c>
      <c r="J1162" s="19">
        <v>44895</v>
      </c>
      <c r="K1162" s="3">
        <f>J1162-I1162+1</f>
        <v>30</v>
      </c>
      <c r="L1162" s="3">
        <f>ROUND(G1162*H1162*K1162/365,0)</f>
        <v>4110</v>
      </c>
      <c r="M1162" s="3">
        <v>10000000</v>
      </c>
      <c r="N1162" s="19">
        <v>45610</v>
      </c>
    </row>
    <row r="1163" spans="1:14" s="18" customFormat="1" outlineLevel="2">
      <c r="A1163" s="19" t="s">
        <v>395</v>
      </c>
      <c r="B1163" s="20" t="s">
        <v>33</v>
      </c>
      <c r="C1163" s="21" t="s">
        <v>18</v>
      </c>
      <c r="D1163" s="20" t="s">
        <v>19</v>
      </c>
      <c r="E1163" s="3">
        <v>1367520</v>
      </c>
      <c r="F1163" s="19">
        <v>44567</v>
      </c>
      <c r="G1163" s="3">
        <v>1367520</v>
      </c>
      <c r="H1163" s="2">
        <v>5.0000000000000001E-3</v>
      </c>
      <c r="I1163" s="19">
        <v>44866</v>
      </c>
      <c r="J1163" s="19">
        <v>44879</v>
      </c>
      <c r="K1163" s="3">
        <f>J1163-I1163+1</f>
        <v>14</v>
      </c>
      <c r="L1163" s="3">
        <f>ROUND(G1163*H1163*K1163/365,0)</f>
        <v>262</v>
      </c>
      <c r="M1163" s="3">
        <v>1314923</v>
      </c>
      <c r="N1163" s="19">
        <v>46392</v>
      </c>
    </row>
    <row r="1164" spans="1:14" s="18" customFormat="1" outlineLevel="2">
      <c r="A1164" s="19" t="s">
        <v>395</v>
      </c>
      <c r="B1164" s="20" t="s">
        <v>33</v>
      </c>
      <c r="C1164" s="21" t="s">
        <v>18</v>
      </c>
      <c r="D1164" s="20"/>
      <c r="E1164" s="3"/>
      <c r="F1164" s="19"/>
      <c r="G1164" s="3">
        <v>1314923</v>
      </c>
      <c r="H1164" s="2">
        <v>5.0000000000000001E-3</v>
      </c>
      <c r="I1164" s="19">
        <v>44880</v>
      </c>
      <c r="J1164" s="19">
        <v>44895</v>
      </c>
      <c r="K1164" s="3">
        <f>J1164-I1164+1</f>
        <v>16</v>
      </c>
      <c r="L1164" s="3">
        <f>ROUND(G1164*H1164*K1164/365,0)</f>
        <v>288</v>
      </c>
      <c r="M1164" s="3"/>
      <c r="N1164" s="19">
        <v>46392</v>
      </c>
    </row>
    <row r="1165" spans="1:14" s="18" customFormat="1" outlineLevel="2">
      <c r="A1165" s="19" t="s">
        <v>395</v>
      </c>
      <c r="B1165" s="20" t="s">
        <v>34</v>
      </c>
      <c r="C1165" s="21" t="s">
        <v>400</v>
      </c>
      <c r="D1165" s="20" t="s">
        <v>401</v>
      </c>
      <c r="E1165" s="3">
        <v>20000000</v>
      </c>
      <c r="F1165" s="19">
        <v>44629</v>
      </c>
      <c r="G1165" s="3">
        <v>20000000</v>
      </c>
      <c r="H1165" s="2">
        <v>5.0000000000000001E-3</v>
      </c>
      <c r="I1165" s="19">
        <v>44866</v>
      </c>
      <c r="J1165" s="19">
        <v>44895</v>
      </c>
      <c r="K1165" s="3">
        <f>J1165-I1165+1</f>
        <v>30</v>
      </c>
      <c r="L1165" s="3">
        <f>ROUND(G1165*H1165*K1165/365,0)</f>
        <v>8219</v>
      </c>
      <c r="M1165" s="3">
        <v>20000000</v>
      </c>
      <c r="N1165" s="19">
        <v>45724</v>
      </c>
    </row>
    <row r="1166" spans="1:14" s="18" customFormat="1" outlineLevel="2">
      <c r="A1166" s="19" t="s">
        <v>395</v>
      </c>
      <c r="B1166" s="20" t="s">
        <v>35</v>
      </c>
      <c r="C1166" s="21" t="s">
        <v>356</v>
      </c>
      <c r="D1166" s="20" t="s">
        <v>357</v>
      </c>
      <c r="E1166" s="3">
        <v>18000000</v>
      </c>
      <c r="F1166" s="19">
        <v>44642</v>
      </c>
      <c r="G1166" s="3">
        <v>18000000</v>
      </c>
      <c r="H1166" s="2">
        <v>5.0000000000000001E-3</v>
      </c>
      <c r="I1166" s="19">
        <v>44866</v>
      </c>
      <c r="J1166" s="19">
        <v>44875</v>
      </c>
      <c r="K1166" s="3">
        <f>J1166-I1166+1</f>
        <v>10</v>
      </c>
      <c r="L1166" s="3">
        <f>ROUND(G1166*H1166*K1166/365,0)</f>
        <v>2466</v>
      </c>
      <c r="M1166" s="3">
        <v>0</v>
      </c>
      <c r="N1166" s="19">
        <v>45737</v>
      </c>
    </row>
    <row r="1167" spans="1:14" s="18" customFormat="1" outlineLevel="2">
      <c r="A1167" s="19" t="s">
        <v>395</v>
      </c>
      <c r="B1167" s="20" t="s">
        <v>36</v>
      </c>
      <c r="C1167" s="21" t="s">
        <v>400</v>
      </c>
      <c r="D1167" s="20" t="s">
        <v>401</v>
      </c>
      <c r="E1167" s="3">
        <v>14000000</v>
      </c>
      <c r="F1167" s="19">
        <v>44691</v>
      </c>
      <c r="G1167" s="3">
        <v>14000000</v>
      </c>
      <c r="H1167" s="2">
        <v>5.0000000000000001E-3</v>
      </c>
      <c r="I1167" s="19">
        <v>44866</v>
      </c>
      <c r="J1167" s="19">
        <v>44895</v>
      </c>
      <c r="K1167" s="3">
        <f>J1167-I1167+1</f>
        <v>30</v>
      </c>
      <c r="L1167" s="3">
        <f>ROUND(G1167*H1167*K1167/365,0)</f>
        <v>5753</v>
      </c>
      <c r="M1167" s="3">
        <v>14000000</v>
      </c>
      <c r="N1167" s="19">
        <v>45786</v>
      </c>
    </row>
    <row r="1168" spans="1:14" s="18" customFormat="1" outlineLevel="2">
      <c r="A1168" s="19" t="s">
        <v>395</v>
      </c>
      <c r="B1168" s="20" t="s">
        <v>37</v>
      </c>
      <c r="C1168" s="21" t="s">
        <v>398</v>
      </c>
      <c r="D1168" s="20" t="s">
        <v>399</v>
      </c>
      <c r="E1168" s="3">
        <v>80000000</v>
      </c>
      <c r="F1168" s="19">
        <v>44757</v>
      </c>
      <c r="G1168" s="3">
        <v>80000000</v>
      </c>
      <c r="H1168" s="2">
        <v>5.0000000000000001E-3</v>
      </c>
      <c r="I1168" s="19">
        <v>44866</v>
      </c>
      <c r="J1168" s="19">
        <v>44895</v>
      </c>
      <c r="K1168" s="3">
        <f>J1168-I1168+1</f>
        <v>30</v>
      </c>
      <c r="L1168" s="3">
        <f>ROUND(G1168*H1168*K1168/365,0)</f>
        <v>32877</v>
      </c>
      <c r="M1168" s="3">
        <v>80000000</v>
      </c>
      <c r="N1168" s="19">
        <v>45852</v>
      </c>
    </row>
    <row r="1169" spans="1:14" s="18" customFormat="1" outlineLevel="2">
      <c r="A1169" s="19" t="s">
        <v>395</v>
      </c>
      <c r="B1169" s="20" t="s">
        <v>40</v>
      </c>
      <c r="C1169" s="21" t="s">
        <v>18</v>
      </c>
      <c r="D1169" s="20" t="s">
        <v>19</v>
      </c>
      <c r="E1169" s="3">
        <v>25200000</v>
      </c>
      <c r="F1169" s="19">
        <v>43829</v>
      </c>
      <c r="G1169" s="3">
        <v>15960000</v>
      </c>
      <c r="H1169" s="2">
        <v>5.0000000000000001E-3</v>
      </c>
      <c r="I1169" s="19">
        <v>44866</v>
      </c>
      <c r="J1169" s="19">
        <v>44879</v>
      </c>
      <c r="K1169" s="3">
        <f>J1169-I1169+1</f>
        <v>14</v>
      </c>
      <c r="L1169" s="3">
        <f>ROUND(G1169*H1169*K1169/365,0)</f>
        <v>3061</v>
      </c>
      <c r="M1169" s="3">
        <v>15346154</v>
      </c>
      <c r="N1169" s="19">
        <v>45655</v>
      </c>
    </row>
    <row r="1170" spans="1:14" s="18" customFormat="1" outlineLevel="2">
      <c r="A1170" s="19" t="s">
        <v>395</v>
      </c>
      <c r="B1170" s="20" t="s">
        <v>40</v>
      </c>
      <c r="C1170" s="21" t="s">
        <v>18</v>
      </c>
      <c r="D1170" s="20"/>
      <c r="E1170" s="3"/>
      <c r="F1170" s="19"/>
      <c r="G1170" s="3">
        <v>15346154</v>
      </c>
      <c r="H1170" s="2">
        <v>5.0000000000000001E-3</v>
      </c>
      <c r="I1170" s="19">
        <v>44880</v>
      </c>
      <c r="J1170" s="19">
        <v>44895</v>
      </c>
      <c r="K1170" s="3">
        <f>J1170-I1170+1</f>
        <v>16</v>
      </c>
      <c r="L1170" s="3">
        <f>ROUND(G1170*H1170*K1170/365,0)</f>
        <v>3364</v>
      </c>
      <c r="M1170" s="3"/>
      <c r="N1170" s="19">
        <v>45655</v>
      </c>
    </row>
    <row r="1171" spans="1:14" s="18" customFormat="1" outlineLevel="2">
      <c r="A1171" s="19" t="s">
        <v>395</v>
      </c>
      <c r="B1171" s="20" t="s">
        <v>41</v>
      </c>
      <c r="C1171" s="21" t="s">
        <v>400</v>
      </c>
      <c r="D1171" s="20" t="s">
        <v>401</v>
      </c>
      <c r="E1171" s="3">
        <v>40000000</v>
      </c>
      <c r="F1171" s="19">
        <v>44854</v>
      </c>
      <c r="G1171" s="3">
        <v>40000000</v>
      </c>
      <c r="H1171" s="2">
        <v>5.0000000000000001E-3</v>
      </c>
      <c r="I1171" s="19">
        <v>44866</v>
      </c>
      <c r="J1171" s="19">
        <v>44895</v>
      </c>
      <c r="K1171" s="3">
        <f>J1171-I1171+1</f>
        <v>30</v>
      </c>
      <c r="L1171" s="3">
        <f>ROUND(G1171*H1171*K1171/365,0)</f>
        <v>16438</v>
      </c>
      <c r="M1171" s="3">
        <v>40000000</v>
      </c>
      <c r="N1171" s="19">
        <v>45949</v>
      </c>
    </row>
    <row r="1172" spans="1:14" s="18" customFormat="1" outlineLevel="2">
      <c r="A1172" s="19" t="s">
        <v>395</v>
      </c>
      <c r="B1172" s="20" t="s">
        <v>42</v>
      </c>
      <c r="C1172" s="21" t="s">
        <v>598</v>
      </c>
      <c r="D1172" s="20" t="s">
        <v>597</v>
      </c>
      <c r="E1172" s="3">
        <v>1722988</v>
      </c>
      <c r="F1172" s="19">
        <v>44893</v>
      </c>
      <c r="G1172" s="3">
        <v>1722988</v>
      </c>
      <c r="H1172" s="2">
        <v>5.0000000000000001E-3</v>
      </c>
      <c r="I1172" s="19">
        <v>44893</v>
      </c>
      <c r="J1172" s="19">
        <v>44895</v>
      </c>
      <c r="K1172" s="3">
        <f>J1172-I1172+1</f>
        <v>3</v>
      </c>
      <c r="L1172" s="3">
        <f>ROUND(G1172*H1172*K1172/365,0)</f>
        <v>71</v>
      </c>
      <c r="M1172" s="3">
        <v>1722988</v>
      </c>
      <c r="N1172" s="19">
        <v>46718</v>
      </c>
    </row>
    <row r="1173" spans="1:14" s="18" customFormat="1" outlineLevel="2">
      <c r="A1173" s="19" t="s">
        <v>395</v>
      </c>
      <c r="B1173" s="20" t="s">
        <v>55</v>
      </c>
      <c r="C1173" s="21" t="s">
        <v>18</v>
      </c>
      <c r="D1173" s="20" t="s">
        <v>19</v>
      </c>
      <c r="E1173" s="3">
        <v>11310000</v>
      </c>
      <c r="F1173" s="19">
        <v>43920</v>
      </c>
      <c r="G1173" s="3">
        <v>7540001</v>
      </c>
      <c r="H1173" s="2">
        <v>5.0000000000000001E-3</v>
      </c>
      <c r="I1173" s="19">
        <v>44866</v>
      </c>
      <c r="J1173" s="19">
        <v>44879</v>
      </c>
      <c r="K1173" s="3">
        <f>J1173-I1173+1</f>
        <v>14</v>
      </c>
      <c r="L1173" s="3">
        <f>ROUND(G1173*H1173*K1173/365,0)</f>
        <v>1446</v>
      </c>
      <c r="M1173" s="3">
        <v>7250001</v>
      </c>
      <c r="N1173" s="19">
        <v>45745</v>
      </c>
    </row>
    <row r="1174" spans="1:14" s="18" customFormat="1" outlineLevel="2">
      <c r="A1174" s="19" t="s">
        <v>395</v>
      </c>
      <c r="B1174" s="20" t="s">
        <v>55</v>
      </c>
      <c r="C1174" s="21" t="s">
        <v>18</v>
      </c>
      <c r="D1174" s="20"/>
      <c r="E1174" s="3"/>
      <c r="F1174" s="19"/>
      <c r="G1174" s="3">
        <v>7250001</v>
      </c>
      <c r="H1174" s="2">
        <v>5.0000000000000001E-3</v>
      </c>
      <c r="I1174" s="19">
        <v>44880</v>
      </c>
      <c r="J1174" s="19">
        <v>44895</v>
      </c>
      <c r="K1174" s="3">
        <f>J1174-I1174+1</f>
        <v>16</v>
      </c>
      <c r="L1174" s="3">
        <f>ROUND(G1174*H1174*K1174/365,0)</f>
        <v>1589</v>
      </c>
      <c r="M1174" s="3"/>
      <c r="N1174" s="19">
        <v>45745</v>
      </c>
    </row>
    <row r="1175" spans="1:14" s="18" customFormat="1" outlineLevel="2">
      <c r="A1175" s="19" t="s">
        <v>395</v>
      </c>
      <c r="B1175" s="20" t="s">
        <v>74</v>
      </c>
      <c r="C1175" s="21" t="s">
        <v>18</v>
      </c>
      <c r="D1175" s="20" t="s">
        <v>19</v>
      </c>
      <c r="E1175" s="3">
        <v>6050000</v>
      </c>
      <c r="F1175" s="19">
        <v>43990</v>
      </c>
      <c r="G1175" s="3">
        <v>4180000</v>
      </c>
      <c r="H1175" s="2">
        <v>5.0000000000000001E-3</v>
      </c>
      <c r="I1175" s="19">
        <v>44866</v>
      </c>
      <c r="J1175" s="19">
        <v>44879</v>
      </c>
      <c r="K1175" s="3">
        <f>J1175-I1175+1</f>
        <v>14</v>
      </c>
      <c r="L1175" s="3">
        <f>ROUND(G1175*H1175*K1175/365,0)</f>
        <v>802</v>
      </c>
      <c r="M1175" s="3">
        <v>4019231</v>
      </c>
      <c r="N1175" s="19">
        <v>45815</v>
      </c>
    </row>
    <row r="1176" spans="1:14" s="18" customFormat="1" outlineLevel="2">
      <c r="A1176" s="19" t="s">
        <v>395</v>
      </c>
      <c r="B1176" s="20" t="s">
        <v>74</v>
      </c>
      <c r="C1176" s="21" t="s">
        <v>18</v>
      </c>
      <c r="D1176" s="20"/>
      <c r="E1176" s="3"/>
      <c r="F1176" s="19"/>
      <c r="G1176" s="3">
        <v>4019231</v>
      </c>
      <c r="H1176" s="2">
        <v>5.0000000000000001E-3</v>
      </c>
      <c r="I1176" s="19">
        <v>44880</v>
      </c>
      <c r="J1176" s="19">
        <v>44895</v>
      </c>
      <c r="K1176" s="3">
        <f>J1176-I1176+1</f>
        <v>16</v>
      </c>
      <c r="L1176" s="3">
        <f>ROUND(G1176*H1176*K1176/365,0)</f>
        <v>881</v>
      </c>
      <c r="M1176" s="3"/>
      <c r="N1176" s="19">
        <v>45815</v>
      </c>
    </row>
    <row r="1177" spans="1:14" s="18" customFormat="1" outlineLevel="2">
      <c r="A1177" s="19" t="s">
        <v>395</v>
      </c>
      <c r="B1177" s="20" t="s">
        <v>89</v>
      </c>
      <c r="C1177" s="21" t="s">
        <v>18</v>
      </c>
      <c r="D1177" s="20" t="s">
        <v>19</v>
      </c>
      <c r="E1177" s="3">
        <v>7541000</v>
      </c>
      <c r="F1177" s="19">
        <v>44074</v>
      </c>
      <c r="G1177" s="3">
        <v>5510734</v>
      </c>
      <c r="H1177" s="2">
        <v>5.0000000000000001E-3</v>
      </c>
      <c r="I1177" s="19">
        <v>44866</v>
      </c>
      <c r="J1177" s="19">
        <v>44879</v>
      </c>
      <c r="K1177" s="3">
        <f>J1177-I1177+1</f>
        <v>14</v>
      </c>
      <c r="L1177" s="3">
        <f>ROUND(G1177*H1177*K1177/365,0)</f>
        <v>1057</v>
      </c>
      <c r="M1177" s="3">
        <v>5298783</v>
      </c>
      <c r="N1177" s="19">
        <v>45899</v>
      </c>
    </row>
    <row r="1178" spans="1:14" s="18" customFormat="1" outlineLevel="2">
      <c r="A1178" s="19" t="s">
        <v>395</v>
      </c>
      <c r="B1178" s="20" t="s">
        <v>89</v>
      </c>
      <c r="C1178" s="21" t="s">
        <v>18</v>
      </c>
      <c r="D1178" s="20"/>
      <c r="E1178" s="3"/>
      <c r="F1178" s="19"/>
      <c r="G1178" s="3">
        <v>5298783</v>
      </c>
      <c r="H1178" s="2">
        <v>5.0000000000000001E-3</v>
      </c>
      <c r="I1178" s="19">
        <v>44880</v>
      </c>
      <c r="J1178" s="19">
        <v>44895</v>
      </c>
      <c r="K1178" s="3">
        <f>J1178-I1178+1</f>
        <v>16</v>
      </c>
      <c r="L1178" s="3">
        <f>ROUND(G1178*H1178*K1178/365,0)</f>
        <v>1161</v>
      </c>
      <c r="M1178" s="3"/>
      <c r="N1178" s="19">
        <v>45899</v>
      </c>
    </row>
    <row r="1179" spans="1:14" s="18" customFormat="1" outlineLevel="2">
      <c r="A1179" s="19" t="s">
        <v>395</v>
      </c>
      <c r="B1179" s="20" t="s">
        <v>106</v>
      </c>
      <c r="C1179" s="21" t="s">
        <v>18</v>
      </c>
      <c r="D1179" s="20" t="s">
        <v>19</v>
      </c>
      <c r="E1179" s="3">
        <v>8986000</v>
      </c>
      <c r="F1179" s="19">
        <v>44160</v>
      </c>
      <c r="G1179" s="3">
        <v>6968732</v>
      </c>
      <c r="H1179" s="2">
        <v>5.0000000000000001E-3</v>
      </c>
      <c r="I1179" s="19">
        <v>44866</v>
      </c>
      <c r="J1179" s="19">
        <v>44879</v>
      </c>
      <c r="K1179" s="3">
        <f>J1179-I1179+1</f>
        <v>14</v>
      </c>
      <c r="L1179" s="3">
        <f>ROUND(G1179*H1179*K1179/365,0)</f>
        <v>1336</v>
      </c>
      <c r="M1179" s="3">
        <v>6700704</v>
      </c>
      <c r="N1179" s="19">
        <v>45985</v>
      </c>
    </row>
    <row r="1180" spans="1:14" s="18" customFormat="1" outlineLevel="2">
      <c r="A1180" s="19" t="s">
        <v>395</v>
      </c>
      <c r="B1180" s="20" t="s">
        <v>106</v>
      </c>
      <c r="C1180" s="21" t="s">
        <v>18</v>
      </c>
      <c r="D1180" s="20"/>
      <c r="E1180" s="3"/>
      <c r="F1180" s="19"/>
      <c r="G1180" s="3">
        <v>6700704</v>
      </c>
      <c r="H1180" s="2">
        <v>5.0000000000000001E-3</v>
      </c>
      <c r="I1180" s="19">
        <v>44880</v>
      </c>
      <c r="J1180" s="19">
        <v>44895</v>
      </c>
      <c r="K1180" s="3">
        <f>J1180-I1180+1</f>
        <v>16</v>
      </c>
      <c r="L1180" s="3">
        <f>ROUND(G1180*H1180*K1180/365,0)</f>
        <v>1469</v>
      </c>
      <c r="M1180" s="3"/>
      <c r="N1180" s="19">
        <v>45985</v>
      </c>
    </row>
    <row r="1181" spans="1:14" s="18" customFormat="1" outlineLevel="2">
      <c r="A1181" s="19" t="s">
        <v>395</v>
      </c>
      <c r="B1181" s="20" t="s">
        <v>108</v>
      </c>
      <c r="C1181" s="21" t="s">
        <v>18</v>
      </c>
      <c r="D1181" s="20" t="s">
        <v>19</v>
      </c>
      <c r="E1181" s="3">
        <v>2534784</v>
      </c>
      <c r="F1181" s="19">
        <v>44334</v>
      </c>
      <c r="G1181" s="3">
        <v>2240039</v>
      </c>
      <c r="H1181" s="2">
        <v>5.0000000000000001E-3</v>
      </c>
      <c r="I1181" s="19">
        <v>44866</v>
      </c>
      <c r="J1181" s="19">
        <v>44879</v>
      </c>
      <c r="K1181" s="3">
        <f>J1181-I1181+1</f>
        <v>14</v>
      </c>
      <c r="L1181" s="3">
        <f>ROUND(G1181*H1181*K1181/365,0)</f>
        <v>430</v>
      </c>
      <c r="M1181" s="3">
        <v>2153883</v>
      </c>
      <c r="N1181" s="19">
        <v>46159</v>
      </c>
    </row>
    <row r="1182" spans="1:14" s="18" customFormat="1" outlineLevel="2">
      <c r="A1182" s="19" t="s">
        <v>395</v>
      </c>
      <c r="B1182" s="20" t="s">
        <v>108</v>
      </c>
      <c r="C1182" s="21" t="s">
        <v>18</v>
      </c>
      <c r="D1182" s="20"/>
      <c r="E1182" s="3"/>
      <c r="F1182" s="19"/>
      <c r="G1182" s="3">
        <v>2153883</v>
      </c>
      <c r="H1182" s="2">
        <v>5.0000000000000001E-3</v>
      </c>
      <c r="I1182" s="19">
        <v>44880</v>
      </c>
      <c r="J1182" s="19">
        <v>44895</v>
      </c>
      <c r="K1182" s="3">
        <f>J1182-I1182+1</f>
        <v>16</v>
      </c>
      <c r="L1182" s="3">
        <f>ROUND(G1182*H1182*K1182/365,0)</f>
        <v>472</v>
      </c>
      <c r="M1182" s="3"/>
      <c r="N1182" s="19">
        <v>46159</v>
      </c>
    </row>
    <row r="1183" spans="1:14" s="18" customFormat="1" outlineLevel="2">
      <c r="A1183" s="19" t="s">
        <v>395</v>
      </c>
      <c r="B1183" s="20" t="s">
        <v>109</v>
      </c>
      <c r="C1183" s="21" t="s">
        <v>400</v>
      </c>
      <c r="D1183" s="20" t="s">
        <v>401</v>
      </c>
      <c r="E1183" s="3">
        <v>1000000</v>
      </c>
      <c r="F1183" s="19">
        <v>44484</v>
      </c>
      <c r="G1183" s="3">
        <v>1000000</v>
      </c>
      <c r="H1183" s="2">
        <v>5.0000000000000001E-3</v>
      </c>
      <c r="I1183" s="19">
        <v>44866</v>
      </c>
      <c r="J1183" s="19">
        <v>44895</v>
      </c>
      <c r="K1183" s="3">
        <f>J1183-I1183+1</f>
        <v>30</v>
      </c>
      <c r="L1183" s="3">
        <f>ROUND(G1183*H1183*K1183/365,0)</f>
        <v>411</v>
      </c>
      <c r="M1183" s="3">
        <v>1000000</v>
      </c>
      <c r="N1183" s="19">
        <v>45579</v>
      </c>
    </row>
    <row r="1184" spans="1:14" s="18" customFormat="1" outlineLevel="2">
      <c r="A1184" s="19" t="s">
        <v>395</v>
      </c>
      <c r="B1184" s="20" t="s">
        <v>112</v>
      </c>
      <c r="C1184" s="21" t="s">
        <v>398</v>
      </c>
      <c r="D1184" s="20" t="s">
        <v>399</v>
      </c>
      <c r="E1184" s="3">
        <v>365000000</v>
      </c>
      <c r="F1184" s="19">
        <v>44484</v>
      </c>
      <c r="G1184" s="3">
        <v>365000000</v>
      </c>
      <c r="H1184" s="2">
        <v>5.0000000000000001E-3</v>
      </c>
      <c r="I1184" s="19">
        <v>44866</v>
      </c>
      <c r="J1184" s="19">
        <v>44895</v>
      </c>
      <c r="K1184" s="3">
        <f>J1184-I1184+1</f>
        <v>30</v>
      </c>
      <c r="L1184" s="3">
        <f>ROUND(G1184*H1184*K1184/365,0)</f>
        <v>150000</v>
      </c>
      <c r="M1184" s="3">
        <v>365000000</v>
      </c>
      <c r="N1184" s="19">
        <v>45579</v>
      </c>
    </row>
    <row r="1185" spans="1:14" s="18" customFormat="1" outlineLevel="1">
      <c r="A1185" s="22" t="s">
        <v>402</v>
      </c>
      <c r="B1185" s="23"/>
      <c r="C1185" s="24"/>
      <c r="D1185" s="23"/>
      <c r="E1185" s="25">
        <f>SUBTOTAL(9,E1157:E1184)</f>
        <v>870352292</v>
      </c>
      <c r="F1185" s="26"/>
      <c r="G1185" s="25"/>
      <c r="H1185" s="27"/>
      <c r="I1185" s="26"/>
      <c r="J1185" s="26"/>
      <c r="K1185" s="25"/>
      <c r="L1185" s="25">
        <f>SUBTOTAL(9,L1157:L1184)</f>
        <v>302425</v>
      </c>
      <c r="M1185" s="25">
        <f>SUBTOTAL(9,M1157:M1184)</f>
        <v>689195371</v>
      </c>
      <c r="N1185" s="26"/>
    </row>
    <row r="1186" spans="1:14" s="18" customFormat="1" outlineLevel="2">
      <c r="A1186" s="19" t="s">
        <v>403</v>
      </c>
      <c r="B1186" s="20" t="s">
        <v>17</v>
      </c>
      <c r="C1186" s="21" t="s">
        <v>46</v>
      </c>
      <c r="D1186" s="20" t="s">
        <v>47</v>
      </c>
      <c r="E1186" s="3">
        <v>4300000</v>
      </c>
      <c r="F1186" s="19">
        <v>43966</v>
      </c>
      <c r="G1186" s="3">
        <v>4300000</v>
      </c>
      <c r="H1186" s="2">
        <v>5.0000000000000001E-3</v>
      </c>
      <c r="I1186" s="19">
        <v>44866</v>
      </c>
      <c r="J1186" s="19">
        <v>44895</v>
      </c>
      <c r="K1186" s="3">
        <f>J1186-I1186+1</f>
        <v>30</v>
      </c>
      <c r="L1186" s="3">
        <f>ROUND(G1186*H1186*K1186/365,0)</f>
        <v>1767</v>
      </c>
      <c r="M1186" s="3">
        <v>4300000</v>
      </c>
      <c r="N1186" s="19">
        <v>45791</v>
      </c>
    </row>
    <row r="1187" spans="1:14" s="18" customFormat="1" outlineLevel="2">
      <c r="A1187" s="19" t="s">
        <v>403</v>
      </c>
      <c r="B1187" s="20" t="s">
        <v>40</v>
      </c>
      <c r="C1187" s="21" t="s">
        <v>110</v>
      </c>
      <c r="D1187" s="20" t="s">
        <v>111</v>
      </c>
      <c r="E1187" s="3">
        <v>120000000</v>
      </c>
      <c r="F1187" s="19">
        <v>44060</v>
      </c>
      <c r="G1187" s="3">
        <v>120000000</v>
      </c>
      <c r="H1187" s="2">
        <v>5.0000000000000001E-3</v>
      </c>
      <c r="I1187" s="19">
        <v>44866</v>
      </c>
      <c r="J1187" s="19">
        <v>44895</v>
      </c>
      <c r="K1187" s="3">
        <f>J1187-I1187+1</f>
        <v>30</v>
      </c>
      <c r="L1187" s="3">
        <f>ROUND(G1187*H1187*K1187/365,0)</f>
        <v>49315</v>
      </c>
      <c r="M1187" s="3">
        <v>120000000</v>
      </c>
      <c r="N1187" s="19">
        <v>45885</v>
      </c>
    </row>
    <row r="1188" spans="1:14" s="18" customFormat="1" outlineLevel="2">
      <c r="A1188" s="19" t="s">
        <v>403</v>
      </c>
      <c r="B1188" s="20" t="s">
        <v>55</v>
      </c>
      <c r="C1188" s="21" t="s">
        <v>497</v>
      </c>
      <c r="D1188" s="20" t="s">
        <v>496</v>
      </c>
      <c r="E1188" s="3">
        <v>34000000</v>
      </c>
      <c r="F1188" s="19">
        <v>44805</v>
      </c>
      <c r="G1188" s="3">
        <v>34000000</v>
      </c>
      <c r="H1188" s="2">
        <v>5.0000000000000001E-3</v>
      </c>
      <c r="I1188" s="19">
        <v>44866</v>
      </c>
      <c r="J1188" s="19">
        <v>44895</v>
      </c>
      <c r="K1188" s="3">
        <f>J1188-I1188+1</f>
        <v>30</v>
      </c>
      <c r="L1188" s="3">
        <f>ROUND(G1188*H1188*K1188/365,0)</f>
        <v>13973</v>
      </c>
      <c r="M1188" s="3">
        <v>34000000</v>
      </c>
      <c r="N1188" s="19">
        <v>46630</v>
      </c>
    </row>
    <row r="1189" spans="1:14" s="18" customFormat="1" outlineLevel="1">
      <c r="A1189" s="22" t="s">
        <v>404</v>
      </c>
      <c r="B1189" s="23"/>
      <c r="C1189" s="24"/>
      <c r="D1189" s="23"/>
      <c r="E1189" s="25">
        <f>SUBTOTAL(9,E1186:E1188)</f>
        <v>158300000</v>
      </c>
      <c r="F1189" s="26"/>
      <c r="G1189" s="25"/>
      <c r="H1189" s="27"/>
      <c r="I1189" s="26"/>
      <c r="J1189" s="26"/>
      <c r="K1189" s="25"/>
      <c r="L1189" s="25">
        <f>SUBTOTAL(9,L1186:L1188)</f>
        <v>65055</v>
      </c>
      <c r="M1189" s="25">
        <f>SUBTOTAL(9,M1186:M1188)</f>
        <v>158300000</v>
      </c>
      <c r="N1189" s="26"/>
    </row>
    <row r="1190" spans="1:14" s="18" customFormat="1" outlineLevel="2">
      <c r="A1190" s="19" t="s">
        <v>405</v>
      </c>
      <c r="B1190" s="20" t="s">
        <v>17</v>
      </c>
      <c r="C1190" s="21" t="s">
        <v>208</v>
      </c>
      <c r="D1190" s="20" t="s">
        <v>209</v>
      </c>
      <c r="E1190" s="3">
        <v>38650000</v>
      </c>
      <c r="F1190" s="19">
        <v>43986</v>
      </c>
      <c r="G1190" s="3">
        <v>38650000</v>
      </c>
      <c r="H1190" s="2">
        <v>5.0000000000000001E-3</v>
      </c>
      <c r="I1190" s="19">
        <v>44866</v>
      </c>
      <c r="J1190" s="19">
        <v>44895</v>
      </c>
      <c r="K1190" s="3">
        <f>J1190-I1190+1</f>
        <v>30</v>
      </c>
      <c r="L1190" s="3">
        <f>ROUND(G1190*H1190*K1190/365,0)</f>
        <v>15884</v>
      </c>
      <c r="M1190" s="3">
        <v>38650000</v>
      </c>
      <c r="N1190" s="19">
        <v>45811</v>
      </c>
    </row>
    <row r="1191" spans="1:14" s="18" customFormat="1" outlineLevel="2">
      <c r="A1191" s="19" t="s">
        <v>405</v>
      </c>
      <c r="B1191" s="20" t="s">
        <v>20</v>
      </c>
      <c r="C1191" s="21" t="s">
        <v>240</v>
      </c>
      <c r="D1191" s="20" t="s">
        <v>241</v>
      </c>
      <c r="E1191" s="3">
        <v>23000000</v>
      </c>
      <c r="F1191" s="19">
        <v>44155</v>
      </c>
      <c r="G1191" s="3">
        <v>23000000</v>
      </c>
      <c r="H1191" s="2">
        <v>5.0000000000000001E-3</v>
      </c>
      <c r="I1191" s="19">
        <v>44866</v>
      </c>
      <c r="J1191" s="19">
        <v>44895</v>
      </c>
      <c r="K1191" s="3">
        <f>J1191-I1191+1</f>
        <v>30</v>
      </c>
      <c r="L1191" s="3">
        <f>ROUND(G1191*H1191*K1191/365,0)</f>
        <v>9452</v>
      </c>
      <c r="M1191" s="3">
        <v>23000000</v>
      </c>
      <c r="N1191" s="19">
        <v>45980</v>
      </c>
    </row>
    <row r="1192" spans="1:14" s="18" customFormat="1" outlineLevel="2">
      <c r="A1192" s="19" t="s">
        <v>405</v>
      </c>
      <c r="B1192" s="20" t="s">
        <v>131</v>
      </c>
      <c r="C1192" s="21" t="s">
        <v>240</v>
      </c>
      <c r="D1192" s="20" t="s">
        <v>241</v>
      </c>
      <c r="E1192" s="3">
        <v>31000000</v>
      </c>
      <c r="F1192" s="19">
        <v>44720</v>
      </c>
      <c r="G1192" s="3">
        <v>31000000</v>
      </c>
      <c r="H1192" s="2">
        <v>5.0000000000000001E-3</v>
      </c>
      <c r="I1192" s="19">
        <v>44866</v>
      </c>
      <c r="J1192" s="19">
        <v>44895</v>
      </c>
      <c r="K1192" s="3">
        <f>J1192-I1192+1</f>
        <v>30</v>
      </c>
      <c r="L1192" s="3">
        <f>ROUND(G1192*H1192*K1192/365,0)</f>
        <v>12740</v>
      </c>
      <c r="M1192" s="3">
        <v>31000000</v>
      </c>
      <c r="N1192" s="19">
        <v>46545</v>
      </c>
    </row>
    <row r="1193" spans="1:14" s="18" customFormat="1" outlineLevel="2">
      <c r="A1193" s="19" t="s">
        <v>405</v>
      </c>
      <c r="B1193" s="20" t="s">
        <v>134</v>
      </c>
      <c r="C1193" s="21" t="s">
        <v>414</v>
      </c>
      <c r="D1193" s="20" t="s">
        <v>415</v>
      </c>
      <c r="E1193" s="3">
        <v>12430000</v>
      </c>
      <c r="F1193" s="19">
        <v>44714</v>
      </c>
      <c r="G1193" s="3">
        <v>12430000</v>
      </c>
      <c r="H1193" s="2">
        <v>5.0000000000000001E-3</v>
      </c>
      <c r="I1193" s="19">
        <v>44866</v>
      </c>
      <c r="J1193" s="19">
        <v>44895</v>
      </c>
      <c r="K1193" s="3">
        <f>J1193-I1193+1</f>
        <v>30</v>
      </c>
      <c r="L1193" s="3">
        <f>ROUND(G1193*H1193*K1193/365,0)</f>
        <v>5108</v>
      </c>
      <c r="M1193" s="3">
        <v>12430000</v>
      </c>
      <c r="N1193" s="19">
        <v>46539</v>
      </c>
    </row>
    <row r="1194" spans="1:14" s="18" customFormat="1" outlineLevel="2">
      <c r="A1194" s="19" t="s">
        <v>405</v>
      </c>
      <c r="B1194" s="20" t="s">
        <v>137</v>
      </c>
      <c r="C1194" s="21" t="s">
        <v>414</v>
      </c>
      <c r="D1194" s="20" t="s">
        <v>415</v>
      </c>
      <c r="E1194" s="3">
        <v>4392000</v>
      </c>
      <c r="F1194" s="19">
        <v>44735</v>
      </c>
      <c r="G1194" s="3">
        <v>4392000</v>
      </c>
      <c r="H1194" s="2">
        <v>5.0000000000000001E-3</v>
      </c>
      <c r="I1194" s="19">
        <v>44866</v>
      </c>
      <c r="J1194" s="19">
        <v>44895</v>
      </c>
      <c r="K1194" s="3">
        <f>J1194-I1194+1</f>
        <v>30</v>
      </c>
      <c r="L1194" s="3">
        <f>ROUND(G1194*H1194*K1194/365,0)</f>
        <v>1805</v>
      </c>
      <c r="M1194" s="3">
        <v>4392000</v>
      </c>
      <c r="N1194" s="19">
        <v>46560</v>
      </c>
    </row>
    <row r="1195" spans="1:14" s="18" customFormat="1" outlineLevel="2">
      <c r="A1195" s="19" t="s">
        <v>405</v>
      </c>
      <c r="B1195" s="20" t="s">
        <v>138</v>
      </c>
      <c r="C1195" s="21" t="s">
        <v>240</v>
      </c>
      <c r="D1195" s="20" t="s">
        <v>241</v>
      </c>
      <c r="E1195" s="3">
        <v>5000000</v>
      </c>
      <c r="F1195" s="19">
        <v>44762</v>
      </c>
      <c r="G1195" s="3">
        <v>5000000</v>
      </c>
      <c r="H1195" s="2">
        <v>5.0000000000000001E-3</v>
      </c>
      <c r="I1195" s="19">
        <v>44866</v>
      </c>
      <c r="J1195" s="19">
        <v>44895</v>
      </c>
      <c r="K1195" s="3">
        <f>J1195-I1195+1</f>
        <v>30</v>
      </c>
      <c r="L1195" s="3">
        <f>ROUND(G1195*H1195*K1195/365,0)</f>
        <v>2055</v>
      </c>
      <c r="M1195" s="3">
        <v>5000000</v>
      </c>
      <c r="N1195" s="19">
        <v>46587</v>
      </c>
    </row>
    <row r="1196" spans="1:14" s="18" customFormat="1" outlineLevel="2">
      <c r="A1196" s="19" t="s">
        <v>405</v>
      </c>
      <c r="B1196" s="20" t="s">
        <v>141</v>
      </c>
      <c r="C1196" s="21" t="s">
        <v>414</v>
      </c>
      <c r="D1196" s="20" t="s">
        <v>415</v>
      </c>
      <c r="E1196" s="3">
        <v>13176000</v>
      </c>
      <c r="F1196" s="19">
        <v>44757</v>
      </c>
      <c r="G1196" s="3">
        <v>13176000</v>
      </c>
      <c r="H1196" s="2">
        <v>5.0000000000000001E-3</v>
      </c>
      <c r="I1196" s="19">
        <v>44866</v>
      </c>
      <c r="J1196" s="19">
        <v>44895</v>
      </c>
      <c r="K1196" s="3">
        <f>J1196-I1196+1</f>
        <v>30</v>
      </c>
      <c r="L1196" s="3">
        <f>ROUND(G1196*H1196*K1196/365,0)</f>
        <v>5415</v>
      </c>
      <c r="M1196" s="3">
        <v>13176000</v>
      </c>
      <c r="N1196" s="19">
        <v>46582</v>
      </c>
    </row>
    <row r="1197" spans="1:14" s="18" customFormat="1" outlineLevel="2">
      <c r="A1197" s="19" t="s">
        <v>405</v>
      </c>
      <c r="B1197" s="20" t="s">
        <v>142</v>
      </c>
      <c r="C1197" s="21" t="s">
        <v>208</v>
      </c>
      <c r="D1197" s="20" t="s">
        <v>209</v>
      </c>
      <c r="E1197" s="3">
        <v>22500000</v>
      </c>
      <c r="F1197" s="19">
        <v>44760</v>
      </c>
      <c r="G1197" s="3">
        <v>22500000</v>
      </c>
      <c r="H1197" s="2">
        <v>5.0000000000000001E-3</v>
      </c>
      <c r="I1197" s="19">
        <v>44866</v>
      </c>
      <c r="J1197" s="19">
        <v>44895</v>
      </c>
      <c r="K1197" s="3">
        <f>J1197-I1197+1</f>
        <v>30</v>
      </c>
      <c r="L1197" s="3">
        <f>ROUND(G1197*H1197*K1197/365,0)</f>
        <v>9247</v>
      </c>
      <c r="M1197" s="3">
        <v>22500000</v>
      </c>
      <c r="N1197" s="19">
        <v>46585</v>
      </c>
    </row>
    <row r="1198" spans="1:14" s="18" customFormat="1" outlineLevel="2">
      <c r="A1198" s="19" t="s">
        <v>405</v>
      </c>
      <c r="B1198" s="20" t="s">
        <v>145</v>
      </c>
      <c r="C1198" s="21" t="s">
        <v>61</v>
      </c>
      <c r="D1198" s="20" t="s">
        <v>62</v>
      </c>
      <c r="E1198" s="3">
        <v>5300000</v>
      </c>
      <c r="F1198" s="19">
        <v>44757</v>
      </c>
      <c r="G1198" s="3">
        <v>5300000</v>
      </c>
      <c r="H1198" s="2">
        <v>5.0000000000000001E-3</v>
      </c>
      <c r="I1198" s="19">
        <v>44866</v>
      </c>
      <c r="J1198" s="19">
        <v>44895</v>
      </c>
      <c r="K1198" s="3">
        <f>J1198-I1198+1</f>
        <v>30</v>
      </c>
      <c r="L1198" s="3">
        <f>ROUND(G1198*H1198*K1198/365,0)</f>
        <v>2178</v>
      </c>
      <c r="M1198" s="3">
        <v>5300000</v>
      </c>
      <c r="N1198" s="19">
        <v>45852</v>
      </c>
    </row>
    <row r="1199" spans="1:14" s="18" customFormat="1" outlineLevel="2">
      <c r="A1199" s="19" t="s">
        <v>405</v>
      </c>
      <c r="B1199" s="20" t="s">
        <v>148</v>
      </c>
      <c r="C1199" s="21" t="s">
        <v>240</v>
      </c>
      <c r="D1199" s="20" t="s">
        <v>241</v>
      </c>
      <c r="E1199" s="3">
        <v>6000000</v>
      </c>
      <c r="F1199" s="19">
        <v>44796</v>
      </c>
      <c r="G1199" s="3">
        <v>6000000</v>
      </c>
      <c r="H1199" s="2">
        <v>5.0000000000000001E-3</v>
      </c>
      <c r="I1199" s="19">
        <v>44866</v>
      </c>
      <c r="J1199" s="19">
        <v>44895</v>
      </c>
      <c r="K1199" s="3">
        <f>J1199-I1199+1</f>
        <v>30</v>
      </c>
      <c r="L1199" s="3">
        <f>ROUND(G1199*H1199*K1199/365,0)</f>
        <v>2466</v>
      </c>
      <c r="M1199" s="3">
        <v>6000000</v>
      </c>
      <c r="N1199" s="19">
        <v>46621</v>
      </c>
    </row>
    <row r="1200" spans="1:14" s="18" customFormat="1" outlineLevel="2">
      <c r="A1200" s="19" t="s">
        <v>405</v>
      </c>
      <c r="B1200" s="20" t="s">
        <v>149</v>
      </c>
      <c r="C1200" s="21" t="s">
        <v>240</v>
      </c>
      <c r="D1200" s="20" t="s">
        <v>241</v>
      </c>
      <c r="E1200" s="3">
        <v>6000000</v>
      </c>
      <c r="F1200" s="19">
        <v>44796</v>
      </c>
      <c r="G1200" s="3">
        <v>6000000</v>
      </c>
      <c r="H1200" s="2">
        <v>5.0000000000000001E-3</v>
      </c>
      <c r="I1200" s="19">
        <v>44866</v>
      </c>
      <c r="J1200" s="19">
        <v>44895</v>
      </c>
      <c r="K1200" s="3">
        <f>J1200-I1200+1</f>
        <v>30</v>
      </c>
      <c r="L1200" s="3">
        <f>ROUND(G1200*H1200*K1200/365,0)</f>
        <v>2466</v>
      </c>
      <c r="M1200" s="3">
        <v>6000000</v>
      </c>
      <c r="N1200" s="19">
        <v>46621</v>
      </c>
    </row>
    <row r="1201" spans="1:14" s="18" customFormat="1" outlineLevel="2">
      <c r="A1201" s="19" t="s">
        <v>405</v>
      </c>
      <c r="B1201" s="20" t="s">
        <v>152</v>
      </c>
      <c r="C1201" s="21" t="s">
        <v>240</v>
      </c>
      <c r="D1201" s="20" t="s">
        <v>241</v>
      </c>
      <c r="E1201" s="3">
        <v>6000000</v>
      </c>
      <c r="F1201" s="19">
        <v>44796</v>
      </c>
      <c r="G1201" s="3">
        <v>6000000</v>
      </c>
      <c r="H1201" s="2">
        <v>5.0000000000000001E-3</v>
      </c>
      <c r="I1201" s="19">
        <v>44866</v>
      </c>
      <c r="J1201" s="19">
        <v>44895</v>
      </c>
      <c r="K1201" s="3">
        <f>J1201-I1201+1</f>
        <v>30</v>
      </c>
      <c r="L1201" s="3">
        <f>ROUND(G1201*H1201*K1201/365,0)</f>
        <v>2466</v>
      </c>
      <c r="M1201" s="3">
        <v>6000000</v>
      </c>
      <c r="N1201" s="19">
        <v>46621</v>
      </c>
    </row>
    <row r="1202" spans="1:14" s="18" customFormat="1" outlineLevel="2">
      <c r="A1202" s="19" t="s">
        <v>405</v>
      </c>
      <c r="B1202" s="20" t="s">
        <v>23</v>
      </c>
      <c r="C1202" s="21" t="s">
        <v>240</v>
      </c>
      <c r="D1202" s="20" t="s">
        <v>241</v>
      </c>
      <c r="E1202" s="3">
        <v>1000000</v>
      </c>
      <c r="F1202" s="19">
        <v>44160</v>
      </c>
      <c r="G1202" s="3">
        <v>1000000</v>
      </c>
      <c r="H1202" s="2">
        <v>5.0000000000000001E-3</v>
      </c>
      <c r="I1202" s="19">
        <v>44866</v>
      </c>
      <c r="J1202" s="19">
        <v>44895</v>
      </c>
      <c r="K1202" s="3">
        <f>J1202-I1202+1</f>
        <v>30</v>
      </c>
      <c r="L1202" s="3">
        <f>ROUND(G1202*H1202*K1202/365,0)</f>
        <v>411</v>
      </c>
      <c r="M1202" s="3">
        <v>1000000</v>
      </c>
      <c r="N1202" s="19">
        <v>45985</v>
      </c>
    </row>
    <row r="1203" spans="1:14" s="18" customFormat="1" outlineLevel="2">
      <c r="A1203" s="19" t="s">
        <v>405</v>
      </c>
      <c r="B1203" s="20" t="s">
        <v>242</v>
      </c>
      <c r="C1203" s="21" t="s">
        <v>418</v>
      </c>
      <c r="D1203" s="20" t="s">
        <v>419</v>
      </c>
      <c r="E1203" s="3">
        <v>78500000</v>
      </c>
      <c r="F1203" s="19">
        <v>44797</v>
      </c>
      <c r="G1203" s="3">
        <v>74256735</v>
      </c>
      <c r="H1203" s="2">
        <v>5.0000000000000001E-3</v>
      </c>
      <c r="I1203" s="19">
        <v>44866</v>
      </c>
      <c r="J1203" s="19">
        <v>44879</v>
      </c>
      <c r="K1203" s="3">
        <f>J1203-I1203+1</f>
        <v>14</v>
      </c>
      <c r="L1203" s="3">
        <f>ROUND(G1203*H1203*K1203/365,0)</f>
        <v>14241</v>
      </c>
      <c r="M1203" s="3">
        <v>72135114</v>
      </c>
      <c r="N1203" s="19">
        <v>46622</v>
      </c>
    </row>
    <row r="1204" spans="1:14" s="18" customFormat="1" outlineLevel="2">
      <c r="A1204" s="19" t="s">
        <v>405</v>
      </c>
      <c r="B1204" s="20" t="s">
        <v>242</v>
      </c>
      <c r="C1204" s="21" t="s">
        <v>418</v>
      </c>
      <c r="D1204" s="20"/>
      <c r="E1204" s="3"/>
      <c r="F1204" s="19"/>
      <c r="G1204" s="3">
        <v>72135114</v>
      </c>
      <c r="H1204" s="2">
        <v>5.0000000000000001E-3</v>
      </c>
      <c r="I1204" s="19">
        <v>44880</v>
      </c>
      <c r="J1204" s="19">
        <v>44895</v>
      </c>
      <c r="K1204" s="3">
        <f>J1204-I1204+1</f>
        <v>16</v>
      </c>
      <c r="L1204" s="3">
        <f>ROUND(G1204*H1204*K1204/365,0)</f>
        <v>15810</v>
      </c>
      <c r="M1204" s="3"/>
      <c r="N1204" s="19">
        <v>46622</v>
      </c>
    </row>
    <row r="1205" spans="1:14" s="18" customFormat="1" outlineLevel="2">
      <c r="A1205" s="19" t="s">
        <v>405</v>
      </c>
      <c r="B1205" s="20" t="s">
        <v>243</v>
      </c>
      <c r="C1205" s="21" t="s">
        <v>208</v>
      </c>
      <c r="D1205" s="20" t="s">
        <v>209</v>
      </c>
      <c r="E1205" s="3">
        <v>22500000</v>
      </c>
      <c r="F1205" s="19">
        <v>44791</v>
      </c>
      <c r="G1205" s="3">
        <v>22500000</v>
      </c>
      <c r="H1205" s="2">
        <v>5.0000000000000001E-3</v>
      </c>
      <c r="I1205" s="19">
        <v>44866</v>
      </c>
      <c r="J1205" s="19">
        <v>44895</v>
      </c>
      <c r="K1205" s="3">
        <f>J1205-I1205+1</f>
        <v>30</v>
      </c>
      <c r="L1205" s="3">
        <f>ROUND(G1205*H1205*K1205/365,0)</f>
        <v>9247</v>
      </c>
      <c r="M1205" s="3">
        <v>22500000</v>
      </c>
      <c r="N1205" s="19">
        <v>46616</v>
      </c>
    </row>
    <row r="1206" spans="1:14" s="18" customFormat="1" outlineLevel="2">
      <c r="A1206" s="19" t="s">
        <v>405</v>
      </c>
      <c r="B1206" s="20" t="s">
        <v>244</v>
      </c>
      <c r="C1206" s="21" t="s">
        <v>31</v>
      </c>
      <c r="D1206" s="20" t="s">
        <v>32</v>
      </c>
      <c r="E1206" s="3">
        <v>49460736</v>
      </c>
      <c r="F1206" s="19">
        <v>44777</v>
      </c>
      <c r="G1206" s="3">
        <v>49460736</v>
      </c>
      <c r="H1206" s="2">
        <v>5.0000000000000001E-3</v>
      </c>
      <c r="I1206" s="19">
        <v>44866</v>
      </c>
      <c r="J1206" s="19">
        <v>44895</v>
      </c>
      <c r="K1206" s="3">
        <f>J1206-I1206+1</f>
        <v>30</v>
      </c>
      <c r="L1206" s="3">
        <f>ROUND(G1206*H1206*K1206/365,0)</f>
        <v>20326</v>
      </c>
      <c r="M1206" s="3">
        <v>49460736</v>
      </c>
      <c r="N1206" s="19">
        <v>46602</v>
      </c>
    </row>
    <row r="1207" spans="1:14" s="18" customFormat="1" outlineLevel="2">
      <c r="A1207" s="19" t="s">
        <v>405</v>
      </c>
      <c r="B1207" s="20" t="s">
        <v>245</v>
      </c>
      <c r="C1207" s="21" t="s">
        <v>31</v>
      </c>
      <c r="D1207" s="20" t="s">
        <v>32</v>
      </c>
      <c r="E1207" s="3">
        <v>10000000</v>
      </c>
      <c r="F1207" s="19">
        <v>44777</v>
      </c>
      <c r="G1207" s="3">
        <v>10000000</v>
      </c>
      <c r="H1207" s="2">
        <v>5.0000000000000001E-3</v>
      </c>
      <c r="I1207" s="19">
        <v>44866</v>
      </c>
      <c r="J1207" s="19">
        <v>44895</v>
      </c>
      <c r="K1207" s="3">
        <f>J1207-I1207+1</f>
        <v>30</v>
      </c>
      <c r="L1207" s="3">
        <f>ROUND(G1207*H1207*K1207/365,0)</f>
        <v>4110</v>
      </c>
      <c r="M1207" s="3">
        <v>10000000</v>
      </c>
      <c r="N1207" s="19">
        <v>46602</v>
      </c>
    </row>
    <row r="1208" spans="1:14" s="18" customFormat="1" outlineLevel="2">
      <c r="A1208" s="19" t="s">
        <v>405</v>
      </c>
      <c r="B1208" s="20" t="s">
        <v>246</v>
      </c>
      <c r="C1208" s="21" t="s">
        <v>31</v>
      </c>
      <c r="D1208" s="20" t="s">
        <v>32</v>
      </c>
      <c r="E1208" s="3">
        <v>30000000</v>
      </c>
      <c r="F1208" s="19">
        <v>44777</v>
      </c>
      <c r="G1208" s="3">
        <v>30000000</v>
      </c>
      <c r="H1208" s="2">
        <v>5.0000000000000001E-3</v>
      </c>
      <c r="I1208" s="19">
        <v>44866</v>
      </c>
      <c r="J1208" s="19">
        <v>44895</v>
      </c>
      <c r="K1208" s="3">
        <f>J1208-I1208+1</f>
        <v>30</v>
      </c>
      <c r="L1208" s="3">
        <f>ROUND(G1208*H1208*K1208/365,0)</f>
        <v>12329</v>
      </c>
      <c r="M1208" s="3">
        <v>30000000</v>
      </c>
      <c r="N1208" s="19">
        <v>46602</v>
      </c>
    </row>
    <row r="1209" spans="1:14" s="18" customFormat="1" outlineLevel="2">
      <c r="A1209" s="19" t="s">
        <v>405</v>
      </c>
      <c r="B1209" s="20" t="s">
        <v>247</v>
      </c>
      <c r="C1209" s="21" t="s">
        <v>416</v>
      </c>
      <c r="D1209" s="20" t="s">
        <v>417</v>
      </c>
      <c r="E1209" s="3">
        <v>940000</v>
      </c>
      <c r="F1209" s="19">
        <v>44790</v>
      </c>
      <c r="G1209" s="3">
        <v>940000</v>
      </c>
      <c r="H1209" s="2">
        <v>5.0000000000000001E-3</v>
      </c>
      <c r="I1209" s="19">
        <v>44866</v>
      </c>
      <c r="J1209" s="19">
        <v>44895</v>
      </c>
      <c r="K1209" s="3">
        <f>J1209-I1209+1</f>
        <v>30</v>
      </c>
      <c r="L1209" s="3">
        <f>ROUND(G1209*H1209*K1209/365,0)</f>
        <v>386</v>
      </c>
      <c r="M1209" s="3">
        <v>940000</v>
      </c>
      <c r="N1209" s="19">
        <v>45885</v>
      </c>
    </row>
    <row r="1210" spans="1:14" s="18" customFormat="1" outlineLevel="2">
      <c r="A1210" s="19" t="s">
        <v>405</v>
      </c>
      <c r="B1210" s="20" t="s">
        <v>248</v>
      </c>
      <c r="C1210" s="21" t="s">
        <v>416</v>
      </c>
      <c r="D1210" s="20" t="s">
        <v>417</v>
      </c>
      <c r="E1210" s="3">
        <v>5800000</v>
      </c>
      <c r="F1210" s="19">
        <v>44785</v>
      </c>
      <c r="G1210" s="3">
        <v>5800000</v>
      </c>
      <c r="H1210" s="2">
        <v>5.0000000000000001E-3</v>
      </c>
      <c r="I1210" s="19">
        <v>44866</v>
      </c>
      <c r="J1210" s="19">
        <v>44895</v>
      </c>
      <c r="K1210" s="3">
        <f>J1210-I1210+1</f>
        <v>30</v>
      </c>
      <c r="L1210" s="3">
        <f>ROUND(G1210*H1210*K1210/365,0)</f>
        <v>2384</v>
      </c>
      <c r="M1210" s="3">
        <v>5800000</v>
      </c>
      <c r="N1210" s="19">
        <v>45880</v>
      </c>
    </row>
    <row r="1211" spans="1:14" s="18" customFormat="1" outlineLevel="2">
      <c r="A1211" s="19" t="s">
        <v>405</v>
      </c>
      <c r="B1211" s="20" t="s">
        <v>249</v>
      </c>
      <c r="C1211" s="21" t="s">
        <v>416</v>
      </c>
      <c r="D1211" s="20" t="s">
        <v>417</v>
      </c>
      <c r="E1211" s="3">
        <v>760000</v>
      </c>
      <c r="F1211" s="19">
        <v>44789</v>
      </c>
      <c r="G1211" s="3">
        <v>760000</v>
      </c>
      <c r="H1211" s="2">
        <v>5.0000000000000001E-3</v>
      </c>
      <c r="I1211" s="19">
        <v>44866</v>
      </c>
      <c r="J1211" s="19">
        <v>44895</v>
      </c>
      <c r="K1211" s="3">
        <f>J1211-I1211+1</f>
        <v>30</v>
      </c>
      <c r="L1211" s="3">
        <f>ROUND(G1211*H1211*K1211/365,0)</f>
        <v>312</v>
      </c>
      <c r="M1211" s="3">
        <v>760000</v>
      </c>
      <c r="N1211" s="19">
        <v>45884</v>
      </c>
    </row>
    <row r="1212" spans="1:14" s="18" customFormat="1" outlineLevel="2">
      <c r="A1212" s="19" t="s">
        <v>405</v>
      </c>
      <c r="B1212" s="20" t="s">
        <v>250</v>
      </c>
      <c r="C1212" s="21" t="s">
        <v>412</v>
      </c>
      <c r="D1212" s="20" t="s">
        <v>413</v>
      </c>
      <c r="E1212" s="3">
        <v>300000000</v>
      </c>
      <c r="F1212" s="19">
        <v>44830</v>
      </c>
      <c r="G1212" s="3">
        <v>300000000</v>
      </c>
      <c r="H1212" s="2">
        <v>5.0000000000000001E-3</v>
      </c>
      <c r="I1212" s="19">
        <v>44866</v>
      </c>
      <c r="J1212" s="19">
        <v>44895</v>
      </c>
      <c r="K1212" s="3">
        <f>J1212-I1212+1</f>
        <v>30</v>
      </c>
      <c r="L1212" s="3">
        <f>ROUND(G1212*H1212*K1212/365,0)</f>
        <v>123288</v>
      </c>
      <c r="M1212" s="3">
        <v>300000000</v>
      </c>
      <c r="N1212" s="19">
        <v>46655</v>
      </c>
    </row>
    <row r="1213" spans="1:14" s="18" customFormat="1" outlineLevel="2">
      <c r="A1213" s="19" t="s">
        <v>405</v>
      </c>
      <c r="B1213" s="20" t="s">
        <v>251</v>
      </c>
      <c r="C1213" s="21" t="s">
        <v>480</v>
      </c>
      <c r="D1213" s="20" t="s">
        <v>479</v>
      </c>
      <c r="E1213" s="3">
        <v>53991000</v>
      </c>
      <c r="F1213" s="19">
        <v>44831</v>
      </c>
      <c r="G1213" s="3">
        <v>53991000</v>
      </c>
      <c r="H1213" s="2">
        <v>5.0000000000000001E-3</v>
      </c>
      <c r="I1213" s="19">
        <v>44866</v>
      </c>
      <c r="J1213" s="19">
        <v>44895</v>
      </c>
      <c r="K1213" s="3">
        <f>J1213-I1213+1</f>
        <v>30</v>
      </c>
      <c r="L1213" s="3">
        <f>ROUND(G1213*H1213*K1213/365,0)</f>
        <v>22188</v>
      </c>
      <c r="M1213" s="3">
        <v>53991000</v>
      </c>
      <c r="N1213" s="19">
        <v>46656</v>
      </c>
    </row>
    <row r="1214" spans="1:14" s="18" customFormat="1" outlineLevel="2">
      <c r="A1214" s="19" t="s">
        <v>405</v>
      </c>
      <c r="B1214" s="20" t="s">
        <v>26</v>
      </c>
      <c r="C1214" s="21" t="s">
        <v>161</v>
      </c>
      <c r="D1214" s="20" t="s">
        <v>162</v>
      </c>
      <c r="E1214" s="3">
        <v>6030000</v>
      </c>
      <c r="F1214" s="19">
        <v>44145</v>
      </c>
      <c r="G1214" s="3">
        <v>5931140</v>
      </c>
      <c r="H1214" s="2">
        <v>5.0000000000000001E-3</v>
      </c>
      <c r="I1214" s="19">
        <v>44866</v>
      </c>
      <c r="J1214" s="19">
        <v>44879</v>
      </c>
      <c r="K1214" s="3">
        <f>J1214-I1214+1</f>
        <v>14</v>
      </c>
      <c r="L1214" s="3">
        <f>ROUND(G1214*H1214*K1214/365,0)</f>
        <v>1137</v>
      </c>
      <c r="M1214" s="3">
        <v>5832280</v>
      </c>
      <c r="N1214" s="19">
        <v>45970</v>
      </c>
    </row>
    <row r="1215" spans="1:14" s="18" customFormat="1" outlineLevel="2">
      <c r="A1215" s="19" t="s">
        <v>405</v>
      </c>
      <c r="B1215" s="20" t="s">
        <v>26</v>
      </c>
      <c r="C1215" s="21" t="s">
        <v>161</v>
      </c>
      <c r="D1215" s="20"/>
      <c r="E1215" s="3"/>
      <c r="F1215" s="19"/>
      <c r="G1215" s="3">
        <v>5832280</v>
      </c>
      <c r="H1215" s="2">
        <v>5.0000000000000001E-3</v>
      </c>
      <c r="I1215" s="19">
        <v>44880</v>
      </c>
      <c r="J1215" s="19">
        <v>44895</v>
      </c>
      <c r="K1215" s="3">
        <f>J1215-I1215+1</f>
        <v>16</v>
      </c>
      <c r="L1215" s="3">
        <f>ROUND(G1215*H1215*K1215/365,0)</f>
        <v>1278</v>
      </c>
      <c r="M1215" s="3"/>
      <c r="N1215" s="19">
        <v>45970</v>
      </c>
    </row>
    <row r="1216" spans="1:14" s="18" customFormat="1" outlineLevel="2">
      <c r="A1216" s="19" t="s">
        <v>405</v>
      </c>
      <c r="B1216" s="20" t="s">
        <v>252</v>
      </c>
      <c r="C1216" s="21" t="s">
        <v>31</v>
      </c>
      <c r="D1216" s="20" t="s">
        <v>32</v>
      </c>
      <c r="E1216" s="3">
        <v>5932160</v>
      </c>
      <c r="F1216" s="19">
        <v>44805</v>
      </c>
      <c r="G1216" s="3">
        <v>5932160</v>
      </c>
      <c r="H1216" s="2">
        <v>5.0000000000000001E-3</v>
      </c>
      <c r="I1216" s="19">
        <v>44866</v>
      </c>
      <c r="J1216" s="19">
        <v>44895</v>
      </c>
      <c r="K1216" s="3">
        <f>J1216-I1216+1</f>
        <v>30</v>
      </c>
      <c r="L1216" s="3">
        <f>ROUND(G1216*H1216*K1216/365,0)</f>
        <v>2438</v>
      </c>
      <c r="M1216" s="3">
        <v>5932160</v>
      </c>
      <c r="N1216" s="19">
        <v>46630</v>
      </c>
    </row>
    <row r="1217" spans="1:14" s="18" customFormat="1" outlineLevel="2">
      <c r="A1217" s="19" t="s">
        <v>405</v>
      </c>
      <c r="B1217" s="20" t="s">
        <v>253</v>
      </c>
      <c r="C1217" s="21" t="s">
        <v>422</v>
      </c>
      <c r="D1217" s="20" t="s">
        <v>423</v>
      </c>
      <c r="E1217" s="3">
        <v>55000000</v>
      </c>
      <c r="F1217" s="19">
        <v>44827</v>
      </c>
      <c r="G1217" s="3">
        <v>55000000</v>
      </c>
      <c r="H1217" s="2">
        <v>5.0000000000000001E-3</v>
      </c>
      <c r="I1217" s="19">
        <v>44866</v>
      </c>
      <c r="J1217" s="19">
        <v>44895</v>
      </c>
      <c r="K1217" s="3">
        <f>J1217-I1217+1</f>
        <v>30</v>
      </c>
      <c r="L1217" s="3">
        <f>ROUND(G1217*H1217*K1217/365,0)</f>
        <v>22603</v>
      </c>
      <c r="M1217" s="3">
        <v>55000000</v>
      </c>
      <c r="N1217" s="19">
        <v>45922</v>
      </c>
    </row>
    <row r="1218" spans="1:14" s="18" customFormat="1" outlineLevel="2">
      <c r="A1218" s="19" t="s">
        <v>405</v>
      </c>
      <c r="B1218" s="20" t="s">
        <v>276</v>
      </c>
      <c r="C1218" s="21" t="s">
        <v>256</v>
      </c>
      <c r="D1218" s="20" t="s">
        <v>257</v>
      </c>
      <c r="E1218" s="3">
        <v>20000000</v>
      </c>
      <c r="F1218" s="19">
        <v>44840</v>
      </c>
      <c r="G1218" s="3">
        <v>20000000</v>
      </c>
      <c r="H1218" s="2">
        <v>5.0000000000000001E-3</v>
      </c>
      <c r="I1218" s="19">
        <v>44866</v>
      </c>
      <c r="J1218" s="19">
        <v>44895</v>
      </c>
      <c r="K1218" s="3">
        <f>J1218-I1218+1</f>
        <v>30</v>
      </c>
      <c r="L1218" s="3">
        <f>ROUND(G1218*H1218*K1218/365,0)</f>
        <v>8219</v>
      </c>
      <c r="M1218" s="3">
        <v>20000000</v>
      </c>
      <c r="N1218" s="19">
        <v>46665</v>
      </c>
    </row>
    <row r="1219" spans="1:14" s="18" customFormat="1" outlineLevel="2">
      <c r="A1219" s="19" t="s">
        <v>405</v>
      </c>
      <c r="B1219" s="20" t="s">
        <v>277</v>
      </c>
      <c r="C1219" s="21" t="s">
        <v>406</v>
      </c>
      <c r="D1219" s="20" t="s">
        <v>407</v>
      </c>
      <c r="E1219" s="3">
        <v>16867200</v>
      </c>
      <c r="F1219" s="19">
        <v>44837</v>
      </c>
      <c r="G1219" s="3">
        <v>16867200</v>
      </c>
      <c r="H1219" s="2">
        <v>5.0000000000000001E-3</v>
      </c>
      <c r="I1219" s="19">
        <v>44866</v>
      </c>
      <c r="J1219" s="19">
        <v>44895</v>
      </c>
      <c r="K1219" s="3">
        <f>J1219-I1219+1</f>
        <v>30</v>
      </c>
      <c r="L1219" s="3">
        <f>ROUND(G1219*H1219*K1219/365,0)</f>
        <v>6932</v>
      </c>
      <c r="M1219" s="3">
        <v>16867200</v>
      </c>
      <c r="N1219" s="19">
        <v>46662</v>
      </c>
    </row>
    <row r="1220" spans="1:14" s="18" customFormat="1" outlineLevel="2">
      <c r="A1220" s="19" t="s">
        <v>405</v>
      </c>
      <c r="B1220" s="20" t="s">
        <v>278</v>
      </c>
      <c r="C1220" s="21" t="s">
        <v>406</v>
      </c>
      <c r="D1220" s="20" t="s">
        <v>407</v>
      </c>
      <c r="E1220" s="3">
        <v>45169903</v>
      </c>
      <c r="F1220" s="19">
        <v>44837</v>
      </c>
      <c r="G1220" s="3">
        <v>45169903</v>
      </c>
      <c r="H1220" s="2">
        <v>5.0000000000000001E-3</v>
      </c>
      <c r="I1220" s="19">
        <v>44866</v>
      </c>
      <c r="J1220" s="19">
        <v>44895</v>
      </c>
      <c r="K1220" s="3">
        <f>J1220-I1220+1</f>
        <v>30</v>
      </c>
      <c r="L1220" s="3">
        <f>ROUND(G1220*H1220*K1220/365,0)</f>
        <v>18563</v>
      </c>
      <c r="M1220" s="3">
        <v>45169903</v>
      </c>
      <c r="N1220" s="19">
        <v>46662</v>
      </c>
    </row>
    <row r="1221" spans="1:14" s="18" customFormat="1" outlineLevel="2">
      <c r="A1221" s="19" t="s">
        <v>405</v>
      </c>
      <c r="B1221" s="20" t="s">
        <v>279</v>
      </c>
      <c r="C1221" s="21" t="s">
        <v>406</v>
      </c>
      <c r="D1221" s="20" t="s">
        <v>407</v>
      </c>
      <c r="E1221" s="3">
        <v>5462897</v>
      </c>
      <c r="F1221" s="19">
        <v>44837</v>
      </c>
      <c r="G1221" s="3">
        <v>5462897</v>
      </c>
      <c r="H1221" s="2">
        <v>5.0000000000000001E-3</v>
      </c>
      <c r="I1221" s="19">
        <v>44866</v>
      </c>
      <c r="J1221" s="19">
        <v>44895</v>
      </c>
      <c r="K1221" s="3">
        <f>J1221-I1221+1</f>
        <v>30</v>
      </c>
      <c r="L1221" s="3">
        <f>ROUND(G1221*H1221*K1221/365,0)</f>
        <v>2245</v>
      </c>
      <c r="M1221" s="3">
        <v>5462897</v>
      </c>
      <c r="N1221" s="19">
        <v>46662</v>
      </c>
    </row>
    <row r="1222" spans="1:14" s="18" customFormat="1" outlineLevel="2">
      <c r="A1222" s="19" t="s">
        <v>405</v>
      </c>
      <c r="B1222" s="20" t="s">
        <v>280</v>
      </c>
      <c r="C1222" s="21" t="s">
        <v>408</v>
      </c>
      <c r="D1222" s="20" t="s">
        <v>409</v>
      </c>
      <c r="E1222" s="3">
        <v>50000000</v>
      </c>
      <c r="F1222" s="19">
        <v>44841</v>
      </c>
      <c r="G1222" s="3">
        <v>50000000</v>
      </c>
      <c r="H1222" s="2">
        <v>5.0000000000000001E-3</v>
      </c>
      <c r="I1222" s="19">
        <v>44866</v>
      </c>
      <c r="J1222" s="19">
        <v>44895</v>
      </c>
      <c r="K1222" s="3">
        <f>J1222-I1222+1</f>
        <v>30</v>
      </c>
      <c r="L1222" s="3">
        <f>ROUND(G1222*H1222*K1222/365,0)</f>
        <v>20548</v>
      </c>
      <c r="M1222" s="3">
        <v>50000000</v>
      </c>
      <c r="N1222" s="19">
        <v>46666</v>
      </c>
    </row>
    <row r="1223" spans="1:14" s="18" customFormat="1" outlineLevel="2">
      <c r="A1223" s="19" t="s">
        <v>405</v>
      </c>
      <c r="B1223" s="20" t="s">
        <v>281</v>
      </c>
      <c r="C1223" s="21" t="s">
        <v>240</v>
      </c>
      <c r="D1223" s="20" t="s">
        <v>241</v>
      </c>
      <c r="E1223" s="3">
        <v>8000000</v>
      </c>
      <c r="F1223" s="19">
        <v>44860</v>
      </c>
      <c r="G1223" s="3">
        <v>8000000</v>
      </c>
      <c r="H1223" s="2">
        <v>5.0000000000000001E-3</v>
      </c>
      <c r="I1223" s="19">
        <v>44866</v>
      </c>
      <c r="J1223" s="19">
        <v>44895</v>
      </c>
      <c r="K1223" s="3">
        <f>J1223-I1223+1</f>
        <v>30</v>
      </c>
      <c r="L1223" s="3">
        <f>ROUND(G1223*H1223*K1223/365,0)</f>
        <v>3288</v>
      </c>
      <c r="M1223" s="3">
        <v>8000000</v>
      </c>
      <c r="N1223" s="19">
        <v>46685</v>
      </c>
    </row>
    <row r="1224" spans="1:14" s="18" customFormat="1" outlineLevel="2">
      <c r="A1224" s="19" t="s">
        <v>405</v>
      </c>
      <c r="B1224" s="20" t="s">
        <v>282</v>
      </c>
      <c r="C1224" s="21" t="s">
        <v>240</v>
      </c>
      <c r="D1224" s="20" t="s">
        <v>241</v>
      </c>
      <c r="E1224" s="3">
        <v>4000000</v>
      </c>
      <c r="F1224" s="19">
        <v>44860</v>
      </c>
      <c r="G1224" s="3">
        <v>4000000</v>
      </c>
      <c r="H1224" s="2">
        <v>5.0000000000000001E-3</v>
      </c>
      <c r="I1224" s="19">
        <v>44866</v>
      </c>
      <c r="J1224" s="19">
        <v>44895</v>
      </c>
      <c r="K1224" s="3">
        <f>J1224-I1224+1</f>
        <v>30</v>
      </c>
      <c r="L1224" s="3">
        <f>ROUND(G1224*H1224*K1224/365,0)</f>
        <v>1644</v>
      </c>
      <c r="M1224" s="3">
        <v>4000000</v>
      </c>
      <c r="N1224" s="19">
        <v>46685</v>
      </c>
    </row>
    <row r="1225" spans="1:14" s="18" customFormat="1" outlineLevel="2">
      <c r="A1225" s="19" t="s">
        <v>405</v>
      </c>
      <c r="B1225" s="20" t="s">
        <v>283</v>
      </c>
      <c r="C1225" s="21" t="s">
        <v>208</v>
      </c>
      <c r="D1225" s="20" t="s">
        <v>209</v>
      </c>
      <c r="E1225" s="3">
        <v>27000000</v>
      </c>
      <c r="F1225" s="19">
        <v>44852</v>
      </c>
      <c r="G1225" s="3">
        <v>27000000</v>
      </c>
      <c r="H1225" s="2">
        <v>5.0000000000000001E-3</v>
      </c>
      <c r="I1225" s="19">
        <v>44866</v>
      </c>
      <c r="J1225" s="19">
        <v>44895</v>
      </c>
      <c r="K1225" s="3">
        <f>J1225-I1225+1</f>
        <v>30</v>
      </c>
      <c r="L1225" s="3">
        <f>ROUND(G1225*H1225*K1225/365,0)</f>
        <v>11096</v>
      </c>
      <c r="M1225" s="3">
        <v>27000000</v>
      </c>
      <c r="N1225" s="19">
        <v>46677</v>
      </c>
    </row>
    <row r="1226" spans="1:14" s="18" customFormat="1" outlineLevel="2">
      <c r="A1226" s="19" t="s">
        <v>405</v>
      </c>
      <c r="B1226" s="20" t="s">
        <v>27</v>
      </c>
      <c r="C1226" s="21" t="s">
        <v>406</v>
      </c>
      <c r="D1226" s="20" t="s">
        <v>407</v>
      </c>
      <c r="E1226" s="3">
        <v>16018839</v>
      </c>
      <c r="F1226" s="19">
        <v>44188</v>
      </c>
      <c r="G1226" s="3">
        <v>16018839</v>
      </c>
      <c r="H1226" s="2">
        <v>5.0000000000000001E-3</v>
      </c>
      <c r="I1226" s="19">
        <v>44866</v>
      </c>
      <c r="J1226" s="19">
        <v>44895</v>
      </c>
      <c r="K1226" s="3">
        <f>J1226-I1226+1</f>
        <v>30</v>
      </c>
      <c r="L1226" s="3">
        <f>ROUND(G1226*H1226*K1226/365,0)</f>
        <v>6583</v>
      </c>
      <c r="M1226" s="3">
        <v>16018839</v>
      </c>
      <c r="N1226" s="19">
        <v>46013</v>
      </c>
    </row>
    <row r="1227" spans="1:14" s="18" customFormat="1" outlineLevel="2">
      <c r="A1227" s="19" t="s">
        <v>405</v>
      </c>
      <c r="B1227" s="20" t="s">
        <v>284</v>
      </c>
      <c r="C1227" s="21" t="s">
        <v>21</v>
      </c>
      <c r="D1227" s="20" t="s">
        <v>22</v>
      </c>
      <c r="E1227" s="3">
        <v>4500000</v>
      </c>
      <c r="F1227" s="19">
        <v>44840</v>
      </c>
      <c r="G1227" s="3">
        <v>4500000</v>
      </c>
      <c r="H1227" s="2">
        <v>1E-3</v>
      </c>
      <c r="I1227" s="19">
        <v>44866</v>
      </c>
      <c r="J1227" s="19">
        <v>44895</v>
      </c>
      <c r="K1227" s="3">
        <f>J1227-I1227+1</f>
        <v>30</v>
      </c>
      <c r="L1227" s="3">
        <f>ROUND(G1227*H1227*K1227/365,0)</f>
        <v>370</v>
      </c>
      <c r="M1227" s="3">
        <v>4500000</v>
      </c>
      <c r="N1227" s="19">
        <v>45935</v>
      </c>
    </row>
    <row r="1228" spans="1:14" s="18" customFormat="1" outlineLevel="2">
      <c r="A1228" s="19" t="s">
        <v>405</v>
      </c>
      <c r="B1228" s="20" t="s">
        <v>285</v>
      </c>
      <c r="C1228" s="21" t="s">
        <v>408</v>
      </c>
      <c r="D1228" s="20" t="s">
        <v>409</v>
      </c>
      <c r="E1228" s="3">
        <v>23000000</v>
      </c>
      <c r="F1228" s="19">
        <v>44895</v>
      </c>
      <c r="G1228" s="3">
        <v>23000000</v>
      </c>
      <c r="H1228" s="2">
        <v>5.0000000000000001E-3</v>
      </c>
      <c r="I1228" s="19">
        <v>44895</v>
      </c>
      <c r="J1228" s="19">
        <v>44895</v>
      </c>
      <c r="K1228" s="3">
        <f>J1228-I1228+1</f>
        <v>1</v>
      </c>
      <c r="L1228" s="3">
        <f>ROUND(G1228*H1228*K1228/365,0)</f>
        <v>315</v>
      </c>
      <c r="M1228" s="3">
        <v>23000000</v>
      </c>
      <c r="N1228" s="19">
        <v>46720</v>
      </c>
    </row>
    <row r="1229" spans="1:14" s="18" customFormat="1" outlineLevel="2">
      <c r="A1229" s="19" t="s">
        <v>405</v>
      </c>
      <c r="B1229" s="20" t="s">
        <v>288</v>
      </c>
      <c r="C1229" s="21" t="s">
        <v>408</v>
      </c>
      <c r="D1229" s="20" t="s">
        <v>409</v>
      </c>
      <c r="E1229" s="3">
        <v>70000000</v>
      </c>
      <c r="F1229" s="19">
        <v>44895</v>
      </c>
      <c r="G1229" s="3">
        <v>70000000</v>
      </c>
      <c r="H1229" s="2">
        <v>5.0000000000000001E-3</v>
      </c>
      <c r="I1229" s="19">
        <v>44895</v>
      </c>
      <c r="J1229" s="19">
        <v>44895</v>
      </c>
      <c r="K1229" s="3">
        <f>J1229-I1229+1</f>
        <v>1</v>
      </c>
      <c r="L1229" s="3">
        <f>ROUND(G1229*H1229*K1229/365,0)</f>
        <v>959</v>
      </c>
      <c r="M1229" s="3">
        <v>70000000</v>
      </c>
      <c r="N1229" s="19">
        <v>46720</v>
      </c>
    </row>
    <row r="1230" spans="1:14" s="18" customFormat="1" outlineLevel="2">
      <c r="A1230" s="19" t="s">
        <v>405</v>
      </c>
      <c r="B1230" s="20" t="s">
        <v>289</v>
      </c>
      <c r="C1230" s="21" t="s">
        <v>408</v>
      </c>
      <c r="D1230" s="20" t="s">
        <v>409</v>
      </c>
      <c r="E1230" s="3">
        <v>31000000</v>
      </c>
      <c r="F1230" s="19">
        <v>44880</v>
      </c>
      <c r="G1230" s="3">
        <v>31000000</v>
      </c>
      <c r="H1230" s="2">
        <v>5.0000000000000001E-3</v>
      </c>
      <c r="I1230" s="19">
        <v>44880</v>
      </c>
      <c r="J1230" s="19">
        <v>44895</v>
      </c>
      <c r="K1230" s="3">
        <f>J1230-I1230+1</f>
        <v>16</v>
      </c>
      <c r="L1230" s="3">
        <f>ROUND(G1230*H1230*K1230/365,0)</f>
        <v>6795</v>
      </c>
      <c r="M1230" s="3">
        <v>31000000</v>
      </c>
      <c r="N1230" s="19">
        <v>46705</v>
      </c>
    </row>
    <row r="1231" spans="1:14" s="18" customFormat="1" outlineLevel="2">
      <c r="A1231" s="19" t="s">
        <v>405</v>
      </c>
      <c r="B1231" s="20" t="s">
        <v>292</v>
      </c>
      <c r="C1231" s="21" t="s">
        <v>414</v>
      </c>
      <c r="D1231" s="20" t="s">
        <v>415</v>
      </c>
      <c r="E1231" s="3">
        <v>8784000</v>
      </c>
      <c r="F1231" s="19">
        <v>44869</v>
      </c>
      <c r="G1231" s="3">
        <v>8784000</v>
      </c>
      <c r="H1231" s="2">
        <v>5.0000000000000001E-3</v>
      </c>
      <c r="I1231" s="19">
        <v>44869</v>
      </c>
      <c r="J1231" s="19">
        <v>44895</v>
      </c>
      <c r="K1231" s="3">
        <f>J1231-I1231+1</f>
        <v>27</v>
      </c>
      <c r="L1231" s="3">
        <f>ROUND(G1231*H1231*K1231/365,0)</f>
        <v>3249</v>
      </c>
      <c r="M1231" s="3">
        <v>8784000</v>
      </c>
      <c r="N1231" s="19">
        <v>46694</v>
      </c>
    </row>
    <row r="1232" spans="1:14" s="18" customFormat="1" outlineLevel="2">
      <c r="A1232" s="19" t="s">
        <v>405</v>
      </c>
      <c r="B1232" s="20" t="s">
        <v>293</v>
      </c>
      <c r="C1232" s="21" t="s">
        <v>414</v>
      </c>
      <c r="D1232" s="20" t="s">
        <v>415</v>
      </c>
      <c r="E1232" s="3">
        <v>18073000</v>
      </c>
      <c r="F1232" s="19">
        <v>44895</v>
      </c>
      <c r="G1232" s="3">
        <v>18073000</v>
      </c>
      <c r="H1232" s="2">
        <v>5.0000000000000001E-3</v>
      </c>
      <c r="I1232" s="19">
        <v>44895</v>
      </c>
      <c r="J1232" s="19">
        <v>44895</v>
      </c>
      <c r="K1232" s="3">
        <f>J1232-I1232+1</f>
        <v>1</v>
      </c>
      <c r="L1232" s="3">
        <f>ROUND(G1232*H1232*K1232/365,0)</f>
        <v>248</v>
      </c>
      <c r="M1232" s="3">
        <v>18073000</v>
      </c>
      <c r="N1232" s="19">
        <v>46720</v>
      </c>
    </row>
    <row r="1233" spans="1:14" s="18" customFormat="1" outlineLevel="2">
      <c r="A1233" s="19" t="s">
        <v>405</v>
      </c>
      <c r="B1233" s="20" t="s">
        <v>294</v>
      </c>
      <c r="C1233" s="21" t="s">
        <v>208</v>
      </c>
      <c r="D1233" s="20" t="s">
        <v>209</v>
      </c>
      <c r="E1233" s="3">
        <v>22500000</v>
      </c>
      <c r="F1233" s="19">
        <v>44883</v>
      </c>
      <c r="G1233" s="3">
        <v>22500000</v>
      </c>
      <c r="H1233" s="2">
        <v>5.0000000000000001E-3</v>
      </c>
      <c r="I1233" s="19">
        <v>44883</v>
      </c>
      <c r="J1233" s="19">
        <v>44895</v>
      </c>
      <c r="K1233" s="3">
        <f>J1233-I1233+1</f>
        <v>13</v>
      </c>
      <c r="L1233" s="3">
        <f>ROUND(G1233*H1233*K1233/365,0)</f>
        <v>4007</v>
      </c>
      <c r="M1233" s="3">
        <v>22500000</v>
      </c>
      <c r="N1233" s="19">
        <v>46708</v>
      </c>
    </row>
    <row r="1234" spans="1:14" s="18" customFormat="1" outlineLevel="2">
      <c r="A1234" s="19" t="s">
        <v>405</v>
      </c>
      <c r="B1234" s="20" t="s">
        <v>295</v>
      </c>
      <c r="C1234" s="21" t="s">
        <v>208</v>
      </c>
      <c r="D1234" s="20" t="s">
        <v>209</v>
      </c>
      <c r="E1234" s="3">
        <v>10670000</v>
      </c>
      <c r="F1234" s="19">
        <v>44879</v>
      </c>
      <c r="G1234" s="3">
        <v>10670000</v>
      </c>
      <c r="H1234" s="2">
        <v>5.0000000000000001E-3</v>
      </c>
      <c r="I1234" s="19">
        <v>44879</v>
      </c>
      <c r="J1234" s="19">
        <v>44895</v>
      </c>
      <c r="K1234" s="3">
        <f>J1234-I1234+1</f>
        <v>17</v>
      </c>
      <c r="L1234" s="3">
        <f>ROUND(G1234*H1234*K1234/365,0)</f>
        <v>2485</v>
      </c>
      <c r="M1234" s="3">
        <v>10670000</v>
      </c>
      <c r="N1234" s="19">
        <v>46704</v>
      </c>
    </row>
    <row r="1235" spans="1:14" s="18" customFormat="1" outlineLevel="2">
      <c r="A1235" s="19" t="s">
        <v>405</v>
      </c>
      <c r="B1235" s="20" t="s">
        <v>296</v>
      </c>
      <c r="C1235" s="21" t="s">
        <v>266</v>
      </c>
      <c r="D1235" s="20" t="s">
        <v>267</v>
      </c>
      <c r="E1235" s="3">
        <v>1250000000</v>
      </c>
      <c r="F1235" s="19">
        <v>44893</v>
      </c>
      <c r="G1235" s="3">
        <v>1250000000</v>
      </c>
      <c r="H1235" s="2">
        <v>3.0000000000000001E-3</v>
      </c>
      <c r="I1235" s="19">
        <v>44893</v>
      </c>
      <c r="J1235" s="19">
        <v>44895</v>
      </c>
      <c r="K1235" s="3">
        <f>J1235-I1235+1</f>
        <v>3</v>
      </c>
      <c r="L1235" s="3">
        <f>ROUND(G1235*H1235*K1235/365,0)</f>
        <v>30822</v>
      </c>
      <c r="M1235" s="3">
        <v>1250000000</v>
      </c>
      <c r="N1235" s="19">
        <v>46718</v>
      </c>
    </row>
    <row r="1236" spans="1:14" s="18" customFormat="1" outlineLevel="2">
      <c r="A1236" s="19" t="s">
        <v>405</v>
      </c>
      <c r="B1236" s="20" t="s">
        <v>297</v>
      </c>
      <c r="C1236" s="21" t="s">
        <v>480</v>
      </c>
      <c r="D1236" s="20" t="s">
        <v>479</v>
      </c>
      <c r="E1236" s="3">
        <v>52920000</v>
      </c>
      <c r="F1236" s="19">
        <v>44890</v>
      </c>
      <c r="G1236" s="3">
        <v>52920000</v>
      </c>
      <c r="H1236" s="2">
        <v>5.0000000000000001E-3</v>
      </c>
      <c r="I1236" s="19">
        <v>44890</v>
      </c>
      <c r="J1236" s="19">
        <v>44895</v>
      </c>
      <c r="K1236" s="3">
        <f>J1236-I1236+1</f>
        <v>6</v>
      </c>
      <c r="L1236" s="3">
        <f>ROUND(G1236*H1236*K1236/365,0)</f>
        <v>4350</v>
      </c>
      <c r="M1236" s="3">
        <v>52920000</v>
      </c>
      <c r="N1236" s="19">
        <v>46715</v>
      </c>
    </row>
    <row r="1237" spans="1:14" s="18" customFormat="1" outlineLevel="2">
      <c r="A1237" s="19" t="s">
        <v>405</v>
      </c>
      <c r="B1237" s="20" t="s">
        <v>30</v>
      </c>
      <c r="C1237" s="21" t="s">
        <v>406</v>
      </c>
      <c r="D1237" s="20" t="s">
        <v>407</v>
      </c>
      <c r="E1237" s="3">
        <v>31481161</v>
      </c>
      <c r="F1237" s="19">
        <v>44188</v>
      </c>
      <c r="G1237" s="3">
        <v>31481161</v>
      </c>
      <c r="H1237" s="2">
        <v>5.0000000000000001E-3</v>
      </c>
      <c r="I1237" s="19">
        <v>44866</v>
      </c>
      <c r="J1237" s="19">
        <v>44895</v>
      </c>
      <c r="K1237" s="3">
        <f>J1237-I1237+1</f>
        <v>30</v>
      </c>
      <c r="L1237" s="3">
        <f>ROUND(G1237*H1237*K1237/365,0)</f>
        <v>12937</v>
      </c>
      <c r="M1237" s="3">
        <v>31481161</v>
      </c>
      <c r="N1237" s="19">
        <v>46013</v>
      </c>
    </row>
    <row r="1238" spans="1:14" s="18" customFormat="1" outlineLevel="2">
      <c r="A1238" s="19" t="s">
        <v>405</v>
      </c>
      <c r="B1238" s="20" t="s">
        <v>298</v>
      </c>
      <c r="C1238" s="21" t="s">
        <v>390</v>
      </c>
      <c r="D1238" s="20" t="s">
        <v>391</v>
      </c>
      <c r="E1238" s="3">
        <v>300000000</v>
      </c>
      <c r="F1238" s="19">
        <v>44894</v>
      </c>
      <c r="G1238" s="3">
        <v>300000000</v>
      </c>
      <c r="H1238" s="2">
        <v>3.0000000000000001E-3</v>
      </c>
      <c r="I1238" s="19">
        <v>44894</v>
      </c>
      <c r="J1238" s="19">
        <v>44895</v>
      </c>
      <c r="K1238" s="3">
        <f>J1238-I1238+1</f>
        <v>2</v>
      </c>
      <c r="L1238" s="3">
        <f>ROUND(G1238*H1238*K1238/365,0)</f>
        <v>4932</v>
      </c>
      <c r="M1238" s="3">
        <v>300000000</v>
      </c>
      <c r="N1238" s="19">
        <v>45989</v>
      </c>
    </row>
    <row r="1239" spans="1:14" s="18" customFormat="1" outlineLevel="2">
      <c r="A1239" s="19" t="s">
        <v>405</v>
      </c>
      <c r="B1239" s="20" t="s">
        <v>33</v>
      </c>
      <c r="C1239" s="21" t="s">
        <v>123</v>
      </c>
      <c r="D1239" s="20" t="s">
        <v>124</v>
      </c>
      <c r="E1239" s="3">
        <v>10000000</v>
      </c>
      <c r="F1239" s="19">
        <v>44172</v>
      </c>
      <c r="G1239" s="3">
        <v>10000000</v>
      </c>
      <c r="H1239" s="2">
        <v>5.0000000000000001E-3</v>
      </c>
      <c r="I1239" s="19">
        <v>44866</v>
      </c>
      <c r="J1239" s="19">
        <v>44895</v>
      </c>
      <c r="K1239" s="3">
        <f>J1239-I1239+1</f>
        <v>30</v>
      </c>
      <c r="L1239" s="3">
        <f>ROUND(G1239*H1239*K1239/365,0)</f>
        <v>4110</v>
      </c>
      <c r="M1239" s="3">
        <v>10000000</v>
      </c>
      <c r="N1239" s="19">
        <v>45997</v>
      </c>
    </row>
    <row r="1240" spans="1:14" s="18" customFormat="1" outlineLevel="2">
      <c r="A1240" s="19" t="s">
        <v>405</v>
      </c>
      <c r="B1240" s="20" t="s">
        <v>34</v>
      </c>
      <c r="C1240" s="21" t="s">
        <v>123</v>
      </c>
      <c r="D1240" s="20" t="s">
        <v>124</v>
      </c>
      <c r="E1240" s="3">
        <v>10000000</v>
      </c>
      <c r="F1240" s="19">
        <v>44181</v>
      </c>
      <c r="G1240" s="3">
        <v>10000000</v>
      </c>
      <c r="H1240" s="2">
        <v>5.0000000000000001E-3</v>
      </c>
      <c r="I1240" s="19">
        <v>44866</v>
      </c>
      <c r="J1240" s="19">
        <v>44895</v>
      </c>
      <c r="K1240" s="3">
        <f>J1240-I1240+1</f>
        <v>30</v>
      </c>
      <c r="L1240" s="3">
        <f>ROUND(G1240*H1240*K1240/365,0)</f>
        <v>4110</v>
      </c>
      <c r="M1240" s="3">
        <v>10000000</v>
      </c>
      <c r="N1240" s="19">
        <v>46006</v>
      </c>
    </row>
    <row r="1241" spans="1:14" s="18" customFormat="1" outlineLevel="2">
      <c r="A1241" s="19" t="s">
        <v>405</v>
      </c>
      <c r="B1241" s="20" t="s">
        <v>35</v>
      </c>
      <c r="C1241" s="21" t="s">
        <v>408</v>
      </c>
      <c r="D1241" s="20" t="s">
        <v>409</v>
      </c>
      <c r="E1241" s="3">
        <v>210000000</v>
      </c>
      <c r="F1241" s="19">
        <v>44172</v>
      </c>
      <c r="G1241" s="3">
        <v>210000000</v>
      </c>
      <c r="H1241" s="2">
        <v>5.0000000000000001E-3</v>
      </c>
      <c r="I1241" s="19">
        <v>44866</v>
      </c>
      <c r="J1241" s="19">
        <v>44895</v>
      </c>
      <c r="K1241" s="3">
        <f>J1241-I1241+1</f>
        <v>30</v>
      </c>
      <c r="L1241" s="3">
        <f>ROUND(G1241*H1241*K1241/365,0)</f>
        <v>86301</v>
      </c>
      <c r="M1241" s="3">
        <v>210000000</v>
      </c>
      <c r="N1241" s="19">
        <v>45997</v>
      </c>
    </row>
    <row r="1242" spans="1:14" s="18" customFormat="1" outlineLevel="2">
      <c r="A1242" s="19" t="s">
        <v>405</v>
      </c>
      <c r="B1242" s="20" t="s">
        <v>36</v>
      </c>
      <c r="C1242" s="21" t="s">
        <v>238</v>
      </c>
      <c r="D1242" s="20" t="s">
        <v>239</v>
      </c>
      <c r="E1242" s="3">
        <v>3000000</v>
      </c>
      <c r="F1242" s="19">
        <v>44167</v>
      </c>
      <c r="G1242" s="3">
        <v>3000000</v>
      </c>
      <c r="H1242" s="2">
        <v>5.0000000000000001E-3</v>
      </c>
      <c r="I1242" s="19">
        <v>44866</v>
      </c>
      <c r="J1242" s="19">
        <v>44895</v>
      </c>
      <c r="K1242" s="3">
        <f>J1242-I1242+1</f>
        <v>30</v>
      </c>
      <c r="L1242" s="3">
        <f>ROUND(G1242*H1242*K1242/365,0)</f>
        <v>1233</v>
      </c>
      <c r="M1242" s="3">
        <v>3000000</v>
      </c>
      <c r="N1242" s="19">
        <v>45992</v>
      </c>
    </row>
    <row r="1243" spans="1:14" s="18" customFormat="1" outlineLevel="2">
      <c r="A1243" s="19" t="s">
        <v>405</v>
      </c>
      <c r="B1243" s="20" t="s">
        <v>37</v>
      </c>
      <c r="C1243" s="21" t="s">
        <v>161</v>
      </c>
      <c r="D1243" s="20" t="s">
        <v>162</v>
      </c>
      <c r="E1243" s="3">
        <v>5530000</v>
      </c>
      <c r="F1243" s="19">
        <v>44168</v>
      </c>
      <c r="G1243" s="3">
        <v>5439340</v>
      </c>
      <c r="H1243" s="2">
        <v>5.0000000000000001E-3</v>
      </c>
      <c r="I1243" s="19">
        <v>44866</v>
      </c>
      <c r="J1243" s="19">
        <v>44879</v>
      </c>
      <c r="K1243" s="3">
        <f>J1243-I1243+1</f>
        <v>14</v>
      </c>
      <c r="L1243" s="3">
        <f>ROUND(G1243*H1243*K1243/365,0)</f>
        <v>1043</v>
      </c>
      <c r="M1243" s="3">
        <v>5348680</v>
      </c>
      <c r="N1243" s="19">
        <v>45993</v>
      </c>
    </row>
    <row r="1244" spans="1:14" s="18" customFormat="1" outlineLevel="2">
      <c r="A1244" s="19" t="s">
        <v>405</v>
      </c>
      <c r="B1244" s="20" t="s">
        <v>37</v>
      </c>
      <c r="C1244" s="21" t="s">
        <v>161</v>
      </c>
      <c r="D1244" s="20"/>
      <c r="E1244" s="3"/>
      <c r="F1244" s="19"/>
      <c r="G1244" s="3">
        <v>5348680</v>
      </c>
      <c r="H1244" s="2">
        <v>5.0000000000000001E-3</v>
      </c>
      <c r="I1244" s="19">
        <v>44880</v>
      </c>
      <c r="J1244" s="19">
        <v>44895</v>
      </c>
      <c r="K1244" s="3">
        <f>J1244-I1244+1</f>
        <v>16</v>
      </c>
      <c r="L1244" s="3">
        <f>ROUND(G1244*H1244*K1244/365,0)</f>
        <v>1172</v>
      </c>
      <c r="M1244" s="3"/>
      <c r="N1244" s="19">
        <v>45993</v>
      </c>
    </row>
    <row r="1245" spans="1:14" s="18" customFormat="1" outlineLevel="2">
      <c r="A1245" s="19" t="s">
        <v>405</v>
      </c>
      <c r="B1245" s="20" t="s">
        <v>40</v>
      </c>
      <c r="C1245" s="21" t="s">
        <v>410</v>
      </c>
      <c r="D1245" s="20" t="s">
        <v>411</v>
      </c>
      <c r="E1245" s="3">
        <v>23530000</v>
      </c>
      <c r="F1245" s="19">
        <v>44013</v>
      </c>
      <c r="G1245" s="3">
        <v>21601310</v>
      </c>
      <c r="H1245" s="2">
        <v>5.0000000000000001E-3</v>
      </c>
      <c r="I1245" s="19">
        <v>44866</v>
      </c>
      <c r="J1245" s="19">
        <v>44879</v>
      </c>
      <c r="K1245" s="3">
        <f>J1245-I1245+1</f>
        <v>14</v>
      </c>
      <c r="L1245" s="3">
        <f>ROUND(G1245*H1245*K1245/365,0)</f>
        <v>4143</v>
      </c>
      <c r="M1245" s="3">
        <v>21215572</v>
      </c>
      <c r="N1245" s="19">
        <v>45838</v>
      </c>
    </row>
    <row r="1246" spans="1:14" s="18" customFormat="1" outlineLevel="2">
      <c r="A1246" s="19" t="s">
        <v>405</v>
      </c>
      <c r="B1246" s="20" t="s">
        <v>40</v>
      </c>
      <c r="C1246" s="21" t="s">
        <v>410</v>
      </c>
      <c r="D1246" s="20"/>
      <c r="E1246" s="3"/>
      <c r="F1246" s="19"/>
      <c r="G1246" s="3">
        <v>21215572</v>
      </c>
      <c r="H1246" s="2">
        <v>5.0000000000000001E-3</v>
      </c>
      <c r="I1246" s="19">
        <v>44880</v>
      </c>
      <c r="J1246" s="19">
        <v>44895</v>
      </c>
      <c r="K1246" s="3">
        <f>J1246-I1246+1</f>
        <v>16</v>
      </c>
      <c r="L1246" s="3">
        <f>ROUND(G1246*H1246*K1246/365,0)</f>
        <v>4650</v>
      </c>
      <c r="M1246" s="3"/>
      <c r="N1246" s="19">
        <v>45838</v>
      </c>
    </row>
    <row r="1247" spans="1:14" s="18" customFormat="1" outlineLevel="2">
      <c r="A1247" s="19" t="s">
        <v>405</v>
      </c>
      <c r="B1247" s="20" t="s">
        <v>41</v>
      </c>
      <c r="C1247" s="21" t="s">
        <v>123</v>
      </c>
      <c r="D1247" s="20" t="s">
        <v>124</v>
      </c>
      <c r="E1247" s="3">
        <v>10000000</v>
      </c>
      <c r="F1247" s="19">
        <v>44208</v>
      </c>
      <c r="G1247" s="3">
        <v>10000000</v>
      </c>
      <c r="H1247" s="2">
        <v>5.0000000000000001E-3</v>
      </c>
      <c r="I1247" s="19">
        <v>44866</v>
      </c>
      <c r="J1247" s="19">
        <v>44895</v>
      </c>
      <c r="K1247" s="3">
        <f>J1247-I1247+1</f>
        <v>30</v>
      </c>
      <c r="L1247" s="3">
        <f>ROUND(G1247*H1247*K1247/365,0)</f>
        <v>4110</v>
      </c>
      <c r="M1247" s="3">
        <v>10000000</v>
      </c>
      <c r="N1247" s="19">
        <v>46033</v>
      </c>
    </row>
    <row r="1248" spans="1:14" s="18" customFormat="1" outlineLevel="2">
      <c r="A1248" s="19" t="s">
        <v>405</v>
      </c>
      <c r="B1248" s="20" t="s">
        <v>42</v>
      </c>
      <c r="C1248" s="21" t="s">
        <v>240</v>
      </c>
      <c r="D1248" s="20" t="s">
        <v>241</v>
      </c>
      <c r="E1248" s="3">
        <v>28000000</v>
      </c>
      <c r="F1248" s="19">
        <v>44217</v>
      </c>
      <c r="G1248" s="3">
        <v>28000000</v>
      </c>
      <c r="H1248" s="2">
        <v>5.0000000000000001E-3</v>
      </c>
      <c r="I1248" s="19">
        <v>44866</v>
      </c>
      <c r="J1248" s="19">
        <v>44895</v>
      </c>
      <c r="K1248" s="3">
        <f>J1248-I1248+1</f>
        <v>30</v>
      </c>
      <c r="L1248" s="3">
        <f>ROUND(G1248*H1248*K1248/365,0)</f>
        <v>11507</v>
      </c>
      <c r="M1248" s="3">
        <v>28000000</v>
      </c>
      <c r="N1248" s="19">
        <v>46042</v>
      </c>
    </row>
    <row r="1249" spans="1:14" s="18" customFormat="1" outlineLevel="2">
      <c r="A1249" s="19" t="s">
        <v>405</v>
      </c>
      <c r="B1249" s="20" t="s">
        <v>43</v>
      </c>
      <c r="C1249" s="21" t="s">
        <v>61</v>
      </c>
      <c r="D1249" s="20" t="s">
        <v>62</v>
      </c>
      <c r="E1249" s="3">
        <v>22500000</v>
      </c>
      <c r="F1249" s="19">
        <v>44215</v>
      </c>
      <c r="G1249" s="3">
        <v>14625000</v>
      </c>
      <c r="H1249" s="2">
        <v>5.0000000000000001E-3</v>
      </c>
      <c r="I1249" s="19">
        <v>44866</v>
      </c>
      <c r="J1249" s="19">
        <v>44879</v>
      </c>
      <c r="K1249" s="3">
        <f>J1249-I1249+1</f>
        <v>14</v>
      </c>
      <c r="L1249" s="3">
        <f>ROUND(G1249*H1249*K1249/365,0)</f>
        <v>2805</v>
      </c>
      <c r="M1249" s="3">
        <v>14250000</v>
      </c>
      <c r="N1249" s="19">
        <v>46040</v>
      </c>
    </row>
    <row r="1250" spans="1:14" s="18" customFormat="1" outlineLevel="2">
      <c r="A1250" s="19" t="s">
        <v>405</v>
      </c>
      <c r="B1250" s="20" t="s">
        <v>43</v>
      </c>
      <c r="C1250" s="21" t="s">
        <v>61</v>
      </c>
      <c r="D1250" s="20"/>
      <c r="E1250" s="3"/>
      <c r="F1250" s="19"/>
      <c r="G1250" s="3">
        <v>14250000</v>
      </c>
      <c r="H1250" s="2">
        <v>5.0000000000000001E-3</v>
      </c>
      <c r="I1250" s="19">
        <v>44880</v>
      </c>
      <c r="J1250" s="19">
        <v>44895</v>
      </c>
      <c r="K1250" s="3">
        <f>J1250-I1250+1</f>
        <v>16</v>
      </c>
      <c r="L1250" s="3">
        <f>ROUND(G1250*H1250*K1250/365,0)</f>
        <v>3123</v>
      </c>
      <c r="M1250" s="3"/>
      <c r="N1250" s="19">
        <v>46040</v>
      </c>
    </row>
    <row r="1251" spans="1:14" s="18" customFormat="1" outlineLevel="2">
      <c r="A1251" s="19" t="s">
        <v>405</v>
      </c>
      <c r="B1251" s="20" t="s">
        <v>44</v>
      </c>
      <c r="C1251" s="21" t="s">
        <v>61</v>
      </c>
      <c r="D1251" s="20" t="s">
        <v>62</v>
      </c>
      <c r="E1251" s="3">
        <v>4950000</v>
      </c>
      <c r="F1251" s="19">
        <v>44215</v>
      </c>
      <c r="G1251" s="3">
        <v>3217500</v>
      </c>
      <c r="H1251" s="2">
        <v>5.0000000000000001E-3</v>
      </c>
      <c r="I1251" s="19">
        <v>44866</v>
      </c>
      <c r="J1251" s="19">
        <v>44879</v>
      </c>
      <c r="K1251" s="3">
        <f>J1251-I1251+1</f>
        <v>14</v>
      </c>
      <c r="L1251" s="3">
        <f>ROUND(G1251*H1251*K1251/365,0)</f>
        <v>617</v>
      </c>
      <c r="M1251" s="3">
        <v>3135000</v>
      </c>
      <c r="N1251" s="19">
        <v>46040</v>
      </c>
    </row>
    <row r="1252" spans="1:14" s="18" customFormat="1" outlineLevel="2">
      <c r="A1252" s="19" t="s">
        <v>405</v>
      </c>
      <c r="B1252" s="20" t="s">
        <v>44</v>
      </c>
      <c r="C1252" s="21" t="s">
        <v>61</v>
      </c>
      <c r="D1252" s="20"/>
      <c r="E1252" s="3"/>
      <c r="F1252" s="19"/>
      <c r="G1252" s="3">
        <v>3135000</v>
      </c>
      <c r="H1252" s="2">
        <v>5.0000000000000001E-3</v>
      </c>
      <c r="I1252" s="19">
        <v>44880</v>
      </c>
      <c r="J1252" s="19">
        <v>44895</v>
      </c>
      <c r="K1252" s="3">
        <f>J1252-I1252+1</f>
        <v>16</v>
      </c>
      <c r="L1252" s="3">
        <f>ROUND(G1252*H1252*K1252/365,0)</f>
        <v>687</v>
      </c>
      <c r="M1252" s="3"/>
      <c r="N1252" s="19">
        <v>46040</v>
      </c>
    </row>
    <row r="1253" spans="1:14" s="18" customFormat="1" outlineLevel="2">
      <c r="A1253" s="19" t="s">
        <v>405</v>
      </c>
      <c r="B1253" s="20" t="s">
        <v>45</v>
      </c>
      <c r="C1253" s="21" t="s">
        <v>123</v>
      </c>
      <c r="D1253" s="20" t="s">
        <v>124</v>
      </c>
      <c r="E1253" s="3">
        <v>10000000</v>
      </c>
      <c r="F1253" s="19">
        <v>44244</v>
      </c>
      <c r="G1253" s="3">
        <v>10000000</v>
      </c>
      <c r="H1253" s="2">
        <v>5.0000000000000001E-3</v>
      </c>
      <c r="I1253" s="19">
        <v>44866</v>
      </c>
      <c r="J1253" s="19">
        <v>44895</v>
      </c>
      <c r="K1253" s="3">
        <f>J1253-I1253+1</f>
        <v>30</v>
      </c>
      <c r="L1253" s="3">
        <f>ROUND(G1253*H1253*K1253/365,0)</f>
        <v>4110</v>
      </c>
      <c r="M1253" s="3">
        <v>10000000</v>
      </c>
      <c r="N1253" s="19">
        <v>46069</v>
      </c>
    </row>
    <row r="1254" spans="1:14" s="18" customFormat="1" outlineLevel="2">
      <c r="A1254" s="19" t="s">
        <v>405</v>
      </c>
      <c r="B1254" s="20" t="s">
        <v>48</v>
      </c>
      <c r="C1254" s="21" t="s">
        <v>123</v>
      </c>
      <c r="D1254" s="20" t="s">
        <v>124</v>
      </c>
      <c r="E1254" s="3">
        <v>4000000</v>
      </c>
      <c r="F1254" s="19">
        <v>44249</v>
      </c>
      <c r="G1254" s="3">
        <v>4000000</v>
      </c>
      <c r="H1254" s="2">
        <v>5.0000000000000001E-3</v>
      </c>
      <c r="I1254" s="19">
        <v>44866</v>
      </c>
      <c r="J1254" s="19">
        <v>44895</v>
      </c>
      <c r="K1254" s="3">
        <f>J1254-I1254+1</f>
        <v>30</v>
      </c>
      <c r="L1254" s="3">
        <f>ROUND(G1254*H1254*K1254/365,0)</f>
        <v>1644</v>
      </c>
      <c r="M1254" s="3">
        <v>4000000</v>
      </c>
      <c r="N1254" s="19">
        <v>46074</v>
      </c>
    </row>
    <row r="1255" spans="1:14" s="18" customFormat="1" outlineLevel="2">
      <c r="A1255" s="19" t="s">
        <v>405</v>
      </c>
      <c r="B1255" s="20" t="s">
        <v>51</v>
      </c>
      <c r="C1255" s="21" t="s">
        <v>163</v>
      </c>
      <c r="D1255" s="20" t="s">
        <v>164</v>
      </c>
      <c r="E1255" s="3">
        <v>23949000</v>
      </c>
      <c r="F1255" s="19">
        <v>44251</v>
      </c>
      <c r="G1255" s="3">
        <v>23949000</v>
      </c>
      <c r="H1255" s="2">
        <v>5.0000000000000001E-3</v>
      </c>
      <c r="I1255" s="19">
        <v>44866</v>
      </c>
      <c r="J1255" s="19">
        <v>44895</v>
      </c>
      <c r="K1255" s="3">
        <f>J1255-I1255+1</f>
        <v>30</v>
      </c>
      <c r="L1255" s="3">
        <f>ROUND(G1255*H1255*K1255/365,0)</f>
        <v>9842</v>
      </c>
      <c r="M1255" s="3">
        <v>23949000</v>
      </c>
      <c r="N1255" s="19">
        <v>46076</v>
      </c>
    </row>
    <row r="1256" spans="1:14" s="18" customFormat="1" outlineLevel="2">
      <c r="A1256" s="19" t="s">
        <v>405</v>
      </c>
      <c r="B1256" s="20" t="s">
        <v>52</v>
      </c>
      <c r="C1256" s="21" t="s">
        <v>110</v>
      </c>
      <c r="D1256" s="20" t="s">
        <v>111</v>
      </c>
      <c r="E1256" s="3">
        <v>40000000</v>
      </c>
      <c r="F1256" s="19">
        <v>44235</v>
      </c>
      <c r="G1256" s="3">
        <v>40000000</v>
      </c>
      <c r="H1256" s="2">
        <v>5.0000000000000001E-3</v>
      </c>
      <c r="I1256" s="19">
        <v>44866</v>
      </c>
      <c r="J1256" s="19">
        <v>44895</v>
      </c>
      <c r="K1256" s="3">
        <f>J1256-I1256+1</f>
        <v>30</v>
      </c>
      <c r="L1256" s="3">
        <f>ROUND(G1256*H1256*K1256/365,0)</f>
        <v>16438</v>
      </c>
      <c r="M1256" s="3">
        <v>40000000</v>
      </c>
      <c r="N1256" s="19">
        <v>46060</v>
      </c>
    </row>
    <row r="1257" spans="1:14" s="18" customFormat="1" outlineLevel="2">
      <c r="A1257" s="19" t="s">
        <v>405</v>
      </c>
      <c r="B1257" s="20" t="s">
        <v>53</v>
      </c>
      <c r="C1257" s="21" t="s">
        <v>408</v>
      </c>
      <c r="D1257" s="20" t="s">
        <v>409</v>
      </c>
      <c r="E1257" s="3">
        <v>64000000</v>
      </c>
      <c r="F1257" s="19">
        <v>44228</v>
      </c>
      <c r="G1257" s="3">
        <v>64000000</v>
      </c>
      <c r="H1257" s="2">
        <v>5.0000000000000001E-3</v>
      </c>
      <c r="I1257" s="19">
        <v>44866</v>
      </c>
      <c r="J1257" s="19">
        <v>44895</v>
      </c>
      <c r="K1257" s="3">
        <f>J1257-I1257+1</f>
        <v>30</v>
      </c>
      <c r="L1257" s="3">
        <f>ROUND(G1257*H1257*K1257/365,0)</f>
        <v>26301</v>
      </c>
      <c r="M1257" s="3">
        <v>64000000</v>
      </c>
      <c r="N1257" s="19">
        <v>46053</v>
      </c>
    </row>
    <row r="1258" spans="1:14" s="18" customFormat="1" outlineLevel="2">
      <c r="A1258" s="19" t="s">
        <v>405</v>
      </c>
      <c r="B1258" s="20" t="s">
        <v>54</v>
      </c>
      <c r="C1258" s="21" t="s">
        <v>238</v>
      </c>
      <c r="D1258" s="20" t="s">
        <v>239</v>
      </c>
      <c r="E1258" s="3">
        <v>100000000</v>
      </c>
      <c r="F1258" s="19">
        <v>44251</v>
      </c>
      <c r="G1258" s="3">
        <v>100000000</v>
      </c>
      <c r="H1258" s="2">
        <v>5.0000000000000001E-3</v>
      </c>
      <c r="I1258" s="19">
        <v>44866</v>
      </c>
      <c r="J1258" s="19">
        <v>44895</v>
      </c>
      <c r="K1258" s="3">
        <f>J1258-I1258+1</f>
        <v>30</v>
      </c>
      <c r="L1258" s="3">
        <f>ROUND(G1258*H1258*K1258/365,0)</f>
        <v>41096</v>
      </c>
      <c r="M1258" s="3">
        <v>100000000</v>
      </c>
      <c r="N1258" s="19">
        <v>46076</v>
      </c>
    </row>
    <row r="1259" spans="1:14" s="18" customFormat="1" outlineLevel="2">
      <c r="A1259" s="19" t="s">
        <v>405</v>
      </c>
      <c r="B1259" s="20" t="s">
        <v>55</v>
      </c>
      <c r="C1259" s="21" t="s">
        <v>410</v>
      </c>
      <c r="D1259" s="20" t="s">
        <v>411</v>
      </c>
      <c r="E1259" s="3">
        <v>47470000</v>
      </c>
      <c r="F1259" s="19">
        <v>44013</v>
      </c>
      <c r="G1259" s="3">
        <v>43579015</v>
      </c>
      <c r="H1259" s="2">
        <v>5.0000000000000001E-3</v>
      </c>
      <c r="I1259" s="19">
        <v>44866</v>
      </c>
      <c r="J1259" s="19">
        <v>44879</v>
      </c>
      <c r="K1259" s="3">
        <f>J1259-I1259+1</f>
        <v>14</v>
      </c>
      <c r="L1259" s="3">
        <f>ROUND(G1259*H1259*K1259/365,0)</f>
        <v>8358</v>
      </c>
      <c r="M1259" s="3">
        <v>42800818</v>
      </c>
      <c r="N1259" s="19">
        <v>45838</v>
      </c>
    </row>
    <row r="1260" spans="1:14" s="18" customFormat="1" outlineLevel="2">
      <c r="A1260" s="19" t="s">
        <v>405</v>
      </c>
      <c r="B1260" s="20" t="s">
        <v>55</v>
      </c>
      <c r="C1260" s="21" t="s">
        <v>410</v>
      </c>
      <c r="D1260" s="20"/>
      <c r="E1260" s="3"/>
      <c r="F1260" s="19"/>
      <c r="G1260" s="3">
        <v>42800818</v>
      </c>
      <c r="H1260" s="2">
        <v>5.0000000000000001E-3</v>
      </c>
      <c r="I1260" s="19">
        <v>44880</v>
      </c>
      <c r="J1260" s="19">
        <v>44895</v>
      </c>
      <c r="K1260" s="3">
        <f>J1260-I1260+1</f>
        <v>16</v>
      </c>
      <c r="L1260" s="3">
        <f>ROUND(G1260*H1260*K1260/365,0)</f>
        <v>9381</v>
      </c>
      <c r="M1260" s="3"/>
      <c r="N1260" s="19">
        <v>45838</v>
      </c>
    </row>
    <row r="1261" spans="1:14" s="18" customFormat="1" outlineLevel="2">
      <c r="A1261" s="19" t="s">
        <v>405</v>
      </c>
      <c r="B1261" s="20" t="s">
        <v>58</v>
      </c>
      <c r="C1261" s="21" t="s">
        <v>238</v>
      </c>
      <c r="D1261" s="20" t="s">
        <v>239</v>
      </c>
      <c r="E1261" s="3">
        <v>93000000</v>
      </c>
      <c r="F1261" s="19">
        <v>44251</v>
      </c>
      <c r="G1261" s="3">
        <v>93000000</v>
      </c>
      <c r="H1261" s="2">
        <v>5.0000000000000001E-3</v>
      </c>
      <c r="I1261" s="19">
        <v>44866</v>
      </c>
      <c r="J1261" s="19">
        <v>44895</v>
      </c>
      <c r="K1261" s="3">
        <f>J1261-I1261+1</f>
        <v>30</v>
      </c>
      <c r="L1261" s="3">
        <f>ROUND(G1261*H1261*K1261/365,0)</f>
        <v>38219</v>
      </c>
      <c r="M1261" s="3">
        <v>93000000</v>
      </c>
      <c r="N1261" s="19">
        <v>46076</v>
      </c>
    </row>
    <row r="1262" spans="1:14" s="18" customFormat="1" outlineLevel="2">
      <c r="A1262" s="19" t="s">
        <v>405</v>
      </c>
      <c r="B1262" s="20" t="s">
        <v>60</v>
      </c>
      <c r="C1262" s="21" t="s">
        <v>161</v>
      </c>
      <c r="D1262" s="20" t="s">
        <v>162</v>
      </c>
      <c r="E1262" s="3">
        <v>4840000</v>
      </c>
      <c r="F1262" s="19">
        <v>44235</v>
      </c>
      <c r="G1262" s="3">
        <v>4760655</v>
      </c>
      <c r="H1262" s="2">
        <v>5.0000000000000001E-3</v>
      </c>
      <c r="I1262" s="19">
        <v>44866</v>
      </c>
      <c r="J1262" s="19">
        <v>44879</v>
      </c>
      <c r="K1262" s="3">
        <f>J1262-I1262+1</f>
        <v>14</v>
      </c>
      <c r="L1262" s="3">
        <f>ROUND(G1262*H1262*K1262/365,0)</f>
        <v>913</v>
      </c>
      <c r="M1262" s="3">
        <v>4681310</v>
      </c>
      <c r="N1262" s="19">
        <v>46060</v>
      </c>
    </row>
    <row r="1263" spans="1:14" s="18" customFormat="1" outlineLevel="2">
      <c r="A1263" s="19" t="s">
        <v>405</v>
      </c>
      <c r="B1263" s="20" t="s">
        <v>60</v>
      </c>
      <c r="C1263" s="21" t="s">
        <v>161</v>
      </c>
      <c r="D1263" s="20"/>
      <c r="E1263" s="3"/>
      <c r="F1263" s="19"/>
      <c r="G1263" s="3">
        <v>4681310</v>
      </c>
      <c r="H1263" s="2">
        <v>5.0000000000000001E-3</v>
      </c>
      <c r="I1263" s="19">
        <v>44880</v>
      </c>
      <c r="J1263" s="19">
        <v>44895</v>
      </c>
      <c r="K1263" s="3">
        <f>J1263-I1263+1</f>
        <v>16</v>
      </c>
      <c r="L1263" s="3">
        <f>ROUND(G1263*H1263*K1263/365,0)</f>
        <v>1026</v>
      </c>
      <c r="M1263" s="3"/>
      <c r="N1263" s="19">
        <v>46060</v>
      </c>
    </row>
    <row r="1264" spans="1:14" s="18" customFormat="1" outlineLevel="2">
      <c r="A1264" s="19" t="s">
        <v>405</v>
      </c>
      <c r="B1264" s="20" t="s">
        <v>63</v>
      </c>
      <c r="C1264" s="21" t="s">
        <v>256</v>
      </c>
      <c r="D1264" s="20" t="s">
        <v>257</v>
      </c>
      <c r="E1264" s="3">
        <v>10000000</v>
      </c>
      <c r="F1264" s="19">
        <v>44284</v>
      </c>
      <c r="G1264" s="3">
        <v>5000000</v>
      </c>
      <c r="H1264" s="2">
        <v>5.0000000000000001E-3</v>
      </c>
      <c r="I1264" s="19">
        <v>44866</v>
      </c>
      <c r="J1264" s="19">
        <v>44895</v>
      </c>
      <c r="K1264" s="3">
        <f>J1264-I1264+1</f>
        <v>30</v>
      </c>
      <c r="L1264" s="3">
        <f>ROUND(G1264*H1264*K1264/365,0)</f>
        <v>2055</v>
      </c>
      <c r="M1264" s="3">
        <v>5000000</v>
      </c>
      <c r="N1264" s="19">
        <v>46109</v>
      </c>
    </row>
    <row r="1265" spans="1:14" s="18" customFormat="1" outlineLevel="2">
      <c r="A1265" s="19" t="s">
        <v>405</v>
      </c>
      <c r="B1265" s="20" t="s">
        <v>64</v>
      </c>
      <c r="C1265" s="21" t="s">
        <v>408</v>
      </c>
      <c r="D1265" s="20" t="s">
        <v>409</v>
      </c>
      <c r="E1265" s="3">
        <v>70000000</v>
      </c>
      <c r="F1265" s="19">
        <v>44260</v>
      </c>
      <c r="G1265" s="3">
        <v>70000000</v>
      </c>
      <c r="H1265" s="2">
        <v>5.0000000000000001E-3</v>
      </c>
      <c r="I1265" s="19">
        <v>44866</v>
      </c>
      <c r="J1265" s="19">
        <v>44895</v>
      </c>
      <c r="K1265" s="3">
        <f>J1265-I1265+1</f>
        <v>30</v>
      </c>
      <c r="L1265" s="3">
        <f>ROUND(G1265*H1265*K1265/365,0)</f>
        <v>28767</v>
      </c>
      <c r="M1265" s="3">
        <v>70000000</v>
      </c>
      <c r="N1265" s="19">
        <v>46085</v>
      </c>
    </row>
    <row r="1266" spans="1:14" s="18" customFormat="1" outlineLevel="2">
      <c r="A1266" s="19" t="s">
        <v>405</v>
      </c>
      <c r="B1266" s="20" t="s">
        <v>65</v>
      </c>
      <c r="C1266" s="21" t="s">
        <v>240</v>
      </c>
      <c r="D1266" s="20" t="s">
        <v>241</v>
      </c>
      <c r="E1266" s="3">
        <v>5000000</v>
      </c>
      <c r="F1266" s="19">
        <v>44259</v>
      </c>
      <c r="G1266" s="3">
        <v>5000000</v>
      </c>
      <c r="H1266" s="2">
        <v>5.0000000000000001E-3</v>
      </c>
      <c r="I1266" s="19">
        <v>44866</v>
      </c>
      <c r="J1266" s="19">
        <v>44895</v>
      </c>
      <c r="K1266" s="3">
        <f>J1266-I1266+1</f>
        <v>30</v>
      </c>
      <c r="L1266" s="3">
        <f>ROUND(G1266*H1266*K1266/365,0)</f>
        <v>2055</v>
      </c>
      <c r="M1266" s="3">
        <v>5000000</v>
      </c>
      <c r="N1266" s="19">
        <v>46084</v>
      </c>
    </row>
    <row r="1267" spans="1:14" s="18" customFormat="1" outlineLevel="2">
      <c r="A1267" s="19" t="s">
        <v>405</v>
      </c>
      <c r="B1267" s="20" t="s">
        <v>68</v>
      </c>
      <c r="C1267" s="21" t="s">
        <v>110</v>
      </c>
      <c r="D1267" s="20" t="s">
        <v>111</v>
      </c>
      <c r="E1267" s="3">
        <v>49780000</v>
      </c>
      <c r="F1267" s="19">
        <v>44306</v>
      </c>
      <c r="G1267" s="3">
        <v>49780000</v>
      </c>
      <c r="H1267" s="2">
        <v>5.0000000000000001E-3</v>
      </c>
      <c r="I1267" s="19">
        <v>44866</v>
      </c>
      <c r="J1267" s="19">
        <v>44895</v>
      </c>
      <c r="K1267" s="3">
        <f>J1267-I1267+1</f>
        <v>30</v>
      </c>
      <c r="L1267" s="3">
        <f>ROUND(G1267*H1267*K1267/365,0)</f>
        <v>20458</v>
      </c>
      <c r="M1267" s="3">
        <v>49780000</v>
      </c>
      <c r="N1267" s="19">
        <v>46131</v>
      </c>
    </row>
    <row r="1268" spans="1:14" s="18" customFormat="1" outlineLevel="2">
      <c r="A1268" s="19" t="s">
        <v>405</v>
      </c>
      <c r="B1268" s="20" t="s">
        <v>69</v>
      </c>
      <c r="C1268" s="21" t="s">
        <v>408</v>
      </c>
      <c r="D1268" s="20" t="s">
        <v>409</v>
      </c>
      <c r="E1268" s="3">
        <v>39000000</v>
      </c>
      <c r="F1268" s="19">
        <v>44295</v>
      </c>
      <c r="G1268" s="3">
        <v>39000000</v>
      </c>
      <c r="H1268" s="2">
        <v>5.0000000000000001E-3</v>
      </c>
      <c r="I1268" s="19">
        <v>44866</v>
      </c>
      <c r="J1268" s="19">
        <v>44895</v>
      </c>
      <c r="K1268" s="3">
        <f>J1268-I1268+1</f>
        <v>30</v>
      </c>
      <c r="L1268" s="3">
        <f>ROUND(G1268*H1268*K1268/365,0)</f>
        <v>16027</v>
      </c>
      <c r="M1268" s="3">
        <v>39000000</v>
      </c>
      <c r="N1268" s="19">
        <v>46120</v>
      </c>
    </row>
    <row r="1269" spans="1:14" s="18" customFormat="1" outlineLevel="2">
      <c r="A1269" s="19" t="s">
        <v>405</v>
      </c>
      <c r="B1269" s="20" t="s">
        <v>70</v>
      </c>
      <c r="C1269" s="21" t="s">
        <v>161</v>
      </c>
      <c r="D1269" s="20" t="s">
        <v>162</v>
      </c>
      <c r="E1269" s="3">
        <v>2600000</v>
      </c>
      <c r="F1269" s="19">
        <v>44314</v>
      </c>
      <c r="G1269" s="3">
        <v>2557375</v>
      </c>
      <c r="H1269" s="2">
        <v>5.0000000000000001E-3</v>
      </c>
      <c r="I1269" s="19">
        <v>44866</v>
      </c>
      <c r="J1269" s="19">
        <v>44879</v>
      </c>
      <c r="K1269" s="3">
        <f>J1269-I1269+1</f>
        <v>14</v>
      </c>
      <c r="L1269" s="3">
        <f>ROUND(G1269*H1269*K1269/365,0)</f>
        <v>490</v>
      </c>
      <c r="M1269" s="3">
        <v>2514750</v>
      </c>
      <c r="N1269" s="19">
        <v>46139</v>
      </c>
    </row>
    <row r="1270" spans="1:14" s="18" customFormat="1" outlineLevel="2">
      <c r="A1270" s="19" t="s">
        <v>405</v>
      </c>
      <c r="B1270" s="20" t="s">
        <v>70</v>
      </c>
      <c r="C1270" s="21" t="s">
        <v>161</v>
      </c>
      <c r="D1270" s="20"/>
      <c r="E1270" s="3"/>
      <c r="F1270" s="19"/>
      <c r="G1270" s="3">
        <v>2514750</v>
      </c>
      <c r="H1270" s="2">
        <v>5.0000000000000001E-3</v>
      </c>
      <c r="I1270" s="19">
        <v>44880</v>
      </c>
      <c r="J1270" s="19">
        <v>44895</v>
      </c>
      <c r="K1270" s="3">
        <f>J1270-I1270+1</f>
        <v>16</v>
      </c>
      <c r="L1270" s="3">
        <f>ROUND(G1270*H1270*K1270/365,0)</f>
        <v>551</v>
      </c>
      <c r="M1270" s="3"/>
      <c r="N1270" s="19">
        <v>46139</v>
      </c>
    </row>
    <row r="1271" spans="1:14" s="18" customFormat="1" outlineLevel="2">
      <c r="A1271" s="19" t="s">
        <v>405</v>
      </c>
      <c r="B1271" s="20" t="s">
        <v>73</v>
      </c>
      <c r="C1271" s="21" t="s">
        <v>412</v>
      </c>
      <c r="D1271" s="20" t="s">
        <v>413</v>
      </c>
      <c r="E1271" s="3">
        <v>1000000</v>
      </c>
      <c r="F1271" s="19">
        <v>44292</v>
      </c>
      <c r="G1271" s="3">
        <v>1000000</v>
      </c>
      <c r="H1271" s="2">
        <v>5.0000000000000001E-3</v>
      </c>
      <c r="I1271" s="19">
        <v>44866</v>
      </c>
      <c r="J1271" s="19">
        <v>44895</v>
      </c>
      <c r="K1271" s="3">
        <f>J1271-I1271+1</f>
        <v>30</v>
      </c>
      <c r="L1271" s="3">
        <f>ROUND(G1271*H1271*K1271/365,0)</f>
        <v>411</v>
      </c>
      <c r="M1271" s="3">
        <v>1000000</v>
      </c>
      <c r="N1271" s="19">
        <v>46117</v>
      </c>
    </row>
    <row r="1272" spans="1:14" s="18" customFormat="1" outlineLevel="2">
      <c r="A1272" s="19" t="s">
        <v>405</v>
      </c>
      <c r="B1272" s="20" t="s">
        <v>74</v>
      </c>
      <c r="C1272" s="21" t="s">
        <v>406</v>
      </c>
      <c r="D1272" s="20" t="s">
        <v>407</v>
      </c>
      <c r="E1272" s="3">
        <v>6665394</v>
      </c>
      <c r="F1272" s="19">
        <v>44029</v>
      </c>
      <c r="G1272" s="3">
        <v>6665394</v>
      </c>
      <c r="H1272" s="2">
        <v>5.0000000000000001E-3</v>
      </c>
      <c r="I1272" s="19">
        <v>44866</v>
      </c>
      <c r="J1272" s="19">
        <v>44895</v>
      </c>
      <c r="K1272" s="3">
        <f>J1272-I1272+1</f>
        <v>30</v>
      </c>
      <c r="L1272" s="3">
        <f>ROUND(G1272*H1272*K1272/365,0)</f>
        <v>2739</v>
      </c>
      <c r="M1272" s="3">
        <v>6665394</v>
      </c>
      <c r="N1272" s="19">
        <v>45854</v>
      </c>
    </row>
    <row r="1273" spans="1:14" s="18" customFormat="1" outlineLevel="2">
      <c r="A1273" s="19" t="s">
        <v>405</v>
      </c>
      <c r="B1273" s="20" t="s">
        <v>77</v>
      </c>
      <c r="C1273" s="21" t="s">
        <v>266</v>
      </c>
      <c r="D1273" s="20" t="s">
        <v>267</v>
      </c>
      <c r="E1273" s="3">
        <v>10000000</v>
      </c>
      <c r="F1273" s="19">
        <v>44315</v>
      </c>
      <c r="G1273" s="3">
        <v>10000000</v>
      </c>
      <c r="H1273" s="2">
        <v>3.0000000000000001E-3</v>
      </c>
      <c r="I1273" s="19">
        <v>44866</v>
      </c>
      <c r="J1273" s="19">
        <v>44895</v>
      </c>
      <c r="K1273" s="3">
        <f>J1273-I1273+1</f>
        <v>30</v>
      </c>
      <c r="L1273" s="3">
        <f>ROUND(G1273*H1273*K1273/365,0)</f>
        <v>2466</v>
      </c>
      <c r="M1273" s="3">
        <v>10000000</v>
      </c>
      <c r="N1273" s="19">
        <v>46140</v>
      </c>
    </row>
    <row r="1274" spans="1:14" s="18" customFormat="1" outlineLevel="2">
      <c r="A1274" s="19" t="s">
        <v>405</v>
      </c>
      <c r="B1274" s="20" t="s">
        <v>78</v>
      </c>
      <c r="C1274" s="21" t="s">
        <v>408</v>
      </c>
      <c r="D1274" s="20" t="s">
        <v>409</v>
      </c>
      <c r="E1274" s="3">
        <v>67000000</v>
      </c>
      <c r="F1274" s="19">
        <v>44321</v>
      </c>
      <c r="G1274" s="3">
        <v>67000000</v>
      </c>
      <c r="H1274" s="2">
        <v>5.0000000000000001E-3</v>
      </c>
      <c r="I1274" s="19">
        <v>44866</v>
      </c>
      <c r="J1274" s="19">
        <v>44895</v>
      </c>
      <c r="K1274" s="3">
        <f>J1274-I1274+1</f>
        <v>30</v>
      </c>
      <c r="L1274" s="3">
        <f>ROUND(G1274*H1274*K1274/365,0)</f>
        <v>27534</v>
      </c>
      <c r="M1274" s="3">
        <v>67000000</v>
      </c>
      <c r="N1274" s="19">
        <v>46146</v>
      </c>
    </row>
    <row r="1275" spans="1:14" s="18" customFormat="1" outlineLevel="2">
      <c r="A1275" s="19" t="s">
        <v>405</v>
      </c>
      <c r="B1275" s="20" t="s">
        <v>79</v>
      </c>
      <c r="C1275" s="21" t="s">
        <v>388</v>
      </c>
      <c r="D1275" s="20" t="s">
        <v>389</v>
      </c>
      <c r="E1275" s="3">
        <v>287705120</v>
      </c>
      <c r="F1275" s="19">
        <v>44327</v>
      </c>
      <c r="G1275" s="3">
        <v>287705120</v>
      </c>
      <c r="H1275" s="2">
        <v>5.0000000000000001E-3</v>
      </c>
      <c r="I1275" s="19">
        <v>44866</v>
      </c>
      <c r="J1275" s="19">
        <v>44895</v>
      </c>
      <c r="K1275" s="3">
        <f>J1275-I1275+1</f>
        <v>30</v>
      </c>
      <c r="L1275" s="3">
        <f>ROUND(G1275*H1275*K1275/365,0)</f>
        <v>118235</v>
      </c>
      <c r="M1275" s="3">
        <v>287705120</v>
      </c>
      <c r="N1275" s="19">
        <v>46152</v>
      </c>
    </row>
    <row r="1276" spans="1:14" s="18" customFormat="1" outlineLevel="2">
      <c r="A1276" s="19" t="s">
        <v>405</v>
      </c>
      <c r="B1276" s="20" t="s">
        <v>80</v>
      </c>
      <c r="C1276" s="21" t="s">
        <v>414</v>
      </c>
      <c r="D1276" s="20" t="s">
        <v>415</v>
      </c>
      <c r="E1276" s="3">
        <v>14000000</v>
      </c>
      <c r="F1276" s="19">
        <v>44336</v>
      </c>
      <c r="G1276" s="3">
        <v>14000000</v>
      </c>
      <c r="H1276" s="2">
        <v>5.0000000000000001E-3</v>
      </c>
      <c r="I1276" s="19">
        <v>44866</v>
      </c>
      <c r="J1276" s="19">
        <v>44895</v>
      </c>
      <c r="K1276" s="3">
        <f>J1276-I1276+1</f>
        <v>30</v>
      </c>
      <c r="L1276" s="3">
        <f>ROUND(G1276*H1276*K1276/365,0)</f>
        <v>5753</v>
      </c>
      <c r="M1276" s="3">
        <v>14000000</v>
      </c>
      <c r="N1276" s="19">
        <v>46161</v>
      </c>
    </row>
    <row r="1277" spans="1:14" s="18" customFormat="1" outlineLevel="2">
      <c r="A1277" s="19" t="s">
        <v>405</v>
      </c>
      <c r="B1277" s="20" t="s">
        <v>81</v>
      </c>
      <c r="C1277" s="21" t="s">
        <v>408</v>
      </c>
      <c r="D1277" s="20" t="s">
        <v>409</v>
      </c>
      <c r="E1277" s="3">
        <v>64000000</v>
      </c>
      <c r="F1277" s="19">
        <v>44354</v>
      </c>
      <c r="G1277" s="3">
        <v>64000000</v>
      </c>
      <c r="H1277" s="2">
        <v>5.0000000000000001E-3</v>
      </c>
      <c r="I1277" s="19">
        <v>44866</v>
      </c>
      <c r="J1277" s="19">
        <v>44895</v>
      </c>
      <c r="K1277" s="3">
        <f>J1277-I1277+1</f>
        <v>30</v>
      </c>
      <c r="L1277" s="3">
        <f>ROUND(G1277*H1277*K1277/365,0)</f>
        <v>26301</v>
      </c>
      <c r="M1277" s="3">
        <v>64000000</v>
      </c>
      <c r="N1277" s="19">
        <v>46179</v>
      </c>
    </row>
    <row r="1278" spans="1:14" s="18" customFormat="1" outlineLevel="2">
      <c r="A1278" s="19" t="s">
        <v>405</v>
      </c>
      <c r="B1278" s="20" t="s">
        <v>82</v>
      </c>
      <c r="C1278" s="21" t="s">
        <v>61</v>
      </c>
      <c r="D1278" s="20" t="s">
        <v>62</v>
      </c>
      <c r="E1278" s="3">
        <v>33500000</v>
      </c>
      <c r="F1278" s="19">
        <v>44362</v>
      </c>
      <c r="G1278" s="3">
        <v>23754544</v>
      </c>
      <c r="H1278" s="2">
        <v>5.0000000000000001E-3</v>
      </c>
      <c r="I1278" s="19">
        <v>44866</v>
      </c>
      <c r="J1278" s="19">
        <v>44879</v>
      </c>
      <c r="K1278" s="3">
        <f>J1278-I1278+1</f>
        <v>14</v>
      </c>
      <c r="L1278" s="3">
        <f>ROUND(G1278*H1278*K1278/365,0)</f>
        <v>4556</v>
      </c>
      <c r="M1278" s="3">
        <v>23145453</v>
      </c>
      <c r="N1278" s="19">
        <v>46187</v>
      </c>
    </row>
    <row r="1279" spans="1:14" s="18" customFormat="1" outlineLevel="2">
      <c r="A1279" s="19" t="s">
        <v>405</v>
      </c>
      <c r="B1279" s="20" t="s">
        <v>82</v>
      </c>
      <c r="C1279" s="21" t="s">
        <v>61</v>
      </c>
      <c r="D1279" s="20"/>
      <c r="E1279" s="3"/>
      <c r="F1279" s="19"/>
      <c r="G1279" s="3">
        <v>23145453</v>
      </c>
      <c r="H1279" s="2">
        <v>5.0000000000000001E-3</v>
      </c>
      <c r="I1279" s="19">
        <v>44880</v>
      </c>
      <c r="J1279" s="19">
        <v>44895</v>
      </c>
      <c r="K1279" s="3">
        <f>J1279-I1279+1</f>
        <v>16</v>
      </c>
      <c r="L1279" s="3">
        <f>ROUND(G1279*H1279*K1279/365,0)</f>
        <v>5073</v>
      </c>
      <c r="M1279" s="3"/>
      <c r="N1279" s="19">
        <v>46187</v>
      </c>
    </row>
    <row r="1280" spans="1:14" s="18" customFormat="1" outlineLevel="2">
      <c r="A1280" s="19" t="s">
        <v>405</v>
      </c>
      <c r="B1280" s="20" t="s">
        <v>83</v>
      </c>
      <c r="C1280" s="21" t="s">
        <v>61</v>
      </c>
      <c r="D1280" s="20" t="s">
        <v>62</v>
      </c>
      <c r="E1280" s="3">
        <v>7400000</v>
      </c>
      <c r="F1280" s="19">
        <v>44362</v>
      </c>
      <c r="G1280" s="3">
        <v>5247264</v>
      </c>
      <c r="H1280" s="2">
        <v>5.0000000000000001E-3</v>
      </c>
      <c r="I1280" s="19">
        <v>44866</v>
      </c>
      <c r="J1280" s="19">
        <v>44879</v>
      </c>
      <c r="K1280" s="3">
        <f>J1280-I1280+1</f>
        <v>14</v>
      </c>
      <c r="L1280" s="3">
        <f>ROUND(G1280*H1280*K1280/365,0)</f>
        <v>1006</v>
      </c>
      <c r="M1280" s="3">
        <v>5112718</v>
      </c>
      <c r="N1280" s="19">
        <v>46187</v>
      </c>
    </row>
    <row r="1281" spans="1:14" s="18" customFormat="1" outlineLevel="2">
      <c r="A1281" s="19" t="s">
        <v>405</v>
      </c>
      <c r="B1281" s="20" t="s">
        <v>83</v>
      </c>
      <c r="C1281" s="21" t="s">
        <v>61</v>
      </c>
      <c r="D1281" s="20"/>
      <c r="E1281" s="3"/>
      <c r="F1281" s="19"/>
      <c r="G1281" s="3">
        <v>5112718</v>
      </c>
      <c r="H1281" s="2">
        <v>5.0000000000000001E-3</v>
      </c>
      <c r="I1281" s="19">
        <v>44880</v>
      </c>
      <c r="J1281" s="19">
        <v>44895</v>
      </c>
      <c r="K1281" s="3">
        <f>J1281-I1281+1</f>
        <v>16</v>
      </c>
      <c r="L1281" s="3">
        <f>ROUND(G1281*H1281*K1281/365,0)</f>
        <v>1121</v>
      </c>
      <c r="M1281" s="3"/>
      <c r="N1281" s="19">
        <v>46187</v>
      </c>
    </row>
    <row r="1282" spans="1:14" s="18" customFormat="1" outlineLevel="2">
      <c r="A1282" s="19" t="s">
        <v>405</v>
      </c>
      <c r="B1282" s="20" t="s">
        <v>84</v>
      </c>
      <c r="C1282" s="21" t="s">
        <v>110</v>
      </c>
      <c r="D1282" s="20" t="s">
        <v>111</v>
      </c>
      <c r="E1282" s="3">
        <v>35910000</v>
      </c>
      <c r="F1282" s="19">
        <v>44400</v>
      </c>
      <c r="G1282" s="3">
        <v>35910000</v>
      </c>
      <c r="H1282" s="2">
        <v>5.0000000000000001E-3</v>
      </c>
      <c r="I1282" s="19">
        <v>44866</v>
      </c>
      <c r="J1282" s="19">
        <v>44895</v>
      </c>
      <c r="K1282" s="3">
        <f>J1282-I1282+1</f>
        <v>30</v>
      </c>
      <c r="L1282" s="3">
        <f>ROUND(G1282*H1282*K1282/365,0)</f>
        <v>14758</v>
      </c>
      <c r="M1282" s="3">
        <v>35910000</v>
      </c>
      <c r="N1282" s="19">
        <v>46225</v>
      </c>
    </row>
    <row r="1283" spans="1:14" s="18" customFormat="1" outlineLevel="2">
      <c r="A1283" s="19" t="s">
        <v>405</v>
      </c>
      <c r="B1283" s="20" t="s">
        <v>87</v>
      </c>
      <c r="C1283" s="21" t="s">
        <v>414</v>
      </c>
      <c r="D1283" s="20" t="s">
        <v>415</v>
      </c>
      <c r="E1283" s="3">
        <v>6552000</v>
      </c>
      <c r="F1283" s="19">
        <v>44386</v>
      </c>
      <c r="G1283" s="3">
        <v>6552000</v>
      </c>
      <c r="H1283" s="2">
        <v>5.0000000000000001E-3</v>
      </c>
      <c r="I1283" s="19">
        <v>44866</v>
      </c>
      <c r="J1283" s="19">
        <v>44895</v>
      </c>
      <c r="K1283" s="3">
        <f>J1283-I1283+1</f>
        <v>30</v>
      </c>
      <c r="L1283" s="3">
        <f>ROUND(G1283*H1283*K1283/365,0)</f>
        <v>2693</v>
      </c>
      <c r="M1283" s="3">
        <v>6552000</v>
      </c>
      <c r="N1283" s="19">
        <v>46211</v>
      </c>
    </row>
    <row r="1284" spans="1:14" s="18" customFormat="1" outlineLevel="2">
      <c r="A1284" s="19" t="s">
        <v>405</v>
      </c>
      <c r="B1284" s="20" t="s">
        <v>88</v>
      </c>
      <c r="C1284" s="21" t="s">
        <v>414</v>
      </c>
      <c r="D1284" s="20" t="s">
        <v>415</v>
      </c>
      <c r="E1284" s="3">
        <v>7062000</v>
      </c>
      <c r="F1284" s="19">
        <v>44405</v>
      </c>
      <c r="G1284" s="3">
        <v>7062000</v>
      </c>
      <c r="H1284" s="2">
        <v>5.0000000000000001E-3</v>
      </c>
      <c r="I1284" s="19">
        <v>44866</v>
      </c>
      <c r="J1284" s="19">
        <v>44895</v>
      </c>
      <c r="K1284" s="3">
        <f>J1284-I1284+1</f>
        <v>30</v>
      </c>
      <c r="L1284" s="3">
        <f>ROUND(G1284*H1284*K1284/365,0)</f>
        <v>2902</v>
      </c>
      <c r="M1284" s="3">
        <v>7062000</v>
      </c>
      <c r="N1284" s="19">
        <v>46230</v>
      </c>
    </row>
    <row r="1285" spans="1:14" s="18" customFormat="1" outlineLevel="2">
      <c r="A1285" s="19" t="s">
        <v>405</v>
      </c>
      <c r="B1285" s="20" t="s">
        <v>89</v>
      </c>
      <c r="C1285" s="21" t="s">
        <v>406</v>
      </c>
      <c r="D1285" s="20" t="s">
        <v>407</v>
      </c>
      <c r="E1285" s="3">
        <v>12334606</v>
      </c>
      <c r="F1285" s="19">
        <v>44029</v>
      </c>
      <c r="G1285" s="3">
        <v>12334606</v>
      </c>
      <c r="H1285" s="2">
        <v>5.0000000000000001E-3</v>
      </c>
      <c r="I1285" s="19">
        <v>44866</v>
      </c>
      <c r="J1285" s="19">
        <v>44895</v>
      </c>
      <c r="K1285" s="3">
        <f>J1285-I1285+1</f>
        <v>30</v>
      </c>
      <c r="L1285" s="3">
        <f>ROUND(G1285*H1285*K1285/365,0)</f>
        <v>5069</v>
      </c>
      <c r="M1285" s="3">
        <v>12334606</v>
      </c>
      <c r="N1285" s="19">
        <v>45854</v>
      </c>
    </row>
    <row r="1286" spans="1:14" s="18" customFormat="1" outlineLevel="2">
      <c r="A1286" s="19" t="s">
        <v>405</v>
      </c>
      <c r="B1286" s="20" t="s">
        <v>90</v>
      </c>
      <c r="C1286" s="21" t="s">
        <v>414</v>
      </c>
      <c r="D1286" s="20" t="s">
        <v>415</v>
      </c>
      <c r="E1286" s="3">
        <v>8000000</v>
      </c>
      <c r="F1286" s="19">
        <v>44428</v>
      </c>
      <c r="G1286" s="3">
        <v>8000000</v>
      </c>
      <c r="H1286" s="2">
        <v>5.0000000000000001E-3</v>
      </c>
      <c r="I1286" s="19">
        <v>44866</v>
      </c>
      <c r="J1286" s="19">
        <v>44895</v>
      </c>
      <c r="K1286" s="3">
        <f>J1286-I1286+1</f>
        <v>30</v>
      </c>
      <c r="L1286" s="3">
        <f>ROUND(G1286*H1286*K1286/365,0)</f>
        <v>3288</v>
      </c>
      <c r="M1286" s="3">
        <v>8000000</v>
      </c>
      <c r="N1286" s="19">
        <v>46253</v>
      </c>
    </row>
    <row r="1287" spans="1:14" s="18" customFormat="1" outlineLevel="2">
      <c r="A1287" s="19" t="s">
        <v>405</v>
      </c>
      <c r="B1287" s="20" t="s">
        <v>91</v>
      </c>
      <c r="C1287" s="21" t="s">
        <v>408</v>
      </c>
      <c r="D1287" s="20" t="s">
        <v>409</v>
      </c>
      <c r="E1287" s="3">
        <v>100000000</v>
      </c>
      <c r="F1287" s="19">
        <v>44468</v>
      </c>
      <c r="G1287" s="3">
        <v>100000000</v>
      </c>
      <c r="H1287" s="2">
        <v>5.0000000000000001E-3</v>
      </c>
      <c r="I1287" s="19">
        <v>44866</v>
      </c>
      <c r="J1287" s="19">
        <v>44895</v>
      </c>
      <c r="K1287" s="3">
        <f>J1287-I1287+1</f>
        <v>30</v>
      </c>
      <c r="L1287" s="3">
        <f>ROUND(G1287*H1287*K1287/365,0)</f>
        <v>41096</v>
      </c>
      <c r="M1287" s="3">
        <v>100000000</v>
      </c>
      <c r="N1287" s="19">
        <v>46293</v>
      </c>
    </row>
    <row r="1288" spans="1:14" s="18" customFormat="1" outlineLevel="2">
      <c r="A1288" s="19" t="s">
        <v>405</v>
      </c>
      <c r="B1288" s="20" t="s">
        <v>94</v>
      </c>
      <c r="C1288" s="21" t="s">
        <v>412</v>
      </c>
      <c r="D1288" s="20" t="s">
        <v>413</v>
      </c>
      <c r="E1288" s="3">
        <v>50000000</v>
      </c>
      <c r="F1288" s="19">
        <v>44469</v>
      </c>
      <c r="G1288" s="3">
        <v>50000000</v>
      </c>
      <c r="H1288" s="2">
        <v>5.0000000000000001E-3</v>
      </c>
      <c r="I1288" s="19">
        <v>44866</v>
      </c>
      <c r="J1288" s="19">
        <v>44895</v>
      </c>
      <c r="K1288" s="3">
        <f>J1288-I1288+1</f>
        <v>30</v>
      </c>
      <c r="L1288" s="3">
        <f>ROUND(G1288*H1288*K1288/365,0)</f>
        <v>20548</v>
      </c>
      <c r="M1288" s="3">
        <v>50000000</v>
      </c>
      <c r="N1288" s="19">
        <v>46294</v>
      </c>
    </row>
    <row r="1289" spans="1:14" s="18" customFormat="1" outlineLevel="2">
      <c r="A1289" s="19" t="s">
        <v>405</v>
      </c>
      <c r="B1289" s="20" t="s">
        <v>95</v>
      </c>
      <c r="C1289" s="21" t="s">
        <v>416</v>
      </c>
      <c r="D1289" s="20" t="s">
        <v>417</v>
      </c>
      <c r="E1289" s="3">
        <v>7700000</v>
      </c>
      <c r="F1289" s="19">
        <v>44453</v>
      </c>
      <c r="G1289" s="3">
        <v>7700000</v>
      </c>
      <c r="H1289" s="2">
        <v>5.0000000000000001E-3</v>
      </c>
      <c r="I1289" s="19">
        <v>44866</v>
      </c>
      <c r="J1289" s="19">
        <v>44895</v>
      </c>
      <c r="K1289" s="3">
        <f>J1289-I1289+1</f>
        <v>30</v>
      </c>
      <c r="L1289" s="3">
        <f>ROUND(G1289*H1289*K1289/365,0)</f>
        <v>3164</v>
      </c>
      <c r="M1289" s="3">
        <v>7700000</v>
      </c>
      <c r="N1289" s="19">
        <v>45548</v>
      </c>
    </row>
    <row r="1290" spans="1:14" s="18" customFormat="1" outlineLevel="2">
      <c r="A1290" s="19" t="s">
        <v>405</v>
      </c>
      <c r="B1290" s="20" t="s">
        <v>96</v>
      </c>
      <c r="C1290" s="21" t="s">
        <v>416</v>
      </c>
      <c r="D1290" s="20" t="s">
        <v>417</v>
      </c>
      <c r="E1290" s="3">
        <v>2800000</v>
      </c>
      <c r="F1290" s="19">
        <v>44454</v>
      </c>
      <c r="G1290" s="3">
        <v>2800000</v>
      </c>
      <c r="H1290" s="2">
        <v>5.0000000000000001E-3</v>
      </c>
      <c r="I1290" s="19">
        <v>44866</v>
      </c>
      <c r="J1290" s="19">
        <v>44895</v>
      </c>
      <c r="K1290" s="3">
        <f>J1290-I1290+1</f>
        <v>30</v>
      </c>
      <c r="L1290" s="3">
        <f>ROUND(G1290*H1290*K1290/365,0)</f>
        <v>1151</v>
      </c>
      <c r="M1290" s="3">
        <v>2800000</v>
      </c>
      <c r="N1290" s="19">
        <v>45549</v>
      </c>
    </row>
    <row r="1291" spans="1:14" s="18" customFormat="1" outlineLevel="2">
      <c r="A1291" s="19" t="s">
        <v>405</v>
      </c>
      <c r="B1291" s="20" t="s">
        <v>99</v>
      </c>
      <c r="C1291" s="21" t="s">
        <v>416</v>
      </c>
      <c r="D1291" s="20" t="s">
        <v>417</v>
      </c>
      <c r="E1291" s="3">
        <v>1700000</v>
      </c>
      <c r="F1291" s="19">
        <v>44453</v>
      </c>
      <c r="G1291" s="3">
        <v>1700000</v>
      </c>
      <c r="H1291" s="2">
        <v>5.0000000000000001E-3</v>
      </c>
      <c r="I1291" s="19">
        <v>44866</v>
      </c>
      <c r="J1291" s="19">
        <v>44895</v>
      </c>
      <c r="K1291" s="3">
        <f>J1291-I1291+1</f>
        <v>30</v>
      </c>
      <c r="L1291" s="3">
        <f>ROUND(G1291*H1291*K1291/365,0)</f>
        <v>699</v>
      </c>
      <c r="M1291" s="3">
        <v>1700000</v>
      </c>
      <c r="N1291" s="19">
        <v>45548</v>
      </c>
    </row>
    <row r="1292" spans="1:14" s="18" customFormat="1" outlineLevel="2">
      <c r="A1292" s="19" t="s">
        <v>405</v>
      </c>
      <c r="B1292" s="20" t="s">
        <v>100</v>
      </c>
      <c r="C1292" s="21" t="s">
        <v>416</v>
      </c>
      <c r="D1292" s="20" t="s">
        <v>417</v>
      </c>
      <c r="E1292" s="3">
        <v>400000</v>
      </c>
      <c r="F1292" s="19">
        <v>44453</v>
      </c>
      <c r="G1292" s="3">
        <v>400000</v>
      </c>
      <c r="H1292" s="2">
        <v>5.0000000000000001E-3</v>
      </c>
      <c r="I1292" s="19">
        <v>44866</v>
      </c>
      <c r="J1292" s="19">
        <v>44895</v>
      </c>
      <c r="K1292" s="3">
        <f>J1292-I1292+1</f>
        <v>30</v>
      </c>
      <c r="L1292" s="3">
        <f>ROUND(G1292*H1292*K1292/365,0)</f>
        <v>164</v>
      </c>
      <c r="M1292" s="3">
        <v>400000</v>
      </c>
      <c r="N1292" s="19">
        <v>45548</v>
      </c>
    </row>
    <row r="1293" spans="1:14" s="18" customFormat="1" outlineLevel="2">
      <c r="A1293" s="19" t="s">
        <v>405</v>
      </c>
      <c r="B1293" s="20" t="s">
        <v>101</v>
      </c>
      <c r="C1293" s="21" t="s">
        <v>390</v>
      </c>
      <c r="D1293" s="20" t="s">
        <v>391</v>
      </c>
      <c r="E1293" s="3">
        <v>300000000</v>
      </c>
      <c r="F1293" s="19">
        <v>44468</v>
      </c>
      <c r="G1293" s="3">
        <v>300000000</v>
      </c>
      <c r="H1293" s="2">
        <v>3.0000000000000001E-3</v>
      </c>
      <c r="I1293" s="19">
        <v>44866</v>
      </c>
      <c r="J1293" s="19">
        <v>44895</v>
      </c>
      <c r="K1293" s="3">
        <f>J1293-I1293+1</f>
        <v>30</v>
      </c>
      <c r="L1293" s="3">
        <f>ROUND(G1293*H1293*K1293/365,0)</f>
        <v>73973</v>
      </c>
      <c r="M1293" s="3">
        <v>300000000</v>
      </c>
      <c r="N1293" s="19">
        <v>45563</v>
      </c>
    </row>
    <row r="1294" spans="1:14" s="18" customFormat="1" outlineLevel="2">
      <c r="A1294" s="19" t="s">
        <v>405</v>
      </c>
      <c r="B1294" s="20" t="s">
        <v>102</v>
      </c>
      <c r="C1294" s="21" t="s">
        <v>406</v>
      </c>
      <c r="D1294" s="20" t="s">
        <v>407</v>
      </c>
      <c r="E1294" s="3">
        <v>57441016</v>
      </c>
      <c r="F1294" s="19">
        <v>44489</v>
      </c>
      <c r="G1294" s="3">
        <v>57441016</v>
      </c>
      <c r="H1294" s="2">
        <v>5.0000000000000001E-3</v>
      </c>
      <c r="I1294" s="19">
        <v>44866</v>
      </c>
      <c r="J1294" s="19">
        <v>44895</v>
      </c>
      <c r="K1294" s="3">
        <f>J1294-I1294+1</f>
        <v>30</v>
      </c>
      <c r="L1294" s="3">
        <f>ROUND(G1294*H1294*K1294/365,0)</f>
        <v>23606</v>
      </c>
      <c r="M1294" s="3">
        <v>57441016</v>
      </c>
      <c r="N1294" s="19">
        <v>46314</v>
      </c>
    </row>
    <row r="1295" spans="1:14" s="18" customFormat="1" outlineLevel="2">
      <c r="A1295" s="19" t="s">
        <v>405</v>
      </c>
      <c r="B1295" s="20" t="s">
        <v>103</v>
      </c>
      <c r="C1295" s="21" t="s">
        <v>406</v>
      </c>
      <c r="D1295" s="20" t="s">
        <v>407</v>
      </c>
      <c r="E1295" s="3">
        <v>48558984</v>
      </c>
      <c r="F1295" s="19">
        <v>44489</v>
      </c>
      <c r="G1295" s="3">
        <v>48558984</v>
      </c>
      <c r="H1295" s="2">
        <v>5.0000000000000001E-3</v>
      </c>
      <c r="I1295" s="19">
        <v>44866</v>
      </c>
      <c r="J1295" s="19">
        <v>44895</v>
      </c>
      <c r="K1295" s="3">
        <f>J1295-I1295+1</f>
        <v>30</v>
      </c>
      <c r="L1295" s="3">
        <f>ROUND(G1295*H1295*K1295/365,0)</f>
        <v>19956</v>
      </c>
      <c r="M1295" s="3">
        <v>48558984</v>
      </c>
      <c r="N1295" s="19">
        <v>46314</v>
      </c>
    </row>
    <row r="1296" spans="1:14" s="18" customFormat="1" outlineLevel="2">
      <c r="A1296" s="19" t="s">
        <v>405</v>
      </c>
      <c r="B1296" s="20" t="s">
        <v>106</v>
      </c>
      <c r="C1296" s="21" t="s">
        <v>418</v>
      </c>
      <c r="D1296" s="20" t="s">
        <v>419</v>
      </c>
      <c r="E1296" s="3">
        <v>131500000</v>
      </c>
      <c r="F1296" s="19">
        <v>44089</v>
      </c>
      <c r="G1296" s="3">
        <v>124391800</v>
      </c>
      <c r="H1296" s="2">
        <v>5.0000000000000001E-3</v>
      </c>
      <c r="I1296" s="19">
        <v>44866</v>
      </c>
      <c r="J1296" s="19">
        <v>44879</v>
      </c>
      <c r="K1296" s="3">
        <f>J1296-I1296+1</f>
        <v>14</v>
      </c>
      <c r="L1296" s="3">
        <f>ROUND(G1296*H1296*K1296/365,0)</f>
        <v>23856</v>
      </c>
      <c r="M1296" s="3">
        <v>120837700</v>
      </c>
      <c r="N1296" s="19">
        <v>45914</v>
      </c>
    </row>
    <row r="1297" spans="1:14" s="18" customFormat="1" outlineLevel="2">
      <c r="A1297" s="19" t="s">
        <v>405</v>
      </c>
      <c r="B1297" s="20" t="s">
        <v>106</v>
      </c>
      <c r="C1297" s="21" t="s">
        <v>418</v>
      </c>
      <c r="D1297" s="20"/>
      <c r="E1297" s="3"/>
      <c r="F1297" s="19"/>
      <c r="G1297" s="3">
        <v>120837700</v>
      </c>
      <c r="H1297" s="2">
        <v>5.0000000000000001E-3</v>
      </c>
      <c r="I1297" s="19">
        <v>44880</v>
      </c>
      <c r="J1297" s="19">
        <v>44895</v>
      </c>
      <c r="K1297" s="3">
        <f>J1297-I1297+1</f>
        <v>16</v>
      </c>
      <c r="L1297" s="3">
        <f>ROUND(G1297*H1297*K1297/365,0)</f>
        <v>26485</v>
      </c>
      <c r="M1297" s="3"/>
      <c r="N1297" s="19">
        <v>45914</v>
      </c>
    </row>
    <row r="1298" spans="1:14" s="18" customFormat="1" outlineLevel="2">
      <c r="A1298" s="19" t="s">
        <v>405</v>
      </c>
      <c r="B1298" s="20" t="s">
        <v>107</v>
      </c>
      <c r="C1298" s="21" t="s">
        <v>163</v>
      </c>
      <c r="D1298" s="20" t="s">
        <v>164</v>
      </c>
      <c r="E1298" s="3">
        <v>69161000</v>
      </c>
      <c r="F1298" s="19">
        <v>44487</v>
      </c>
      <c r="G1298" s="3">
        <v>69161000</v>
      </c>
      <c r="H1298" s="2">
        <v>5.0000000000000001E-3</v>
      </c>
      <c r="I1298" s="19">
        <v>44866</v>
      </c>
      <c r="J1298" s="19">
        <v>44895</v>
      </c>
      <c r="K1298" s="3">
        <f>J1298-I1298+1</f>
        <v>30</v>
      </c>
      <c r="L1298" s="3">
        <f>ROUND(G1298*H1298*K1298/365,0)</f>
        <v>28422</v>
      </c>
      <c r="M1298" s="3">
        <v>69161000</v>
      </c>
      <c r="N1298" s="19">
        <v>46312</v>
      </c>
    </row>
    <row r="1299" spans="1:14" s="18" customFormat="1" outlineLevel="2">
      <c r="A1299" s="19" t="s">
        <v>405</v>
      </c>
      <c r="B1299" s="20" t="s">
        <v>167</v>
      </c>
      <c r="C1299" s="21" t="s">
        <v>414</v>
      </c>
      <c r="D1299" s="20" t="s">
        <v>415</v>
      </c>
      <c r="E1299" s="3">
        <v>12392000</v>
      </c>
      <c r="F1299" s="19">
        <v>44477</v>
      </c>
      <c r="G1299" s="3">
        <v>12392000</v>
      </c>
      <c r="H1299" s="2">
        <v>5.0000000000000001E-3</v>
      </c>
      <c r="I1299" s="19">
        <v>44866</v>
      </c>
      <c r="J1299" s="19">
        <v>44895</v>
      </c>
      <c r="K1299" s="3">
        <f>J1299-I1299+1</f>
        <v>30</v>
      </c>
      <c r="L1299" s="3">
        <f>ROUND(G1299*H1299*K1299/365,0)</f>
        <v>5093</v>
      </c>
      <c r="M1299" s="3">
        <v>12392000</v>
      </c>
      <c r="N1299" s="19">
        <v>46302</v>
      </c>
    </row>
    <row r="1300" spans="1:14" s="18" customFormat="1" outlineLevel="2">
      <c r="A1300" s="19" t="s">
        <v>405</v>
      </c>
      <c r="B1300" s="20" t="s">
        <v>168</v>
      </c>
      <c r="C1300" s="21" t="s">
        <v>353</v>
      </c>
      <c r="D1300" s="20" t="s">
        <v>354</v>
      </c>
      <c r="E1300" s="3">
        <v>450000000</v>
      </c>
      <c r="F1300" s="19">
        <v>44473</v>
      </c>
      <c r="G1300" s="3">
        <v>450000000</v>
      </c>
      <c r="H1300" s="2">
        <v>5.0000000000000001E-3</v>
      </c>
      <c r="I1300" s="19">
        <v>44866</v>
      </c>
      <c r="J1300" s="19">
        <v>44895</v>
      </c>
      <c r="K1300" s="3">
        <f>J1300-I1300+1</f>
        <v>30</v>
      </c>
      <c r="L1300" s="3">
        <f>ROUND(G1300*H1300*K1300/365,0)</f>
        <v>184932</v>
      </c>
      <c r="M1300" s="3">
        <v>450000000</v>
      </c>
      <c r="N1300" s="19">
        <v>45568</v>
      </c>
    </row>
    <row r="1301" spans="1:14" s="18" customFormat="1" outlineLevel="2">
      <c r="A1301" s="19" t="s">
        <v>405</v>
      </c>
      <c r="B1301" s="20" t="s">
        <v>169</v>
      </c>
      <c r="C1301" s="21" t="s">
        <v>416</v>
      </c>
      <c r="D1301" s="20" t="s">
        <v>417</v>
      </c>
      <c r="E1301" s="3">
        <v>25000000</v>
      </c>
      <c r="F1301" s="19">
        <v>44484</v>
      </c>
      <c r="G1301" s="3">
        <v>25000000</v>
      </c>
      <c r="H1301" s="2">
        <v>5.0000000000000001E-3</v>
      </c>
      <c r="I1301" s="19">
        <v>44866</v>
      </c>
      <c r="J1301" s="19">
        <v>44895</v>
      </c>
      <c r="K1301" s="3">
        <f>J1301-I1301+1</f>
        <v>30</v>
      </c>
      <c r="L1301" s="3">
        <f>ROUND(G1301*H1301*K1301/365,0)</f>
        <v>10274</v>
      </c>
      <c r="M1301" s="3">
        <v>25000000</v>
      </c>
      <c r="N1301" s="19">
        <v>45579</v>
      </c>
    </row>
    <row r="1302" spans="1:14" s="18" customFormat="1" outlineLevel="2">
      <c r="A1302" s="19" t="s">
        <v>405</v>
      </c>
      <c r="B1302" s="20" t="s">
        <v>170</v>
      </c>
      <c r="C1302" s="21" t="s">
        <v>353</v>
      </c>
      <c r="D1302" s="20" t="s">
        <v>354</v>
      </c>
      <c r="E1302" s="3">
        <v>750000000</v>
      </c>
      <c r="F1302" s="19">
        <v>44473</v>
      </c>
      <c r="G1302" s="3">
        <v>750000000</v>
      </c>
      <c r="H1302" s="2">
        <v>3.0000000000000001E-3</v>
      </c>
      <c r="I1302" s="19">
        <v>44866</v>
      </c>
      <c r="J1302" s="19">
        <v>44895</v>
      </c>
      <c r="K1302" s="3">
        <f>J1302-I1302+1</f>
        <v>30</v>
      </c>
      <c r="L1302" s="3">
        <f>ROUND(G1302*H1302*K1302/365,0)</f>
        <v>184932</v>
      </c>
      <c r="M1302" s="3">
        <v>750000000</v>
      </c>
      <c r="N1302" s="19">
        <v>45568</v>
      </c>
    </row>
    <row r="1303" spans="1:14" s="18" customFormat="1" outlineLevel="2">
      <c r="A1303" s="19" t="s">
        <v>405</v>
      </c>
      <c r="B1303" s="20" t="s">
        <v>171</v>
      </c>
      <c r="C1303" s="21" t="s">
        <v>408</v>
      </c>
      <c r="D1303" s="20" t="s">
        <v>409</v>
      </c>
      <c r="E1303" s="3">
        <v>100000000</v>
      </c>
      <c r="F1303" s="19">
        <v>44504</v>
      </c>
      <c r="G1303" s="3">
        <v>100000000</v>
      </c>
      <c r="H1303" s="2">
        <v>5.0000000000000001E-3</v>
      </c>
      <c r="I1303" s="19">
        <v>44866</v>
      </c>
      <c r="J1303" s="19">
        <v>44895</v>
      </c>
      <c r="K1303" s="3">
        <f>J1303-I1303+1</f>
        <v>30</v>
      </c>
      <c r="L1303" s="3">
        <f>ROUND(G1303*H1303*K1303/365,0)</f>
        <v>41096</v>
      </c>
      <c r="M1303" s="3">
        <v>100000000</v>
      </c>
      <c r="N1303" s="19">
        <v>46329</v>
      </c>
    </row>
    <row r="1304" spans="1:14" s="18" customFormat="1" outlineLevel="2">
      <c r="A1304" s="19" t="s">
        <v>405</v>
      </c>
      <c r="B1304" s="20" t="s">
        <v>172</v>
      </c>
      <c r="C1304" s="21" t="s">
        <v>420</v>
      </c>
      <c r="D1304" s="20" t="s">
        <v>421</v>
      </c>
      <c r="E1304" s="3">
        <v>490980</v>
      </c>
      <c r="F1304" s="19">
        <v>44519</v>
      </c>
      <c r="G1304" s="3">
        <v>490980</v>
      </c>
      <c r="H1304" s="2">
        <v>5.0000000000000001E-3</v>
      </c>
      <c r="I1304" s="19">
        <v>44866</v>
      </c>
      <c r="J1304" s="19">
        <v>44895</v>
      </c>
      <c r="K1304" s="3">
        <f>J1304-I1304+1</f>
        <v>30</v>
      </c>
      <c r="L1304" s="3">
        <f>ROUND(G1304*H1304*K1304/365,0)</f>
        <v>202</v>
      </c>
      <c r="M1304" s="3">
        <v>490980</v>
      </c>
      <c r="N1304" s="19">
        <v>45614</v>
      </c>
    </row>
    <row r="1305" spans="1:14" s="18" customFormat="1" outlineLevel="2">
      <c r="A1305" s="19" t="s">
        <v>405</v>
      </c>
      <c r="B1305" s="20" t="s">
        <v>173</v>
      </c>
      <c r="C1305" s="21" t="s">
        <v>408</v>
      </c>
      <c r="D1305" s="20" t="s">
        <v>409</v>
      </c>
      <c r="E1305" s="3">
        <v>70000000</v>
      </c>
      <c r="F1305" s="19">
        <v>44559</v>
      </c>
      <c r="G1305" s="3">
        <v>70000000</v>
      </c>
      <c r="H1305" s="2">
        <v>5.0000000000000001E-3</v>
      </c>
      <c r="I1305" s="19">
        <v>44866</v>
      </c>
      <c r="J1305" s="19">
        <v>44895</v>
      </c>
      <c r="K1305" s="3">
        <f>J1305-I1305+1</f>
        <v>30</v>
      </c>
      <c r="L1305" s="3">
        <f>ROUND(G1305*H1305*K1305/365,0)</f>
        <v>28767</v>
      </c>
      <c r="M1305" s="3">
        <v>70000000</v>
      </c>
      <c r="N1305" s="19">
        <v>46384</v>
      </c>
    </row>
    <row r="1306" spans="1:14" s="18" customFormat="1" outlineLevel="2">
      <c r="A1306" s="19" t="s">
        <v>405</v>
      </c>
      <c r="B1306" s="20" t="s">
        <v>174</v>
      </c>
      <c r="C1306" s="21" t="s">
        <v>408</v>
      </c>
      <c r="D1306" s="20" t="s">
        <v>409</v>
      </c>
      <c r="E1306" s="3">
        <v>56000000</v>
      </c>
      <c r="F1306" s="19">
        <v>44559</v>
      </c>
      <c r="G1306" s="3">
        <v>56000000</v>
      </c>
      <c r="H1306" s="2">
        <v>5.0000000000000001E-3</v>
      </c>
      <c r="I1306" s="19">
        <v>44866</v>
      </c>
      <c r="J1306" s="19">
        <v>44895</v>
      </c>
      <c r="K1306" s="3">
        <f>J1306-I1306+1</f>
        <v>30</v>
      </c>
      <c r="L1306" s="3">
        <f>ROUND(G1306*H1306*K1306/365,0)</f>
        <v>23014</v>
      </c>
      <c r="M1306" s="3">
        <v>56000000</v>
      </c>
      <c r="N1306" s="19">
        <v>46384</v>
      </c>
    </row>
    <row r="1307" spans="1:14" s="18" customFormat="1" outlineLevel="2">
      <c r="A1307" s="19" t="s">
        <v>405</v>
      </c>
      <c r="B1307" s="20" t="s">
        <v>175</v>
      </c>
      <c r="C1307" s="21" t="s">
        <v>414</v>
      </c>
      <c r="D1307" s="20" t="s">
        <v>415</v>
      </c>
      <c r="E1307" s="3">
        <v>24548000</v>
      </c>
      <c r="F1307" s="19">
        <v>44540</v>
      </c>
      <c r="G1307" s="3">
        <v>24548000</v>
      </c>
      <c r="H1307" s="2">
        <v>5.0000000000000001E-3</v>
      </c>
      <c r="I1307" s="19">
        <v>44866</v>
      </c>
      <c r="J1307" s="19">
        <v>44895</v>
      </c>
      <c r="K1307" s="3">
        <f>J1307-I1307+1</f>
        <v>30</v>
      </c>
      <c r="L1307" s="3">
        <f>ROUND(G1307*H1307*K1307/365,0)</f>
        <v>10088</v>
      </c>
      <c r="M1307" s="3">
        <v>24548000</v>
      </c>
      <c r="N1307" s="19">
        <v>46365</v>
      </c>
    </row>
    <row r="1308" spans="1:14" s="18" customFormat="1" outlineLevel="2">
      <c r="A1308" s="19" t="s">
        <v>405</v>
      </c>
      <c r="B1308" s="20" t="s">
        <v>108</v>
      </c>
      <c r="C1308" s="21" t="s">
        <v>208</v>
      </c>
      <c r="D1308" s="20" t="s">
        <v>209</v>
      </c>
      <c r="E1308" s="3">
        <v>10400000</v>
      </c>
      <c r="F1308" s="19">
        <v>44096</v>
      </c>
      <c r="G1308" s="3">
        <v>10400000</v>
      </c>
      <c r="H1308" s="2">
        <v>5.0000000000000001E-3</v>
      </c>
      <c r="I1308" s="19">
        <v>44866</v>
      </c>
      <c r="J1308" s="19">
        <v>44895</v>
      </c>
      <c r="K1308" s="3">
        <f>J1308-I1308+1</f>
        <v>30</v>
      </c>
      <c r="L1308" s="3">
        <f>ROUND(G1308*H1308*K1308/365,0)</f>
        <v>4274</v>
      </c>
      <c r="M1308" s="3">
        <v>10400000</v>
      </c>
      <c r="N1308" s="19">
        <v>45921</v>
      </c>
    </row>
    <row r="1309" spans="1:14" s="18" customFormat="1" outlineLevel="2">
      <c r="A1309" s="19" t="s">
        <v>405</v>
      </c>
      <c r="B1309" s="20" t="s">
        <v>176</v>
      </c>
      <c r="C1309" s="21" t="s">
        <v>208</v>
      </c>
      <c r="D1309" s="20" t="s">
        <v>209</v>
      </c>
      <c r="E1309" s="3">
        <v>45000000</v>
      </c>
      <c r="F1309" s="19">
        <v>44550</v>
      </c>
      <c r="G1309" s="3">
        <v>45000000</v>
      </c>
      <c r="H1309" s="2">
        <v>5.0000000000000001E-3</v>
      </c>
      <c r="I1309" s="19">
        <v>44866</v>
      </c>
      <c r="J1309" s="19">
        <v>44895</v>
      </c>
      <c r="K1309" s="3">
        <f>J1309-I1309+1</f>
        <v>30</v>
      </c>
      <c r="L1309" s="3">
        <f>ROUND(G1309*H1309*K1309/365,0)</f>
        <v>18493</v>
      </c>
      <c r="M1309" s="3">
        <v>45000000</v>
      </c>
      <c r="N1309" s="19">
        <v>46375</v>
      </c>
    </row>
    <row r="1310" spans="1:14" s="18" customFormat="1" outlineLevel="2">
      <c r="A1310" s="19" t="s">
        <v>405</v>
      </c>
      <c r="B1310" s="20" t="s">
        <v>177</v>
      </c>
      <c r="C1310" s="21" t="s">
        <v>414</v>
      </c>
      <c r="D1310" s="20" t="s">
        <v>415</v>
      </c>
      <c r="E1310" s="3">
        <v>13176000</v>
      </c>
      <c r="F1310" s="19">
        <v>44571</v>
      </c>
      <c r="G1310" s="3">
        <v>13176000</v>
      </c>
      <c r="H1310" s="2">
        <v>5.0000000000000001E-3</v>
      </c>
      <c r="I1310" s="19">
        <v>44866</v>
      </c>
      <c r="J1310" s="19">
        <v>44895</v>
      </c>
      <c r="K1310" s="3">
        <f>J1310-I1310+1</f>
        <v>30</v>
      </c>
      <c r="L1310" s="3">
        <f>ROUND(G1310*H1310*K1310/365,0)</f>
        <v>5415</v>
      </c>
      <c r="M1310" s="3">
        <v>13176000</v>
      </c>
      <c r="N1310" s="19">
        <v>46396</v>
      </c>
    </row>
    <row r="1311" spans="1:14" s="18" customFormat="1" outlineLevel="2">
      <c r="A1311" s="19" t="s">
        <v>405</v>
      </c>
      <c r="B1311" s="20" t="s">
        <v>178</v>
      </c>
      <c r="C1311" s="21" t="s">
        <v>414</v>
      </c>
      <c r="D1311" s="20" t="s">
        <v>415</v>
      </c>
      <c r="E1311" s="3">
        <v>4392000</v>
      </c>
      <c r="F1311" s="19">
        <v>44589</v>
      </c>
      <c r="G1311" s="3">
        <v>4392000</v>
      </c>
      <c r="H1311" s="2">
        <v>5.0000000000000001E-3</v>
      </c>
      <c r="I1311" s="19">
        <v>44866</v>
      </c>
      <c r="J1311" s="19">
        <v>44895</v>
      </c>
      <c r="K1311" s="3">
        <f>J1311-I1311+1</f>
        <v>30</v>
      </c>
      <c r="L1311" s="3">
        <f>ROUND(G1311*H1311*K1311/365,0)</f>
        <v>1805</v>
      </c>
      <c r="M1311" s="3">
        <v>4392000</v>
      </c>
      <c r="N1311" s="19">
        <v>46414</v>
      </c>
    </row>
    <row r="1312" spans="1:14" s="18" customFormat="1" outlineLevel="2">
      <c r="A1312" s="19" t="s">
        <v>405</v>
      </c>
      <c r="B1312" s="20" t="s">
        <v>179</v>
      </c>
      <c r="C1312" s="21" t="s">
        <v>61</v>
      </c>
      <c r="D1312" s="20" t="s">
        <v>62</v>
      </c>
      <c r="E1312" s="3">
        <v>13000000</v>
      </c>
      <c r="F1312" s="19">
        <v>44579</v>
      </c>
      <c r="G1312" s="3">
        <v>13000000</v>
      </c>
      <c r="H1312" s="2">
        <v>5.0000000000000001E-3</v>
      </c>
      <c r="I1312" s="19">
        <v>44866</v>
      </c>
      <c r="J1312" s="19">
        <v>44895</v>
      </c>
      <c r="K1312" s="3">
        <f>J1312-I1312+1</f>
        <v>30</v>
      </c>
      <c r="L1312" s="3">
        <f>ROUND(G1312*H1312*K1312/365,0)</f>
        <v>5342</v>
      </c>
      <c r="M1312" s="3">
        <v>13000000</v>
      </c>
      <c r="N1312" s="19">
        <v>45674</v>
      </c>
    </row>
    <row r="1313" spans="1:14" s="18" customFormat="1" outlineLevel="2">
      <c r="A1313" s="19" t="s">
        <v>405</v>
      </c>
      <c r="B1313" s="20" t="s">
        <v>180</v>
      </c>
      <c r="C1313" s="21" t="s">
        <v>422</v>
      </c>
      <c r="D1313" s="20" t="s">
        <v>423</v>
      </c>
      <c r="E1313" s="3">
        <v>303000000</v>
      </c>
      <c r="F1313" s="19">
        <v>44578</v>
      </c>
      <c r="G1313" s="3">
        <v>303000000</v>
      </c>
      <c r="H1313" s="2">
        <v>5.0000000000000001E-3</v>
      </c>
      <c r="I1313" s="19">
        <v>44866</v>
      </c>
      <c r="J1313" s="19">
        <v>44895</v>
      </c>
      <c r="K1313" s="3">
        <f>J1313-I1313+1</f>
        <v>30</v>
      </c>
      <c r="L1313" s="3">
        <f>ROUND(G1313*H1313*K1313/365,0)</f>
        <v>124521</v>
      </c>
      <c r="M1313" s="3">
        <v>303000000</v>
      </c>
      <c r="N1313" s="19">
        <v>45673</v>
      </c>
    </row>
    <row r="1314" spans="1:14" s="18" customFormat="1" outlineLevel="2">
      <c r="A1314" s="19" t="s">
        <v>405</v>
      </c>
      <c r="B1314" s="20" t="s">
        <v>181</v>
      </c>
      <c r="C1314" s="21" t="s">
        <v>422</v>
      </c>
      <c r="D1314" s="20" t="s">
        <v>423</v>
      </c>
      <c r="E1314" s="3">
        <v>24000000</v>
      </c>
      <c r="F1314" s="19">
        <v>44578</v>
      </c>
      <c r="G1314" s="3">
        <v>24000000</v>
      </c>
      <c r="H1314" s="2">
        <v>5.0000000000000001E-3</v>
      </c>
      <c r="I1314" s="19">
        <v>44866</v>
      </c>
      <c r="J1314" s="19">
        <v>44895</v>
      </c>
      <c r="K1314" s="3">
        <f>J1314-I1314+1</f>
        <v>30</v>
      </c>
      <c r="L1314" s="3">
        <f>ROUND(G1314*H1314*K1314/365,0)</f>
        <v>9863</v>
      </c>
      <c r="M1314" s="3">
        <v>24000000</v>
      </c>
      <c r="N1314" s="19">
        <v>45673</v>
      </c>
    </row>
    <row r="1315" spans="1:14" s="18" customFormat="1" outlineLevel="2">
      <c r="A1315" s="19" t="s">
        <v>405</v>
      </c>
      <c r="B1315" s="20" t="s">
        <v>182</v>
      </c>
      <c r="C1315" s="21" t="s">
        <v>416</v>
      </c>
      <c r="D1315" s="20" t="s">
        <v>417</v>
      </c>
      <c r="E1315" s="3">
        <v>6100000</v>
      </c>
      <c r="F1315" s="19">
        <v>44565</v>
      </c>
      <c r="G1315" s="3">
        <v>6100000</v>
      </c>
      <c r="H1315" s="2">
        <v>5.0000000000000001E-3</v>
      </c>
      <c r="I1315" s="19">
        <v>44866</v>
      </c>
      <c r="J1315" s="19">
        <v>44895</v>
      </c>
      <c r="K1315" s="3">
        <f>J1315-I1315+1</f>
        <v>30</v>
      </c>
      <c r="L1315" s="3">
        <f>ROUND(G1315*H1315*K1315/365,0)</f>
        <v>2507</v>
      </c>
      <c r="M1315" s="3">
        <v>6100000</v>
      </c>
      <c r="N1315" s="19">
        <v>45660</v>
      </c>
    </row>
    <row r="1316" spans="1:14" s="18" customFormat="1" outlineLevel="2">
      <c r="A1316" s="19" t="s">
        <v>405</v>
      </c>
      <c r="B1316" s="20" t="s">
        <v>183</v>
      </c>
      <c r="C1316" s="21" t="s">
        <v>163</v>
      </c>
      <c r="D1316" s="20" t="s">
        <v>164</v>
      </c>
      <c r="E1316" s="3">
        <v>350000000</v>
      </c>
      <c r="F1316" s="19">
        <v>44580</v>
      </c>
      <c r="G1316" s="3">
        <v>350000000</v>
      </c>
      <c r="H1316" s="2">
        <v>3.0000000000000001E-3</v>
      </c>
      <c r="I1316" s="19">
        <v>44866</v>
      </c>
      <c r="J1316" s="19">
        <v>44895</v>
      </c>
      <c r="K1316" s="3">
        <f>J1316-I1316+1</f>
        <v>30</v>
      </c>
      <c r="L1316" s="3">
        <f>ROUND(G1316*H1316*K1316/365,0)</f>
        <v>86301</v>
      </c>
      <c r="M1316" s="3">
        <v>350000000</v>
      </c>
      <c r="N1316" s="19">
        <v>45675</v>
      </c>
    </row>
    <row r="1317" spans="1:14" s="18" customFormat="1" outlineLevel="2">
      <c r="A1317" s="19" t="s">
        <v>405</v>
      </c>
      <c r="B1317" s="20" t="s">
        <v>184</v>
      </c>
      <c r="C1317" s="21" t="s">
        <v>240</v>
      </c>
      <c r="D1317" s="20" t="s">
        <v>241</v>
      </c>
      <c r="E1317" s="3">
        <v>25000000</v>
      </c>
      <c r="F1317" s="19">
        <v>44608</v>
      </c>
      <c r="G1317" s="3">
        <v>25000000</v>
      </c>
      <c r="H1317" s="2">
        <v>5.0000000000000001E-3</v>
      </c>
      <c r="I1317" s="19">
        <v>44866</v>
      </c>
      <c r="J1317" s="19">
        <v>44895</v>
      </c>
      <c r="K1317" s="3">
        <f>J1317-I1317+1</f>
        <v>30</v>
      </c>
      <c r="L1317" s="3">
        <f>ROUND(G1317*H1317*K1317/365,0)</f>
        <v>10274</v>
      </c>
      <c r="M1317" s="3">
        <v>25000000</v>
      </c>
      <c r="N1317" s="19">
        <v>46433</v>
      </c>
    </row>
    <row r="1318" spans="1:14" s="18" customFormat="1" outlineLevel="2">
      <c r="A1318" s="19" t="s">
        <v>405</v>
      </c>
      <c r="B1318" s="20" t="s">
        <v>185</v>
      </c>
      <c r="C1318" s="21" t="s">
        <v>240</v>
      </c>
      <c r="D1318" s="20" t="s">
        <v>241</v>
      </c>
      <c r="E1318" s="3">
        <v>21000000</v>
      </c>
      <c r="F1318" s="19">
        <v>44615</v>
      </c>
      <c r="G1318" s="3">
        <v>21000000</v>
      </c>
      <c r="H1318" s="2">
        <v>5.0000000000000001E-3</v>
      </c>
      <c r="I1318" s="19">
        <v>44866</v>
      </c>
      <c r="J1318" s="19">
        <v>44895</v>
      </c>
      <c r="K1318" s="3">
        <f>J1318-I1318+1</f>
        <v>30</v>
      </c>
      <c r="L1318" s="3">
        <f>ROUND(G1318*H1318*K1318/365,0)</f>
        <v>8630</v>
      </c>
      <c r="M1318" s="3">
        <v>21000000</v>
      </c>
      <c r="N1318" s="19">
        <v>46440</v>
      </c>
    </row>
    <row r="1319" spans="1:14" s="18" customFormat="1" outlineLevel="2">
      <c r="A1319" s="19" t="s">
        <v>405</v>
      </c>
      <c r="B1319" s="20" t="s">
        <v>109</v>
      </c>
      <c r="C1319" s="21" t="s">
        <v>123</v>
      </c>
      <c r="D1319" s="20" t="s">
        <v>124</v>
      </c>
      <c r="E1319" s="3">
        <v>10000000</v>
      </c>
      <c r="F1319" s="19">
        <v>44139</v>
      </c>
      <c r="G1319" s="3">
        <v>10000000</v>
      </c>
      <c r="H1319" s="2">
        <v>5.0000000000000001E-3</v>
      </c>
      <c r="I1319" s="19">
        <v>44866</v>
      </c>
      <c r="J1319" s="19">
        <v>44895</v>
      </c>
      <c r="K1319" s="3">
        <f>J1319-I1319+1</f>
        <v>30</v>
      </c>
      <c r="L1319" s="3">
        <f>ROUND(G1319*H1319*K1319/365,0)</f>
        <v>4110</v>
      </c>
      <c r="M1319" s="3">
        <v>10000000</v>
      </c>
      <c r="N1319" s="19">
        <v>45964</v>
      </c>
    </row>
    <row r="1320" spans="1:14" s="18" customFormat="1" outlineLevel="2">
      <c r="A1320" s="19" t="s">
        <v>405</v>
      </c>
      <c r="B1320" s="20" t="s">
        <v>186</v>
      </c>
      <c r="C1320" s="21" t="s">
        <v>240</v>
      </c>
      <c r="D1320" s="20" t="s">
        <v>241</v>
      </c>
      <c r="E1320" s="3">
        <v>14000000</v>
      </c>
      <c r="F1320" s="19">
        <v>44615</v>
      </c>
      <c r="G1320" s="3">
        <v>14000000</v>
      </c>
      <c r="H1320" s="2">
        <v>5.0000000000000001E-3</v>
      </c>
      <c r="I1320" s="19">
        <v>44866</v>
      </c>
      <c r="J1320" s="19">
        <v>44895</v>
      </c>
      <c r="K1320" s="3">
        <f>J1320-I1320+1</f>
        <v>30</v>
      </c>
      <c r="L1320" s="3">
        <f>ROUND(G1320*H1320*K1320/365,0)</f>
        <v>5753</v>
      </c>
      <c r="M1320" s="3">
        <v>14000000</v>
      </c>
      <c r="N1320" s="19">
        <v>46440</v>
      </c>
    </row>
    <row r="1321" spans="1:14" s="18" customFormat="1" outlineLevel="2">
      <c r="A1321" s="19" t="s">
        <v>405</v>
      </c>
      <c r="B1321" s="20" t="s">
        <v>187</v>
      </c>
      <c r="C1321" s="21" t="s">
        <v>480</v>
      </c>
      <c r="D1321" s="20" t="s">
        <v>479</v>
      </c>
      <c r="E1321" s="3">
        <v>52920000</v>
      </c>
      <c r="F1321" s="19">
        <v>44617</v>
      </c>
      <c r="G1321" s="3">
        <v>52920000</v>
      </c>
      <c r="H1321" s="2">
        <v>5.0000000000000001E-3</v>
      </c>
      <c r="I1321" s="19">
        <v>44866</v>
      </c>
      <c r="J1321" s="19">
        <v>44895</v>
      </c>
      <c r="K1321" s="3">
        <f>J1321-I1321+1</f>
        <v>30</v>
      </c>
      <c r="L1321" s="3">
        <f>ROUND(G1321*H1321*K1321/365,0)</f>
        <v>21748</v>
      </c>
      <c r="M1321" s="3">
        <v>52920000</v>
      </c>
      <c r="N1321" s="19">
        <v>46442</v>
      </c>
    </row>
    <row r="1322" spans="1:14" s="18" customFormat="1" outlineLevel="2">
      <c r="A1322" s="19" t="s">
        <v>405</v>
      </c>
      <c r="B1322" s="20" t="s">
        <v>188</v>
      </c>
      <c r="C1322" s="21" t="s">
        <v>240</v>
      </c>
      <c r="D1322" s="20" t="s">
        <v>241</v>
      </c>
      <c r="E1322" s="3">
        <v>25000000</v>
      </c>
      <c r="F1322" s="19">
        <v>44629</v>
      </c>
      <c r="G1322" s="3">
        <v>25000000</v>
      </c>
      <c r="H1322" s="2">
        <v>5.0000000000000001E-3</v>
      </c>
      <c r="I1322" s="19">
        <v>44866</v>
      </c>
      <c r="J1322" s="19">
        <v>44895</v>
      </c>
      <c r="K1322" s="3">
        <f>J1322-I1322+1</f>
        <v>30</v>
      </c>
      <c r="L1322" s="3">
        <f>ROUND(G1322*H1322*K1322/365,0)</f>
        <v>10274</v>
      </c>
      <c r="M1322" s="3">
        <v>25000000</v>
      </c>
      <c r="N1322" s="19">
        <v>46454</v>
      </c>
    </row>
    <row r="1323" spans="1:14" s="18" customFormat="1" outlineLevel="2">
      <c r="A1323" s="19" t="s">
        <v>405</v>
      </c>
      <c r="B1323" s="20" t="s">
        <v>189</v>
      </c>
      <c r="C1323" s="21" t="s">
        <v>414</v>
      </c>
      <c r="D1323" s="20" t="s">
        <v>415</v>
      </c>
      <c r="E1323" s="3">
        <v>10160000</v>
      </c>
      <c r="F1323" s="19">
        <v>44635</v>
      </c>
      <c r="G1323" s="3">
        <v>10160000</v>
      </c>
      <c r="H1323" s="2">
        <v>5.0000000000000001E-3</v>
      </c>
      <c r="I1323" s="19">
        <v>44866</v>
      </c>
      <c r="J1323" s="19">
        <v>44895</v>
      </c>
      <c r="K1323" s="3">
        <f>J1323-I1323+1</f>
        <v>30</v>
      </c>
      <c r="L1323" s="3">
        <f>ROUND(G1323*H1323*K1323/365,0)</f>
        <v>4175</v>
      </c>
      <c r="M1323" s="3">
        <v>10160000</v>
      </c>
      <c r="N1323" s="19">
        <v>46460</v>
      </c>
    </row>
    <row r="1324" spans="1:14" s="18" customFormat="1" outlineLevel="2">
      <c r="A1324" s="19" t="s">
        <v>405</v>
      </c>
      <c r="B1324" s="20" t="s">
        <v>190</v>
      </c>
      <c r="C1324" s="21" t="s">
        <v>208</v>
      </c>
      <c r="D1324" s="20" t="s">
        <v>209</v>
      </c>
      <c r="E1324" s="3">
        <v>31900000</v>
      </c>
      <c r="F1324" s="19">
        <v>44637</v>
      </c>
      <c r="G1324" s="3">
        <v>31900000</v>
      </c>
      <c r="H1324" s="2">
        <v>5.0000000000000001E-3</v>
      </c>
      <c r="I1324" s="19">
        <v>44866</v>
      </c>
      <c r="J1324" s="19">
        <v>44895</v>
      </c>
      <c r="K1324" s="3">
        <f>J1324-I1324+1</f>
        <v>30</v>
      </c>
      <c r="L1324" s="3">
        <f>ROUND(G1324*H1324*K1324/365,0)</f>
        <v>13110</v>
      </c>
      <c r="M1324" s="3">
        <v>31900000</v>
      </c>
      <c r="N1324" s="19">
        <v>46462</v>
      </c>
    </row>
    <row r="1325" spans="1:14" s="18" customFormat="1" outlineLevel="2">
      <c r="A1325" s="19" t="s">
        <v>405</v>
      </c>
      <c r="B1325" s="20" t="s">
        <v>191</v>
      </c>
      <c r="C1325" s="21" t="s">
        <v>480</v>
      </c>
      <c r="D1325" s="20" t="s">
        <v>479</v>
      </c>
      <c r="E1325" s="3">
        <v>57096260</v>
      </c>
      <c r="F1325" s="19">
        <v>44631</v>
      </c>
      <c r="G1325" s="3">
        <v>57096260</v>
      </c>
      <c r="H1325" s="2">
        <v>5.0000000000000001E-3</v>
      </c>
      <c r="I1325" s="19">
        <v>44866</v>
      </c>
      <c r="J1325" s="19">
        <v>44895</v>
      </c>
      <c r="K1325" s="3">
        <f>J1325-I1325+1</f>
        <v>30</v>
      </c>
      <c r="L1325" s="3">
        <f>ROUND(G1325*H1325*K1325/365,0)</f>
        <v>23464</v>
      </c>
      <c r="M1325" s="3">
        <v>57096260</v>
      </c>
      <c r="N1325" s="19">
        <v>46456</v>
      </c>
    </row>
    <row r="1326" spans="1:14" s="18" customFormat="1" outlineLevel="2">
      <c r="A1326" s="19" t="s">
        <v>405</v>
      </c>
      <c r="B1326" s="20" t="s">
        <v>192</v>
      </c>
      <c r="C1326" s="21" t="s">
        <v>408</v>
      </c>
      <c r="D1326" s="20" t="s">
        <v>409</v>
      </c>
      <c r="E1326" s="3">
        <v>26000000</v>
      </c>
      <c r="F1326" s="19">
        <v>44670</v>
      </c>
      <c r="G1326" s="3">
        <v>26000000</v>
      </c>
      <c r="H1326" s="2">
        <v>5.0000000000000001E-3</v>
      </c>
      <c r="I1326" s="19">
        <v>44866</v>
      </c>
      <c r="J1326" s="19">
        <v>44895</v>
      </c>
      <c r="K1326" s="3">
        <f>J1326-I1326+1</f>
        <v>30</v>
      </c>
      <c r="L1326" s="3">
        <f>ROUND(G1326*H1326*K1326/365,0)</f>
        <v>10685</v>
      </c>
      <c r="M1326" s="3">
        <v>26000000</v>
      </c>
      <c r="N1326" s="19">
        <v>46495</v>
      </c>
    </row>
    <row r="1327" spans="1:14" s="18" customFormat="1" outlineLevel="2">
      <c r="A1327" s="19" t="s">
        <v>405</v>
      </c>
      <c r="B1327" s="20" t="s">
        <v>193</v>
      </c>
      <c r="C1327" s="21" t="s">
        <v>240</v>
      </c>
      <c r="D1327" s="20" t="s">
        <v>241</v>
      </c>
      <c r="E1327" s="3">
        <v>24000000</v>
      </c>
      <c r="F1327" s="19">
        <v>44664</v>
      </c>
      <c r="G1327" s="3">
        <v>24000000</v>
      </c>
      <c r="H1327" s="2">
        <v>5.0000000000000001E-3</v>
      </c>
      <c r="I1327" s="19">
        <v>44866</v>
      </c>
      <c r="J1327" s="19">
        <v>44895</v>
      </c>
      <c r="K1327" s="3">
        <f>J1327-I1327+1</f>
        <v>30</v>
      </c>
      <c r="L1327" s="3">
        <f>ROUND(G1327*H1327*K1327/365,0)</f>
        <v>9863</v>
      </c>
      <c r="M1327" s="3">
        <v>24000000</v>
      </c>
      <c r="N1327" s="19">
        <v>46489</v>
      </c>
    </row>
    <row r="1328" spans="1:14" s="18" customFormat="1" outlineLevel="2">
      <c r="A1328" s="19" t="s">
        <v>405</v>
      </c>
      <c r="B1328" s="20" t="s">
        <v>194</v>
      </c>
      <c r="C1328" s="21" t="s">
        <v>414</v>
      </c>
      <c r="D1328" s="20" t="s">
        <v>415</v>
      </c>
      <c r="E1328" s="3">
        <v>11118000</v>
      </c>
      <c r="F1328" s="19">
        <v>44678</v>
      </c>
      <c r="G1328" s="3">
        <v>11118000</v>
      </c>
      <c r="H1328" s="2">
        <v>5.0000000000000001E-3</v>
      </c>
      <c r="I1328" s="19">
        <v>44866</v>
      </c>
      <c r="J1328" s="19">
        <v>44895</v>
      </c>
      <c r="K1328" s="3">
        <f>J1328-I1328+1</f>
        <v>30</v>
      </c>
      <c r="L1328" s="3">
        <f>ROUND(G1328*H1328*K1328/365,0)</f>
        <v>4569</v>
      </c>
      <c r="M1328" s="3">
        <v>11118000</v>
      </c>
      <c r="N1328" s="19">
        <v>46503</v>
      </c>
    </row>
    <row r="1329" spans="1:14" s="18" customFormat="1" outlineLevel="2">
      <c r="A1329" s="19" t="s">
        <v>405</v>
      </c>
      <c r="B1329" s="20" t="s">
        <v>195</v>
      </c>
      <c r="C1329" s="21" t="s">
        <v>208</v>
      </c>
      <c r="D1329" s="20" t="s">
        <v>209</v>
      </c>
      <c r="E1329" s="3">
        <v>27000000</v>
      </c>
      <c r="F1329" s="19">
        <v>44669</v>
      </c>
      <c r="G1329" s="3">
        <v>27000000</v>
      </c>
      <c r="H1329" s="2">
        <v>5.0000000000000001E-3</v>
      </c>
      <c r="I1329" s="19">
        <v>44866</v>
      </c>
      <c r="J1329" s="19">
        <v>44895</v>
      </c>
      <c r="K1329" s="3">
        <f>J1329-I1329+1</f>
        <v>30</v>
      </c>
      <c r="L1329" s="3">
        <f>ROUND(G1329*H1329*K1329/365,0)</f>
        <v>11096</v>
      </c>
      <c r="M1329" s="3">
        <v>27000000</v>
      </c>
      <c r="N1329" s="19">
        <v>46494</v>
      </c>
    </row>
    <row r="1330" spans="1:14" s="18" customFormat="1" outlineLevel="2">
      <c r="A1330" s="19" t="s">
        <v>405</v>
      </c>
      <c r="B1330" s="20" t="s">
        <v>112</v>
      </c>
      <c r="C1330" s="21" t="s">
        <v>123</v>
      </c>
      <c r="D1330" s="20" t="s">
        <v>124</v>
      </c>
      <c r="E1330" s="3">
        <v>10000000</v>
      </c>
      <c r="F1330" s="19">
        <v>44152</v>
      </c>
      <c r="G1330" s="3">
        <v>10000000</v>
      </c>
      <c r="H1330" s="2">
        <v>5.0000000000000001E-3</v>
      </c>
      <c r="I1330" s="19">
        <v>44866</v>
      </c>
      <c r="J1330" s="19">
        <v>44895</v>
      </c>
      <c r="K1330" s="3">
        <f>J1330-I1330+1</f>
        <v>30</v>
      </c>
      <c r="L1330" s="3">
        <f>ROUND(G1330*H1330*K1330/365,0)</f>
        <v>4110</v>
      </c>
      <c r="M1330" s="3">
        <v>10000000</v>
      </c>
      <c r="N1330" s="19">
        <v>45977</v>
      </c>
    </row>
    <row r="1331" spans="1:14" s="18" customFormat="1" outlineLevel="2">
      <c r="A1331" s="19" t="s">
        <v>405</v>
      </c>
      <c r="B1331" s="20" t="s">
        <v>196</v>
      </c>
      <c r="C1331" s="21" t="s">
        <v>123</v>
      </c>
      <c r="D1331" s="20" t="s">
        <v>124</v>
      </c>
      <c r="E1331" s="3">
        <v>25000000</v>
      </c>
      <c r="F1331" s="19">
        <v>44677</v>
      </c>
      <c r="G1331" s="3">
        <v>25000000</v>
      </c>
      <c r="H1331" s="2">
        <v>5.0000000000000001E-3</v>
      </c>
      <c r="I1331" s="19">
        <v>44866</v>
      </c>
      <c r="J1331" s="19">
        <v>44895</v>
      </c>
      <c r="K1331" s="3">
        <f>J1331-I1331+1</f>
        <v>30</v>
      </c>
      <c r="L1331" s="3">
        <f>ROUND(G1331*H1331*K1331/365,0)</f>
        <v>10274</v>
      </c>
      <c r="M1331" s="3">
        <v>25000000</v>
      </c>
      <c r="N1331" s="19">
        <v>46502</v>
      </c>
    </row>
    <row r="1332" spans="1:14" s="18" customFormat="1" outlineLevel="2">
      <c r="A1332" s="19" t="s">
        <v>405</v>
      </c>
      <c r="B1332" s="20" t="s">
        <v>197</v>
      </c>
      <c r="C1332" s="21" t="s">
        <v>480</v>
      </c>
      <c r="D1332" s="20" t="s">
        <v>479</v>
      </c>
      <c r="E1332" s="3">
        <v>52920000</v>
      </c>
      <c r="F1332" s="19">
        <v>44658</v>
      </c>
      <c r="G1332" s="3">
        <v>52920000</v>
      </c>
      <c r="H1332" s="2">
        <v>5.0000000000000001E-3</v>
      </c>
      <c r="I1332" s="19">
        <v>44866</v>
      </c>
      <c r="J1332" s="19">
        <v>44895</v>
      </c>
      <c r="K1332" s="3">
        <f>J1332-I1332+1</f>
        <v>30</v>
      </c>
      <c r="L1332" s="3">
        <f>ROUND(G1332*H1332*K1332/365,0)</f>
        <v>21748</v>
      </c>
      <c r="M1332" s="3">
        <v>52920000</v>
      </c>
      <c r="N1332" s="19">
        <v>46483</v>
      </c>
    </row>
    <row r="1333" spans="1:14" s="18" customFormat="1" outlineLevel="2">
      <c r="A1333" s="19" t="s">
        <v>405</v>
      </c>
      <c r="B1333" s="20" t="s">
        <v>198</v>
      </c>
      <c r="C1333" s="21" t="s">
        <v>422</v>
      </c>
      <c r="D1333" s="20" t="s">
        <v>423</v>
      </c>
      <c r="E1333" s="3">
        <v>62000000</v>
      </c>
      <c r="F1333" s="19">
        <v>44657</v>
      </c>
      <c r="G1333" s="3">
        <v>62000000</v>
      </c>
      <c r="H1333" s="2">
        <v>5.0000000000000001E-3</v>
      </c>
      <c r="I1333" s="19">
        <v>44866</v>
      </c>
      <c r="J1333" s="19">
        <v>44895</v>
      </c>
      <c r="K1333" s="3">
        <f>J1333-I1333+1</f>
        <v>30</v>
      </c>
      <c r="L1333" s="3">
        <f>ROUND(G1333*H1333*K1333/365,0)</f>
        <v>25479</v>
      </c>
      <c r="M1333" s="3">
        <v>62000000</v>
      </c>
      <c r="N1333" s="19">
        <v>45752</v>
      </c>
    </row>
    <row r="1334" spans="1:14" s="18" customFormat="1" outlineLevel="2">
      <c r="A1334" s="19" t="s">
        <v>405</v>
      </c>
      <c r="B1334" s="20" t="s">
        <v>199</v>
      </c>
      <c r="C1334" s="21" t="s">
        <v>422</v>
      </c>
      <c r="D1334" s="20" t="s">
        <v>423</v>
      </c>
      <c r="E1334" s="3">
        <v>11000000</v>
      </c>
      <c r="F1334" s="19">
        <v>44657</v>
      </c>
      <c r="G1334" s="3">
        <v>11000000</v>
      </c>
      <c r="H1334" s="2">
        <v>5.0000000000000001E-3</v>
      </c>
      <c r="I1334" s="19">
        <v>44866</v>
      </c>
      <c r="J1334" s="19">
        <v>44895</v>
      </c>
      <c r="K1334" s="3">
        <f>J1334-I1334+1</f>
        <v>30</v>
      </c>
      <c r="L1334" s="3">
        <f>ROUND(G1334*H1334*K1334/365,0)</f>
        <v>4521</v>
      </c>
      <c r="M1334" s="3">
        <v>11000000</v>
      </c>
      <c r="N1334" s="19">
        <v>45752</v>
      </c>
    </row>
    <row r="1335" spans="1:14" s="18" customFormat="1" outlineLevel="2">
      <c r="A1335" s="19" t="s">
        <v>405</v>
      </c>
      <c r="B1335" s="20" t="s">
        <v>200</v>
      </c>
      <c r="C1335" s="21" t="s">
        <v>414</v>
      </c>
      <c r="D1335" s="20" t="s">
        <v>415</v>
      </c>
      <c r="E1335" s="3">
        <v>4392000</v>
      </c>
      <c r="F1335" s="19">
        <v>44698</v>
      </c>
      <c r="G1335" s="3">
        <v>4392000</v>
      </c>
      <c r="H1335" s="2">
        <v>5.0000000000000001E-3</v>
      </c>
      <c r="I1335" s="19">
        <v>44866</v>
      </c>
      <c r="J1335" s="19">
        <v>44895</v>
      </c>
      <c r="K1335" s="3">
        <f>J1335-I1335+1</f>
        <v>30</v>
      </c>
      <c r="L1335" s="3">
        <f>ROUND(G1335*H1335*K1335/365,0)</f>
        <v>1805</v>
      </c>
      <c r="M1335" s="3">
        <v>4392000</v>
      </c>
      <c r="N1335" s="19">
        <v>46523</v>
      </c>
    </row>
    <row r="1336" spans="1:14" s="18" customFormat="1" outlineLevel="2">
      <c r="A1336" s="19" t="s">
        <v>405</v>
      </c>
      <c r="B1336" s="20" t="s">
        <v>201</v>
      </c>
      <c r="C1336" s="21" t="s">
        <v>208</v>
      </c>
      <c r="D1336" s="20" t="s">
        <v>209</v>
      </c>
      <c r="E1336" s="3">
        <v>27000000</v>
      </c>
      <c r="F1336" s="19">
        <v>44699</v>
      </c>
      <c r="G1336" s="3">
        <v>27000000</v>
      </c>
      <c r="H1336" s="2">
        <v>5.0000000000000001E-3</v>
      </c>
      <c r="I1336" s="19">
        <v>44866</v>
      </c>
      <c r="J1336" s="19">
        <v>44895</v>
      </c>
      <c r="K1336" s="3">
        <f>J1336-I1336+1</f>
        <v>30</v>
      </c>
      <c r="L1336" s="3">
        <f>ROUND(G1336*H1336*K1336/365,0)</f>
        <v>11096</v>
      </c>
      <c r="M1336" s="3">
        <v>27000000</v>
      </c>
      <c r="N1336" s="19">
        <v>46524</v>
      </c>
    </row>
    <row r="1337" spans="1:14" s="18" customFormat="1" outlineLevel="2">
      <c r="A1337" s="19" t="s">
        <v>405</v>
      </c>
      <c r="B1337" s="20" t="s">
        <v>202</v>
      </c>
      <c r="C1337" s="21" t="s">
        <v>525</v>
      </c>
      <c r="D1337" s="20" t="s">
        <v>524</v>
      </c>
      <c r="E1337" s="3">
        <v>3780</v>
      </c>
      <c r="F1337" s="19">
        <v>44694</v>
      </c>
      <c r="G1337" s="3">
        <v>3780</v>
      </c>
      <c r="H1337" s="2">
        <v>5.0000000000000001E-3</v>
      </c>
      <c r="I1337" s="19">
        <v>44866</v>
      </c>
      <c r="J1337" s="19">
        <v>44895</v>
      </c>
      <c r="K1337" s="3">
        <f>J1337-I1337+1</f>
        <v>30</v>
      </c>
      <c r="L1337" s="3">
        <f>ROUND(G1337*H1337*K1337/365,0)</f>
        <v>2</v>
      </c>
      <c r="M1337" s="3">
        <v>3780</v>
      </c>
      <c r="N1337" s="19">
        <v>46519</v>
      </c>
    </row>
    <row r="1338" spans="1:14" s="18" customFormat="1" outlineLevel="2">
      <c r="A1338" s="19" t="s">
        <v>405</v>
      </c>
      <c r="B1338" s="20" t="s">
        <v>203</v>
      </c>
      <c r="C1338" s="21" t="s">
        <v>408</v>
      </c>
      <c r="D1338" s="20" t="s">
        <v>409</v>
      </c>
      <c r="E1338" s="3">
        <v>62000000</v>
      </c>
      <c r="F1338" s="19">
        <v>44741</v>
      </c>
      <c r="G1338" s="3">
        <v>62000000</v>
      </c>
      <c r="H1338" s="2">
        <v>5.0000000000000001E-3</v>
      </c>
      <c r="I1338" s="19">
        <v>44866</v>
      </c>
      <c r="J1338" s="19">
        <v>44895</v>
      </c>
      <c r="K1338" s="3">
        <f>J1338-I1338+1</f>
        <v>30</v>
      </c>
      <c r="L1338" s="3">
        <f>ROUND(G1338*H1338*K1338/365,0)</f>
        <v>25479</v>
      </c>
      <c r="M1338" s="3">
        <v>62000000</v>
      </c>
      <c r="N1338" s="19">
        <v>46566</v>
      </c>
    </row>
    <row r="1339" spans="1:14" s="18" customFormat="1" outlineLevel="2">
      <c r="A1339" s="19" t="s">
        <v>405</v>
      </c>
      <c r="B1339" s="20" t="s">
        <v>204</v>
      </c>
      <c r="C1339" s="21" t="s">
        <v>408</v>
      </c>
      <c r="D1339" s="20" t="s">
        <v>409</v>
      </c>
      <c r="E1339" s="3">
        <v>25000000</v>
      </c>
      <c r="F1339" s="19">
        <v>44741</v>
      </c>
      <c r="G1339" s="3">
        <v>25000000</v>
      </c>
      <c r="H1339" s="2">
        <v>5.0000000000000001E-3</v>
      </c>
      <c r="I1339" s="19">
        <v>44866</v>
      </c>
      <c r="J1339" s="19">
        <v>44895</v>
      </c>
      <c r="K1339" s="3">
        <f>J1339-I1339+1</f>
        <v>30</v>
      </c>
      <c r="L1339" s="3">
        <f>ROUND(G1339*H1339*K1339/365,0)</f>
        <v>10274</v>
      </c>
      <c r="M1339" s="3">
        <v>25000000</v>
      </c>
      <c r="N1339" s="19">
        <v>46566</v>
      </c>
    </row>
    <row r="1340" spans="1:14" s="18" customFormat="1" outlineLevel="2">
      <c r="A1340" s="19" t="s">
        <v>405</v>
      </c>
      <c r="B1340" s="20" t="s">
        <v>205</v>
      </c>
      <c r="C1340" s="21" t="s">
        <v>408</v>
      </c>
      <c r="D1340" s="20" t="s">
        <v>409</v>
      </c>
      <c r="E1340" s="3">
        <v>59000000</v>
      </c>
      <c r="F1340" s="19">
        <v>44726</v>
      </c>
      <c r="G1340" s="3">
        <v>59000000</v>
      </c>
      <c r="H1340" s="2">
        <v>5.0000000000000001E-3</v>
      </c>
      <c r="I1340" s="19">
        <v>44866</v>
      </c>
      <c r="J1340" s="19">
        <v>44895</v>
      </c>
      <c r="K1340" s="3">
        <f>J1340-I1340+1</f>
        <v>30</v>
      </c>
      <c r="L1340" s="3">
        <f>ROUND(G1340*H1340*K1340/365,0)</f>
        <v>24247</v>
      </c>
      <c r="M1340" s="3">
        <v>59000000</v>
      </c>
      <c r="N1340" s="19">
        <v>46551</v>
      </c>
    </row>
    <row r="1341" spans="1:14" s="18" customFormat="1" outlineLevel="1">
      <c r="A1341" s="22" t="s">
        <v>424</v>
      </c>
      <c r="B1341" s="23"/>
      <c r="C1341" s="24"/>
      <c r="D1341" s="23"/>
      <c r="E1341" s="25">
        <f>SUBTOTAL(9,E1190:E1340)</f>
        <v>7961357036</v>
      </c>
      <c r="F1341" s="26"/>
      <c r="G1341" s="25"/>
      <c r="H1341" s="27"/>
      <c r="I1341" s="26"/>
      <c r="J1341" s="26"/>
      <c r="K1341" s="25"/>
      <c r="L1341" s="25">
        <f>SUBTOTAL(9,L1190:L1340)</f>
        <v>2342429</v>
      </c>
      <c r="M1341" s="25">
        <f>SUBTOTAL(9,M1190:M1340)</f>
        <v>7909016431</v>
      </c>
      <c r="N1341" s="26"/>
    </row>
    <row r="1342" spans="1:14" s="18" customFormat="1" outlineLevel="2">
      <c r="A1342" s="19" t="s">
        <v>425</v>
      </c>
      <c r="B1342" s="20" t="s">
        <v>17</v>
      </c>
      <c r="C1342" s="21" t="s">
        <v>21</v>
      </c>
      <c r="D1342" s="20" t="s">
        <v>22</v>
      </c>
      <c r="E1342" s="3">
        <v>330000000</v>
      </c>
      <c r="F1342" s="19">
        <v>43915</v>
      </c>
      <c r="G1342" s="3">
        <v>302500000</v>
      </c>
      <c r="H1342" s="2">
        <v>5.0000000000000001E-3</v>
      </c>
      <c r="I1342" s="19">
        <v>44866</v>
      </c>
      <c r="J1342" s="19">
        <v>44895</v>
      </c>
      <c r="K1342" s="3">
        <f>J1342-I1342+1</f>
        <v>30</v>
      </c>
      <c r="L1342" s="3">
        <f>ROUND(G1342*H1342*K1342/365,0)</f>
        <v>124315</v>
      </c>
      <c r="M1342" s="3">
        <v>302500000</v>
      </c>
      <c r="N1342" s="19">
        <v>45740</v>
      </c>
    </row>
    <row r="1343" spans="1:14" s="18" customFormat="1" outlineLevel="2">
      <c r="A1343" s="19" t="s">
        <v>425</v>
      </c>
      <c r="B1343" s="20" t="s">
        <v>20</v>
      </c>
      <c r="C1343" s="21" t="s">
        <v>150</v>
      </c>
      <c r="D1343" s="20" t="s">
        <v>151</v>
      </c>
      <c r="E1343" s="3">
        <v>502740</v>
      </c>
      <c r="F1343" s="19">
        <v>44855</v>
      </c>
      <c r="G1343" s="3">
        <v>502740</v>
      </c>
      <c r="H1343" s="2">
        <v>5.0000000000000001E-3</v>
      </c>
      <c r="I1343" s="19">
        <v>44866</v>
      </c>
      <c r="J1343" s="19">
        <v>44895</v>
      </c>
      <c r="K1343" s="3">
        <f>J1343-I1343+1</f>
        <v>30</v>
      </c>
      <c r="L1343" s="3">
        <f>ROUND(G1343*H1343*K1343/365,0)</f>
        <v>207</v>
      </c>
      <c r="M1343" s="3">
        <v>502740</v>
      </c>
      <c r="N1343" s="19">
        <v>45950</v>
      </c>
    </row>
    <row r="1344" spans="1:14" s="18" customFormat="1" outlineLevel="2">
      <c r="A1344" s="19" t="s">
        <v>425</v>
      </c>
      <c r="B1344" s="20" t="s">
        <v>23</v>
      </c>
      <c r="C1344" s="21" t="s">
        <v>150</v>
      </c>
      <c r="D1344" s="20" t="s">
        <v>151</v>
      </c>
      <c r="E1344" s="3">
        <v>4550000</v>
      </c>
      <c r="F1344" s="19">
        <v>44876</v>
      </c>
      <c r="G1344" s="3">
        <v>4550000</v>
      </c>
      <c r="H1344" s="2">
        <v>5.0000000000000001E-3</v>
      </c>
      <c r="I1344" s="19">
        <v>44876</v>
      </c>
      <c r="J1344" s="19">
        <v>44895</v>
      </c>
      <c r="K1344" s="3">
        <f>J1344-I1344+1</f>
        <v>20</v>
      </c>
      <c r="L1344" s="3">
        <f>ROUND(G1344*H1344*K1344/365,0)</f>
        <v>1247</v>
      </c>
      <c r="M1344" s="3">
        <v>4550000</v>
      </c>
      <c r="N1344" s="19">
        <v>45971</v>
      </c>
    </row>
    <row r="1345" spans="1:14" s="18" customFormat="1" outlineLevel="2">
      <c r="A1345" s="19" t="s">
        <v>425</v>
      </c>
      <c r="B1345" s="20" t="s">
        <v>26</v>
      </c>
      <c r="C1345" s="21" t="s">
        <v>150</v>
      </c>
      <c r="D1345" s="20" t="s">
        <v>151</v>
      </c>
      <c r="E1345" s="3">
        <v>3560000</v>
      </c>
      <c r="F1345" s="19">
        <v>44876</v>
      </c>
      <c r="G1345" s="3">
        <v>3560000</v>
      </c>
      <c r="H1345" s="2">
        <v>5.0000000000000001E-3</v>
      </c>
      <c r="I1345" s="19">
        <v>44876</v>
      </c>
      <c r="J1345" s="19">
        <v>44895</v>
      </c>
      <c r="K1345" s="3">
        <f>J1345-I1345+1</f>
        <v>20</v>
      </c>
      <c r="L1345" s="3">
        <f>ROUND(G1345*H1345*K1345/365,0)</f>
        <v>975</v>
      </c>
      <c r="M1345" s="3">
        <v>3560000</v>
      </c>
      <c r="N1345" s="19">
        <v>45971</v>
      </c>
    </row>
    <row r="1346" spans="1:14" s="18" customFormat="1" outlineLevel="2">
      <c r="A1346" s="19" t="s">
        <v>425</v>
      </c>
      <c r="B1346" s="20" t="s">
        <v>27</v>
      </c>
      <c r="C1346" s="21" t="s">
        <v>150</v>
      </c>
      <c r="D1346" s="20" t="s">
        <v>151</v>
      </c>
      <c r="E1346" s="3">
        <v>4620000</v>
      </c>
      <c r="F1346" s="19">
        <v>44883</v>
      </c>
      <c r="G1346" s="3">
        <v>4620000</v>
      </c>
      <c r="H1346" s="2">
        <v>5.0000000000000001E-3</v>
      </c>
      <c r="I1346" s="19">
        <v>44883</v>
      </c>
      <c r="J1346" s="19">
        <v>44895</v>
      </c>
      <c r="K1346" s="3">
        <f>J1346-I1346+1</f>
        <v>13</v>
      </c>
      <c r="L1346" s="3">
        <f>ROUND(G1346*H1346*K1346/365,0)</f>
        <v>823</v>
      </c>
      <c r="M1346" s="3">
        <v>4620000</v>
      </c>
      <c r="N1346" s="19">
        <v>45978</v>
      </c>
    </row>
    <row r="1347" spans="1:14" s="18" customFormat="1" outlineLevel="2">
      <c r="A1347" s="19" t="s">
        <v>425</v>
      </c>
      <c r="B1347" s="20" t="s">
        <v>40</v>
      </c>
      <c r="C1347" s="21" t="s">
        <v>21</v>
      </c>
      <c r="D1347" s="20" t="s">
        <v>22</v>
      </c>
      <c r="E1347" s="3">
        <v>93600000</v>
      </c>
      <c r="F1347" s="19">
        <v>43955</v>
      </c>
      <c r="G1347" s="3">
        <v>85800000</v>
      </c>
      <c r="H1347" s="2">
        <v>5.0000000000000001E-3</v>
      </c>
      <c r="I1347" s="19">
        <v>44866</v>
      </c>
      <c r="J1347" s="19">
        <v>44895</v>
      </c>
      <c r="K1347" s="3">
        <f>J1347-I1347+1</f>
        <v>30</v>
      </c>
      <c r="L1347" s="3">
        <f>ROUND(G1347*H1347*K1347/365,0)</f>
        <v>35260</v>
      </c>
      <c r="M1347" s="3">
        <v>85800000</v>
      </c>
      <c r="N1347" s="19">
        <v>45780</v>
      </c>
    </row>
    <row r="1348" spans="1:14" s="18" customFormat="1" outlineLevel="2">
      <c r="A1348" s="19" t="s">
        <v>425</v>
      </c>
      <c r="B1348" s="20" t="s">
        <v>55</v>
      </c>
      <c r="C1348" s="21" t="s">
        <v>21</v>
      </c>
      <c r="D1348" s="20" t="s">
        <v>22</v>
      </c>
      <c r="E1348" s="3">
        <v>576400000</v>
      </c>
      <c r="F1348" s="19">
        <v>44013</v>
      </c>
      <c r="G1348" s="3">
        <v>528366666</v>
      </c>
      <c r="H1348" s="2">
        <v>5.0000000000000001E-3</v>
      </c>
      <c r="I1348" s="19">
        <v>44866</v>
      </c>
      <c r="J1348" s="19">
        <v>44895</v>
      </c>
      <c r="K1348" s="3">
        <f>J1348-I1348+1</f>
        <v>30</v>
      </c>
      <c r="L1348" s="3">
        <f>ROUND(G1348*H1348*K1348/365,0)</f>
        <v>217137</v>
      </c>
      <c r="M1348" s="3">
        <v>528366666</v>
      </c>
      <c r="N1348" s="19">
        <v>45838</v>
      </c>
    </row>
    <row r="1349" spans="1:14" s="18" customFormat="1" outlineLevel="2">
      <c r="A1349" s="19" t="s">
        <v>425</v>
      </c>
      <c r="B1349" s="20" t="s">
        <v>74</v>
      </c>
      <c r="C1349" s="21" t="s">
        <v>150</v>
      </c>
      <c r="D1349" s="20" t="s">
        <v>151</v>
      </c>
      <c r="E1349" s="3">
        <v>5250000</v>
      </c>
      <c r="F1349" s="19">
        <v>44566</v>
      </c>
      <c r="G1349" s="3">
        <v>5250000</v>
      </c>
      <c r="H1349" s="2">
        <v>5.0000000000000001E-3</v>
      </c>
      <c r="I1349" s="19">
        <v>44866</v>
      </c>
      <c r="J1349" s="19">
        <v>44895</v>
      </c>
      <c r="K1349" s="3">
        <f>J1349-I1349+1</f>
        <v>30</v>
      </c>
      <c r="L1349" s="3">
        <f>ROUND(G1349*H1349*K1349/365,0)</f>
        <v>2158</v>
      </c>
      <c r="M1349" s="3">
        <v>5250000</v>
      </c>
      <c r="N1349" s="19">
        <v>45661</v>
      </c>
    </row>
    <row r="1350" spans="1:14" s="18" customFormat="1" outlineLevel="2">
      <c r="A1350" s="19" t="s">
        <v>425</v>
      </c>
      <c r="B1350" s="20" t="s">
        <v>89</v>
      </c>
      <c r="C1350" s="21" t="s">
        <v>150</v>
      </c>
      <c r="D1350" s="20" t="s">
        <v>151</v>
      </c>
      <c r="E1350" s="3">
        <v>6265000</v>
      </c>
      <c r="F1350" s="19">
        <v>44586</v>
      </c>
      <c r="G1350" s="3">
        <v>6265000</v>
      </c>
      <c r="H1350" s="2">
        <v>5.0000000000000001E-3</v>
      </c>
      <c r="I1350" s="19">
        <v>44866</v>
      </c>
      <c r="J1350" s="19">
        <v>44895</v>
      </c>
      <c r="K1350" s="3">
        <f>J1350-I1350+1</f>
        <v>30</v>
      </c>
      <c r="L1350" s="3">
        <f>ROUND(G1350*H1350*K1350/365,0)</f>
        <v>2575</v>
      </c>
      <c r="M1350" s="3">
        <v>6265000</v>
      </c>
      <c r="N1350" s="19">
        <v>45681</v>
      </c>
    </row>
    <row r="1351" spans="1:14" s="18" customFormat="1" outlineLevel="2">
      <c r="A1351" s="19" t="s">
        <v>425</v>
      </c>
      <c r="B1351" s="20" t="s">
        <v>106</v>
      </c>
      <c r="C1351" s="21" t="s">
        <v>150</v>
      </c>
      <c r="D1351" s="20" t="s">
        <v>151</v>
      </c>
      <c r="E1351" s="3">
        <v>875000</v>
      </c>
      <c r="F1351" s="19">
        <v>44631</v>
      </c>
      <c r="G1351" s="3">
        <v>875000</v>
      </c>
      <c r="H1351" s="2">
        <v>5.0000000000000001E-3</v>
      </c>
      <c r="I1351" s="19">
        <v>44866</v>
      </c>
      <c r="J1351" s="19">
        <v>44895</v>
      </c>
      <c r="K1351" s="3">
        <f>J1351-I1351+1</f>
        <v>30</v>
      </c>
      <c r="L1351" s="3">
        <f>ROUND(G1351*H1351*K1351/365,0)</f>
        <v>360</v>
      </c>
      <c r="M1351" s="3">
        <v>875000</v>
      </c>
      <c r="N1351" s="19">
        <v>45726</v>
      </c>
    </row>
    <row r="1352" spans="1:14" s="18" customFormat="1" outlineLevel="2">
      <c r="A1352" s="19" t="s">
        <v>425</v>
      </c>
      <c r="B1352" s="20" t="s">
        <v>108</v>
      </c>
      <c r="C1352" s="21" t="s">
        <v>150</v>
      </c>
      <c r="D1352" s="20" t="s">
        <v>151</v>
      </c>
      <c r="E1352" s="3">
        <v>402192</v>
      </c>
      <c r="F1352" s="19">
        <v>44645</v>
      </c>
      <c r="G1352" s="3">
        <v>402192</v>
      </c>
      <c r="H1352" s="2">
        <v>5.0000000000000001E-3</v>
      </c>
      <c r="I1352" s="19">
        <v>44866</v>
      </c>
      <c r="J1352" s="19">
        <v>44895</v>
      </c>
      <c r="K1352" s="3">
        <f>J1352-I1352+1</f>
        <v>30</v>
      </c>
      <c r="L1352" s="3">
        <f>ROUND(G1352*H1352*K1352/365,0)</f>
        <v>165</v>
      </c>
      <c r="M1352" s="3">
        <v>402192</v>
      </c>
      <c r="N1352" s="19">
        <v>45740</v>
      </c>
    </row>
    <row r="1353" spans="1:14" s="18" customFormat="1" outlineLevel="2">
      <c r="A1353" s="19" t="s">
        <v>425</v>
      </c>
      <c r="B1353" s="20" t="s">
        <v>109</v>
      </c>
      <c r="C1353" s="21" t="s">
        <v>150</v>
      </c>
      <c r="D1353" s="20" t="s">
        <v>151</v>
      </c>
      <c r="E1353" s="3">
        <v>5888970</v>
      </c>
      <c r="F1353" s="19">
        <v>44663</v>
      </c>
      <c r="G1353" s="3">
        <v>5888970</v>
      </c>
      <c r="H1353" s="2">
        <v>5.0000000000000001E-3</v>
      </c>
      <c r="I1353" s="19">
        <v>44866</v>
      </c>
      <c r="J1353" s="19">
        <v>44895</v>
      </c>
      <c r="K1353" s="3">
        <f>J1353-I1353+1</f>
        <v>30</v>
      </c>
      <c r="L1353" s="3">
        <f>ROUND(G1353*H1353*K1353/365,0)</f>
        <v>2420</v>
      </c>
      <c r="M1353" s="3">
        <v>5888970</v>
      </c>
      <c r="N1353" s="19">
        <v>45758</v>
      </c>
    </row>
    <row r="1354" spans="1:14" s="18" customFormat="1" outlineLevel="2">
      <c r="A1354" s="19" t="s">
        <v>425</v>
      </c>
      <c r="B1354" s="20" t="s">
        <v>112</v>
      </c>
      <c r="C1354" s="21" t="s">
        <v>21</v>
      </c>
      <c r="D1354" s="20" t="s">
        <v>22</v>
      </c>
      <c r="E1354" s="3">
        <v>5000000</v>
      </c>
      <c r="F1354" s="19">
        <v>44728</v>
      </c>
      <c r="G1354" s="3">
        <v>5000000</v>
      </c>
      <c r="H1354" s="2">
        <v>1E-3</v>
      </c>
      <c r="I1354" s="19">
        <v>44866</v>
      </c>
      <c r="J1354" s="19">
        <v>44895</v>
      </c>
      <c r="K1354" s="3">
        <f>J1354-I1354+1</f>
        <v>30</v>
      </c>
      <c r="L1354" s="3">
        <f>ROUND(G1354*H1354*K1354/365,0)</f>
        <v>411</v>
      </c>
      <c r="M1354" s="3">
        <v>5000000</v>
      </c>
      <c r="N1354" s="19">
        <v>46553</v>
      </c>
    </row>
    <row r="1355" spans="1:14" s="18" customFormat="1" outlineLevel="1">
      <c r="A1355" s="22" t="s">
        <v>426</v>
      </c>
      <c r="B1355" s="23"/>
      <c r="C1355" s="24"/>
      <c r="D1355" s="23"/>
      <c r="E1355" s="25">
        <f>SUBTOTAL(9,E1342:E1354)</f>
        <v>1036913902</v>
      </c>
      <c r="F1355" s="26"/>
      <c r="G1355" s="25"/>
      <c r="H1355" s="27"/>
      <c r="I1355" s="26"/>
      <c r="J1355" s="26"/>
      <c r="K1355" s="25"/>
      <c r="L1355" s="25">
        <f>SUBTOTAL(9,L1342:L1354)</f>
        <v>388053</v>
      </c>
      <c r="M1355" s="25">
        <f>SUBTOTAL(9,M1342:M1354)</f>
        <v>953580568</v>
      </c>
      <c r="N1355" s="26"/>
    </row>
    <row r="1356" spans="1:14" s="18" customFormat="1" outlineLevel="2">
      <c r="A1356" s="19" t="s">
        <v>427</v>
      </c>
      <c r="B1356" s="20" t="s">
        <v>17</v>
      </c>
      <c r="C1356" s="21" t="s">
        <v>428</v>
      </c>
      <c r="D1356" s="20" t="s">
        <v>429</v>
      </c>
      <c r="E1356" s="3">
        <v>3400000</v>
      </c>
      <c r="F1356" s="19">
        <v>43927</v>
      </c>
      <c r="G1356" s="3">
        <v>3400000</v>
      </c>
      <c r="H1356" s="2">
        <v>5.0000000000000001E-3</v>
      </c>
      <c r="I1356" s="19">
        <v>44866</v>
      </c>
      <c r="J1356" s="19">
        <v>44895</v>
      </c>
      <c r="K1356" s="3">
        <f>J1356-I1356+1</f>
        <v>30</v>
      </c>
      <c r="L1356" s="3">
        <f>ROUND(G1356*H1356*K1356/365,0)</f>
        <v>1397</v>
      </c>
      <c r="M1356" s="3">
        <v>3400000</v>
      </c>
      <c r="N1356" s="19">
        <v>45752</v>
      </c>
    </row>
    <row r="1357" spans="1:14" s="18" customFormat="1" outlineLevel="2">
      <c r="A1357" s="19" t="s">
        <v>427</v>
      </c>
      <c r="B1357" s="20" t="s">
        <v>20</v>
      </c>
      <c r="C1357" s="21" t="s">
        <v>430</v>
      </c>
      <c r="D1357" s="20" t="s">
        <v>431</v>
      </c>
      <c r="E1357" s="3">
        <v>620000</v>
      </c>
      <c r="F1357" s="19">
        <v>44148</v>
      </c>
      <c r="G1357" s="3">
        <v>340000</v>
      </c>
      <c r="H1357" s="2">
        <v>5.0000000000000001E-3</v>
      </c>
      <c r="I1357" s="19">
        <v>44866</v>
      </c>
      <c r="J1357" s="19">
        <v>44879</v>
      </c>
      <c r="K1357" s="3">
        <f>J1357-I1357+1</f>
        <v>14</v>
      </c>
      <c r="L1357" s="3">
        <f>ROUND(G1357*H1357*K1357/365,0)</f>
        <v>65</v>
      </c>
      <c r="M1357" s="3">
        <v>330000</v>
      </c>
      <c r="N1357" s="19">
        <v>45973</v>
      </c>
    </row>
    <row r="1358" spans="1:14" s="18" customFormat="1" outlineLevel="2">
      <c r="A1358" s="19" t="s">
        <v>427</v>
      </c>
      <c r="B1358" s="20" t="s">
        <v>20</v>
      </c>
      <c r="C1358" s="21" t="s">
        <v>430</v>
      </c>
      <c r="D1358" s="20"/>
      <c r="E1358" s="3"/>
      <c r="F1358" s="19"/>
      <c r="G1358" s="3">
        <v>330000</v>
      </c>
      <c r="H1358" s="2">
        <v>5.0000000000000001E-3</v>
      </c>
      <c r="I1358" s="19">
        <v>44880</v>
      </c>
      <c r="J1358" s="19">
        <v>44895</v>
      </c>
      <c r="K1358" s="3">
        <f>J1358-I1358+1</f>
        <v>16</v>
      </c>
      <c r="L1358" s="3">
        <f>ROUND(G1358*H1358*K1358/365,0)</f>
        <v>72</v>
      </c>
      <c r="M1358" s="3"/>
      <c r="N1358" s="19">
        <v>45973</v>
      </c>
    </row>
    <row r="1359" spans="1:14" s="18" customFormat="1" outlineLevel="2">
      <c r="A1359" s="19" t="s">
        <v>427</v>
      </c>
      <c r="B1359" s="20" t="s">
        <v>23</v>
      </c>
      <c r="C1359" s="21" t="s">
        <v>430</v>
      </c>
      <c r="D1359" s="20" t="s">
        <v>431</v>
      </c>
      <c r="E1359" s="3">
        <v>3910000</v>
      </c>
      <c r="F1359" s="19">
        <v>44165</v>
      </c>
      <c r="G1359" s="3">
        <v>2312000</v>
      </c>
      <c r="H1359" s="2">
        <v>5.0000000000000001E-3</v>
      </c>
      <c r="I1359" s="19">
        <v>44866</v>
      </c>
      <c r="J1359" s="19">
        <v>44879</v>
      </c>
      <c r="K1359" s="3">
        <f>J1359-I1359+1</f>
        <v>14</v>
      </c>
      <c r="L1359" s="3">
        <f>ROUND(G1359*H1359*K1359/365,0)</f>
        <v>443</v>
      </c>
      <c r="M1359" s="3">
        <v>2244000</v>
      </c>
      <c r="N1359" s="19">
        <v>45990</v>
      </c>
    </row>
    <row r="1360" spans="1:14" s="18" customFormat="1" outlineLevel="2">
      <c r="A1360" s="19" t="s">
        <v>427</v>
      </c>
      <c r="B1360" s="20" t="s">
        <v>23</v>
      </c>
      <c r="C1360" s="21" t="s">
        <v>430</v>
      </c>
      <c r="D1360" s="20"/>
      <c r="E1360" s="3"/>
      <c r="F1360" s="19"/>
      <c r="G1360" s="3">
        <v>2244000</v>
      </c>
      <c r="H1360" s="2">
        <v>5.0000000000000001E-3</v>
      </c>
      <c r="I1360" s="19">
        <v>44880</v>
      </c>
      <c r="J1360" s="19">
        <v>44895</v>
      </c>
      <c r="K1360" s="3">
        <f>J1360-I1360+1</f>
        <v>16</v>
      </c>
      <c r="L1360" s="3">
        <f>ROUND(G1360*H1360*K1360/365,0)</f>
        <v>492</v>
      </c>
      <c r="M1360" s="3"/>
      <c r="N1360" s="19">
        <v>45990</v>
      </c>
    </row>
    <row r="1361" spans="1:14" s="18" customFormat="1" outlineLevel="2">
      <c r="A1361" s="19" t="s">
        <v>427</v>
      </c>
      <c r="B1361" s="20" t="s">
        <v>26</v>
      </c>
      <c r="C1361" s="21" t="s">
        <v>430</v>
      </c>
      <c r="D1361" s="20" t="s">
        <v>431</v>
      </c>
      <c r="E1361" s="3">
        <v>4030000</v>
      </c>
      <c r="F1361" s="19">
        <v>44165</v>
      </c>
      <c r="G1361" s="3">
        <v>2380000</v>
      </c>
      <c r="H1361" s="2">
        <v>5.0000000000000001E-3</v>
      </c>
      <c r="I1361" s="19">
        <v>44866</v>
      </c>
      <c r="J1361" s="19">
        <v>44879</v>
      </c>
      <c r="K1361" s="3">
        <f>J1361-I1361+1</f>
        <v>14</v>
      </c>
      <c r="L1361" s="3">
        <f>ROUND(G1361*H1361*K1361/365,0)</f>
        <v>456</v>
      </c>
      <c r="M1361" s="3">
        <v>2310000</v>
      </c>
      <c r="N1361" s="19">
        <v>45990</v>
      </c>
    </row>
    <row r="1362" spans="1:14" s="18" customFormat="1" outlineLevel="2">
      <c r="A1362" s="19" t="s">
        <v>427</v>
      </c>
      <c r="B1362" s="20" t="s">
        <v>26</v>
      </c>
      <c r="C1362" s="21" t="s">
        <v>430</v>
      </c>
      <c r="D1362" s="20"/>
      <c r="E1362" s="3"/>
      <c r="F1362" s="19"/>
      <c r="G1362" s="3">
        <v>2310000</v>
      </c>
      <c r="H1362" s="2">
        <v>5.0000000000000001E-3</v>
      </c>
      <c r="I1362" s="19">
        <v>44880</v>
      </c>
      <c r="J1362" s="19">
        <v>44895</v>
      </c>
      <c r="K1362" s="3">
        <f>J1362-I1362+1</f>
        <v>16</v>
      </c>
      <c r="L1362" s="3">
        <f>ROUND(G1362*H1362*K1362/365,0)</f>
        <v>506</v>
      </c>
      <c r="M1362" s="3"/>
      <c r="N1362" s="19">
        <v>45990</v>
      </c>
    </row>
    <row r="1363" spans="1:14" s="18" customFormat="1" outlineLevel="2">
      <c r="A1363" s="19" t="s">
        <v>427</v>
      </c>
      <c r="B1363" s="20" t="s">
        <v>27</v>
      </c>
      <c r="C1363" s="21" t="s">
        <v>430</v>
      </c>
      <c r="D1363" s="20" t="s">
        <v>431</v>
      </c>
      <c r="E1363" s="3">
        <v>570000</v>
      </c>
      <c r="F1363" s="19">
        <v>44155</v>
      </c>
      <c r="G1363" s="3">
        <v>481900</v>
      </c>
      <c r="H1363" s="2">
        <v>5.0000000000000001E-3</v>
      </c>
      <c r="I1363" s="19">
        <v>44866</v>
      </c>
      <c r="J1363" s="19">
        <v>44879</v>
      </c>
      <c r="K1363" s="3">
        <f>J1363-I1363+1</f>
        <v>14</v>
      </c>
      <c r="L1363" s="3">
        <f>ROUND(G1363*H1363*K1363/365,0)</f>
        <v>92</v>
      </c>
      <c r="M1363" s="3">
        <v>474000</v>
      </c>
      <c r="N1363" s="19">
        <v>45980</v>
      </c>
    </row>
    <row r="1364" spans="1:14" s="18" customFormat="1" outlineLevel="2">
      <c r="A1364" s="19" t="s">
        <v>427</v>
      </c>
      <c r="B1364" s="20" t="s">
        <v>27</v>
      </c>
      <c r="C1364" s="21" t="s">
        <v>430</v>
      </c>
      <c r="D1364" s="20"/>
      <c r="E1364" s="3"/>
      <c r="F1364" s="19"/>
      <c r="G1364" s="3">
        <v>474000</v>
      </c>
      <c r="H1364" s="2">
        <v>5.0000000000000001E-3</v>
      </c>
      <c r="I1364" s="19">
        <v>44880</v>
      </c>
      <c r="J1364" s="19">
        <v>44895</v>
      </c>
      <c r="K1364" s="3">
        <f>J1364-I1364+1</f>
        <v>16</v>
      </c>
      <c r="L1364" s="3">
        <f>ROUND(G1364*H1364*K1364/365,0)</f>
        <v>104</v>
      </c>
      <c r="M1364" s="3"/>
      <c r="N1364" s="19">
        <v>45980</v>
      </c>
    </row>
    <row r="1365" spans="1:14" s="18" customFormat="1" outlineLevel="2">
      <c r="A1365" s="19" t="s">
        <v>427</v>
      </c>
      <c r="B1365" s="20" t="s">
        <v>30</v>
      </c>
      <c r="C1365" s="21" t="s">
        <v>430</v>
      </c>
      <c r="D1365" s="20" t="s">
        <v>431</v>
      </c>
      <c r="E1365" s="3">
        <v>6000000</v>
      </c>
      <c r="F1365" s="19">
        <v>44155</v>
      </c>
      <c r="G1365" s="3">
        <v>5063000</v>
      </c>
      <c r="H1365" s="2">
        <v>5.0000000000000001E-3</v>
      </c>
      <c r="I1365" s="19">
        <v>44866</v>
      </c>
      <c r="J1365" s="19">
        <v>44879</v>
      </c>
      <c r="K1365" s="3">
        <f>J1365-I1365+1</f>
        <v>14</v>
      </c>
      <c r="L1365" s="3">
        <f>ROUND(G1365*H1365*K1365/365,0)</f>
        <v>971</v>
      </c>
      <c r="M1365" s="3">
        <v>4980000</v>
      </c>
      <c r="N1365" s="19">
        <v>45980</v>
      </c>
    </row>
    <row r="1366" spans="1:14" s="18" customFormat="1" outlineLevel="2">
      <c r="A1366" s="19" t="s">
        <v>427</v>
      </c>
      <c r="B1366" s="20" t="s">
        <v>30</v>
      </c>
      <c r="C1366" s="21" t="s">
        <v>430</v>
      </c>
      <c r="D1366" s="20"/>
      <c r="E1366" s="3"/>
      <c r="F1366" s="19"/>
      <c r="G1366" s="3">
        <v>4980000</v>
      </c>
      <c r="H1366" s="2">
        <v>5.0000000000000001E-3</v>
      </c>
      <c r="I1366" s="19">
        <v>44880</v>
      </c>
      <c r="J1366" s="19">
        <v>44895</v>
      </c>
      <c r="K1366" s="3">
        <f>J1366-I1366+1</f>
        <v>16</v>
      </c>
      <c r="L1366" s="3">
        <f>ROUND(G1366*H1366*K1366/365,0)</f>
        <v>1092</v>
      </c>
      <c r="M1366" s="3"/>
      <c r="N1366" s="19">
        <v>45980</v>
      </c>
    </row>
    <row r="1367" spans="1:14" s="18" customFormat="1" outlineLevel="2">
      <c r="A1367" s="19" t="s">
        <v>427</v>
      </c>
      <c r="B1367" s="20" t="s">
        <v>33</v>
      </c>
      <c r="C1367" s="21" t="s">
        <v>430</v>
      </c>
      <c r="D1367" s="20" t="s">
        <v>431</v>
      </c>
      <c r="E1367" s="3">
        <v>270000</v>
      </c>
      <c r="F1367" s="19">
        <v>44181</v>
      </c>
      <c r="G1367" s="3">
        <v>136000</v>
      </c>
      <c r="H1367" s="2">
        <v>5.0000000000000001E-3</v>
      </c>
      <c r="I1367" s="19">
        <v>44866</v>
      </c>
      <c r="J1367" s="19">
        <v>44879</v>
      </c>
      <c r="K1367" s="3">
        <f>J1367-I1367+1</f>
        <v>14</v>
      </c>
      <c r="L1367" s="3">
        <f>ROUND(G1367*H1367*K1367/365,0)</f>
        <v>26</v>
      </c>
      <c r="M1367" s="3">
        <v>132000</v>
      </c>
      <c r="N1367" s="19">
        <v>46006</v>
      </c>
    </row>
    <row r="1368" spans="1:14" s="18" customFormat="1" outlineLevel="2">
      <c r="A1368" s="19" t="s">
        <v>427</v>
      </c>
      <c r="B1368" s="20" t="s">
        <v>33</v>
      </c>
      <c r="C1368" s="21" t="s">
        <v>430</v>
      </c>
      <c r="D1368" s="20"/>
      <c r="E1368" s="3"/>
      <c r="F1368" s="19"/>
      <c r="G1368" s="3">
        <v>132000</v>
      </c>
      <c r="H1368" s="2">
        <v>5.0000000000000001E-3</v>
      </c>
      <c r="I1368" s="19">
        <v>44880</v>
      </c>
      <c r="J1368" s="19">
        <v>44895</v>
      </c>
      <c r="K1368" s="3">
        <f>J1368-I1368+1</f>
        <v>16</v>
      </c>
      <c r="L1368" s="3">
        <f>ROUND(G1368*H1368*K1368/365,0)</f>
        <v>29</v>
      </c>
      <c r="M1368" s="3"/>
      <c r="N1368" s="19">
        <v>46006</v>
      </c>
    </row>
    <row r="1369" spans="1:14" s="18" customFormat="1" outlineLevel="2">
      <c r="A1369" s="19" t="s">
        <v>427</v>
      </c>
      <c r="B1369" s="20" t="s">
        <v>34</v>
      </c>
      <c r="C1369" s="21" t="s">
        <v>430</v>
      </c>
      <c r="D1369" s="20" t="s">
        <v>431</v>
      </c>
      <c r="E1369" s="3">
        <v>2400000</v>
      </c>
      <c r="F1369" s="19">
        <v>44181</v>
      </c>
      <c r="G1369" s="3">
        <v>2013000</v>
      </c>
      <c r="H1369" s="2">
        <v>5.0000000000000001E-3</v>
      </c>
      <c r="I1369" s="19">
        <v>44866</v>
      </c>
      <c r="J1369" s="19">
        <v>44879</v>
      </c>
      <c r="K1369" s="3">
        <f>J1369-I1369+1</f>
        <v>14</v>
      </c>
      <c r="L1369" s="3">
        <f>ROUND(G1369*H1369*K1369/365,0)</f>
        <v>386</v>
      </c>
      <c r="M1369" s="3">
        <v>1980000</v>
      </c>
      <c r="N1369" s="19">
        <v>46006</v>
      </c>
    </row>
    <row r="1370" spans="1:14" s="18" customFormat="1" outlineLevel="2">
      <c r="A1370" s="19" t="s">
        <v>427</v>
      </c>
      <c r="B1370" s="20" t="s">
        <v>34</v>
      </c>
      <c r="C1370" s="21" t="s">
        <v>430</v>
      </c>
      <c r="D1370" s="20"/>
      <c r="E1370" s="3"/>
      <c r="F1370" s="19"/>
      <c r="G1370" s="3">
        <v>1980000</v>
      </c>
      <c r="H1370" s="2">
        <v>5.0000000000000001E-3</v>
      </c>
      <c r="I1370" s="19">
        <v>44880</v>
      </c>
      <c r="J1370" s="19">
        <v>44895</v>
      </c>
      <c r="K1370" s="3">
        <f>J1370-I1370+1</f>
        <v>16</v>
      </c>
      <c r="L1370" s="3">
        <f>ROUND(G1370*H1370*K1370/365,0)</f>
        <v>434</v>
      </c>
      <c r="M1370" s="3"/>
      <c r="N1370" s="19">
        <v>46006</v>
      </c>
    </row>
    <row r="1371" spans="1:14" s="18" customFormat="1" outlineLevel="2">
      <c r="A1371" s="19" t="s">
        <v>427</v>
      </c>
      <c r="B1371" s="20" t="s">
        <v>35</v>
      </c>
      <c r="C1371" s="21" t="s">
        <v>430</v>
      </c>
      <c r="D1371" s="20" t="s">
        <v>431</v>
      </c>
      <c r="E1371" s="3">
        <v>11000000</v>
      </c>
      <c r="F1371" s="19">
        <v>44181</v>
      </c>
      <c r="G1371" s="3">
        <v>9272000</v>
      </c>
      <c r="H1371" s="2">
        <v>5.0000000000000001E-3</v>
      </c>
      <c r="I1371" s="19">
        <v>44866</v>
      </c>
      <c r="J1371" s="19">
        <v>44879</v>
      </c>
      <c r="K1371" s="3">
        <f>J1371-I1371+1</f>
        <v>14</v>
      </c>
      <c r="L1371" s="3">
        <f>ROUND(G1371*H1371*K1371/365,0)</f>
        <v>1778</v>
      </c>
      <c r="M1371" s="3">
        <v>9120000</v>
      </c>
      <c r="N1371" s="19">
        <v>46006</v>
      </c>
    </row>
    <row r="1372" spans="1:14" s="18" customFormat="1" outlineLevel="2">
      <c r="A1372" s="19" t="s">
        <v>427</v>
      </c>
      <c r="B1372" s="20" t="s">
        <v>35</v>
      </c>
      <c r="C1372" s="21" t="s">
        <v>430</v>
      </c>
      <c r="D1372" s="20"/>
      <c r="E1372" s="3"/>
      <c r="F1372" s="19"/>
      <c r="G1372" s="3">
        <v>9120000</v>
      </c>
      <c r="H1372" s="2">
        <v>5.0000000000000001E-3</v>
      </c>
      <c r="I1372" s="19">
        <v>44880</v>
      </c>
      <c r="J1372" s="19">
        <v>44895</v>
      </c>
      <c r="K1372" s="3">
        <f>J1372-I1372+1</f>
        <v>16</v>
      </c>
      <c r="L1372" s="3">
        <f>ROUND(G1372*H1372*K1372/365,0)</f>
        <v>1999</v>
      </c>
      <c r="M1372" s="3"/>
      <c r="N1372" s="19">
        <v>46006</v>
      </c>
    </row>
    <row r="1373" spans="1:14" s="18" customFormat="1" outlineLevel="2">
      <c r="A1373" s="19" t="s">
        <v>427</v>
      </c>
      <c r="B1373" s="20" t="s">
        <v>36</v>
      </c>
      <c r="C1373" s="21" t="s">
        <v>430</v>
      </c>
      <c r="D1373" s="20" t="s">
        <v>431</v>
      </c>
      <c r="E1373" s="3">
        <v>220000</v>
      </c>
      <c r="F1373" s="19">
        <v>44215</v>
      </c>
      <c r="G1373" s="3">
        <v>136000</v>
      </c>
      <c r="H1373" s="2">
        <v>5.0000000000000001E-3</v>
      </c>
      <c r="I1373" s="19">
        <v>44866</v>
      </c>
      <c r="J1373" s="19">
        <v>44879</v>
      </c>
      <c r="K1373" s="3">
        <f>J1373-I1373+1</f>
        <v>14</v>
      </c>
      <c r="L1373" s="3">
        <f>ROUND(G1373*H1373*K1373/365,0)</f>
        <v>26</v>
      </c>
      <c r="M1373" s="3">
        <v>132000</v>
      </c>
      <c r="N1373" s="19">
        <v>46040</v>
      </c>
    </row>
    <row r="1374" spans="1:14" s="18" customFormat="1" outlineLevel="2">
      <c r="A1374" s="19" t="s">
        <v>427</v>
      </c>
      <c r="B1374" s="20" t="s">
        <v>36</v>
      </c>
      <c r="C1374" s="21" t="s">
        <v>430</v>
      </c>
      <c r="D1374" s="20"/>
      <c r="E1374" s="3"/>
      <c r="F1374" s="19"/>
      <c r="G1374" s="3">
        <v>132000</v>
      </c>
      <c r="H1374" s="2">
        <v>5.0000000000000001E-3</v>
      </c>
      <c r="I1374" s="19">
        <v>44880</v>
      </c>
      <c r="J1374" s="19">
        <v>44895</v>
      </c>
      <c r="K1374" s="3">
        <f>J1374-I1374+1</f>
        <v>16</v>
      </c>
      <c r="L1374" s="3">
        <f>ROUND(G1374*H1374*K1374/365,0)</f>
        <v>29</v>
      </c>
      <c r="M1374" s="3"/>
      <c r="N1374" s="19">
        <v>46040</v>
      </c>
    </row>
    <row r="1375" spans="1:14" s="18" customFormat="1" outlineLevel="2">
      <c r="A1375" s="19" t="s">
        <v>427</v>
      </c>
      <c r="B1375" s="20" t="s">
        <v>37</v>
      </c>
      <c r="C1375" s="21" t="s">
        <v>430</v>
      </c>
      <c r="D1375" s="20" t="s">
        <v>431</v>
      </c>
      <c r="E1375" s="3">
        <v>1000000</v>
      </c>
      <c r="F1375" s="19">
        <v>44215</v>
      </c>
      <c r="G1375" s="3">
        <v>612000</v>
      </c>
      <c r="H1375" s="2">
        <v>5.0000000000000001E-3</v>
      </c>
      <c r="I1375" s="19">
        <v>44866</v>
      </c>
      <c r="J1375" s="19">
        <v>44879</v>
      </c>
      <c r="K1375" s="3">
        <f>J1375-I1375+1</f>
        <v>14</v>
      </c>
      <c r="L1375" s="3">
        <f>ROUND(G1375*H1375*K1375/365,0)</f>
        <v>117</v>
      </c>
      <c r="M1375" s="3">
        <v>594000</v>
      </c>
      <c r="N1375" s="19">
        <v>46040</v>
      </c>
    </row>
    <row r="1376" spans="1:14" s="18" customFormat="1" outlineLevel="2">
      <c r="A1376" s="19" t="s">
        <v>427</v>
      </c>
      <c r="B1376" s="20" t="s">
        <v>37</v>
      </c>
      <c r="C1376" s="21" t="s">
        <v>430</v>
      </c>
      <c r="D1376" s="20"/>
      <c r="E1376" s="3"/>
      <c r="F1376" s="19"/>
      <c r="G1376" s="3">
        <v>594000</v>
      </c>
      <c r="H1376" s="2">
        <v>5.0000000000000001E-3</v>
      </c>
      <c r="I1376" s="19">
        <v>44880</v>
      </c>
      <c r="J1376" s="19">
        <v>44895</v>
      </c>
      <c r="K1376" s="3">
        <f>J1376-I1376+1</f>
        <v>16</v>
      </c>
      <c r="L1376" s="3">
        <f>ROUND(G1376*H1376*K1376/365,0)</f>
        <v>130</v>
      </c>
      <c r="M1376" s="3"/>
      <c r="N1376" s="19">
        <v>46040</v>
      </c>
    </row>
    <row r="1377" spans="1:14" s="18" customFormat="1" outlineLevel="2">
      <c r="A1377" s="19" t="s">
        <v>427</v>
      </c>
      <c r="B1377" s="20" t="s">
        <v>40</v>
      </c>
      <c r="C1377" s="21" t="s">
        <v>428</v>
      </c>
      <c r="D1377" s="20" t="s">
        <v>429</v>
      </c>
      <c r="E1377" s="3">
        <v>70440000</v>
      </c>
      <c r="F1377" s="19">
        <v>43951</v>
      </c>
      <c r="G1377" s="3">
        <v>70440000</v>
      </c>
      <c r="H1377" s="2">
        <v>5.0000000000000001E-3</v>
      </c>
      <c r="I1377" s="19">
        <v>44866</v>
      </c>
      <c r="J1377" s="19">
        <v>44895</v>
      </c>
      <c r="K1377" s="3">
        <f>J1377-I1377+1</f>
        <v>30</v>
      </c>
      <c r="L1377" s="3">
        <f>ROUND(G1377*H1377*K1377/365,0)</f>
        <v>28948</v>
      </c>
      <c r="M1377" s="3">
        <v>70440000</v>
      </c>
      <c r="N1377" s="19">
        <v>45776</v>
      </c>
    </row>
    <row r="1378" spans="1:14" s="18" customFormat="1" outlineLevel="2">
      <c r="A1378" s="19" t="s">
        <v>427</v>
      </c>
      <c r="B1378" s="20" t="s">
        <v>41</v>
      </c>
      <c r="C1378" s="21" t="s">
        <v>428</v>
      </c>
      <c r="D1378" s="20" t="s">
        <v>429</v>
      </c>
      <c r="E1378" s="3">
        <v>54250000</v>
      </c>
      <c r="F1378" s="19">
        <v>44228</v>
      </c>
      <c r="G1378" s="3">
        <v>54250000</v>
      </c>
      <c r="H1378" s="2">
        <v>5.0000000000000001E-3</v>
      </c>
      <c r="I1378" s="19">
        <v>44866</v>
      </c>
      <c r="J1378" s="19">
        <v>44895</v>
      </c>
      <c r="K1378" s="3">
        <f>J1378-I1378+1</f>
        <v>30</v>
      </c>
      <c r="L1378" s="3">
        <f>ROUND(G1378*H1378*K1378/365,0)</f>
        <v>22295</v>
      </c>
      <c r="M1378" s="3">
        <v>54250000</v>
      </c>
      <c r="N1378" s="19">
        <v>46053</v>
      </c>
    </row>
    <row r="1379" spans="1:14" s="18" customFormat="1" outlineLevel="2">
      <c r="A1379" s="19" t="s">
        <v>427</v>
      </c>
      <c r="B1379" s="20" t="s">
        <v>42</v>
      </c>
      <c r="C1379" s="21" t="s">
        <v>432</v>
      </c>
      <c r="D1379" s="20" t="s">
        <v>433</v>
      </c>
      <c r="E1379" s="3">
        <v>40000000</v>
      </c>
      <c r="F1379" s="19">
        <v>44229</v>
      </c>
      <c r="G1379" s="3">
        <v>40000000</v>
      </c>
      <c r="H1379" s="2">
        <v>5.0000000000000001E-3</v>
      </c>
      <c r="I1379" s="19">
        <v>44866</v>
      </c>
      <c r="J1379" s="19">
        <v>44895</v>
      </c>
      <c r="K1379" s="3">
        <f>J1379-I1379+1</f>
        <v>30</v>
      </c>
      <c r="L1379" s="3">
        <f>ROUND(G1379*H1379*K1379/365,0)</f>
        <v>16438</v>
      </c>
      <c r="M1379" s="3">
        <v>40000000</v>
      </c>
      <c r="N1379" s="19">
        <v>46054</v>
      </c>
    </row>
    <row r="1380" spans="1:14" s="18" customFormat="1" outlineLevel="2">
      <c r="A1380" s="19" t="s">
        <v>427</v>
      </c>
      <c r="B1380" s="20" t="s">
        <v>43</v>
      </c>
      <c r="C1380" s="21" t="s">
        <v>432</v>
      </c>
      <c r="D1380" s="20" t="s">
        <v>433</v>
      </c>
      <c r="E1380" s="3">
        <v>38000000</v>
      </c>
      <c r="F1380" s="19">
        <v>44245</v>
      </c>
      <c r="G1380" s="3">
        <v>38000000</v>
      </c>
      <c r="H1380" s="2">
        <v>5.0000000000000001E-3</v>
      </c>
      <c r="I1380" s="19">
        <v>44866</v>
      </c>
      <c r="J1380" s="19">
        <v>44895</v>
      </c>
      <c r="K1380" s="3">
        <f>J1380-I1380+1</f>
        <v>30</v>
      </c>
      <c r="L1380" s="3">
        <f>ROUND(G1380*H1380*K1380/365,0)</f>
        <v>15616</v>
      </c>
      <c r="M1380" s="3">
        <v>38000000</v>
      </c>
      <c r="N1380" s="19">
        <v>46070</v>
      </c>
    </row>
    <row r="1381" spans="1:14" s="18" customFormat="1" outlineLevel="2">
      <c r="A1381" s="19" t="s">
        <v>427</v>
      </c>
      <c r="B1381" s="20" t="s">
        <v>44</v>
      </c>
      <c r="C1381" s="21" t="s">
        <v>159</v>
      </c>
      <c r="D1381" s="20" t="s">
        <v>160</v>
      </c>
      <c r="E1381" s="3">
        <v>66000000</v>
      </c>
      <c r="F1381" s="19">
        <v>44270</v>
      </c>
      <c r="G1381" s="3">
        <v>66000000</v>
      </c>
      <c r="H1381" s="2">
        <v>5.0000000000000001E-3</v>
      </c>
      <c r="I1381" s="19">
        <v>44866</v>
      </c>
      <c r="J1381" s="19">
        <v>44895</v>
      </c>
      <c r="K1381" s="3">
        <f>J1381-I1381+1</f>
        <v>30</v>
      </c>
      <c r="L1381" s="3">
        <f>ROUND(G1381*H1381*K1381/365,0)</f>
        <v>27123</v>
      </c>
      <c r="M1381" s="3">
        <v>66000000</v>
      </c>
      <c r="N1381" s="19">
        <v>46095</v>
      </c>
    </row>
    <row r="1382" spans="1:14" s="18" customFormat="1" outlineLevel="2">
      <c r="A1382" s="19" t="s">
        <v>427</v>
      </c>
      <c r="B1382" s="20" t="s">
        <v>45</v>
      </c>
      <c r="C1382" s="21" t="s">
        <v>430</v>
      </c>
      <c r="D1382" s="20" t="s">
        <v>431</v>
      </c>
      <c r="E1382" s="3">
        <v>10800000</v>
      </c>
      <c r="F1382" s="19">
        <v>44273</v>
      </c>
      <c r="G1382" s="3">
        <v>9150000</v>
      </c>
      <c r="H1382" s="2">
        <v>5.0000000000000001E-3</v>
      </c>
      <c r="I1382" s="19">
        <v>44866</v>
      </c>
      <c r="J1382" s="19">
        <v>44879</v>
      </c>
      <c r="K1382" s="3">
        <f>J1382-I1382+1</f>
        <v>14</v>
      </c>
      <c r="L1382" s="3">
        <f>ROUND(G1382*H1382*K1382/365,0)</f>
        <v>1755</v>
      </c>
      <c r="M1382" s="3">
        <v>9000000</v>
      </c>
      <c r="N1382" s="19">
        <v>46098</v>
      </c>
    </row>
    <row r="1383" spans="1:14" s="18" customFormat="1" outlineLevel="2">
      <c r="A1383" s="19" t="s">
        <v>427</v>
      </c>
      <c r="B1383" s="20" t="s">
        <v>45</v>
      </c>
      <c r="C1383" s="21" t="s">
        <v>430</v>
      </c>
      <c r="D1383" s="20"/>
      <c r="E1383" s="3"/>
      <c r="F1383" s="19"/>
      <c r="G1383" s="3">
        <v>9000000</v>
      </c>
      <c r="H1383" s="2">
        <v>5.0000000000000001E-3</v>
      </c>
      <c r="I1383" s="19">
        <v>44880</v>
      </c>
      <c r="J1383" s="19">
        <v>44895</v>
      </c>
      <c r="K1383" s="3">
        <f>J1383-I1383+1</f>
        <v>16</v>
      </c>
      <c r="L1383" s="3">
        <f>ROUND(G1383*H1383*K1383/365,0)</f>
        <v>1973</v>
      </c>
      <c r="M1383" s="3"/>
      <c r="N1383" s="19">
        <v>46098</v>
      </c>
    </row>
    <row r="1384" spans="1:14" s="18" customFormat="1" outlineLevel="2">
      <c r="A1384" s="19" t="s">
        <v>427</v>
      </c>
      <c r="B1384" s="20" t="s">
        <v>48</v>
      </c>
      <c r="C1384" s="21" t="s">
        <v>430</v>
      </c>
      <c r="D1384" s="20" t="s">
        <v>431</v>
      </c>
      <c r="E1384" s="3">
        <v>1720000</v>
      </c>
      <c r="F1384" s="19">
        <v>44285</v>
      </c>
      <c r="G1384" s="3">
        <v>1433500</v>
      </c>
      <c r="H1384" s="2">
        <v>5.0000000000000001E-3</v>
      </c>
      <c r="I1384" s="19">
        <v>44866</v>
      </c>
      <c r="J1384" s="19">
        <v>44879</v>
      </c>
      <c r="K1384" s="3">
        <f>J1384-I1384+1</f>
        <v>14</v>
      </c>
      <c r="L1384" s="3">
        <f>ROUND(G1384*H1384*K1384/365,0)</f>
        <v>275</v>
      </c>
      <c r="M1384" s="3">
        <v>1410000</v>
      </c>
      <c r="N1384" s="19">
        <v>46110</v>
      </c>
    </row>
    <row r="1385" spans="1:14" s="18" customFormat="1" outlineLevel="2">
      <c r="A1385" s="19" t="s">
        <v>427</v>
      </c>
      <c r="B1385" s="20" t="s">
        <v>48</v>
      </c>
      <c r="C1385" s="21" t="s">
        <v>430</v>
      </c>
      <c r="D1385" s="20"/>
      <c r="E1385" s="3"/>
      <c r="F1385" s="19"/>
      <c r="G1385" s="3">
        <v>1410000</v>
      </c>
      <c r="H1385" s="2">
        <v>5.0000000000000001E-3</v>
      </c>
      <c r="I1385" s="19">
        <v>44880</v>
      </c>
      <c r="J1385" s="19">
        <v>44895</v>
      </c>
      <c r="K1385" s="3">
        <f>J1385-I1385+1</f>
        <v>16</v>
      </c>
      <c r="L1385" s="3">
        <f>ROUND(G1385*H1385*K1385/365,0)</f>
        <v>309</v>
      </c>
      <c r="M1385" s="3"/>
      <c r="N1385" s="19">
        <v>46110</v>
      </c>
    </row>
    <row r="1386" spans="1:14" s="18" customFormat="1" outlineLevel="2">
      <c r="A1386" s="19" t="s">
        <v>427</v>
      </c>
      <c r="B1386" s="20" t="s">
        <v>51</v>
      </c>
      <c r="C1386" s="21" t="s">
        <v>262</v>
      </c>
      <c r="D1386" s="20" t="s">
        <v>263</v>
      </c>
      <c r="E1386" s="3">
        <v>28800000</v>
      </c>
      <c r="F1386" s="19">
        <v>44271</v>
      </c>
      <c r="G1386" s="3">
        <v>24240000</v>
      </c>
      <c r="H1386" s="2">
        <v>5.0000000000000001E-3</v>
      </c>
      <c r="I1386" s="19">
        <v>44866</v>
      </c>
      <c r="J1386" s="19">
        <v>44879</v>
      </c>
      <c r="K1386" s="3">
        <f>J1386-I1386+1</f>
        <v>14</v>
      </c>
      <c r="L1386" s="3">
        <f>ROUND(G1386*H1386*K1386/365,0)</f>
        <v>4649</v>
      </c>
      <c r="M1386" s="3">
        <v>24000000</v>
      </c>
      <c r="N1386" s="19">
        <v>46096</v>
      </c>
    </row>
    <row r="1387" spans="1:14" s="18" customFormat="1" outlineLevel="2">
      <c r="A1387" s="19" t="s">
        <v>427</v>
      </c>
      <c r="B1387" s="20" t="s">
        <v>51</v>
      </c>
      <c r="C1387" s="21" t="s">
        <v>262</v>
      </c>
      <c r="D1387" s="20"/>
      <c r="E1387" s="3"/>
      <c r="F1387" s="19"/>
      <c r="G1387" s="3">
        <v>24000000</v>
      </c>
      <c r="H1387" s="2">
        <v>5.0000000000000001E-3</v>
      </c>
      <c r="I1387" s="19">
        <v>44880</v>
      </c>
      <c r="J1387" s="19">
        <v>44895</v>
      </c>
      <c r="K1387" s="3">
        <f>J1387-I1387+1</f>
        <v>16</v>
      </c>
      <c r="L1387" s="3">
        <f>ROUND(G1387*H1387*K1387/365,0)</f>
        <v>5260</v>
      </c>
      <c r="M1387" s="3"/>
      <c r="N1387" s="19">
        <v>46096</v>
      </c>
    </row>
    <row r="1388" spans="1:14" s="18" customFormat="1" outlineLevel="2">
      <c r="A1388" s="19" t="s">
        <v>427</v>
      </c>
      <c r="B1388" s="20" t="s">
        <v>52</v>
      </c>
      <c r="C1388" s="21" t="s">
        <v>262</v>
      </c>
      <c r="D1388" s="20" t="s">
        <v>263</v>
      </c>
      <c r="E1388" s="3">
        <v>45270000</v>
      </c>
      <c r="F1388" s="19">
        <v>44271</v>
      </c>
      <c r="G1388" s="3">
        <v>38102250</v>
      </c>
      <c r="H1388" s="2">
        <v>5.0000000000000001E-3</v>
      </c>
      <c r="I1388" s="19">
        <v>44866</v>
      </c>
      <c r="J1388" s="19">
        <v>44879</v>
      </c>
      <c r="K1388" s="3">
        <f>J1388-I1388+1</f>
        <v>14</v>
      </c>
      <c r="L1388" s="3">
        <f>ROUND(G1388*H1388*K1388/365,0)</f>
        <v>7307</v>
      </c>
      <c r="M1388" s="3">
        <v>37725000</v>
      </c>
      <c r="N1388" s="19">
        <v>46096</v>
      </c>
    </row>
    <row r="1389" spans="1:14" s="18" customFormat="1" outlineLevel="2">
      <c r="A1389" s="19" t="s">
        <v>427</v>
      </c>
      <c r="B1389" s="20" t="s">
        <v>52</v>
      </c>
      <c r="C1389" s="21" t="s">
        <v>262</v>
      </c>
      <c r="D1389" s="20"/>
      <c r="E1389" s="3"/>
      <c r="F1389" s="19"/>
      <c r="G1389" s="3">
        <v>37725000</v>
      </c>
      <c r="H1389" s="2">
        <v>5.0000000000000001E-3</v>
      </c>
      <c r="I1389" s="19">
        <v>44880</v>
      </c>
      <c r="J1389" s="19">
        <v>44895</v>
      </c>
      <c r="K1389" s="3">
        <f>J1389-I1389+1</f>
        <v>16</v>
      </c>
      <c r="L1389" s="3">
        <f>ROUND(G1389*H1389*K1389/365,0)</f>
        <v>8268</v>
      </c>
      <c r="M1389" s="3"/>
      <c r="N1389" s="19">
        <v>46096</v>
      </c>
    </row>
    <row r="1390" spans="1:14" s="18" customFormat="1" outlineLevel="2">
      <c r="A1390" s="19" t="s">
        <v>427</v>
      </c>
      <c r="B1390" s="20" t="s">
        <v>53</v>
      </c>
      <c r="C1390" s="21" t="s">
        <v>262</v>
      </c>
      <c r="D1390" s="20" t="s">
        <v>263</v>
      </c>
      <c r="E1390" s="3">
        <v>32000000</v>
      </c>
      <c r="F1390" s="19">
        <v>44271</v>
      </c>
      <c r="G1390" s="3">
        <v>24761912</v>
      </c>
      <c r="H1390" s="2">
        <v>5.0000000000000001E-3</v>
      </c>
      <c r="I1390" s="19">
        <v>44866</v>
      </c>
      <c r="J1390" s="19">
        <v>44879</v>
      </c>
      <c r="K1390" s="3">
        <f>J1390-I1390+1</f>
        <v>14</v>
      </c>
      <c r="L1390" s="3">
        <f>ROUND(G1390*H1390*K1390/365,0)</f>
        <v>4749</v>
      </c>
      <c r="M1390" s="3">
        <v>24380960</v>
      </c>
      <c r="N1390" s="19">
        <v>46096</v>
      </c>
    </row>
    <row r="1391" spans="1:14" s="18" customFormat="1" outlineLevel="2">
      <c r="A1391" s="19" t="s">
        <v>427</v>
      </c>
      <c r="B1391" s="20" t="s">
        <v>53</v>
      </c>
      <c r="C1391" s="21" t="s">
        <v>262</v>
      </c>
      <c r="D1391" s="20"/>
      <c r="E1391" s="3"/>
      <c r="F1391" s="19"/>
      <c r="G1391" s="3">
        <v>24380960</v>
      </c>
      <c r="H1391" s="2">
        <v>5.0000000000000001E-3</v>
      </c>
      <c r="I1391" s="19">
        <v>44880</v>
      </c>
      <c r="J1391" s="19">
        <v>44895</v>
      </c>
      <c r="K1391" s="3">
        <f>J1391-I1391+1</f>
        <v>16</v>
      </c>
      <c r="L1391" s="3">
        <f>ROUND(G1391*H1391*K1391/365,0)</f>
        <v>5344</v>
      </c>
      <c r="M1391" s="3"/>
      <c r="N1391" s="19">
        <v>46096</v>
      </c>
    </row>
    <row r="1392" spans="1:14" s="18" customFormat="1" outlineLevel="2">
      <c r="A1392" s="19" t="s">
        <v>427</v>
      </c>
      <c r="B1392" s="20" t="s">
        <v>54</v>
      </c>
      <c r="C1392" s="21" t="s">
        <v>428</v>
      </c>
      <c r="D1392" s="20" t="s">
        <v>429</v>
      </c>
      <c r="E1392" s="3">
        <v>21700000</v>
      </c>
      <c r="F1392" s="19">
        <v>44287</v>
      </c>
      <c r="G1392" s="3">
        <v>21700000</v>
      </c>
      <c r="H1392" s="2">
        <v>5.0000000000000001E-3</v>
      </c>
      <c r="I1392" s="19">
        <v>44866</v>
      </c>
      <c r="J1392" s="19">
        <v>44895</v>
      </c>
      <c r="K1392" s="3">
        <f>J1392-I1392+1</f>
        <v>30</v>
      </c>
      <c r="L1392" s="3">
        <f>ROUND(G1392*H1392*K1392/365,0)</f>
        <v>8918</v>
      </c>
      <c r="M1392" s="3">
        <v>21700000</v>
      </c>
      <c r="N1392" s="19">
        <v>46112</v>
      </c>
    </row>
    <row r="1393" spans="1:14" s="18" customFormat="1" outlineLevel="2">
      <c r="A1393" s="19" t="s">
        <v>427</v>
      </c>
      <c r="B1393" s="20" t="s">
        <v>55</v>
      </c>
      <c r="C1393" s="21" t="s">
        <v>410</v>
      </c>
      <c r="D1393" s="20" t="s">
        <v>411</v>
      </c>
      <c r="E1393" s="3">
        <v>182300000</v>
      </c>
      <c r="F1393" s="19">
        <v>43959</v>
      </c>
      <c r="G1393" s="3">
        <v>136620000</v>
      </c>
      <c r="H1393" s="2">
        <v>5.0000000000000001E-3</v>
      </c>
      <c r="I1393" s="19">
        <v>44866</v>
      </c>
      <c r="J1393" s="19">
        <v>44879</v>
      </c>
      <c r="K1393" s="3">
        <f>J1393-I1393+1</f>
        <v>14</v>
      </c>
      <c r="L1393" s="3">
        <f>ROUND(G1393*H1393*K1393/365,0)</f>
        <v>26201</v>
      </c>
      <c r="M1393" s="3">
        <v>134090000</v>
      </c>
      <c r="N1393" s="19">
        <v>45784</v>
      </c>
    </row>
    <row r="1394" spans="1:14" s="18" customFormat="1" outlineLevel="2">
      <c r="A1394" s="19" t="s">
        <v>427</v>
      </c>
      <c r="B1394" s="20" t="s">
        <v>55</v>
      </c>
      <c r="C1394" s="21" t="s">
        <v>410</v>
      </c>
      <c r="D1394" s="20"/>
      <c r="E1394" s="3"/>
      <c r="F1394" s="19"/>
      <c r="G1394" s="3">
        <v>134090000</v>
      </c>
      <c r="H1394" s="2">
        <v>5.0000000000000001E-3</v>
      </c>
      <c r="I1394" s="19">
        <v>44880</v>
      </c>
      <c r="J1394" s="19">
        <v>44895</v>
      </c>
      <c r="K1394" s="3">
        <f>J1394-I1394+1</f>
        <v>16</v>
      </c>
      <c r="L1394" s="3">
        <f>ROUND(G1394*H1394*K1394/365,0)</f>
        <v>29390</v>
      </c>
      <c r="M1394" s="3"/>
      <c r="N1394" s="19">
        <v>45784</v>
      </c>
    </row>
    <row r="1395" spans="1:14" s="18" customFormat="1" outlineLevel="2">
      <c r="A1395" s="19" t="s">
        <v>427</v>
      </c>
      <c r="B1395" s="20" t="s">
        <v>58</v>
      </c>
      <c r="C1395" s="21" t="s">
        <v>430</v>
      </c>
      <c r="D1395" s="20" t="s">
        <v>431</v>
      </c>
      <c r="E1395" s="3">
        <v>20900000</v>
      </c>
      <c r="F1395" s="19">
        <v>44300</v>
      </c>
      <c r="G1395" s="3">
        <v>13260000</v>
      </c>
      <c r="H1395" s="2">
        <v>5.0000000000000001E-3</v>
      </c>
      <c r="I1395" s="19">
        <v>44866</v>
      </c>
      <c r="J1395" s="19">
        <v>44879</v>
      </c>
      <c r="K1395" s="3">
        <f>J1395-I1395+1</f>
        <v>14</v>
      </c>
      <c r="L1395" s="3">
        <f>ROUND(G1395*H1395*K1395/365,0)</f>
        <v>2543</v>
      </c>
      <c r="M1395" s="3">
        <v>12870000</v>
      </c>
      <c r="N1395" s="19">
        <v>46125</v>
      </c>
    </row>
    <row r="1396" spans="1:14" s="18" customFormat="1" outlineLevel="2">
      <c r="A1396" s="19" t="s">
        <v>427</v>
      </c>
      <c r="B1396" s="20" t="s">
        <v>58</v>
      </c>
      <c r="C1396" s="21" t="s">
        <v>430</v>
      </c>
      <c r="D1396" s="20"/>
      <c r="E1396" s="3"/>
      <c r="F1396" s="19"/>
      <c r="G1396" s="3">
        <v>12870000</v>
      </c>
      <c r="H1396" s="2">
        <v>5.0000000000000001E-3</v>
      </c>
      <c r="I1396" s="19">
        <v>44880</v>
      </c>
      <c r="J1396" s="19">
        <v>44895</v>
      </c>
      <c r="K1396" s="3">
        <f>J1396-I1396+1</f>
        <v>16</v>
      </c>
      <c r="L1396" s="3">
        <f>ROUND(G1396*H1396*K1396/365,0)</f>
        <v>2821</v>
      </c>
      <c r="M1396" s="3"/>
      <c r="N1396" s="19">
        <v>46125</v>
      </c>
    </row>
    <row r="1397" spans="1:14" s="18" customFormat="1" outlineLevel="2">
      <c r="A1397" s="19" t="s">
        <v>427</v>
      </c>
      <c r="B1397" s="20" t="s">
        <v>59</v>
      </c>
      <c r="C1397" s="21" t="s">
        <v>428</v>
      </c>
      <c r="D1397" s="20" t="s">
        <v>429</v>
      </c>
      <c r="E1397" s="3">
        <v>21700000</v>
      </c>
      <c r="F1397" s="19">
        <v>44319</v>
      </c>
      <c r="G1397" s="3">
        <v>21700000</v>
      </c>
      <c r="H1397" s="2">
        <v>5.0000000000000001E-3</v>
      </c>
      <c r="I1397" s="19">
        <v>44866</v>
      </c>
      <c r="J1397" s="19">
        <v>44895</v>
      </c>
      <c r="K1397" s="3">
        <f>J1397-I1397+1</f>
        <v>30</v>
      </c>
      <c r="L1397" s="3">
        <f>ROUND(G1397*H1397*K1397/365,0)</f>
        <v>8918</v>
      </c>
      <c r="M1397" s="3">
        <v>21700000</v>
      </c>
      <c r="N1397" s="19">
        <v>46144</v>
      </c>
    </row>
    <row r="1398" spans="1:14" s="18" customFormat="1" outlineLevel="2">
      <c r="A1398" s="19" t="s">
        <v>427</v>
      </c>
      <c r="B1398" s="20" t="s">
        <v>60</v>
      </c>
      <c r="C1398" s="21" t="s">
        <v>428</v>
      </c>
      <c r="D1398" s="20" t="s">
        <v>429</v>
      </c>
      <c r="E1398" s="3">
        <v>21700000</v>
      </c>
      <c r="F1398" s="19">
        <v>44333</v>
      </c>
      <c r="G1398" s="3">
        <v>21700000</v>
      </c>
      <c r="H1398" s="2">
        <v>5.0000000000000001E-3</v>
      </c>
      <c r="I1398" s="19">
        <v>44866</v>
      </c>
      <c r="J1398" s="19">
        <v>44895</v>
      </c>
      <c r="K1398" s="3">
        <f>J1398-I1398+1</f>
        <v>30</v>
      </c>
      <c r="L1398" s="3">
        <f>ROUND(G1398*H1398*K1398/365,0)</f>
        <v>8918</v>
      </c>
      <c r="M1398" s="3">
        <v>21700000</v>
      </c>
      <c r="N1398" s="19">
        <v>46158</v>
      </c>
    </row>
    <row r="1399" spans="1:14" s="18" customFormat="1" outlineLevel="2">
      <c r="A1399" s="19" t="s">
        <v>427</v>
      </c>
      <c r="B1399" s="20" t="s">
        <v>63</v>
      </c>
      <c r="C1399" s="21" t="s">
        <v>430</v>
      </c>
      <c r="D1399" s="20" t="s">
        <v>431</v>
      </c>
      <c r="E1399" s="3">
        <v>12860000</v>
      </c>
      <c r="F1399" s="19">
        <v>44326</v>
      </c>
      <c r="G1399" s="3">
        <v>8398000</v>
      </c>
      <c r="H1399" s="2">
        <v>5.0000000000000001E-3</v>
      </c>
      <c r="I1399" s="19">
        <v>44866</v>
      </c>
      <c r="J1399" s="19">
        <v>44879</v>
      </c>
      <c r="K1399" s="3">
        <f>J1399-I1399+1</f>
        <v>14</v>
      </c>
      <c r="L1399" s="3">
        <f>ROUND(G1399*H1399*K1399/365,0)</f>
        <v>1611</v>
      </c>
      <c r="M1399" s="3">
        <v>8151000</v>
      </c>
      <c r="N1399" s="19">
        <v>46151</v>
      </c>
    </row>
    <row r="1400" spans="1:14" s="18" customFormat="1" outlineLevel="2">
      <c r="A1400" s="19" t="s">
        <v>427</v>
      </c>
      <c r="B1400" s="20" t="s">
        <v>63</v>
      </c>
      <c r="C1400" s="21" t="s">
        <v>430</v>
      </c>
      <c r="D1400" s="20"/>
      <c r="E1400" s="3"/>
      <c r="F1400" s="19"/>
      <c r="G1400" s="3">
        <v>8151000</v>
      </c>
      <c r="H1400" s="2">
        <v>5.0000000000000001E-3</v>
      </c>
      <c r="I1400" s="19">
        <v>44880</v>
      </c>
      <c r="J1400" s="19">
        <v>44895</v>
      </c>
      <c r="K1400" s="3">
        <f>J1400-I1400+1</f>
        <v>16</v>
      </c>
      <c r="L1400" s="3">
        <f>ROUND(G1400*H1400*K1400/365,0)</f>
        <v>1787</v>
      </c>
      <c r="M1400" s="3"/>
      <c r="N1400" s="19">
        <v>46151</v>
      </c>
    </row>
    <row r="1401" spans="1:14" s="18" customFormat="1" outlineLevel="2">
      <c r="A1401" s="19" t="s">
        <v>427</v>
      </c>
      <c r="B1401" s="20" t="s">
        <v>64</v>
      </c>
      <c r="C1401" s="21" t="s">
        <v>432</v>
      </c>
      <c r="D1401" s="20" t="s">
        <v>433</v>
      </c>
      <c r="E1401" s="3">
        <v>37500000</v>
      </c>
      <c r="F1401" s="19">
        <v>44377</v>
      </c>
      <c r="G1401" s="3">
        <v>37500000</v>
      </c>
      <c r="H1401" s="2">
        <v>5.0000000000000001E-3</v>
      </c>
      <c r="I1401" s="19">
        <v>44866</v>
      </c>
      <c r="J1401" s="19">
        <v>44895</v>
      </c>
      <c r="K1401" s="3">
        <f>J1401-I1401+1</f>
        <v>30</v>
      </c>
      <c r="L1401" s="3">
        <f>ROUND(G1401*H1401*K1401/365,0)</f>
        <v>15411</v>
      </c>
      <c r="M1401" s="3">
        <v>37500000</v>
      </c>
      <c r="N1401" s="19">
        <v>46202</v>
      </c>
    </row>
    <row r="1402" spans="1:14" s="18" customFormat="1" outlineLevel="2">
      <c r="A1402" s="19" t="s">
        <v>427</v>
      </c>
      <c r="B1402" s="20" t="s">
        <v>65</v>
      </c>
      <c r="C1402" s="21" t="s">
        <v>430</v>
      </c>
      <c r="D1402" s="20" t="s">
        <v>431</v>
      </c>
      <c r="E1402" s="3">
        <v>3350000</v>
      </c>
      <c r="F1402" s="19">
        <v>44355</v>
      </c>
      <c r="G1402" s="3">
        <v>2210000</v>
      </c>
      <c r="H1402" s="2">
        <v>5.0000000000000001E-3</v>
      </c>
      <c r="I1402" s="19">
        <v>44866</v>
      </c>
      <c r="J1402" s="19">
        <v>44879</v>
      </c>
      <c r="K1402" s="3">
        <f>J1402-I1402+1</f>
        <v>14</v>
      </c>
      <c r="L1402" s="3">
        <f>ROUND(G1402*H1402*K1402/365,0)</f>
        <v>424</v>
      </c>
      <c r="M1402" s="3">
        <v>2145000</v>
      </c>
      <c r="N1402" s="19">
        <v>46180</v>
      </c>
    </row>
    <row r="1403" spans="1:14" s="18" customFormat="1" outlineLevel="2">
      <c r="A1403" s="19" t="s">
        <v>427</v>
      </c>
      <c r="B1403" s="20" t="s">
        <v>65</v>
      </c>
      <c r="C1403" s="21" t="s">
        <v>430</v>
      </c>
      <c r="D1403" s="20"/>
      <c r="E1403" s="3"/>
      <c r="F1403" s="19"/>
      <c r="G1403" s="3">
        <v>2145000</v>
      </c>
      <c r="H1403" s="2">
        <v>5.0000000000000001E-3</v>
      </c>
      <c r="I1403" s="19">
        <v>44880</v>
      </c>
      <c r="J1403" s="19">
        <v>44895</v>
      </c>
      <c r="K1403" s="3">
        <f>J1403-I1403+1</f>
        <v>16</v>
      </c>
      <c r="L1403" s="3">
        <f>ROUND(G1403*H1403*K1403/365,0)</f>
        <v>470</v>
      </c>
      <c r="M1403" s="3"/>
      <c r="N1403" s="19">
        <v>46180</v>
      </c>
    </row>
    <row r="1404" spans="1:14" s="18" customFormat="1" outlineLevel="2">
      <c r="A1404" s="19" t="s">
        <v>427</v>
      </c>
      <c r="B1404" s="20" t="s">
        <v>68</v>
      </c>
      <c r="C1404" s="21" t="s">
        <v>428</v>
      </c>
      <c r="D1404" s="20" t="s">
        <v>429</v>
      </c>
      <c r="E1404" s="3">
        <v>680000</v>
      </c>
      <c r="F1404" s="19">
        <v>44364</v>
      </c>
      <c r="G1404" s="3">
        <v>680000</v>
      </c>
      <c r="H1404" s="2">
        <v>5.0000000000000001E-3</v>
      </c>
      <c r="I1404" s="19">
        <v>44866</v>
      </c>
      <c r="J1404" s="19">
        <v>44895</v>
      </c>
      <c r="K1404" s="3">
        <f>J1404-I1404+1</f>
        <v>30</v>
      </c>
      <c r="L1404" s="3">
        <f>ROUND(G1404*H1404*K1404/365,0)</f>
        <v>279</v>
      </c>
      <c r="M1404" s="3">
        <v>680000</v>
      </c>
      <c r="N1404" s="19">
        <v>46189</v>
      </c>
    </row>
    <row r="1405" spans="1:14" s="18" customFormat="1" outlineLevel="2">
      <c r="A1405" s="19" t="s">
        <v>427</v>
      </c>
      <c r="B1405" s="20" t="s">
        <v>69</v>
      </c>
      <c r="C1405" s="21" t="s">
        <v>428</v>
      </c>
      <c r="D1405" s="20" t="s">
        <v>429</v>
      </c>
      <c r="E1405" s="3">
        <v>18080000</v>
      </c>
      <c r="F1405" s="19">
        <v>44364</v>
      </c>
      <c r="G1405" s="3">
        <v>18080000</v>
      </c>
      <c r="H1405" s="2">
        <v>5.0000000000000001E-3</v>
      </c>
      <c r="I1405" s="19">
        <v>44866</v>
      </c>
      <c r="J1405" s="19">
        <v>44895</v>
      </c>
      <c r="K1405" s="3">
        <f>J1405-I1405+1</f>
        <v>30</v>
      </c>
      <c r="L1405" s="3">
        <f>ROUND(G1405*H1405*K1405/365,0)</f>
        <v>7430</v>
      </c>
      <c r="M1405" s="3">
        <v>18080000</v>
      </c>
      <c r="N1405" s="19">
        <v>46189</v>
      </c>
    </row>
    <row r="1406" spans="1:14" s="18" customFormat="1" outlineLevel="2">
      <c r="A1406" s="19" t="s">
        <v>427</v>
      </c>
      <c r="B1406" s="20" t="s">
        <v>70</v>
      </c>
      <c r="C1406" s="21" t="s">
        <v>428</v>
      </c>
      <c r="D1406" s="20" t="s">
        <v>429</v>
      </c>
      <c r="E1406" s="3">
        <v>5790000</v>
      </c>
      <c r="F1406" s="19">
        <v>44364</v>
      </c>
      <c r="G1406" s="3">
        <v>5790000</v>
      </c>
      <c r="H1406" s="2">
        <v>5.0000000000000001E-3</v>
      </c>
      <c r="I1406" s="19">
        <v>44866</v>
      </c>
      <c r="J1406" s="19">
        <v>44895</v>
      </c>
      <c r="K1406" s="3">
        <f>J1406-I1406+1</f>
        <v>30</v>
      </c>
      <c r="L1406" s="3">
        <f>ROUND(G1406*H1406*K1406/365,0)</f>
        <v>2379</v>
      </c>
      <c r="M1406" s="3">
        <v>5790000</v>
      </c>
      <c r="N1406" s="19">
        <v>46189</v>
      </c>
    </row>
    <row r="1407" spans="1:14" s="18" customFormat="1" outlineLevel="2">
      <c r="A1407" s="19" t="s">
        <v>427</v>
      </c>
      <c r="B1407" s="20" t="s">
        <v>73</v>
      </c>
      <c r="C1407" s="21" t="s">
        <v>410</v>
      </c>
      <c r="D1407" s="20" t="s">
        <v>411</v>
      </c>
      <c r="E1407" s="3">
        <v>120000000</v>
      </c>
      <c r="F1407" s="19">
        <v>44399</v>
      </c>
      <c r="G1407" s="3">
        <v>98532000</v>
      </c>
      <c r="H1407" s="2">
        <v>5.0000000000000001E-3</v>
      </c>
      <c r="I1407" s="19">
        <v>44866</v>
      </c>
      <c r="J1407" s="19">
        <v>44879</v>
      </c>
      <c r="K1407" s="3">
        <f>J1407-I1407+1</f>
        <v>14</v>
      </c>
      <c r="L1407" s="3">
        <f>ROUND(G1407*H1407*K1407/365,0)</f>
        <v>18897</v>
      </c>
      <c r="M1407" s="3">
        <v>97104000</v>
      </c>
      <c r="N1407" s="19">
        <v>46224</v>
      </c>
    </row>
    <row r="1408" spans="1:14" s="18" customFormat="1" outlineLevel="2">
      <c r="A1408" s="19" t="s">
        <v>427</v>
      </c>
      <c r="B1408" s="20" t="s">
        <v>73</v>
      </c>
      <c r="C1408" s="21" t="s">
        <v>410</v>
      </c>
      <c r="D1408" s="20"/>
      <c r="E1408" s="3"/>
      <c r="F1408" s="19"/>
      <c r="G1408" s="3">
        <v>97104000</v>
      </c>
      <c r="H1408" s="2">
        <v>5.0000000000000001E-3</v>
      </c>
      <c r="I1408" s="19">
        <v>44880</v>
      </c>
      <c r="J1408" s="19">
        <v>44895</v>
      </c>
      <c r="K1408" s="3">
        <f>J1408-I1408+1</f>
        <v>16</v>
      </c>
      <c r="L1408" s="3">
        <f>ROUND(G1408*H1408*K1408/365,0)</f>
        <v>21283</v>
      </c>
      <c r="M1408" s="3"/>
      <c r="N1408" s="19">
        <v>46224</v>
      </c>
    </row>
    <row r="1409" spans="1:14" s="18" customFormat="1" outlineLevel="2">
      <c r="A1409" s="19" t="s">
        <v>427</v>
      </c>
      <c r="B1409" s="20" t="s">
        <v>74</v>
      </c>
      <c r="C1409" s="21" t="s">
        <v>430</v>
      </c>
      <c r="D1409" s="20" t="s">
        <v>431</v>
      </c>
      <c r="E1409" s="3">
        <v>610000</v>
      </c>
      <c r="F1409" s="19">
        <v>44085</v>
      </c>
      <c r="G1409" s="3">
        <v>340000</v>
      </c>
      <c r="H1409" s="2">
        <v>5.0000000000000001E-3</v>
      </c>
      <c r="I1409" s="19">
        <v>44866</v>
      </c>
      <c r="J1409" s="19">
        <v>44879</v>
      </c>
      <c r="K1409" s="3">
        <f>J1409-I1409+1</f>
        <v>14</v>
      </c>
      <c r="L1409" s="3">
        <f>ROUND(G1409*H1409*K1409/365,0)</f>
        <v>65</v>
      </c>
      <c r="M1409" s="3">
        <v>330000</v>
      </c>
      <c r="N1409" s="19">
        <v>45910</v>
      </c>
    </row>
    <row r="1410" spans="1:14" s="18" customFormat="1" outlineLevel="2">
      <c r="A1410" s="19" t="s">
        <v>427</v>
      </c>
      <c r="B1410" s="20" t="s">
        <v>74</v>
      </c>
      <c r="C1410" s="21" t="s">
        <v>430</v>
      </c>
      <c r="D1410" s="20"/>
      <c r="E1410" s="3"/>
      <c r="F1410" s="19"/>
      <c r="G1410" s="3">
        <v>330000</v>
      </c>
      <c r="H1410" s="2">
        <v>5.0000000000000001E-3</v>
      </c>
      <c r="I1410" s="19">
        <v>44880</v>
      </c>
      <c r="J1410" s="19">
        <v>44895</v>
      </c>
      <c r="K1410" s="3">
        <f>J1410-I1410+1</f>
        <v>16</v>
      </c>
      <c r="L1410" s="3">
        <f>ROUND(G1410*H1410*K1410/365,0)</f>
        <v>72</v>
      </c>
      <c r="M1410" s="3"/>
      <c r="N1410" s="19">
        <v>45910</v>
      </c>
    </row>
    <row r="1411" spans="1:14" s="18" customFormat="1" outlineLevel="2">
      <c r="A1411" s="19" t="s">
        <v>427</v>
      </c>
      <c r="B1411" s="20" t="s">
        <v>77</v>
      </c>
      <c r="C1411" s="21" t="s">
        <v>428</v>
      </c>
      <c r="D1411" s="20" t="s">
        <v>429</v>
      </c>
      <c r="E1411" s="3">
        <v>39000000</v>
      </c>
      <c r="F1411" s="19">
        <v>44425</v>
      </c>
      <c r="G1411" s="3">
        <v>29900000</v>
      </c>
      <c r="H1411" s="2">
        <v>5.0000000000000001E-3</v>
      </c>
      <c r="I1411" s="19">
        <v>44866</v>
      </c>
      <c r="J1411" s="19">
        <v>44879</v>
      </c>
      <c r="K1411" s="3">
        <f>J1411-I1411+1</f>
        <v>14</v>
      </c>
      <c r="L1411" s="3">
        <f>ROUND(G1411*H1411*K1411/365,0)</f>
        <v>5734</v>
      </c>
      <c r="M1411" s="3">
        <v>29250000</v>
      </c>
      <c r="N1411" s="19">
        <v>46250</v>
      </c>
    </row>
    <row r="1412" spans="1:14" s="18" customFormat="1" outlineLevel="2">
      <c r="A1412" s="19" t="s">
        <v>427</v>
      </c>
      <c r="B1412" s="20" t="s">
        <v>77</v>
      </c>
      <c r="C1412" s="21" t="s">
        <v>428</v>
      </c>
      <c r="D1412" s="20"/>
      <c r="E1412" s="3"/>
      <c r="F1412" s="19"/>
      <c r="G1412" s="3">
        <v>29250000</v>
      </c>
      <c r="H1412" s="2">
        <v>5.0000000000000001E-3</v>
      </c>
      <c r="I1412" s="19">
        <v>44880</v>
      </c>
      <c r="J1412" s="19">
        <v>44895</v>
      </c>
      <c r="K1412" s="3">
        <f>J1412-I1412+1</f>
        <v>16</v>
      </c>
      <c r="L1412" s="3">
        <f>ROUND(G1412*H1412*K1412/365,0)</f>
        <v>6411</v>
      </c>
      <c r="M1412" s="3"/>
      <c r="N1412" s="19">
        <v>46250</v>
      </c>
    </row>
    <row r="1413" spans="1:14" s="18" customFormat="1" outlineLevel="2">
      <c r="A1413" s="19" t="s">
        <v>427</v>
      </c>
      <c r="B1413" s="20" t="s">
        <v>78</v>
      </c>
      <c r="C1413" s="21" t="s">
        <v>428</v>
      </c>
      <c r="D1413" s="20" t="s">
        <v>429</v>
      </c>
      <c r="E1413" s="3">
        <v>18080000</v>
      </c>
      <c r="F1413" s="19">
        <v>44425</v>
      </c>
      <c r="G1413" s="3">
        <v>18080000</v>
      </c>
      <c r="H1413" s="2">
        <v>5.0000000000000001E-3</v>
      </c>
      <c r="I1413" s="19">
        <v>44866</v>
      </c>
      <c r="J1413" s="19">
        <v>44895</v>
      </c>
      <c r="K1413" s="3">
        <f>J1413-I1413+1</f>
        <v>30</v>
      </c>
      <c r="L1413" s="3">
        <f>ROUND(G1413*H1413*K1413/365,0)</f>
        <v>7430</v>
      </c>
      <c r="M1413" s="3">
        <v>18080000</v>
      </c>
      <c r="N1413" s="19">
        <v>46250</v>
      </c>
    </row>
    <row r="1414" spans="1:14" s="18" customFormat="1" outlineLevel="2">
      <c r="A1414" s="19" t="s">
        <v>427</v>
      </c>
      <c r="B1414" s="20" t="s">
        <v>79</v>
      </c>
      <c r="C1414" s="21" t="s">
        <v>434</v>
      </c>
      <c r="D1414" s="20" t="s">
        <v>435</v>
      </c>
      <c r="E1414" s="3">
        <v>2920000</v>
      </c>
      <c r="F1414" s="19">
        <v>44439</v>
      </c>
      <c r="G1414" s="3">
        <v>2579338</v>
      </c>
      <c r="H1414" s="2">
        <v>5.0000000000000001E-3</v>
      </c>
      <c r="I1414" s="19">
        <v>44866</v>
      </c>
      <c r="J1414" s="19">
        <v>44879</v>
      </c>
      <c r="K1414" s="3">
        <f>J1414-I1414+1</f>
        <v>14</v>
      </c>
      <c r="L1414" s="3">
        <f>ROUND(G1414*H1414*K1414/365,0)</f>
        <v>495</v>
      </c>
      <c r="M1414" s="3">
        <v>2555005</v>
      </c>
      <c r="N1414" s="19">
        <v>46264</v>
      </c>
    </row>
    <row r="1415" spans="1:14" s="18" customFormat="1" outlineLevel="2">
      <c r="A1415" s="19" t="s">
        <v>427</v>
      </c>
      <c r="B1415" s="20" t="s">
        <v>79</v>
      </c>
      <c r="C1415" s="21" t="s">
        <v>434</v>
      </c>
      <c r="D1415" s="20"/>
      <c r="E1415" s="3"/>
      <c r="F1415" s="19"/>
      <c r="G1415" s="3">
        <v>2555005</v>
      </c>
      <c r="H1415" s="2">
        <v>5.0000000000000001E-3</v>
      </c>
      <c r="I1415" s="19">
        <v>44880</v>
      </c>
      <c r="J1415" s="19">
        <v>44895</v>
      </c>
      <c r="K1415" s="3">
        <f>J1415-I1415+1</f>
        <v>16</v>
      </c>
      <c r="L1415" s="3">
        <f>ROUND(G1415*H1415*K1415/365,0)</f>
        <v>560</v>
      </c>
      <c r="M1415" s="3"/>
      <c r="N1415" s="19">
        <v>46264</v>
      </c>
    </row>
    <row r="1416" spans="1:14" s="18" customFormat="1" outlineLevel="2">
      <c r="A1416" s="19" t="s">
        <v>427</v>
      </c>
      <c r="B1416" s="20" t="s">
        <v>80</v>
      </c>
      <c r="C1416" s="21" t="s">
        <v>434</v>
      </c>
      <c r="D1416" s="20" t="s">
        <v>435</v>
      </c>
      <c r="E1416" s="3">
        <v>4770000</v>
      </c>
      <c r="F1416" s="19">
        <v>44439</v>
      </c>
      <c r="G1416" s="3">
        <v>3974996</v>
      </c>
      <c r="H1416" s="2">
        <v>5.0000000000000001E-3</v>
      </c>
      <c r="I1416" s="19">
        <v>44866</v>
      </c>
      <c r="J1416" s="19">
        <v>44879</v>
      </c>
      <c r="K1416" s="3">
        <f>J1416-I1416+1</f>
        <v>14</v>
      </c>
      <c r="L1416" s="3">
        <f>ROUND(G1416*H1416*K1416/365,0)</f>
        <v>762</v>
      </c>
      <c r="M1416" s="3">
        <v>3918210</v>
      </c>
      <c r="N1416" s="19">
        <v>46264</v>
      </c>
    </row>
    <row r="1417" spans="1:14" s="18" customFormat="1" outlineLevel="2">
      <c r="A1417" s="19" t="s">
        <v>427</v>
      </c>
      <c r="B1417" s="20" t="s">
        <v>80</v>
      </c>
      <c r="C1417" s="21" t="s">
        <v>434</v>
      </c>
      <c r="D1417" s="20"/>
      <c r="E1417" s="3"/>
      <c r="F1417" s="19"/>
      <c r="G1417" s="3">
        <v>3918210</v>
      </c>
      <c r="H1417" s="2">
        <v>5.0000000000000001E-3</v>
      </c>
      <c r="I1417" s="19">
        <v>44880</v>
      </c>
      <c r="J1417" s="19">
        <v>44895</v>
      </c>
      <c r="K1417" s="3">
        <f>J1417-I1417+1</f>
        <v>16</v>
      </c>
      <c r="L1417" s="3">
        <f>ROUND(G1417*H1417*K1417/365,0)</f>
        <v>859</v>
      </c>
      <c r="M1417" s="3"/>
      <c r="N1417" s="19">
        <v>46264</v>
      </c>
    </row>
    <row r="1418" spans="1:14" s="18" customFormat="1" outlineLevel="2">
      <c r="A1418" s="19" t="s">
        <v>427</v>
      </c>
      <c r="B1418" s="20" t="s">
        <v>81</v>
      </c>
      <c r="C1418" s="21" t="s">
        <v>430</v>
      </c>
      <c r="D1418" s="20" t="s">
        <v>431</v>
      </c>
      <c r="E1418" s="3">
        <v>1930000</v>
      </c>
      <c r="F1418" s="19">
        <v>44427</v>
      </c>
      <c r="G1418" s="3">
        <v>1586000</v>
      </c>
      <c r="H1418" s="2">
        <v>5.0000000000000001E-3</v>
      </c>
      <c r="I1418" s="19">
        <v>44866</v>
      </c>
      <c r="J1418" s="19">
        <v>44879</v>
      </c>
      <c r="K1418" s="3">
        <f>J1418-I1418+1</f>
        <v>14</v>
      </c>
      <c r="L1418" s="3">
        <f>ROUND(G1418*H1418*K1418/365,0)</f>
        <v>304</v>
      </c>
      <c r="M1418" s="3">
        <v>1560000</v>
      </c>
      <c r="N1418" s="19">
        <v>46252</v>
      </c>
    </row>
    <row r="1419" spans="1:14" s="18" customFormat="1" outlineLevel="2">
      <c r="A1419" s="19" t="s">
        <v>427</v>
      </c>
      <c r="B1419" s="20" t="s">
        <v>81</v>
      </c>
      <c r="C1419" s="21" t="s">
        <v>430</v>
      </c>
      <c r="D1419" s="20"/>
      <c r="E1419" s="3"/>
      <c r="F1419" s="19"/>
      <c r="G1419" s="3">
        <v>1560000</v>
      </c>
      <c r="H1419" s="2">
        <v>5.0000000000000001E-3</v>
      </c>
      <c r="I1419" s="19">
        <v>44880</v>
      </c>
      <c r="J1419" s="19">
        <v>44895</v>
      </c>
      <c r="K1419" s="3">
        <f>J1419-I1419+1</f>
        <v>16</v>
      </c>
      <c r="L1419" s="3">
        <f>ROUND(G1419*H1419*K1419/365,0)</f>
        <v>342</v>
      </c>
      <c r="M1419" s="3"/>
      <c r="N1419" s="19">
        <v>46252</v>
      </c>
    </row>
    <row r="1420" spans="1:14" s="18" customFormat="1" outlineLevel="2">
      <c r="A1420" s="19" t="s">
        <v>427</v>
      </c>
      <c r="B1420" s="20" t="s">
        <v>82</v>
      </c>
      <c r="C1420" s="21" t="s">
        <v>428</v>
      </c>
      <c r="D1420" s="20" t="s">
        <v>429</v>
      </c>
      <c r="E1420" s="3">
        <v>4800000</v>
      </c>
      <c r="F1420" s="19">
        <v>44454</v>
      </c>
      <c r="G1420" s="3">
        <v>4800000</v>
      </c>
      <c r="H1420" s="2">
        <v>5.0000000000000001E-3</v>
      </c>
      <c r="I1420" s="19">
        <v>44866</v>
      </c>
      <c r="J1420" s="19">
        <v>44895</v>
      </c>
      <c r="K1420" s="3">
        <f>J1420-I1420+1</f>
        <v>30</v>
      </c>
      <c r="L1420" s="3">
        <f>ROUND(G1420*H1420*K1420/365,0)</f>
        <v>1973</v>
      </c>
      <c r="M1420" s="3">
        <v>4800000</v>
      </c>
      <c r="N1420" s="19">
        <v>46279</v>
      </c>
    </row>
    <row r="1421" spans="1:14" s="18" customFormat="1" outlineLevel="2">
      <c r="A1421" s="19" t="s">
        <v>427</v>
      </c>
      <c r="B1421" s="20" t="s">
        <v>83</v>
      </c>
      <c r="C1421" s="21" t="s">
        <v>428</v>
      </c>
      <c r="D1421" s="20" t="s">
        <v>429</v>
      </c>
      <c r="E1421" s="3">
        <v>1200000</v>
      </c>
      <c r="F1421" s="19">
        <v>44454</v>
      </c>
      <c r="G1421" s="3">
        <v>759000</v>
      </c>
      <c r="H1421" s="2">
        <v>5.0000000000000001E-3</v>
      </c>
      <c r="I1421" s="19">
        <v>44866</v>
      </c>
      <c r="J1421" s="19">
        <v>44879</v>
      </c>
      <c r="K1421" s="3">
        <f>J1421-I1421+1</f>
        <v>14</v>
      </c>
      <c r="L1421" s="3">
        <f>ROUND(G1421*H1421*K1421/365,0)</f>
        <v>146</v>
      </c>
      <c r="M1421" s="3">
        <v>726000</v>
      </c>
      <c r="N1421" s="19">
        <v>45549</v>
      </c>
    </row>
    <row r="1422" spans="1:14" s="18" customFormat="1" outlineLevel="2">
      <c r="A1422" s="19" t="s">
        <v>427</v>
      </c>
      <c r="B1422" s="20" t="s">
        <v>83</v>
      </c>
      <c r="C1422" s="21" t="s">
        <v>428</v>
      </c>
      <c r="D1422" s="20"/>
      <c r="E1422" s="3"/>
      <c r="F1422" s="19"/>
      <c r="G1422" s="3">
        <v>726000</v>
      </c>
      <c r="H1422" s="2">
        <v>5.0000000000000001E-3</v>
      </c>
      <c r="I1422" s="19">
        <v>44880</v>
      </c>
      <c r="J1422" s="19">
        <v>44895</v>
      </c>
      <c r="K1422" s="3">
        <f>J1422-I1422+1</f>
        <v>16</v>
      </c>
      <c r="L1422" s="3">
        <f>ROUND(G1422*H1422*K1422/365,0)</f>
        <v>159</v>
      </c>
      <c r="M1422" s="3"/>
      <c r="N1422" s="19">
        <v>45549</v>
      </c>
    </row>
    <row r="1423" spans="1:14" s="18" customFormat="1" outlineLevel="2">
      <c r="A1423" s="19" t="s">
        <v>427</v>
      </c>
      <c r="B1423" s="20" t="s">
        <v>84</v>
      </c>
      <c r="C1423" s="21" t="s">
        <v>428</v>
      </c>
      <c r="D1423" s="20" t="s">
        <v>429</v>
      </c>
      <c r="E1423" s="3">
        <v>10700000</v>
      </c>
      <c r="F1423" s="19">
        <v>44454</v>
      </c>
      <c r="G1423" s="3">
        <v>10700000</v>
      </c>
      <c r="H1423" s="2">
        <v>5.0000000000000001E-3</v>
      </c>
      <c r="I1423" s="19">
        <v>44866</v>
      </c>
      <c r="J1423" s="19">
        <v>44895</v>
      </c>
      <c r="K1423" s="3">
        <f>J1423-I1423+1</f>
        <v>30</v>
      </c>
      <c r="L1423" s="3">
        <f>ROUND(G1423*H1423*K1423/365,0)</f>
        <v>4397</v>
      </c>
      <c r="M1423" s="3">
        <v>10700000</v>
      </c>
      <c r="N1423" s="19">
        <v>46279</v>
      </c>
    </row>
    <row r="1424" spans="1:14" s="18" customFormat="1" outlineLevel="2">
      <c r="A1424" s="19" t="s">
        <v>427</v>
      </c>
      <c r="B1424" s="20" t="s">
        <v>87</v>
      </c>
      <c r="C1424" s="21" t="s">
        <v>428</v>
      </c>
      <c r="D1424" s="20" t="s">
        <v>429</v>
      </c>
      <c r="E1424" s="3">
        <v>14460000</v>
      </c>
      <c r="F1424" s="19">
        <v>44456</v>
      </c>
      <c r="G1424" s="3">
        <v>14460000</v>
      </c>
      <c r="H1424" s="2">
        <v>5.0000000000000001E-3</v>
      </c>
      <c r="I1424" s="19">
        <v>44866</v>
      </c>
      <c r="J1424" s="19">
        <v>44895</v>
      </c>
      <c r="K1424" s="3">
        <f>J1424-I1424+1</f>
        <v>30</v>
      </c>
      <c r="L1424" s="3">
        <f>ROUND(G1424*H1424*K1424/365,0)</f>
        <v>5942</v>
      </c>
      <c r="M1424" s="3">
        <v>14460000</v>
      </c>
      <c r="N1424" s="19">
        <v>46281</v>
      </c>
    </row>
    <row r="1425" spans="1:14" s="18" customFormat="1" outlineLevel="2">
      <c r="A1425" s="19" t="s">
        <v>427</v>
      </c>
      <c r="B1425" s="20" t="s">
        <v>88</v>
      </c>
      <c r="C1425" s="21" t="s">
        <v>428</v>
      </c>
      <c r="D1425" s="20" t="s">
        <v>429</v>
      </c>
      <c r="E1425" s="3">
        <v>7200000</v>
      </c>
      <c r="F1425" s="19">
        <v>44456</v>
      </c>
      <c r="G1425" s="3">
        <v>7200000</v>
      </c>
      <c r="H1425" s="2">
        <v>5.0000000000000001E-3</v>
      </c>
      <c r="I1425" s="19">
        <v>44866</v>
      </c>
      <c r="J1425" s="19">
        <v>44895</v>
      </c>
      <c r="K1425" s="3">
        <f>J1425-I1425+1</f>
        <v>30</v>
      </c>
      <c r="L1425" s="3">
        <f>ROUND(G1425*H1425*K1425/365,0)</f>
        <v>2959</v>
      </c>
      <c r="M1425" s="3">
        <v>7200000</v>
      </c>
      <c r="N1425" s="19">
        <v>46281</v>
      </c>
    </row>
    <row r="1426" spans="1:14" s="18" customFormat="1" outlineLevel="2">
      <c r="A1426" s="19" t="s">
        <v>427</v>
      </c>
      <c r="B1426" s="20" t="s">
        <v>89</v>
      </c>
      <c r="C1426" s="21" t="s">
        <v>428</v>
      </c>
      <c r="D1426" s="20" t="s">
        <v>429</v>
      </c>
      <c r="E1426" s="3">
        <v>18080000</v>
      </c>
      <c r="F1426" s="19">
        <v>44102</v>
      </c>
      <c r="G1426" s="3">
        <v>18080000</v>
      </c>
      <c r="H1426" s="2">
        <v>5.0000000000000001E-3</v>
      </c>
      <c r="I1426" s="19">
        <v>44866</v>
      </c>
      <c r="J1426" s="19">
        <v>44895</v>
      </c>
      <c r="K1426" s="3">
        <f>J1426-I1426+1</f>
        <v>30</v>
      </c>
      <c r="L1426" s="3">
        <f>ROUND(G1426*H1426*K1426/365,0)</f>
        <v>7430</v>
      </c>
      <c r="M1426" s="3">
        <v>18080000</v>
      </c>
      <c r="N1426" s="19">
        <v>45927</v>
      </c>
    </row>
    <row r="1427" spans="1:14" s="18" customFormat="1" outlineLevel="2">
      <c r="A1427" s="19" t="s">
        <v>427</v>
      </c>
      <c r="B1427" s="20" t="s">
        <v>90</v>
      </c>
      <c r="C1427" s="21" t="s">
        <v>428</v>
      </c>
      <c r="D1427" s="20" t="s">
        <v>429</v>
      </c>
      <c r="E1427" s="3">
        <v>8680000</v>
      </c>
      <c r="F1427" s="19">
        <v>44456</v>
      </c>
      <c r="G1427" s="3">
        <v>8680000</v>
      </c>
      <c r="H1427" s="2">
        <v>5.0000000000000001E-3</v>
      </c>
      <c r="I1427" s="19">
        <v>44866</v>
      </c>
      <c r="J1427" s="19">
        <v>44895</v>
      </c>
      <c r="K1427" s="3">
        <f>J1427-I1427+1</f>
        <v>30</v>
      </c>
      <c r="L1427" s="3">
        <f>ROUND(G1427*H1427*K1427/365,0)</f>
        <v>3567</v>
      </c>
      <c r="M1427" s="3">
        <v>8680000</v>
      </c>
      <c r="N1427" s="19">
        <v>46281</v>
      </c>
    </row>
    <row r="1428" spans="1:14" s="18" customFormat="1" outlineLevel="2">
      <c r="A1428" s="19" t="s">
        <v>427</v>
      </c>
      <c r="B1428" s="20" t="s">
        <v>91</v>
      </c>
      <c r="C1428" s="21" t="s">
        <v>434</v>
      </c>
      <c r="D1428" s="20" t="s">
        <v>435</v>
      </c>
      <c r="E1428" s="3">
        <v>153080000</v>
      </c>
      <c r="F1428" s="19">
        <v>44466</v>
      </c>
      <c r="G1428" s="3">
        <v>136496329</v>
      </c>
      <c r="H1428" s="2">
        <v>5.0000000000000001E-3</v>
      </c>
      <c r="I1428" s="19">
        <v>44866</v>
      </c>
      <c r="J1428" s="19">
        <v>44879</v>
      </c>
      <c r="K1428" s="3">
        <f>J1428-I1428+1</f>
        <v>14</v>
      </c>
      <c r="L1428" s="3">
        <f>ROUND(G1428*H1428*K1428/365,0)</f>
        <v>26177</v>
      </c>
      <c r="M1428" s="3">
        <v>135220662</v>
      </c>
      <c r="N1428" s="19">
        <v>46291</v>
      </c>
    </row>
    <row r="1429" spans="1:14" s="18" customFormat="1" outlineLevel="2">
      <c r="A1429" s="19" t="s">
        <v>427</v>
      </c>
      <c r="B1429" s="20" t="s">
        <v>91</v>
      </c>
      <c r="C1429" s="21" t="s">
        <v>434</v>
      </c>
      <c r="D1429" s="20"/>
      <c r="E1429" s="3"/>
      <c r="F1429" s="19"/>
      <c r="G1429" s="3">
        <v>135220662</v>
      </c>
      <c r="H1429" s="2">
        <v>5.0000000000000001E-3</v>
      </c>
      <c r="I1429" s="19">
        <v>44880</v>
      </c>
      <c r="J1429" s="19">
        <v>44895</v>
      </c>
      <c r="K1429" s="3">
        <f>J1429-I1429+1</f>
        <v>16</v>
      </c>
      <c r="L1429" s="3">
        <f>ROUND(G1429*H1429*K1429/365,0)</f>
        <v>29637</v>
      </c>
      <c r="M1429" s="3"/>
      <c r="N1429" s="19">
        <v>46291</v>
      </c>
    </row>
    <row r="1430" spans="1:14" s="18" customFormat="1" outlineLevel="2">
      <c r="A1430" s="19" t="s">
        <v>427</v>
      </c>
      <c r="B1430" s="20" t="s">
        <v>94</v>
      </c>
      <c r="C1430" s="21" t="s">
        <v>430</v>
      </c>
      <c r="D1430" s="20" t="s">
        <v>431</v>
      </c>
      <c r="E1430" s="3">
        <v>50510000</v>
      </c>
      <c r="F1430" s="19">
        <v>44469</v>
      </c>
      <c r="G1430" s="3">
        <v>36516000</v>
      </c>
      <c r="H1430" s="2">
        <v>5.0000000000000001E-3</v>
      </c>
      <c r="I1430" s="19">
        <v>44866</v>
      </c>
      <c r="J1430" s="19">
        <v>44879</v>
      </c>
      <c r="K1430" s="3">
        <f>J1430-I1430+1</f>
        <v>14</v>
      </c>
      <c r="L1430" s="3">
        <f>ROUND(G1430*H1430*K1430/365,0)</f>
        <v>7003</v>
      </c>
      <c r="M1430" s="3">
        <v>35442000</v>
      </c>
      <c r="N1430" s="19">
        <v>46294</v>
      </c>
    </row>
    <row r="1431" spans="1:14" s="18" customFormat="1" outlineLevel="2">
      <c r="A1431" s="19" t="s">
        <v>427</v>
      </c>
      <c r="B1431" s="20" t="s">
        <v>94</v>
      </c>
      <c r="C1431" s="21" t="s">
        <v>430</v>
      </c>
      <c r="D1431" s="20"/>
      <c r="E1431" s="3"/>
      <c r="F1431" s="19"/>
      <c r="G1431" s="3">
        <v>35442000</v>
      </c>
      <c r="H1431" s="2">
        <v>5.0000000000000001E-3</v>
      </c>
      <c r="I1431" s="19">
        <v>44880</v>
      </c>
      <c r="J1431" s="19">
        <v>44895</v>
      </c>
      <c r="K1431" s="3">
        <f>J1431-I1431+1</f>
        <v>16</v>
      </c>
      <c r="L1431" s="3">
        <f>ROUND(G1431*H1431*K1431/365,0)</f>
        <v>7768</v>
      </c>
      <c r="M1431" s="3"/>
      <c r="N1431" s="19">
        <v>46294</v>
      </c>
    </row>
    <row r="1432" spans="1:14" s="18" customFormat="1" outlineLevel="2">
      <c r="A1432" s="19" t="s">
        <v>427</v>
      </c>
      <c r="B1432" s="20" t="s">
        <v>95</v>
      </c>
      <c r="C1432" s="21" t="s">
        <v>432</v>
      </c>
      <c r="D1432" s="20" t="s">
        <v>433</v>
      </c>
      <c r="E1432" s="3">
        <v>48000000</v>
      </c>
      <c r="F1432" s="19">
        <v>44484</v>
      </c>
      <c r="G1432" s="3">
        <v>48000000</v>
      </c>
      <c r="H1432" s="2">
        <v>5.0000000000000001E-3</v>
      </c>
      <c r="I1432" s="19">
        <v>44866</v>
      </c>
      <c r="J1432" s="19">
        <v>44895</v>
      </c>
      <c r="K1432" s="3">
        <f>J1432-I1432+1</f>
        <v>30</v>
      </c>
      <c r="L1432" s="3">
        <f>ROUND(G1432*H1432*K1432/365,0)</f>
        <v>19726</v>
      </c>
      <c r="M1432" s="3">
        <v>48000000</v>
      </c>
      <c r="N1432" s="19">
        <v>46309</v>
      </c>
    </row>
    <row r="1433" spans="1:14" s="18" customFormat="1" outlineLevel="2">
      <c r="A1433" s="19" t="s">
        <v>427</v>
      </c>
      <c r="B1433" s="20" t="s">
        <v>96</v>
      </c>
      <c r="C1433" s="21" t="s">
        <v>159</v>
      </c>
      <c r="D1433" s="20" t="s">
        <v>160</v>
      </c>
      <c r="E1433" s="3">
        <v>50000000</v>
      </c>
      <c r="F1433" s="19">
        <v>44498</v>
      </c>
      <c r="G1433" s="3">
        <v>50000000</v>
      </c>
      <c r="H1433" s="2">
        <v>5.0000000000000001E-3</v>
      </c>
      <c r="I1433" s="19">
        <v>44866</v>
      </c>
      <c r="J1433" s="19">
        <v>44895</v>
      </c>
      <c r="K1433" s="3">
        <f>J1433-I1433+1</f>
        <v>30</v>
      </c>
      <c r="L1433" s="3">
        <f>ROUND(G1433*H1433*K1433/365,0)</f>
        <v>20548</v>
      </c>
      <c r="M1433" s="3">
        <v>50000000</v>
      </c>
      <c r="N1433" s="19">
        <v>46323</v>
      </c>
    </row>
    <row r="1434" spans="1:14" s="18" customFormat="1" outlineLevel="2">
      <c r="A1434" s="19" t="s">
        <v>427</v>
      </c>
      <c r="B1434" s="20" t="s">
        <v>99</v>
      </c>
      <c r="C1434" s="21" t="s">
        <v>434</v>
      </c>
      <c r="D1434" s="20" t="s">
        <v>435</v>
      </c>
      <c r="E1434" s="3">
        <v>1670000</v>
      </c>
      <c r="F1434" s="19">
        <v>44487</v>
      </c>
      <c r="G1434" s="3">
        <v>1425608</v>
      </c>
      <c r="H1434" s="2">
        <v>5.0000000000000001E-3</v>
      </c>
      <c r="I1434" s="19">
        <v>44866</v>
      </c>
      <c r="J1434" s="19">
        <v>44879</v>
      </c>
      <c r="K1434" s="3">
        <f>J1434-I1434+1</f>
        <v>14</v>
      </c>
      <c r="L1434" s="3">
        <f>ROUND(G1434*H1434*K1434/365,0)</f>
        <v>273</v>
      </c>
      <c r="M1434" s="3">
        <v>1405242</v>
      </c>
      <c r="N1434" s="19">
        <v>46312</v>
      </c>
    </row>
    <row r="1435" spans="1:14" s="18" customFormat="1" outlineLevel="2">
      <c r="A1435" s="19" t="s">
        <v>427</v>
      </c>
      <c r="B1435" s="20" t="s">
        <v>99</v>
      </c>
      <c r="C1435" s="21" t="s">
        <v>434</v>
      </c>
      <c r="D1435" s="20"/>
      <c r="E1435" s="3"/>
      <c r="F1435" s="19"/>
      <c r="G1435" s="3">
        <v>1405242</v>
      </c>
      <c r="H1435" s="2">
        <v>5.0000000000000001E-3</v>
      </c>
      <c r="I1435" s="19">
        <v>44880</v>
      </c>
      <c r="J1435" s="19">
        <v>44895</v>
      </c>
      <c r="K1435" s="3">
        <f>J1435-I1435+1</f>
        <v>16</v>
      </c>
      <c r="L1435" s="3">
        <f>ROUND(G1435*H1435*K1435/365,0)</f>
        <v>308</v>
      </c>
      <c r="M1435" s="3"/>
      <c r="N1435" s="19">
        <v>46312</v>
      </c>
    </row>
    <row r="1436" spans="1:14" s="18" customFormat="1" outlineLevel="2">
      <c r="A1436" s="19" t="s">
        <v>427</v>
      </c>
      <c r="B1436" s="20" t="s">
        <v>100</v>
      </c>
      <c r="C1436" s="21" t="s">
        <v>434</v>
      </c>
      <c r="D1436" s="20" t="s">
        <v>435</v>
      </c>
      <c r="E1436" s="3">
        <v>11480000</v>
      </c>
      <c r="F1436" s="19">
        <v>44487</v>
      </c>
      <c r="G1436" s="3">
        <v>10322348</v>
      </c>
      <c r="H1436" s="2">
        <v>5.0000000000000001E-3</v>
      </c>
      <c r="I1436" s="19">
        <v>44866</v>
      </c>
      <c r="J1436" s="19">
        <v>44879</v>
      </c>
      <c r="K1436" s="3">
        <f>J1436-I1436+1</f>
        <v>14</v>
      </c>
      <c r="L1436" s="3">
        <f>ROUND(G1436*H1436*K1436/365,0)</f>
        <v>1980</v>
      </c>
      <c r="M1436" s="3">
        <v>10225877</v>
      </c>
      <c r="N1436" s="19">
        <v>46312</v>
      </c>
    </row>
    <row r="1437" spans="1:14" s="18" customFormat="1" outlineLevel="2">
      <c r="A1437" s="19" t="s">
        <v>427</v>
      </c>
      <c r="B1437" s="20" t="s">
        <v>100</v>
      </c>
      <c r="C1437" s="21" t="s">
        <v>434</v>
      </c>
      <c r="D1437" s="20"/>
      <c r="E1437" s="3"/>
      <c r="F1437" s="19"/>
      <c r="G1437" s="3">
        <v>10225877</v>
      </c>
      <c r="H1437" s="2">
        <v>5.0000000000000001E-3</v>
      </c>
      <c r="I1437" s="19">
        <v>44880</v>
      </c>
      <c r="J1437" s="19">
        <v>44895</v>
      </c>
      <c r="K1437" s="3">
        <f>J1437-I1437+1</f>
        <v>16</v>
      </c>
      <c r="L1437" s="3">
        <f>ROUND(G1437*H1437*K1437/365,0)</f>
        <v>2241</v>
      </c>
      <c r="M1437" s="3"/>
      <c r="N1437" s="19">
        <v>46312</v>
      </c>
    </row>
    <row r="1438" spans="1:14" s="18" customFormat="1" outlineLevel="2">
      <c r="A1438" s="19" t="s">
        <v>427</v>
      </c>
      <c r="B1438" s="20" t="s">
        <v>101</v>
      </c>
      <c r="C1438" s="21" t="s">
        <v>410</v>
      </c>
      <c r="D1438" s="20" t="s">
        <v>411</v>
      </c>
      <c r="E1438" s="3">
        <v>30000000</v>
      </c>
      <c r="F1438" s="19">
        <v>44489</v>
      </c>
      <c r="G1438" s="3">
        <v>30000000</v>
      </c>
      <c r="H1438" s="2">
        <v>5.0000000000000001E-3</v>
      </c>
      <c r="I1438" s="19">
        <v>44866</v>
      </c>
      <c r="J1438" s="19">
        <v>44895</v>
      </c>
      <c r="K1438" s="3">
        <f>J1438-I1438+1</f>
        <v>30</v>
      </c>
      <c r="L1438" s="3">
        <f>ROUND(G1438*H1438*K1438/365,0)</f>
        <v>12329</v>
      </c>
      <c r="M1438" s="3">
        <v>30000000</v>
      </c>
      <c r="N1438" s="19">
        <v>46314</v>
      </c>
    </row>
    <row r="1439" spans="1:14" s="18" customFormat="1" outlineLevel="2">
      <c r="A1439" s="19" t="s">
        <v>427</v>
      </c>
      <c r="B1439" s="20" t="s">
        <v>102</v>
      </c>
      <c r="C1439" s="21" t="s">
        <v>410</v>
      </c>
      <c r="D1439" s="20" t="s">
        <v>411</v>
      </c>
      <c r="E1439" s="3">
        <v>20000000</v>
      </c>
      <c r="F1439" s="19">
        <v>44515</v>
      </c>
      <c r="G1439" s="3">
        <v>20000000</v>
      </c>
      <c r="H1439" s="2">
        <v>5.0000000000000001E-3</v>
      </c>
      <c r="I1439" s="19">
        <v>44866</v>
      </c>
      <c r="J1439" s="19">
        <v>44895</v>
      </c>
      <c r="K1439" s="3">
        <f>J1439-I1439+1</f>
        <v>30</v>
      </c>
      <c r="L1439" s="3">
        <f>ROUND(G1439*H1439*K1439/365,0)</f>
        <v>8219</v>
      </c>
      <c r="M1439" s="3">
        <v>20000000</v>
      </c>
      <c r="N1439" s="19">
        <v>46340</v>
      </c>
    </row>
    <row r="1440" spans="1:14" s="18" customFormat="1" outlineLevel="2">
      <c r="A1440" s="19" t="s">
        <v>427</v>
      </c>
      <c r="B1440" s="20" t="s">
        <v>103</v>
      </c>
      <c r="C1440" s="21" t="s">
        <v>428</v>
      </c>
      <c r="D1440" s="20" t="s">
        <v>429</v>
      </c>
      <c r="E1440" s="3">
        <v>21000000</v>
      </c>
      <c r="F1440" s="19">
        <v>44517</v>
      </c>
      <c r="G1440" s="3">
        <v>16947320</v>
      </c>
      <c r="H1440" s="2">
        <v>5.0000000000000001E-3</v>
      </c>
      <c r="I1440" s="19">
        <v>44866</v>
      </c>
      <c r="J1440" s="19">
        <v>44879</v>
      </c>
      <c r="K1440" s="3">
        <f>J1440-I1440+1</f>
        <v>14</v>
      </c>
      <c r="L1440" s="3">
        <f>ROUND(G1440*H1440*K1440/365,0)</f>
        <v>3250</v>
      </c>
      <c r="M1440" s="3">
        <v>16578900</v>
      </c>
      <c r="N1440" s="19">
        <v>46342</v>
      </c>
    </row>
    <row r="1441" spans="1:14" s="18" customFormat="1" outlineLevel="2">
      <c r="A1441" s="19" t="s">
        <v>427</v>
      </c>
      <c r="B1441" s="20" t="s">
        <v>103</v>
      </c>
      <c r="C1441" s="21" t="s">
        <v>428</v>
      </c>
      <c r="D1441" s="20"/>
      <c r="E1441" s="3"/>
      <c r="F1441" s="19"/>
      <c r="G1441" s="3">
        <v>16578900</v>
      </c>
      <c r="H1441" s="2">
        <v>5.0000000000000001E-3</v>
      </c>
      <c r="I1441" s="19">
        <v>44880</v>
      </c>
      <c r="J1441" s="19">
        <v>44895</v>
      </c>
      <c r="K1441" s="3">
        <f>J1441-I1441+1</f>
        <v>16</v>
      </c>
      <c r="L1441" s="3">
        <f>ROUND(G1441*H1441*K1441/365,0)</f>
        <v>3634</v>
      </c>
      <c r="M1441" s="3"/>
      <c r="N1441" s="19">
        <v>46342</v>
      </c>
    </row>
    <row r="1442" spans="1:14" s="18" customFormat="1" outlineLevel="2">
      <c r="A1442" s="19" t="s">
        <v>427</v>
      </c>
      <c r="B1442" s="20" t="s">
        <v>106</v>
      </c>
      <c r="C1442" s="21" t="s">
        <v>428</v>
      </c>
      <c r="D1442" s="20" t="s">
        <v>429</v>
      </c>
      <c r="E1442" s="3">
        <v>50630000</v>
      </c>
      <c r="F1442" s="19">
        <v>44131</v>
      </c>
      <c r="G1442" s="3">
        <v>50630000</v>
      </c>
      <c r="H1442" s="2">
        <v>5.0000000000000001E-3</v>
      </c>
      <c r="I1442" s="19">
        <v>44866</v>
      </c>
      <c r="J1442" s="19">
        <v>44895</v>
      </c>
      <c r="K1442" s="3">
        <f>J1442-I1442+1</f>
        <v>30</v>
      </c>
      <c r="L1442" s="3">
        <f>ROUND(G1442*H1442*K1442/365,0)</f>
        <v>20807</v>
      </c>
      <c r="M1442" s="3">
        <v>50630000</v>
      </c>
      <c r="N1442" s="19">
        <v>45956</v>
      </c>
    </row>
    <row r="1443" spans="1:14" s="18" customFormat="1" outlineLevel="2">
      <c r="A1443" s="19" t="s">
        <v>427</v>
      </c>
      <c r="B1443" s="20" t="s">
        <v>107</v>
      </c>
      <c r="C1443" s="21" t="s">
        <v>434</v>
      </c>
      <c r="D1443" s="20" t="s">
        <v>435</v>
      </c>
      <c r="E1443" s="3">
        <v>65600000</v>
      </c>
      <c r="F1443" s="19">
        <v>44504</v>
      </c>
      <c r="G1443" s="3">
        <v>56906029</v>
      </c>
      <c r="H1443" s="2">
        <v>5.0000000000000001E-3</v>
      </c>
      <c r="I1443" s="19">
        <v>44866</v>
      </c>
      <c r="J1443" s="19">
        <v>44879</v>
      </c>
      <c r="K1443" s="3">
        <f>J1443-I1443+1</f>
        <v>14</v>
      </c>
      <c r="L1443" s="3">
        <f>ROUND(G1443*H1443*K1443/365,0)</f>
        <v>10913</v>
      </c>
      <c r="M1443" s="3">
        <v>56115668</v>
      </c>
      <c r="N1443" s="19">
        <v>46329</v>
      </c>
    </row>
    <row r="1444" spans="1:14" s="18" customFormat="1" outlineLevel="2">
      <c r="A1444" s="19" t="s">
        <v>427</v>
      </c>
      <c r="B1444" s="20" t="s">
        <v>107</v>
      </c>
      <c r="C1444" s="21" t="s">
        <v>434</v>
      </c>
      <c r="D1444" s="20"/>
      <c r="E1444" s="3"/>
      <c r="F1444" s="19"/>
      <c r="G1444" s="3">
        <v>56115668</v>
      </c>
      <c r="H1444" s="2">
        <v>5.0000000000000001E-3</v>
      </c>
      <c r="I1444" s="19">
        <v>44880</v>
      </c>
      <c r="J1444" s="19">
        <v>44895</v>
      </c>
      <c r="K1444" s="3">
        <f>J1444-I1444+1</f>
        <v>16</v>
      </c>
      <c r="L1444" s="3">
        <f>ROUND(G1444*H1444*K1444/365,0)</f>
        <v>12299</v>
      </c>
      <c r="M1444" s="3"/>
      <c r="N1444" s="19">
        <v>46329</v>
      </c>
    </row>
    <row r="1445" spans="1:14" s="18" customFormat="1" outlineLevel="2">
      <c r="A1445" s="19" t="s">
        <v>427</v>
      </c>
      <c r="B1445" s="20" t="s">
        <v>167</v>
      </c>
      <c r="C1445" s="21" t="s">
        <v>434</v>
      </c>
      <c r="D1445" s="20" t="s">
        <v>435</v>
      </c>
      <c r="E1445" s="3">
        <v>30610000</v>
      </c>
      <c r="F1445" s="19">
        <v>44504</v>
      </c>
      <c r="G1445" s="3">
        <v>27756523</v>
      </c>
      <c r="H1445" s="2">
        <v>5.0000000000000001E-3</v>
      </c>
      <c r="I1445" s="19">
        <v>44866</v>
      </c>
      <c r="J1445" s="19">
        <v>44879</v>
      </c>
      <c r="K1445" s="3">
        <f>J1445-I1445+1</f>
        <v>14</v>
      </c>
      <c r="L1445" s="3">
        <f>ROUND(G1445*H1445*K1445/365,0)</f>
        <v>5323</v>
      </c>
      <c r="M1445" s="3">
        <v>27497116</v>
      </c>
      <c r="N1445" s="19">
        <v>46329</v>
      </c>
    </row>
    <row r="1446" spans="1:14" s="18" customFormat="1" outlineLevel="2">
      <c r="A1446" s="19" t="s">
        <v>427</v>
      </c>
      <c r="B1446" s="20" t="s">
        <v>167</v>
      </c>
      <c r="C1446" s="21" t="s">
        <v>434</v>
      </c>
      <c r="D1446" s="20"/>
      <c r="E1446" s="3"/>
      <c r="F1446" s="19"/>
      <c r="G1446" s="3">
        <v>27497116</v>
      </c>
      <c r="H1446" s="2">
        <v>5.0000000000000001E-3</v>
      </c>
      <c r="I1446" s="19">
        <v>44880</v>
      </c>
      <c r="J1446" s="19">
        <v>44895</v>
      </c>
      <c r="K1446" s="3">
        <f>J1446-I1446+1</f>
        <v>16</v>
      </c>
      <c r="L1446" s="3">
        <f>ROUND(G1446*H1446*K1446/365,0)</f>
        <v>6027</v>
      </c>
      <c r="M1446" s="3"/>
      <c r="N1446" s="19">
        <v>46329</v>
      </c>
    </row>
    <row r="1447" spans="1:14" s="18" customFormat="1" outlineLevel="2">
      <c r="A1447" s="19" t="s">
        <v>427</v>
      </c>
      <c r="B1447" s="20" t="s">
        <v>168</v>
      </c>
      <c r="C1447" s="21" t="s">
        <v>436</v>
      </c>
      <c r="D1447" s="20" t="s">
        <v>437</v>
      </c>
      <c r="E1447" s="3">
        <v>74400000</v>
      </c>
      <c r="F1447" s="19">
        <v>44505</v>
      </c>
      <c r="G1447" s="3">
        <v>74400000</v>
      </c>
      <c r="H1447" s="2">
        <v>5.0000000000000001E-3</v>
      </c>
      <c r="I1447" s="19">
        <v>44866</v>
      </c>
      <c r="J1447" s="19">
        <v>44895</v>
      </c>
      <c r="K1447" s="3">
        <f>J1447-I1447+1</f>
        <v>30</v>
      </c>
      <c r="L1447" s="3">
        <f>ROUND(G1447*H1447*K1447/365,0)</f>
        <v>30575</v>
      </c>
      <c r="M1447" s="3">
        <v>74400000</v>
      </c>
      <c r="N1447" s="19">
        <v>45600</v>
      </c>
    </row>
    <row r="1448" spans="1:14" s="18" customFormat="1" outlineLevel="2">
      <c r="A1448" s="19" t="s">
        <v>427</v>
      </c>
      <c r="B1448" s="20" t="s">
        <v>169</v>
      </c>
      <c r="C1448" s="21" t="s">
        <v>436</v>
      </c>
      <c r="D1448" s="20" t="s">
        <v>437</v>
      </c>
      <c r="E1448" s="3">
        <v>16000000</v>
      </c>
      <c r="F1448" s="19">
        <v>44505</v>
      </c>
      <c r="G1448" s="3">
        <v>16000000</v>
      </c>
      <c r="H1448" s="2">
        <v>5.0000000000000001E-3</v>
      </c>
      <c r="I1448" s="19">
        <v>44866</v>
      </c>
      <c r="J1448" s="19">
        <v>44895</v>
      </c>
      <c r="K1448" s="3">
        <f>J1448-I1448+1</f>
        <v>30</v>
      </c>
      <c r="L1448" s="3">
        <f>ROUND(G1448*H1448*K1448/365,0)</f>
        <v>6575</v>
      </c>
      <c r="M1448" s="3">
        <v>16000000</v>
      </c>
      <c r="N1448" s="19">
        <v>45600</v>
      </c>
    </row>
    <row r="1449" spans="1:14" s="18" customFormat="1" outlineLevel="2">
      <c r="A1449" s="19" t="s">
        <v>427</v>
      </c>
      <c r="B1449" s="20" t="s">
        <v>170</v>
      </c>
      <c r="C1449" s="21" t="s">
        <v>428</v>
      </c>
      <c r="D1449" s="20" t="s">
        <v>429</v>
      </c>
      <c r="E1449" s="3">
        <v>11580000</v>
      </c>
      <c r="F1449" s="19">
        <v>44545</v>
      </c>
      <c r="G1449" s="3">
        <v>11580000</v>
      </c>
      <c r="H1449" s="2">
        <v>5.0000000000000001E-3</v>
      </c>
      <c r="I1449" s="19">
        <v>44866</v>
      </c>
      <c r="J1449" s="19">
        <v>44895</v>
      </c>
      <c r="K1449" s="3">
        <f>J1449-I1449+1</f>
        <v>30</v>
      </c>
      <c r="L1449" s="3">
        <f>ROUND(G1449*H1449*K1449/365,0)</f>
        <v>4759</v>
      </c>
      <c r="M1449" s="3">
        <v>11580000</v>
      </c>
      <c r="N1449" s="19">
        <v>46370</v>
      </c>
    </row>
    <row r="1450" spans="1:14" s="18" customFormat="1" outlineLevel="2">
      <c r="A1450" s="19" t="s">
        <v>427</v>
      </c>
      <c r="B1450" s="20" t="s">
        <v>171</v>
      </c>
      <c r="C1450" s="21" t="s">
        <v>428</v>
      </c>
      <c r="D1450" s="20" t="s">
        <v>429</v>
      </c>
      <c r="E1450" s="3">
        <v>31150000</v>
      </c>
      <c r="F1450" s="19">
        <v>44558</v>
      </c>
      <c r="G1450" s="3">
        <v>31150000</v>
      </c>
      <c r="H1450" s="2">
        <v>5.0000000000000001E-3</v>
      </c>
      <c r="I1450" s="19">
        <v>44866</v>
      </c>
      <c r="J1450" s="19">
        <v>44895</v>
      </c>
      <c r="K1450" s="3">
        <f>J1450-I1450+1</f>
        <v>30</v>
      </c>
      <c r="L1450" s="3">
        <f>ROUND(G1450*H1450*K1450/365,0)</f>
        <v>12801</v>
      </c>
      <c r="M1450" s="3">
        <v>31150000</v>
      </c>
      <c r="N1450" s="19">
        <v>46383</v>
      </c>
    </row>
    <row r="1451" spans="1:14" s="18" customFormat="1" outlineLevel="2">
      <c r="A1451" s="19" t="s">
        <v>427</v>
      </c>
      <c r="B1451" s="20" t="s">
        <v>172</v>
      </c>
      <c r="C1451" s="21" t="s">
        <v>436</v>
      </c>
      <c r="D1451" s="20" t="s">
        <v>437</v>
      </c>
      <c r="E1451" s="3">
        <v>16000000</v>
      </c>
      <c r="F1451" s="19">
        <v>44531</v>
      </c>
      <c r="G1451" s="3">
        <v>16000000</v>
      </c>
      <c r="H1451" s="2">
        <v>5.0000000000000001E-3</v>
      </c>
      <c r="I1451" s="19">
        <v>44866</v>
      </c>
      <c r="J1451" s="19">
        <v>44895</v>
      </c>
      <c r="K1451" s="3">
        <f>J1451-I1451+1</f>
        <v>30</v>
      </c>
      <c r="L1451" s="3">
        <f>ROUND(G1451*H1451*K1451/365,0)</f>
        <v>6575</v>
      </c>
      <c r="M1451" s="3">
        <v>16000000</v>
      </c>
      <c r="N1451" s="19">
        <v>45626</v>
      </c>
    </row>
    <row r="1452" spans="1:14" s="18" customFormat="1" outlineLevel="2">
      <c r="A1452" s="19" t="s">
        <v>427</v>
      </c>
      <c r="B1452" s="20" t="s">
        <v>173</v>
      </c>
      <c r="C1452" s="21" t="s">
        <v>428</v>
      </c>
      <c r="D1452" s="20" t="s">
        <v>429</v>
      </c>
      <c r="E1452" s="3">
        <v>8610000</v>
      </c>
      <c r="F1452" s="19">
        <v>44578</v>
      </c>
      <c r="G1452" s="3">
        <v>8610000</v>
      </c>
      <c r="H1452" s="2">
        <v>5.0000000000000001E-3</v>
      </c>
      <c r="I1452" s="19">
        <v>44866</v>
      </c>
      <c r="J1452" s="19">
        <v>44895</v>
      </c>
      <c r="K1452" s="3">
        <f>J1452-I1452+1</f>
        <v>30</v>
      </c>
      <c r="L1452" s="3">
        <f>ROUND(G1452*H1452*K1452/365,0)</f>
        <v>3538</v>
      </c>
      <c r="M1452" s="3">
        <v>8610000</v>
      </c>
      <c r="N1452" s="19">
        <v>46403</v>
      </c>
    </row>
    <row r="1453" spans="1:14" s="18" customFormat="1" outlineLevel="2">
      <c r="A1453" s="19" t="s">
        <v>427</v>
      </c>
      <c r="B1453" s="20" t="s">
        <v>174</v>
      </c>
      <c r="C1453" s="21" t="s">
        <v>428</v>
      </c>
      <c r="D1453" s="20" t="s">
        <v>429</v>
      </c>
      <c r="E1453" s="3">
        <v>3070000</v>
      </c>
      <c r="F1453" s="19">
        <v>44578</v>
      </c>
      <c r="G1453" s="3">
        <v>3070000</v>
      </c>
      <c r="H1453" s="2">
        <v>5.0000000000000001E-3</v>
      </c>
      <c r="I1453" s="19">
        <v>44866</v>
      </c>
      <c r="J1453" s="19">
        <v>44895</v>
      </c>
      <c r="K1453" s="3">
        <f>J1453-I1453+1</f>
        <v>30</v>
      </c>
      <c r="L1453" s="3">
        <f>ROUND(G1453*H1453*K1453/365,0)</f>
        <v>1262</v>
      </c>
      <c r="M1453" s="3">
        <v>3070000</v>
      </c>
      <c r="N1453" s="19">
        <v>46403</v>
      </c>
    </row>
    <row r="1454" spans="1:14" s="18" customFormat="1" outlineLevel="2">
      <c r="A1454" s="19" t="s">
        <v>427</v>
      </c>
      <c r="B1454" s="20" t="s">
        <v>175</v>
      </c>
      <c r="C1454" s="21" t="s">
        <v>430</v>
      </c>
      <c r="D1454" s="20" t="s">
        <v>431</v>
      </c>
      <c r="E1454" s="3">
        <v>5710000</v>
      </c>
      <c r="F1454" s="19">
        <v>44568</v>
      </c>
      <c r="G1454" s="3">
        <v>4880000</v>
      </c>
      <c r="H1454" s="2">
        <v>5.0000000000000001E-3</v>
      </c>
      <c r="I1454" s="19">
        <v>44866</v>
      </c>
      <c r="J1454" s="19">
        <v>44879</v>
      </c>
      <c r="K1454" s="3">
        <f>J1454-I1454+1</f>
        <v>14</v>
      </c>
      <c r="L1454" s="3">
        <f>ROUND(G1454*H1454*K1454/365,0)</f>
        <v>936</v>
      </c>
      <c r="M1454" s="3">
        <v>4800000</v>
      </c>
      <c r="N1454" s="19">
        <v>46393</v>
      </c>
    </row>
    <row r="1455" spans="1:14" s="18" customFormat="1" outlineLevel="2">
      <c r="A1455" s="19" t="s">
        <v>427</v>
      </c>
      <c r="B1455" s="20" t="s">
        <v>175</v>
      </c>
      <c r="C1455" s="21" t="s">
        <v>430</v>
      </c>
      <c r="D1455" s="20"/>
      <c r="E1455" s="3"/>
      <c r="F1455" s="19"/>
      <c r="G1455" s="3">
        <v>4800000</v>
      </c>
      <c r="H1455" s="2">
        <v>5.0000000000000001E-3</v>
      </c>
      <c r="I1455" s="19">
        <v>44880</v>
      </c>
      <c r="J1455" s="19">
        <v>44895</v>
      </c>
      <c r="K1455" s="3">
        <f>J1455-I1455+1</f>
        <v>16</v>
      </c>
      <c r="L1455" s="3">
        <f>ROUND(G1455*H1455*K1455/365,0)</f>
        <v>1052</v>
      </c>
      <c r="M1455" s="3"/>
      <c r="N1455" s="19">
        <v>46393</v>
      </c>
    </row>
    <row r="1456" spans="1:14" s="18" customFormat="1" outlineLevel="2">
      <c r="A1456" s="19" t="s">
        <v>427</v>
      </c>
      <c r="B1456" s="20" t="s">
        <v>108</v>
      </c>
      <c r="C1456" s="21" t="s">
        <v>430</v>
      </c>
      <c r="D1456" s="20" t="s">
        <v>431</v>
      </c>
      <c r="E1456" s="3">
        <v>710000</v>
      </c>
      <c r="F1456" s="19">
        <v>44110</v>
      </c>
      <c r="G1456" s="3">
        <v>408000</v>
      </c>
      <c r="H1456" s="2">
        <v>5.0000000000000001E-3</v>
      </c>
      <c r="I1456" s="19">
        <v>44866</v>
      </c>
      <c r="J1456" s="19">
        <v>44879</v>
      </c>
      <c r="K1456" s="3">
        <f>J1456-I1456+1</f>
        <v>14</v>
      </c>
      <c r="L1456" s="3">
        <f>ROUND(G1456*H1456*K1456/365,0)</f>
        <v>78</v>
      </c>
      <c r="M1456" s="3">
        <v>396000</v>
      </c>
      <c r="N1456" s="19">
        <v>45935</v>
      </c>
    </row>
    <row r="1457" spans="1:14" s="18" customFormat="1" outlineLevel="2">
      <c r="A1457" s="19" t="s">
        <v>427</v>
      </c>
      <c r="B1457" s="20" t="s">
        <v>108</v>
      </c>
      <c r="C1457" s="21" t="s">
        <v>430</v>
      </c>
      <c r="D1457" s="20"/>
      <c r="E1457" s="3"/>
      <c r="F1457" s="19"/>
      <c r="G1457" s="3">
        <v>396000</v>
      </c>
      <c r="H1457" s="2">
        <v>5.0000000000000001E-3</v>
      </c>
      <c r="I1457" s="19">
        <v>44880</v>
      </c>
      <c r="J1457" s="19">
        <v>44895</v>
      </c>
      <c r="K1457" s="3">
        <f>J1457-I1457+1</f>
        <v>16</v>
      </c>
      <c r="L1457" s="3">
        <f>ROUND(G1457*H1457*K1457/365,0)</f>
        <v>87</v>
      </c>
      <c r="M1457" s="3"/>
      <c r="N1457" s="19">
        <v>45935</v>
      </c>
    </row>
    <row r="1458" spans="1:14" s="18" customFormat="1" outlineLevel="2">
      <c r="A1458" s="19" t="s">
        <v>427</v>
      </c>
      <c r="B1458" s="20" t="s">
        <v>176</v>
      </c>
      <c r="C1458" s="21" t="s">
        <v>430</v>
      </c>
      <c r="D1458" s="20" t="s">
        <v>431</v>
      </c>
      <c r="E1458" s="3">
        <v>1540000</v>
      </c>
      <c r="F1458" s="19">
        <v>44571</v>
      </c>
      <c r="G1458" s="3">
        <v>1281000</v>
      </c>
      <c r="H1458" s="2">
        <v>5.0000000000000001E-3</v>
      </c>
      <c r="I1458" s="19">
        <v>44866</v>
      </c>
      <c r="J1458" s="19">
        <v>44879</v>
      </c>
      <c r="K1458" s="3">
        <f>J1458-I1458+1</f>
        <v>14</v>
      </c>
      <c r="L1458" s="3">
        <f>ROUND(G1458*H1458*K1458/365,0)</f>
        <v>246</v>
      </c>
      <c r="M1458" s="3">
        <v>1260000</v>
      </c>
      <c r="N1458" s="19">
        <v>46396</v>
      </c>
    </row>
    <row r="1459" spans="1:14" s="18" customFormat="1" outlineLevel="2">
      <c r="A1459" s="19" t="s">
        <v>427</v>
      </c>
      <c r="B1459" s="20" t="s">
        <v>176</v>
      </c>
      <c r="C1459" s="21" t="s">
        <v>430</v>
      </c>
      <c r="D1459" s="20"/>
      <c r="E1459" s="3"/>
      <c r="F1459" s="19"/>
      <c r="G1459" s="3">
        <v>1260000</v>
      </c>
      <c r="H1459" s="2">
        <v>5.0000000000000001E-3</v>
      </c>
      <c r="I1459" s="19">
        <v>44880</v>
      </c>
      <c r="J1459" s="19">
        <v>44895</v>
      </c>
      <c r="K1459" s="3">
        <f>J1459-I1459+1</f>
        <v>16</v>
      </c>
      <c r="L1459" s="3">
        <f>ROUND(G1459*H1459*K1459/365,0)</f>
        <v>276</v>
      </c>
      <c r="M1459" s="3"/>
      <c r="N1459" s="19">
        <v>46396</v>
      </c>
    </row>
    <row r="1460" spans="1:14" s="18" customFormat="1" outlineLevel="2">
      <c r="A1460" s="19" t="s">
        <v>427</v>
      </c>
      <c r="B1460" s="20" t="s">
        <v>177</v>
      </c>
      <c r="C1460" s="21" t="s">
        <v>430</v>
      </c>
      <c r="D1460" s="20" t="s">
        <v>431</v>
      </c>
      <c r="E1460" s="3">
        <v>14170000</v>
      </c>
      <c r="F1460" s="19">
        <v>44571</v>
      </c>
      <c r="G1460" s="3">
        <v>12139000</v>
      </c>
      <c r="H1460" s="2">
        <v>5.0000000000000001E-3</v>
      </c>
      <c r="I1460" s="19">
        <v>44866</v>
      </c>
      <c r="J1460" s="19">
        <v>44879</v>
      </c>
      <c r="K1460" s="3">
        <f>J1460-I1460+1</f>
        <v>14</v>
      </c>
      <c r="L1460" s="3">
        <f>ROUND(G1460*H1460*K1460/365,0)</f>
        <v>2328</v>
      </c>
      <c r="M1460" s="3">
        <v>11940000</v>
      </c>
      <c r="N1460" s="19">
        <v>46396</v>
      </c>
    </row>
    <row r="1461" spans="1:14" s="18" customFormat="1" outlineLevel="2">
      <c r="A1461" s="19" t="s">
        <v>427</v>
      </c>
      <c r="B1461" s="20" t="s">
        <v>177</v>
      </c>
      <c r="C1461" s="21" t="s">
        <v>430</v>
      </c>
      <c r="D1461" s="20"/>
      <c r="E1461" s="3"/>
      <c r="F1461" s="19"/>
      <c r="G1461" s="3">
        <v>11940000</v>
      </c>
      <c r="H1461" s="2">
        <v>5.0000000000000001E-3</v>
      </c>
      <c r="I1461" s="19">
        <v>44880</v>
      </c>
      <c r="J1461" s="19">
        <v>44895</v>
      </c>
      <c r="K1461" s="3">
        <f>J1461-I1461+1</f>
        <v>16</v>
      </c>
      <c r="L1461" s="3">
        <f>ROUND(G1461*H1461*K1461/365,0)</f>
        <v>2617</v>
      </c>
      <c r="M1461" s="3"/>
      <c r="N1461" s="19">
        <v>46396</v>
      </c>
    </row>
    <row r="1462" spans="1:14" s="18" customFormat="1" outlineLevel="2">
      <c r="A1462" s="19" t="s">
        <v>427</v>
      </c>
      <c r="B1462" s="20" t="s">
        <v>178</v>
      </c>
      <c r="C1462" s="21" t="s">
        <v>432</v>
      </c>
      <c r="D1462" s="20" t="s">
        <v>433</v>
      </c>
      <c r="E1462" s="3">
        <v>21000000</v>
      </c>
      <c r="F1462" s="19">
        <v>44617</v>
      </c>
      <c r="G1462" s="3">
        <v>21000000</v>
      </c>
      <c r="H1462" s="2">
        <v>5.0000000000000001E-3</v>
      </c>
      <c r="I1462" s="19">
        <v>44866</v>
      </c>
      <c r="J1462" s="19">
        <v>44895</v>
      </c>
      <c r="K1462" s="3">
        <f>J1462-I1462+1</f>
        <v>30</v>
      </c>
      <c r="L1462" s="3">
        <f>ROUND(G1462*H1462*K1462/365,0)</f>
        <v>8630</v>
      </c>
      <c r="M1462" s="3">
        <v>21000000</v>
      </c>
      <c r="N1462" s="19">
        <v>46442</v>
      </c>
    </row>
    <row r="1463" spans="1:14" s="18" customFormat="1" outlineLevel="2">
      <c r="A1463" s="19" t="s">
        <v>427</v>
      </c>
      <c r="B1463" s="20" t="s">
        <v>179</v>
      </c>
      <c r="C1463" s="21" t="s">
        <v>159</v>
      </c>
      <c r="D1463" s="20" t="s">
        <v>160</v>
      </c>
      <c r="E1463" s="3">
        <v>74000000</v>
      </c>
      <c r="F1463" s="19">
        <v>44603</v>
      </c>
      <c r="G1463" s="3">
        <v>74000000</v>
      </c>
      <c r="H1463" s="2">
        <v>5.0000000000000001E-3</v>
      </c>
      <c r="I1463" s="19">
        <v>44866</v>
      </c>
      <c r="J1463" s="19">
        <v>44895</v>
      </c>
      <c r="K1463" s="3">
        <f>J1463-I1463+1</f>
        <v>30</v>
      </c>
      <c r="L1463" s="3">
        <f>ROUND(G1463*H1463*K1463/365,0)</f>
        <v>30411</v>
      </c>
      <c r="M1463" s="3">
        <v>74000000</v>
      </c>
      <c r="N1463" s="19">
        <v>46428</v>
      </c>
    </row>
    <row r="1464" spans="1:14" s="18" customFormat="1" outlineLevel="2">
      <c r="A1464" s="19" t="s">
        <v>427</v>
      </c>
      <c r="B1464" s="20" t="s">
        <v>180</v>
      </c>
      <c r="C1464" s="21" t="s">
        <v>428</v>
      </c>
      <c r="D1464" s="20" t="s">
        <v>429</v>
      </c>
      <c r="E1464" s="3">
        <v>19700000</v>
      </c>
      <c r="F1464" s="19">
        <v>44613</v>
      </c>
      <c r="G1464" s="3">
        <v>19700000</v>
      </c>
      <c r="H1464" s="2">
        <v>5.0000000000000001E-3</v>
      </c>
      <c r="I1464" s="19">
        <v>44866</v>
      </c>
      <c r="J1464" s="19">
        <v>44895</v>
      </c>
      <c r="K1464" s="3">
        <f>J1464-I1464+1</f>
        <v>30</v>
      </c>
      <c r="L1464" s="3">
        <f>ROUND(G1464*H1464*K1464/365,0)</f>
        <v>8096</v>
      </c>
      <c r="M1464" s="3">
        <v>19700000</v>
      </c>
      <c r="N1464" s="19">
        <v>46438</v>
      </c>
    </row>
    <row r="1465" spans="1:14" s="18" customFormat="1" outlineLevel="2">
      <c r="A1465" s="19" t="s">
        <v>427</v>
      </c>
      <c r="B1465" s="20" t="s">
        <v>181</v>
      </c>
      <c r="C1465" s="21" t="s">
        <v>436</v>
      </c>
      <c r="D1465" s="20" t="s">
        <v>437</v>
      </c>
      <c r="E1465" s="3">
        <v>8000000</v>
      </c>
      <c r="F1465" s="19">
        <v>44599</v>
      </c>
      <c r="G1465" s="3">
        <v>8000000</v>
      </c>
      <c r="H1465" s="2">
        <v>5.0000000000000001E-3</v>
      </c>
      <c r="I1465" s="19">
        <v>44866</v>
      </c>
      <c r="J1465" s="19">
        <v>44895</v>
      </c>
      <c r="K1465" s="3">
        <f>J1465-I1465+1</f>
        <v>30</v>
      </c>
      <c r="L1465" s="3">
        <f>ROUND(G1465*H1465*K1465/365,0)</f>
        <v>3288</v>
      </c>
      <c r="M1465" s="3">
        <v>8000000</v>
      </c>
      <c r="N1465" s="19">
        <v>45694</v>
      </c>
    </row>
    <row r="1466" spans="1:14" s="18" customFormat="1" outlineLevel="2">
      <c r="A1466" s="19" t="s">
        <v>427</v>
      </c>
      <c r="B1466" s="20" t="s">
        <v>182</v>
      </c>
      <c r="C1466" s="21" t="s">
        <v>410</v>
      </c>
      <c r="D1466" s="20" t="s">
        <v>411</v>
      </c>
      <c r="E1466" s="3">
        <v>20000000</v>
      </c>
      <c r="F1466" s="19">
        <v>44622</v>
      </c>
      <c r="G1466" s="3">
        <v>20000000</v>
      </c>
      <c r="H1466" s="2">
        <v>5.0000000000000001E-3</v>
      </c>
      <c r="I1466" s="19">
        <v>44866</v>
      </c>
      <c r="J1466" s="19">
        <v>44895</v>
      </c>
      <c r="K1466" s="3">
        <f>J1466-I1466+1</f>
        <v>30</v>
      </c>
      <c r="L1466" s="3">
        <f>ROUND(G1466*H1466*K1466/365,0)</f>
        <v>8219</v>
      </c>
      <c r="M1466" s="3">
        <v>20000000</v>
      </c>
      <c r="N1466" s="19">
        <v>46447</v>
      </c>
    </row>
    <row r="1467" spans="1:14" s="18" customFormat="1" outlineLevel="2">
      <c r="A1467" s="19" t="s">
        <v>427</v>
      </c>
      <c r="B1467" s="20" t="s">
        <v>183</v>
      </c>
      <c r="C1467" s="21" t="s">
        <v>434</v>
      </c>
      <c r="D1467" s="20" t="s">
        <v>435</v>
      </c>
      <c r="E1467" s="3">
        <v>13760000</v>
      </c>
      <c r="F1467" s="19">
        <v>44648</v>
      </c>
      <c r="G1467" s="3">
        <v>12915086</v>
      </c>
      <c r="H1467" s="2">
        <v>5.0000000000000001E-3</v>
      </c>
      <c r="I1467" s="19">
        <v>44866</v>
      </c>
      <c r="J1467" s="19">
        <v>44879</v>
      </c>
      <c r="K1467" s="3">
        <f>J1467-I1467+1</f>
        <v>14</v>
      </c>
      <c r="L1467" s="3">
        <f>ROUND(G1467*H1467*K1467/365,0)</f>
        <v>2477</v>
      </c>
      <c r="M1467" s="3">
        <v>12794384</v>
      </c>
      <c r="N1467" s="19">
        <v>46473</v>
      </c>
    </row>
    <row r="1468" spans="1:14" s="18" customFormat="1" outlineLevel="2">
      <c r="A1468" s="19" t="s">
        <v>427</v>
      </c>
      <c r="B1468" s="20" t="s">
        <v>183</v>
      </c>
      <c r="C1468" s="21" t="s">
        <v>434</v>
      </c>
      <c r="D1468" s="20"/>
      <c r="E1468" s="3"/>
      <c r="F1468" s="19"/>
      <c r="G1468" s="3">
        <v>12794384</v>
      </c>
      <c r="H1468" s="2">
        <v>5.0000000000000001E-3</v>
      </c>
      <c r="I1468" s="19">
        <v>44880</v>
      </c>
      <c r="J1468" s="19">
        <v>44895</v>
      </c>
      <c r="K1468" s="3">
        <f>J1468-I1468+1</f>
        <v>16</v>
      </c>
      <c r="L1468" s="3">
        <f>ROUND(G1468*H1468*K1468/365,0)</f>
        <v>2804</v>
      </c>
      <c r="M1468" s="3"/>
      <c r="N1468" s="19">
        <v>46473</v>
      </c>
    </row>
    <row r="1469" spans="1:14" s="18" customFormat="1" outlineLevel="2">
      <c r="A1469" s="19" t="s">
        <v>427</v>
      </c>
      <c r="B1469" s="20" t="s">
        <v>184</v>
      </c>
      <c r="C1469" s="21" t="s">
        <v>434</v>
      </c>
      <c r="D1469" s="20" t="s">
        <v>435</v>
      </c>
      <c r="E1469" s="3">
        <v>22940000</v>
      </c>
      <c r="F1469" s="19">
        <v>44648</v>
      </c>
      <c r="G1469" s="3">
        <v>21531404</v>
      </c>
      <c r="H1469" s="2">
        <v>5.0000000000000001E-3</v>
      </c>
      <c r="I1469" s="19">
        <v>44866</v>
      </c>
      <c r="J1469" s="19">
        <v>44879</v>
      </c>
      <c r="K1469" s="3">
        <f>J1469-I1469+1</f>
        <v>14</v>
      </c>
      <c r="L1469" s="3">
        <f>ROUND(G1469*H1469*K1469/365,0)</f>
        <v>4129</v>
      </c>
      <c r="M1469" s="3">
        <v>21330176</v>
      </c>
      <c r="N1469" s="19">
        <v>46473</v>
      </c>
    </row>
    <row r="1470" spans="1:14" s="18" customFormat="1" outlineLevel="2">
      <c r="A1470" s="19" t="s">
        <v>427</v>
      </c>
      <c r="B1470" s="20" t="s">
        <v>184</v>
      </c>
      <c r="C1470" s="21" t="s">
        <v>434</v>
      </c>
      <c r="D1470" s="20"/>
      <c r="E1470" s="3"/>
      <c r="F1470" s="19"/>
      <c r="G1470" s="3">
        <v>21330176</v>
      </c>
      <c r="H1470" s="2">
        <v>5.0000000000000001E-3</v>
      </c>
      <c r="I1470" s="19">
        <v>44880</v>
      </c>
      <c r="J1470" s="19">
        <v>44895</v>
      </c>
      <c r="K1470" s="3">
        <f>J1470-I1470+1</f>
        <v>16</v>
      </c>
      <c r="L1470" s="3">
        <f>ROUND(G1470*H1470*K1470/365,0)</f>
        <v>4675</v>
      </c>
      <c r="M1470" s="3"/>
      <c r="N1470" s="19">
        <v>46473</v>
      </c>
    </row>
    <row r="1471" spans="1:14" s="18" customFormat="1" outlineLevel="2">
      <c r="A1471" s="19" t="s">
        <v>427</v>
      </c>
      <c r="B1471" s="20" t="s">
        <v>185</v>
      </c>
      <c r="C1471" s="21" t="s">
        <v>434</v>
      </c>
      <c r="D1471" s="20" t="s">
        <v>435</v>
      </c>
      <c r="E1471" s="3">
        <v>2920000</v>
      </c>
      <c r="F1471" s="19">
        <v>44648</v>
      </c>
      <c r="G1471" s="3">
        <v>2739113</v>
      </c>
      <c r="H1471" s="2">
        <v>5.0000000000000001E-3</v>
      </c>
      <c r="I1471" s="19">
        <v>44866</v>
      </c>
      <c r="J1471" s="19">
        <v>44879</v>
      </c>
      <c r="K1471" s="3">
        <f>J1471-I1471+1</f>
        <v>14</v>
      </c>
      <c r="L1471" s="3">
        <f>ROUND(G1471*H1471*K1471/365,0)</f>
        <v>525</v>
      </c>
      <c r="M1471" s="3">
        <v>2713272</v>
      </c>
      <c r="N1471" s="19">
        <v>46473</v>
      </c>
    </row>
    <row r="1472" spans="1:14" s="18" customFormat="1" outlineLevel="2">
      <c r="A1472" s="19" t="s">
        <v>427</v>
      </c>
      <c r="B1472" s="20" t="s">
        <v>185</v>
      </c>
      <c r="C1472" s="21" t="s">
        <v>434</v>
      </c>
      <c r="D1472" s="20"/>
      <c r="E1472" s="3"/>
      <c r="F1472" s="19"/>
      <c r="G1472" s="3">
        <v>2713272</v>
      </c>
      <c r="H1472" s="2">
        <v>5.0000000000000001E-3</v>
      </c>
      <c r="I1472" s="19">
        <v>44880</v>
      </c>
      <c r="J1472" s="19">
        <v>44895</v>
      </c>
      <c r="K1472" s="3">
        <f>J1472-I1472+1</f>
        <v>16</v>
      </c>
      <c r="L1472" s="3">
        <f>ROUND(G1472*H1472*K1472/365,0)</f>
        <v>595</v>
      </c>
      <c r="M1472" s="3"/>
      <c r="N1472" s="19">
        <v>46473</v>
      </c>
    </row>
    <row r="1473" spans="1:14" s="18" customFormat="1" outlineLevel="2">
      <c r="A1473" s="19" t="s">
        <v>427</v>
      </c>
      <c r="B1473" s="20" t="s">
        <v>109</v>
      </c>
      <c r="C1473" s="21" t="s">
        <v>430</v>
      </c>
      <c r="D1473" s="20" t="s">
        <v>431</v>
      </c>
      <c r="E1473" s="3">
        <v>830000</v>
      </c>
      <c r="F1473" s="19">
        <v>44137</v>
      </c>
      <c r="G1473" s="3">
        <v>476000</v>
      </c>
      <c r="H1473" s="2">
        <v>5.0000000000000001E-3</v>
      </c>
      <c r="I1473" s="19">
        <v>44866</v>
      </c>
      <c r="J1473" s="19">
        <v>44879</v>
      </c>
      <c r="K1473" s="3">
        <f>J1473-I1473+1</f>
        <v>14</v>
      </c>
      <c r="L1473" s="3">
        <f>ROUND(G1473*H1473*K1473/365,0)</f>
        <v>91</v>
      </c>
      <c r="M1473" s="3">
        <v>462000</v>
      </c>
      <c r="N1473" s="19">
        <v>45962</v>
      </c>
    </row>
    <row r="1474" spans="1:14" s="18" customFormat="1" outlineLevel="2">
      <c r="A1474" s="19" t="s">
        <v>427</v>
      </c>
      <c r="B1474" s="20" t="s">
        <v>109</v>
      </c>
      <c r="C1474" s="21" t="s">
        <v>430</v>
      </c>
      <c r="D1474" s="20"/>
      <c r="E1474" s="3"/>
      <c r="F1474" s="19"/>
      <c r="G1474" s="3">
        <v>462000</v>
      </c>
      <c r="H1474" s="2">
        <v>5.0000000000000001E-3</v>
      </c>
      <c r="I1474" s="19">
        <v>44880</v>
      </c>
      <c r="J1474" s="19">
        <v>44895</v>
      </c>
      <c r="K1474" s="3">
        <f>J1474-I1474+1</f>
        <v>16</v>
      </c>
      <c r="L1474" s="3">
        <f>ROUND(G1474*H1474*K1474/365,0)</f>
        <v>101</v>
      </c>
      <c r="M1474" s="3"/>
      <c r="N1474" s="19">
        <v>45962</v>
      </c>
    </row>
    <row r="1475" spans="1:14" s="18" customFormat="1" outlineLevel="2">
      <c r="A1475" s="19" t="s">
        <v>427</v>
      </c>
      <c r="B1475" s="20" t="s">
        <v>186</v>
      </c>
      <c r="C1475" s="21" t="s">
        <v>434</v>
      </c>
      <c r="D1475" s="20" t="s">
        <v>435</v>
      </c>
      <c r="E1475" s="3">
        <v>11680000</v>
      </c>
      <c r="F1475" s="19">
        <v>44648</v>
      </c>
      <c r="G1475" s="3">
        <v>10956459</v>
      </c>
      <c r="H1475" s="2">
        <v>5.0000000000000001E-3</v>
      </c>
      <c r="I1475" s="19">
        <v>44866</v>
      </c>
      <c r="J1475" s="19">
        <v>44879</v>
      </c>
      <c r="K1475" s="3">
        <f>J1475-I1475+1</f>
        <v>14</v>
      </c>
      <c r="L1475" s="3">
        <f>ROUND(G1475*H1475*K1475/365,0)</f>
        <v>2101</v>
      </c>
      <c r="M1475" s="3">
        <v>10853096</v>
      </c>
      <c r="N1475" s="19">
        <v>46473</v>
      </c>
    </row>
    <row r="1476" spans="1:14" s="18" customFormat="1" outlineLevel="2">
      <c r="A1476" s="19" t="s">
        <v>427</v>
      </c>
      <c r="B1476" s="20" t="s">
        <v>186</v>
      </c>
      <c r="C1476" s="21" t="s">
        <v>434</v>
      </c>
      <c r="D1476" s="20"/>
      <c r="E1476" s="3"/>
      <c r="F1476" s="19"/>
      <c r="G1476" s="3">
        <v>10853096</v>
      </c>
      <c r="H1476" s="2">
        <v>5.0000000000000001E-3</v>
      </c>
      <c r="I1476" s="19">
        <v>44880</v>
      </c>
      <c r="J1476" s="19">
        <v>44895</v>
      </c>
      <c r="K1476" s="3">
        <f>J1476-I1476+1</f>
        <v>16</v>
      </c>
      <c r="L1476" s="3">
        <f>ROUND(G1476*H1476*K1476/365,0)</f>
        <v>2379</v>
      </c>
      <c r="M1476" s="3"/>
      <c r="N1476" s="19">
        <v>46473</v>
      </c>
    </row>
    <row r="1477" spans="1:14" s="18" customFormat="1" outlineLevel="2">
      <c r="A1477" s="19" t="s">
        <v>427</v>
      </c>
      <c r="B1477" s="20" t="s">
        <v>187</v>
      </c>
      <c r="C1477" s="21" t="s">
        <v>495</v>
      </c>
      <c r="D1477" s="20" t="s">
        <v>494</v>
      </c>
      <c r="E1477" s="3">
        <v>6400000</v>
      </c>
      <c r="F1477" s="19">
        <v>44643</v>
      </c>
      <c r="G1477" s="3">
        <v>6400000</v>
      </c>
      <c r="H1477" s="2">
        <v>5.0000000000000001E-3</v>
      </c>
      <c r="I1477" s="19">
        <v>44866</v>
      </c>
      <c r="J1477" s="19">
        <v>44895</v>
      </c>
      <c r="K1477" s="3">
        <f>J1477-I1477+1</f>
        <v>30</v>
      </c>
      <c r="L1477" s="3">
        <f>ROUND(G1477*H1477*K1477/365,0)</f>
        <v>2630</v>
      </c>
      <c r="M1477" s="3">
        <v>6400000</v>
      </c>
      <c r="N1477" s="19">
        <v>45738</v>
      </c>
    </row>
    <row r="1478" spans="1:14" s="18" customFormat="1" outlineLevel="2">
      <c r="A1478" s="19" t="s">
        <v>427</v>
      </c>
      <c r="B1478" s="20" t="s">
        <v>188</v>
      </c>
      <c r="C1478" s="21" t="s">
        <v>428</v>
      </c>
      <c r="D1478" s="20" t="s">
        <v>429</v>
      </c>
      <c r="E1478" s="3">
        <v>2890000</v>
      </c>
      <c r="F1478" s="19">
        <v>44665</v>
      </c>
      <c r="G1478" s="3">
        <v>2890000</v>
      </c>
      <c r="H1478" s="2">
        <v>5.0000000000000001E-3</v>
      </c>
      <c r="I1478" s="19">
        <v>44866</v>
      </c>
      <c r="J1478" s="19">
        <v>44895</v>
      </c>
      <c r="K1478" s="3">
        <f>J1478-I1478+1</f>
        <v>30</v>
      </c>
      <c r="L1478" s="3">
        <f>ROUND(G1478*H1478*K1478/365,0)</f>
        <v>1188</v>
      </c>
      <c r="M1478" s="3">
        <v>2890000</v>
      </c>
      <c r="N1478" s="19">
        <v>46490</v>
      </c>
    </row>
    <row r="1479" spans="1:14" s="18" customFormat="1" outlineLevel="2">
      <c r="A1479" s="19" t="s">
        <v>427</v>
      </c>
      <c r="B1479" s="20" t="s">
        <v>189</v>
      </c>
      <c r="C1479" s="21" t="s">
        <v>434</v>
      </c>
      <c r="D1479" s="20" t="s">
        <v>435</v>
      </c>
      <c r="E1479" s="3">
        <v>225800000</v>
      </c>
      <c r="F1479" s="19">
        <v>44701</v>
      </c>
      <c r="G1479" s="3">
        <v>215719645</v>
      </c>
      <c r="H1479" s="2">
        <v>5.0000000000000001E-3</v>
      </c>
      <c r="I1479" s="19">
        <v>44866</v>
      </c>
      <c r="J1479" s="19">
        <v>44879</v>
      </c>
      <c r="K1479" s="3">
        <f>J1479-I1479+1</f>
        <v>14</v>
      </c>
      <c r="L1479" s="3">
        <f>ROUND(G1479*H1479*K1479/365,0)</f>
        <v>41371</v>
      </c>
      <c r="M1479" s="3">
        <v>213703574</v>
      </c>
      <c r="N1479" s="19">
        <v>46526</v>
      </c>
    </row>
    <row r="1480" spans="1:14" s="18" customFormat="1" outlineLevel="2">
      <c r="A1480" s="19" t="s">
        <v>427</v>
      </c>
      <c r="B1480" s="20" t="s">
        <v>189</v>
      </c>
      <c r="C1480" s="21" t="s">
        <v>434</v>
      </c>
      <c r="D1480" s="20"/>
      <c r="E1480" s="3"/>
      <c r="F1480" s="19"/>
      <c r="G1480" s="3">
        <v>213703574</v>
      </c>
      <c r="H1480" s="2">
        <v>5.0000000000000001E-3</v>
      </c>
      <c r="I1480" s="19">
        <v>44880</v>
      </c>
      <c r="J1480" s="19">
        <v>44895</v>
      </c>
      <c r="K1480" s="3">
        <f>J1480-I1480+1</f>
        <v>16</v>
      </c>
      <c r="L1480" s="3">
        <f>ROUND(G1480*H1480*K1480/365,0)</f>
        <v>46839</v>
      </c>
      <c r="M1480" s="3"/>
      <c r="N1480" s="19">
        <v>46526</v>
      </c>
    </row>
    <row r="1481" spans="1:14" s="18" customFormat="1" outlineLevel="2">
      <c r="A1481" s="19" t="s">
        <v>427</v>
      </c>
      <c r="B1481" s="20" t="s">
        <v>190</v>
      </c>
      <c r="C1481" s="21" t="s">
        <v>430</v>
      </c>
      <c r="D1481" s="20" t="s">
        <v>431</v>
      </c>
      <c r="E1481" s="3">
        <v>47400000</v>
      </c>
      <c r="F1481" s="19">
        <v>44700</v>
      </c>
      <c r="G1481" s="3">
        <v>43798000</v>
      </c>
      <c r="H1481" s="2">
        <v>5.0000000000000001E-3</v>
      </c>
      <c r="I1481" s="19">
        <v>44866</v>
      </c>
      <c r="J1481" s="19">
        <v>44879</v>
      </c>
      <c r="K1481" s="3">
        <f>J1481-I1481+1</f>
        <v>14</v>
      </c>
      <c r="L1481" s="3">
        <f>ROUND(G1481*H1481*K1481/365,0)</f>
        <v>8400</v>
      </c>
      <c r="M1481" s="3">
        <v>43080000</v>
      </c>
      <c r="N1481" s="19">
        <v>46525</v>
      </c>
    </row>
    <row r="1482" spans="1:14" s="18" customFormat="1" outlineLevel="2">
      <c r="A1482" s="19" t="s">
        <v>427</v>
      </c>
      <c r="B1482" s="20" t="s">
        <v>190</v>
      </c>
      <c r="C1482" s="21" t="s">
        <v>430</v>
      </c>
      <c r="D1482" s="20"/>
      <c r="E1482" s="3"/>
      <c r="F1482" s="19"/>
      <c r="G1482" s="3">
        <v>43080000</v>
      </c>
      <c r="H1482" s="2">
        <v>5.0000000000000001E-3</v>
      </c>
      <c r="I1482" s="19">
        <v>44880</v>
      </c>
      <c r="J1482" s="19">
        <v>44895</v>
      </c>
      <c r="K1482" s="3">
        <f>J1482-I1482+1</f>
        <v>16</v>
      </c>
      <c r="L1482" s="3">
        <f>ROUND(G1482*H1482*K1482/365,0)</f>
        <v>9442</v>
      </c>
      <c r="M1482" s="3"/>
      <c r="N1482" s="19">
        <v>46525</v>
      </c>
    </row>
    <row r="1483" spans="1:14" s="18" customFormat="1" outlineLevel="2">
      <c r="A1483" s="19" t="s">
        <v>427</v>
      </c>
      <c r="B1483" s="20" t="s">
        <v>191</v>
      </c>
      <c r="C1483" s="21" t="s">
        <v>436</v>
      </c>
      <c r="D1483" s="20" t="s">
        <v>437</v>
      </c>
      <c r="E1483" s="3">
        <v>8000000</v>
      </c>
      <c r="F1483" s="19">
        <v>44727</v>
      </c>
      <c r="G1483" s="3">
        <v>8000000</v>
      </c>
      <c r="H1483" s="2">
        <v>5.0000000000000001E-3</v>
      </c>
      <c r="I1483" s="19">
        <v>44866</v>
      </c>
      <c r="J1483" s="19">
        <v>44895</v>
      </c>
      <c r="K1483" s="3">
        <f>J1483-I1483+1</f>
        <v>30</v>
      </c>
      <c r="L1483" s="3">
        <f>ROUND(G1483*H1483*K1483/365,0)</f>
        <v>3288</v>
      </c>
      <c r="M1483" s="3">
        <v>8000000</v>
      </c>
      <c r="N1483" s="19">
        <v>45822</v>
      </c>
    </row>
    <row r="1484" spans="1:14" s="18" customFormat="1" outlineLevel="2">
      <c r="A1484" s="19" t="s">
        <v>427</v>
      </c>
      <c r="B1484" s="20" t="s">
        <v>192</v>
      </c>
      <c r="C1484" s="21" t="s">
        <v>430</v>
      </c>
      <c r="D1484" s="20" t="s">
        <v>431</v>
      </c>
      <c r="E1484" s="3">
        <v>7505646</v>
      </c>
      <c r="F1484" s="19">
        <v>44747</v>
      </c>
      <c r="G1484" s="3">
        <v>7015000</v>
      </c>
      <c r="H1484" s="2">
        <v>5.0000000000000001E-3</v>
      </c>
      <c r="I1484" s="19">
        <v>44866</v>
      </c>
      <c r="J1484" s="19">
        <v>44879</v>
      </c>
      <c r="K1484" s="3">
        <f>J1484-I1484+1</f>
        <v>14</v>
      </c>
      <c r="L1484" s="3">
        <f>ROUND(G1484*H1484*K1484/365,0)</f>
        <v>1345</v>
      </c>
      <c r="M1484" s="3">
        <v>6900000</v>
      </c>
      <c r="N1484" s="19">
        <v>46572</v>
      </c>
    </row>
    <row r="1485" spans="1:14" s="18" customFormat="1" outlineLevel="2">
      <c r="A1485" s="19" t="s">
        <v>427</v>
      </c>
      <c r="B1485" s="20" t="s">
        <v>192</v>
      </c>
      <c r="C1485" s="21" t="s">
        <v>430</v>
      </c>
      <c r="D1485" s="20"/>
      <c r="E1485" s="3"/>
      <c r="F1485" s="19"/>
      <c r="G1485" s="3">
        <v>6900000</v>
      </c>
      <c r="H1485" s="2">
        <v>5.0000000000000001E-3</v>
      </c>
      <c r="I1485" s="19">
        <v>44880</v>
      </c>
      <c r="J1485" s="19">
        <v>44895</v>
      </c>
      <c r="K1485" s="3">
        <f>J1485-I1485+1</f>
        <v>16</v>
      </c>
      <c r="L1485" s="3">
        <f>ROUND(G1485*H1485*K1485/365,0)</f>
        <v>1512</v>
      </c>
      <c r="M1485" s="3"/>
      <c r="N1485" s="19">
        <v>46572</v>
      </c>
    </row>
    <row r="1486" spans="1:14" s="18" customFormat="1" outlineLevel="2">
      <c r="A1486" s="19" t="s">
        <v>427</v>
      </c>
      <c r="B1486" s="20" t="s">
        <v>193</v>
      </c>
      <c r="C1486" s="21" t="s">
        <v>430</v>
      </c>
      <c r="D1486" s="20" t="s">
        <v>431</v>
      </c>
      <c r="E1486" s="3">
        <v>5815706</v>
      </c>
      <c r="F1486" s="19">
        <v>44747</v>
      </c>
      <c r="G1486" s="3">
        <v>5429000</v>
      </c>
      <c r="H1486" s="2">
        <v>5.0000000000000001E-3</v>
      </c>
      <c r="I1486" s="19">
        <v>44866</v>
      </c>
      <c r="J1486" s="19">
        <v>44879</v>
      </c>
      <c r="K1486" s="3">
        <f>J1486-I1486+1</f>
        <v>14</v>
      </c>
      <c r="L1486" s="3">
        <f>ROUND(G1486*H1486*K1486/365,0)</f>
        <v>1041</v>
      </c>
      <c r="M1486" s="3">
        <v>5340000</v>
      </c>
      <c r="N1486" s="19">
        <v>46572</v>
      </c>
    </row>
    <row r="1487" spans="1:14" s="18" customFormat="1" outlineLevel="2">
      <c r="A1487" s="19" t="s">
        <v>427</v>
      </c>
      <c r="B1487" s="20" t="s">
        <v>193</v>
      </c>
      <c r="C1487" s="21" t="s">
        <v>430</v>
      </c>
      <c r="D1487" s="20"/>
      <c r="E1487" s="3"/>
      <c r="F1487" s="19"/>
      <c r="G1487" s="3">
        <v>5340000</v>
      </c>
      <c r="H1487" s="2">
        <v>5.0000000000000001E-3</v>
      </c>
      <c r="I1487" s="19">
        <v>44880</v>
      </c>
      <c r="J1487" s="19">
        <v>44895</v>
      </c>
      <c r="K1487" s="3">
        <f>J1487-I1487+1</f>
        <v>16</v>
      </c>
      <c r="L1487" s="3">
        <f>ROUND(G1487*H1487*K1487/365,0)</f>
        <v>1170</v>
      </c>
      <c r="M1487" s="3"/>
      <c r="N1487" s="19">
        <v>46572</v>
      </c>
    </row>
    <row r="1488" spans="1:14" s="18" customFormat="1" outlineLevel="2">
      <c r="A1488" s="19" t="s">
        <v>427</v>
      </c>
      <c r="B1488" s="20" t="s">
        <v>194</v>
      </c>
      <c r="C1488" s="21" t="s">
        <v>430</v>
      </c>
      <c r="D1488" s="20" t="s">
        <v>431</v>
      </c>
      <c r="E1488" s="3">
        <v>1725542</v>
      </c>
      <c r="F1488" s="19">
        <v>44747</v>
      </c>
      <c r="G1488" s="3">
        <v>1586000</v>
      </c>
      <c r="H1488" s="2">
        <v>5.0000000000000001E-3</v>
      </c>
      <c r="I1488" s="19">
        <v>44866</v>
      </c>
      <c r="J1488" s="19">
        <v>44879</v>
      </c>
      <c r="K1488" s="3">
        <f>J1488-I1488+1</f>
        <v>14</v>
      </c>
      <c r="L1488" s="3">
        <f>ROUND(G1488*H1488*K1488/365,0)</f>
        <v>304</v>
      </c>
      <c r="M1488" s="3">
        <v>1560000</v>
      </c>
      <c r="N1488" s="19">
        <v>46572</v>
      </c>
    </row>
    <row r="1489" spans="1:14" s="18" customFormat="1" outlineLevel="2">
      <c r="A1489" s="19" t="s">
        <v>427</v>
      </c>
      <c r="B1489" s="20" t="s">
        <v>194</v>
      </c>
      <c r="C1489" s="21" t="s">
        <v>430</v>
      </c>
      <c r="D1489" s="20"/>
      <c r="E1489" s="3"/>
      <c r="F1489" s="19"/>
      <c r="G1489" s="3">
        <v>1560000</v>
      </c>
      <c r="H1489" s="2">
        <v>5.0000000000000001E-3</v>
      </c>
      <c r="I1489" s="19">
        <v>44880</v>
      </c>
      <c r="J1489" s="19">
        <v>44895</v>
      </c>
      <c r="K1489" s="3">
        <f>J1489-I1489+1</f>
        <v>16</v>
      </c>
      <c r="L1489" s="3">
        <f>ROUND(G1489*H1489*K1489/365,0)</f>
        <v>342</v>
      </c>
      <c r="M1489" s="3"/>
      <c r="N1489" s="19">
        <v>46572</v>
      </c>
    </row>
    <row r="1490" spans="1:14" s="18" customFormat="1" outlineLevel="2">
      <c r="A1490" s="19" t="s">
        <v>427</v>
      </c>
      <c r="B1490" s="20" t="s">
        <v>195</v>
      </c>
      <c r="C1490" s="21" t="s">
        <v>430</v>
      </c>
      <c r="D1490" s="20" t="s">
        <v>431</v>
      </c>
      <c r="E1490" s="3">
        <v>12953106</v>
      </c>
      <c r="F1490" s="19">
        <v>44747</v>
      </c>
      <c r="G1490" s="3">
        <v>12139000</v>
      </c>
      <c r="H1490" s="2">
        <v>5.0000000000000001E-3</v>
      </c>
      <c r="I1490" s="19">
        <v>44866</v>
      </c>
      <c r="J1490" s="19">
        <v>44879</v>
      </c>
      <c r="K1490" s="3">
        <f>J1490-I1490+1</f>
        <v>14</v>
      </c>
      <c r="L1490" s="3">
        <f>ROUND(G1490*H1490*K1490/365,0)</f>
        <v>2328</v>
      </c>
      <c r="M1490" s="3">
        <v>11940000</v>
      </c>
      <c r="N1490" s="19">
        <v>46572</v>
      </c>
    </row>
    <row r="1491" spans="1:14" s="18" customFormat="1" outlineLevel="2">
      <c r="A1491" s="19" t="s">
        <v>427</v>
      </c>
      <c r="B1491" s="20" t="s">
        <v>195</v>
      </c>
      <c r="C1491" s="21" t="s">
        <v>430</v>
      </c>
      <c r="D1491" s="20"/>
      <c r="E1491" s="3"/>
      <c r="F1491" s="19"/>
      <c r="G1491" s="3">
        <v>11940000</v>
      </c>
      <c r="H1491" s="2">
        <v>5.0000000000000001E-3</v>
      </c>
      <c r="I1491" s="19">
        <v>44880</v>
      </c>
      <c r="J1491" s="19">
        <v>44895</v>
      </c>
      <c r="K1491" s="3">
        <f>J1491-I1491+1</f>
        <v>16</v>
      </c>
      <c r="L1491" s="3">
        <f>ROUND(G1491*H1491*K1491/365,0)</f>
        <v>2617</v>
      </c>
      <c r="M1491" s="3"/>
      <c r="N1491" s="19">
        <v>46572</v>
      </c>
    </row>
    <row r="1492" spans="1:14" s="18" customFormat="1" outlineLevel="2">
      <c r="A1492" s="19" t="s">
        <v>427</v>
      </c>
      <c r="B1492" s="20" t="s">
        <v>112</v>
      </c>
      <c r="C1492" s="21" t="s">
        <v>430</v>
      </c>
      <c r="D1492" s="20" t="s">
        <v>431</v>
      </c>
      <c r="E1492" s="3">
        <v>180000</v>
      </c>
      <c r="F1492" s="19">
        <v>44141</v>
      </c>
      <c r="G1492" s="3">
        <v>102000</v>
      </c>
      <c r="H1492" s="2">
        <v>5.0000000000000001E-3</v>
      </c>
      <c r="I1492" s="19">
        <v>44866</v>
      </c>
      <c r="J1492" s="19">
        <v>44879</v>
      </c>
      <c r="K1492" s="3">
        <f>J1492-I1492+1</f>
        <v>14</v>
      </c>
      <c r="L1492" s="3">
        <f>ROUND(G1492*H1492*K1492/365,0)</f>
        <v>20</v>
      </c>
      <c r="M1492" s="3">
        <v>99000</v>
      </c>
      <c r="N1492" s="19">
        <v>45966</v>
      </c>
    </row>
    <row r="1493" spans="1:14" s="18" customFormat="1" outlineLevel="2">
      <c r="A1493" s="19" t="s">
        <v>427</v>
      </c>
      <c r="B1493" s="20" t="s">
        <v>112</v>
      </c>
      <c r="C1493" s="21" t="s">
        <v>430</v>
      </c>
      <c r="D1493" s="20"/>
      <c r="E1493" s="3"/>
      <c r="F1493" s="19"/>
      <c r="G1493" s="3">
        <v>99000</v>
      </c>
      <c r="H1493" s="2">
        <v>5.0000000000000001E-3</v>
      </c>
      <c r="I1493" s="19">
        <v>44880</v>
      </c>
      <c r="J1493" s="19">
        <v>44895</v>
      </c>
      <c r="K1493" s="3">
        <f>J1493-I1493+1</f>
        <v>16</v>
      </c>
      <c r="L1493" s="3">
        <f>ROUND(G1493*H1493*K1493/365,0)</f>
        <v>22</v>
      </c>
      <c r="M1493" s="3"/>
      <c r="N1493" s="19">
        <v>45966</v>
      </c>
    </row>
    <row r="1494" spans="1:14" s="18" customFormat="1" outlineLevel="2">
      <c r="A1494" s="19" t="s">
        <v>427</v>
      </c>
      <c r="B1494" s="20" t="s">
        <v>196</v>
      </c>
      <c r="C1494" s="21" t="s">
        <v>436</v>
      </c>
      <c r="D1494" s="20" t="s">
        <v>437</v>
      </c>
      <c r="E1494" s="3">
        <v>8000000</v>
      </c>
      <c r="F1494" s="19">
        <v>44771</v>
      </c>
      <c r="G1494" s="3">
        <v>8000000</v>
      </c>
      <c r="H1494" s="2">
        <v>5.0000000000000001E-3</v>
      </c>
      <c r="I1494" s="19">
        <v>44866</v>
      </c>
      <c r="J1494" s="19">
        <v>44895</v>
      </c>
      <c r="K1494" s="3">
        <f>J1494-I1494+1</f>
        <v>30</v>
      </c>
      <c r="L1494" s="3">
        <f>ROUND(G1494*H1494*K1494/365,0)</f>
        <v>3288</v>
      </c>
      <c r="M1494" s="3">
        <v>8000000</v>
      </c>
      <c r="N1494" s="19">
        <v>45866</v>
      </c>
    </row>
    <row r="1495" spans="1:14" s="18" customFormat="1" outlineLevel="2">
      <c r="A1495" s="19" t="s">
        <v>427</v>
      </c>
      <c r="B1495" s="20" t="s">
        <v>197</v>
      </c>
      <c r="C1495" s="21" t="s">
        <v>495</v>
      </c>
      <c r="D1495" s="20" t="s">
        <v>494</v>
      </c>
      <c r="E1495" s="3">
        <v>10600000</v>
      </c>
      <c r="F1495" s="19">
        <v>44754</v>
      </c>
      <c r="G1495" s="3">
        <v>10600000</v>
      </c>
      <c r="H1495" s="2">
        <v>5.0000000000000001E-3</v>
      </c>
      <c r="I1495" s="19">
        <v>44866</v>
      </c>
      <c r="J1495" s="19">
        <v>44895</v>
      </c>
      <c r="K1495" s="3">
        <f>J1495-I1495+1</f>
        <v>30</v>
      </c>
      <c r="L1495" s="3">
        <f>ROUND(G1495*H1495*K1495/365,0)</f>
        <v>4356</v>
      </c>
      <c r="M1495" s="3">
        <v>10600000</v>
      </c>
      <c r="N1495" s="19">
        <v>45849</v>
      </c>
    </row>
    <row r="1496" spans="1:14" s="18" customFormat="1" outlineLevel="2">
      <c r="A1496" s="19" t="s">
        <v>427</v>
      </c>
      <c r="B1496" s="20" t="s">
        <v>198</v>
      </c>
      <c r="C1496" s="21" t="s">
        <v>428</v>
      </c>
      <c r="D1496" s="20" t="s">
        <v>429</v>
      </c>
      <c r="E1496" s="3">
        <v>2310000</v>
      </c>
      <c r="F1496" s="19">
        <v>44783</v>
      </c>
      <c r="G1496" s="3">
        <v>2310000</v>
      </c>
      <c r="H1496" s="2">
        <v>5.0000000000000001E-3</v>
      </c>
      <c r="I1496" s="19">
        <v>44866</v>
      </c>
      <c r="J1496" s="19">
        <v>44895</v>
      </c>
      <c r="K1496" s="3">
        <f>J1496-I1496+1</f>
        <v>30</v>
      </c>
      <c r="L1496" s="3">
        <f>ROUND(G1496*H1496*K1496/365,0)</f>
        <v>949</v>
      </c>
      <c r="M1496" s="3">
        <v>2310000</v>
      </c>
      <c r="N1496" s="19">
        <v>46608</v>
      </c>
    </row>
    <row r="1497" spans="1:14" s="18" customFormat="1" outlineLevel="2">
      <c r="A1497" s="19" t="s">
        <v>427</v>
      </c>
      <c r="B1497" s="20" t="s">
        <v>199</v>
      </c>
      <c r="C1497" s="21" t="s">
        <v>159</v>
      </c>
      <c r="D1497" s="20" t="s">
        <v>160</v>
      </c>
      <c r="E1497" s="3">
        <v>10000000</v>
      </c>
      <c r="F1497" s="19">
        <v>44834</v>
      </c>
      <c r="G1497" s="3">
        <v>10000000</v>
      </c>
      <c r="H1497" s="2">
        <v>5.0000000000000001E-3</v>
      </c>
      <c r="I1497" s="19">
        <v>44866</v>
      </c>
      <c r="J1497" s="19">
        <v>44895</v>
      </c>
      <c r="K1497" s="3">
        <f>J1497-I1497+1</f>
        <v>30</v>
      </c>
      <c r="L1497" s="3">
        <f>ROUND(G1497*H1497*K1497/365,0)</f>
        <v>4110</v>
      </c>
      <c r="M1497" s="3">
        <v>10000000</v>
      </c>
      <c r="N1497" s="19">
        <v>46659</v>
      </c>
    </row>
    <row r="1498" spans="1:14" s="18" customFormat="1" outlineLevel="2">
      <c r="A1498" s="19" t="s">
        <v>427</v>
      </c>
      <c r="B1498" s="20" t="s">
        <v>200</v>
      </c>
      <c r="C1498" s="21" t="s">
        <v>410</v>
      </c>
      <c r="D1498" s="20" t="s">
        <v>411</v>
      </c>
      <c r="E1498" s="3">
        <v>20000000</v>
      </c>
      <c r="F1498" s="19">
        <v>44834</v>
      </c>
      <c r="G1498" s="3">
        <v>20000000</v>
      </c>
      <c r="H1498" s="2">
        <v>5.0000000000000001E-3</v>
      </c>
      <c r="I1498" s="19">
        <v>44866</v>
      </c>
      <c r="J1498" s="19">
        <v>44895</v>
      </c>
      <c r="K1498" s="3">
        <f>J1498-I1498+1</f>
        <v>30</v>
      </c>
      <c r="L1498" s="3">
        <f>ROUND(G1498*H1498*K1498/365,0)</f>
        <v>8219</v>
      </c>
      <c r="M1498" s="3">
        <v>20000000</v>
      </c>
      <c r="N1498" s="19">
        <v>46659</v>
      </c>
    </row>
    <row r="1499" spans="1:14" s="18" customFormat="1" outlineLevel="2">
      <c r="A1499" s="19" t="s">
        <v>427</v>
      </c>
      <c r="B1499" s="20" t="s">
        <v>201</v>
      </c>
      <c r="C1499" s="21" t="s">
        <v>434</v>
      </c>
      <c r="D1499" s="20" t="s">
        <v>435</v>
      </c>
      <c r="E1499" s="3">
        <v>19880000</v>
      </c>
      <c r="F1499" s="19">
        <v>44883</v>
      </c>
      <c r="G1499" s="3">
        <v>19880000</v>
      </c>
      <c r="H1499" s="2">
        <v>5.0000000000000001E-3</v>
      </c>
      <c r="I1499" s="19">
        <v>44883</v>
      </c>
      <c r="J1499" s="19">
        <v>44895</v>
      </c>
      <c r="K1499" s="3">
        <f>J1499-I1499+1</f>
        <v>13</v>
      </c>
      <c r="L1499" s="3">
        <f>ROUND(G1499*H1499*K1499/365,0)</f>
        <v>3540</v>
      </c>
      <c r="M1499" s="3">
        <v>19880000</v>
      </c>
      <c r="N1499" s="19">
        <v>46708</v>
      </c>
    </row>
    <row r="1500" spans="1:14" s="18" customFormat="1" outlineLevel="2">
      <c r="A1500" s="19" t="s">
        <v>427</v>
      </c>
      <c r="B1500" s="20" t="s">
        <v>202</v>
      </c>
      <c r="C1500" s="21" t="s">
        <v>434</v>
      </c>
      <c r="D1500" s="20" t="s">
        <v>435</v>
      </c>
      <c r="E1500" s="3">
        <v>31360000</v>
      </c>
      <c r="F1500" s="19">
        <v>44883</v>
      </c>
      <c r="G1500" s="3">
        <v>31360000</v>
      </c>
      <c r="H1500" s="2">
        <v>5.0000000000000001E-3</v>
      </c>
      <c r="I1500" s="19">
        <v>44883</v>
      </c>
      <c r="J1500" s="19">
        <v>44895</v>
      </c>
      <c r="K1500" s="3">
        <f>J1500-I1500+1</f>
        <v>13</v>
      </c>
      <c r="L1500" s="3">
        <f>ROUND(G1500*H1500*K1500/365,0)</f>
        <v>5585</v>
      </c>
      <c r="M1500" s="3">
        <v>31360000</v>
      </c>
      <c r="N1500" s="19">
        <v>46708</v>
      </c>
    </row>
    <row r="1501" spans="1:14" s="18" customFormat="1" outlineLevel="2">
      <c r="A1501" s="19" t="s">
        <v>427</v>
      </c>
      <c r="B1501" s="20" t="s">
        <v>203</v>
      </c>
      <c r="C1501" s="21" t="s">
        <v>434</v>
      </c>
      <c r="D1501" s="20" t="s">
        <v>435</v>
      </c>
      <c r="E1501" s="3">
        <v>18350000</v>
      </c>
      <c r="F1501" s="19">
        <v>44883</v>
      </c>
      <c r="G1501" s="3">
        <v>18350000</v>
      </c>
      <c r="H1501" s="2">
        <v>5.0000000000000001E-3</v>
      </c>
      <c r="I1501" s="19">
        <v>44883</v>
      </c>
      <c r="J1501" s="19">
        <v>44895</v>
      </c>
      <c r="K1501" s="3">
        <f>J1501-I1501+1</f>
        <v>13</v>
      </c>
      <c r="L1501" s="3">
        <f>ROUND(G1501*H1501*K1501/365,0)</f>
        <v>3268</v>
      </c>
      <c r="M1501" s="3">
        <v>18350000</v>
      </c>
      <c r="N1501" s="19">
        <v>46708</v>
      </c>
    </row>
    <row r="1502" spans="1:14" s="18" customFormat="1" outlineLevel="1">
      <c r="A1502" s="22" t="s">
        <v>438</v>
      </c>
      <c r="B1502" s="23"/>
      <c r="C1502" s="24"/>
      <c r="D1502" s="23"/>
      <c r="E1502" s="25">
        <f>SUBTOTAL(9,E1356:E1501)</f>
        <v>2369210000</v>
      </c>
      <c r="F1502" s="26"/>
      <c r="G1502" s="25"/>
      <c r="H1502" s="27"/>
      <c r="I1502" s="26"/>
      <c r="J1502" s="26"/>
      <c r="K1502" s="25"/>
      <c r="L1502" s="25">
        <f>SUBTOTAL(9,L1356:L1501)</f>
        <v>876102</v>
      </c>
      <c r="M1502" s="25">
        <f>SUBTOTAL(9,M1356:M1501)</f>
        <v>2164338142</v>
      </c>
      <c r="N1502" s="26"/>
    </row>
    <row r="1503" spans="1:14" s="18" customFormat="1" outlineLevel="2">
      <c r="A1503" s="19" t="s">
        <v>439</v>
      </c>
      <c r="B1503" s="20" t="s">
        <v>17</v>
      </c>
      <c r="C1503" s="21" t="s">
        <v>28</v>
      </c>
      <c r="D1503" s="20" t="s">
        <v>29</v>
      </c>
      <c r="E1503" s="3">
        <v>26000000</v>
      </c>
      <c r="F1503" s="19">
        <v>44140</v>
      </c>
      <c r="G1503" s="3">
        <v>26000000</v>
      </c>
      <c r="H1503" s="2">
        <v>5.0000000000000001E-3</v>
      </c>
      <c r="I1503" s="19">
        <v>44866</v>
      </c>
      <c r="J1503" s="19">
        <v>44895</v>
      </c>
      <c r="K1503" s="3">
        <f>J1503-I1503+1</f>
        <v>30</v>
      </c>
      <c r="L1503" s="3">
        <f>ROUND(G1503*H1503*K1503/365,0)</f>
        <v>10685</v>
      </c>
      <c r="M1503" s="3">
        <v>26000000</v>
      </c>
      <c r="N1503" s="19">
        <v>45965</v>
      </c>
    </row>
    <row r="1504" spans="1:14" s="18" customFormat="1" outlineLevel="2">
      <c r="A1504" s="19" t="s">
        <v>439</v>
      </c>
      <c r="B1504" s="20" t="s">
        <v>20</v>
      </c>
      <c r="C1504" s="21" t="s">
        <v>28</v>
      </c>
      <c r="D1504" s="20" t="s">
        <v>29</v>
      </c>
      <c r="E1504" s="3">
        <v>18230000</v>
      </c>
      <c r="F1504" s="19">
        <v>44588</v>
      </c>
      <c r="G1504" s="3">
        <v>18230000</v>
      </c>
      <c r="H1504" s="2">
        <v>5.0000000000000001E-3</v>
      </c>
      <c r="I1504" s="19">
        <v>44866</v>
      </c>
      <c r="J1504" s="19">
        <v>44895</v>
      </c>
      <c r="K1504" s="3">
        <f>J1504-I1504+1</f>
        <v>30</v>
      </c>
      <c r="L1504" s="3">
        <f>ROUND(G1504*H1504*K1504/365,0)</f>
        <v>7492</v>
      </c>
      <c r="M1504" s="3">
        <v>18230000</v>
      </c>
      <c r="N1504" s="19">
        <v>46413</v>
      </c>
    </row>
    <row r="1505" spans="1:14" s="18" customFormat="1" outlineLevel="2">
      <c r="A1505" s="19" t="s">
        <v>439</v>
      </c>
      <c r="B1505" s="20" t="s">
        <v>23</v>
      </c>
      <c r="C1505" s="21" t="s">
        <v>28</v>
      </c>
      <c r="D1505" s="20" t="s">
        <v>29</v>
      </c>
      <c r="E1505" s="3">
        <v>4000000</v>
      </c>
      <c r="F1505" s="19">
        <v>44588</v>
      </c>
      <c r="G1505" s="3">
        <v>4000000</v>
      </c>
      <c r="H1505" s="2">
        <v>5.0000000000000001E-3</v>
      </c>
      <c r="I1505" s="19">
        <v>44866</v>
      </c>
      <c r="J1505" s="19">
        <v>44895</v>
      </c>
      <c r="K1505" s="3">
        <f>J1505-I1505+1</f>
        <v>30</v>
      </c>
      <c r="L1505" s="3">
        <f>ROUND(G1505*H1505*K1505/365,0)</f>
        <v>1644</v>
      </c>
      <c r="M1505" s="3">
        <v>4000000</v>
      </c>
      <c r="N1505" s="19">
        <v>46413</v>
      </c>
    </row>
    <row r="1506" spans="1:14" s="18" customFormat="1" outlineLevel="2">
      <c r="A1506" s="19" t="s">
        <v>439</v>
      </c>
      <c r="B1506" s="20" t="s">
        <v>26</v>
      </c>
      <c r="C1506" s="21" t="s">
        <v>28</v>
      </c>
      <c r="D1506" s="20" t="s">
        <v>29</v>
      </c>
      <c r="E1506" s="3">
        <v>9110000</v>
      </c>
      <c r="F1506" s="19">
        <v>44679</v>
      </c>
      <c r="G1506" s="3">
        <v>9110000</v>
      </c>
      <c r="H1506" s="2">
        <v>5.0000000000000001E-3</v>
      </c>
      <c r="I1506" s="19">
        <v>44866</v>
      </c>
      <c r="J1506" s="19">
        <v>44895</v>
      </c>
      <c r="K1506" s="3">
        <f>J1506-I1506+1</f>
        <v>30</v>
      </c>
      <c r="L1506" s="3">
        <f>ROUND(G1506*H1506*K1506/365,0)</f>
        <v>3744</v>
      </c>
      <c r="M1506" s="3">
        <v>9110000</v>
      </c>
      <c r="N1506" s="19">
        <v>46504</v>
      </c>
    </row>
    <row r="1507" spans="1:14" s="18" customFormat="1" outlineLevel="2">
      <c r="A1507" s="19" t="s">
        <v>439</v>
      </c>
      <c r="B1507" s="20" t="s">
        <v>27</v>
      </c>
      <c r="C1507" s="21" t="s">
        <v>28</v>
      </c>
      <c r="D1507" s="20" t="s">
        <v>29</v>
      </c>
      <c r="E1507" s="3">
        <v>4580000</v>
      </c>
      <c r="F1507" s="19">
        <v>44679</v>
      </c>
      <c r="G1507" s="3">
        <v>4580000</v>
      </c>
      <c r="H1507" s="2">
        <v>5.0000000000000001E-3</v>
      </c>
      <c r="I1507" s="19">
        <v>44866</v>
      </c>
      <c r="J1507" s="19">
        <v>44895</v>
      </c>
      <c r="K1507" s="3">
        <f>J1507-I1507+1</f>
        <v>30</v>
      </c>
      <c r="L1507" s="3">
        <f>ROUND(G1507*H1507*K1507/365,0)</f>
        <v>1882</v>
      </c>
      <c r="M1507" s="3">
        <v>4580000</v>
      </c>
      <c r="N1507" s="19">
        <v>46504</v>
      </c>
    </row>
    <row r="1508" spans="1:14" s="18" customFormat="1" outlineLevel="2">
      <c r="A1508" s="19" t="s">
        <v>439</v>
      </c>
      <c r="B1508" s="20" t="s">
        <v>30</v>
      </c>
      <c r="C1508" s="21" t="s">
        <v>28</v>
      </c>
      <c r="D1508" s="20" t="s">
        <v>29</v>
      </c>
      <c r="E1508" s="3">
        <v>9110000</v>
      </c>
      <c r="F1508" s="19">
        <v>44718</v>
      </c>
      <c r="G1508" s="3">
        <v>9110000</v>
      </c>
      <c r="H1508" s="2">
        <v>5.0000000000000001E-3</v>
      </c>
      <c r="I1508" s="19">
        <v>44866</v>
      </c>
      <c r="J1508" s="19">
        <v>44895</v>
      </c>
      <c r="K1508" s="3">
        <f>J1508-I1508+1</f>
        <v>30</v>
      </c>
      <c r="L1508" s="3">
        <f>ROUND(G1508*H1508*K1508/365,0)</f>
        <v>3744</v>
      </c>
      <c r="M1508" s="3">
        <v>9110000</v>
      </c>
      <c r="N1508" s="19">
        <v>46543</v>
      </c>
    </row>
    <row r="1509" spans="1:14" s="18" customFormat="1" outlineLevel="2">
      <c r="A1509" s="19" t="s">
        <v>439</v>
      </c>
      <c r="B1509" s="20" t="s">
        <v>33</v>
      </c>
      <c r="C1509" s="21" t="s">
        <v>28</v>
      </c>
      <c r="D1509" s="20" t="s">
        <v>29</v>
      </c>
      <c r="E1509" s="3">
        <v>9110000</v>
      </c>
      <c r="F1509" s="19">
        <v>44728</v>
      </c>
      <c r="G1509" s="3">
        <v>9110000</v>
      </c>
      <c r="H1509" s="2">
        <v>5.0000000000000001E-3</v>
      </c>
      <c r="I1509" s="19">
        <v>44866</v>
      </c>
      <c r="J1509" s="19">
        <v>44895</v>
      </c>
      <c r="K1509" s="3">
        <f>J1509-I1509+1</f>
        <v>30</v>
      </c>
      <c r="L1509" s="3">
        <f>ROUND(G1509*H1509*K1509/365,0)</f>
        <v>3744</v>
      </c>
      <c r="M1509" s="3">
        <v>9110000</v>
      </c>
      <c r="N1509" s="19">
        <v>46553</v>
      </c>
    </row>
    <row r="1510" spans="1:14" s="18" customFormat="1" outlineLevel="2">
      <c r="A1510" s="19" t="s">
        <v>439</v>
      </c>
      <c r="B1510" s="20" t="s">
        <v>34</v>
      </c>
      <c r="C1510" s="21" t="s">
        <v>28</v>
      </c>
      <c r="D1510" s="20" t="s">
        <v>29</v>
      </c>
      <c r="E1510" s="3">
        <v>9110000</v>
      </c>
      <c r="F1510" s="19">
        <v>44767</v>
      </c>
      <c r="G1510" s="3">
        <v>9110000</v>
      </c>
      <c r="H1510" s="2">
        <v>5.0000000000000001E-3</v>
      </c>
      <c r="I1510" s="19">
        <v>44866</v>
      </c>
      <c r="J1510" s="19">
        <v>44895</v>
      </c>
      <c r="K1510" s="3">
        <f>J1510-I1510+1</f>
        <v>30</v>
      </c>
      <c r="L1510" s="3">
        <f>ROUND(G1510*H1510*K1510/365,0)</f>
        <v>3744</v>
      </c>
      <c r="M1510" s="3">
        <v>9110000</v>
      </c>
      <c r="N1510" s="19">
        <v>46592</v>
      </c>
    </row>
    <row r="1511" spans="1:14" s="18" customFormat="1" outlineLevel="2">
      <c r="A1511" s="19" t="s">
        <v>439</v>
      </c>
      <c r="B1511" s="20" t="s">
        <v>35</v>
      </c>
      <c r="C1511" s="21" t="s">
        <v>28</v>
      </c>
      <c r="D1511" s="20" t="s">
        <v>29</v>
      </c>
      <c r="E1511" s="3">
        <v>9110000</v>
      </c>
      <c r="F1511" s="19">
        <v>44771</v>
      </c>
      <c r="G1511" s="3">
        <v>9110000</v>
      </c>
      <c r="H1511" s="2">
        <v>5.0000000000000001E-3</v>
      </c>
      <c r="I1511" s="19">
        <v>44866</v>
      </c>
      <c r="J1511" s="19">
        <v>44895</v>
      </c>
      <c r="K1511" s="3">
        <f>J1511-I1511+1</f>
        <v>30</v>
      </c>
      <c r="L1511" s="3">
        <f>ROUND(G1511*H1511*K1511/365,0)</f>
        <v>3744</v>
      </c>
      <c r="M1511" s="3">
        <v>9110000</v>
      </c>
      <c r="N1511" s="19">
        <v>46596</v>
      </c>
    </row>
    <row r="1512" spans="1:14" s="18" customFormat="1" outlineLevel="2">
      <c r="A1512" s="19" t="s">
        <v>439</v>
      </c>
      <c r="B1512" s="20" t="s">
        <v>36</v>
      </c>
      <c r="C1512" s="21" t="s">
        <v>28</v>
      </c>
      <c r="D1512" s="20" t="s">
        <v>29</v>
      </c>
      <c r="E1512" s="3">
        <v>5520000</v>
      </c>
      <c r="F1512" s="19">
        <v>44799</v>
      </c>
      <c r="G1512" s="3">
        <v>5520000</v>
      </c>
      <c r="H1512" s="2">
        <v>5.0000000000000001E-3</v>
      </c>
      <c r="I1512" s="19">
        <v>44866</v>
      </c>
      <c r="J1512" s="19">
        <v>44895</v>
      </c>
      <c r="K1512" s="3">
        <f>J1512-I1512+1</f>
        <v>30</v>
      </c>
      <c r="L1512" s="3">
        <f>ROUND(G1512*H1512*K1512/365,0)</f>
        <v>2268</v>
      </c>
      <c r="M1512" s="3">
        <v>5520000</v>
      </c>
      <c r="N1512" s="19">
        <v>46624</v>
      </c>
    </row>
    <row r="1513" spans="1:14" s="18" customFormat="1" outlineLevel="2">
      <c r="A1513" s="19" t="s">
        <v>439</v>
      </c>
      <c r="B1513" s="20" t="s">
        <v>37</v>
      </c>
      <c r="C1513" s="21" t="s">
        <v>28</v>
      </c>
      <c r="D1513" s="20" t="s">
        <v>29</v>
      </c>
      <c r="E1513" s="3">
        <v>7200000</v>
      </c>
      <c r="F1513" s="19">
        <v>44819</v>
      </c>
      <c r="G1513" s="3">
        <v>7200000</v>
      </c>
      <c r="H1513" s="2">
        <v>5.0000000000000001E-3</v>
      </c>
      <c r="I1513" s="19">
        <v>44866</v>
      </c>
      <c r="J1513" s="19">
        <v>44895</v>
      </c>
      <c r="K1513" s="3">
        <f>J1513-I1513+1</f>
        <v>30</v>
      </c>
      <c r="L1513" s="3">
        <f>ROUND(G1513*H1513*K1513/365,0)</f>
        <v>2959</v>
      </c>
      <c r="M1513" s="3">
        <v>7200000</v>
      </c>
      <c r="N1513" s="19">
        <v>46644</v>
      </c>
    </row>
    <row r="1514" spans="1:14" s="18" customFormat="1" outlineLevel="2">
      <c r="A1514" s="19" t="s">
        <v>439</v>
      </c>
      <c r="B1514" s="20" t="s">
        <v>40</v>
      </c>
      <c r="C1514" s="21" t="s">
        <v>28</v>
      </c>
      <c r="D1514" s="20" t="s">
        <v>29</v>
      </c>
      <c r="E1514" s="3">
        <v>10250000</v>
      </c>
      <c r="F1514" s="19">
        <v>44140</v>
      </c>
      <c r="G1514" s="3">
        <v>10250000</v>
      </c>
      <c r="H1514" s="2">
        <v>5.0000000000000001E-3</v>
      </c>
      <c r="I1514" s="19">
        <v>44866</v>
      </c>
      <c r="J1514" s="19">
        <v>44895</v>
      </c>
      <c r="K1514" s="3">
        <f>J1514-I1514+1</f>
        <v>30</v>
      </c>
      <c r="L1514" s="3">
        <f>ROUND(G1514*H1514*K1514/365,0)</f>
        <v>4212</v>
      </c>
      <c r="M1514" s="3">
        <v>10250000</v>
      </c>
      <c r="N1514" s="19">
        <v>45965</v>
      </c>
    </row>
    <row r="1515" spans="1:14" s="18" customFormat="1" outlineLevel="2">
      <c r="A1515" s="19" t="s">
        <v>439</v>
      </c>
      <c r="B1515" s="20" t="s">
        <v>41</v>
      </c>
      <c r="C1515" s="21" t="s">
        <v>28</v>
      </c>
      <c r="D1515" s="20" t="s">
        <v>29</v>
      </c>
      <c r="E1515" s="3">
        <v>3120000</v>
      </c>
      <c r="F1515" s="19">
        <v>44833</v>
      </c>
      <c r="G1515" s="3">
        <v>3120000</v>
      </c>
      <c r="H1515" s="2">
        <v>5.0000000000000001E-3</v>
      </c>
      <c r="I1515" s="19">
        <v>44866</v>
      </c>
      <c r="J1515" s="19">
        <v>44895</v>
      </c>
      <c r="K1515" s="3">
        <f>J1515-I1515+1</f>
        <v>30</v>
      </c>
      <c r="L1515" s="3">
        <f>ROUND(G1515*H1515*K1515/365,0)</f>
        <v>1282</v>
      </c>
      <c r="M1515" s="3">
        <v>3120000</v>
      </c>
      <c r="N1515" s="19">
        <v>46658</v>
      </c>
    </row>
    <row r="1516" spans="1:14" s="18" customFormat="1" outlineLevel="2">
      <c r="A1516" s="19" t="s">
        <v>439</v>
      </c>
      <c r="B1516" s="20" t="s">
        <v>42</v>
      </c>
      <c r="C1516" s="21" t="s">
        <v>28</v>
      </c>
      <c r="D1516" s="20" t="s">
        <v>29</v>
      </c>
      <c r="E1516" s="3">
        <v>4820000</v>
      </c>
      <c r="F1516" s="19">
        <v>44851</v>
      </c>
      <c r="G1516" s="3">
        <v>4820000</v>
      </c>
      <c r="H1516" s="2">
        <v>5.0000000000000001E-3</v>
      </c>
      <c r="I1516" s="19">
        <v>44866</v>
      </c>
      <c r="J1516" s="19">
        <v>44895</v>
      </c>
      <c r="K1516" s="3">
        <f>J1516-I1516+1</f>
        <v>30</v>
      </c>
      <c r="L1516" s="3">
        <f>ROUND(G1516*H1516*K1516/365,0)</f>
        <v>1981</v>
      </c>
      <c r="M1516" s="3">
        <v>4820000</v>
      </c>
      <c r="N1516" s="19">
        <v>46676</v>
      </c>
    </row>
    <row r="1517" spans="1:14" s="18" customFormat="1" outlineLevel="2">
      <c r="A1517" s="19" t="s">
        <v>439</v>
      </c>
      <c r="B1517" s="20" t="s">
        <v>43</v>
      </c>
      <c r="C1517" s="21" t="s">
        <v>28</v>
      </c>
      <c r="D1517" s="20" t="s">
        <v>29</v>
      </c>
      <c r="E1517" s="3">
        <v>7200000</v>
      </c>
      <c r="F1517" s="19">
        <v>44879</v>
      </c>
      <c r="G1517" s="3">
        <v>7200000</v>
      </c>
      <c r="H1517" s="2">
        <v>5.0000000000000001E-3</v>
      </c>
      <c r="I1517" s="19">
        <v>44879</v>
      </c>
      <c r="J1517" s="19">
        <v>44895</v>
      </c>
      <c r="K1517" s="3">
        <f>J1517-I1517+1</f>
        <v>17</v>
      </c>
      <c r="L1517" s="3">
        <f>ROUND(G1517*H1517*K1517/365,0)</f>
        <v>1677</v>
      </c>
      <c r="M1517" s="3">
        <v>7200000</v>
      </c>
      <c r="N1517" s="19">
        <v>46704</v>
      </c>
    </row>
    <row r="1518" spans="1:14" s="18" customFormat="1" outlineLevel="2">
      <c r="A1518" s="19" t="s">
        <v>439</v>
      </c>
      <c r="B1518" s="20" t="s">
        <v>44</v>
      </c>
      <c r="C1518" s="21" t="s">
        <v>28</v>
      </c>
      <c r="D1518" s="20" t="s">
        <v>29</v>
      </c>
      <c r="E1518" s="3">
        <v>5120000</v>
      </c>
      <c r="F1518" s="19">
        <v>44879</v>
      </c>
      <c r="G1518" s="3">
        <v>5120000</v>
      </c>
      <c r="H1518" s="2">
        <v>5.0000000000000001E-3</v>
      </c>
      <c r="I1518" s="19">
        <v>44879</v>
      </c>
      <c r="J1518" s="19">
        <v>44895</v>
      </c>
      <c r="K1518" s="3">
        <f>J1518-I1518+1</f>
        <v>17</v>
      </c>
      <c r="L1518" s="3">
        <f>ROUND(G1518*H1518*K1518/365,0)</f>
        <v>1192</v>
      </c>
      <c r="M1518" s="3">
        <v>5120000</v>
      </c>
      <c r="N1518" s="19">
        <v>46704</v>
      </c>
    </row>
    <row r="1519" spans="1:14" s="18" customFormat="1" outlineLevel="2">
      <c r="A1519" s="19" t="s">
        <v>439</v>
      </c>
      <c r="B1519" s="20" t="s">
        <v>45</v>
      </c>
      <c r="C1519" s="21" t="s">
        <v>28</v>
      </c>
      <c r="D1519" s="20" t="s">
        <v>29</v>
      </c>
      <c r="E1519" s="3">
        <v>5350000</v>
      </c>
      <c r="F1519" s="19">
        <v>44879</v>
      </c>
      <c r="G1519" s="3">
        <v>5350000</v>
      </c>
      <c r="H1519" s="2">
        <v>5.0000000000000001E-3</v>
      </c>
      <c r="I1519" s="19">
        <v>44879</v>
      </c>
      <c r="J1519" s="19">
        <v>44895</v>
      </c>
      <c r="K1519" s="3">
        <f>J1519-I1519+1</f>
        <v>17</v>
      </c>
      <c r="L1519" s="3">
        <f>ROUND(G1519*H1519*K1519/365,0)</f>
        <v>1246</v>
      </c>
      <c r="M1519" s="3">
        <v>5350000</v>
      </c>
      <c r="N1519" s="19">
        <v>46704</v>
      </c>
    </row>
    <row r="1520" spans="1:14" s="18" customFormat="1" outlineLevel="2">
      <c r="A1520" s="19" t="s">
        <v>439</v>
      </c>
      <c r="B1520" s="20" t="s">
        <v>55</v>
      </c>
      <c r="C1520" s="21" t="s">
        <v>28</v>
      </c>
      <c r="D1520" s="20" t="s">
        <v>29</v>
      </c>
      <c r="E1520" s="3">
        <v>3960000</v>
      </c>
      <c r="F1520" s="19">
        <v>44148</v>
      </c>
      <c r="G1520" s="3">
        <v>3960000</v>
      </c>
      <c r="H1520" s="2">
        <v>5.0000000000000001E-3</v>
      </c>
      <c r="I1520" s="19">
        <v>44866</v>
      </c>
      <c r="J1520" s="19">
        <v>44895</v>
      </c>
      <c r="K1520" s="3">
        <f>J1520-I1520+1</f>
        <v>30</v>
      </c>
      <c r="L1520" s="3">
        <f>ROUND(G1520*H1520*K1520/365,0)</f>
        <v>1627</v>
      </c>
      <c r="M1520" s="3">
        <v>3960000</v>
      </c>
      <c r="N1520" s="19">
        <v>45973</v>
      </c>
    </row>
    <row r="1521" spans="1:14" s="18" customFormat="1" outlineLevel="2">
      <c r="A1521" s="19" t="s">
        <v>439</v>
      </c>
      <c r="B1521" s="20" t="s">
        <v>74</v>
      </c>
      <c r="C1521" s="21" t="s">
        <v>28</v>
      </c>
      <c r="D1521" s="20" t="s">
        <v>29</v>
      </c>
      <c r="E1521" s="3">
        <v>8000000</v>
      </c>
      <c r="F1521" s="19">
        <v>44244</v>
      </c>
      <c r="G1521" s="3">
        <v>8000000</v>
      </c>
      <c r="H1521" s="2">
        <v>5.0000000000000001E-3</v>
      </c>
      <c r="I1521" s="19">
        <v>44866</v>
      </c>
      <c r="J1521" s="19">
        <v>44895</v>
      </c>
      <c r="K1521" s="3">
        <f>J1521-I1521+1</f>
        <v>30</v>
      </c>
      <c r="L1521" s="3">
        <f>ROUND(G1521*H1521*K1521/365,0)</f>
        <v>3288</v>
      </c>
      <c r="M1521" s="3">
        <v>8000000</v>
      </c>
      <c r="N1521" s="19">
        <v>46069</v>
      </c>
    </row>
    <row r="1522" spans="1:14" s="18" customFormat="1" outlineLevel="2">
      <c r="A1522" s="19" t="s">
        <v>439</v>
      </c>
      <c r="B1522" s="20" t="s">
        <v>89</v>
      </c>
      <c r="C1522" s="21" t="s">
        <v>28</v>
      </c>
      <c r="D1522" s="20" t="s">
        <v>29</v>
      </c>
      <c r="E1522" s="3">
        <v>28560000</v>
      </c>
      <c r="F1522" s="19">
        <v>44403</v>
      </c>
      <c r="G1522" s="3">
        <v>28560000</v>
      </c>
      <c r="H1522" s="2">
        <v>5.0000000000000001E-3</v>
      </c>
      <c r="I1522" s="19">
        <v>44866</v>
      </c>
      <c r="J1522" s="19">
        <v>44895</v>
      </c>
      <c r="K1522" s="3">
        <f>J1522-I1522+1</f>
        <v>30</v>
      </c>
      <c r="L1522" s="3">
        <f>ROUND(G1522*H1522*K1522/365,0)</f>
        <v>11737</v>
      </c>
      <c r="M1522" s="3">
        <v>28560000</v>
      </c>
      <c r="N1522" s="19">
        <v>46228</v>
      </c>
    </row>
    <row r="1523" spans="1:14" s="18" customFormat="1" outlineLevel="2">
      <c r="A1523" s="19" t="s">
        <v>439</v>
      </c>
      <c r="B1523" s="20" t="s">
        <v>106</v>
      </c>
      <c r="C1523" s="21" t="s">
        <v>28</v>
      </c>
      <c r="D1523" s="20" t="s">
        <v>29</v>
      </c>
      <c r="E1523" s="3">
        <v>9110000</v>
      </c>
      <c r="F1523" s="19">
        <v>44501</v>
      </c>
      <c r="G1523" s="3">
        <v>9110000</v>
      </c>
      <c r="H1523" s="2">
        <v>5.0000000000000001E-3</v>
      </c>
      <c r="I1523" s="19">
        <v>44866</v>
      </c>
      <c r="J1523" s="19">
        <v>44895</v>
      </c>
      <c r="K1523" s="3">
        <f>J1523-I1523+1</f>
        <v>30</v>
      </c>
      <c r="L1523" s="3">
        <f>ROUND(G1523*H1523*K1523/365,0)</f>
        <v>3744</v>
      </c>
      <c r="M1523" s="3">
        <v>9110000</v>
      </c>
      <c r="N1523" s="19">
        <v>46326</v>
      </c>
    </row>
    <row r="1524" spans="1:14" s="18" customFormat="1" outlineLevel="2">
      <c r="A1524" s="19" t="s">
        <v>439</v>
      </c>
      <c r="B1524" s="20" t="s">
        <v>108</v>
      </c>
      <c r="C1524" s="21" t="s">
        <v>28</v>
      </c>
      <c r="D1524" s="20" t="s">
        <v>29</v>
      </c>
      <c r="E1524" s="3">
        <v>19650000</v>
      </c>
      <c r="F1524" s="19">
        <v>44508</v>
      </c>
      <c r="G1524" s="3">
        <v>19650000</v>
      </c>
      <c r="H1524" s="2">
        <v>5.0000000000000001E-3</v>
      </c>
      <c r="I1524" s="19">
        <v>44866</v>
      </c>
      <c r="J1524" s="19">
        <v>44895</v>
      </c>
      <c r="K1524" s="3">
        <f>J1524-I1524+1</f>
        <v>30</v>
      </c>
      <c r="L1524" s="3">
        <f>ROUND(G1524*H1524*K1524/365,0)</f>
        <v>8075</v>
      </c>
      <c r="M1524" s="3">
        <v>19650000</v>
      </c>
      <c r="N1524" s="19">
        <v>46333</v>
      </c>
    </row>
    <row r="1525" spans="1:14" s="18" customFormat="1" outlineLevel="2">
      <c r="A1525" s="19" t="s">
        <v>439</v>
      </c>
      <c r="B1525" s="20" t="s">
        <v>109</v>
      </c>
      <c r="C1525" s="21" t="s">
        <v>28</v>
      </c>
      <c r="D1525" s="20" t="s">
        <v>29</v>
      </c>
      <c r="E1525" s="3">
        <v>3960000</v>
      </c>
      <c r="F1525" s="19">
        <v>44508</v>
      </c>
      <c r="G1525" s="3">
        <v>3960000</v>
      </c>
      <c r="H1525" s="2">
        <v>5.0000000000000001E-3</v>
      </c>
      <c r="I1525" s="19">
        <v>44866</v>
      </c>
      <c r="J1525" s="19">
        <v>44895</v>
      </c>
      <c r="K1525" s="3">
        <f>J1525-I1525+1</f>
        <v>30</v>
      </c>
      <c r="L1525" s="3">
        <f>ROUND(G1525*H1525*K1525/365,0)</f>
        <v>1627</v>
      </c>
      <c r="M1525" s="3">
        <v>3960000</v>
      </c>
      <c r="N1525" s="19">
        <v>46333</v>
      </c>
    </row>
    <row r="1526" spans="1:14" s="18" customFormat="1" outlineLevel="2">
      <c r="A1526" s="19" t="s">
        <v>439</v>
      </c>
      <c r="B1526" s="20" t="s">
        <v>112</v>
      </c>
      <c r="C1526" s="21" t="s">
        <v>28</v>
      </c>
      <c r="D1526" s="20" t="s">
        <v>29</v>
      </c>
      <c r="E1526" s="3">
        <v>9110000</v>
      </c>
      <c r="F1526" s="19">
        <v>44515</v>
      </c>
      <c r="G1526" s="3">
        <v>9110000</v>
      </c>
      <c r="H1526" s="2">
        <v>5.0000000000000001E-3</v>
      </c>
      <c r="I1526" s="19">
        <v>44866</v>
      </c>
      <c r="J1526" s="19">
        <v>44895</v>
      </c>
      <c r="K1526" s="3">
        <f>J1526-I1526+1</f>
        <v>30</v>
      </c>
      <c r="L1526" s="3">
        <f>ROUND(G1526*H1526*K1526/365,0)</f>
        <v>3744</v>
      </c>
      <c r="M1526" s="3">
        <v>9110000</v>
      </c>
      <c r="N1526" s="19">
        <v>46340</v>
      </c>
    </row>
    <row r="1527" spans="1:14" s="18" customFormat="1" outlineLevel="1">
      <c r="A1527" s="22" t="s">
        <v>440</v>
      </c>
      <c r="B1527" s="23"/>
      <c r="C1527" s="24"/>
      <c r="D1527" s="23"/>
      <c r="E1527" s="25">
        <f>SUBTOTAL(9,E1503:E1526)</f>
        <v>229290000</v>
      </c>
      <c r="F1527" s="26"/>
      <c r="G1527" s="25"/>
      <c r="H1527" s="27"/>
      <c r="I1527" s="26"/>
      <c r="J1527" s="26"/>
      <c r="K1527" s="25"/>
      <c r="L1527" s="25">
        <f>SUBTOTAL(9,L1503:L1526)</f>
        <v>91082</v>
      </c>
      <c r="M1527" s="25">
        <f>SUBTOTAL(9,M1503:M1526)</f>
        <v>229290000</v>
      </c>
      <c r="N1527" s="26"/>
    </row>
    <row r="1528" spans="1:14" s="18" customFormat="1" outlineLevel="2">
      <c r="A1528" s="19" t="s">
        <v>441</v>
      </c>
      <c r="B1528" s="20" t="s">
        <v>17</v>
      </c>
      <c r="C1528" s="21" t="s">
        <v>254</v>
      </c>
      <c r="D1528" s="20" t="s">
        <v>255</v>
      </c>
      <c r="E1528" s="3">
        <v>50000000</v>
      </c>
      <c r="F1528" s="19">
        <v>44099</v>
      </c>
      <c r="G1528" s="3">
        <v>45900000</v>
      </c>
      <c r="H1528" s="2">
        <v>5.0000000000000001E-3</v>
      </c>
      <c r="I1528" s="19">
        <v>44866</v>
      </c>
      <c r="J1528" s="19">
        <v>44879</v>
      </c>
      <c r="K1528" s="3">
        <f>J1528-I1528+1</f>
        <v>14</v>
      </c>
      <c r="L1528" s="3">
        <f>ROUND(G1528*H1528*K1528/365,0)</f>
        <v>8803</v>
      </c>
      <c r="M1528" s="3">
        <v>44580000</v>
      </c>
      <c r="N1528" s="19">
        <v>45924</v>
      </c>
    </row>
    <row r="1529" spans="1:14" s="18" customFormat="1" outlineLevel="2">
      <c r="A1529" s="19" t="s">
        <v>441</v>
      </c>
      <c r="B1529" s="20" t="s">
        <v>17</v>
      </c>
      <c r="C1529" s="21" t="s">
        <v>254</v>
      </c>
      <c r="D1529" s="20"/>
      <c r="E1529" s="3"/>
      <c r="F1529" s="19"/>
      <c r="G1529" s="3">
        <v>44580000</v>
      </c>
      <c r="H1529" s="2">
        <v>5.0000000000000001E-3</v>
      </c>
      <c r="I1529" s="19">
        <v>44880</v>
      </c>
      <c r="J1529" s="19">
        <v>44895</v>
      </c>
      <c r="K1529" s="3">
        <f>J1529-I1529+1</f>
        <v>16</v>
      </c>
      <c r="L1529" s="3">
        <f>ROUND(G1529*H1529*K1529/365,0)</f>
        <v>9771</v>
      </c>
      <c r="M1529" s="3"/>
      <c r="N1529" s="19">
        <v>45924</v>
      </c>
    </row>
    <row r="1530" spans="1:14" s="18" customFormat="1" outlineLevel="2">
      <c r="A1530" s="19" t="s">
        <v>441</v>
      </c>
      <c r="B1530" s="20" t="s">
        <v>40</v>
      </c>
      <c r="C1530" s="21" t="s">
        <v>254</v>
      </c>
      <c r="D1530" s="20" t="s">
        <v>255</v>
      </c>
      <c r="E1530" s="3">
        <v>30000000</v>
      </c>
      <c r="F1530" s="19">
        <v>44232</v>
      </c>
      <c r="G1530" s="3">
        <v>30000000</v>
      </c>
      <c r="H1530" s="2">
        <v>5.0000000000000001E-3</v>
      </c>
      <c r="I1530" s="19">
        <v>44866</v>
      </c>
      <c r="J1530" s="19">
        <v>44895</v>
      </c>
      <c r="K1530" s="3">
        <f>J1530-I1530+1</f>
        <v>30</v>
      </c>
      <c r="L1530" s="3">
        <f>ROUND(G1530*H1530*K1530/365,0)</f>
        <v>12329</v>
      </c>
      <c r="M1530" s="3">
        <v>30000000</v>
      </c>
      <c r="N1530" s="19">
        <v>46057</v>
      </c>
    </row>
    <row r="1531" spans="1:14" s="18" customFormat="1" outlineLevel="2">
      <c r="A1531" s="19" t="s">
        <v>441</v>
      </c>
      <c r="B1531" s="20" t="s">
        <v>55</v>
      </c>
      <c r="C1531" s="21" t="s">
        <v>254</v>
      </c>
      <c r="D1531" s="20" t="s">
        <v>255</v>
      </c>
      <c r="E1531" s="3">
        <v>34000000</v>
      </c>
      <c r="F1531" s="19">
        <v>44484</v>
      </c>
      <c r="G1531" s="3">
        <v>34000000</v>
      </c>
      <c r="H1531" s="2">
        <v>5.0000000000000001E-3</v>
      </c>
      <c r="I1531" s="19">
        <v>44866</v>
      </c>
      <c r="J1531" s="19">
        <v>44895</v>
      </c>
      <c r="K1531" s="3">
        <f>J1531-I1531+1</f>
        <v>30</v>
      </c>
      <c r="L1531" s="3">
        <f>ROUND(G1531*H1531*K1531/365,0)</f>
        <v>13973</v>
      </c>
      <c r="M1531" s="3">
        <v>34000000</v>
      </c>
      <c r="N1531" s="19">
        <v>46309</v>
      </c>
    </row>
    <row r="1532" spans="1:14" s="18" customFormat="1" outlineLevel="1">
      <c r="A1532" s="22" t="s">
        <v>442</v>
      </c>
      <c r="B1532" s="23"/>
      <c r="C1532" s="24"/>
      <c r="D1532" s="23"/>
      <c r="E1532" s="25">
        <f>SUBTOTAL(9,E1528:E1531)</f>
        <v>114000000</v>
      </c>
      <c r="F1532" s="26"/>
      <c r="G1532" s="25"/>
      <c r="H1532" s="27"/>
      <c r="I1532" s="26"/>
      <c r="J1532" s="26"/>
      <c r="K1532" s="25"/>
      <c r="L1532" s="25">
        <f>SUBTOTAL(9,L1528:L1531)</f>
        <v>44876</v>
      </c>
      <c r="M1532" s="25">
        <f>SUBTOTAL(9,M1528:M1531)</f>
        <v>108580000</v>
      </c>
      <c r="N1532" s="26"/>
    </row>
    <row r="1533" spans="1:14" s="18" customFormat="1" outlineLevel="2">
      <c r="A1533" s="19" t="s">
        <v>443</v>
      </c>
      <c r="B1533" s="20" t="s">
        <v>17</v>
      </c>
      <c r="C1533" s="21" t="s">
        <v>21</v>
      </c>
      <c r="D1533" s="20" t="s">
        <v>22</v>
      </c>
      <c r="E1533" s="3">
        <v>43200000</v>
      </c>
      <c r="F1533" s="19">
        <v>43937</v>
      </c>
      <c r="G1533" s="3">
        <v>39600000</v>
      </c>
      <c r="H1533" s="2">
        <v>3.0000000000000001E-3</v>
      </c>
      <c r="I1533" s="19">
        <v>44866</v>
      </c>
      <c r="J1533" s="19">
        <v>44895</v>
      </c>
      <c r="K1533" s="3">
        <f>J1533-I1533+1</f>
        <v>30</v>
      </c>
      <c r="L1533" s="3">
        <f>ROUND(G1533*H1533*K1533/365,0)</f>
        <v>9764</v>
      </c>
      <c r="M1533" s="3">
        <v>39600000</v>
      </c>
      <c r="N1533" s="19">
        <v>45762</v>
      </c>
    </row>
    <row r="1534" spans="1:14" s="18" customFormat="1" outlineLevel="2">
      <c r="A1534" s="19" t="s">
        <v>443</v>
      </c>
      <c r="B1534" s="20" t="s">
        <v>20</v>
      </c>
      <c r="C1534" s="21" t="s">
        <v>21</v>
      </c>
      <c r="D1534" s="20" t="s">
        <v>22</v>
      </c>
      <c r="E1534" s="3">
        <v>10000000</v>
      </c>
      <c r="F1534" s="19">
        <v>44623</v>
      </c>
      <c r="G1534" s="3">
        <v>10000000</v>
      </c>
      <c r="H1534" s="2">
        <v>3.0000000000000001E-3</v>
      </c>
      <c r="I1534" s="19">
        <v>44866</v>
      </c>
      <c r="J1534" s="19">
        <v>44895</v>
      </c>
      <c r="K1534" s="3">
        <f>J1534-I1534+1</f>
        <v>30</v>
      </c>
      <c r="L1534" s="3">
        <f>ROUND(G1534*H1534*K1534/365,0)</f>
        <v>2466</v>
      </c>
      <c r="M1534" s="3">
        <v>10000000</v>
      </c>
      <c r="N1534" s="19">
        <v>45718</v>
      </c>
    </row>
    <row r="1535" spans="1:14" s="18" customFormat="1" outlineLevel="2">
      <c r="A1535" s="19" t="s">
        <v>443</v>
      </c>
      <c r="B1535" s="20" t="s">
        <v>23</v>
      </c>
      <c r="C1535" s="21" t="s">
        <v>21</v>
      </c>
      <c r="D1535" s="20" t="s">
        <v>22</v>
      </c>
      <c r="E1535" s="3">
        <v>67000000</v>
      </c>
      <c r="F1535" s="19">
        <v>44805</v>
      </c>
      <c r="G1535" s="3">
        <v>67000000</v>
      </c>
      <c r="H1535" s="2">
        <v>3.0000000000000001E-3</v>
      </c>
      <c r="I1535" s="19">
        <v>44866</v>
      </c>
      <c r="J1535" s="19">
        <v>44895</v>
      </c>
      <c r="K1535" s="3">
        <f>J1535-I1535+1</f>
        <v>30</v>
      </c>
      <c r="L1535" s="3">
        <f>ROUND(G1535*H1535*K1535/365,0)</f>
        <v>16521</v>
      </c>
      <c r="M1535" s="3">
        <v>67000000</v>
      </c>
      <c r="N1535" s="19">
        <v>45900</v>
      </c>
    </row>
    <row r="1536" spans="1:14" s="18" customFormat="1" outlineLevel="2">
      <c r="A1536" s="19" t="s">
        <v>443</v>
      </c>
      <c r="B1536" s="20" t="s">
        <v>26</v>
      </c>
      <c r="C1536" s="21" t="s">
        <v>422</v>
      </c>
      <c r="D1536" s="20" t="s">
        <v>423</v>
      </c>
      <c r="E1536" s="3">
        <v>27000000</v>
      </c>
      <c r="F1536" s="19">
        <v>44833</v>
      </c>
      <c r="G1536" s="3">
        <v>27000000</v>
      </c>
      <c r="H1536" s="2">
        <v>5.0000000000000001E-3</v>
      </c>
      <c r="I1536" s="19">
        <v>44866</v>
      </c>
      <c r="J1536" s="19">
        <v>44895</v>
      </c>
      <c r="K1536" s="3">
        <f>J1536-I1536+1</f>
        <v>30</v>
      </c>
      <c r="L1536" s="3">
        <f>ROUND(G1536*H1536*K1536/365,0)</f>
        <v>11096</v>
      </c>
      <c r="M1536" s="3">
        <v>27000000</v>
      </c>
      <c r="N1536" s="19">
        <v>45928</v>
      </c>
    </row>
    <row r="1537" spans="1:14" s="18" customFormat="1" outlineLevel="2">
      <c r="A1537" s="19" t="s">
        <v>443</v>
      </c>
      <c r="B1537" s="20" t="s">
        <v>40</v>
      </c>
      <c r="C1537" s="21" t="s">
        <v>21</v>
      </c>
      <c r="D1537" s="20" t="s">
        <v>22</v>
      </c>
      <c r="E1537" s="3">
        <v>330000000</v>
      </c>
      <c r="F1537" s="19">
        <v>44013</v>
      </c>
      <c r="G1537" s="3">
        <v>302500000</v>
      </c>
      <c r="H1537" s="2">
        <v>3.0000000000000001E-3</v>
      </c>
      <c r="I1537" s="19">
        <v>44866</v>
      </c>
      <c r="J1537" s="19">
        <v>44895</v>
      </c>
      <c r="K1537" s="3">
        <f>J1537-I1537+1</f>
        <v>30</v>
      </c>
      <c r="L1537" s="3">
        <f>ROUND(G1537*H1537*K1537/365,0)</f>
        <v>74589</v>
      </c>
      <c r="M1537" s="3">
        <v>302500000</v>
      </c>
      <c r="N1537" s="19">
        <v>45838</v>
      </c>
    </row>
    <row r="1538" spans="1:14" s="18" customFormat="1" outlineLevel="2">
      <c r="A1538" s="19" t="s">
        <v>443</v>
      </c>
      <c r="B1538" s="20" t="s">
        <v>55</v>
      </c>
      <c r="C1538" s="21" t="s">
        <v>21</v>
      </c>
      <c r="D1538" s="20" t="s">
        <v>22</v>
      </c>
      <c r="E1538" s="3">
        <v>120000000</v>
      </c>
      <c r="F1538" s="19">
        <v>44049</v>
      </c>
      <c r="G1538" s="3">
        <v>110000000</v>
      </c>
      <c r="H1538" s="2">
        <v>3.0000000000000001E-3</v>
      </c>
      <c r="I1538" s="19">
        <v>44866</v>
      </c>
      <c r="J1538" s="19">
        <v>44895</v>
      </c>
      <c r="K1538" s="3">
        <f>J1538-I1538+1</f>
        <v>30</v>
      </c>
      <c r="L1538" s="3">
        <f>ROUND(G1538*H1538*K1538/365,0)</f>
        <v>27123</v>
      </c>
      <c r="M1538" s="3">
        <v>110000000</v>
      </c>
      <c r="N1538" s="19">
        <v>45874</v>
      </c>
    </row>
    <row r="1539" spans="1:14" s="18" customFormat="1" outlineLevel="2">
      <c r="A1539" s="19" t="s">
        <v>443</v>
      </c>
      <c r="B1539" s="20" t="s">
        <v>74</v>
      </c>
      <c r="C1539" s="21" t="s">
        <v>21</v>
      </c>
      <c r="D1539" s="20" t="s">
        <v>22</v>
      </c>
      <c r="E1539" s="3">
        <v>39840000</v>
      </c>
      <c r="F1539" s="19">
        <v>44111</v>
      </c>
      <c r="G1539" s="3">
        <v>36520000</v>
      </c>
      <c r="H1539" s="2">
        <v>3.0000000000000001E-3</v>
      </c>
      <c r="I1539" s="19">
        <v>44866</v>
      </c>
      <c r="J1539" s="19">
        <v>44895</v>
      </c>
      <c r="K1539" s="3">
        <f>J1539-I1539+1</f>
        <v>30</v>
      </c>
      <c r="L1539" s="3">
        <f>ROUND(G1539*H1539*K1539/365,0)</f>
        <v>9005</v>
      </c>
      <c r="M1539" s="3">
        <v>36520000</v>
      </c>
      <c r="N1539" s="19">
        <v>45936</v>
      </c>
    </row>
    <row r="1540" spans="1:14" s="18" customFormat="1" outlineLevel="2">
      <c r="A1540" s="19" t="s">
        <v>443</v>
      </c>
      <c r="B1540" s="20" t="s">
        <v>89</v>
      </c>
      <c r="C1540" s="21" t="s">
        <v>21</v>
      </c>
      <c r="D1540" s="20" t="s">
        <v>22</v>
      </c>
      <c r="E1540" s="3">
        <v>252000000</v>
      </c>
      <c r="F1540" s="19">
        <v>44231</v>
      </c>
      <c r="G1540" s="3">
        <v>231000000</v>
      </c>
      <c r="H1540" s="2">
        <v>3.0000000000000001E-3</v>
      </c>
      <c r="I1540" s="19">
        <v>44866</v>
      </c>
      <c r="J1540" s="19">
        <v>44895</v>
      </c>
      <c r="K1540" s="3">
        <f>J1540-I1540+1</f>
        <v>30</v>
      </c>
      <c r="L1540" s="3">
        <f>ROUND(G1540*H1540*K1540/365,0)</f>
        <v>56959</v>
      </c>
      <c r="M1540" s="3">
        <v>231000000</v>
      </c>
      <c r="N1540" s="19">
        <v>46056</v>
      </c>
    </row>
    <row r="1541" spans="1:14" s="18" customFormat="1" outlineLevel="2">
      <c r="A1541" s="19" t="s">
        <v>443</v>
      </c>
      <c r="B1541" s="20" t="s">
        <v>106</v>
      </c>
      <c r="C1541" s="21" t="s">
        <v>390</v>
      </c>
      <c r="D1541" s="20" t="s">
        <v>391</v>
      </c>
      <c r="E1541" s="3">
        <v>250000000</v>
      </c>
      <c r="F1541" s="19">
        <v>44228</v>
      </c>
      <c r="G1541" s="3">
        <v>250000000</v>
      </c>
      <c r="H1541" s="2">
        <v>3.0000000000000001E-3</v>
      </c>
      <c r="I1541" s="19">
        <v>44866</v>
      </c>
      <c r="J1541" s="19">
        <v>44895</v>
      </c>
      <c r="K1541" s="3">
        <f>J1541-I1541+1</f>
        <v>30</v>
      </c>
      <c r="L1541" s="3">
        <f>ROUND(G1541*H1541*K1541/365,0)</f>
        <v>61644</v>
      </c>
      <c r="M1541" s="3">
        <v>250000000</v>
      </c>
      <c r="N1541" s="19">
        <v>46053</v>
      </c>
    </row>
    <row r="1542" spans="1:14" s="18" customFormat="1" outlineLevel="2">
      <c r="A1542" s="19" t="s">
        <v>443</v>
      </c>
      <c r="B1542" s="20" t="s">
        <v>108</v>
      </c>
      <c r="C1542" s="21" t="s">
        <v>390</v>
      </c>
      <c r="D1542" s="20" t="s">
        <v>391</v>
      </c>
      <c r="E1542" s="3">
        <v>50000000</v>
      </c>
      <c r="F1542" s="19">
        <v>44347</v>
      </c>
      <c r="G1542" s="3">
        <v>50000000</v>
      </c>
      <c r="H1542" s="2">
        <v>3.0000000000000001E-3</v>
      </c>
      <c r="I1542" s="19">
        <v>44866</v>
      </c>
      <c r="J1542" s="19">
        <v>44895</v>
      </c>
      <c r="K1542" s="3">
        <f>J1542-I1542+1</f>
        <v>30</v>
      </c>
      <c r="L1542" s="3">
        <f>ROUND(G1542*H1542*K1542/365,0)</f>
        <v>12329</v>
      </c>
      <c r="M1542" s="3">
        <v>50000000</v>
      </c>
      <c r="N1542" s="19">
        <v>45807</v>
      </c>
    </row>
    <row r="1543" spans="1:14" s="18" customFormat="1" outlineLevel="2">
      <c r="A1543" s="19" t="s">
        <v>443</v>
      </c>
      <c r="B1543" s="20" t="s">
        <v>109</v>
      </c>
      <c r="C1543" s="21" t="s">
        <v>21</v>
      </c>
      <c r="D1543" s="20" t="s">
        <v>22</v>
      </c>
      <c r="E1543" s="3">
        <v>19920000</v>
      </c>
      <c r="F1543" s="19">
        <v>44504</v>
      </c>
      <c r="G1543" s="3">
        <v>18260000</v>
      </c>
      <c r="H1543" s="2">
        <v>3.0000000000000001E-3</v>
      </c>
      <c r="I1543" s="19">
        <v>44866</v>
      </c>
      <c r="J1543" s="19">
        <v>44895</v>
      </c>
      <c r="K1543" s="3">
        <f>J1543-I1543+1</f>
        <v>30</v>
      </c>
      <c r="L1543" s="3">
        <f>ROUND(G1543*H1543*K1543/365,0)</f>
        <v>4502</v>
      </c>
      <c r="M1543" s="3">
        <v>18260000</v>
      </c>
      <c r="N1543" s="19">
        <v>46329</v>
      </c>
    </row>
    <row r="1544" spans="1:14" s="18" customFormat="1" outlineLevel="2">
      <c r="A1544" s="19" t="s">
        <v>443</v>
      </c>
      <c r="B1544" s="20" t="s">
        <v>112</v>
      </c>
      <c r="C1544" s="21" t="s">
        <v>422</v>
      </c>
      <c r="D1544" s="20" t="s">
        <v>423</v>
      </c>
      <c r="E1544" s="3">
        <v>52000000</v>
      </c>
      <c r="F1544" s="19">
        <v>44608</v>
      </c>
      <c r="G1544" s="3">
        <v>52000000</v>
      </c>
      <c r="H1544" s="2">
        <v>5.0000000000000001E-3</v>
      </c>
      <c r="I1544" s="19">
        <v>44866</v>
      </c>
      <c r="J1544" s="19">
        <v>44895</v>
      </c>
      <c r="K1544" s="3">
        <f>J1544-I1544+1</f>
        <v>30</v>
      </c>
      <c r="L1544" s="3">
        <f>ROUND(G1544*H1544*K1544/365,0)</f>
        <v>21370</v>
      </c>
      <c r="M1544" s="3">
        <v>52000000</v>
      </c>
      <c r="N1544" s="19">
        <v>45703</v>
      </c>
    </row>
    <row r="1545" spans="1:14" s="18" customFormat="1" outlineLevel="1">
      <c r="A1545" s="22" t="s">
        <v>444</v>
      </c>
      <c r="B1545" s="23"/>
      <c r="C1545" s="24"/>
      <c r="D1545" s="23"/>
      <c r="E1545" s="25">
        <f>SUBTOTAL(9,E1533:E1544)</f>
        <v>1260960000</v>
      </c>
      <c r="F1545" s="26"/>
      <c r="G1545" s="25"/>
      <c r="H1545" s="27"/>
      <c r="I1545" s="26"/>
      <c r="J1545" s="26"/>
      <c r="K1545" s="25"/>
      <c r="L1545" s="25">
        <f>SUBTOTAL(9,L1533:L1544)</f>
        <v>307368</v>
      </c>
      <c r="M1545" s="25">
        <f>SUBTOTAL(9,M1533:M1544)</f>
        <v>1193880000</v>
      </c>
      <c r="N1545" s="26"/>
    </row>
    <row r="1546" spans="1:14" s="18" customFormat="1" outlineLevel="2">
      <c r="A1546" s="19" t="s">
        <v>514</v>
      </c>
      <c r="B1546" s="20" t="s">
        <v>17</v>
      </c>
      <c r="C1546" s="21" t="s">
        <v>483</v>
      </c>
      <c r="D1546" s="20" t="s">
        <v>482</v>
      </c>
      <c r="E1546" s="3">
        <v>10000000</v>
      </c>
      <c r="F1546" s="19">
        <v>44666</v>
      </c>
      <c r="G1546" s="3">
        <v>10000000</v>
      </c>
      <c r="H1546" s="2">
        <v>5.0000000000000001E-3</v>
      </c>
      <c r="I1546" s="19">
        <v>44866</v>
      </c>
      <c r="J1546" s="19">
        <v>44895</v>
      </c>
      <c r="K1546" s="3">
        <f>J1546-I1546+1</f>
        <v>30</v>
      </c>
      <c r="L1546" s="3">
        <f>ROUND(G1546*H1546*K1546/365,0)</f>
        <v>4110</v>
      </c>
      <c r="M1546" s="3">
        <v>10000000</v>
      </c>
      <c r="N1546" s="19">
        <v>46491</v>
      </c>
    </row>
    <row r="1547" spans="1:14" s="18" customFormat="1" outlineLevel="2">
      <c r="A1547" s="19" t="s">
        <v>514</v>
      </c>
      <c r="B1547" s="20" t="s">
        <v>40</v>
      </c>
      <c r="C1547" s="21" t="s">
        <v>483</v>
      </c>
      <c r="D1547" s="20" t="s">
        <v>482</v>
      </c>
      <c r="E1547" s="3">
        <v>100000000</v>
      </c>
      <c r="F1547" s="19">
        <v>44788</v>
      </c>
      <c r="G1547" s="3">
        <v>100000000</v>
      </c>
      <c r="H1547" s="2">
        <v>5.0000000000000001E-3</v>
      </c>
      <c r="I1547" s="19">
        <v>44866</v>
      </c>
      <c r="J1547" s="19">
        <v>44895</v>
      </c>
      <c r="K1547" s="3">
        <f>J1547-I1547+1</f>
        <v>30</v>
      </c>
      <c r="L1547" s="3">
        <f>ROUND(G1547*H1547*K1547/365,0)</f>
        <v>41096</v>
      </c>
      <c r="M1547" s="3">
        <v>100000000</v>
      </c>
      <c r="N1547" s="19">
        <v>46613</v>
      </c>
    </row>
    <row r="1548" spans="1:14" s="18" customFormat="1" outlineLevel="2">
      <c r="A1548" s="19" t="s">
        <v>514</v>
      </c>
      <c r="B1548" s="20" t="s">
        <v>55</v>
      </c>
      <c r="C1548" s="21" t="s">
        <v>483</v>
      </c>
      <c r="D1548" s="20" t="s">
        <v>482</v>
      </c>
      <c r="E1548" s="3">
        <v>258400000</v>
      </c>
      <c r="F1548" s="19">
        <v>44788</v>
      </c>
      <c r="G1548" s="3">
        <v>258400000</v>
      </c>
      <c r="H1548" s="2">
        <v>5.0000000000000001E-3</v>
      </c>
      <c r="I1548" s="19">
        <v>44866</v>
      </c>
      <c r="J1548" s="19">
        <v>44895</v>
      </c>
      <c r="K1548" s="3">
        <f>J1548-I1548+1</f>
        <v>30</v>
      </c>
      <c r="L1548" s="3">
        <f>ROUND(G1548*H1548*K1548/365,0)</f>
        <v>106192</v>
      </c>
      <c r="M1548" s="3">
        <v>258400000</v>
      </c>
      <c r="N1548" s="19">
        <v>46613</v>
      </c>
    </row>
    <row r="1549" spans="1:14" s="18" customFormat="1" outlineLevel="2">
      <c r="A1549" s="19" t="s">
        <v>514</v>
      </c>
      <c r="B1549" s="20" t="s">
        <v>74</v>
      </c>
      <c r="C1549" s="21" t="s">
        <v>483</v>
      </c>
      <c r="D1549" s="20" t="s">
        <v>482</v>
      </c>
      <c r="E1549" s="3">
        <v>76300000</v>
      </c>
      <c r="F1549" s="19">
        <v>44880</v>
      </c>
      <c r="G1549" s="3">
        <v>76300000</v>
      </c>
      <c r="H1549" s="2">
        <v>5.0000000000000001E-3</v>
      </c>
      <c r="I1549" s="19">
        <v>44880</v>
      </c>
      <c r="J1549" s="19">
        <v>44895</v>
      </c>
      <c r="K1549" s="3">
        <f>J1549-I1549+1</f>
        <v>16</v>
      </c>
      <c r="L1549" s="3">
        <f>ROUND(G1549*H1549*K1549/365,0)</f>
        <v>16723</v>
      </c>
      <c r="M1549" s="3">
        <v>76300000</v>
      </c>
      <c r="N1549" s="19">
        <v>46705</v>
      </c>
    </row>
    <row r="1550" spans="1:14" s="18" customFormat="1" outlineLevel="1">
      <c r="A1550" s="22" t="s">
        <v>513</v>
      </c>
      <c r="B1550" s="23"/>
      <c r="C1550" s="24"/>
      <c r="D1550" s="23"/>
      <c r="E1550" s="25">
        <f>SUBTOTAL(9,E1546:E1549)</f>
        <v>444700000</v>
      </c>
      <c r="F1550" s="26"/>
      <c r="G1550" s="25"/>
      <c r="H1550" s="27"/>
      <c r="I1550" s="26"/>
      <c r="J1550" s="26"/>
      <c r="K1550" s="25"/>
      <c r="L1550" s="25">
        <f>SUBTOTAL(9,L1546:L1549)</f>
        <v>168121</v>
      </c>
      <c r="M1550" s="25">
        <f>SUBTOTAL(9,M1546:M1549)</f>
        <v>444700000</v>
      </c>
      <c r="N1550" s="26"/>
    </row>
    <row r="1551" spans="1:14" s="18" customFormat="1" outlineLevel="2">
      <c r="A1551" s="19" t="s">
        <v>445</v>
      </c>
      <c r="B1551" s="20" t="s">
        <v>17</v>
      </c>
      <c r="C1551" s="21" t="s">
        <v>238</v>
      </c>
      <c r="D1551" s="20" t="s">
        <v>239</v>
      </c>
      <c r="E1551" s="3">
        <v>1230000</v>
      </c>
      <c r="F1551" s="19">
        <v>44308</v>
      </c>
      <c r="G1551" s="3">
        <v>1230000</v>
      </c>
      <c r="H1551" s="2">
        <v>5.0000000000000001E-3</v>
      </c>
      <c r="I1551" s="19">
        <v>44866</v>
      </c>
      <c r="J1551" s="19">
        <v>44895</v>
      </c>
      <c r="K1551" s="3">
        <f>J1551-I1551+1</f>
        <v>30</v>
      </c>
      <c r="L1551" s="3">
        <f>ROUND(G1551*H1551*K1551/365,0)</f>
        <v>505</v>
      </c>
      <c r="M1551" s="3">
        <v>1230000</v>
      </c>
      <c r="N1551" s="19">
        <v>46133</v>
      </c>
    </row>
    <row r="1552" spans="1:14" s="18" customFormat="1" outlineLevel="2">
      <c r="A1552" s="19" t="s">
        <v>445</v>
      </c>
      <c r="B1552" s="20" t="s">
        <v>40</v>
      </c>
      <c r="C1552" s="21" t="s">
        <v>238</v>
      </c>
      <c r="D1552" s="20" t="s">
        <v>239</v>
      </c>
      <c r="E1552" s="3">
        <v>298770000</v>
      </c>
      <c r="F1552" s="19">
        <v>44455</v>
      </c>
      <c r="G1552" s="3">
        <v>298770000</v>
      </c>
      <c r="H1552" s="2">
        <v>5.0000000000000001E-3</v>
      </c>
      <c r="I1552" s="19">
        <v>44866</v>
      </c>
      <c r="J1552" s="19">
        <v>44895</v>
      </c>
      <c r="K1552" s="3">
        <f>J1552-I1552+1</f>
        <v>30</v>
      </c>
      <c r="L1552" s="3">
        <f>ROUND(G1552*H1552*K1552/365,0)</f>
        <v>122782</v>
      </c>
      <c r="M1552" s="3">
        <v>298770000</v>
      </c>
      <c r="N1552" s="19">
        <v>46280</v>
      </c>
    </row>
    <row r="1553" spans="1:14" s="18" customFormat="1" outlineLevel="2">
      <c r="A1553" s="19" t="s">
        <v>445</v>
      </c>
      <c r="B1553" s="20" t="s">
        <v>55</v>
      </c>
      <c r="C1553" s="21" t="s">
        <v>21</v>
      </c>
      <c r="D1553" s="20" t="s">
        <v>22</v>
      </c>
      <c r="E1553" s="3">
        <v>200000000</v>
      </c>
      <c r="F1553" s="19">
        <v>44649</v>
      </c>
      <c r="G1553" s="3">
        <v>200000000</v>
      </c>
      <c r="H1553" s="2">
        <v>3.0000000000000001E-3</v>
      </c>
      <c r="I1553" s="19">
        <v>44866</v>
      </c>
      <c r="J1553" s="19">
        <v>44895</v>
      </c>
      <c r="K1553" s="3">
        <f>J1553-I1553+1</f>
        <v>30</v>
      </c>
      <c r="L1553" s="3">
        <f>ROUND(G1553*H1553*K1553/365,0)</f>
        <v>49315</v>
      </c>
      <c r="M1553" s="3">
        <v>200000000</v>
      </c>
      <c r="N1553" s="19">
        <v>45744</v>
      </c>
    </row>
    <row r="1554" spans="1:14" s="18" customFormat="1" outlineLevel="2">
      <c r="A1554" s="19" t="s">
        <v>445</v>
      </c>
      <c r="B1554" s="20" t="s">
        <v>74</v>
      </c>
      <c r="C1554" s="21" t="s">
        <v>21</v>
      </c>
      <c r="D1554" s="20" t="s">
        <v>22</v>
      </c>
      <c r="E1554" s="3">
        <v>500000000</v>
      </c>
      <c r="F1554" s="19">
        <v>44788</v>
      </c>
      <c r="G1554" s="3">
        <v>500000000</v>
      </c>
      <c r="H1554" s="2">
        <v>3.0000000000000001E-3</v>
      </c>
      <c r="I1554" s="19">
        <v>44866</v>
      </c>
      <c r="J1554" s="19">
        <v>44895</v>
      </c>
      <c r="K1554" s="3">
        <f>J1554-I1554+1</f>
        <v>30</v>
      </c>
      <c r="L1554" s="3">
        <f>ROUND(G1554*H1554*K1554/365,0)</f>
        <v>123288</v>
      </c>
      <c r="M1554" s="3">
        <v>500000000</v>
      </c>
      <c r="N1554" s="19">
        <v>45883</v>
      </c>
    </row>
    <row r="1555" spans="1:14" s="18" customFormat="1" outlineLevel="2">
      <c r="A1555" s="19" t="s">
        <v>445</v>
      </c>
      <c r="B1555" s="20" t="s">
        <v>89</v>
      </c>
      <c r="C1555" s="21" t="s">
        <v>21</v>
      </c>
      <c r="D1555" s="20" t="s">
        <v>22</v>
      </c>
      <c r="E1555" s="3">
        <v>223000000</v>
      </c>
      <c r="F1555" s="19">
        <v>44791</v>
      </c>
      <c r="G1555" s="3">
        <v>223000000</v>
      </c>
      <c r="H1555" s="2">
        <v>3.0000000000000001E-3</v>
      </c>
      <c r="I1555" s="19">
        <v>44866</v>
      </c>
      <c r="J1555" s="19">
        <v>44895</v>
      </c>
      <c r="K1555" s="3">
        <f>J1555-I1555+1</f>
        <v>30</v>
      </c>
      <c r="L1555" s="3">
        <f>ROUND(G1555*H1555*K1555/365,0)</f>
        <v>54986</v>
      </c>
      <c r="M1555" s="3">
        <v>223000000</v>
      </c>
      <c r="N1555" s="19">
        <v>45886</v>
      </c>
    </row>
    <row r="1556" spans="1:14" s="18" customFormat="1" outlineLevel="2">
      <c r="A1556" s="19" t="s">
        <v>445</v>
      </c>
      <c r="B1556" s="20" t="s">
        <v>106</v>
      </c>
      <c r="C1556" s="21" t="s">
        <v>21</v>
      </c>
      <c r="D1556" s="20" t="s">
        <v>22</v>
      </c>
      <c r="E1556" s="3">
        <v>200000000</v>
      </c>
      <c r="F1556" s="19">
        <v>44798</v>
      </c>
      <c r="G1556" s="3">
        <v>200000000</v>
      </c>
      <c r="H1556" s="2">
        <v>3.0000000000000001E-3</v>
      </c>
      <c r="I1556" s="19">
        <v>44866</v>
      </c>
      <c r="J1556" s="19">
        <v>44895</v>
      </c>
      <c r="K1556" s="3">
        <f>J1556-I1556+1</f>
        <v>30</v>
      </c>
      <c r="L1556" s="3">
        <f>ROUND(G1556*H1556*K1556/365,0)</f>
        <v>49315</v>
      </c>
      <c r="M1556" s="3">
        <v>200000000</v>
      </c>
      <c r="N1556" s="19">
        <v>45893</v>
      </c>
    </row>
    <row r="1557" spans="1:14" s="18" customFormat="1" outlineLevel="2">
      <c r="A1557" s="19" t="s">
        <v>445</v>
      </c>
      <c r="B1557" s="20" t="s">
        <v>108</v>
      </c>
      <c r="C1557" s="21" t="s">
        <v>21</v>
      </c>
      <c r="D1557" s="20" t="s">
        <v>22</v>
      </c>
      <c r="E1557" s="3">
        <v>249000000</v>
      </c>
      <c r="F1557" s="19">
        <v>44804</v>
      </c>
      <c r="G1557" s="3">
        <v>249000000</v>
      </c>
      <c r="H1557" s="2">
        <v>3.0000000000000001E-3</v>
      </c>
      <c r="I1557" s="19">
        <v>44866</v>
      </c>
      <c r="J1557" s="19">
        <v>44895</v>
      </c>
      <c r="K1557" s="3">
        <f>J1557-I1557+1</f>
        <v>30</v>
      </c>
      <c r="L1557" s="3">
        <f>ROUND(G1557*H1557*K1557/365,0)</f>
        <v>61397</v>
      </c>
      <c r="M1557" s="3">
        <v>249000000</v>
      </c>
      <c r="N1557" s="19">
        <v>45899</v>
      </c>
    </row>
    <row r="1558" spans="1:14" s="18" customFormat="1" outlineLevel="1">
      <c r="A1558" s="22" t="s">
        <v>446</v>
      </c>
      <c r="B1558" s="23"/>
      <c r="C1558" s="24"/>
      <c r="D1558" s="23"/>
      <c r="E1558" s="25">
        <f>SUBTOTAL(9,E1551:E1557)</f>
        <v>1672000000</v>
      </c>
      <c r="F1558" s="26"/>
      <c r="G1558" s="25"/>
      <c r="H1558" s="27"/>
      <c r="I1558" s="26"/>
      <c r="J1558" s="26"/>
      <c r="K1558" s="25"/>
      <c r="L1558" s="25">
        <f>SUBTOTAL(9,L1551:L1557)</f>
        <v>461588</v>
      </c>
      <c r="M1558" s="25">
        <f>SUBTOTAL(9,M1551:M1557)</f>
        <v>1672000000</v>
      </c>
      <c r="N1558" s="26"/>
    </row>
    <row r="1559" spans="1:14" s="18" customFormat="1" outlineLevel="2">
      <c r="A1559" s="19" t="s">
        <v>447</v>
      </c>
      <c r="B1559" s="20" t="s">
        <v>131</v>
      </c>
      <c r="C1559" s="21" t="s">
        <v>214</v>
      </c>
      <c r="D1559" s="20" t="s">
        <v>215</v>
      </c>
      <c r="E1559" s="3">
        <v>41000000</v>
      </c>
      <c r="F1559" s="19">
        <v>44337</v>
      </c>
      <c r="G1559" s="3">
        <v>41000000</v>
      </c>
      <c r="H1559" s="2">
        <v>5.0000000000000001E-3</v>
      </c>
      <c r="I1559" s="19">
        <v>44866</v>
      </c>
      <c r="J1559" s="19">
        <v>44895</v>
      </c>
      <c r="K1559" s="3">
        <f>J1559-I1559+1</f>
        <v>30</v>
      </c>
      <c r="L1559" s="3">
        <f>ROUND(G1559*H1559*K1559/365,0)</f>
        <v>16849</v>
      </c>
      <c r="M1559" s="3">
        <v>41000000</v>
      </c>
      <c r="N1559" s="19">
        <v>46162</v>
      </c>
    </row>
    <row r="1560" spans="1:14" s="18" customFormat="1" outlineLevel="2">
      <c r="A1560" s="19" t="s">
        <v>447</v>
      </c>
      <c r="B1560" s="20" t="s">
        <v>134</v>
      </c>
      <c r="C1560" s="21" t="s">
        <v>272</v>
      </c>
      <c r="D1560" s="20" t="s">
        <v>273</v>
      </c>
      <c r="E1560" s="3">
        <v>2900000</v>
      </c>
      <c r="F1560" s="19">
        <v>44319</v>
      </c>
      <c r="G1560" s="3">
        <v>2754998</v>
      </c>
      <c r="H1560" s="2">
        <v>5.0000000000000001E-3</v>
      </c>
      <c r="I1560" s="19">
        <v>44866</v>
      </c>
      <c r="J1560" s="19">
        <v>44879</v>
      </c>
      <c r="K1560" s="3">
        <f>J1560-I1560+1</f>
        <v>14</v>
      </c>
      <c r="L1560" s="3">
        <f>ROUND(G1560*H1560*K1560/365,0)</f>
        <v>528</v>
      </c>
      <c r="M1560" s="3">
        <v>2706664</v>
      </c>
      <c r="N1560" s="19">
        <v>46144</v>
      </c>
    </row>
    <row r="1561" spans="1:14" s="18" customFormat="1" outlineLevel="2">
      <c r="A1561" s="19" t="s">
        <v>447</v>
      </c>
      <c r="B1561" s="20" t="s">
        <v>134</v>
      </c>
      <c r="C1561" s="21" t="s">
        <v>272</v>
      </c>
      <c r="D1561" s="20"/>
      <c r="E1561" s="3"/>
      <c r="F1561" s="19"/>
      <c r="G1561" s="3">
        <v>2706664</v>
      </c>
      <c r="H1561" s="2">
        <v>5.0000000000000001E-3</v>
      </c>
      <c r="I1561" s="19">
        <v>44880</v>
      </c>
      <c r="J1561" s="19">
        <v>44895</v>
      </c>
      <c r="K1561" s="3">
        <f>J1561-I1561+1</f>
        <v>16</v>
      </c>
      <c r="L1561" s="3">
        <f>ROUND(G1561*H1561*K1561/365,0)</f>
        <v>593</v>
      </c>
      <c r="M1561" s="3"/>
      <c r="N1561" s="19">
        <v>46144</v>
      </c>
    </row>
    <row r="1562" spans="1:14" s="18" customFormat="1" outlineLevel="2">
      <c r="A1562" s="19" t="s">
        <v>447</v>
      </c>
      <c r="B1562" s="20" t="s">
        <v>137</v>
      </c>
      <c r="C1562" s="21" t="s">
        <v>272</v>
      </c>
      <c r="D1562" s="20" t="s">
        <v>273</v>
      </c>
      <c r="E1562" s="3">
        <v>6800000</v>
      </c>
      <c r="F1562" s="19">
        <v>44327</v>
      </c>
      <c r="G1562" s="3">
        <v>6459998</v>
      </c>
      <c r="H1562" s="2">
        <v>5.0000000000000001E-3</v>
      </c>
      <c r="I1562" s="19">
        <v>44866</v>
      </c>
      <c r="J1562" s="19">
        <v>44879</v>
      </c>
      <c r="K1562" s="3">
        <f>J1562-I1562+1</f>
        <v>14</v>
      </c>
      <c r="L1562" s="3">
        <f>ROUND(G1562*H1562*K1562/365,0)</f>
        <v>1239</v>
      </c>
      <c r="M1562" s="3">
        <v>6346664</v>
      </c>
      <c r="N1562" s="19">
        <v>46152</v>
      </c>
    </row>
    <row r="1563" spans="1:14" s="18" customFormat="1" outlineLevel="2">
      <c r="A1563" s="19" t="s">
        <v>447</v>
      </c>
      <c r="B1563" s="20" t="s">
        <v>137</v>
      </c>
      <c r="C1563" s="21" t="s">
        <v>272</v>
      </c>
      <c r="D1563" s="20"/>
      <c r="E1563" s="3"/>
      <c r="F1563" s="19"/>
      <c r="G1563" s="3">
        <v>6346664</v>
      </c>
      <c r="H1563" s="2">
        <v>5.0000000000000001E-3</v>
      </c>
      <c r="I1563" s="19">
        <v>44880</v>
      </c>
      <c r="J1563" s="19">
        <v>44895</v>
      </c>
      <c r="K1563" s="3">
        <f>J1563-I1563+1</f>
        <v>16</v>
      </c>
      <c r="L1563" s="3">
        <f>ROUND(G1563*H1563*K1563/365,0)</f>
        <v>1391</v>
      </c>
      <c r="M1563" s="3"/>
      <c r="N1563" s="19">
        <v>46152</v>
      </c>
    </row>
    <row r="1564" spans="1:14" s="18" customFormat="1" outlineLevel="2">
      <c r="A1564" s="19" t="s">
        <v>447</v>
      </c>
      <c r="B1564" s="20" t="s">
        <v>138</v>
      </c>
      <c r="C1564" s="21" t="s">
        <v>272</v>
      </c>
      <c r="D1564" s="20" t="s">
        <v>273</v>
      </c>
      <c r="E1564" s="3">
        <v>1620000</v>
      </c>
      <c r="F1564" s="19">
        <v>44347</v>
      </c>
      <c r="G1564" s="3">
        <v>1539000</v>
      </c>
      <c r="H1564" s="2">
        <v>5.0000000000000001E-3</v>
      </c>
      <c r="I1564" s="19">
        <v>44866</v>
      </c>
      <c r="J1564" s="19">
        <v>44879</v>
      </c>
      <c r="K1564" s="3">
        <f>J1564-I1564+1</f>
        <v>14</v>
      </c>
      <c r="L1564" s="3">
        <f>ROUND(G1564*H1564*K1564/365,0)</f>
        <v>295</v>
      </c>
      <c r="M1564" s="3">
        <v>1512000</v>
      </c>
      <c r="N1564" s="19">
        <v>46172</v>
      </c>
    </row>
    <row r="1565" spans="1:14" s="18" customFormat="1" outlineLevel="2">
      <c r="A1565" s="19" t="s">
        <v>447</v>
      </c>
      <c r="B1565" s="20" t="s">
        <v>138</v>
      </c>
      <c r="C1565" s="21" t="s">
        <v>272</v>
      </c>
      <c r="D1565" s="20"/>
      <c r="E1565" s="3"/>
      <c r="F1565" s="19"/>
      <c r="G1565" s="3">
        <v>1512000</v>
      </c>
      <c r="H1565" s="2">
        <v>5.0000000000000001E-3</v>
      </c>
      <c r="I1565" s="19">
        <v>44880</v>
      </c>
      <c r="J1565" s="19">
        <v>44895</v>
      </c>
      <c r="K1565" s="3">
        <f>J1565-I1565+1</f>
        <v>16</v>
      </c>
      <c r="L1565" s="3">
        <f>ROUND(G1565*H1565*K1565/365,0)</f>
        <v>331</v>
      </c>
      <c r="M1565" s="3"/>
      <c r="N1565" s="19">
        <v>46172</v>
      </c>
    </row>
    <row r="1566" spans="1:14" s="18" customFormat="1" outlineLevel="2">
      <c r="A1566" s="19" t="s">
        <v>447</v>
      </c>
      <c r="B1566" s="20" t="s">
        <v>145</v>
      </c>
      <c r="C1566" s="21" t="s">
        <v>121</v>
      </c>
      <c r="D1566" s="20" t="s">
        <v>122</v>
      </c>
      <c r="E1566" s="3">
        <v>38590000</v>
      </c>
      <c r="F1566" s="19">
        <v>44321</v>
      </c>
      <c r="G1566" s="3">
        <v>38590000</v>
      </c>
      <c r="H1566" s="2">
        <v>5.0000000000000001E-3</v>
      </c>
      <c r="I1566" s="19">
        <v>44866</v>
      </c>
      <c r="J1566" s="19">
        <v>44895</v>
      </c>
      <c r="K1566" s="3">
        <f>J1566-I1566+1</f>
        <v>30</v>
      </c>
      <c r="L1566" s="3">
        <f>ROUND(G1566*H1566*K1566/365,0)</f>
        <v>15859</v>
      </c>
      <c r="M1566" s="3">
        <v>38590000</v>
      </c>
      <c r="N1566" s="19">
        <v>46146</v>
      </c>
    </row>
    <row r="1567" spans="1:14" s="18" customFormat="1" outlineLevel="2">
      <c r="A1567" s="19" t="s">
        <v>447</v>
      </c>
      <c r="B1567" s="20" t="s">
        <v>148</v>
      </c>
      <c r="C1567" s="21" t="s">
        <v>450</v>
      </c>
      <c r="D1567" s="20" t="s">
        <v>451</v>
      </c>
      <c r="E1567" s="3">
        <v>4163250</v>
      </c>
      <c r="F1567" s="19">
        <v>44377</v>
      </c>
      <c r="G1567" s="3">
        <v>4163250</v>
      </c>
      <c r="H1567" s="2">
        <v>5.0000000000000001E-3</v>
      </c>
      <c r="I1567" s="19">
        <v>44866</v>
      </c>
      <c r="J1567" s="19">
        <v>44895</v>
      </c>
      <c r="K1567" s="3">
        <f>J1567-I1567+1</f>
        <v>30</v>
      </c>
      <c r="L1567" s="3">
        <f>ROUND(G1567*H1567*K1567/365,0)</f>
        <v>1711</v>
      </c>
      <c r="M1567" s="3">
        <v>4163250</v>
      </c>
      <c r="N1567" s="19">
        <v>46202</v>
      </c>
    </row>
    <row r="1568" spans="1:14" s="18" customFormat="1" outlineLevel="2">
      <c r="A1568" s="19" t="s">
        <v>447</v>
      </c>
      <c r="B1568" s="20" t="s">
        <v>149</v>
      </c>
      <c r="C1568" s="21" t="s">
        <v>452</v>
      </c>
      <c r="D1568" s="20" t="s">
        <v>453</v>
      </c>
      <c r="E1568" s="3">
        <v>18388440</v>
      </c>
      <c r="F1568" s="19">
        <v>44356</v>
      </c>
      <c r="G1568" s="3">
        <v>18388440</v>
      </c>
      <c r="H1568" s="2">
        <v>5.0000000000000001E-3</v>
      </c>
      <c r="I1568" s="19">
        <v>44866</v>
      </c>
      <c r="J1568" s="19">
        <v>44895</v>
      </c>
      <c r="K1568" s="3">
        <f>J1568-I1568+1</f>
        <v>30</v>
      </c>
      <c r="L1568" s="3">
        <f>ROUND(G1568*H1568*K1568/365,0)</f>
        <v>7557</v>
      </c>
      <c r="M1568" s="3">
        <v>18388440</v>
      </c>
      <c r="N1568" s="19">
        <v>46181</v>
      </c>
    </row>
    <row r="1569" spans="1:14" s="18" customFormat="1" outlineLevel="2">
      <c r="A1569" s="19" t="s">
        <v>447</v>
      </c>
      <c r="B1569" s="20" t="s">
        <v>152</v>
      </c>
      <c r="C1569" s="21" t="s">
        <v>452</v>
      </c>
      <c r="D1569" s="20" t="s">
        <v>453</v>
      </c>
      <c r="E1569" s="3">
        <v>21892380</v>
      </c>
      <c r="F1569" s="19">
        <v>44356</v>
      </c>
      <c r="G1569" s="3">
        <v>21892380</v>
      </c>
      <c r="H1569" s="2">
        <v>5.0000000000000001E-3</v>
      </c>
      <c r="I1569" s="19">
        <v>44866</v>
      </c>
      <c r="J1569" s="19">
        <v>44895</v>
      </c>
      <c r="K1569" s="3">
        <f>J1569-I1569+1</f>
        <v>30</v>
      </c>
      <c r="L1569" s="3">
        <f>ROUND(G1569*H1569*K1569/365,0)</f>
        <v>8997</v>
      </c>
      <c r="M1569" s="3">
        <v>21892380</v>
      </c>
      <c r="N1569" s="19">
        <v>46181</v>
      </c>
    </row>
    <row r="1570" spans="1:14" s="18" customFormat="1" outlineLevel="2">
      <c r="A1570" s="19" t="s">
        <v>447</v>
      </c>
      <c r="B1570" s="20" t="s">
        <v>242</v>
      </c>
      <c r="C1570" s="21" t="s">
        <v>272</v>
      </c>
      <c r="D1570" s="20" t="s">
        <v>273</v>
      </c>
      <c r="E1570" s="3">
        <v>900000</v>
      </c>
      <c r="F1570" s="19">
        <v>44368</v>
      </c>
      <c r="G1570" s="3">
        <v>855000</v>
      </c>
      <c r="H1570" s="2">
        <v>5.0000000000000001E-3</v>
      </c>
      <c r="I1570" s="19">
        <v>44866</v>
      </c>
      <c r="J1570" s="19">
        <v>44879</v>
      </c>
      <c r="K1570" s="3">
        <f>J1570-I1570+1</f>
        <v>14</v>
      </c>
      <c r="L1570" s="3">
        <f>ROUND(G1570*H1570*K1570/365,0)</f>
        <v>164</v>
      </c>
      <c r="M1570" s="3">
        <v>840000</v>
      </c>
      <c r="N1570" s="19">
        <v>46193</v>
      </c>
    </row>
    <row r="1571" spans="1:14" s="18" customFormat="1" outlineLevel="2">
      <c r="A1571" s="19" t="s">
        <v>447</v>
      </c>
      <c r="B1571" s="20" t="s">
        <v>242</v>
      </c>
      <c r="C1571" s="21" t="s">
        <v>272</v>
      </c>
      <c r="D1571" s="20"/>
      <c r="E1571" s="3"/>
      <c r="F1571" s="19"/>
      <c r="G1571" s="3">
        <v>840000</v>
      </c>
      <c r="H1571" s="2">
        <v>5.0000000000000001E-3</v>
      </c>
      <c r="I1571" s="19">
        <v>44880</v>
      </c>
      <c r="J1571" s="19">
        <v>44895</v>
      </c>
      <c r="K1571" s="3">
        <f>J1571-I1571+1</f>
        <v>16</v>
      </c>
      <c r="L1571" s="3">
        <f>ROUND(G1571*H1571*K1571/365,0)</f>
        <v>184</v>
      </c>
      <c r="M1571" s="3"/>
      <c r="N1571" s="19">
        <v>46193</v>
      </c>
    </row>
    <row r="1572" spans="1:14" s="18" customFormat="1" outlineLevel="2">
      <c r="A1572" s="19" t="s">
        <v>447</v>
      </c>
      <c r="B1572" s="20" t="s">
        <v>244</v>
      </c>
      <c r="C1572" s="21" t="s">
        <v>452</v>
      </c>
      <c r="D1572" s="20" t="s">
        <v>453</v>
      </c>
      <c r="E1572" s="3">
        <v>21892380</v>
      </c>
      <c r="F1572" s="19">
        <v>44391</v>
      </c>
      <c r="G1572" s="3">
        <v>21892380</v>
      </c>
      <c r="H1572" s="2">
        <v>5.0000000000000001E-3</v>
      </c>
      <c r="I1572" s="19">
        <v>44866</v>
      </c>
      <c r="J1572" s="19">
        <v>44895</v>
      </c>
      <c r="K1572" s="3">
        <f>J1572-I1572+1</f>
        <v>30</v>
      </c>
      <c r="L1572" s="3">
        <f>ROUND(G1572*H1572*K1572/365,0)</f>
        <v>8997</v>
      </c>
      <c r="M1572" s="3">
        <v>21892380</v>
      </c>
      <c r="N1572" s="19">
        <v>46216</v>
      </c>
    </row>
    <row r="1573" spans="1:14" s="18" customFormat="1" outlineLevel="2">
      <c r="A1573" s="19" t="s">
        <v>447</v>
      </c>
      <c r="B1573" s="20" t="s">
        <v>245</v>
      </c>
      <c r="C1573" s="21" t="s">
        <v>452</v>
      </c>
      <c r="D1573" s="20" t="s">
        <v>453</v>
      </c>
      <c r="E1573" s="3">
        <v>14303880</v>
      </c>
      <c r="F1573" s="19">
        <v>44391</v>
      </c>
      <c r="G1573" s="3">
        <v>14303880</v>
      </c>
      <c r="H1573" s="2">
        <v>5.0000000000000001E-3</v>
      </c>
      <c r="I1573" s="19">
        <v>44866</v>
      </c>
      <c r="J1573" s="19">
        <v>44895</v>
      </c>
      <c r="K1573" s="3">
        <f>J1573-I1573+1</f>
        <v>30</v>
      </c>
      <c r="L1573" s="3">
        <f>ROUND(G1573*H1573*K1573/365,0)</f>
        <v>5878</v>
      </c>
      <c r="M1573" s="3">
        <v>14303880</v>
      </c>
      <c r="N1573" s="19">
        <v>46216</v>
      </c>
    </row>
    <row r="1574" spans="1:14" s="18" customFormat="1" outlineLevel="2">
      <c r="A1574" s="19" t="s">
        <v>447</v>
      </c>
      <c r="B1574" s="20" t="s">
        <v>246</v>
      </c>
      <c r="C1574" s="21" t="s">
        <v>214</v>
      </c>
      <c r="D1574" s="20" t="s">
        <v>215</v>
      </c>
      <c r="E1574" s="3">
        <v>18650000</v>
      </c>
      <c r="F1574" s="19">
        <v>44384</v>
      </c>
      <c r="G1574" s="3">
        <v>18650000</v>
      </c>
      <c r="H1574" s="2">
        <v>5.0000000000000001E-3</v>
      </c>
      <c r="I1574" s="19">
        <v>44866</v>
      </c>
      <c r="J1574" s="19">
        <v>44895</v>
      </c>
      <c r="K1574" s="3">
        <f>J1574-I1574+1</f>
        <v>30</v>
      </c>
      <c r="L1574" s="3">
        <f>ROUND(G1574*H1574*K1574/365,0)</f>
        <v>7664</v>
      </c>
      <c r="M1574" s="3">
        <v>18650000</v>
      </c>
      <c r="N1574" s="19">
        <v>46209</v>
      </c>
    </row>
    <row r="1575" spans="1:14" s="18" customFormat="1" outlineLevel="2">
      <c r="A1575" s="19" t="s">
        <v>447</v>
      </c>
      <c r="B1575" s="20" t="s">
        <v>250</v>
      </c>
      <c r="C1575" s="21" t="s">
        <v>121</v>
      </c>
      <c r="D1575" s="20" t="s">
        <v>122</v>
      </c>
      <c r="E1575" s="3">
        <v>44280000</v>
      </c>
      <c r="F1575" s="19">
        <v>44378</v>
      </c>
      <c r="G1575" s="3">
        <v>44280000</v>
      </c>
      <c r="H1575" s="2">
        <v>5.0000000000000001E-3</v>
      </c>
      <c r="I1575" s="19">
        <v>44866</v>
      </c>
      <c r="J1575" s="19">
        <v>44895</v>
      </c>
      <c r="K1575" s="3">
        <f>J1575-I1575+1</f>
        <v>30</v>
      </c>
      <c r="L1575" s="3">
        <f>ROUND(G1575*H1575*K1575/365,0)</f>
        <v>18197</v>
      </c>
      <c r="M1575" s="3">
        <v>44280000</v>
      </c>
      <c r="N1575" s="19">
        <v>46203</v>
      </c>
    </row>
    <row r="1576" spans="1:14" s="18" customFormat="1" outlineLevel="2">
      <c r="A1576" s="19" t="s">
        <v>447</v>
      </c>
      <c r="B1576" s="20" t="s">
        <v>251</v>
      </c>
      <c r="C1576" s="21" t="s">
        <v>454</v>
      </c>
      <c r="D1576" s="20" t="s">
        <v>455</v>
      </c>
      <c r="E1576" s="3">
        <v>20206000</v>
      </c>
      <c r="F1576" s="19">
        <v>44431</v>
      </c>
      <c r="G1576" s="3">
        <v>20206000</v>
      </c>
      <c r="H1576" s="2">
        <v>5.0000000000000001E-3</v>
      </c>
      <c r="I1576" s="19">
        <v>44866</v>
      </c>
      <c r="J1576" s="19">
        <v>44895</v>
      </c>
      <c r="K1576" s="3">
        <f>J1576-I1576+1</f>
        <v>30</v>
      </c>
      <c r="L1576" s="3">
        <f>ROUND(G1576*H1576*K1576/365,0)</f>
        <v>8304</v>
      </c>
      <c r="M1576" s="3">
        <v>20206000</v>
      </c>
      <c r="N1576" s="19">
        <v>46256</v>
      </c>
    </row>
    <row r="1577" spans="1:14" s="18" customFormat="1" outlineLevel="2">
      <c r="A1577" s="19" t="s">
        <v>447</v>
      </c>
      <c r="B1577" s="20" t="s">
        <v>26</v>
      </c>
      <c r="C1577" s="21" t="s">
        <v>452</v>
      </c>
      <c r="D1577" s="20" t="s">
        <v>453</v>
      </c>
      <c r="E1577" s="3">
        <v>9087600</v>
      </c>
      <c r="F1577" s="19">
        <v>43901</v>
      </c>
      <c r="G1577" s="3">
        <v>9087600</v>
      </c>
      <c r="H1577" s="2">
        <v>5.0000000000000001E-3</v>
      </c>
      <c r="I1577" s="19">
        <v>44866</v>
      </c>
      <c r="J1577" s="19">
        <v>44895</v>
      </c>
      <c r="K1577" s="3">
        <f>J1577-I1577+1</f>
        <v>30</v>
      </c>
      <c r="L1577" s="3">
        <f>ROUND(G1577*H1577*K1577/365,0)</f>
        <v>3735</v>
      </c>
      <c r="M1577" s="3">
        <v>9087600</v>
      </c>
      <c r="N1577" s="19">
        <v>45726</v>
      </c>
    </row>
    <row r="1578" spans="1:14" s="18" customFormat="1" outlineLevel="2">
      <c r="A1578" s="19" t="s">
        <v>447</v>
      </c>
      <c r="B1578" s="20" t="s">
        <v>252</v>
      </c>
      <c r="C1578" s="21" t="s">
        <v>450</v>
      </c>
      <c r="D1578" s="20" t="s">
        <v>451</v>
      </c>
      <c r="E1578" s="3">
        <v>3202500</v>
      </c>
      <c r="F1578" s="19">
        <v>44410</v>
      </c>
      <c r="G1578" s="3">
        <v>3202500</v>
      </c>
      <c r="H1578" s="2">
        <v>5.0000000000000001E-3</v>
      </c>
      <c r="I1578" s="19">
        <v>44866</v>
      </c>
      <c r="J1578" s="19">
        <v>44895</v>
      </c>
      <c r="K1578" s="3">
        <f>J1578-I1578+1</f>
        <v>30</v>
      </c>
      <c r="L1578" s="3">
        <f>ROUND(G1578*H1578*K1578/365,0)</f>
        <v>1316</v>
      </c>
      <c r="M1578" s="3">
        <v>3202500</v>
      </c>
      <c r="N1578" s="19">
        <v>46235</v>
      </c>
    </row>
    <row r="1579" spans="1:14" s="18" customFormat="1" outlineLevel="2">
      <c r="A1579" s="19" t="s">
        <v>447</v>
      </c>
      <c r="B1579" s="20" t="s">
        <v>253</v>
      </c>
      <c r="C1579" s="21" t="s">
        <v>450</v>
      </c>
      <c r="D1579" s="20" t="s">
        <v>451</v>
      </c>
      <c r="E1579" s="3">
        <v>3202500</v>
      </c>
      <c r="F1579" s="19">
        <v>44439</v>
      </c>
      <c r="G1579" s="3">
        <v>3202500</v>
      </c>
      <c r="H1579" s="2">
        <v>5.0000000000000001E-3</v>
      </c>
      <c r="I1579" s="19">
        <v>44866</v>
      </c>
      <c r="J1579" s="19">
        <v>44895</v>
      </c>
      <c r="K1579" s="3">
        <f>J1579-I1579+1</f>
        <v>30</v>
      </c>
      <c r="L1579" s="3">
        <f>ROUND(G1579*H1579*K1579/365,0)</f>
        <v>1316</v>
      </c>
      <c r="M1579" s="3">
        <v>3202500</v>
      </c>
      <c r="N1579" s="19">
        <v>46264</v>
      </c>
    </row>
    <row r="1580" spans="1:14" s="18" customFormat="1" outlineLevel="2">
      <c r="A1580" s="19" t="s">
        <v>447</v>
      </c>
      <c r="B1580" s="20" t="s">
        <v>276</v>
      </c>
      <c r="C1580" s="21" t="s">
        <v>452</v>
      </c>
      <c r="D1580" s="20" t="s">
        <v>453</v>
      </c>
      <c r="E1580" s="3">
        <v>14303880</v>
      </c>
      <c r="F1580" s="19">
        <v>44419</v>
      </c>
      <c r="G1580" s="3">
        <v>14303880</v>
      </c>
      <c r="H1580" s="2">
        <v>5.0000000000000001E-3</v>
      </c>
      <c r="I1580" s="19">
        <v>44866</v>
      </c>
      <c r="J1580" s="19">
        <v>44895</v>
      </c>
      <c r="K1580" s="3">
        <f>J1580-I1580+1</f>
        <v>30</v>
      </c>
      <c r="L1580" s="3">
        <f>ROUND(G1580*H1580*K1580/365,0)</f>
        <v>5878</v>
      </c>
      <c r="M1580" s="3">
        <v>14303880</v>
      </c>
      <c r="N1580" s="19">
        <v>46244</v>
      </c>
    </row>
    <row r="1581" spans="1:14" s="18" customFormat="1" outlineLevel="2">
      <c r="A1581" s="19" t="s">
        <v>447</v>
      </c>
      <c r="B1581" s="20" t="s">
        <v>277</v>
      </c>
      <c r="C1581" s="21" t="s">
        <v>452</v>
      </c>
      <c r="D1581" s="20" t="s">
        <v>453</v>
      </c>
      <c r="E1581" s="3">
        <v>18035040</v>
      </c>
      <c r="F1581" s="19">
        <v>44419</v>
      </c>
      <c r="G1581" s="3">
        <v>18035040</v>
      </c>
      <c r="H1581" s="2">
        <v>5.0000000000000001E-3</v>
      </c>
      <c r="I1581" s="19">
        <v>44866</v>
      </c>
      <c r="J1581" s="19">
        <v>44895</v>
      </c>
      <c r="K1581" s="3">
        <f>J1581-I1581+1</f>
        <v>30</v>
      </c>
      <c r="L1581" s="3">
        <f>ROUND(G1581*H1581*K1581/365,0)</f>
        <v>7412</v>
      </c>
      <c r="M1581" s="3">
        <v>18035040</v>
      </c>
      <c r="N1581" s="19">
        <v>46244</v>
      </c>
    </row>
    <row r="1582" spans="1:14" s="18" customFormat="1" outlineLevel="2">
      <c r="A1582" s="19" t="s">
        <v>447</v>
      </c>
      <c r="B1582" s="20" t="s">
        <v>278</v>
      </c>
      <c r="C1582" s="21" t="s">
        <v>418</v>
      </c>
      <c r="D1582" s="20" t="s">
        <v>419</v>
      </c>
      <c r="E1582" s="3">
        <v>54300000</v>
      </c>
      <c r="F1582" s="19">
        <v>44414</v>
      </c>
      <c r="G1582" s="3">
        <v>54300000</v>
      </c>
      <c r="H1582" s="2">
        <v>5.0000000000000001E-3</v>
      </c>
      <c r="I1582" s="19">
        <v>44866</v>
      </c>
      <c r="J1582" s="19">
        <v>44895</v>
      </c>
      <c r="K1582" s="3">
        <f>J1582-I1582+1</f>
        <v>30</v>
      </c>
      <c r="L1582" s="3">
        <f>ROUND(G1582*H1582*K1582/365,0)</f>
        <v>22315</v>
      </c>
      <c r="M1582" s="3">
        <v>54300000</v>
      </c>
      <c r="N1582" s="19">
        <v>46239</v>
      </c>
    </row>
    <row r="1583" spans="1:14" s="18" customFormat="1" outlineLevel="2">
      <c r="A1583" s="19" t="s">
        <v>447</v>
      </c>
      <c r="B1583" s="20" t="s">
        <v>279</v>
      </c>
      <c r="C1583" s="21" t="s">
        <v>272</v>
      </c>
      <c r="D1583" s="20" t="s">
        <v>273</v>
      </c>
      <c r="E1583" s="3">
        <v>10000000</v>
      </c>
      <c r="F1583" s="19">
        <v>44410</v>
      </c>
      <c r="G1583" s="3">
        <v>9499999</v>
      </c>
      <c r="H1583" s="2">
        <v>5.0000000000000001E-3</v>
      </c>
      <c r="I1583" s="19">
        <v>44866</v>
      </c>
      <c r="J1583" s="19">
        <v>44879</v>
      </c>
      <c r="K1583" s="3">
        <f>J1583-I1583+1</f>
        <v>14</v>
      </c>
      <c r="L1583" s="3">
        <f>ROUND(G1583*H1583*K1583/365,0)</f>
        <v>1822</v>
      </c>
      <c r="M1583" s="3">
        <v>9333332</v>
      </c>
      <c r="N1583" s="19">
        <v>46235</v>
      </c>
    </row>
    <row r="1584" spans="1:14" s="18" customFormat="1" outlineLevel="2">
      <c r="A1584" s="19" t="s">
        <v>447</v>
      </c>
      <c r="B1584" s="20" t="s">
        <v>279</v>
      </c>
      <c r="C1584" s="21" t="s">
        <v>272</v>
      </c>
      <c r="D1584" s="20"/>
      <c r="E1584" s="3"/>
      <c r="F1584" s="19"/>
      <c r="G1584" s="3">
        <v>9333332</v>
      </c>
      <c r="H1584" s="2">
        <v>5.0000000000000001E-3</v>
      </c>
      <c r="I1584" s="19">
        <v>44880</v>
      </c>
      <c r="J1584" s="19">
        <v>44895</v>
      </c>
      <c r="K1584" s="3">
        <f>J1584-I1584+1</f>
        <v>16</v>
      </c>
      <c r="L1584" s="3">
        <f>ROUND(G1584*H1584*K1584/365,0)</f>
        <v>2046</v>
      </c>
      <c r="M1584" s="3"/>
      <c r="N1584" s="19">
        <v>46235</v>
      </c>
    </row>
    <row r="1585" spans="1:14" s="18" customFormat="1" outlineLevel="2">
      <c r="A1585" s="19" t="s">
        <v>447</v>
      </c>
      <c r="B1585" s="20" t="s">
        <v>280</v>
      </c>
      <c r="C1585" s="21" t="s">
        <v>272</v>
      </c>
      <c r="D1585" s="20" t="s">
        <v>273</v>
      </c>
      <c r="E1585" s="3">
        <v>5990000</v>
      </c>
      <c r="F1585" s="19">
        <v>44439</v>
      </c>
      <c r="G1585" s="3">
        <v>5690498</v>
      </c>
      <c r="H1585" s="2">
        <v>5.0000000000000001E-3</v>
      </c>
      <c r="I1585" s="19">
        <v>44866</v>
      </c>
      <c r="J1585" s="19">
        <v>44879</v>
      </c>
      <c r="K1585" s="3">
        <f>J1585-I1585+1</f>
        <v>14</v>
      </c>
      <c r="L1585" s="3">
        <f>ROUND(G1585*H1585*K1585/365,0)</f>
        <v>1091</v>
      </c>
      <c r="M1585" s="3">
        <v>5590664</v>
      </c>
      <c r="N1585" s="19">
        <v>46264</v>
      </c>
    </row>
    <row r="1586" spans="1:14" s="18" customFormat="1" outlineLevel="2">
      <c r="A1586" s="19" t="s">
        <v>447</v>
      </c>
      <c r="B1586" s="20" t="s">
        <v>280</v>
      </c>
      <c r="C1586" s="21" t="s">
        <v>272</v>
      </c>
      <c r="D1586" s="20"/>
      <c r="E1586" s="3"/>
      <c r="F1586" s="19"/>
      <c r="G1586" s="3">
        <v>5590664</v>
      </c>
      <c r="H1586" s="2">
        <v>5.0000000000000001E-3</v>
      </c>
      <c r="I1586" s="19">
        <v>44880</v>
      </c>
      <c r="J1586" s="19">
        <v>44895</v>
      </c>
      <c r="K1586" s="3">
        <f>J1586-I1586+1</f>
        <v>16</v>
      </c>
      <c r="L1586" s="3">
        <f>ROUND(G1586*H1586*K1586/365,0)</f>
        <v>1225</v>
      </c>
      <c r="M1586" s="3"/>
      <c r="N1586" s="19">
        <v>46264</v>
      </c>
    </row>
    <row r="1587" spans="1:14" s="18" customFormat="1" outlineLevel="2">
      <c r="A1587" s="19" t="s">
        <v>447</v>
      </c>
      <c r="B1587" s="20" t="s">
        <v>27</v>
      </c>
      <c r="C1587" s="21" t="s">
        <v>452</v>
      </c>
      <c r="D1587" s="20" t="s">
        <v>453</v>
      </c>
      <c r="E1587" s="3">
        <v>7270080</v>
      </c>
      <c r="F1587" s="19">
        <v>43901</v>
      </c>
      <c r="G1587" s="3">
        <v>7270080</v>
      </c>
      <c r="H1587" s="2">
        <v>5.0000000000000001E-3</v>
      </c>
      <c r="I1587" s="19">
        <v>44866</v>
      </c>
      <c r="J1587" s="19">
        <v>44895</v>
      </c>
      <c r="K1587" s="3">
        <f>J1587-I1587+1</f>
        <v>30</v>
      </c>
      <c r="L1587" s="3">
        <f>ROUND(G1587*H1587*K1587/365,0)</f>
        <v>2988</v>
      </c>
      <c r="M1587" s="3">
        <v>7270080</v>
      </c>
      <c r="N1587" s="19">
        <v>45726</v>
      </c>
    </row>
    <row r="1588" spans="1:14" s="18" customFormat="1" outlineLevel="2">
      <c r="A1588" s="19" t="s">
        <v>447</v>
      </c>
      <c r="B1588" s="20" t="s">
        <v>284</v>
      </c>
      <c r="C1588" s="21" t="s">
        <v>222</v>
      </c>
      <c r="D1588" s="20" t="s">
        <v>223</v>
      </c>
      <c r="E1588" s="3">
        <v>5700000</v>
      </c>
      <c r="F1588" s="19">
        <v>44438</v>
      </c>
      <c r="G1588" s="3">
        <v>5700000</v>
      </c>
      <c r="H1588" s="2">
        <v>5.0000000000000001E-3</v>
      </c>
      <c r="I1588" s="19">
        <v>44866</v>
      </c>
      <c r="J1588" s="19">
        <v>44895</v>
      </c>
      <c r="K1588" s="3">
        <f>J1588-I1588+1</f>
        <v>30</v>
      </c>
      <c r="L1588" s="3">
        <f>ROUND(G1588*H1588*K1588/365,0)</f>
        <v>2342</v>
      </c>
      <c r="M1588" s="3">
        <v>5700000</v>
      </c>
      <c r="N1588" s="19">
        <v>45533</v>
      </c>
    </row>
    <row r="1589" spans="1:14" s="18" customFormat="1" outlineLevel="2">
      <c r="A1589" s="19" t="s">
        <v>447</v>
      </c>
      <c r="B1589" s="20" t="s">
        <v>285</v>
      </c>
      <c r="C1589" s="21" t="s">
        <v>400</v>
      </c>
      <c r="D1589" s="20" t="s">
        <v>401</v>
      </c>
      <c r="E1589" s="3">
        <v>1470000</v>
      </c>
      <c r="F1589" s="19">
        <v>44468</v>
      </c>
      <c r="G1589" s="3">
        <v>1470000</v>
      </c>
      <c r="H1589" s="2">
        <v>5.0000000000000001E-3</v>
      </c>
      <c r="I1589" s="19">
        <v>44866</v>
      </c>
      <c r="J1589" s="19">
        <v>44895</v>
      </c>
      <c r="K1589" s="3">
        <f>J1589-I1589+1</f>
        <v>30</v>
      </c>
      <c r="L1589" s="3">
        <f>ROUND(G1589*H1589*K1589/365,0)</f>
        <v>604</v>
      </c>
      <c r="M1589" s="3">
        <v>1470000</v>
      </c>
      <c r="N1589" s="19">
        <v>45563</v>
      </c>
    </row>
    <row r="1590" spans="1:14" s="18" customFormat="1" outlineLevel="2">
      <c r="A1590" s="19" t="s">
        <v>447</v>
      </c>
      <c r="B1590" s="20" t="s">
        <v>288</v>
      </c>
      <c r="C1590" s="21" t="s">
        <v>353</v>
      </c>
      <c r="D1590" s="20" t="s">
        <v>354</v>
      </c>
      <c r="E1590" s="3">
        <v>135260000</v>
      </c>
      <c r="F1590" s="19">
        <v>44467</v>
      </c>
      <c r="G1590" s="3">
        <v>132442083</v>
      </c>
      <c r="H1590" s="2">
        <v>3.0000000000000001E-3</v>
      </c>
      <c r="I1590" s="19">
        <v>44866</v>
      </c>
      <c r="J1590" s="19">
        <v>44879</v>
      </c>
      <c r="K1590" s="3">
        <f>J1590-I1590+1</f>
        <v>14</v>
      </c>
      <c r="L1590" s="3">
        <f>ROUND(G1590*H1590*K1590/365,0)</f>
        <v>15240</v>
      </c>
      <c r="M1590" s="3">
        <v>129624166</v>
      </c>
      <c r="N1590" s="19">
        <v>45562</v>
      </c>
    </row>
    <row r="1591" spans="1:14" s="18" customFormat="1" outlineLevel="2">
      <c r="A1591" s="19" t="s">
        <v>447</v>
      </c>
      <c r="B1591" s="20" t="s">
        <v>288</v>
      </c>
      <c r="C1591" s="21" t="s">
        <v>353</v>
      </c>
      <c r="D1591" s="20"/>
      <c r="E1591" s="3"/>
      <c r="F1591" s="19"/>
      <c r="G1591" s="3">
        <v>129624166</v>
      </c>
      <c r="H1591" s="2">
        <v>3.0000000000000001E-3</v>
      </c>
      <c r="I1591" s="19">
        <v>44880</v>
      </c>
      <c r="J1591" s="19">
        <v>44895</v>
      </c>
      <c r="K1591" s="3">
        <f>J1591-I1591+1</f>
        <v>16</v>
      </c>
      <c r="L1591" s="3">
        <f>ROUND(G1591*H1591*K1591/365,0)</f>
        <v>17046</v>
      </c>
      <c r="M1591" s="3"/>
      <c r="N1591" s="19">
        <v>45562</v>
      </c>
    </row>
    <row r="1592" spans="1:14" s="18" customFormat="1" outlineLevel="2">
      <c r="A1592" s="19" t="s">
        <v>447</v>
      </c>
      <c r="B1592" s="20" t="s">
        <v>289</v>
      </c>
      <c r="C1592" s="21" t="s">
        <v>454</v>
      </c>
      <c r="D1592" s="20" t="s">
        <v>455</v>
      </c>
      <c r="E1592" s="3">
        <v>32320000</v>
      </c>
      <c r="F1592" s="19">
        <v>44446</v>
      </c>
      <c r="G1592" s="3">
        <v>32320000</v>
      </c>
      <c r="H1592" s="2">
        <v>5.0000000000000001E-3</v>
      </c>
      <c r="I1592" s="19">
        <v>44866</v>
      </c>
      <c r="J1592" s="19">
        <v>44895</v>
      </c>
      <c r="K1592" s="3">
        <f>J1592-I1592+1</f>
        <v>30</v>
      </c>
      <c r="L1592" s="3">
        <f>ROUND(G1592*H1592*K1592/365,0)</f>
        <v>13282</v>
      </c>
      <c r="M1592" s="3">
        <v>32320000</v>
      </c>
      <c r="N1592" s="19">
        <v>46271</v>
      </c>
    </row>
    <row r="1593" spans="1:14" s="18" customFormat="1" outlineLevel="2">
      <c r="A1593" s="19" t="s">
        <v>447</v>
      </c>
      <c r="B1593" s="20" t="s">
        <v>292</v>
      </c>
      <c r="C1593" s="21" t="s">
        <v>450</v>
      </c>
      <c r="D1593" s="20" t="s">
        <v>451</v>
      </c>
      <c r="E1593" s="3">
        <v>3202500</v>
      </c>
      <c r="F1593" s="19">
        <v>44469</v>
      </c>
      <c r="G1593" s="3">
        <v>3202500</v>
      </c>
      <c r="H1593" s="2">
        <v>5.0000000000000001E-3</v>
      </c>
      <c r="I1593" s="19">
        <v>44866</v>
      </c>
      <c r="J1593" s="19">
        <v>44895</v>
      </c>
      <c r="K1593" s="3">
        <f>J1593-I1593+1</f>
        <v>30</v>
      </c>
      <c r="L1593" s="3">
        <f>ROUND(G1593*H1593*K1593/365,0)</f>
        <v>1316</v>
      </c>
      <c r="M1593" s="3">
        <v>3202500</v>
      </c>
      <c r="N1593" s="19">
        <v>46294</v>
      </c>
    </row>
    <row r="1594" spans="1:14" s="18" customFormat="1" outlineLevel="2">
      <c r="A1594" s="19" t="s">
        <v>447</v>
      </c>
      <c r="B1594" s="20" t="s">
        <v>293</v>
      </c>
      <c r="C1594" s="21" t="s">
        <v>456</v>
      </c>
      <c r="D1594" s="20" t="s">
        <v>457</v>
      </c>
      <c r="E1594" s="3">
        <v>63000000</v>
      </c>
      <c r="F1594" s="19">
        <v>44442</v>
      </c>
      <c r="G1594" s="3">
        <v>63000000</v>
      </c>
      <c r="H1594" s="2">
        <v>5.0000000000000001E-3</v>
      </c>
      <c r="I1594" s="19">
        <v>44866</v>
      </c>
      <c r="J1594" s="19">
        <v>44895</v>
      </c>
      <c r="K1594" s="3">
        <f>J1594-I1594+1</f>
        <v>30</v>
      </c>
      <c r="L1594" s="3">
        <f>ROUND(G1594*H1594*K1594/365,0)</f>
        <v>25890</v>
      </c>
      <c r="M1594" s="3">
        <v>63000000</v>
      </c>
      <c r="N1594" s="19">
        <v>45537</v>
      </c>
    </row>
    <row r="1595" spans="1:14" s="18" customFormat="1" outlineLevel="2">
      <c r="A1595" s="19" t="s">
        <v>447</v>
      </c>
      <c r="B1595" s="20" t="s">
        <v>294</v>
      </c>
      <c r="C1595" s="21" t="s">
        <v>452</v>
      </c>
      <c r="D1595" s="20" t="s">
        <v>453</v>
      </c>
      <c r="E1595" s="3">
        <v>18035040</v>
      </c>
      <c r="F1595" s="19">
        <v>44447</v>
      </c>
      <c r="G1595" s="3">
        <v>18035040</v>
      </c>
      <c r="H1595" s="2">
        <v>5.0000000000000001E-3</v>
      </c>
      <c r="I1595" s="19">
        <v>44866</v>
      </c>
      <c r="J1595" s="19">
        <v>44895</v>
      </c>
      <c r="K1595" s="3">
        <f>J1595-I1595+1</f>
        <v>30</v>
      </c>
      <c r="L1595" s="3">
        <f>ROUND(G1595*H1595*K1595/365,0)</f>
        <v>7412</v>
      </c>
      <c r="M1595" s="3">
        <v>18035040</v>
      </c>
      <c r="N1595" s="19">
        <v>46272</v>
      </c>
    </row>
    <row r="1596" spans="1:14" s="18" customFormat="1" outlineLevel="2">
      <c r="A1596" s="19" t="s">
        <v>447</v>
      </c>
      <c r="B1596" s="20" t="s">
        <v>295</v>
      </c>
      <c r="C1596" s="21" t="s">
        <v>452</v>
      </c>
      <c r="D1596" s="20" t="s">
        <v>453</v>
      </c>
      <c r="E1596" s="3">
        <v>9909960</v>
      </c>
      <c r="F1596" s="19">
        <v>44447</v>
      </c>
      <c r="G1596" s="3">
        <v>9909960</v>
      </c>
      <c r="H1596" s="2">
        <v>5.0000000000000001E-3</v>
      </c>
      <c r="I1596" s="19">
        <v>44866</v>
      </c>
      <c r="J1596" s="19">
        <v>44895</v>
      </c>
      <c r="K1596" s="3">
        <f>J1596-I1596+1</f>
        <v>30</v>
      </c>
      <c r="L1596" s="3">
        <f>ROUND(G1596*H1596*K1596/365,0)</f>
        <v>4073</v>
      </c>
      <c r="M1596" s="3">
        <v>9909960</v>
      </c>
      <c r="N1596" s="19">
        <v>46272</v>
      </c>
    </row>
    <row r="1597" spans="1:14" s="18" customFormat="1" outlineLevel="2">
      <c r="A1597" s="19" t="s">
        <v>447</v>
      </c>
      <c r="B1597" s="20" t="s">
        <v>296</v>
      </c>
      <c r="C1597" s="21" t="s">
        <v>272</v>
      </c>
      <c r="D1597" s="20" t="s">
        <v>273</v>
      </c>
      <c r="E1597" s="3">
        <v>1840000</v>
      </c>
      <c r="F1597" s="19">
        <v>44469</v>
      </c>
      <c r="G1597" s="3">
        <v>1747999</v>
      </c>
      <c r="H1597" s="2">
        <v>5.0000000000000001E-3</v>
      </c>
      <c r="I1597" s="19">
        <v>44866</v>
      </c>
      <c r="J1597" s="19">
        <v>44879</v>
      </c>
      <c r="K1597" s="3">
        <f>J1597-I1597+1</f>
        <v>14</v>
      </c>
      <c r="L1597" s="3">
        <f>ROUND(G1597*H1597*K1597/365,0)</f>
        <v>335</v>
      </c>
      <c r="M1597" s="3">
        <v>1717332</v>
      </c>
      <c r="N1597" s="19">
        <v>46294</v>
      </c>
    </row>
    <row r="1598" spans="1:14" s="18" customFormat="1" outlineLevel="2">
      <c r="A1598" s="19" t="s">
        <v>447</v>
      </c>
      <c r="B1598" s="20" t="s">
        <v>296</v>
      </c>
      <c r="C1598" s="21" t="s">
        <v>272</v>
      </c>
      <c r="D1598" s="20"/>
      <c r="E1598" s="3"/>
      <c r="F1598" s="19"/>
      <c r="G1598" s="3">
        <v>1717332</v>
      </c>
      <c r="H1598" s="2">
        <v>5.0000000000000001E-3</v>
      </c>
      <c r="I1598" s="19">
        <v>44880</v>
      </c>
      <c r="J1598" s="19">
        <v>44895</v>
      </c>
      <c r="K1598" s="3">
        <f>J1598-I1598+1</f>
        <v>16</v>
      </c>
      <c r="L1598" s="3">
        <f>ROUND(G1598*H1598*K1598/365,0)</f>
        <v>376</v>
      </c>
      <c r="M1598" s="3"/>
      <c r="N1598" s="19">
        <v>46294</v>
      </c>
    </row>
    <row r="1599" spans="1:14" s="18" customFormat="1" outlineLevel="2">
      <c r="A1599" s="19" t="s">
        <v>447</v>
      </c>
      <c r="B1599" s="20" t="s">
        <v>299</v>
      </c>
      <c r="C1599" s="21" t="s">
        <v>353</v>
      </c>
      <c r="D1599" s="20" t="s">
        <v>354</v>
      </c>
      <c r="E1599" s="3">
        <v>136110000</v>
      </c>
      <c r="F1599" s="19">
        <v>44495</v>
      </c>
      <c r="G1599" s="3">
        <v>133274375</v>
      </c>
      <c r="H1599" s="2">
        <v>3.0000000000000001E-3</v>
      </c>
      <c r="I1599" s="19">
        <v>44866</v>
      </c>
      <c r="J1599" s="19">
        <v>44879</v>
      </c>
      <c r="K1599" s="3">
        <f>J1599-I1599+1</f>
        <v>14</v>
      </c>
      <c r="L1599" s="3">
        <f>ROUND(G1599*H1599*K1599/365,0)</f>
        <v>15336</v>
      </c>
      <c r="M1599" s="3">
        <v>130438750</v>
      </c>
      <c r="N1599" s="19">
        <v>45590</v>
      </c>
    </row>
    <row r="1600" spans="1:14" s="18" customFormat="1" outlineLevel="2">
      <c r="A1600" s="19" t="s">
        <v>447</v>
      </c>
      <c r="B1600" s="20" t="s">
        <v>299</v>
      </c>
      <c r="C1600" s="21" t="s">
        <v>353</v>
      </c>
      <c r="D1600" s="20"/>
      <c r="E1600" s="3"/>
      <c r="F1600" s="19"/>
      <c r="G1600" s="3">
        <v>130438750</v>
      </c>
      <c r="H1600" s="2">
        <v>3.0000000000000001E-3</v>
      </c>
      <c r="I1600" s="19">
        <v>44880</v>
      </c>
      <c r="J1600" s="19">
        <v>44895</v>
      </c>
      <c r="K1600" s="3">
        <f>J1600-I1600+1</f>
        <v>16</v>
      </c>
      <c r="L1600" s="3">
        <f>ROUND(G1600*H1600*K1600/365,0)</f>
        <v>17154</v>
      </c>
      <c r="M1600" s="3"/>
      <c r="N1600" s="19">
        <v>45590</v>
      </c>
    </row>
    <row r="1601" spans="1:14" s="18" customFormat="1" outlineLevel="2">
      <c r="A1601" s="19" t="s">
        <v>447</v>
      </c>
      <c r="B1601" s="20" t="s">
        <v>300</v>
      </c>
      <c r="C1601" s="21" t="s">
        <v>456</v>
      </c>
      <c r="D1601" s="20" t="s">
        <v>457</v>
      </c>
      <c r="E1601" s="3">
        <v>50000000</v>
      </c>
      <c r="F1601" s="19">
        <v>44473</v>
      </c>
      <c r="G1601" s="3">
        <v>50000000</v>
      </c>
      <c r="H1601" s="2">
        <v>5.0000000000000001E-3</v>
      </c>
      <c r="I1601" s="19">
        <v>44866</v>
      </c>
      <c r="J1601" s="19">
        <v>44895</v>
      </c>
      <c r="K1601" s="3">
        <f>J1601-I1601+1</f>
        <v>30</v>
      </c>
      <c r="L1601" s="3">
        <f>ROUND(G1601*H1601*K1601/365,0)</f>
        <v>20548</v>
      </c>
      <c r="M1601" s="3">
        <v>50000000</v>
      </c>
      <c r="N1601" s="19">
        <v>45568</v>
      </c>
    </row>
    <row r="1602" spans="1:14" s="18" customFormat="1" outlineLevel="2">
      <c r="A1602" s="19" t="s">
        <v>447</v>
      </c>
      <c r="B1602" s="20" t="s">
        <v>301</v>
      </c>
      <c r="C1602" s="21" t="s">
        <v>452</v>
      </c>
      <c r="D1602" s="20" t="s">
        <v>453</v>
      </c>
      <c r="E1602" s="3">
        <v>9909960</v>
      </c>
      <c r="F1602" s="19">
        <v>44482</v>
      </c>
      <c r="G1602" s="3">
        <v>9909960</v>
      </c>
      <c r="H1602" s="2">
        <v>5.0000000000000001E-3</v>
      </c>
      <c r="I1602" s="19">
        <v>44866</v>
      </c>
      <c r="J1602" s="19">
        <v>44895</v>
      </c>
      <c r="K1602" s="3">
        <f>J1602-I1602+1</f>
        <v>30</v>
      </c>
      <c r="L1602" s="3">
        <f>ROUND(G1602*H1602*K1602/365,0)</f>
        <v>4073</v>
      </c>
      <c r="M1602" s="3">
        <v>9909960</v>
      </c>
      <c r="N1602" s="19">
        <v>46307</v>
      </c>
    </row>
    <row r="1603" spans="1:14" s="18" customFormat="1" outlineLevel="2">
      <c r="A1603" s="19" t="s">
        <v>447</v>
      </c>
      <c r="B1603" s="20" t="s">
        <v>302</v>
      </c>
      <c r="C1603" s="21" t="s">
        <v>452</v>
      </c>
      <c r="D1603" s="20" t="s">
        <v>453</v>
      </c>
      <c r="E1603" s="3">
        <v>6913320</v>
      </c>
      <c r="F1603" s="19">
        <v>44482</v>
      </c>
      <c r="G1603" s="3">
        <v>6913320</v>
      </c>
      <c r="H1603" s="2">
        <v>5.0000000000000001E-3</v>
      </c>
      <c r="I1603" s="19">
        <v>44866</v>
      </c>
      <c r="J1603" s="19">
        <v>44895</v>
      </c>
      <c r="K1603" s="3">
        <f>J1603-I1603+1</f>
        <v>30</v>
      </c>
      <c r="L1603" s="3">
        <f>ROUND(G1603*H1603*K1603/365,0)</f>
        <v>2841</v>
      </c>
      <c r="M1603" s="3">
        <v>6913320</v>
      </c>
      <c r="N1603" s="19">
        <v>46307</v>
      </c>
    </row>
    <row r="1604" spans="1:14" s="18" customFormat="1" outlineLevel="2">
      <c r="A1604" s="19" t="s">
        <v>447</v>
      </c>
      <c r="B1604" s="20" t="s">
        <v>303</v>
      </c>
      <c r="C1604" s="21" t="s">
        <v>452</v>
      </c>
      <c r="D1604" s="20" t="s">
        <v>453</v>
      </c>
      <c r="E1604" s="3">
        <v>19920000</v>
      </c>
      <c r="F1604" s="19">
        <v>44482</v>
      </c>
      <c r="G1604" s="3">
        <v>19920000</v>
      </c>
      <c r="H1604" s="2">
        <v>5.0000000000000001E-3</v>
      </c>
      <c r="I1604" s="19">
        <v>44866</v>
      </c>
      <c r="J1604" s="19">
        <v>44895</v>
      </c>
      <c r="K1604" s="3">
        <f>J1604-I1604+1</f>
        <v>30</v>
      </c>
      <c r="L1604" s="3">
        <f>ROUND(G1604*H1604*K1604/365,0)</f>
        <v>8186</v>
      </c>
      <c r="M1604" s="3">
        <v>19920000</v>
      </c>
      <c r="N1604" s="19">
        <v>46307</v>
      </c>
    </row>
    <row r="1605" spans="1:14" s="18" customFormat="1" outlineLevel="2">
      <c r="A1605" s="19" t="s">
        <v>447</v>
      </c>
      <c r="B1605" s="20" t="s">
        <v>306</v>
      </c>
      <c r="C1605" s="21" t="s">
        <v>452</v>
      </c>
      <c r="D1605" s="20" t="s">
        <v>453</v>
      </c>
      <c r="E1605" s="3">
        <v>1305264</v>
      </c>
      <c r="F1605" s="19">
        <v>44482</v>
      </c>
      <c r="G1605" s="3">
        <v>1305264</v>
      </c>
      <c r="H1605" s="2">
        <v>5.0000000000000001E-3</v>
      </c>
      <c r="I1605" s="19">
        <v>44866</v>
      </c>
      <c r="J1605" s="19">
        <v>44895</v>
      </c>
      <c r="K1605" s="3">
        <f>J1605-I1605+1</f>
        <v>30</v>
      </c>
      <c r="L1605" s="3">
        <f>ROUND(G1605*H1605*K1605/365,0)</f>
        <v>536</v>
      </c>
      <c r="M1605" s="3">
        <v>1305264</v>
      </c>
      <c r="N1605" s="19">
        <v>46307</v>
      </c>
    </row>
    <row r="1606" spans="1:14" s="18" customFormat="1" outlineLevel="2">
      <c r="A1606" s="19" t="s">
        <v>447</v>
      </c>
      <c r="B1606" s="20" t="s">
        <v>307</v>
      </c>
      <c r="C1606" s="21" t="s">
        <v>129</v>
      </c>
      <c r="D1606" s="20" t="s">
        <v>130</v>
      </c>
      <c r="E1606" s="3">
        <v>1700000</v>
      </c>
      <c r="F1606" s="19">
        <v>44498</v>
      </c>
      <c r="G1606" s="3">
        <v>1700000</v>
      </c>
      <c r="H1606" s="2">
        <v>5.0000000000000001E-3</v>
      </c>
      <c r="I1606" s="19">
        <v>44866</v>
      </c>
      <c r="J1606" s="19">
        <v>44895</v>
      </c>
      <c r="K1606" s="3">
        <f>J1606-I1606+1</f>
        <v>30</v>
      </c>
      <c r="L1606" s="3">
        <f>ROUND(G1606*H1606*K1606/365,0)</f>
        <v>699</v>
      </c>
      <c r="M1606" s="3">
        <v>1700000</v>
      </c>
      <c r="N1606" s="19">
        <v>45593</v>
      </c>
    </row>
    <row r="1607" spans="1:14" s="18" customFormat="1" outlineLevel="2">
      <c r="A1607" s="19" t="s">
        <v>447</v>
      </c>
      <c r="B1607" s="20" t="s">
        <v>33</v>
      </c>
      <c r="C1607" s="21" t="s">
        <v>452</v>
      </c>
      <c r="D1607" s="20" t="s">
        <v>453</v>
      </c>
      <c r="E1607" s="3">
        <v>9087600</v>
      </c>
      <c r="F1607" s="19">
        <v>43929</v>
      </c>
      <c r="G1607" s="3">
        <v>9087600</v>
      </c>
      <c r="H1607" s="2">
        <v>5.0000000000000001E-3</v>
      </c>
      <c r="I1607" s="19">
        <v>44866</v>
      </c>
      <c r="J1607" s="19">
        <v>44895</v>
      </c>
      <c r="K1607" s="3">
        <f>J1607-I1607+1</f>
        <v>30</v>
      </c>
      <c r="L1607" s="3">
        <f>ROUND(G1607*H1607*K1607/365,0)</f>
        <v>3735</v>
      </c>
      <c r="M1607" s="3">
        <v>9087600</v>
      </c>
      <c r="N1607" s="19">
        <v>45754</v>
      </c>
    </row>
    <row r="1608" spans="1:14" s="18" customFormat="1" outlineLevel="2">
      <c r="A1608" s="19" t="s">
        <v>447</v>
      </c>
      <c r="B1608" s="20" t="s">
        <v>311</v>
      </c>
      <c r="C1608" s="21" t="s">
        <v>31</v>
      </c>
      <c r="D1608" s="20" t="s">
        <v>32</v>
      </c>
      <c r="E1608" s="3">
        <v>70000000</v>
      </c>
      <c r="F1608" s="19">
        <v>44475</v>
      </c>
      <c r="G1608" s="3">
        <v>60277775</v>
      </c>
      <c r="H1608" s="2">
        <v>5.0000000000000001E-3</v>
      </c>
      <c r="I1608" s="19">
        <v>44866</v>
      </c>
      <c r="J1608" s="19">
        <v>44879</v>
      </c>
      <c r="K1608" s="3">
        <f>J1608-I1608+1</f>
        <v>14</v>
      </c>
      <c r="L1608" s="3">
        <f>ROUND(G1608*H1608*K1608/365,0)</f>
        <v>11560</v>
      </c>
      <c r="M1608" s="3">
        <v>58333330</v>
      </c>
      <c r="N1608" s="19">
        <v>46300</v>
      </c>
    </row>
    <row r="1609" spans="1:14" s="18" customFormat="1" outlineLevel="2">
      <c r="A1609" s="19" t="s">
        <v>447</v>
      </c>
      <c r="B1609" s="20" t="s">
        <v>311</v>
      </c>
      <c r="C1609" s="21" t="s">
        <v>31</v>
      </c>
      <c r="D1609" s="20"/>
      <c r="E1609" s="3"/>
      <c r="F1609" s="19"/>
      <c r="G1609" s="3">
        <v>58333330</v>
      </c>
      <c r="H1609" s="2">
        <v>5.0000000000000001E-3</v>
      </c>
      <c r="I1609" s="19">
        <v>44880</v>
      </c>
      <c r="J1609" s="19">
        <v>44895</v>
      </c>
      <c r="K1609" s="3">
        <f>J1609-I1609+1</f>
        <v>16</v>
      </c>
      <c r="L1609" s="3">
        <f>ROUND(G1609*H1609*K1609/365,0)</f>
        <v>12785</v>
      </c>
      <c r="M1609" s="3"/>
      <c r="N1609" s="19">
        <v>46300</v>
      </c>
    </row>
    <row r="1610" spans="1:14" s="18" customFormat="1" outlineLevel="2">
      <c r="A1610" s="19" t="s">
        <v>447</v>
      </c>
      <c r="B1610" s="20" t="s">
        <v>312</v>
      </c>
      <c r="C1610" s="21" t="s">
        <v>392</v>
      </c>
      <c r="D1610" s="20" t="s">
        <v>393</v>
      </c>
      <c r="E1610" s="3">
        <v>10000000</v>
      </c>
      <c r="F1610" s="19">
        <v>44505</v>
      </c>
      <c r="G1610" s="3">
        <v>10000000</v>
      </c>
      <c r="H1610" s="2">
        <v>5.0000000000000001E-3</v>
      </c>
      <c r="I1610" s="19">
        <v>44866</v>
      </c>
      <c r="J1610" s="19">
        <v>44895</v>
      </c>
      <c r="K1610" s="3">
        <f>J1610-I1610+1</f>
        <v>30</v>
      </c>
      <c r="L1610" s="3">
        <f>ROUND(G1610*H1610*K1610/365,0)</f>
        <v>4110</v>
      </c>
      <c r="M1610" s="3">
        <v>10000000</v>
      </c>
      <c r="N1610" s="19">
        <v>45600</v>
      </c>
    </row>
    <row r="1611" spans="1:14" s="18" customFormat="1" outlineLevel="2">
      <c r="A1611" s="19" t="s">
        <v>447</v>
      </c>
      <c r="B1611" s="20" t="s">
        <v>313</v>
      </c>
      <c r="C1611" s="21" t="s">
        <v>353</v>
      </c>
      <c r="D1611" s="20" t="s">
        <v>354</v>
      </c>
      <c r="E1611" s="3">
        <v>118590000</v>
      </c>
      <c r="F1611" s="19">
        <v>44525</v>
      </c>
      <c r="G1611" s="3">
        <v>116119375</v>
      </c>
      <c r="H1611" s="2">
        <v>3.0000000000000001E-3</v>
      </c>
      <c r="I1611" s="19">
        <v>44866</v>
      </c>
      <c r="J1611" s="19">
        <v>44879</v>
      </c>
      <c r="K1611" s="3">
        <f>J1611-I1611+1</f>
        <v>14</v>
      </c>
      <c r="L1611" s="3">
        <f>ROUND(G1611*H1611*K1611/365,0)</f>
        <v>13362</v>
      </c>
      <c r="M1611" s="3">
        <v>113648750</v>
      </c>
      <c r="N1611" s="19">
        <v>45620</v>
      </c>
    </row>
    <row r="1612" spans="1:14" s="18" customFormat="1" outlineLevel="2">
      <c r="A1612" s="19" t="s">
        <v>447</v>
      </c>
      <c r="B1612" s="20" t="s">
        <v>313</v>
      </c>
      <c r="C1612" s="21" t="s">
        <v>353</v>
      </c>
      <c r="D1612" s="20"/>
      <c r="E1612" s="3"/>
      <c r="F1612" s="19"/>
      <c r="G1612" s="3">
        <v>113648750</v>
      </c>
      <c r="H1612" s="2">
        <v>3.0000000000000001E-3</v>
      </c>
      <c r="I1612" s="19">
        <v>44880</v>
      </c>
      <c r="J1612" s="19">
        <v>44895</v>
      </c>
      <c r="K1612" s="3">
        <f>J1612-I1612+1</f>
        <v>16</v>
      </c>
      <c r="L1612" s="3">
        <f>ROUND(G1612*H1612*K1612/365,0)</f>
        <v>14946</v>
      </c>
      <c r="M1612" s="3"/>
      <c r="N1612" s="19">
        <v>45620</v>
      </c>
    </row>
    <row r="1613" spans="1:14" s="18" customFormat="1" outlineLevel="2">
      <c r="A1613" s="19" t="s">
        <v>447</v>
      </c>
      <c r="B1613" s="20" t="s">
        <v>314</v>
      </c>
      <c r="C1613" s="21" t="s">
        <v>450</v>
      </c>
      <c r="D1613" s="20" t="s">
        <v>451</v>
      </c>
      <c r="E1613" s="3">
        <v>3202500</v>
      </c>
      <c r="F1613" s="19">
        <v>44501</v>
      </c>
      <c r="G1613" s="3">
        <v>3202500</v>
      </c>
      <c r="H1613" s="2">
        <v>5.0000000000000001E-3</v>
      </c>
      <c r="I1613" s="19">
        <v>44866</v>
      </c>
      <c r="J1613" s="19">
        <v>44895</v>
      </c>
      <c r="K1613" s="3">
        <f>J1613-I1613+1</f>
        <v>30</v>
      </c>
      <c r="L1613" s="3">
        <f>ROUND(G1613*H1613*K1613/365,0)</f>
        <v>1316</v>
      </c>
      <c r="M1613" s="3">
        <v>3202500</v>
      </c>
      <c r="N1613" s="19">
        <v>46326</v>
      </c>
    </row>
    <row r="1614" spans="1:14" s="18" customFormat="1" outlineLevel="2">
      <c r="A1614" s="19" t="s">
        <v>447</v>
      </c>
      <c r="B1614" s="20" t="s">
        <v>315</v>
      </c>
      <c r="C1614" s="21" t="s">
        <v>450</v>
      </c>
      <c r="D1614" s="20" t="s">
        <v>451</v>
      </c>
      <c r="E1614" s="3">
        <v>3202500</v>
      </c>
      <c r="F1614" s="19">
        <v>44530</v>
      </c>
      <c r="G1614" s="3">
        <v>3202500</v>
      </c>
      <c r="H1614" s="2">
        <v>5.0000000000000001E-3</v>
      </c>
      <c r="I1614" s="19">
        <v>44866</v>
      </c>
      <c r="J1614" s="19">
        <v>44895</v>
      </c>
      <c r="K1614" s="3">
        <f>J1614-I1614+1</f>
        <v>30</v>
      </c>
      <c r="L1614" s="3">
        <f>ROUND(G1614*H1614*K1614/365,0)</f>
        <v>1316</v>
      </c>
      <c r="M1614" s="3">
        <v>3202500</v>
      </c>
      <c r="N1614" s="19">
        <v>46355</v>
      </c>
    </row>
    <row r="1615" spans="1:14" s="18" customFormat="1" outlineLevel="2">
      <c r="A1615" s="19" t="s">
        <v>447</v>
      </c>
      <c r="B1615" s="20" t="s">
        <v>316</v>
      </c>
      <c r="C1615" s="21" t="s">
        <v>97</v>
      </c>
      <c r="D1615" s="20" t="s">
        <v>98</v>
      </c>
      <c r="E1615" s="3">
        <v>581700000</v>
      </c>
      <c r="F1615" s="19">
        <v>44508</v>
      </c>
      <c r="G1615" s="3">
        <v>581700000</v>
      </c>
      <c r="H1615" s="2">
        <v>5.0000000000000001E-3</v>
      </c>
      <c r="I1615" s="19">
        <v>44866</v>
      </c>
      <c r="J1615" s="19">
        <v>44895</v>
      </c>
      <c r="K1615" s="3">
        <f>J1615-I1615+1</f>
        <v>30</v>
      </c>
      <c r="L1615" s="3">
        <f>ROUND(G1615*H1615*K1615/365,0)</f>
        <v>239055</v>
      </c>
      <c r="M1615" s="3">
        <v>581700000</v>
      </c>
      <c r="N1615" s="19">
        <v>45603</v>
      </c>
    </row>
    <row r="1616" spans="1:14" s="18" customFormat="1" outlineLevel="2">
      <c r="A1616" s="19" t="s">
        <v>447</v>
      </c>
      <c r="B1616" s="20" t="s">
        <v>317</v>
      </c>
      <c r="C1616" s="21" t="s">
        <v>452</v>
      </c>
      <c r="D1616" s="20" t="s">
        <v>453</v>
      </c>
      <c r="E1616" s="3">
        <v>1207216</v>
      </c>
      <c r="F1616" s="19">
        <v>44510</v>
      </c>
      <c r="G1616" s="3">
        <v>1207216</v>
      </c>
      <c r="H1616" s="2">
        <v>5.0000000000000001E-3</v>
      </c>
      <c r="I1616" s="19">
        <v>44866</v>
      </c>
      <c r="J1616" s="19">
        <v>44895</v>
      </c>
      <c r="K1616" s="3">
        <f>J1616-I1616+1</f>
        <v>30</v>
      </c>
      <c r="L1616" s="3">
        <f>ROUND(G1616*H1616*K1616/365,0)</f>
        <v>496</v>
      </c>
      <c r="M1616" s="3">
        <v>1207216</v>
      </c>
      <c r="N1616" s="19">
        <v>46335</v>
      </c>
    </row>
    <row r="1617" spans="1:14" s="18" customFormat="1" outlineLevel="2">
      <c r="A1617" s="19" t="s">
        <v>447</v>
      </c>
      <c r="B1617" s="20" t="s">
        <v>318</v>
      </c>
      <c r="C1617" s="21" t="s">
        <v>452</v>
      </c>
      <c r="D1617" s="20" t="s">
        <v>453</v>
      </c>
      <c r="E1617" s="3">
        <v>1305264</v>
      </c>
      <c r="F1617" s="19">
        <v>44510</v>
      </c>
      <c r="G1617" s="3">
        <v>1305264</v>
      </c>
      <c r="H1617" s="2">
        <v>5.0000000000000001E-3</v>
      </c>
      <c r="I1617" s="19">
        <v>44866</v>
      </c>
      <c r="J1617" s="19">
        <v>44895</v>
      </c>
      <c r="K1617" s="3">
        <f>J1617-I1617+1</f>
        <v>30</v>
      </c>
      <c r="L1617" s="3">
        <f>ROUND(G1617*H1617*K1617/365,0)</f>
        <v>536</v>
      </c>
      <c r="M1617" s="3">
        <v>1305264</v>
      </c>
      <c r="N1617" s="19">
        <v>46335</v>
      </c>
    </row>
    <row r="1618" spans="1:14" s="18" customFormat="1" outlineLevel="2">
      <c r="A1618" s="19" t="s">
        <v>447</v>
      </c>
      <c r="B1618" s="20" t="s">
        <v>319</v>
      </c>
      <c r="C1618" s="21" t="s">
        <v>452</v>
      </c>
      <c r="D1618" s="20" t="s">
        <v>453</v>
      </c>
      <c r="E1618" s="3">
        <v>6913320</v>
      </c>
      <c r="F1618" s="19">
        <v>44510</v>
      </c>
      <c r="G1618" s="3">
        <v>6913320</v>
      </c>
      <c r="H1618" s="2">
        <v>5.0000000000000001E-3</v>
      </c>
      <c r="I1618" s="19">
        <v>44866</v>
      </c>
      <c r="J1618" s="19">
        <v>44895</v>
      </c>
      <c r="K1618" s="3">
        <f>J1618-I1618+1</f>
        <v>30</v>
      </c>
      <c r="L1618" s="3">
        <f>ROUND(G1618*H1618*K1618/365,0)</f>
        <v>2841</v>
      </c>
      <c r="M1618" s="3">
        <v>6913320</v>
      </c>
      <c r="N1618" s="19">
        <v>46335</v>
      </c>
    </row>
    <row r="1619" spans="1:14" s="18" customFormat="1" outlineLevel="2">
      <c r="A1619" s="19" t="s">
        <v>447</v>
      </c>
      <c r="B1619" s="20" t="s">
        <v>34</v>
      </c>
      <c r="C1619" s="21" t="s">
        <v>452</v>
      </c>
      <c r="D1619" s="20" t="s">
        <v>453</v>
      </c>
      <c r="E1619" s="3">
        <v>13007640</v>
      </c>
      <c r="F1619" s="19">
        <v>43929</v>
      </c>
      <c r="G1619" s="3">
        <v>13007640</v>
      </c>
      <c r="H1619" s="2">
        <v>5.0000000000000001E-3</v>
      </c>
      <c r="I1619" s="19">
        <v>44866</v>
      </c>
      <c r="J1619" s="19">
        <v>44895</v>
      </c>
      <c r="K1619" s="3">
        <f>J1619-I1619+1</f>
        <v>30</v>
      </c>
      <c r="L1619" s="3">
        <f>ROUND(G1619*H1619*K1619/365,0)</f>
        <v>5346</v>
      </c>
      <c r="M1619" s="3">
        <v>13007640</v>
      </c>
      <c r="N1619" s="19">
        <v>45754</v>
      </c>
    </row>
    <row r="1620" spans="1:14" s="18" customFormat="1" outlineLevel="2">
      <c r="A1620" s="19" t="s">
        <v>447</v>
      </c>
      <c r="B1620" s="20" t="s">
        <v>320</v>
      </c>
      <c r="C1620" s="21" t="s">
        <v>452</v>
      </c>
      <c r="D1620" s="20" t="s">
        <v>453</v>
      </c>
      <c r="E1620" s="3">
        <v>2918400</v>
      </c>
      <c r="F1620" s="19">
        <v>44510</v>
      </c>
      <c r="G1620" s="3">
        <v>2918400</v>
      </c>
      <c r="H1620" s="2">
        <v>5.0000000000000001E-3</v>
      </c>
      <c r="I1620" s="19">
        <v>44866</v>
      </c>
      <c r="J1620" s="19">
        <v>44895</v>
      </c>
      <c r="K1620" s="3">
        <f>J1620-I1620+1</f>
        <v>30</v>
      </c>
      <c r="L1620" s="3">
        <f>ROUND(G1620*H1620*K1620/365,0)</f>
        <v>1199</v>
      </c>
      <c r="M1620" s="3">
        <v>2918400</v>
      </c>
      <c r="N1620" s="19">
        <v>46335</v>
      </c>
    </row>
    <row r="1621" spans="1:14" s="18" customFormat="1" outlineLevel="2">
      <c r="A1621" s="19" t="s">
        <v>447</v>
      </c>
      <c r="B1621" s="20" t="s">
        <v>321</v>
      </c>
      <c r="C1621" s="21" t="s">
        <v>272</v>
      </c>
      <c r="D1621" s="20" t="s">
        <v>273</v>
      </c>
      <c r="E1621" s="3">
        <v>1200000</v>
      </c>
      <c r="F1621" s="19">
        <v>44501</v>
      </c>
      <c r="G1621" s="3">
        <v>1140000</v>
      </c>
      <c r="H1621" s="2">
        <v>5.0000000000000001E-3</v>
      </c>
      <c r="I1621" s="19">
        <v>44866</v>
      </c>
      <c r="J1621" s="19">
        <v>44879</v>
      </c>
      <c r="K1621" s="3">
        <f>J1621-I1621+1</f>
        <v>14</v>
      </c>
      <c r="L1621" s="3">
        <f>ROUND(G1621*H1621*K1621/365,0)</f>
        <v>219</v>
      </c>
      <c r="M1621" s="3">
        <v>1120000</v>
      </c>
      <c r="N1621" s="19">
        <v>46326</v>
      </c>
    </row>
    <row r="1622" spans="1:14" s="18" customFormat="1" outlineLevel="2">
      <c r="A1622" s="19" t="s">
        <v>447</v>
      </c>
      <c r="B1622" s="20" t="s">
        <v>321</v>
      </c>
      <c r="C1622" s="21" t="s">
        <v>272</v>
      </c>
      <c r="D1622" s="20"/>
      <c r="E1622" s="3"/>
      <c r="F1622" s="19"/>
      <c r="G1622" s="3">
        <v>1120000</v>
      </c>
      <c r="H1622" s="2">
        <v>5.0000000000000001E-3</v>
      </c>
      <c r="I1622" s="19">
        <v>44880</v>
      </c>
      <c r="J1622" s="19">
        <v>44895</v>
      </c>
      <c r="K1622" s="3">
        <f>J1622-I1622+1</f>
        <v>16</v>
      </c>
      <c r="L1622" s="3">
        <f>ROUND(G1622*H1622*K1622/365,0)</f>
        <v>245</v>
      </c>
      <c r="M1622" s="3"/>
      <c r="N1622" s="19">
        <v>46326</v>
      </c>
    </row>
    <row r="1623" spans="1:14" s="18" customFormat="1" outlineLevel="2">
      <c r="A1623" s="19" t="s">
        <v>447</v>
      </c>
      <c r="B1623" s="20" t="s">
        <v>322</v>
      </c>
      <c r="C1623" s="21" t="s">
        <v>272</v>
      </c>
      <c r="D1623" s="20" t="s">
        <v>273</v>
      </c>
      <c r="E1623" s="3">
        <v>6780000</v>
      </c>
      <c r="F1623" s="19">
        <v>44522</v>
      </c>
      <c r="G1623" s="3">
        <v>6441000</v>
      </c>
      <c r="H1623" s="2">
        <v>5.0000000000000001E-3</v>
      </c>
      <c r="I1623" s="19">
        <v>44866</v>
      </c>
      <c r="J1623" s="19">
        <v>44879</v>
      </c>
      <c r="K1623" s="3">
        <f>J1623-I1623+1</f>
        <v>14</v>
      </c>
      <c r="L1623" s="3">
        <f>ROUND(G1623*H1623*K1623/365,0)</f>
        <v>1235</v>
      </c>
      <c r="M1623" s="3">
        <v>6328000</v>
      </c>
      <c r="N1623" s="19">
        <v>46347</v>
      </c>
    </row>
    <row r="1624" spans="1:14" s="18" customFormat="1" outlineLevel="2">
      <c r="A1624" s="19" t="s">
        <v>447</v>
      </c>
      <c r="B1624" s="20" t="s">
        <v>322</v>
      </c>
      <c r="C1624" s="21" t="s">
        <v>272</v>
      </c>
      <c r="D1624" s="20"/>
      <c r="E1624" s="3"/>
      <c r="F1624" s="19"/>
      <c r="G1624" s="3">
        <v>6328000</v>
      </c>
      <c r="H1624" s="2">
        <v>5.0000000000000001E-3</v>
      </c>
      <c r="I1624" s="19">
        <v>44880</v>
      </c>
      <c r="J1624" s="19">
        <v>44895</v>
      </c>
      <c r="K1624" s="3">
        <f>J1624-I1624+1</f>
        <v>16</v>
      </c>
      <c r="L1624" s="3">
        <f>ROUND(G1624*H1624*K1624/365,0)</f>
        <v>1387</v>
      </c>
      <c r="M1624" s="3"/>
      <c r="N1624" s="19">
        <v>46347</v>
      </c>
    </row>
    <row r="1625" spans="1:14" s="18" customFormat="1" outlineLevel="2">
      <c r="A1625" s="19" t="s">
        <v>447</v>
      </c>
      <c r="B1625" s="20" t="s">
        <v>323</v>
      </c>
      <c r="C1625" s="21" t="s">
        <v>272</v>
      </c>
      <c r="D1625" s="20" t="s">
        <v>273</v>
      </c>
      <c r="E1625" s="3">
        <v>810000</v>
      </c>
      <c r="F1625" s="19">
        <v>44530</v>
      </c>
      <c r="G1625" s="3">
        <v>769500</v>
      </c>
      <c r="H1625" s="2">
        <v>5.0000000000000001E-3</v>
      </c>
      <c r="I1625" s="19">
        <v>44866</v>
      </c>
      <c r="J1625" s="19">
        <v>44879</v>
      </c>
      <c r="K1625" s="3">
        <f>J1625-I1625+1</f>
        <v>14</v>
      </c>
      <c r="L1625" s="3">
        <f>ROUND(G1625*H1625*K1625/365,0)</f>
        <v>148</v>
      </c>
      <c r="M1625" s="3">
        <v>756000</v>
      </c>
      <c r="N1625" s="19">
        <v>46355</v>
      </c>
    </row>
    <row r="1626" spans="1:14" s="18" customFormat="1" outlineLevel="2">
      <c r="A1626" s="19" t="s">
        <v>447</v>
      </c>
      <c r="B1626" s="20" t="s">
        <v>323</v>
      </c>
      <c r="C1626" s="21" t="s">
        <v>272</v>
      </c>
      <c r="D1626" s="20"/>
      <c r="E1626" s="3"/>
      <c r="F1626" s="19"/>
      <c r="G1626" s="3">
        <v>756000</v>
      </c>
      <c r="H1626" s="2">
        <v>5.0000000000000001E-3</v>
      </c>
      <c r="I1626" s="19">
        <v>44880</v>
      </c>
      <c r="J1626" s="19">
        <v>44895</v>
      </c>
      <c r="K1626" s="3">
        <f>J1626-I1626+1</f>
        <v>16</v>
      </c>
      <c r="L1626" s="3">
        <f>ROUND(G1626*H1626*K1626/365,0)</f>
        <v>166</v>
      </c>
      <c r="M1626" s="3"/>
      <c r="N1626" s="19">
        <v>46355</v>
      </c>
    </row>
    <row r="1627" spans="1:14" s="18" customFormat="1" outlineLevel="2">
      <c r="A1627" s="19" t="s">
        <v>447</v>
      </c>
      <c r="B1627" s="20" t="s">
        <v>327</v>
      </c>
      <c r="C1627" s="21" t="s">
        <v>353</v>
      </c>
      <c r="D1627" s="20" t="s">
        <v>354</v>
      </c>
      <c r="E1627" s="3">
        <v>117440000</v>
      </c>
      <c r="F1627" s="19">
        <v>44554</v>
      </c>
      <c r="G1627" s="3">
        <v>114993333</v>
      </c>
      <c r="H1627" s="2">
        <v>3.0000000000000001E-3</v>
      </c>
      <c r="I1627" s="19">
        <v>44866</v>
      </c>
      <c r="J1627" s="19">
        <v>44879</v>
      </c>
      <c r="K1627" s="3">
        <f>J1627-I1627+1</f>
        <v>14</v>
      </c>
      <c r="L1627" s="3">
        <f>ROUND(G1627*H1627*K1627/365,0)</f>
        <v>13232</v>
      </c>
      <c r="M1627" s="3">
        <v>112546666</v>
      </c>
      <c r="N1627" s="19">
        <v>45649</v>
      </c>
    </row>
    <row r="1628" spans="1:14" s="18" customFormat="1" outlineLevel="2">
      <c r="A1628" s="19" t="s">
        <v>447</v>
      </c>
      <c r="B1628" s="20" t="s">
        <v>327</v>
      </c>
      <c r="C1628" s="21" t="s">
        <v>353</v>
      </c>
      <c r="D1628" s="20"/>
      <c r="E1628" s="3"/>
      <c r="F1628" s="19"/>
      <c r="G1628" s="3">
        <v>112546666</v>
      </c>
      <c r="H1628" s="2">
        <v>3.0000000000000001E-3</v>
      </c>
      <c r="I1628" s="19">
        <v>44880</v>
      </c>
      <c r="J1628" s="19">
        <v>44895</v>
      </c>
      <c r="K1628" s="3">
        <f>J1628-I1628+1</f>
        <v>16</v>
      </c>
      <c r="L1628" s="3">
        <f>ROUND(G1628*H1628*K1628/365,0)</f>
        <v>14801</v>
      </c>
      <c r="M1628" s="3"/>
      <c r="N1628" s="19">
        <v>45649</v>
      </c>
    </row>
    <row r="1629" spans="1:14" s="18" customFormat="1" outlineLevel="2">
      <c r="A1629" s="19" t="s">
        <v>447</v>
      </c>
      <c r="B1629" s="20" t="s">
        <v>328</v>
      </c>
      <c r="C1629" s="21" t="s">
        <v>450</v>
      </c>
      <c r="D1629" s="20" t="s">
        <v>451</v>
      </c>
      <c r="E1629" s="3">
        <v>4785000</v>
      </c>
      <c r="F1629" s="19">
        <v>44560</v>
      </c>
      <c r="G1629" s="3">
        <v>4785000</v>
      </c>
      <c r="H1629" s="2">
        <v>5.0000000000000001E-3</v>
      </c>
      <c r="I1629" s="19">
        <v>44866</v>
      </c>
      <c r="J1629" s="19">
        <v>44895</v>
      </c>
      <c r="K1629" s="3">
        <f>J1629-I1629+1</f>
        <v>30</v>
      </c>
      <c r="L1629" s="3">
        <f>ROUND(G1629*H1629*K1629/365,0)</f>
        <v>1966</v>
      </c>
      <c r="M1629" s="3">
        <v>4785000</v>
      </c>
      <c r="N1629" s="19">
        <v>46385</v>
      </c>
    </row>
    <row r="1630" spans="1:14" s="18" customFormat="1" outlineLevel="2">
      <c r="A1630" s="19" t="s">
        <v>447</v>
      </c>
      <c r="B1630" s="20" t="s">
        <v>329</v>
      </c>
      <c r="C1630" s="21" t="s">
        <v>456</v>
      </c>
      <c r="D1630" s="20" t="s">
        <v>457</v>
      </c>
      <c r="E1630" s="3">
        <v>30000000</v>
      </c>
      <c r="F1630" s="19">
        <v>44536</v>
      </c>
      <c r="G1630" s="3">
        <v>30000000</v>
      </c>
      <c r="H1630" s="2">
        <v>5.0000000000000001E-3</v>
      </c>
      <c r="I1630" s="19">
        <v>44866</v>
      </c>
      <c r="J1630" s="19">
        <v>44895</v>
      </c>
      <c r="K1630" s="3">
        <f>J1630-I1630+1</f>
        <v>30</v>
      </c>
      <c r="L1630" s="3">
        <f>ROUND(G1630*H1630*K1630/365,0)</f>
        <v>12329</v>
      </c>
      <c r="M1630" s="3">
        <v>30000000</v>
      </c>
      <c r="N1630" s="19">
        <v>45631</v>
      </c>
    </row>
    <row r="1631" spans="1:14" s="18" customFormat="1" outlineLevel="2">
      <c r="A1631" s="19" t="s">
        <v>447</v>
      </c>
      <c r="B1631" s="20" t="s">
        <v>35</v>
      </c>
      <c r="C1631" s="21" t="s">
        <v>458</v>
      </c>
      <c r="D1631" s="20" t="s">
        <v>459</v>
      </c>
      <c r="E1631" s="3">
        <v>61668037</v>
      </c>
      <c r="F1631" s="19">
        <v>43949</v>
      </c>
      <c r="G1631" s="3">
        <v>61668037</v>
      </c>
      <c r="H1631" s="2">
        <v>5.0000000000000001E-3</v>
      </c>
      <c r="I1631" s="19">
        <v>44866</v>
      </c>
      <c r="J1631" s="19">
        <v>44895</v>
      </c>
      <c r="K1631" s="3">
        <f>J1631-I1631+1</f>
        <v>30</v>
      </c>
      <c r="L1631" s="3">
        <f>ROUND(G1631*H1631*K1631/365,0)</f>
        <v>25343</v>
      </c>
      <c r="M1631" s="3">
        <v>61668037</v>
      </c>
      <c r="N1631" s="19">
        <v>45774</v>
      </c>
    </row>
    <row r="1632" spans="1:14" s="18" customFormat="1" outlineLevel="2">
      <c r="A1632" s="19" t="s">
        <v>447</v>
      </c>
      <c r="B1632" s="20" t="s">
        <v>330</v>
      </c>
      <c r="C1632" s="21" t="s">
        <v>452</v>
      </c>
      <c r="D1632" s="20" t="s">
        <v>453</v>
      </c>
      <c r="E1632" s="3">
        <v>3481920</v>
      </c>
      <c r="F1632" s="19">
        <v>44538</v>
      </c>
      <c r="G1632" s="3">
        <v>3481920</v>
      </c>
      <c r="H1632" s="2">
        <v>5.0000000000000001E-3</v>
      </c>
      <c r="I1632" s="19">
        <v>44866</v>
      </c>
      <c r="J1632" s="19">
        <v>44895</v>
      </c>
      <c r="K1632" s="3">
        <f>J1632-I1632+1</f>
        <v>30</v>
      </c>
      <c r="L1632" s="3">
        <f>ROUND(G1632*H1632*K1632/365,0)</f>
        <v>1431</v>
      </c>
      <c r="M1632" s="3">
        <v>3481920</v>
      </c>
      <c r="N1632" s="19">
        <v>46363</v>
      </c>
    </row>
    <row r="1633" spans="1:14" s="18" customFormat="1" outlineLevel="2">
      <c r="A1633" s="19" t="s">
        <v>447</v>
      </c>
      <c r="B1633" s="20" t="s">
        <v>331</v>
      </c>
      <c r="C1633" s="21" t="s">
        <v>452</v>
      </c>
      <c r="D1633" s="20" t="s">
        <v>453</v>
      </c>
      <c r="E1633" s="3">
        <v>2918400</v>
      </c>
      <c r="F1633" s="19">
        <v>44538</v>
      </c>
      <c r="G1633" s="3">
        <v>2918400</v>
      </c>
      <c r="H1633" s="2">
        <v>5.0000000000000001E-3</v>
      </c>
      <c r="I1633" s="19">
        <v>44866</v>
      </c>
      <c r="J1633" s="19">
        <v>44895</v>
      </c>
      <c r="K1633" s="3">
        <f>J1633-I1633+1</f>
        <v>30</v>
      </c>
      <c r="L1633" s="3">
        <f>ROUND(G1633*H1633*K1633/365,0)</f>
        <v>1199</v>
      </c>
      <c r="M1633" s="3">
        <v>2918400</v>
      </c>
      <c r="N1633" s="19">
        <v>46363</v>
      </c>
    </row>
    <row r="1634" spans="1:14" s="18" customFormat="1" outlineLevel="2">
      <c r="A1634" s="19" t="s">
        <v>447</v>
      </c>
      <c r="B1634" s="20" t="s">
        <v>332</v>
      </c>
      <c r="C1634" s="21" t="s">
        <v>452</v>
      </c>
      <c r="D1634" s="20" t="s">
        <v>453</v>
      </c>
      <c r="E1634" s="3">
        <v>1207216</v>
      </c>
      <c r="F1634" s="19">
        <v>44538</v>
      </c>
      <c r="G1634" s="3">
        <v>1207216</v>
      </c>
      <c r="H1634" s="2">
        <v>5.0000000000000001E-3</v>
      </c>
      <c r="I1634" s="19">
        <v>44866</v>
      </c>
      <c r="J1634" s="19">
        <v>44895</v>
      </c>
      <c r="K1634" s="3">
        <f>J1634-I1634+1</f>
        <v>30</v>
      </c>
      <c r="L1634" s="3">
        <f>ROUND(G1634*H1634*K1634/365,0)</f>
        <v>496</v>
      </c>
      <c r="M1634" s="3">
        <v>1207216</v>
      </c>
      <c r="N1634" s="19">
        <v>46363</v>
      </c>
    </row>
    <row r="1635" spans="1:14" s="18" customFormat="1" outlineLevel="2">
      <c r="A1635" s="19" t="s">
        <v>447</v>
      </c>
      <c r="B1635" s="20" t="s">
        <v>333</v>
      </c>
      <c r="C1635" s="21" t="s">
        <v>129</v>
      </c>
      <c r="D1635" s="20" t="s">
        <v>130</v>
      </c>
      <c r="E1635" s="3">
        <v>19200000</v>
      </c>
      <c r="F1635" s="19">
        <v>44554</v>
      </c>
      <c r="G1635" s="3">
        <v>19200000</v>
      </c>
      <c r="H1635" s="2">
        <v>5.0000000000000001E-3</v>
      </c>
      <c r="I1635" s="19">
        <v>44866</v>
      </c>
      <c r="J1635" s="19">
        <v>44895</v>
      </c>
      <c r="K1635" s="3">
        <f>J1635-I1635+1</f>
        <v>30</v>
      </c>
      <c r="L1635" s="3">
        <f>ROUND(G1635*H1635*K1635/365,0)</f>
        <v>7890</v>
      </c>
      <c r="M1635" s="3">
        <v>19200000</v>
      </c>
      <c r="N1635" s="19">
        <v>45649</v>
      </c>
    </row>
    <row r="1636" spans="1:14" s="18" customFormat="1" outlineLevel="2">
      <c r="A1636" s="19" t="s">
        <v>447</v>
      </c>
      <c r="B1636" s="20" t="s">
        <v>337</v>
      </c>
      <c r="C1636" s="21" t="s">
        <v>353</v>
      </c>
      <c r="D1636" s="20" t="s">
        <v>354</v>
      </c>
      <c r="E1636" s="3">
        <v>149040000</v>
      </c>
      <c r="F1636" s="19">
        <v>44585</v>
      </c>
      <c r="G1636" s="3">
        <v>145935000</v>
      </c>
      <c r="H1636" s="2">
        <v>3.0000000000000001E-3</v>
      </c>
      <c r="I1636" s="19">
        <v>44866</v>
      </c>
      <c r="J1636" s="19">
        <v>44879</v>
      </c>
      <c r="K1636" s="3">
        <f>J1636-I1636+1</f>
        <v>14</v>
      </c>
      <c r="L1636" s="3">
        <f>ROUND(G1636*H1636*K1636/365,0)</f>
        <v>16793</v>
      </c>
      <c r="M1636" s="3">
        <v>142830000</v>
      </c>
      <c r="N1636" s="19">
        <v>45680</v>
      </c>
    </row>
    <row r="1637" spans="1:14" s="18" customFormat="1" outlineLevel="2">
      <c r="A1637" s="19" t="s">
        <v>447</v>
      </c>
      <c r="B1637" s="20" t="s">
        <v>337</v>
      </c>
      <c r="C1637" s="21" t="s">
        <v>353</v>
      </c>
      <c r="D1637" s="20"/>
      <c r="E1637" s="3"/>
      <c r="F1637" s="19"/>
      <c r="G1637" s="3">
        <v>142830000</v>
      </c>
      <c r="H1637" s="2">
        <v>3.0000000000000001E-3</v>
      </c>
      <c r="I1637" s="19">
        <v>44880</v>
      </c>
      <c r="J1637" s="19">
        <v>44895</v>
      </c>
      <c r="K1637" s="3">
        <f>J1637-I1637+1</f>
        <v>16</v>
      </c>
      <c r="L1637" s="3">
        <f>ROUND(G1637*H1637*K1637/365,0)</f>
        <v>18783</v>
      </c>
      <c r="M1637" s="3"/>
      <c r="N1637" s="19">
        <v>45680</v>
      </c>
    </row>
    <row r="1638" spans="1:14" s="18" customFormat="1" outlineLevel="2">
      <c r="A1638" s="19" t="s">
        <v>447</v>
      </c>
      <c r="B1638" s="20" t="s">
        <v>338</v>
      </c>
      <c r="C1638" s="21" t="s">
        <v>450</v>
      </c>
      <c r="D1638" s="20" t="s">
        <v>451</v>
      </c>
      <c r="E1638" s="3">
        <v>4755000</v>
      </c>
      <c r="F1638" s="19">
        <v>44589</v>
      </c>
      <c r="G1638" s="3">
        <v>4755000</v>
      </c>
      <c r="H1638" s="2">
        <v>5.0000000000000001E-3</v>
      </c>
      <c r="I1638" s="19">
        <v>44866</v>
      </c>
      <c r="J1638" s="19">
        <v>44895</v>
      </c>
      <c r="K1638" s="3">
        <f>J1638-I1638+1</f>
        <v>30</v>
      </c>
      <c r="L1638" s="3">
        <f>ROUND(G1638*H1638*K1638/365,0)</f>
        <v>1954</v>
      </c>
      <c r="M1638" s="3">
        <v>4755000</v>
      </c>
      <c r="N1638" s="19">
        <v>46414</v>
      </c>
    </row>
    <row r="1639" spans="1:14" s="18" customFormat="1" outlineLevel="2">
      <c r="A1639" s="19" t="s">
        <v>447</v>
      </c>
      <c r="B1639" s="20" t="s">
        <v>339</v>
      </c>
      <c r="C1639" s="21" t="s">
        <v>97</v>
      </c>
      <c r="D1639" s="20" t="s">
        <v>98</v>
      </c>
      <c r="E1639" s="3">
        <v>88100000</v>
      </c>
      <c r="F1639" s="19">
        <v>44588</v>
      </c>
      <c r="G1639" s="3">
        <v>88100000</v>
      </c>
      <c r="H1639" s="2">
        <v>5.0000000000000001E-3</v>
      </c>
      <c r="I1639" s="19">
        <v>44866</v>
      </c>
      <c r="J1639" s="19">
        <v>44895</v>
      </c>
      <c r="K1639" s="3">
        <f>J1639-I1639+1</f>
        <v>30</v>
      </c>
      <c r="L1639" s="3">
        <f>ROUND(G1639*H1639*K1639/365,0)</f>
        <v>36205</v>
      </c>
      <c r="M1639" s="3">
        <v>88100000</v>
      </c>
      <c r="N1639" s="19">
        <v>45683</v>
      </c>
    </row>
    <row r="1640" spans="1:14" s="18" customFormat="1" outlineLevel="2">
      <c r="A1640" s="19" t="s">
        <v>447</v>
      </c>
      <c r="B1640" s="20" t="s">
        <v>36</v>
      </c>
      <c r="C1640" s="21" t="s">
        <v>452</v>
      </c>
      <c r="D1640" s="20" t="s">
        <v>453</v>
      </c>
      <c r="E1640" s="3">
        <v>13007640</v>
      </c>
      <c r="F1640" s="19">
        <v>43964</v>
      </c>
      <c r="G1640" s="3">
        <v>13007640</v>
      </c>
      <c r="H1640" s="2">
        <v>5.0000000000000001E-3</v>
      </c>
      <c r="I1640" s="19">
        <v>44866</v>
      </c>
      <c r="J1640" s="19">
        <v>44895</v>
      </c>
      <c r="K1640" s="3">
        <f>J1640-I1640+1</f>
        <v>30</v>
      </c>
      <c r="L1640" s="3">
        <f>ROUND(G1640*H1640*K1640/365,0)</f>
        <v>5346</v>
      </c>
      <c r="M1640" s="3">
        <v>13007640</v>
      </c>
      <c r="N1640" s="19">
        <v>45789</v>
      </c>
    </row>
    <row r="1641" spans="1:14" s="18" customFormat="1" outlineLevel="2">
      <c r="A1641" s="19" t="s">
        <v>447</v>
      </c>
      <c r="B1641" s="20" t="s">
        <v>340</v>
      </c>
      <c r="C1641" s="21" t="s">
        <v>452</v>
      </c>
      <c r="D1641" s="20" t="s">
        <v>453</v>
      </c>
      <c r="E1641" s="3">
        <v>3481920</v>
      </c>
      <c r="F1641" s="19">
        <v>44573</v>
      </c>
      <c r="G1641" s="3">
        <v>3481920</v>
      </c>
      <c r="H1641" s="2">
        <v>5.0000000000000001E-3</v>
      </c>
      <c r="I1641" s="19">
        <v>44866</v>
      </c>
      <c r="J1641" s="19">
        <v>44895</v>
      </c>
      <c r="K1641" s="3">
        <f>J1641-I1641+1</f>
        <v>30</v>
      </c>
      <c r="L1641" s="3">
        <f>ROUND(G1641*H1641*K1641/365,0)</f>
        <v>1431</v>
      </c>
      <c r="M1641" s="3">
        <v>3481920</v>
      </c>
      <c r="N1641" s="19">
        <v>46398</v>
      </c>
    </row>
    <row r="1642" spans="1:14" s="18" customFormat="1" outlineLevel="2">
      <c r="A1642" s="19" t="s">
        <v>447</v>
      </c>
      <c r="B1642" s="20" t="s">
        <v>341</v>
      </c>
      <c r="C1642" s="21" t="s">
        <v>452</v>
      </c>
      <c r="D1642" s="20" t="s">
        <v>453</v>
      </c>
      <c r="E1642" s="3">
        <v>1413600</v>
      </c>
      <c r="F1642" s="19">
        <v>44573</v>
      </c>
      <c r="G1642" s="3">
        <v>1413600</v>
      </c>
      <c r="H1642" s="2">
        <v>5.0000000000000001E-3</v>
      </c>
      <c r="I1642" s="19">
        <v>44866</v>
      </c>
      <c r="J1642" s="19">
        <v>44895</v>
      </c>
      <c r="K1642" s="3">
        <f>J1642-I1642+1</f>
        <v>30</v>
      </c>
      <c r="L1642" s="3">
        <f>ROUND(G1642*H1642*K1642/365,0)</f>
        <v>581</v>
      </c>
      <c r="M1642" s="3">
        <v>1413600</v>
      </c>
      <c r="N1642" s="19">
        <v>46398</v>
      </c>
    </row>
    <row r="1643" spans="1:14" s="18" customFormat="1" outlineLevel="2">
      <c r="A1643" s="19" t="s">
        <v>447</v>
      </c>
      <c r="B1643" s="20" t="s">
        <v>342</v>
      </c>
      <c r="C1643" s="21" t="s">
        <v>129</v>
      </c>
      <c r="D1643" s="20" t="s">
        <v>130</v>
      </c>
      <c r="E1643" s="3">
        <v>7900000</v>
      </c>
      <c r="F1643" s="19">
        <v>44564</v>
      </c>
      <c r="G1643" s="3">
        <v>7900000</v>
      </c>
      <c r="H1643" s="2">
        <v>5.0000000000000001E-3</v>
      </c>
      <c r="I1643" s="19">
        <v>44866</v>
      </c>
      <c r="J1643" s="19">
        <v>44895</v>
      </c>
      <c r="K1643" s="3">
        <f>J1643-I1643+1</f>
        <v>30</v>
      </c>
      <c r="L1643" s="3">
        <f>ROUND(G1643*H1643*K1643/365,0)</f>
        <v>3247</v>
      </c>
      <c r="M1643" s="3">
        <v>7900000</v>
      </c>
      <c r="N1643" s="19">
        <v>45659</v>
      </c>
    </row>
    <row r="1644" spans="1:14" s="18" customFormat="1" outlineLevel="2">
      <c r="A1644" s="19" t="s">
        <v>447</v>
      </c>
      <c r="B1644" s="20" t="s">
        <v>343</v>
      </c>
      <c r="C1644" s="21" t="s">
        <v>272</v>
      </c>
      <c r="D1644" s="20" t="s">
        <v>273</v>
      </c>
      <c r="E1644" s="3">
        <v>3300000</v>
      </c>
      <c r="F1644" s="19">
        <v>44564</v>
      </c>
      <c r="G1644" s="3">
        <v>3135000</v>
      </c>
      <c r="H1644" s="2">
        <v>5.0000000000000001E-3</v>
      </c>
      <c r="I1644" s="19">
        <v>44866</v>
      </c>
      <c r="J1644" s="19">
        <v>44879</v>
      </c>
      <c r="K1644" s="3">
        <f>J1644-I1644+1</f>
        <v>14</v>
      </c>
      <c r="L1644" s="3">
        <f>ROUND(G1644*H1644*K1644/365,0)</f>
        <v>601</v>
      </c>
      <c r="M1644" s="3">
        <v>3080000</v>
      </c>
      <c r="N1644" s="19">
        <v>46389</v>
      </c>
    </row>
    <row r="1645" spans="1:14" s="18" customFormat="1" outlineLevel="2">
      <c r="A1645" s="19" t="s">
        <v>447</v>
      </c>
      <c r="B1645" s="20" t="s">
        <v>343</v>
      </c>
      <c r="C1645" s="21" t="s">
        <v>272</v>
      </c>
      <c r="D1645" s="20"/>
      <c r="E1645" s="3"/>
      <c r="F1645" s="19"/>
      <c r="G1645" s="3">
        <v>3080000</v>
      </c>
      <c r="H1645" s="2">
        <v>5.0000000000000001E-3</v>
      </c>
      <c r="I1645" s="19">
        <v>44880</v>
      </c>
      <c r="J1645" s="19">
        <v>44895</v>
      </c>
      <c r="K1645" s="3">
        <f>J1645-I1645+1</f>
        <v>16</v>
      </c>
      <c r="L1645" s="3">
        <f>ROUND(G1645*H1645*K1645/365,0)</f>
        <v>675</v>
      </c>
      <c r="M1645" s="3"/>
      <c r="N1645" s="19">
        <v>46389</v>
      </c>
    </row>
    <row r="1646" spans="1:14" s="18" customFormat="1" outlineLevel="2">
      <c r="A1646" s="19" t="s">
        <v>447</v>
      </c>
      <c r="B1646" s="20" t="s">
        <v>348</v>
      </c>
      <c r="C1646" s="21" t="s">
        <v>264</v>
      </c>
      <c r="D1646" s="20" t="s">
        <v>265</v>
      </c>
      <c r="E1646" s="3">
        <v>53200000</v>
      </c>
      <c r="F1646" s="19">
        <v>44585</v>
      </c>
      <c r="G1646" s="3">
        <v>53200000</v>
      </c>
      <c r="H1646" s="2">
        <v>5.0000000000000001E-3</v>
      </c>
      <c r="I1646" s="19">
        <v>44866</v>
      </c>
      <c r="J1646" s="19">
        <v>44895</v>
      </c>
      <c r="K1646" s="3">
        <f>J1646-I1646+1</f>
        <v>30</v>
      </c>
      <c r="L1646" s="3">
        <f>ROUND(G1646*H1646*K1646/365,0)</f>
        <v>21863</v>
      </c>
      <c r="M1646" s="3">
        <v>53200000</v>
      </c>
      <c r="N1646" s="19">
        <v>46410</v>
      </c>
    </row>
    <row r="1647" spans="1:14" s="18" customFormat="1" outlineLevel="2">
      <c r="A1647" s="19" t="s">
        <v>447</v>
      </c>
      <c r="B1647" s="20" t="s">
        <v>349</v>
      </c>
      <c r="C1647" s="21" t="s">
        <v>264</v>
      </c>
      <c r="D1647" s="20" t="s">
        <v>265</v>
      </c>
      <c r="E1647" s="3">
        <v>45800000</v>
      </c>
      <c r="F1647" s="19">
        <v>44585</v>
      </c>
      <c r="G1647" s="3">
        <v>45800000</v>
      </c>
      <c r="H1647" s="2">
        <v>5.0000000000000001E-3</v>
      </c>
      <c r="I1647" s="19">
        <v>44866</v>
      </c>
      <c r="J1647" s="19">
        <v>44895</v>
      </c>
      <c r="K1647" s="3">
        <f>J1647-I1647+1</f>
        <v>30</v>
      </c>
      <c r="L1647" s="3">
        <f>ROUND(G1647*H1647*K1647/365,0)</f>
        <v>18822</v>
      </c>
      <c r="M1647" s="3">
        <v>45800000</v>
      </c>
      <c r="N1647" s="19">
        <v>46410</v>
      </c>
    </row>
    <row r="1648" spans="1:14" s="18" customFormat="1" outlineLevel="2">
      <c r="A1648" s="19" t="s">
        <v>447</v>
      </c>
      <c r="B1648" s="20" t="s">
        <v>37</v>
      </c>
      <c r="C1648" s="21" t="s">
        <v>452</v>
      </c>
      <c r="D1648" s="20" t="s">
        <v>453</v>
      </c>
      <c r="E1648" s="3">
        <v>6361320</v>
      </c>
      <c r="F1648" s="19">
        <v>43964</v>
      </c>
      <c r="G1648" s="3">
        <v>6361320</v>
      </c>
      <c r="H1648" s="2">
        <v>5.0000000000000001E-3</v>
      </c>
      <c r="I1648" s="19">
        <v>44866</v>
      </c>
      <c r="J1648" s="19">
        <v>44895</v>
      </c>
      <c r="K1648" s="3">
        <f>J1648-I1648+1</f>
        <v>30</v>
      </c>
      <c r="L1648" s="3">
        <f>ROUND(G1648*H1648*K1648/365,0)</f>
        <v>2614</v>
      </c>
      <c r="M1648" s="3">
        <v>6361320</v>
      </c>
      <c r="N1648" s="19">
        <v>45789</v>
      </c>
    </row>
    <row r="1649" spans="1:14" s="18" customFormat="1" outlineLevel="2">
      <c r="A1649" s="19" t="s">
        <v>447</v>
      </c>
      <c r="B1649" s="20" t="s">
        <v>352</v>
      </c>
      <c r="C1649" s="21" t="s">
        <v>31</v>
      </c>
      <c r="D1649" s="20" t="s">
        <v>32</v>
      </c>
      <c r="E1649" s="3">
        <v>2856000</v>
      </c>
      <c r="F1649" s="19">
        <v>44586</v>
      </c>
      <c r="G1649" s="3">
        <v>2459335</v>
      </c>
      <c r="H1649" s="2">
        <v>5.0000000000000001E-3</v>
      </c>
      <c r="I1649" s="19">
        <v>44866</v>
      </c>
      <c r="J1649" s="19">
        <v>44879</v>
      </c>
      <c r="K1649" s="3">
        <f>J1649-I1649+1</f>
        <v>14</v>
      </c>
      <c r="L1649" s="3">
        <f>ROUND(G1649*H1649*K1649/365,0)</f>
        <v>472</v>
      </c>
      <c r="M1649" s="3">
        <v>2380002</v>
      </c>
      <c r="N1649" s="19">
        <v>46411</v>
      </c>
    </row>
    <row r="1650" spans="1:14" s="18" customFormat="1" outlineLevel="2">
      <c r="A1650" s="19" t="s">
        <v>447</v>
      </c>
      <c r="B1650" s="20" t="s">
        <v>352</v>
      </c>
      <c r="C1650" s="21" t="s">
        <v>31</v>
      </c>
      <c r="D1650" s="20"/>
      <c r="E1650" s="3"/>
      <c r="F1650" s="19"/>
      <c r="G1650" s="3">
        <v>2380002</v>
      </c>
      <c r="H1650" s="2">
        <v>5.0000000000000001E-3</v>
      </c>
      <c r="I1650" s="19">
        <v>44880</v>
      </c>
      <c r="J1650" s="19">
        <v>44895</v>
      </c>
      <c r="K1650" s="3">
        <f>J1650-I1650+1</f>
        <v>16</v>
      </c>
      <c r="L1650" s="3">
        <f>ROUND(G1650*H1650*K1650/365,0)</f>
        <v>522</v>
      </c>
      <c r="M1650" s="3"/>
      <c r="N1650" s="19">
        <v>46411</v>
      </c>
    </row>
    <row r="1651" spans="1:14" s="18" customFormat="1" outlineLevel="2">
      <c r="A1651" s="19" t="s">
        <v>447</v>
      </c>
      <c r="B1651" s="20" t="s">
        <v>355</v>
      </c>
      <c r="C1651" s="21" t="s">
        <v>422</v>
      </c>
      <c r="D1651" s="20" t="s">
        <v>423</v>
      </c>
      <c r="E1651" s="3">
        <v>45000000</v>
      </c>
      <c r="F1651" s="19">
        <v>44578</v>
      </c>
      <c r="G1651" s="3">
        <v>45000000</v>
      </c>
      <c r="H1651" s="2">
        <v>5.0000000000000001E-3</v>
      </c>
      <c r="I1651" s="19">
        <v>44866</v>
      </c>
      <c r="J1651" s="19">
        <v>44895</v>
      </c>
      <c r="K1651" s="3">
        <f>J1651-I1651+1</f>
        <v>30</v>
      </c>
      <c r="L1651" s="3">
        <f>ROUND(G1651*H1651*K1651/365,0)</f>
        <v>18493</v>
      </c>
      <c r="M1651" s="3">
        <v>45000000</v>
      </c>
      <c r="N1651" s="19">
        <v>45673</v>
      </c>
    </row>
    <row r="1652" spans="1:14" s="18" customFormat="1" outlineLevel="2">
      <c r="A1652" s="19" t="s">
        <v>447</v>
      </c>
      <c r="B1652" s="20" t="s">
        <v>358</v>
      </c>
      <c r="C1652" s="21" t="s">
        <v>353</v>
      </c>
      <c r="D1652" s="20" t="s">
        <v>354</v>
      </c>
      <c r="E1652" s="3">
        <v>151310000</v>
      </c>
      <c r="F1652" s="19">
        <v>44616</v>
      </c>
      <c r="G1652" s="3">
        <v>148157708</v>
      </c>
      <c r="H1652" s="2">
        <v>3.0000000000000001E-3</v>
      </c>
      <c r="I1652" s="19">
        <v>44866</v>
      </c>
      <c r="J1652" s="19">
        <v>44879</v>
      </c>
      <c r="K1652" s="3">
        <f>J1652-I1652+1</f>
        <v>14</v>
      </c>
      <c r="L1652" s="3">
        <f>ROUND(G1652*H1652*K1652/365,0)</f>
        <v>17048</v>
      </c>
      <c r="M1652" s="3">
        <v>145005416</v>
      </c>
      <c r="N1652" s="19">
        <v>45711</v>
      </c>
    </row>
    <row r="1653" spans="1:14" s="18" customFormat="1" outlineLevel="2">
      <c r="A1653" s="19" t="s">
        <v>447</v>
      </c>
      <c r="B1653" s="20" t="s">
        <v>358</v>
      </c>
      <c r="C1653" s="21" t="s">
        <v>353</v>
      </c>
      <c r="D1653" s="20"/>
      <c r="E1653" s="3"/>
      <c r="F1653" s="19"/>
      <c r="G1653" s="3">
        <v>145005416</v>
      </c>
      <c r="H1653" s="2">
        <v>3.0000000000000001E-3</v>
      </c>
      <c r="I1653" s="19">
        <v>44880</v>
      </c>
      <c r="J1653" s="19">
        <v>44895</v>
      </c>
      <c r="K1653" s="3">
        <f>J1653-I1653+1</f>
        <v>16</v>
      </c>
      <c r="L1653" s="3">
        <f>ROUND(G1653*H1653*K1653/365,0)</f>
        <v>19069</v>
      </c>
      <c r="M1653" s="3"/>
      <c r="N1653" s="19">
        <v>45711</v>
      </c>
    </row>
    <row r="1654" spans="1:14" s="18" customFormat="1" outlineLevel="2">
      <c r="A1654" s="19" t="s">
        <v>447</v>
      </c>
      <c r="B1654" s="20" t="s">
        <v>359</v>
      </c>
      <c r="C1654" s="21" t="s">
        <v>450</v>
      </c>
      <c r="D1654" s="20" t="s">
        <v>451</v>
      </c>
      <c r="E1654" s="3">
        <v>2484250</v>
      </c>
      <c r="F1654" s="19">
        <v>44617</v>
      </c>
      <c r="G1654" s="3">
        <v>2484250</v>
      </c>
      <c r="H1654" s="2">
        <v>5.0000000000000001E-3</v>
      </c>
      <c r="I1654" s="19">
        <v>44866</v>
      </c>
      <c r="J1654" s="19">
        <v>44895</v>
      </c>
      <c r="K1654" s="3">
        <f>J1654-I1654+1</f>
        <v>30</v>
      </c>
      <c r="L1654" s="3">
        <f>ROUND(G1654*H1654*K1654/365,0)</f>
        <v>1021</v>
      </c>
      <c r="M1654" s="3">
        <v>2484250</v>
      </c>
      <c r="N1654" s="19">
        <v>46442</v>
      </c>
    </row>
    <row r="1655" spans="1:14" s="18" customFormat="1" outlineLevel="2">
      <c r="A1655" s="19" t="s">
        <v>447</v>
      </c>
      <c r="B1655" s="20" t="s">
        <v>362</v>
      </c>
      <c r="C1655" s="21" t="s">
        <v>456</v>
      </c>
      <c r="D1655" s="20" t="s">
        <v>457</v>
      </c>
      <c r="E1655" s="3">
        <v>8800000</v>
      </c>
      <c r="F1655" s="19">
        <v>44599</v>
      </c>
      <c r="G1655" s="3">
        <v>8800000</v>
      </c>
      <c r="H1655" s="2">
        <v>5.0000000000000001E-3</v>
      </c>
      <c r="I1655" s="19">
        <v>44866</v>
      </c>
      <c r="J1655" s="19">
        <v>44895</v>
      </c>
      <c r="K1655" s="3">
        <f>J1655-I1655+1</f>
        <v>30</v>
      </c>
      <c r="L1655" s="3">
        <f>ROUND(G1655*H1655*K1655/365,0)</f>
        <v>3616</v>
      </c>
      <c r="M1655" s="3">
        <v>8800000</v>
      </c>
      <c r="N1655" s="19">
        <v>45694</v>
      </c>
    </row>
    <row r="1656" spans="1:14" s="18" customFormat="1" outlineLevel="2">
      <c r="A1656" s="19" t="s">
        <v>447</v>
      </c>
      <c r="B1656" s="20" t="s">
        <v>363</v>
      </c>
      <c r="C1656" s="21" t="s">
        <v>456</v>
      </c>
      <c r="D1656" s="20" t="s">
        <v>457</v>
      </c>
      <c r="E1656" s="3">
        <v>48000000</v>
      </c>
      <c r="F1656" s="19">
        <v>44599</v>
      </c>
      <c r="G1656" s="3">
        <v>48000000</v>
      </c>
      <c r="H1656" s="2">
        <v>5.0000000000000001E-3</v>
      </c>
      <c r="I1656" s="19">
        <v>44866</v>
      </c>
      <c r="J1656" s="19">
        <v>44895</v>
      </c>
      <c r="K1656" s="3">
        <f>J1656-I1656+1</f>
        <v>30</v>
      </c>
      <c r="L1656" s="3">
        <f>ROUND(G1656*H1656*K1656/365,0)</f>
        <v>19726</v>
      </c>
      <c r="M1656" s="3">
        <v>48000000</v>
      </c>
      <c r="N1656" s="19">
        <v>45694</v>
      </c>
    </row>
    <row r="1657" spans="1:14" s="18" customFormat="1" outlineLevel="2">
      <c r="A1657" s="19" t="s">
        <v>447</v>
      </c>
      <c r="B1657" s="20" t="s">
        <v>364</v>
      </c>
      <c r="C1657" s="21" t="s">
        <v>452</v>
      </c>
      <c r="D1657" s="20" t="s">
        <v>453</v>
      </c>
      <c r="E1657" s="3">
        <v>1413600</v>
      </c>
      <c r="F1657" s="19">
        <v>44608</v>
      </c>
      <c r="G1657" s="3">
        <v>1413600</v>
      </c>
      <c r="H1657" s="2">
        <v>5.0000000000000001E-3</v>
      </c>
      <c r="I1657" s="19">
        <v>44866</v>
      </c>
      <c r="J1657" s="19">
        <v>44895</v>
      </c>
      <c r="K1657" s="3">
        <f>J1657-I1657+1</f>
        <v>30</v>
      </c>
      <c r="L1657" s="3">
        <f>ROUND(G1657*H1657*K1657/365,0)</f>
        <v>581</v>
      </c>
      <c r="M1657" s="3">
        <v>1413600</v>
      </c>
      <c r="N1657" s="19">
        <v>46433</v>
      </c>
    </row>
    <row r="1658" spans="1:14" s="18" customFormat="1" outlineLevel="2">
      <c r="A1658" s="19" t="s">
        <v>447</v>
      </c>
      <c r="B1658" s="20" t="s">
        <v>365</v>
      </c>
      <c r="C1658" s="21" t="s">
        <v>272</v>
      </c>
      <c r="D1658" s="20" t="s">
        <v>273</v>
      </c>
      <c r="E1658" s="3">
        <v>2700000</v>
      </c>
      <c r="F1658" s="19">
        <v>44599</v>
      </c>
      <c r="G1658" s="3">
        <v>2565000</v>
      </c>
      <c r="H1658" s="2">
        <v>5.0000000000000001E-3</v>
      </c>
      <c r="I1658" s="19">
        <v>44866</v>
      </c>
      <c r="J1658" s="19">
        <v>44879</v>
      </c>
      <c r="K1658" s="3">
        <f>J1658-I1658+1</f>
        <v>14</v>
      </c>
      <c r="L1658" s="3">
        <f>ROUND(G1658*H1658*K1658/365,0)</f>
        <v>492</v>
      </c>
      <c r="M1658" s="3">
        <v>2520000</v>
      </c>
      <c r="N1658" s="19">
        <v>46424</v>
      </c>
    </row>
    <row r="1659" spans="1:14" s="18" customFormat="1" outlineLevel="2">
      <c r="A1659" s="19" t="s">
        <v>447</v>
      </c>
      <c r="B1659" s="20" t="s">
        <v>365</v>
      </c>
      <c r="C1659" s="21" t="s">
        <v>272</v>
      </c>
      <c r="D1659" s="20"/>
      <c r="E1659" s="3"/>
      <c r="F1659" s="19"/>
      <c r="G1659" s="3">
        <v>2520000</v>
      </c>
      <c r="H1659" s="2">
        <v>5.0000000000000001E-3</v>
      </c>
      <c r="I1659" s="19">
        <v>44880</v>
      </c>
      <c r="J1659" s="19">
        <v>44895</v>
      </c>
      <c r="K1659" s="3">
        <f>J1659-I1659+1</f>
        <v>16</v>
      </c>
      <c r="L1659" s="3">
        <f>ROUND(G1659*H1659*K1659/365,0)</f>
        <v>552</v>
      </c>
      <c r="M1659" s="3"/>
      <c r="N1659" s="19">
        <v>46424</v>
      </c>
    </row>
    <row r="1660" spans="1:14" s="18" customFormat="1" outlineLevel="2">
      <c r="A1660" s="19" t="s">
        <v>447</v>
      </c>
      <c r="B1660" s="20" t="s">
        <v>366</v>
      </c>
      <c r="C1660" s="21" t="s">
        <v>454</v>
      </c>
      <c r="D1660" s="20" t="s">
        <v>455</v>
      </c>
      <c r="E1660" s="3">
        <v>20206000</v>
      </c>
      <c r="F1660" s="19">
        <v>44629</v>
      </c>
      <c r="G1660" s="3">
        <v>20206000</v>
      </c>
      <c r="H1660" s="2">
        <v>5.0000000000000001E-3</v>
      </c>
      <c r="I1660" s="19">
        <v>44866</v>
      </c>
      <c r="J1660" s="19">
        <v>44895</v>
      </c>
      <c r="K1660" s="3">
        <f>J1660-I1660+1</f>
        <v>30</v>
      </c>
      <c r="L1660" s="3">
        <f>ROUND(G1660*H1660*K1660/365,0)</f>
        <v>8304</v>
      </c>
      <c r="M1660" s="3">
        <v>20206000</v>
      </c>
      <c r="N1660" s="19">
        <v>46454</v>
      </c>
    </row>
    <row r="1661" spans="1:14" s="18" customFormat="1" outlineLevel="2">
      <c r="A1661" s="19" t="s">
        <v>447</v>
      </c>
      <c r="B1661" s="20" t="s">
        <v>367</v>
      </c>
      <c r="C1661" s="21" t="s">
        <v>97</v>
      </c>
      <c r="D1661" s="20" t="s">
        <v>98</v>
      </c>
      <c r="E1661" s="3">
        <v>2100000</v>
      </c>
      <c r="F1661" s="19">
        <v>44630</v>
      </c>
      <c r="G1661" s="3">
        <v>2100000</v>
      </c>
      <c r="H1661" s="2">
        <v>3.0000000000000001E-3</v>
      </c>
      <c r="I1661" s="19">
        <v>44866</v>
      </c>
      <c r="J1661" s="19">
        <v>44895</v>
      </c>
      <c r="K1661" s="3">
        <f>J1661-I1661+1</f>
        <v>30</v>
      </c>
      <c r="L1661" s="3">
        <f>ROUND(G1661*H1661*K1661/365,0)</f>
        <v>518</v>
      </c>
      <c r="M1661" s="3">
        <v>2100000</v>
      </c>
      <c r="N1661" s="19">
        <v>45725</v>
      </c>
    </row>
    <row r="1662" spans="1:14" s="18" customFormat="1" outlineLevel="2">
      <c r="A1662" s="19" t="s">
        <v>447</v>
      </c>
      <c r="B1662" s="20" t="s">
        <v>40</v>
      </c>
      <c r="C1662" s="21" t="s">
        <v>452</v>
      </c>
      <c r="D1662" s="20" t="s">
        <v>453</v>
      </c>
      <c r="E1662" s="3">
        <v>5452560</v>
      </c>
      <c r="F1662" s="19">
        <v>43810</v>
      </c>
      <c r="G1662" s="3">
        <v>5452560</v>
      </c>
      <c r="H1662" s="2">
        <v>5.0000000000000001E-3</v>
      </c>
      <c r="I1662" s="19">
        <v>44866</v>
      </c>
      <c r="J1662" s="19">
        <v>44895</v>
      </c>
      <c r="K1662" s="3">
        <f>J1662-I1662+1</f>
        <v>30</v>
      </c>
      <c r="L1662" s="3">
        <f>ROUND(G1662*H1662*K1662/365,0)</f>
        <v>2241</v>
      </c>
      <c r="M1662" s="3">
        <v>5452560</v>
      </c>
      <c r="N1662" s="19">
        <v>45636</v>
      </c>
    </row>
    <row r="1663" spans="1:14" s="18" customFormat="1" outlineLevel="2">
      <c r="A1663" s="19" t="s">
        <v>447</v>
      </c>
      <c r="B1663" s="20" t="s">
        <v>370</v>
      </c>
      <c r="C1663" s="21" t="s">
        <v>452</v>
      </c>
      <c r="D1663" s="20" t="s">
        <v>453</v>
      </c>
      <c r="E1663" s="3">
        <v>2319120</v>
      </c>
      <c r="F1663" s="19">
        <v>44629</v>
      </c>
      <c r="G1663" s="3">
        <v>2319120</v>
      </c>
      <c r="H1663" s="2">
        <v>5.0000000000000001E-3</v>
      </c>
      <c r="I1663" s="19">
        <v>44866</v>
      </c>
      <c r="J1663" s="19">
        <v>44895</v>
      </c>
      <c r="K1663" s="3">
        <f>J1663-I1663+1</f>
        <v>30</v>
      </c>
      <c r="L1663" s="3">
        <f>ROUND(G1663*H1663*K1663/365,0)</f>
        <v>953</v>
      </c>
      <c r="M1663" s="3">
        <v>2319120</v>
      </c>
      <c r="N1663" s="19">
        <v>46454</v>
      </c>
    </row>
    <row r="1664" spans="1:14" s="18" customFormat="1" outlineLevel="2">
      <c r="A1664" s="19" t="s">
        <v>447</v>
      </c>
      <c r="B1664" s="20" t="s">
        <v>371</v>
      </c>
      <c r="C1664" s="21" t="s">
        <v>272</v>
      </c>
      <c r="D1664" s="20" t="s">
        <v>273</v>
      </c>
      <c r="E1664" s="3">
        <v>4380000</v>
      </c>
      <c r="F1664" s="19">
        <v>44621</v>
      </c>
      <c r="G1664" s="3">
        <v>4161000</v>
      </c>
      <c r="H1664" s="2">
        <v>5.0000000000000001E-3</v>
      </c>
      <c r="I1664" s="19">
        <v>44866</v>
      </c>
      <c r="J1664" s="19">
        <v>44879</v>
      </c>
      <c r="K1664" s="3">
        <f>J1664-I1664+1</f>
        <v>14</v>
      </c>
      <c r="L1664" s="3">
        <f>ROUND(G1664*H1664*K1664/365,0)</f>
        <v>798</v>
      </c>
      <c r="M1664" s="3">
        <v>4088000</v>
      </c>
      <c r="N1664" s="19">
        <v>46446</v>
      </c>
    </row>
    <row r="1665" spans="1:14" s="18" customFormat="1" outlineLevel="2">
      <c r="A1665" s="19" t="s">
        <v>447</v>
      </c>
      <c r="B1665" s="20" t="s">
        <v>371</v>
      </c>
      <c r="C1665" s="21" t="s">
        <v>272</v>
      </c>
      <c r="D1665" s="20"/>
      <c r="E1665" s="3"/>
      <c r="F1665" s="19"/>
      <c r="G1665" s="3">
        <v>4088000</v>
      </c>
      <c r="H1665" s="2">
        <v>5.0000000000000001E-3</v>
      </c>
      <c r="I1665" s="19">
        <v>44880</v>
      </c>
      <c r="J1665" s="19">
        <v>44895</v>
      </c>
      <c r="K1665" s="3">
        <f>J1665-I1665+1</f>
        <v>16</v>
      </c>
      <c r="L1665" s="3">
        <f>ROUND(G1665*H1665*K1665/365,0)</f>
        <v>896</v>
      </c>
      <c r="M1665" s="3"/>
      <c r="N1665" s="19">
        <v>46446</v>
      </c>
    </row>
    <row r="1666" spans="1:14" s="18" customFormat="1" outlineLevel="2">
      <c r="A1666" s="19" t="s">
        <v>447</v>
      </c>
      <c r="B1666" s="20" t="s">
        <v>374</v>
      </c>
      <c r="C1666" s="21" t="s">
        <v>157</v>
      </c>
      <c r="D1666" s="20" t="s">
        <v>158</v>
      </c>
      <c r="E1666" s="3">
        <v>20000000</v>
      </c>
      <c r="F1666" s="19">
        <v>44635</v>
      </c>
      <c r="G1666" s="3">
        <v>20000000</v>
      </c>
      <c r="H1666" s="2">
        <v>3.0000000000000001E-3</v>
      </c>
      <c r="I1666" s="19">
        <v>44866</v>
      </c>
      <c r="J1666" s="19">
        <v>44895</v>
      </c>
      <c r="K1666" s="3">
        <f>J1666-I1666+1</f>
        <v>30</v>
      </c>
      <c r="L1666" s="3">
        <f>ROUND(G1666*H1666*K1666/365,0)</f>
        <v>4932</v>
      </c>
      <c r="M1666" s="3">
        <v>20000000</v>
      </c>
      <c r="N1666" s="19">
        <v>45730</v>
      </c>
    </row>
    <row r="1667" spans="1:14" s="18" customFormat="1" outlineLevel="2">
      <c r="A1667" s="19" t="s">
        <v>447</v>
      </c>
      <c r="B1667" s="20" t="s">
        <v>376</v>
      </c>
      <c r="C1667" s="21" t="s">
        <v>353</v>
      </c>
      <c r="D1667" s="20" t="s">
        <v>354</v>
      </c>
      <c r="E1667" s="3">
        <v>122600000</v>
      </c>
      <c r="F1667" s="19">
        <v>44657</v>
      </c>
      <c r="G1667" s="3">
        <v>120045833</v>
      </c>
      <c r="H1667" s="2">
        <v>3.0000000000000001E-3</v>
      </c>
      <c r="I1667" s="19">
        <v>44866</v>
      </c>
      <c r="J1667" s="19">
        <v>44879</v>
      </c>
      <c r="K1667" s="3">
        <f>J1667-I1667+1</f>
        <v>14</v>
      </c>
      <c r="L1667" s="3">
        <f>ROUND(G1667*H1667*K1667/365,0)</f>
        <v>13813</v>
      </c>
      <c r="M1667" s="3">
        <v>117491666</v>
      </c>
      <c r="N1667" s="19">
        <v>45752</v>
      </c>
    </row>
    <row r="1668" spans="1:14" s="18" customFormat="1" outlineLevel="2">
      <c r="A1668" s="19" t="s">
        <v>447</v>
      </c>
      <c r="B1668" s="20" t="s">
        <v>376</v>
      </c>
      <c r="C1668" s="21" t="s">
        <v>353</v>
      </c>
      <c r="D1668" s="20"/>
      <c r="E1668" s="3"/>
      <c r="F1668" s="19"/>
      <c r="G1668" s="3">
        <v>117491666</v>
      </c>
      <c r="H1668" s="2">
        <v>3.0000000000000001E-3</v>
      </c>
      <c r="I1668" s="19">
        <v>44880</v>
      </c>
      <c r="J1668" s="19">
        <v>44895</v>
      </c>
      <c r="K1668" s="3">
        <f>J1668-I1668+1</f>
        <v>16</v>
      </c>
      <c r="L1668" s="3">
        <f>ROUND(G1668*H1668*K1668/365,0)</f>
        <v>15451</v>
      </c>
      <c r="M1668" s="3"/>
      <c r="N1668" s="19">
        <v>45752</v>
      </c>
    </row>
    <row r="1669" spans="1:14" s="18" customFormat="1" outlineLevel="2">
      <c r="A1669" s="19" t="s">
        <v>447</v>
      </c>
      <c r="B1669" s="20" t="s">
        <v>377</v>
      </c>
      <c r="C1669" s="21" t="s">
        <v>353</v>
      </c>
      <c r="D1669" s="20" t="s">
        <v>354</v>
      </c>
      <c r="E1669" s="3">
        <v>148950000</v>
      </c>
      <c r="F1669" s="19">
        <v>44676</v>
      </c>
      <c r="G1669" s="3">
        <v>145846875</v>
      </c>
      <c r="H1669" s="2">
        <v>3.0000000000000001E-3</v>
      </c>
      <c r="I1669" s="19">
        <v>44866</v>
      </c>
      <c r="J1669" s="19">
        <v>44879</v>
      </c>
      <c r="K1669" s="3">
        <f>J1669-I1669+1</f>
        <v>14</v>
      </c>
      <c r="L1669" s="3">
        <f>ROUND(G1669*H1669*K1669/365,0)</f>
        <v>16782</v>
      </c>
      <c r="M1669" s="3">
        <v>142743750</v>
      </c>
      <c r="N1669" s="19">
        <v>45771</v>
      </c>
    </row>
    <row r="1670" spans="1:14" s="18" customFormat="1" outlineLevel="2">
      <c r="A1670" s="19" t="s">
        <v>447</v>
      </c>
      <c r="B1670" s="20" t="s">
        <v>377</v>
      </c>
      <c r="C1670" s="21" t="s">
        <v>353</v>
      </c>
      <c r="D1670" s="20"/>
      <c r="E1670" s="3"/>
      <c r="F1670" s="19"/>
      <c r="G1670" s="3">
        <v>142743750</v>
      </c>
      <c r="H1670" s="2">
        <v>3.0000000000000001E-3</v>
      </c>
      <c r="I1670" s="19">
        <v>44880</v>
      </c>
      <c r="J1670" s="19">
        <v>44895</v>
      </c>
      <c r="K1670" s="3">
        <f>J1670-I1670+1</f>
        <v>16</v>
      </c>
      <c r="L1670" s="3">
        <f>ROUND(G1670*H1670*K1670/365,0)</f>
        <v>18772</v>
      </c>
      <c r="M1670" s="3"/>
      <c r="N1670" s="19">
        <v>45771</v>
      </c>
    </row>
    <row r="1671" spans="1:14" s="18" customFormat="1" outlineLevel="2">
      <c r="A1671" s="19" t="s">
        <v>447</v>
      </c>
      <c r="B1671" s="20" t="s">
        <v>378</v>
      </c>
      <c r="C1671" s="21" t="s">
        <v>454</v>
      </c>
      <c r="D1671" s="20" t="s">
        <v>455</v>
      </c>
      <c r="E1671" s="3">
        <v>24240000</v>
      </c>
      <c r="F1671" s="19">
        <v>44666</v>
      </c>
      <c r="G1671" s="3">
        <v>24240000</v>
      </c>
      <c r="H1671" s="2">
        <v>5.0000000000000001E-3</v>
      </c>
      <c r="I1671" s="19">
        <v>44866</v>
      </c>
      <c r="J1671" s="19">
        <v>44895</v>
      </c>
      <c r="K1671" s="3">
        <f>J1671-I1671+1</f>
        <v>30</v>
      </c>
      <c r="L1671" s="3">
        <f>ROUND(G1671*H1671*K1671/365,0)</f>
        <v>9962</v>
      </c>
      <c r="M1671" s="3">
        <v>24240000</v>
      </c>
      <c r="N1671" s="19">
        <v>46491</v>
      </c>
    </row>
    <row r="1672" spans="1:14" s="18" customFormat="1" outlineLevel="2">
      <c r="A1672" s="19" t="s">
        <v>447</v>
      </c>
      <c r="B1672" s="20" t="s">
        <v>379</v>
      </c>
      <c r="C1672" s="21" t="s">
        <v>450</v>
      </c>
      <c r="D1672" s="20" t="s">
        <v>451</v>
      </c>
      <c r="E1672" s="3">
        <v>32000000</v>
      </c>
      <c r="F1672" s="19">
        <v>44672</v>
      </c>
      <c r="G1672" s="3">
        <v>32000000</v>
      </c>
      <c r="H1672" s="2">
        <v>5.0000000000000001E-3</v>
      </c>
      <c r="I1672" s="19">
        <v>44866</v>
      </c>
      <c r="J1672" s="19">
        <v>44895</v>
      </c>
      <c r="K1672" s="3">
        <f>J1672-I1672+1</f>
        <v>30</v>
      </c>
      <c r="L1672" s="3">
        <f>ROUND(G1672*H1672*K1672/365,0)</f>
        <v>13151</v>
      </c>
      <c r="M1672" s="3">
        <v>32000000</v>
      </c>
      <c r="N1672" s="19">
        <v>46497</v>
      </c>
    </row>
    <row r="1673" spans="1:14" s="18" customFormat="1" outlineLevel="2">
      <c r="A1673" s="19" t="s">
        <v>447</v>
      </c>
      <c r="B1673" s="20" t="s">
        <v>380</v>
      </c>
      <c r="C1673" s="21" t="s">
        <v>512</v>
      </c>
      <c r="D1673" s="20" t="s">
        <v>511</v>
      </c>
      <c r="E1673" s="3">
        <v>180000000</v>
      </c>
      <c r="F1673" s="19">
        <v>44666</v>
      </c>
      <c r="G1673" s="3">
        <v>150000000</v>
      </c>
      <c r="H1673" s="2">
        <v>5.0000000000000001E-3</v>
      </c>
      <c r="I1673" s="19">
        <v>44866</v>
      </c>
      <c r="J1673" s="19">
        <v>44879</v>
      </c>
      <c r="K1673" s="3">
        <f>J1673-I1673+1</f>
        <v>14</v>
      </c>
      <c r="L1673" s="3">
        <f>ROUND(G1673*H1673*K1673/365,0)</f>
        <v>28767</v>
      </c>
      <c r="M1673" s="3">
        <v>145000000</v>
      </c>
      <c r="N1673" s="19">
        <v>45761</v>
      </c>
    </row>
    <row r="1674" spans="1:14" s="18" customFormat="1" outlineLevel="2">
      <c r="A1674" s="19" t="s">
        <v>447</v>
      </c>
      <c r="B1674" s="20" t="s">
        <v>380</v>
      </c>
      <c r="C1674" s="21" t="s">
        <v>512</v>
      </c>
      <c r="D1674" s="20"/>
      <c r="E1674" s="3"/>
      <c r="F1674" s="19"/>
      <c r="G1674" s="3">
        <v>145000000</v>
      </c>
      <c r="H1674" s="2">
        <v>5.0000000000000001E-3</v>
      </c>
      <c r="I1674" s="19">
        <v>44880</v>
      </c>
      <c r="J1674" s="19">
        <v>44895</v>
      </c>
      <c r="K1674" s="3">
        <f>J1674-I1674+1</f>
        <v>16</v>
      </c>
      <c r="L1674" s="3">
        <f>ROUND(G1674*H1674*K1674/365,0)</f>
        <v>31781</v>
      </c>
      <c r="M1674" s="3"/>
      <c r="N1674" s="19">
        <v>45761</v>
      </c>
    </row>
    <row r="1675" spans="1:14" s="18" customFormat="1" outlineLevel="2">
      <c r="A1675" s="19" t="s">
        <v>447</v>
      </c>
      <c r="B1675" s="20" t="s">
        <v>381</v>
      </c>
      <c r="C1675" s="21" t="s">
        <v>512</v>
      </c>
      <c r="D1675" s="20" t="s">
        <v>511</v>
      </c>
      <c r="E1675" s="3">
        <v>820000000</v>
      </c>
      <c r="F1675" s="19">
        <v>44666</v>
      </c>
      <c r="G1675" s="3">
        <v>683333332</v>
      </c>
      <c r="H1675" s="2">
        <v>5.0000000000000001E-3</v>
      </c>
      <c r="I1675" s="19">
        <v>44866</v>
      </c>
      <c r="J1675" s="19">
        <v>44879</v>
      </c>
      <c r="K1675" s="3">
        <f>J1675-I1675+1</f>
        <v>14</v>
      </c>
      <c r="L1675" s="3">
        <f>ROUND(G1675*H1675*K1675/365,0)</f>
        <v>131050</v>
      </c>
      <c r="M1675" s="3">
        <v>660555554</v>
      </c>
      <c r="N1675" s="19">
        <v>45761</v>
      </c>
    </row>
    <row r="1676" spans="1:14" s="18" customFormat="1" outlineLevel="2">
      <c r="A1676" s="19" t="s">
        <v>447</v>
      </c>
      <c r="B1676" s="20" t="s">
        <v>381</v>
      </c>
      <c r="C1676" s="21" t="s">
        <v>512</v>
      </c>
      <c r="D1676" s="20"/>
      <c r="E1676" s="3"/>
      <c r="F1676" s="19"/>
      <c r="G1676" s="3">
        <v>660555554</v>
      </c>
      <c r="H1676" s="2">
        <v>5.0000000000000001E-3</v>
      </c>
      <c r="I1676" s="19">
        <v>44880</v>
      </c>
      <c r="J1676" s="19">
        <v>44895</v>
      </c>
      <c r="K1676" s="3">
        <f>J1676-I1676+1</f>
        <v>16</v>
      </c>
      <c r="L1676" s="3">
        <f>ROUND(G1676*H1676*K1676/365,0)</f>
        <v>144779</v>
      </c>
      <c r="M1676" s="3"/>
      <c r="N1676" s="19">
        <v>45761</v>
      </c>
    </row>
    <row r="1677" spans="1:14" s="18" customFormat="1" outlineLevel="2">
      <c r="A1677" s="19" t="s">
        <v>447</v>
      </c>
      <c r="B1677" s="20" t="s">
        <v>485</v>
      </c>
      <c r="C1677" s="21" t="s">
        <v>452</v>
      </c>
      <c r="D1677" s="20" t="s">
        <v>453</v>
      </c>
      <c r="E1677" s="3">
        <v>2319120</v>
      </c>
      <c r="F1677" s="19">
        <v>44664</v>
      </c>
      <c r="G1677" s="3">
        <v>2319120</v>
      </c>
      <c r="H1677" s="2">
        <v>5.0000000000000001E-3</v>
      </c>
      <c r="I1677" s="19">
        <v>44866</v>
      </c>
      <c r="J1677" s="19">
        <v>44895</v>
      </c>
      <c r="K1677" s="3">
        <f>J1677-I1677+1</f>
        <v>30</v>
      </c>
      <c r="L1677" s="3">
        <f>ROUND(G1677*H1677*K1677/365,0)</f>
        <v>953</v>
      </c>
      <c r="M1677" s="3">
        <v>2319120</v>
      </c>
      <c r="N1677" s="19">
        <v>46489</v>
      </c>
    </row>
    <row r="1678" spans="1:14" s="18" customFormat="1" outlineLevel="2">
      <c r="A1678" s="19" t="s">
        <v>447</v>
      </c>
      <c r="B1678" s="20" t="s">
        <v>484</v>
      </c>
      <c r="C1678" s="21" t="s">
        <v>452</v>
      </c>
      <c r="D1678" s="20" t="s">
        <v>453</v>
      </c>
      <c r="E1678" s="3">
        <v>1817520</v>
      </c>
      <c r="F1678" s="19">
        <v>44664</v>
      </c>
      <c r="G1678" s="3">
        <v>1817520</v>
      </c>
      <c r="H1678" s="2">
        <v>5.0000000000000001E-3</v>
      </c>
      <c r="I1678" s="19">
        <v>44866</v>
      </c>
      <c r="J1678" s="19">
        <v>44895</v>
      </c>
      <c r="K1678" s="3">
        <f>J1678-I1678+1</f>
        <v>30</v>
      </c>
      <c r="L1678" s="3">
        <f>ROUND(G1678*H1678*K1678/365,0)</f>
        <v>747</v>
      </c>
      <c r="M1678" s="3">
        <v>1817520</v>
      </c>
      <c r="N1678" s="19">
        <v>46489</v>
      </c>
    </row>
    <row r="1679" spans="1:14" s="18" customFormat="1" outlineLevel="2">
      <c r="A1679" s="19" t="s">
        <v>447</v>
      </c>
      <c r="B1679" s="20" t="s">
        <v>481</v>
      </c>
      <c r="C1679" s="21" t="s">
        <v>452</v>
      </c>
      <c r="D1679" s="20" t="s">
        <v>453</v>
      </c>
      <c r="E1679" s="3">
        <v>992736</v>
      </c>
      <c r="F1679" s="19">
        <v>44664</v>
      </c>
      <c r="G1679" s="3">
        <v>992736</v>
      </c>
      <c r="H1679" s="2">
        <v>5.0000000000000001E-3</v>
      </c>
      <c r="I1679" s="19">
        <v>44866</v>
      </c>
      <c r="J1679" s="19">
        <v>44895</v>
      </c>
      <c r="K1679" s="3">
        <f>J1679-I1679+1</f>
        <v>30</v>
      </c>
      <c r="L1679" s="3">
        <f>ROUND(G1679*H1679*K1679/365,0)</f>
        <v>408</v>
      </c>
      <c r="M1679" s="3">
        <v>992736</v>
      </c>
      <c r="N1679" s="19">
        <v>46489</v>
      </c>
    </row>
    <row r="1680" spans="1:14" s="18" customFormat="1" outlineLevel="2">
      <c r="A1680" s="19" t="s">
        <v>447</v>
      </c>
      <c r="B1680" s="20" t="s">
        <v>510</v>
      </c>
      <c r="C1680" s="21" t="s">
        <v>129</v>
      </c>
      <c r="D1680" s="20" t="s">
        <v>130</v>
      </c>
      <c r="E1680" s="3">
        <v>12690000</v>
      </c>
      <c r="F1680" s="19">
        <v>44659</v>
      </c>
      <c r="G1680" s="3">
        <v>12690000</v>
      </c>
      <c r="H1680" s="2">
        <v>5.0000000000000001E-3</v>
      </c>
      <c r="I1680" s="19">
        <v>44866</v>
      </c>
      <c r="J1680" s="19">
        <v>44895</v>
      </c>
      <c r="K1680" s="3">
        <f>J1680-I1680+1</f>
        <v>30</v>
      </c>
      <c r="L1680" s="3">
        <f>ROUND(G1680*H1680*K1680/365,0)</f>
        <v>5215</v>
      </c>
      <c r="M1680" s="3">
        <v>12690000</v>
      </c>
      <c r="N1680" s="19">
        <v>45754</v>
      </c>
    </row>
    <row r="1681" spans="1:14" s="18" customFormat="1" outlineLevel="2">
      <c r="A1681" s="19" t="s">
        <v>447</v>
      </c>
      <c r="B1681" s="20" t="s">
        <v>509</v>
      </c>
      <c r="C1681" s="21" t="s">
        <v>272</v>
      </c>
      <c r="D1681" s="20" t="s">
        <v>273</v>
      </c>
      <c r="E1681" s="3">
        <v>3440000</v>
      </c>
      <c r="F1681" s="19">
        <v>44680</v>
      </c>
      <c r="G1681" s="3">
        <v>3268001</v>
      </c>
      <c r="H1681" s="2">
        <v>5.0000000000000001E-3</v>
      </c>
      <c r="I1681" s="19">
        <v>44866</v>
      </c>
      <c r="J1681" s="19">
        <v>44879</v>
      </c>
      <c r="K1681" s="3">
        <f>J1681-I1681+1</f>
        <v>14</v>
      </c>
      <c r="L1681" s="3">
        <f>ROUND(G1681*H1681*K1681/365,0)</f>
        <v>627</v>
      </c>
      <c r="M1681" s="3">
        <v>3210668</v>
      </c>
      <c r="N1681" s="19">
        <v>46505</v>
      </c>
    </row>
    <row r="1682" spans="1:14" s="18" customFormat="1" outlineLevel="2">
      <c r="A1682" s="19" t="s">
        <v>447</v>
      </c>
      <c r="B1682" s="20" t="s">
        <v>509</v>
      </c>
      <c r="C1682" s="21" t="s">
        <v>272</v>
      </c>
      <c r="D1682" s="20"/>
      <c r="E1682" s="3"/>
      <c r="F1682" s="19"/>
      <c r="G1682" s="3">
        <v>3210668</v>
      </c>
      <c r="H1682" s="2">
        <v>5.0000000000000001E-3</v>
      </c>
      <c r="I1682" s="19">
        <v>44880</v>
      </c>
      <c r="J1682" s="19">
        <v>44895</v>
      </c>
      <c r="K1682" s="3">
        <f>J1682-I1682+1</f>
        <v>16</v>
      </c>
      <c r="L1682" s="3">
        <f>ROUND(G1682*H1682*K1682/365,0)</f>
        <v>704</v>
      </c>
      <c r="M1682" s="3"/>
      <c r="N1682" s="19">
        <v>46505</v>
      </c>
    </row>
    <row r="1683" spans="1:14" s="18" customFormat="1" outlineLevel="2">
      <c r="A1683" s="19" t="s">
        <v>447</v>
      </c>
      <c r="B1683" s="20" t="s">
        <v>508</v>
      </c>
      <c r="C1683" s="21" t="s">
        <v>353</v>
      </c>
      <c r="D1683" s="20" t="s">
        <v>354</v>
      </c>
      <c r="E1683" s="3">
        <v>131180000</v>
      </c>
      <c r="F1683" s="19">
        <v>44706</v>
      </c>
      <c r="G1683" s="3">
        <v>128447083</v>
      </c>
      <c r="H1683" s="2">
        <v>3.0000000000000001E-3</v>
      </c>
      <c r="I1683" s="19">
        <v>44866</v>
      </c>
      <c r="J1683" s="19">
        <v>44879</v>
      </c>
      <c r="K1683" s="3">
        <f>J1683-I1683+1</f>
        <v>14</v>
      </c>
      <c r="L1683" s="3">
        <f>ROUND(G1683*H1683*K1683/365,0)</f>
        <v>14780</v>
      </c>
      <c r="M1683" s="3">
        <v>125714166</v>
      </c>
      <c r="N1683" s="19">
        <v>45801</v>
      </c>
    </row>
    <row r="1684" spans="1:14" s="18" customFormat="1" outlineLevel="2">
      <c r="A1684" s="19" t="s">
        <v>447</v>
      </c>
      <c r="B1684" s="20" t="s">
        <v>508</v>
      </c>
      <c r="C1684" s="21" t="s">
        <v>353</v>
      </c>
      <c r="D1684" s="20"/>
      <c r="E1684" s="3"/>
      <c r="F1684" s="19"/>
      <c r="G1684" s="3">
        <v>125714166</v>
      </c>
      <c r="H1684" s="2">
        <v>3.0000000000000001E-3</v>
      </c>
      <c r="I1684" s="19">
        <v>44880</v>
      </c>
      <c r="J1684" s="19">
        <v>44895</v>
      </c>
      <c r="K1684" s="3">
        <f>J1684-I1684+1</f>
        <v>16</v>
      </c>
      <c r="L1684" s="3">
        <f>ROUND(G1684*H1684*K1684/365,0)</f>
        <v>16532</v>
      </c>
      <c r="M1684" s="3"/>
      <c r="N1684" s="19">
        <v>45801</v>
      </c>
    </row>
    <row r="1685" spans="1:14" s="18" customFormat="1" outlineLevel="2">
      <c r="A1685" s="19" t="s">
        <v>447</v>
      </c>
      <c r="B1685" s="20" t="s">
        <v>507</v>
      </c>
      <c r="C1685" s="21" t="s">
        <v>523</v>
      </c>
      <c r="D1685" s="20" t="s">
        <v>455</v>
      </c>
      <c r="E1685" s="3">
        <v>40400000</v>
      </c>
      <c r="F1685" s="19">
        <v>44693</v>
      </c>
      <c r="G1685" s="3">
        <v>40400000</v>
      </c>
      <c r="H1685" s="2">
        <v>5.0000000000000001E-3</v>
      </c>
      <c r="I1685" s="19">
        <v>44866</v>
      </c>
      <c r="J1685" s="19">
        <v>44895</v>
      </c>
      <c r="K1685" s="3">
        <f>J1685-I1685+1</f>
        <v>30</v>
      </c>
      <c r="L1685" s="3">
        <f>ROUND(G1685*H1685*K1685/365,0)</f>
        <v>16603</v>
      </c>
      <c r="M1685" s="3">
        <v>40400000</v>
      </c>
      <c r="N1685" s="19">
        <v>46518</v>
      </c>
    </row>
    <row r="1686" spans="1:14" s="18" customFormat="1" outlineLevel="2">
      <c r="A1686" s="19" t="s">
        <v>447</v>
      </c>
      <c r="B1686" s="20" t="s">
        <v>506</v>
      </c>
      <c r="C1686" s="21" t="s">
        <v>456</v>
      </c>
      <c r="D1686" s="20" t="s">
        <v>457</v>
      </c>
      <c r="E1686" s="3">
        <v>10000000</v>
      </c>
      <c r="F1686" s="19">
        <v>44686</v>
      </c>
      <c r="G1686" s="3">
        <v>10000000</v>
      </c>
      <c r="H1686" s="2">
        <v>5.0000000000000001E-3</v>
      </c>
      <c r="I1686" s="19">
        <v>44866</v>
      </c>
      <c r="J1686" s="19">
        <v>44895</v>
      </c>
      <c r="K1686" s="3">
        <f>J1686-I1686+1</f>
        <v>30</v>
      </c>
      <c r="L1686" s="3">
        <f>ROUND(G1686*H1686*K1686/365,0)</f>
        <v>4110</v>
      </c>
      <c r="M1686" s="3">
        <v>10000000</v>
      </c>
      <c r="N1686" s="19">
        <v>45781</v>
      </c>
    </row>
    <row r="1687" spans="1:14" s="18" customFormat="1" outlineLevel="2">
      <c r="A1687" s="19" t="s">
        <v>447</v>
      </c>
      <c r="B1687" s="20" t="s">
        <v>43</v>
      </c>
      <c r="C1687" s="21" t="s">
        <v>31</v>
      </c>
      <c r="D1687" s="20" t="s">
        <v>32</v>
      </c>
      <c r="E1687" s="3">
        <v>50000000</v>
      </c>
      <c r="F1687" s="19">
        <v>43976</v>
      </c>
      <c r="G1687" s="3">
        <v>43055555</v>
      </c>
      <c r="H1687" s="2">
        <v>5.0000000000000001E-3</v>
      </c>
      <c r="I1687" s="19">
        <v>44866</v>
      </c>
      <c r="J1687" s="19">
        <v>44879</v>
      </c>
      <c r="K1687" s="3">
        <f>J1687-I1687+1</f>
        <v>14</v>
      </c>
      <c r="L1687" s="3">
        <f>ROUND(G1687*H1687*K1687/365,0)</f>
        <v>8257</v>
      </c>
      <c r="M1687" s="3">
        <v>41666666</v>
      </c>
      <c r="N1687" s="19">
        <v>45801</v>
      </c>
    </row>
    <row r="1688" spans="1:14" s="18" customFormat="1" outlineLevel="2">
      <c r="A1688" s="19" t="s">
        <v>447</v>
      </c>
      <c r="B1688" s="20" t="s">
        <v>43</v>
      </c>
      <c r="C1688" s="21" t="s">
        <v>31</v>
      </c>
      <c r="D1688" s="20"/>
      <c r="E1688" s="3"/>
      <c r="F1688" s="19"/>
      <c r="G1688" s="3">
        <v>41666666</v>
      </c>
      <c r="H1688" s="2">
        <v>5.0000000000000001E-3</v>
      </c>
      <c r="I1688" s="19">
        <v>44880</v>
      </c>
      <c r="J1688" s="19">
        <v>44895</v>
      </c>
      <c r="K1688" s="3">
        <f>J1688-I1688+1</f>
        <v>16</v>
      </c>
      <c r="L1688" s="3">
        <f>ROUND(G1688*H1688*K1688/365,0)</f>
        <v>9132</v>
      </c>
      <c r="M1688" s="3"/>
      <c r="N1688" s="19">
        <v>45801</v>
      </c>
    </row>
    <row r="1689" spans="1:14" s="18" customFormat="1" outlineLevel="2">
      <c r="A1689" s="19" t="s">
        <v>447</v>
      </c>
      <c r="B1689" s="20" t="s">
        <v>505</v>
      </c>
      <c r="C1689" s="21" t="s">
        <v>456</v>
      </c>
      <c r="D1689" s="20" t="s">
        <v>457</v>
      </c>
      <c r="E1689" s="3">
        <v>17000000</v>
      </c>
      <c r="F1689" s="19">
        <v>44686</v>
      </c>
      <c r="G1689" s="3">
        <v>17000000</v>
      </c>
      <c r="H1689" s="2">
        <v>5.0000000000000001E-3</v>
      </c>
      <c r="I1689" s="19">
        <v>44866</v>
      </c>
      <c r="J1689" s="19">
        <v>44895</v>
      </c>
      <c r="K1689" s="3">
        <f>J1689-I1689+1</f>
        <v>30</v>
      </c>
      <c r="L1689" s="3">
        <f>ROUND(G1689*H1689*K1689/365,0)</f>
        <v>6986</v>
      </c>
      <c r="M1689" s="3">
        <v>17000000</v>
      </c>
      <c r="N1689" s="19">
        <v>45781</v>
      </c>
    </row>
    <row r="1690" spans="1:14" s="18" customFormat="1" outlineLevel="2">
      <c r="A1690" s="19" t="s">
        <v>447</v>
      </c>
      <c r="B1690" s="20" t="s">
        <v>504</v>
      </c>
      <c r="C1690" s="21" t="s">
        <v>452</v>
      </c>
      <c r="D1690" s="20" t="s">
        <v>453</v>
      </c>
      <c r="E1690" s="3">
        <v>1817520</v>
      </c>
      <c r="F1690" s="19">
        <v>44692</v>
      </c>
      <c r="G1690" s="3">
        <v>1817520</v>
      </c>
      <c r="H1690" s="2">
        <v>5.0000000000000001E-3</v>
      </c>
      <c r="I1690" s="19">
        <v>44866</v>
      </c>
      <c r="J1690" s="19">
        <v>44895</v>
      </c>
      <c r="K1690" s="3">
        <f>J1690-I1690+1</f>
        <v>30</v>
      </c>
      <c r="L1690" s="3">
        <f>ROUND(G1690*H1690*K1690/365,0)</f>
        <v>747</v>
      </c>
      <c r="M1690" s="3">
        <v>1817520</v>
      </c>
      <c r="N1690" s="19">
        <v>46517</v>
      </c>
    </row>
    <row r="1691" spans="1:14" s="18" customFormat="1" outlineLevel="2">
      <c r="A1691" s="19" t="s">
        <v>447</v>
      </c>
      <c r="B1691" s="20" t="s">
        <v>503</v>
      </c>
      <c r="C1691" s="21" t="s">
        <v>452</v>
      </c>
      <c r="D1691" s="20" t="s">
        <v>453</v>
      </c>
      <c r="E1691" s="3">
        <v>1282500</v>
      </c>
      <c r="F1691" s="19">
        <v>44692</v>
      </c>
      <c r="G1691" s="3">
        <v>1282500</v>
      </c>
      <c r="H1691" s="2">
        <v>5.0000000000000001E-3</v>
      </c>
      <c r="I1691" s="19">
        <v>44866</v>
      </c>
      <c r="J1691" s="19">
        <v>44895</v>
      </c>
      <c r="K1691" s="3">
        <f>J1691-I1691+1</f>
        <v>30</v>
      </c>
      <c r="L1691" s="3">
        <f>ROUND(G1691*H1691*K1691/365,0)</f>
        <v>527</v>
      </c>
      <c r="M1691" s="3">
        <v>1282500</v>
      </c>
      <c r="N1691" s="19">
        <v>46517</v>
      </c>
    </row>
    <row r="1692" spans="1:14" s="18" customFormat="1" outlineLevel="2">
      <c r="A1692" s="19" t="s">
        <v>447</v>
      </c>
      <c r="B1692" s="20" t="s">
        <v>502</v>
      </c>
      <c r="C1692" s="21" t="s">
        <v>452</v>
      </c>
      <c r="D1692" s="20" t="s">
        <v>453</v>
      </c>
      <c r="E1692" s="3">
        <v>992736</v>
      </c>
      <c r="F1692" s="19">
        <v>44692</v>
      </c>
      <c r="G1692" s="3">
        <v>992736</v>
      </c>
      <c r="H1692" s="2">
        <v>5.0000000000000001E-3</v>
      </c>
      <c r="I1692" s="19">
        <v>44866</v>
      </c>
      <c r="J1692" s="19">
        <v>44895</v>
      </c>
      <c r="K1692" s="3">
        <f>J1692-I1692+1</f>
        <v>30</v>
      </c>
      <c r="L1692" s="3">
        <f>ROUND(G1692*H1692*K1692/365,0)</f>
        <v>408</v>
      </c>
      <c r="M1692" s="3">
        <v>992736</v>
      </c>
      <c r="N1692" s="19">
        <v>46517</v>
      </c>
    </row>
    <row r="1693" spans="1:14" s="18" customFormat="1" outlineLevel="2">
      <c r="A1693" s="19" t="s">
        <v>447</v>
      </c>
      <c r="B1693" s="20" t="s">
        <v>501</v>
      </c>
      <c r="C1693" s="21" t="s">
        <v>129</v>
      </c>
      <c r="D1693" s="20" t="s">
        <v>130</v>
      </c>
      <c r="E1693" s="3">
        <v>21630000</v>
      </c>
      <c r="F1693" s="19">
        <v>44706</v>
      </c>
      <c r="G1693" s="3">
        <v>21630000</v>
      </c>
      <c r="H1693" s="2">
        <v>5.0000000000000001E-3</v>
      </c>
      <c r="I1693" s="19">
        <v>44866</v>
      </c>
      <c r="J1693" s="19">
        <v>44895</v>
      </c>
      <c r="K1693" s="3">
        <f>J1693-I1693+1</f>
        <v>30</v>
      </c>
      <c r="L1693" s="3">
        <f>ROUND(G1693*H1693*K1693/365,0)</f>
        <v>8889</v>
      </c>
      <c r="M1693" s="3">
        <v>21630000</v>
      </c>
      <c r="N1693" s="19">
        <v>45801</v>
      </c>
    </row>
    <row r="1694" spans="1:14" s="18" customFormat="1" outlineLevel="2">
      <c r="A1694" s="19" t="s">
        <v>447</v>
      </c>
      <c r="B1694" s="20" t="s">
        <v>500</v>
      </c>
      <c r="C1694" s="21" t="s">
        <v>272</v>
      </c>
      <c r="D1694" s="20" t="s">
        <v>273</v>
      </c>
      <c r="E1694" s="3">
        <v>2560000</v>
      </c>
      <c r="F1694" s="19">
        <v>44712</v>
      </c>
      <c r="G1694" s="3">
        <v>2431999</v>
      </c>
      <c r="H1694" s="2">
        <v>5.0000000000000001E-3</v>
      </c>
      <c r="I1694" s="19">
        <v>44866</v>
      </c>
      <c r="J1694" s="19">
        <v>44879</v>
      </c>
      <c r="K1694" s="3">
        <f>J1694-I1694+1</f>
        <v>14</v>
      </c>
      <c r="L1694" s="3">
        <f>ROUND(G1694*H1694*K1694/365,0)</f>
        <v>466</v>
      </c>
      <c r="M1694" s="3">
        <v>2389332</v>
      </c>
      <c r="N1694" s="19">
        <v>46537</v>
      </c>
    </row>
    <row r="1695" spans="1:14" s="18" customFormat="1" outlineLevel="2">
      <c r="A1695" s="19" t="s">
        <v>447</v>
      </c>
      <c r="B1695" s="20" t="s">
        <v>500</v>
      </c>
      <c r="C1695" s="21" t="s">
        <v>272</v>
      </c>
      <c r="D1695" s="20"/>
      <c r="E1695" s="3"/>
      <c r="F1695" s="19"/>
      <c r="G1695" s="3">
        <v>2389332</v>
      </c>
      <c r="H1695" s="2">
        <v>5.0000000000000001E-3</v>
      </c>
      <c r="I1695" s="19">
        <v>44880</v>
      </c>
      <c r="J1695" s="19">
        <v>44895</v>
      </c>
      <c r="K1695" s="3">
        <f>J1695-I1695+1</f>
        <v>16</v>
      </c>
      <c r="L1695" s="3">
        <f>ROUND(G1695*H1695*K1695/365,0)</f>
        <v>524</v>
      </c>
      <c r="M1695" s="3"/>
      <c r="N1695" s="19">
        <v>46537</v>
      </c>
    </row>
    <row r="1696" spans="1:14" s="18" customFormat="1" outlineLevel="2">
      <c r="A1696" s="19" t="s">
        <v>447</v>
      </c>
      <c r="B1696" s="20" t="s">
        <v>499</v>
      </c>
      <c r="C1696" s="21" t="s">
        <v>264</v>
      </c>
      <c r="D1696" s="20" t="s">
        <v>265</v>
      </c>
      <c r="E1696" s="3">
        <v>30600000</v>
      </c>
      <c r="F1696" s="19">
        <v>44685</v>
      </c>
      <c r="G1696" s="3">
        <v>30600000</v>
      </c>
      <c r="H1696" s="2">
        <v>5.0000000000000001E-3</v>
      </c>
      <c r="I1696" s="19">
        <v>44866</v>
      </c>
      <c r="J1696" s="19">
        <v>44895</v>
      </c>
      <c r="K1696" s="3">
        <f>J1696-I1696+1</f>
        <v>30</v>
      </c>
      <c r="L1696" s="3">
        <f>ROUND(G1696*H1696*K1696/365,0)</f>
        <v>12575</v>
      </c>
      <c r="M1696" s="3">
        <v>30600000</v>
      </c>
      <c r="N1696" s="19">
        <v>46510</v>
      </c>
    </row>
    <row r="1697" spans="1:14" s="18" customFormat="1" outlineLevel="2">
      <c r="A1697" s="19" t="s">
        <v>447</v>
      </c>
      <c r="B1697" s="20" t="s">
        <v>498</v>
      </c>
      <c r="C1697" s="21" t="s">
        <v>522</v>
      </c>
      <c r="D1697" s="20" t="s">
        <v>521</v>
      </c>
      <c r="E1697" s="3">
        <v>73500</v>
      </c>
      <c r="F1697" s="19">
        <v>44691</v>
      </c>
      <c r="G1697" s="3">
        <v>73500</v>
      </c>
      <c r="H1697" s="2">
        <v>5.0000000000000001E-3</v>
      </c>
      <c r="I1697" s="19">
        <v>44866</v>
      </c>
      <c r="J1697" s="19">
        <v>44895</v>
      </c>
      <c r="K1697" s="3">
        <f>J1697-I1697+1</f>
        <v>30</v>
      </c>
      <c r="L1697" s="3">
        <f>ROUND(G1697*H1697*K1697/365,0)</f>
        <v>30</v>
      </c>
      <c r="M1697" s="3">
        <v>73500</v>
      </c>
      <c r="N1697" s="19">
        <v>46516</v>
      </c>
    </row>
    <row r="1698" spans="1:14" s="18" customFormat="1" outlineLevel="2">
      <c r="A1698" s="19" t="s">
        <v>447</v>
      </c>
      <c r="B1698" s="20" t="s">
        <v>518</v>
      </c>
      <c r="C1698" s="21" t="s">
        <v>31</v>
      </c>
      <c r="D1698" s="20" t="s">
        <v>32</v>
      </c>
      <c r="E1698" s="3">
        <v>29562480</v>
      </c>
      <c r="F1698" s="19">
        <v>44697</v>
      </c>
      <c r="G1698" s="3">
        <v>25456580</v>
      </c>
      <c r="H1698" s="2">
        <v>5.0000000000000001E-3</v>
      </c>
      <c r="I1698" s="19">
        <v>44866</v>
      </c>
      <c r="J1698" s="19">
        <v>44879</v>
      </c>
      <c r="K1698" s="3">
        <f>J1698-I1698+1</f>
        <v>14</v>
      </c>
      <c r="L1698" s="3">
        <f>ROUND(G1698*H1698*K1698/365,0)</f>
        <v>4882</v>
      </c>
      <c r="M1698" s="3">
        <v>24635400</v>
      </c>
      <c r="N1698" s="19">
        <v>46522</v>
      </c>
    </row>
    <row r="1699" spans="1:14" s="18" customFormat="1" outlineLevel="2">
      <c r="A1699" s="19" t="s">
        <v>447</v>
      </c>
      <c r="B1699" s="20" t="s">
        <v>518</v>
      </c>
      <c r="C1699" s="21" t="s">
        <v>31</v>
      </c>
      <c r="D1699" s="20"/>
      <c r="E1699" s="3"/>
      <c r="F1699" s="19"/>
      <c r="G1699" s="3">
        <v>24635400</v>
      </c>
      <c r="H1699" s="2">
        <v>5.0000000000000001E-3</v>
      </c>
      <c r="I1699" s="19">
        <v>44880</v>
      </c>
      <c r="J1699" s="19">
        <v>44895</v>
      </c>
      <c r="K1699" s="3">
        <f>J1699-I1699+1</f>
        <v>16</v>
      </c>
      <c r="L1699" s="3">
        <f>ROUND(G1699*H1699*K1699/365,0)</f>
        <v>5400</v>
      </c>
      <c r="M1699" s="3"/>
      <c r="N1699" s="19">
        <v>46522</v>
      </c>
    </row>
    <row r="1700" spans="1:14" s="18" customFormat="1" outlineLevel="2">
      <c r="A1700" s="19" t="s">
        <v>447</v>
      </c>
      <c r="B1700" s="20" t="s">
        <v>517</v>
      </c>
      <c r="C1700" s="21" t="s">
        <v>400</v>
      </c>
      <c r="D1700" s="20" t="s">
        <v>401</v>
      </c>
      <c r="E1700" s="3">
        <v>2940000</v>
      </c>
      <c r="F1700" s="19">
        <v>44739</v>
      </c>
      <c r="G1700" s="3">
        <v>2940000</v>
      </c>
      <c r="H1700" s="2">
        <v>5.0000000000000001E-3</v>
      </c>
      <c r="I1700" s="19">
        <v>44866</v>
      </c>
      <c r="J1700" s="19">
        <v>44895</v>
      </c>
      <c r="K1700" s="3">
        <f>J1700-I1700+1</f>
        <v>30</v>
      </c>
      <c r="L1700" s="3">
        <f>ROUND(G1700*H1700*K1700/365,0)</f>
        <v>1208</v>
      </c>
      <c r="M1700" s="3">
        <v>2940000</v>
      </c>
      <c r="N1700" s="19">
        <v>45834</v>
      </c>
    </row>
    <row r="1701" spans="1:14" s="18" customFormat="1" outlineLevel="2">
      <c r="A1701" s="19" t="s">
        <v>447</v>
      </c>
      <c r="B1701" s="20" t="s">
        <v>44</v>
      </c>
      <c r="C1701" s="21" t="s">
        <v>452</v>
      </c>
      <c r="D1701" s="20" t="s">
        <v>453</v>
      </c>
      <c r="E1701" s="3">
        <v>6657720</v>
      </c>
      <c r="F1701" s="19">
        <v>43992</v>
      </c>
      <c r="G1701" s="3">
        <v>6657720</v>
      </c>
      <c r="H1701" s="2">
        <v>5.0000000000000001E-3</v>
      </c>
      <c r="I1701" s="19">
        <v>44866</v>
      </c>
      <c r="J1701" s="19">
        <v>44895</v>
      </c>
      <c r="K1701" s="3">
        <f>J1701-I1701+1</f>
        <v>30</v>
      </c>
      <c r="L1701" s="3">
        <f>ROUND(G1701*H1701*K1701/365,0)</f>
        <v>2736</v>
      </c>
      <c r="M1701" s="3">
        <v>6657720</v>
      </c>
      <c r="N1701" s="19">
        <v>45817</v>
      </c>
    </row>
    <row r="1702" spans="1:14" s="18" customFormat="1" outlineLevel="2">
      <c r="A1702" s="19" t="s">
        <v>447</v>
      </c>
      <c r="B1702" s="20" t="s">
        <v>516</v>
      </c>
      <c r="C1702" s="21" t="s">
        <v>400</v>
      </c>
      <c r="D1702" s="20" t="s">
        <v>401</v>
      </c>
      <c r="E1702" s="3">
        <v>10590000</v>
      </c>
      <c r="F1702" s="19">
        <v>44739</v>
      </c>
      <c r="G1702" s="3">
        <v>10590000</v>
      </c>
      <c r="H1702" s="2">
        <v>5.0000000000000001E-3</v>
      </c>
      <c r="I1702" s="19">
        <v>44866</v>
      </c>
      <c r="J1702" s="19">
        <v>44895</v>
      </c>
      <c r="K1702" s="3">
        <f>J1702-I1702+1</f>
        <v>30</v>
      </c>
      <c r="L1702" s="3">
        <f>ROUND(G1702*H1702*K1702/365,0)</f>
        <v>4352</v>
      </c>
      <c r="M1702" s="3">
        <v>10590000</v>
      </c>
      <c r="N1702" s="19">
        <v>46564</v>
      </c>
    </row>
    <row r="1703" spans="1:14" s="18" customFormat="1" outlineLevel="2">
      <c r="A1703" s="19" t="s">
        <v>447</v>
      </c>
      <c r="B1703" s="20" t="s">
        <v>515</v>
      </c>
      <c r="C1703" s="21" t="s">
        <v>353</v>
      </c>
      <c r="D1703" s="20" t="s">
        <v>354</v>
      </c>
      <c r="E1703" s="3">
        <v>69520000</v>
      </c>
      <c r="F1703" s="19">
        <v>44736</v>
      </c>
      <c r="G1703" s="3">
        <v>68071666</v>
      </c>
      <c r="H1703" s="2">
        <v>3.0000000000000001E-3</v>
      </c>
      <c r="I1703" s="19">
        <v>44866</v>
      </c>
      <c r="J1703" s="19">
        <v>44879</v>
      </c>
      <c r="K1703" s="3">
        <f>J1703-I1703+1</f>
        <v>14</v>
      </c>
      <c r="L1703" s="3">
        <f>ROUND(G1703*H1703*K1703/365,0)</f>
        <v>7833</v>
      </c>
      <c r="M1703" s="3">
        <v>66623332</v>
      </c>
      <c r="N1703" s="19">
        <v>45831</v>
      </c>
    </row>
    <row r="1704" spans="1:14" s="18" customFormat="1" outlineLevel="2">
      <c r="A1704" s="19" t="s">
        <v>447</v>
      </c>
      <c r="B1704" s="20" t="s">
        <v>515</v>
      </c>
      <c r="C1704" s="21" t="s">
        <v>353</v>
      </c>
      <c r="D1704" s="20"/>
      <c r="E1704" s="3"/>
      <c r="F1704" s="19"/>
      <c r="G1704" s="3">
        <v>66623332</v>
      </c>
      <c r="H1704" s="2">
        <v>3.0000000000000001E-3</v>
      </c>
      <c r="I1704" s="19">
        <v>44880</v>
      </c>
      <c r="J1704" s="19">
        <v>44895</v>
      </c>
      <c r="K1704" s="3">
        <f>J1704-I1704+1</f>
        <v>16</v>
      </c>
      <c r="L1704" s="3">
        <f>ROUND(G1704*H1704*K1704/365,0)</f>
        <v>8761</v>
      </c>
      <c r="M1704" s="3"/>
      <c r="N1704" s="19">
        <v>45831</v>
      </c>
    </row>
    <row r="1705" spans="1:14" s="18" customFormat="1" outlineLevel="2">
      <c r="A1705" s="19" t="s">
        <v>447</v>
      </c>
      <c r="B1705" s="20" t="s">
        <v>528</v>
      </c>
      <c r="C1705" s="21" t="s">
        <v>450</v>
      </c>
      <c r="D1705" s="20" t="s">
        <v>451</v>
      </c>
      <c r="E1705" s="3">
        <v>60000000</v>
      </c>
      <c r="F1705" s="19">
        <v>44739</v>
      </c>
      <c r="G1705" s="3">
        <v>60000000</v>
      </c>
      <c r="H1705" s="2">
        <v>5.0000000000000001E-3</v>
      </c>
      <c r="I1705" s="19">
        <v>44866</v>
      </c>
      <c r="J1705" s="19">
        <v>44895</v>
      </c>
      <c r="K1705" s="3">
        <f>J1705-I1705+1</f>
        <v>30</v>
      </c>
      <c r="L1705" s="3">
        <f>ROUND(G1705*H1705*K1705/365,0)</f>
        <v>24658</v>
      </c>
      <c r="M1705" s="3">
        <v>60000000</v>
      </c>
      <c r="N1705" s="19">
        <v>46564</v>
      </c>
    </row>
    <row r="1706" spans="1:14" s="18" customFormat="1" outlineLevel="2">
      <c r="A1706" s="19" t="s">
        <v>447</v>
      </c>
      <c r="B1706" s="20" t="s">
        <v>527</v>
      </c>
      <c r="C1706" s="21" t="s">
        <v>97</v>
      </c>
      <c r="D1706" s="20" t="s">
        <v>98</v>
      </c>
      <c r="E1706" s="3">
        <v>130200000</v>
      </c>
      <c r="F1706" s="19">
        <v>44713</v>
      </c>
      <c r="G1706" s="3">
        <v>130200000</v>
      </c>
      <c r="H1706" s="2">
        <v>5.0000000000000001E-3</v>
      </c>
      <c r="I1706" s="19">
        <v>44866</v>
      </c>
      <c r="J1706" s="19">
        <v>44895</v>
      </c>
      <c r="K1706" s="3">
        <f>J1706-I1706+1</f>
        <v>30</v>
      </c>
      <c r="L1706" s="3">
        <f>ROUND(G1706*H1706*K1706/365,0)</f>
        <v>53507</v>
      </c>
      <c r="M1706" s="3">
        <v>130200000</v>
      </c>
      <c r="N1706" s="19">
        <v>45808</v>
      </c>
    </row>
    <row r="1707" spans="1:14" s="18" customFormat="1" outlineLevel="2">
      <c r="A1707" s="19" t="s">
        <v>447</v>
      </c>
      <c r="B1707" s="20" t="s">
        <v>526</v>
      </c>
      <c r="C1707" s="21" t="s">
        <v>452</v>
      </c>
      <c r="D1707" s="20" t="s">
        <v>453</v>
      </c>
      <c r="E1707" s="3">
        <v>13280000</v>
      </c>
      <c r="F1707" s="19">
        <v>44720</v>
      </c>
      <c r="G1707" s="3">
        <v>13280000</v>
      </c>
      <c r="H1707" s="2">
        <v>5.0000000000000001E-3</v>
      </c>
      <c r="I1707" s="19">
        <v>44866</v>
      </c>
      <c r="J1707" s="19">
        <v>44895</v>
      </c>
      <c r="K1707" s="3">
        <f>J1707-I1707+1</f>
        <v>30</v>
      </c>
      <c r="L1707" s="3">
        <f>ROUND(G1707*H1707*K1707/365,0)</f>
        <v>5458</v>
      </c>
      <c r="M1707" s="3">
        <v>13280000</v>
      </c>
      <c r="N1707" s="19">
        <v>46545</v>
      </c>
    </row>
    <row r="1708" spans="1:14" s="18" customFormat="1" outlineLevel="2">
      <c r="A1708" s="19" t="s">
        <v>447</v>
      </c>
      <c r="B1708" s="20" t="s">
        <v>534</v>
      </c>
      <c r="C1708" s="21" t="s">
        <v>452</v>
      </c>
      <c r="D1708" s="20" t="s">
        <v>453</v>
      </c>
      <c r="E1708" s="3">
        <v>2524320</v>
      </c>
      <c r="F1708" s="19">
        <v>44720</v>
      </c>
      <c r="G1708" s="3">
        <v>2524320</v>
      </c>
      <c r="H1708" s="2">
        <v>5.0000000000000001E-3</v>
      </c>
      <c r="I1708" s="19">
        <v>44866</v>
      </c>
      <c r="J1708" s="19">
        <v>44895</v>
      </c>
      <c r="K1708" s="3">
        <f>J1708-I1708+1</f>
        <v>30</v>
      </c>
      <c r="L1708" s="3">
        <f>ROUND(G1708*H1708*K1708/365,0)</f>
        <v>1037</v>
      </c>
      <c r="M1708" s="3">
        <v>2524320</v>
      </c>
      <c r="N1708" s="19">
        <v>46545</v>
      </c>
    </row>
    <row r="1709" spans="1:14" s="18" customFormat="1" outlineLevel="2">
      <c r="A1709" s="19" t="s">
        <v>447</v>
      </c>
      <c r="B1709" s="20" t="s">
        <v>533</v>
      </c>
      <c r="C1709" s="21" t="s">
        <v>452</v>
      </c>
      <c r="D1709" s="20" t="s">
        <v>453</v>
      </c>
      <c r="E1709" s="3">
        <v>1282500</v>
      </c>
      <c r="F1709" s="19">
        <v>44720</v>
      </c>
      <c r="G1709" s="3">
        <v>1282500</v>
      </c>
      <c r="H1709" s="2">
        <v>5.0000000000000001E-3</v>
      </c>
      <c r="I1709" s="19">
        <v>44866</v>
      </c>
      <c r="J1709" s="19">
        <v>44895</v>
      </c>
      <c r="K1709" s="3">
        <f>J1709-I1709+1</f>
        <v>30</v>
      </c>
      <c r="L1709" s="3">
        <f>ROUND(G1709*H1709*K1709/365,0)</f>
        <v>527</v>
      </c>
      <c r="M1709" s="3">
        <v>1282500</v>
      </c>
      <c r="N1709" s="19">
        <v>46545</v>
      </c>
    </row>
    <row r="1710" spans="1:14" s="18" customFormat="1" outlineLevel="2">
      <c r="A1710" s="19" t="s">
        <v>447</v>
      </c>
      <c r="B1710" s="20" t="s">
        <v>532</v>
      </c>
      <c r="C1710" s="21" t="s">
        <v>452</v>
      </c>
      <c r="D1710" s="20" t="s">
        <v>453</v>
      </c>
      <c r="E1710" s="3">
        <v>894688</v>
      </c>
      <c r="F1710" s="19">
        <v>44720</v>
      </c>
      <c r="G1710" s="3">
        <v>894688</v>
      </c>
      <c r="H1710" s="2">
        <v>5.0000000000000001E-3</v>
      </c>
      <c r="I1710" s="19">
        <v>44866</v>
      </c>
      <c r="J1710" s="19">
        <v>44895</v>
      </c>
      <c r="K1710" s="3">
        <f>J1710-I1710+1</f>
        <v>30</v>
      </c>
      <c r="L1710" s="3">
        <f>ROUND(G1710*H1710*K1710/365,0)</f>
        <v>368</v>
      </c>
      <c r="M1710" s="3">
        <v>894688</v>
      </c>
      <c r="N1710" s="19">
        <v>46545</v>
      </c>
    </row>
    <row r="1711" spans="1:14" s="18" customFormat="1" outlineLevel="2">
      <c r="A1711" s="19" t="s">
        <v>447</v>
      </c>
      <c r="B1711" s="20" t="s">
        <v>531</v>
      </c>
      <c r="C1711" s="21" t="s">
        <v>240</v>
      </c>
      <c r="D1711" s="20" t="s">
        <v>241</v>
      </c>
      <c r="E1711" s="3">
        <v>28000000</v>
      </c>
      <c r="F1711" s="19">
        <v>44741</v>
      </c>
      <c r="G1711" s="3">
        <v>28000000</v>
      </c>
      <c r="H1711" s="2">
        <v>5.0000000000000001E-3</v>
      </c>
      <c r="I1711" s="19">
        <v>44866</v>
      </c>
      <c r="J1711" s="19">
        <v>44879</v>
      </c>
      <c r="K1711" s="3">
        <f>J1711-I1711+1</f>
        <v>14</v>
      </c>
      <c r="L1711" s="3">
        <f>ROUND(G1711*H1711*K1711/365,0)</f>
        <v>5370</v>
      </c>
      <c r="M1711" s="3">
        <v>27222222</v>
      </c>
      <c r="N1711" s="19">
        <v>46566</v>
      </c>
    </row>
    <row r="1712" spans="1:14" s="18" customFormat="1" outlineLevel="2">
      <c r="A1712" s="19" t="s">
        <v>447</v>
      </c>
      <c r="B1712" s="20" t="s">
        <v>531</v>
      </c>
      <c r="C1712" s="21" t="s">
        <v>240</v>
      </c>
      <c r="D1712" s="20"/>
      <c r="E1712" s="3"/>
      <c r="F1712" s="19"/>
      <c r="G1712" s="3">
        <v>27222222</v>
      </c>
      <c r="H1712" s="2">
        <v>5.0000000000000001E-3</v>
      </c>
      <c r="I1712" s="19">
        <v>44880</v>
      </c>
      <c r="J1712" s="19">
        <v>44895</v>
      </c>
      <c r="K1712" s="3">
        <f>J1712-I1712+1</f>
        <v>16</v>
      </c>
      <c r="L1712" s="3">
        <f>ROUND(G1712*H1712*K1712/365,0)</f>
        <v>5967</v>
      </c>
      <c r="M1712" s="3"/>
      <c r="N1712" s="19">
        <v>46566</v>
      </c>
    </row>
    <row r="1713" spans="1:14" s="18" customFormat="1" outlineLevel="2">
      <c r="A1713" s="19" t="s">
        <v>447</v>
      </c>
      <c r="B1713" s="20" t="s">
        <v>539</v>
      </c>
      <c r="C1713" s="21" t="s">
        <v>392</v>
      </c>
      <c r="D1713" s="20" t="s">
        <v>393</v>
      </c>
      <c r="E1713" s="3">
        <v>100000000</v>
      </c>
      <c r="F1713" s="19">
        <v>44757</v>
      </c>
      <c r="G1713" s="3">
        <v>100000000</v>
      </c>
      <c r="H1713" s="2">
        <v>5.0000000000000001E-3</v>
      </c>
      <c r="I1713" s="19">
        <v>44866</v>
      </c>
      <c r="J1713" s="19">
        <v>44895</v>
      </c>
      <c r="K1713" s="3">
        <f>J1713-I1713+1</f>
        <v>30</v>
      </c>
      <c r="L1713" s="3">
        <f>ROUND(G1713*H1713*K1713/365,0)</f>
        <v>41096</v>
      </c>
      <c r="M1713" s="3">
        <v>100000000</v>
      </c>
      <c r="N1713" s="19">
        <v>45852</v>
      </c>
    </row>
    <row r="1714" spans="1:14" s="18" customFormat="1" outlineLevel="2">
      <c r="A1714" s="19" t="s">
        <v>447</v>
      </c>
      <c r="B1714" s="20" t="s">
        <v>45</v>
      </c>
      <c r="C1714" s="21" t="s">
        <v>452</v>
      </c>
      <c r="D1714" s="20" t="s">
        <v>453</v>
      </c>
      <c r="E1714" s="3">
        <v>6361320</v>
      </c>
      <c r="F1714" s="19">
        <v>43992</v>
      </c>
      <c r="G1714" s="3">
        <v>6361320</v>
      </c>
      <c r="H1714" s="2">
        <v>5.0000000000000001E-3</v>
      </c>
      <c r="I1714" s="19">
        <v>44866</v>
      </c>
      <c r="J1714" s="19">
        <v>44895</v>
      </c>
      <c r="K1714" s="3">
        <f>J1714-I1714+1</f>
        <v>30</v>
      </c>
      <c r="L1714" s="3">
        <f>ROUND(G1714*H1714*K1714/365,0)</f>
        <v>2614</v>
      </c>
      <c r="M1714" s="3">
        <v>6361320</v>
      </c>
      <c r="N1714" s="19">
        <v>45817</v>
      </c>
    </row>
    <row r="1715" spans="1:14" s="18" customFormat="1" outlineLevel="2">
      <c r="A1715" s="19" t="s">
        <v>447</v>
      </c>
      <c r="B1715" s="20" t="s">
        <v>538</v>
      </c>
      <c r="C1715" s="21" t="s">
        <v>454</v>
      </c>
      <c r="D1715" s="20" t="s">
        <v>455</v>
      </c>
      <c r="E1715" s="3">
        <v>32320000</v>
      </c>
      <c r="F1715" s="19">
        <v>44753</v>
      </c>
      <c r="G1715" s="3">
        <v>32320000</v>
      </c>
      <c r="H1715" s="2">
        <v>5.0000000000000001E-3</v>
      </c>
      <c r="I1715" s="19">
        <v>44866</v>
      </c>
      <c r="J1715" s="19">
        <v>44895</v>
      </c>
      <c r="K1715" s="3">
        <f>J1715-I1715+1</f>
        <v>30</v>
      </c>
      <c r="L1715" s="3">
        <f>ROUND(G1715*H1715*K1715/365,0)</f>
        <v>13282</v>
      </c>
      <c r="M1715" s="3">
        <v>32320000</v>
      </c>
      <c r="N1715" s="19">
        <v>46578</v>
      </c>
    </row>
    <row r="1716" spans="1:14" s="18" customFormat="1" outlineLevel="2">
      <c r="A1716" s="19" t="s">
        <v>447</v>
      </c>
      <c r="B1716" s="20" t="s">
        <v>537</v>
      </c>
      <c r="C1716" s="21" t="s">
        <v>454</v>
      </c>
      <c r="D1716" s="20" t="s">
        <v>455</v>
      </c>
      <c r="E1716" s="3">
        <v>16160000</v>
      </c>
      <c r="F1716" s="19">
        <v>44757</v>
      </c>
      <c r="G1716" s="3">
        <v>16160000</v>
      </c>
      <c r="H1716" s="2">
        <v>5.0000000000000001E-3</v>
      </c>
      <c r="I1716" s="19">
        <v>44866</v>
      </c>
      <c r="J1716" s="19">
        <v>44895</v>
      </c>
      <c r="K1716" s="3">
        <f>J1716-I1716+1</f>
        <v>30</v>
      </c>
      <c r="L1716" s="3">
        <f>ROUND(G1716*H1716*K1716/365,0)</f>
        <v>6641</v>
      </c>
      <c r="M1716" s="3">
        <v>16160000</v>
      </c>
      <c r="N1716" s="19">
        <v>46582</v>
      </c>
    </row>
    <row r="1717" spans="1:14" s="18" customFormat="1" outlineLevel="2">
      <c r="A1717" s="19" t="s">
        <v>447</v>
      </c>
      <c r="B1717" s="20" t="s">
        <v>536</v>
      </c>
      <c r="C1717" s="21" t="s">
        <v>456</v>
      </c>
      <c r="D1717" s="20" t="s">
        <v>457</v>
      </c>
      <c r="E1717" s="3">
        <v>2200000</v>
      </c>
      <c r="F1717" s="19">
        <v>44753</v>
      </c>
      <c r="G1717" s="3">
        <v>2200000</v>
      </c>
      <c r="H1717" s="2">
        <v>5.0000000000000001E-3</v>
      </c>
      <c r="I1717" s="19">
        <v>44866</v>
      </c>
      <c r="J1717" s="19">
        <v>44895</v>
      </c>
      <c r="K1717" s="3">
        <f>J1717-I1717+1</f>
        <v>30</v>
      </c>
      <c r="L1717" s="3">
        <f>ROUND(G1717*H1717*K1717/365,0)</f>
        <v>904</v>
      </c>
      <c r="M1717" s="3">
        <v>2200000</v>
      </c>
      <c r="N1717" s="19">
        <v>45848</v>
      </c>
    </row>
    <row r="1718" spans="1:14" s="18" customFormat="1" outlineLevel="2">
      <c r="A1718" s="19" t="s">
        <v>447</v>
      </c>
      <c r="B1718" s="20" t="s">
        <v>535</v>
      </c>
      <c r="C1718" s="21" t="s">
        <v>452</v>
      </c>
      <c r="D1718" s="20" t="s">
        <v>453</v>
      </c>
      <c r="E1718" s="3">
        <v>453472</v>
      </c>
      <c r="F1718" s="19">
        <v>44755</v>
      </c>
      <c r="G1718" s="3">
        <v>453472</v>
      </c>
      <c r="H1718" s="2">
        <v>5.0000000000000001E-3</v>
      </c>
      <c r="I1718" s="19">
        <v>44866</v>
      </c>
      <c r="J1718" s="19">
        <v>44895</v>
      </c>
      <c r="K1718" s="3">
        <f>J1718-I1718+1</f>
        <v>30</v>
      </c>
      <c r="L1718" s="3">
        <f>ROUND(G1718*H1718*K1718/365,0)</f>
        <v>186</v>
      </c>
      <c r="M1718" s="3">
        <v>453472</v>
      </c>
      <c r="N1718" s="19">
        <v>46580</v>
      </c>
    </row>
    <row r="1719" spans="1:14" s="18" customFormat="1" outlineLevel="2">
      <c r="A1719" s="19" t="s">
        <v>447</v>
      </c>
      <c r="B1719" s="20" t="s">
        <v>547</v>
      </c>
      <c r="C1719" s="21" t="s">
        <v>452</v>
      </c>
      <c r="D1719" s="20" t="s">
        <v>453</v>
      </c>
      <c r="E1719" s="3">
        <v>894688</v>
      </c>
      <c r="F1719" s="19">
        <v>44755</v>
      </c>
      <c r="G1719" s="3">
        <v>894688</v>
      </c>
      <c r="H1719" s="2">
        <v>5.0000000000000001E-3</v>
      </c>
      <c r="I1719" s="19">
        <v>44866</v>
      </c>
      <c r="J1719" s="19">
        <v>44895</v>
      </c>
      <c r="K1719" s="3">
        <f>J1719-I1719+1</f>
        <v>30</v>
      </c>
      <c r="L1719" s="3">
        <f>ROUND(G1719*H1719*K1719/365,0)</f>
        <v>368</v>
      </c>
      <c r="M1719" s="3">
        <v>894688</v>
      </c>
      <c r="N1719" s="19">
        <v>46580</v>
      </c>
    </row>
    <row r="1720" spans="1:14" s="18" customFormat="1" outlineLevel="2">
      <c r="A1720" s="19" t="s">
        <v>447</v>
      </c>
      <c r="B1720" s="20" t="s">
        <v>546</v>
      </c>
      <c r="C1720" s="21" t="s">
        <v>452</v>
      </c>
      <c r="D1720" s="20" t="s">
        <v>453</v>
      </c>
      <c r="E1720" s="3">
        <v>2524320</v>
      </c>
      <c r="F1720" s="19">
        <v>44755</v>
      </c>
      <c r="G1720" s="3">
        <v>2524320</v>
      </c>
      <c r="H1720" s="2">
        <v>5.0000000000000001E-3</v>
      </c>
      <c r="I1720" s="19">
        <v>44866</v>
      </c>
      <c r="J1720" s="19">
        <v>44895</v>
      </c>
      <c r="K1720" s="3">
        <f>J1720-I1720+1</f>
        <v>30</v>
      </c>
      <c r="L1720" s="3">
        <f>ROUND(G1720*H1720*K1720/365,0)</f>
        <v>1037</v>
      </c>
      <c r="M1720" s="3">
        <v>2524320</v>
      </c>
      <c r="N1720" s="19">
        <v>46580</v>
      </c>
    </row>
    <row r="1721" spans="1:14" s="18" customFormat="1" outlineLevel="2">
      <c r="A1721" s="19" t="s">
        <v>447</v>
      </c>
      <c r="B1721" s="20" t="s">
        <v>545</v>
      </c>
      <c r="C1721" s="21" t="s">
        <v>452</v>
      </c>
      <c r="D1721" s="20" t="s">
        <v>453</v>
      </c>
      <c r="E1721" s="3">
        <v>13280000</v>
      </c>
      <c r="F1721" s="19">
        <v>44755</v>
      </c>
      <c r="G1721" s="3">
        <v>13280000</v>
      </c>
      <c r="H1721" s="2">
        <v>5.0000000000000001E-3</v>
      </c>
      <c r="I1721" s="19">
        <v>44866</v>
      </c>
      <c r="J1721" s="19">
        <v>44895</v>
      </c>
      <c r="K1721" s="3">
        <f>J1721-I1721+1</f>
        <v>30</v>
      </c>
      <c r="L1721" s="3">
        <f>ROUND(G1721*H1721*K1721/365,0)</f>
        <v>5458</v>
      </c>
      <c r="M1721" s="3">
        <v>13280000</v>
      </c>
      <c r="N1721" s="19">
        <v>46580</v>
      </c>
    </row>
    <row r="1722" spans="1:14" s="18" customFormat="1" outlineLevel="2">
      <c r="A1722" s="19" t="s">
        <v>447</v>
      </c>
      <c r="B1722" s="20" t="s">
        <v>553</v>
      </c>
      <c r="C1722" s="21" t="s">
        <v>400</v>
      </c>
      <c r="D1722" s="20" t="s">
        <v>401</v>
      </c>
      <c r="E1722" s="3">
        <v>27000000</v>
      </c>
      <c r="F1722" s="19">
        <v>44783</v>
      </c>
      <c r="G1722" s="3">
        <v>27000000</v>
      </c>
      <c r="H1722" s="2">
        <v>5.0000000000000001E-3</v>
      </c>
      <c r="I1722" s="19">
        <v>44866</v>
      </c>
      <c r="J1722" s="19">
        <v>44895</v>
      </c>
      <c r="K1722" s="3">
        <f>J1722-I1722+1</f>
        <v>30</v>
      </c>
      <c r="L1722" s="3">
        <f>ROUND(G1722*H1722*K1722/365,0)</f>
        <v>11096</v>
      </c>
      <c r="M1722" s="3">
        <v>27000000</v>
      </c>
      <c r="N1722" s="19">
        <v>46608</v>
      </c>
    </row>
    <row r="1723" spans="1:14" s="18" customFormat="1" outlineLevel="2">
      <c r="A1723" s="19" t="s">
        <v>447</v>
      </c>
      <c r="B1723" s="20" t="s">
        <v>552</v>
      </c>
      <c r="C1723" s="21" t="s">
        <v>400</v>
      </c>
      <c r="D1723" s="20" t="s">
        <v>401</v>
      </c>
      <c r="E1723" s="3">
        <v>7000000</v>
      </c>
      <c r="F1723" s="19">
        <v>44783</v>
      </c>
      <c r="G1723" s="3">
        <v>7000000</v>
      </c>
      <c r="H1723" s="2">
        <v>5.0000000000000001E-3</v>
      </c>
      <c r="I1723" s="19">
        <v>44866</v>
      </c>
      <c r="J1723" s="19">
        <v>44895</v>
      </c>
      <c r="K1723" s="3">
        <f>J1723-I1723+1</f>
        <v>30</v>
      </c>
      <c r="L1723" s="3">
        <f>ROUND(G1723*H1723*K1723/365,0)</f>
        <v>2877</v>
      </c>
      <c r="M1723" s="3">
        <v>7000000</v>
      </c>
      <c r="N1723" s="19">
        <v>45878</v>
      </c>
    </row>
    <row r="1724" spans="1:14" s="18" customFormat="1" outlineLevel="2">
      <c r="A1724" s="19" t="s">
        <v>447</v>
      </c>
      <c r="B1724" s="20" t="s">
        <v>551</v>
      </c>
      <c r="C1724" s="21" t="s">
        <v>353</v>
      </c>
      <c r="D1724" s="20" t="s">
        <v>354</v>
      </c>
      <c r="E1724" s="3">
        <v>520000000</v>
      </c>
      <c r="F1724" s="19">
        <v>44803</v>
      </c>
      <c r="G1724" s="3">
        <v>520000000</v>
      </c>
      <c r="H1724" s="2">
        <v>3.0000000000000001E-3</v>
      </c>
      <c r="I1724" s="19">
        <v>44866</v>
      </c>
      <c r="J1724" s="19">
        <v>44895</v>
      </c>
      <c r="K1724" s="3">
        <f>J1724-I1724+1</f>
        <v>30</v>
      </c>
      <c r="L1724" s="3">
        <f>ROUND(G1724*H1724*K1724/365,0)</f>
        <v>128219</v>
      </c>
      <c r="M1724" s="3">
        <v>520000000</v>
      </c>
      <c r="N1724" s="19">
        <v>46628</v>
      </c>
    </row>
    <row r="1725" spans="1:14" s="18" customFormat="1" outlineLevel="2">
      <c r="A1725" s="19" t="s">
        <v>447</v>
      </c>
      <c r="B1725" s="20" t="s">
        <v>550</v>
      </c>
      <c r="C1725" s="21" t="s">
        <v>454</v>
      </c>
      <c r="D1725" s="20" t="s">
        <v>455</v>
      </c>
      <c r="E1725" s="3">
        <v>23880000</v>
      </c>
      <c r="F1725" s="19">
        <v>44784</v>
      </c>
      <c r="G1725" s="3">
        <v>23880000</v>
      </c>
      <c r="H1725" s="2">
        <v>5.0000000000000001E-3</v>
      </c>
      <c r="I1725" s="19">
        <v>44866</v>
      </c>
      <c r="J1725" s="19">
        <v>44895</v>
      </c>
      <c r="K1725" s="3">
        <f>J1725-I1725+1</f>
        <v>30</v>
      </c>
      <c r="L1725" s="3">
        <f>ROUND(G1725*H1725*K1725/365,0)</f>
        <v>9814</v>
      </c>
      <c r="M1725" s="3">
        <v>23880000</v>
      </c>
      <c r="N1725" s="19">
        <v>46609</v>
      </c>
    </row>
    <row r="1726" spans="1:14" s="18" customFormat="1" outlineLevel="2">
      <c r="A1726" s="19" t="s">
        <v>447</v>
      </c>
      <c r="B1726" s="20" t="s">
        <v>549</v>
      </c>
      <c r="C1726" s="21" t="s">
        <v>454</v>
      </c>
      <c r="D1726" s="20" t="s">
        <v>455</v>
      </c>
      <c r="E1726" s="3">
        <v>12120000</v>
      </c>
      <c r="F1726" s="19">
        <v>44788</v>
      </c>
      <c r="G1726" s="3">
        <v>12120000</v>
      </c>
      <c r="H1726" s="2">
        <v>5.0000000000000001E-3</v>
      </c>
      <c r="I1726" s="19">
        <v>44866</v>
      </c>
      <c r="J1726" s="19">
        <v>44895</v>
      </c>
      <c r="K1726" s="3">
        <f>J1726-I1726+1</f>
        <v>30</v>
      </c>
      <c r="L1726" s="3">
        <f>ROUND(G1726*H1726*K1726/365,0)</f>
        <v>4981</v>
      </c>
      <c r="M1726" s="3">
        <v>12120000</v>
      </c>
      <c r="N1726" s="19">
        <v>46613</v>
      </c>
    </row>
    <row r="1727" spans="1:14" s="18" customFormat="1" outlineLevel="2">
      <c r="A1727" s="19" t="s">
        <v>447</v>
      </c>
      <c r="B1727" s="20" t="s">
        <v>548</v>
      </c>
      <c r="C1727" s="21" t="s">
        <v>454</v>
      </c>
      <c r="D1727" s="20" t="s">
        <v>455</v>
      </c>
      <c r="E1727" s="3">
        <v>11720000</v>
      </c>
      <c r="F1727" s="19">
        <v>44797</v>
      </c>
      <c r="G1727" s="3">
        <v>11720000</v>
      </c>
      <c r="H1727" s="2">
        <v>5.0000000000000001E-3</v>
      </c>
      <c r="I1727" s="19">
        <v>44866</v>
      </c>
      <c r="J1727" s="19">
        <v>44895</v>
      </c>
      <c r="K1727" s="3">
        <f>J1727-I1727+1</f>
        <v>30</v>
      </c>
      <c r="L1727" s="3">
        <f>ROUND(G1727*H1727*K1727/365,0)</f>
        <v>4816</v>
      </c>
      <c r="M1727" s="3">
        <v>11720000</v>
      </c>
      <c r="N1727" s="19">
        <v>46622</v>
      </c>
    </row>
    <row r="1728" spans="1:14" s="18" customFormat="1" outlineLevel="2">
      <c r="A1728" s="19" t="s">
        <v>447</v>
      </c>
      <c r="B1728" s="20" t="s">
        <v>562</v>
      </c>
      <c r="C1728" s="21" t="s">
        <v>452</v>
      </c>
      <c r="D1728" s="20" t="s">
        <v>453</v>
      </c>
      <c r="E1728" s="3">
        <v>1152064</v>
      </c>
      <c r="F1728" s="19">
        <v>44783</v>
      </c>
      <c r="G1728" s="3">
        <v>1152064</v>
      </c>
      <c r="H1728" s="2">
        <v>5.0000000000000001E-3</v>
      </c>
      <c r="I1728" s="19">
        <v>44866</v>
      </c>
      <c r="J1728" s="19">
        <v>44895</v>
      </c>
      <c r="K1728" s="3">
        <f>J1728-I1728+1</f>
        <v>30</v>
      </c>
      <c r="L1728" s="3">
        <f>ROUND(G1728*H1728*K1728/365,0)</f>
        <v>473</v>
      </c>
      <c r="M1728" s="3">
        <v>1152064</v>
      </c>
      <c r="N1728" s="19">
        <v>46608</v>
      </c>
    </row>
    <row r="1729" spans="1:14" s="18" customFormat="1" outlineLevel="2">
      <c r="A1729" s="19" t="s">
        <v>447</v>
      </c>
      <c r="B1729" s="20" t="s">
        <v>561</v>
      </c>
      <c r="C1729" s="21" t="s">
        <v>452</v>
      </c>
      <c r="D1729" s="20" t="s">
        <v>453</v>
      </c>
      <c r="E1729" s="3">
        <v>453472</v>
      </c>
      <c r="F1729" s="19">
        <v>44783</v>
      </c>
      <c r="G1729" s="3">
        <v>453472</v>
      </c>
      <c r="H1729" s="2">
        <v>5.0000000000000001E-3</v>
      </c>
      <c r="I1729" s="19">
        <v>44866</v>
      </c>
      <c r="J1729" s="19">
        <v>44895</v>
      </c>
      <c r="K1729" s="3">
        <f>J1729-I1729+1</f>
        <v>30</v>
      </c>
      <c r="L1729" s="3">
        <f>ROUND(G1729*H1729*K1729/365,0)</f>
        <v>186</v>
      </c>
      <c r="M1729" s="3">
        <v>453472</v>
      </c>
      <c r="N1729" s="19">
        <v>46608</v>
      </c>
    </row>
    <row r="1730" spans="1:14" s="18" customFormat="1" outlineLevel="2">
      <c r="A1730" s="19" t="s">
        <v>447</v>
      </c>
      <c r="B1730" s="20" t="s">
        <v>560</v>
      </c>
      <c r="C1730" s="21" t="s">
        <v>452</v>
      </c>
      <c r="D1730" s="20" t="s">
        <v>453</v>
      </c>
      <c r="E1730" s="3">
        <v>752994</v>
      </c>
      <c r="F1730" s="19">
        <v>44783</v>
      </c>
      <c r="G1730" s="3">
        <v>752994</v>
      </c>
      <c r="H1730" s="2">
        <v>5.0000000000000001E-3</v>
      </c>
      <c r="I1730" s="19">
        <v>44866</v>
      </c>
      <c r="J1730" s="19">
        <v>44895</v>
      </c>
      <c r="K1730" s="3">
        <f>J1730-I1730+1</f>
        <v>30</v>
      </c>
      <c r="L1730" s="3">
        <f>ROUND(G1730*H1730*K1730/365,0)</f>
        <v>309</v>
      </c>
      <c r="M1730" s="3">
        <v>752994</v>
      </c>
      <c r="N1730" s="19">
        <v>46608</v>
      </c>
    </row>
    <row r="1731" spans="1:14" s="18" customFormat="1" outlineLevel="2">
      <c r="A1731" s="19" t="s">
        <v>447</v>
      </c>
      <c r="B1731" s="20" t="s">
        <v>559</v>
      </c>
      <c r="C1731" s="21" t="s">
        <v>452</v>
      </c>
      <c r="D1731" s="20" t="s">
        <v>453</v>
      </c>
      <c r="E1731" s="3">
        <v>3328020</v>
      </c>
      <c r="F1731" s="19">
        <v>44783</v>
      </c>
      <c r="G1731" s="3">
        <v>3328020</v>
      </c>
      <c r="H1731" s="2">
        <v>5.0000000000000001E-3</v>
      </c>
      <c r="I1731" s="19">
        <v>44866</v>
      </c>
      <c r="J1731" s="19">
        <v>44895</v>
      </c>
      <c r="K1731" s="3">
        <f>J1731-I1731+1</f>
        <v>30</v>
      </c>
      <c r="L1731" s="3">
        <f>ROUND(G1731*H1731*K1731/365,0)</f>
        <v>1368</v>
      </c>
      <c r="M1731" s="3">
        <v>3328020</v>
      </c>
      <c r="N1731" s="19">
        <v>46608</v>
      </c>
    </row>
    <row r="1732" spans="1:14" s="18" customFormat="1" outlineLevel="2">
      <c r="A1732" s="19" t="s">
        <v>447</v>
      </c>
      <c r="B1732" s="20" t="s">
        <v>558</v>
      </c>
      <c r="C1732" s="21" t="s">
        <v>418</v>
      </c>
      <c r="D1732" s="20" t="s">
        <v>419</v>
      </c>
      <c r="E1732" s="3">
        <v>103000000</v>
      </c>
      <c r="F1732" s="19">
        <v>44798</v>
      </c>
      <c r="G1732" s="3">
        <v>103000000</v>
      </c>
      <c r="H1732" s="2">
        <v>5.0000000000000001E-3</v>
      </c>
      <c r="I1732" s="19">
        <v>44866</v>
      </c>
      <c r="J1732" s="19">
        <v>44895</v>
      </c>
      <c r="K1732" s="3">
        <f>J1732-I1732+1</f>
        <v>30</v>
      </c>
      <c r="L1732" s="3">
        <f>ROUND(G1732*H1732*K1732/365,0)</f>
        <v>42329</v>
      </c>
      <c r="M1732" s="3">
        <v>103000000</v>
      </c>
      <c r="N1732" s="19">
        <v>46623</v>
      </c>
    </row>
    <row r="1733" spans="1:14" s="18" customFormat="1" outlineLevel="2">
      <c r="A1733" s="19" t="s">
        <v>447</v>
      </c>
      <c r="B1733" s="20" t="s">
        <v>557</v>
      </c>
      <c r="C1733" s="21" t="s">
        <v>556</v>
      </c>
      <c r="D1733" s="20" t="s">
        <v>555</v>
      </c>
      <c r="E1733" s="3">
        <v>81100008</v>
      </c>
      <c r="F1733" s="19">
        <v>44803</v>
      </c>
      <c r="G1733" s="3">
        <v>81100008</v>
      </c>
      <c r="H1733" s="2">
        <v>5.0000000000000001E-3</v>
      </c>
      <c r="I1733" s="19">
        <v>44866</v>
      </c>
      <c r="J1733" s="19">
        <v>44895</v>
      </c>
      <c r="K1733" s="3">
        <f>J1733-I1733+1</f>
        <v>30</v>
      </c>
      <c r="L1733" s="3">
        <f>ROUND(G1733*H1733*K1733/365,0)</f>
        <v>33329</v>
      </c>
      <c r="M1733" s="3">
        <v>81100008</v>
      </c>
      <c r="N1733" s="19">
        <v>46628</v>
      </c>
    </row>
    <row r="1734" spans="1:14" s="18" customFormat="1" outlineLevel="2">
      <c r="A1734" s="19" t="s">
        <v>447</v>
      </c>
      <c r="B1734" s="20" t="s">
        <v>554</v>
      </c>
      <c r="C1734" s="21" t="s">
        <v>222</v>
      </c>
      <c r="D1734" s="20" t="s">
        <v>223</v>
      </c>
      <c r="E1734" s="3">
        <v>444300000</v>
      </c>
      <c r="F1734" s="19">
        <v>44782</v>
      </c>
      <c r="G1734" s="3">
        <v>444300000</v>
      </c>
      <c r="H1734" s="2">
        <v>5.0000000000000001E-3</v>
      </c>
      <c r="I1734" s="19">
        <v>44866</v>
      </c>
      <c r="J1734" s="19">
        <v>44895</v>
      </c>
      <c r="K1734" s="3">
        <f>J1734-I1734+1</f>
        <v>30</v>
      </c>
      <c r="L1734" s="3">
        <f>ROUND(G1734*H1734*K1734/365,0)</f>
        <v>182589</v>
      </c>
      <c r="M1734" s="3">
        <v>444300000</v>
      </c>
      <c r="N1734" s="19">
        <v>45877</v>
      </c>
    </row>
    <row r="1735" spans="1:14" s="18" customFormat="1" outlineLevel="2">
      <c r="A1735" s="19" t="s">
        <v>447</v>
      </c>
      <c r="B1735" s="20" t="s">
        <v>51</v>
      </c>
      <c r="C1735" s="21" t="s">
        <v>452</v>
      </c>
      <c r="D1735" s="20" t="s">
        <v>453</v>
      </c>
      <c r="E1735" s="3">
        <v>6657720</v>
      </c>
      <c r="F1735" s="19">
        <v>44020</v>
      </c>
      <c r="G1735" s="3">
        <v>6657720</v>
      </c>
      <c r="H1735" s="2">
        <v>5.0000000000000001E-3</v>
      </c>
      <c r="I1735" s="19">
        <v>44866</v>
      </c>
      <c r="J1735" s="19">
        <v>44895</v>
      </c>
      <c r="K1735" s="3">
        <f>J1735-I1735+1</f>
        <v>30</v>
      </c>
      <c r="L1735" s="3">
        <f>ROUND(G1735*H1735*K1735/365,0)</f>
        <v>2736</v>
      </c>
      <c r="M1735" s="3">
        <v>6657720</v>
      </c>
      <c r="N1735" s="19">
        <v>45845</v>
      </c>
    </row>
    <row r="1736" spans="1:14" s="18" customFormat="1" outlineLevel="2">
      <c r="A1736" s="19" t="s">
        <v>447</v>
      </c>
      <c r="B1736" s="20" t="s">
        <v>571</v>
      </c>
      <c r="C1736" s="21" t="s">
        <v>454</v>
      </c>
      <c r="D1736" s="20" t="s">
        <v>455</v>
      </c>
      <c r="E1736" s="3">
        <v>12710000</v>
      </c>
      <c r="F1736" s="19">
        <v>44816</v>
      </c>
      <c r="G1736" s="3">
        <v>12710000</v>
      </c>
      <c r="H1736" s="2">
        <v>5.0000000000000001E-3</v>
      </c>
      <c r="I1736" s="19">
        <v>44866</v>
      </c>
      <c r="J1736" s="19">
        <v>44895</v>
      </c>
      <c r="K1736" s="3">
        <f>J1736-I1736+1</f>
        <v>30</v>
      </c>
      <c r="L1736" s="3">
        <f>ROUND(G1736*H1736*K1736/365,0)</f>
        <v>5223</v>
      </c>
      <c r="M1736" s="3">
        <v>12710000</v>
      </c>
      <c r="N1736" s="19">
        <v>46641</v>
      </c>
    </row>
    <row r="1737" spans="1:14" s="18" customFormat="1" outlineLevel="2">
      <c r="A1737" s="19" t="s">
        <v>447</v>
      </c>
      <c r="B1737" s="20" t="s">
        <v>570</v>
      </c>
      <c r="C1737" s="21" t="s">
        <v>452</v>
      </c>
      <c r="D1737" s="20" t="s">
        <v>453</v>
      </c>
      <c r="E1737" s="3">
        <v>3328020</v>
      </c>
      <c r="F1737" s="19">
        <v>44818</v>
      </c>
      <c r="G1737" s="3">
        <v>3328020</v>
      </c>
      <c r="H1737" s="2">
        <v>5.0000000000000001E-3</v>
      </c>
      <c r="I1737" s="19">
        <v>44866</v>
      </c>
      <c r="J1737" s="19">
        <v>44895</v>
      </c>
      <c r="K1737" s="3">
        <f>J1737-I1737+1</f>
        <v>30</v>
      </c>
      <c r="L1737" s="3">
        <f>ROUND(G1737*H1737*K1737/365,0)</f>
        <v>1368</v>
      </c>
      <c r="M1737" s="3">
        <v>3328020</v>
      </c>
      <c r="N1737" s="19">
        <v>46643</v>
      </c>
    </row>
    <row r="1738" spans="1:14" s="18" customFormat="1" outlineLevel="2">
      <c r="A1738" s="19" t="s">
        <v>447</v>
      </c>
      <c r="B1738" s="20" t="s">
        <v>569</v>
      </c>
      <c r="C1738" s="21" t="s">
        <v>452</v>
      </c>
      <c r="D1738" s="20" t="s">
        <v>453</v>
      </c>
      <c r="E1738" s="3">
        <v>1152064</v>
      </c>
      <c r="F1738" s="19">
        <v>44818</v>
      </c>
      <c r="G1738" s="3">
        <v>1152064</v>
      </c>
      <c r="H1738" s="2">
        <v>5.0000000000000001E-3</v>
      </c>
      <c r="I1738" s="19">
        <v>44866</v>
      </c>
      <c r="J1738" s="19">
        <v>44895</v>
      </c>
      <c r="K1738" s="3">
        <f>J1738-I1738+1</f>
        <v>30</v>
      </c>
      <c r="L1738" s="3">
        <f>ROUND(G1738*H1738*K1738/365,0)</f>
        <v>473</v>
      </c>
      <c r="M1738" s="3">
        <v>1152064</v>
      </c>
      <c r="N1738" s="19">
        <v>46643</v>
      </c>
    </row>
    <row r="1739" spans="1:14" s="18" customFormat="1" outlineLevel="2">
      <c r="A1739" s="19" t="s">
        <v>447</v>
      </c>
      <c r="B1739" s="20" t="s">
        <v>568</v>
      </c>
      <c r="C1739" s="21" t="s">
        <v>556</v>
      </c>
      <c r="D1739" s="20" t="s">
        <v>555</v>
      </c>
      <c r="E1739" s="3">
        <v>14899992</v>
      </c>
      <c r="F1739" s="19">
        <v>44806</v>
      </c>
      <c r="G1739" s="3">
        <v>14899992</v>
      </c>
      <c r="H1739" s="2">
        <v>5.0000000000000001E-3</v>
      </c>
      <c r="I1739" s="19">
        <v>44866</v>
      </c>
      <c r="J1739" s="19">
        <v>44895</v>
      </c>
      <c r="K1739" s="3">
        <f>J1739-I1739+1</f>
        <v>30</v>
      </c>
      <c r="L1739" s="3">
        <f>ROUND(G1739*H1739*K1739/365,0)</f>
        <v>6123</v>
      </c>
      <c r="M1739" s="3">
        <v>14899992</v>
      </c>
      <c r="N1739" s="19">
        <v>46631</v>
      </c>
    </row>
    <row r="1740" spans="1:14" s="18" customFormat="1" outlineLevel="2">
      <c r="A1740" s="19" t="s">
        <v>447</v>
      </c>
      <c r="B1740" s="20" t="s">
        <v>567</v>
      </c>
      <c r="C1740" s="21" t="s">
        <v>31</v>
      </c>
      <c r="D1740" s="20" t="s">
        <v>32</v>
      </c>
      <c r="E1740" s="3">
        <v>21765761</v>
      </c>
      <c r="F1740" s="19">
        <v>44806</v>
      </c>
      <c r="G1740" s="3">
        <v>20446625</v>
      </c>
      <c r="H1740" s="2">
        <v>5.0000000000000001E-3</v>
      </c>
      <c r="I1740" s="19">
        <v>44866</v>
      </c>
      <c r="J1740" s="19">
        <v>44879</v>
      </c>
      <c r="K1740" s="3">
        <f>J1740-I1740+1</f>
        <v>14</v>
      </c>
      <c r="L1740" s="3">
        <f>ROUND(G1740*H1740*K1740/365,0)</f>
        <v>3921</v>
      </c>
      <c r="M1740" s="3">
        <v>19787057</v>
      </c>
      <c r="N1740" s="19">
        <v>46631</v>
      </c>
    </row>
    <row r="1741" spans="1:14" s="18" customFormat="1" outlineLevel="2">
      <c r="A1741" s="19" t="s">
        <v>447</v>
      </c>
      <c r="B1741" s="20" t="s">
        <v>567</v>
      </c>
      <c r="C1741" s="21" t="s">
        <v>31</v>
      </c>
      <c r="D1741" s="20"/>
      <c r="E1741" s="3"/>
      <c r="F1741" s="19"/>
      <c r="G1741" s="3">
        <v>19787057</v>
      </c>
      <c r="H1741" s="2">
        <v>5.0000000000000001E-3</v>
      </c>
      <c r="I1741" s="19">
        <v>44880</v>
      </c>
      <c r="J1741" s="19">
        <v>44895</v>
      </c>
      <c r="K1741" s="3">
        <f>J1741-I1741+1</f>
        <v>16</v>
      </c>
      <c r="L1741" s="3">
        <f>ROUND(G1741*H1741*K1741/365,0)</f>
        <v>4337</v>
      </c>
      <c r="M1741" s="3"/>
      <c r="N1741" s="19">
        <v>46631</v>
      </c>
    </row>
    <row r="1742" spans="1:14" s="18" customFormat="1" outlineLevel="2">
      <c r="A1742" s="19" t="s">
        <v>447</v>
      </c>
      <c r="B1742" s="20" t="s">
        <v>566</v>
      </c>
      <c r="C1742" s="21" t="s">
        <v>564</v>
      </c>
      <c r="D1742" s="20" t="s">
        <v>563</v>
      </c>
      <c r="E1742" s="3">
        <v>35670000</v>
      </c>
      <c r="F1742" s="19">
        <v>44805</v>
      </c>
      <c r="G1742" s="3">
        <v>35670000</v>
      </c>
      <c r="H1742" s="2">
        <v>5.0000000000000001E-3</v>
      </c>
      <c r="I1742" s="19">
        <v>44866</v>
      </c>
      <c r="J1742" s="19">
        <v>44895</v>
      </c>
      <c r="K1742" s="3">
        <f>J1742-I1742+1</f>
        <v>30</v>
      </c>
      <c r="L1742" s="3">
        <f>ROUND(G1742*H1742*K1742/365,0)</f>
        <v>14659</v>
      </c>
      <c r="M1742" s="3">
        <v>35670000</v>
      </c>
      <c r="N1742" s="19">
        <v>46630</v>
      </c>
    </row>
    <row r="1743" spans="1:14" s="18" customFormat="1" outlineLevel="2">
      <c r="A1743" s="19" t="s">
        <v>447</v>
      </c>
      <c r="B1743" s="20" t="s">
        <v>565</v>
      </c>
      <c r="C1743" s="21" t="s">
        <v>564</v>
      </c>
      <c r="D1743" s="20" t="s">
        <v>563</v>
      </c>
      <c r="E1743" s="3">
        <v>222680000</v>
      </c>
      <c r="F1743" s="19">
        <v>44805</v>
      </c>
      <c r="G1743" s="3">
        <v>222680000</v>
      </c>
      <c r="H1743" s="2">
        <v>5.0000000000000001E-3</v>
      </c>
      <c r="I1743" s="19">
        <v>44866</v>
      </c>
      <c r="J1743" s="19">
        <v>44895</v>
      </c>
      <c r="K1743" s="3">
        <f>J1743-I1743+1</f>
        <v>30</v>
      </c>
      <c r="L1743" s="3">
        <f>ROUND(G1743*H1743*K1743/365,0)</f>
        <v>91512</v>
      </c>
      <c r="M1743" s="3">
        <v>222680000</v>
      </c>
      <c r="N1743" s="19">
        <v>46630</v>
      </c>
    </row>
    <row r="1744" spans="1:14" s="18" customFormat="1" outlineLevel="2">
      <c r="A1744" s="19" t="s">
        <v>447</v>
      </c>
      <c r="B1744" s="20" t="s">
        <v>586</v>
      </c>
      <c r="C1744" s="21" t="s">
        <v>400</v>
      </c>
      <c r="D1744" s="20" t="s">
        <v>401</v>
      </c>
      <c r="E1744" s="3">
        <v>27140000</v>
      </c>
      <c r="F1744" s="19">
        <v>44854</v>
      </c>
      <c r="G1744" s="3">
        <v>27140000</v>
      </c>
      <c r="H1744" s="2">
        <v>5.0000000000000001E-3</v>
      </c>
      <c r="I1744" s="19">
        <v>44866</v>
      </c>
      <c r="J1744" s="19">
        <v>44895</v>
      </c>
      <c r="K1744" s="3">
        <f>J1744-I1744+1</f>
        <v>30</v>
      </c>
      <c r="L1744" s="3">
        <f>ROUND(G1744*H1744*K1744/365,0)</f>
        <v>11153</v>
      </c>
      <c r="M1744" s="3">
        <v>27140000</v>
      </c>
      <c r="N1744" s="19">
        <v>46679</v>
      </c>
    </row>
    <row r="1745" spans="1:14" s="18" customFormat="1" outlineLevel="2">
      <c r="A1745" s="19" t="s">
        <v>447</v>
      </c>
      <c r="B1745" s="20" t="s">
        <v>585</v>
      </c>
      <c r="C1745" s="21" t="s">
        <v>400</v>
      </c>
      <c r="D1745" s="20" t="s">
        <v>401</v>
      </c>
      <c r="E1745" s="3">
        <v>3860000</v>
      </c>
      <c r="F1745" s="19">
        <v>44854</v>
      </c>
      <c r="G1745" s="3">
        <v>3860000</v>
      </c>
      <c r="H1745" s="2">
        <v>5.0000000000000001E-3</v>
      </c>
      <c r="I1745" s="19">
        <v>44866</v>
      </c>
      <c r="J1745" s="19">
        <v>44895</v>
      </c>
      <c r="K1745" s="3">
        <f>J1745-I1745+1</f>
        <v>30</v>
      </c>
      <c r="L1745" s="3">
        <f>ROUND(G1745*H1745*K1745/365,0)</f>
        <v>1586</v>
      </c>
      <c r="M1745" s="3">
        <v>3860000</v>
      </c>
      <c r="N1745" s="19">
        <v>45949</v>
      </c>
    </row>
    <row r="1746" spans="1:14" s="18" customFormat="1" outlineLevel="2">
      <c r="A1746" s="19" t="s">
        <v>447</v>
      </c>
      <c r="B1746" s="20" t="s">
        <v>584</v>
      </c>
      <c r="C1746" s="21" t="s">
        <v>450</v>
      </c>
      <c r="D1746" s="20" t="s">
        <v>451</v>
      </c>
      <c r="E1746" s="3">
        <v>26000000</v>
      </c>
      <c r="F1746" s="19">
        <v>44851</v>
      </c>
      <c r="G1746" s="3">
        <v>26000000</v>
      </c>
      <c r="H1746" s="2">
        <v>5.0000000000000001E-3</v>
      </c>
      <c r="I1746" s="19">
        <v>44866</v>
      </c>
      <c r="J1746" s="19">
        <v>44895</v>
      </c>
      <c r="K1746" s="3">
        <f>J1746-I1746+1</f>
        <v>30</v>
      </c>
      <c r="L1746" s="3">
        <f>ROUND(G1746*H1746*K1746/365,0)</f>
        <v>10685</v>
      </c>
      <c r="M1746" s="3">
        <v>26000000</v>
      </c>
      <c r="N1746" s="19">
        <v>46676</v>
      </c>
    </row>
    <row r="1747" spans="1:14" s="18" customFormat="1" outlineLevel="2">
      <c r="A1747" s="19" t="s">
        <v>447</v>
      </c>
      <c r="B1747" s="20" t="s">
        <v>52</v>
      </c>
      <c r="C1747" s="21" t="s">
        <v>452</v>
      </c>
      <c r="D1747" s="20" t="s">
        <v>453</v>
      </c>
      <c r="E1747" s="3">
        <v>6657720</v>
      </c>
      <c r="F1747" s="19">
        <v>44020</v>
      </c>
      <c r="G1747" s="3">
        <v>6657720</v>
      </c>
      <c r="H1747" s="2">
        <v>5.0000000000000001E-3</v>
      </c>
      <c r="I1747" s="19">
        <v>44866</v>
      </c>
      <c r="J1747" s="19">
        <v>44895</v>
      </c>
      <c r="K1747" s="3">
        <f>J1747-I1747+1</f>
        <v>30</v>
      </c>
      <c r="L1747" s="3">
        <f>ROUND(G1747*H1747*K1747/365,0)</f>
        <v>2736</v>
      </c>
      <c r="M1747" s="3">
        <v>6657720</v>
      </c>
      <c r="N1747" s="19">
        <v>45845</v>
      </c>
    </row>
    <row r="1748" spans="1:14" s="18" customFormat="1" outlineLevel="2">
      <c r="A1748" s="19" t="s">
        <v>447</v>
      </c>
      <c r="B1748" s="20" t="s">
        <v>583</v>
      </c>
      <c r="C1748" s="21" t="s">
        <v>450</v>
      </c>
      <c r="D1748" s="20" t="s">
        <v>451</v>
      </c>
      <c r="E1748" s="3">
        <v>11700000</v>
      </c>
      <c r="F1748" s="19">
        <v>44859</v>
      </c>
      <c r="G1748" s="3">
        <v>11700000</v>
      </c>
      <c r="H1748" s="2">
        <v>5.0000000000000001E-3</v>
      </c>
      <c r="I1748" s="19">
        <v>44866</v>
      </c>
      <c r="J1748" s="19">
        <v>44895</v>
      </c>
      <c r="K1748" s="3">
        <f>J1748-I1748+1</f>
        <v>30</v>
      </c>
      <c r="L1748" s="3">
        <f>ROUND(G1748*H1748*K1748/365,0)</f>
        <v>4808</v>
      </c>
      <c r="M1748" s="3">
        <v>11700000</v>
      </c>
      <c r="N1748" s="19">
        <v>46684</v>
      </c>
    </row>
    <row r="1749" spans="1:14" s="18" customFormat="1" outlineLevel="2">
      <c r="A1749" s="19" t="s">
        <v>447</v>
      </c>
      <c r="B1749" s="20" t="s">
        <v>582</v>
      </c>
      <c r="C1749" s="21" t="s">
        <v>129</v>
      </c>
      <c r="D1749" s="20" t="s">
        <v>130</v>
      </c>
      <c r="E1749" s="3">
        <v>8370000</v>
      </c>
      <c r="F1749" s="19">
        <v>44841</v>
      </c>
      <c r="G1749" s="3">
        <v>8370000</v>
      </c>
      <c r="H1749" s="2">
        <v>5.0000000000000001E-3</v>
      </c>
      <c r="I1749" s="19">
        <v>44866</v>
      </c>
      <c r="J1749" s="19">
        <v>44895</v>
      </c>
      <c r="K1749" s="3">
        <f>J1749-I1749+1</f>
        <v>30</v>
      </c>
      <c r="L1749" s="3">
        <f>ROUND(G1749*H1749*K1749/365,0)</f>
        <v>3440</v>
      </c>
      <c r="M1749" s="3">
        <v>8370000</v>
      </c>
      <c r="N1749" s="19">
        <v>45936</v>
      </c>
    </row>
    <row r="1750" spans="1:14" s="18" customFormat="1" outlineLevel="2">
      <c r="A1750" s="19" t="s">
        <v>447</v>
      </c>
      <c r="B1750" s="20" t="s">
        <v>581</v>
      </c>
      <c r="C1750" s="21" t="s">
        <v>31</v>
      </c>
      <c r="D1750" s="20" t="s">
        <v>32</v>
      </c>
      <c r="E1750" s="3">
        <v>39982556</v>
      </c>
      <c r="F1750" s="19">
        <v>44854</v>
      </c>
      <c r="G1750" s="3">
        <v>39982556</v>
      </c>
      <c r="H1750" s="2">
        <v>5.0000000000000001E-3</v>
      </c>
      <c r="I1750" s="19">
        <v>44866</v>
      </c>
      <c r="J1750" s="19">
        <v>44879</v>
      </c>
      <c r="K1750" s="3">
        <f>J1750-I1750+1</f>
        <v>14</v>
      </c>
      <c r="L1750" s="3">
        <f>ROUND(G1750*H1750*K1750/365,0)</f>
        <v>7668</v>
      </c>
      <c r="M1750" s="3">
        <v>38692796</v>
      </c>
      <c r="N1750" s="19">
        <v>46679</v>
      </c>
    </row>
    <row r="1751" spans="1:14" s="18" customFormat="1" outlineLevel="2">
      <c r="A1751" s="19" t="s">
        <v>447</v>
      </c>
      <c r="B1751" s="20" t="s">
        <v>581</v>
      </c>
      <c r="C1751" s="21" t="s">
        <v>31</v>
      </c>
      <c r="D1751" s="20"/>
      <c r="E1751" s="3"/>
      <c r="F1751" s="19"/>
      <c r="G1751" s="3">
        <v>38692796</v>
      </c>
      <c r="H1751" s="2">
        <v>5.0000000000000001E-3</v>
      </c>
      <c r="I1751" s="19">
        <v>44880</v>
      </c>
      <c r="J1751" s="19">
        <v>44895</v>
      </c>
      <c r="K1751" s="3">
        <f>J1751-I1751+1</f>
        <v>16</v>
      </c>
      <c r="L1751" s="3">
        <f>ROUND(G1751*H1751*K1751/365,0)</f>
        <v>8481</v>
      </c>
      <c r="M1751" s="3"/>
      <c r="N1751" s="19">
        <v>46679</v>
      </c>
    </row>
    <row r="1752" spans="1:14" s="18" customFormat="1" outlineLevel="2">
      <c r="A1752" s="19" t="s">
        <v>447</v>
      </c>
      <c r="B1752" s="20" t="s">
        <v>596</v>
      </c>
      <c r="C1752" s="21" t="s">
        <v>454</v>
      </c>
      <c r="D1752" s="20" t="s">
        <v>455</v>
      </c>
      <c r="E1752" s="3">
        <v>21215000</v>
      </c>
      <c r="F1752" s="19">
        <v>44867</v>
      </c>
      <c r="G1752" s="3">
        <v>21215000</v>
      </c>
      <c r="H1752" s="2">
        <v>5.0000000000000001E-3</v>
      </c>
      <c r="I1752" s="19">
        <v>44867</v>
      </c>
      <c r="J1752" s="19">
        <v>44895</v>
      </c>
      <c r="K1752" s="3">
        <f>J1752-I1752+1</f>
        <v>29</v>
      </c>
      <c r="L1752" s="3">
        <f>ROUND(G1752*H1752*K1752/365,0)</f>
        <v>8428</v>
      </c>
      <c r="M1752" s="3">
        <v>21215000</v>
      </c>
      <c r="N1752" s="19">
        <v>46692</v>
      </c>
    </row>
    <row r="1753" spans="1:14" s="18" customFormat="1" outlineLevel="2">
      <c r="A1753" s="19" t="s">
        <v>447</v>
      </c>
      <c r="B1753" s="20" t="s">
        <v>595</v>
      </c>
      <c r="C1753" s="21" t="s">
        <v>454</v>
      </c>
      <c r="D1753" s="20" t="s">
        <v>455</v>
      </c>
      <c r="E1753" s="3">
        <v>36371000</v>
      </c>
      <c r="F1753" s="19">
        <v>44880</v>
      </c>
      <c r="G1753" s="3">
        <v>36371000</v>
      </c>
      <c r="H1753" s="2">
        <v>5.0000000000000001E-3</v>
      </c>
      <c r="I1753" s="19">
        <v>44880</v>
      </c>
      <c r="J1753" s="19">
        <v>44895</v>
      </c>
      <c r="K1753" s="3">
        <f>J1753-I1753+1</f>
        <v>16</v>
      </c>
      <c r="L1753" s="3">
        <f>ROUND(G1753*H1753*K1753/365,0)</f>
        <v>7972</v>
      </c>
      <c r="M1753" s="3">
        <v>36371000</v>
      </c>
      <c r="N1753" s="19">
        <v>46705</v>
      </c>
    </row>
    <row r="1754" spans="1:14" s="18" customFormat="1" outlineLevel="2">
      <c r="A1754" s="19" t="s">
        <v>447</v>
      </c>
      <c r="B1754" s="20" t="s">
        <v>594</v>
      </c>
      <c r="C1754" s="21" t="s">
        <v>450</v>
      </c>
      <c r="D1754" s="20" t="s">
        <v>451</v>
      </c>
      <c r="E1754" s="3">
        <v>11700000</v>
      </c>
      <c r="F1754" s="19">
        <v>44869</v>
      </c>
      <c r="G1754" s="3">
        <v>11700000</v>
      </c>
      <c r="H1754" s="2">
        <v>5.0000000000000001E-3</v>
      </c>
      <c r="I1754" s="19">
        <v>44869</v>
      </c>
      <c r="J1754" s="19">
        <v>44895</v>
      </c>
      <c r="K1754" s="3">
        <f>J1754-I1754+1</f>
        <v>27</v>
      </c>
      <c r="L1754" s="3">
        <f>ROUND(G1754*H1754*K1754/365,0)</f>
        <v>4327</v>
      </c>
      <c r="M1754" s="3">
        <v>11700000</v>
      </c>
      <c r="N1754" s="19">
        <v>46694</v>
      </c>
    </row>
    <row r="1755" spans="1:14" s="18" customFormat="1" outlineLevel="2">
      <c r="A1755" s="19" t="s">
        <v>447</v>
      </c>
      <c r="B1755" s="20" t="s">
        <v>593</v>
      </c>
      <c r="C1755" s="21" t="s">
        <v>135</v>
      </c>
      <c r="D1755" s="20" t="s">
        <v>136</v>
      </c>
      <c r="E1755" s="3">
        <v>113700000</v>
      </c>
      <c r="F1755" s="19">
        <v>44880</v>
      </c>
      <c r="G1755" s="3">
        <v>113700000</v>
      </c>
      <c r="H1755" s="2">
        <v>5.0000000000000001E-3</v>
      </c>
      <c r="I1755" s="19">
        <v>44880</v>
      </c>
      <c r="J1755" s="19">
        <v>44895</v>
      </c>
      <c r="K1755" s="3">
        <f>J1755-I1755+1</f>
        <v>16</v>
      </c>
      <c r="L1755" s="3">
        <f>ROUND(G1755*H1755*K1755/365,0)</f>
        <v>24921</v>
      </c>
      <c r="M1755" s="3">
        <v>113700000</v>
      </c>
      <c r="N1755" s="19">
        <v>46705</v>
      </c>
    </row>
    <row r="1756" spans="1:14" s="18" customFormat="1" outlineLevel="2">
      <c r="A1756" s="19" t="s">
        <v>447</v>
      </c>
      <c r="B1756" s="20" t="s">
        <v>55</v>
      </c>
      <c r="C1756" s="21" t="s">
        <v>460</v>
      </c>
      <c r="D1756" s="20" t="s">
        <v>461</v>
      </c>
      <c r="E1756" s="3">
        <v>220000000</v>
      </c>
      <c r="F1756" s="19">
        <v>43815</v>
      </c>
      <c r="G1756" s="3">
        <v>158888890</v>
      </c>
      <c r="H1756" s="2">
        <v>5.0000000000000001E-3</v>
      </c>
      <c r="I1756" s="19">
        <v>44866</v>
      </c>
      <c r="J1756" s="19">
        <v>44879</v>
      </c>
      <c r="K1756" s="3">
        <f>J1756-I1756+1</f>
        <v>14</v>
      </c>
      <c r="L1756" s="3">
        <f>ROUND(G1756*H1756*K1756/365,0)</f>
        <v>30472</v>
      </c>
      <c r="M1756" s="3">
        <v>152777779</v>
      </c>
      <c r="N1756" s="19">
        <v>45641</v>
      </c>
    </row>
    <row r="1757" spans="1:14" s="18" customFormat="1" outlineLevel="2">
      <c r="A1757" s="19" t="s">
        <v>447</v>
      </c>
      <c r="B1757" s="20" t="s">
        <v>55</v>
      </c>
      <c r="C1757" s="21" t="s">
        <v>460</v>
      </c>
      <c r="D1757" s="20"/>
      <c r="E1757" s="3"/>
      <c r="F1757" s="19"/>
      <c r="G1757" s="3">
        <v>152777779</v>
      </c>
      <c r="H1757" s="2">
        <v>5.0000000000000001E-3</v>
      </c>
      <c r="I1757" s="19">
        <v>44880</v>
      </c>
      <c r="J1757" s="19">
        <v>44895</v>
      </c>
      <c r="K1757" s="3">
        <f>J1757-I1757+1</f>
        <v>16</v>
      </c>
      <c r="L1757" s="3">
        <f>ROUND(G1757*H1757*K1757/365,0)</f>
        <v>33486</v>
      </c>
      <c r="M1757" s="3"/>
      <c r="N1757" s="19">
        <v>45641</v>
      </c>
    </row>
    <row r="1758" spans="1:14" s="18" customFormat="1" outlineLevel="2">
      <c r="A1758" s="19" t="s">
        <v>447</v>
      </c>
      <c r="B1758" s="20" t="s">
        <v>58</v>
      </c>
      <c r="C1758" s="21" t="s">
        <v>272</v>
      </c>
      <c r="D1758" s="20" t="s">
        <v>273</v>
      </c>
      <c r="E1758" s="3">
        <v>10400000</v>
      </c>
      <c r="F1758" s="19">
        <v>44033</v>
      </c>
      <c r="G1758" s="3">
        <v>9880001</v>
      </c>
      <c r="H1758" s="2">
        <v>5.0000000000000001E-3</v>
      </c>
      <c r="I1758" s="19">
        <v>44866</v>
      </c>
      <c r="J1758" s="19">
        <v>44879</v>
      </c>
      <c r="K1758" s="3">
        <f>J1758-I1758+1</f>
        <v>14</v>
      </c>
      <c r="L1758" s="3">
        <f>ROUND(G1758*H1758*K1758/365,0)</f>
        <v>1895</v>
      </c>
      <c r="M1758" s="3">
        <v>9706668</v>
      </c>
      <c r="N1758" s="19">
        <v>45858</v>
      </c>
    </row>
    <row r="1759" spans="1:14" s="18" customFormat="1" outlineLevel="2">
      <c r="A1759" s="19" t="s">
        <v>447</v>
      </c>
      <c r="B1759" s="20" t="s">
        <v>58</v>
      </c>
      <c r="C1759" s="21" t="s">
        <v>272</v>
      </c>
      <c r="D1759" s="20"/>
      <c r="E1759" s="3"/>
      <c r="F1759" s="19"/>
      <c r="G1759" s="3">
        <v>9706668</v>
      </c>
      <c r="H1759" s="2">
        <v>5.0000000000000001E-3</v>
      </c>
      <c r="I1759" s="19">
        <v>44880</v>
      </c>
      <c r="J1759" s="19">
        <v>44895</v>
      </c>
      <c r="K1759" s="3">
        <f>J1759-I1759+1</f>
        <v>16</v>
      </c>
      <c r="L1759" s="3">
        <f>ROUND(G1759*H1759*K1759/365,0)</f>
        <v>2127</v>
      </c>
      <c r="M1759" s="3"/>
      <c r="N1759" s="19">
        <v>45858</v>
      </c>
    </row>
    <row r="1760" spans="1:14" s="18" customFormat="1" outlineLevel="2">
      <c r="A1760" s="19" t="s">
        <v>447</v>
      </c>
      <c r="B1760" s="20" t="s">
        <v>59</v>
      </c>
      <c r="C1760" s="21" t="s">
        <v>135</v>
      </c>
      <c r="D1760" s="20" t="s">
        <v>136</v>
      </c>
      <c r="E1760" s="3">
        <v>28200000</v>
      </c>
      <c r="F1760" s="19">
        <v>44027</v>
      </c>
      <c r="G1760" s="3">
        <v>28200000</v>
      </c>
      <c r="H1760" s="2">
        <v>5.0000000000000001E-3</v>
      </c>
      <c r="I1760" s="19">
        <v>44866</v>
      </c>
      <c r="J1760" s="19">
        <v>44895</v>
      </c>
      <c r="K1760" s="3">
        <f>J1760-I1760+1</f>
        <v>30</v>
      </c>
      <c r="L1760" s="3">
        <f>ROUND(G1760*H1760*K1760/365,0)</f>
        <v>11589</v>
      </c>
      <c r="M1760" s="3">
        <v>28200000</v>
      </c>
      <c r="N1760" s="19">
        <v>45852</v>
      </c>
    </row>
    <row r="1761" spans="1:14" s="18" customFormat="1" outlineLevel="2">
      <c r="A1761" s="19" t="s">
        <v>447</v>
      </c>
      <c r="B1761" s="20" t="s">
        <v>60</v>
      </c>
      <c r="C1761" s="21" t="s">
        <v>452</v>
      </c>
      <c r="D1761" s="20" t="s">
        <v>453</v>
      </c>
      <c r="E1761" s="3">
        <v>6657720</v>
      </c>
      <c r="F1761" s="19">
        <v>44055</v>
      </c>
      <c r="G1761" s="3">
        <v>6657720</v>
      </c>
      <c r="H1761" s="2">
        <v>5.0000000000000001E-3</v>
      </c>
      <c r="I1761" s="19">
        <v>44866</v>
      </c>
      <c r="J1761" s="19">
        <v>44895</v>
      </c>
      <c r="K1761" s="3">
        <f>J1761-I1761+1</f>
        <v>30</v>
      </c>
      <c r="L1761" s="3">
        <f>ROUND(G1761*H1761*K1761/365,0)</f>
        <v>2736</v>
      </c>
      <c r="M1761" s="3">
        <v>6657720</v>
      </c>
      <c r="N1761" s="19">
        <v>45880</v>
      </c>
    </row>
    <row r="1762" spans="1:14" s="18" customFormat="1" outlineLevel="2">
      <c r="A1762" s="19" t="s">
        <v>447</v>
      </c>
      <c r="B1762" s="20" t="s">
        <v>63</v>
      </c>
      <c r="C1762" s="21" t="s">
        <v>452</v>
      </c>
      <c r="D1762" s="20" t="s">
        <v>453</v>
      </c>
      <c r="E1762" s="3">
        <v>6714720</v>
      </c>
      <c r="F1762" s="19">
        <v>44055</v>
      </c>
      <c r="G1762" s="3">
        <v>6714720</v>
      </c>
      <c r="H1762" s="2">
        <v>5.0000000000000001E-3</v>
      </c>
      <c r="I1762" s="19">
        <v>44866</v>
      </c>
      <c r="J1762" s="19">
        <v>44895</v>
      </c>
      <c r="K1762" s="3">
        <f>J1762-I1762+1</f>
        <v>30</v>
      </c>
      <c r="L1762" s="3">
        <f>ROUND(G1762*H1762*K1762/365,0)</f>
        <v>2759</v>
      </c>
      <c r="M1762" s="3">
        <v>6714720</v>
      </c>
      <c r="N1762" s="19">
        <v>45880</v>
      </c>
    </row>
    <row r="1763" spans="1:14" s="18" customFormat="1" outlineLevel="2">
      <c r="A1763" s="19" t="s">
        <v>447</v>
      </c>
      <c r="B1763" s="20" t="s">
        <v>68</v>
      </c>
      <c r="C1763" s="21" t="s">
        <v>418</v>
      </c>
      <c r="D1763" s="20" t="s">
        <v>419</v>
      </c>
      <c r="E1763" s="3">
        <v>27700000</v>
      </c>
      <c r="F1763" s="19">
        <v>44071</v>
      </c>
      <c r="G1763" s="3">
        <v>27700000</v>
      </c>
      <c r="H1763" s="2">
        <v>5.0000000000000001E-3</v>
      </c>
      <c r="I1763" s="19">
        <v>44866</v>
      </c>
      <c r="J1763" s="19">
        <v>44895</v>
      </c>
      <c r="K1763" s="3">
        <f>J1763-I1763+1</f>
        <v>30</v>
      </c>
      <c r="L1763" s="3">
        <f>ROUND(G1763*H1763*K1763/365,0)</f>
        <v>11384</v>
      </c>
      <c r="M1763" s="3">
        <v>27700000</v>
      </c>
      <c r="N1763" s="19">
        <v>45896</v>
      </c>
    </row>
    <row r="1764" spans="1:14" s="18" customFormat="1" outlineLevel="2">
      <c r="A1764" s="19" t="s">
        <v>447</v>
      </c>
      <c r="B1764" s="20" t="s">
        <v>69</v>
      </c>
      <c r="C1764" s="21" t="s">
        <v>452</v>
      </c>
      <c r="D1764" s="20" t="s">
        <v>453</v>
      </c>
      <c r="E1764" s="3">
        <v>6714720</v>
      </c>
      <c r="F1764" s="19">
        <v>44083</v>
      </c>
      <c r="G1764" s="3">
        <v>6714720</v>
      </c>
      <c r="H1764" s="2">
        <v>5.0000000000000001E-3</v>
      </c>
      <c r="I1764" s="19">
        <v>44866</v>
      </c>
      <c r="J1764" s="19">
        <v>44895</v>
      </c>
      <c r="K1764" s="3">
        <f>J1764-I1764+1</f>
        <v>30</v>
      </c>
      <c r="L1764" s="3">
        <f>ROUND(G1764*H1764*K1764/365,0)</f>
        <v>2759</v>
      </c>
      <c r="M1764" s="3">
        <v>6714720</v>
      </c>
      <c r="N1764" s="19">
        <v>45908</v>
      </c>
    </row>
    <row r="1765" spans="1:14" s="18" customFormat="1" outlineLevel="2">
      <c r="A1765" s="19" t="s">
        <v>447</v>
      </c>
      <c r="B1765" s="20" t="s">
        <v>70</v>
      </c>
      <c r="C1765" s="21" t="s">
        <v>452</v>
      </c>
      <c r="D1765" s="20" t="s">
        <v>453</v>
      </c>
      <c r="E1765" s="3">
        <v>5805960</v>
      </c>
      <c r="F1765" s="19">
        <v>44083</v>
      </c>
      <c r="G1765" s="3">
        <v>5805960</v>
      </c>
      <c r="H1765" s="2">
        <v>5.0000000000000001E-3</v>
      </c>
      <c r="I1765" s="19">
        <v>44866</v>
      </c>
      <c r="J1765" s="19">
        <v>44895</v>
      </c>
      <c r="K1765" s="3">
        <f>J1765-I1765+1</f>
        <v>30</v>
      </c>
      <c r="L1765" s="3">
        <f>ROUND(G1765*H1765*K1765/365,0)</f>
        <v>2386</v>
      </c>
      <c r="M1765" s="3">
        <v>5805960</v>
      </c>
      <c r="N1765" s="19">
        <v>45908</v>
      </c>
    </row>
    <row r="1766" spans="1:14" s="18" customFormat="1" outlineLevel="2">
      <c r="A1766" s="19" t="s">
        <v>447</v>
      </c>
      <c r="B1766" s="20" t="s">
        <v>74</v>
      </c>
      <c r="C1766" s="21" t="s">
        <v>452</v>
      </c>
      <c r="D1766" s="20" t="s">
        <v>453</v>
      </c>
      <c r="E1766" s="3">
        <v>5452560</v>
      </c>
      <c r="F1766" s="19">
        <v>43838</v>
      </c>
      <c r="G1766" s="3">
        <v>5452560</v>
      </c>
      <c r="H1766" s="2">
        <v>5.0000000000000001E-3</v>
      </c>
      <c r="I1766" s="19">
        <v>44866</v>
      </c>
      <c r="J1766" s="19">
        <v>44895</v>
      </c>
      <c r="K1766" s="3">
        <f>J1766-I1766+1</f>
        <v>30</v>
      </c>
      <c r="L1766" s="3">
        <f>ROUND(G1766*H1766*K1766/365,0)</f>
        <v>2241</v>
      </c>
      <c r="M1766" s="3">
        <v>5452560</v>
      </c>
      <c r="N1766" s="19">
        <v>45664</v>
      </c>
    </row>
    <row r="1767" spans="1:14" s="18" customFormat="1" outlineLevel="2">
      <c r="A1767" s="19" t="s">
        <v>447</v>
      </c>
      <c r="B1767" s="20" t="s">
        <v>77</v>
      </c>
      <c r="C1767" s="21" t="s">
        <v>31</v>
      </c>
      <c r="D1767" s="20" t="s">
        <v>32</v>
      </c>
      <c r="E1767" s="3">
        <v>31000000</v>
      </c>
      <c r="F1767" s="19">
        <v>44102</v>
      </c>
      <c r="G1767" s="3">
        <v>26694440</v>
      </c>
      <c r="H1767" s="2">
        <v>5.0000000000000001E-3</v>
      </c>
      <c r="I1767" s="19">
        <v>44866</v>
      </c>
      <c r="J1767" s="19">
        <v>44879</v>
      </c>
      <c r="K1767" s="3">
        <f>J1767-I1767+1</f>
        <v>14</v>
      </c>
      <c r="L1767" s="3">
        <f>ROUND(G1767*H1767*K1767/365,0)</f>
        <v>5119</v>
      </c>
      <c r="M1767" s="3">
        <v>25833328</v>
      </c>
      <c r="N1767" s="19">
        <v>45927</v>
      </c>
    </row>
    <row r="1768" spans="1:14" s="18" customFormat="1" outlineLevel="2">
      <c r="A1768" s="19" t="s">
        <v>447</v>
      </c>
      <c r="B1768" s="20" t="s">
        <v>77</v>
      </c>
      <c r="C1768" s="21" t="s">
        <v>31</v>
      </c>
      <c r="D1768" s="20"/>
      <c r="E1768" s="3"/>
      <c r="F1768" s="19"/>
      <c r="G1768" s="3">
        <v>25833328</v>
      </c>
      <c r="H1768" s="2">
        <v>5.0000000000000001E-3</v>
      </c>
      <c r="I1768" s="19">
        <v>44880</v>
      </c>
      <c r="J1768" s="19">
        <v>44895</v>
      </c>
      <c r="K1768" s="3">
        <f>J1768-I1768+1</f>
        <v>16</v>
      </c>
      <c r="L1768" s="3">
        <f>ROUND(G1768*H1768*K1768/365,0)</f>
        <v>5662</v>
      </c>
      <c r="M1768" s="3"/>
      <c r="N1768" s="19">
        <v>45927</v>
      </c>
    </row>
    <row r="1769" spans="1:14" s="18" customFormat="1" outlineLevel="2">
      <c r="A1769" s="19" t="s">
        <v>447</v>
      </c>
      <c r="B1769" s="20" t="s">
        <v>78</v>
      </c>
      <c r="C1769" s="21" t="s">
        <v>272</v>
      </c>
      <c r="D1769" s="20" t="s">
        <v>273</v>
      </c>
      <c r="E1769" s="3">
        <v>10700000</v>
      </c>
      <c r="F1769" s="19">
        <v>44104</v>
      </c>
      <c r="G1769" s="3">
        <v>10165001</v>
      </c>
      <c r="H1769" s="2">
        <v>5.0000000000000001E-3</v>
      </c>
      <c r="I1769" s="19">
        <v>44866</v>
      </c>
      <c r="J1769" s="19">
        <v>44879</v>
      </c>
      <c r="K1769" s="3">
        <f>J1769-I1769+1</f>
        <v>14</v>
      </c>
      <c r="L1769" s="3">
        <f>ROUND(G1769*H1769*K1769/365,0)</f>
        <v>1949</v>
      </c>
      <c r="M1769" s="3">
        <v>9986668</v>
      </c>
      <c r="N1769" s="19">
        <v>45929</v>
      </c>
    </row>
    <row r="1770" spans="1:14" s="18" customFormat="1" outlineLevel="2">
      <c r="A1770" s="19" t="s">
        <v>447</v>
      </c>
      <c r="B1770" s="20" t="s">
        <v>78</v>
      </c>
      <c r="C1770" s="21" t="s">
        <v>272</v>
      </c>
      <c r="D1770" s="20"/>
      <c r="E1770" s="3"/>
      <c r="F1770" s="19"/>
      <c r="G1770" s="3">
        <v>9986668</v>
      </c>
      <c r="H1770" s="2">
        <v>5.0000000000000001E-3</v>
      </c>
      <c r="I1770" s="19">
        <v>44880</v>
      </c>
      <c r="J1770" s="19">
        <v>44895</v>
      </c>
      <c r="K1770" s="3">
        <f>J1770-I1770+1</f>
        <v>16</v>
      </c>
      <c r="L1770" s="3">
        <f>ROUND(G1770*H1770*K1770/365,0)</f>
        <v>2189</v>
      </c>
      <c r="M1770" s="3"/>
      <c r="N1770" s="19">
        <v>45929</v>
      </c>
    </row>
    <row r="1771" spans="1:14" s="18" customFormat="1" outlineLevel="2">
      <c r="A1771" s="19" t="s">
        <v>447</v>
      </c>
      <c r="B1771" s="20" t="s">
        <v>79</v>
      </c>
      <c r="C1771" s="21" t="s">
        <v>390</v>
      </c>
      <c r="D1771" s="20" t="s">
        <v>391</v>
      </c>
      <c r="E1771" s="3">
        <v>1000000000</v>
      </c>
      <c r="F1771" s="19">
        <v>44102</v>
      </c>
      <c r="G1771" s="3">
        <v>972222222</v>
      </c>
      <c r="H1771" s="2">
        <v>5.0000000000000001E-3</v>
      </c>
      <c r="I1771" s="19">
        <v>44866</v>
      </c>
      <c r="J1771" s="19">
        <v>44879</v>
      </c>
      <c r="K1771" s="3">
        <f>J1771-I1771+1</f>
        <v>14</v>
      </c>
      <c r="L1771" s="3">
        <f>ROUND(G1771*H1771*K1771/365,0)</f>
        <v>186454</v>
      </c>
      <c r="M1771" s="3">
        <v>944444444</v>
      </c>
      <c r="N1771" s="19">
        <v>45927</v>
      </c>
    </row>
    <row r="1772" spans="1:14" s="18" customFormat="1" outlineLevel="2">
      <c r="A1772" s="19" t="s">
        <v>447</v>
      </c>
      <c r="B1772" s="20" t="s">
        <v>79</v>
      </c>
      <c r="C1772" s="21" t="s">
        <v>390</v>
      </c>
      <c r="D1772" s="20"/>
      <c r="E1772" s="3"/>
      <c r="F1772" s="19"/>
      <c r="G1772" s="3">
        <v>944444444</v>
      </c>
      <c r="H1772" s="2">
        <v>5.0000000000000001E-3</v>
      </c>
      <c r="I1772" s="19">
        <v>44880</v>
      </c>
      <c r="J1772" s="19">
        <v>44895</v>
      </c>
      <c r="K1772" s="3">
        <f>J1772-I1772+1</f>
        <v>16</v>
      </c>
      <c r="L1772" s="3">
        <f>ROUND(G1772*H1772*K1772/365,0)</f>
        <v>207002</v>
      </c>
      <c r="M1772" s="3"/>
      <c r="N1772" s="19">
        <v>45927</v>
      </c>
    </row>
    <row r="1773" spans="1:14" s="18" customFormat="1" outlineLevel="2">
      <c r="A1773" s="19" t="s">
        <v>447</v>
      </c>
      <c r="B1773" s="20" t="s">
        <v>80</v>
      </c>
      <c r="C1773" s="21" t="s">
        <v>452</v>
      </c>
      <c r="D1773" s="20" t="s">
        <v>453</v>
      </c>
      <c r="E1773" s="3">
        <v>5805960</v>
      </c>
      <c r="F1773" s="19">
        <v>44111</v>
      </c>
      <c r="G1773" s="3">
        <v>5805960</v>
      </c>
      <c r="H1773" s="2">
        <v>5.0000000000000001E-3</v>
      </c>
      <c r="I1773" s="19">
        <v>44866</v>
      </c>
      <c r="J1773" s="19">
        <v>44895</v>
      </c>
      <c r="K1773" s="3">
        <f>J1773-I1773+1</f>
        <v>30</v>
      </c>
      <c r="L1773" s="3">
        <f>ROUND(G1773*H1773*K1773/365,0)</f>
        <v>2386</v>
      </c>
      <c r="M1773" s="3">
        <v>5805960</v>
      </c>
      <c r="N1773" s="19">
        <v>45936</v>
      </c>
    </row>
    <row r="1774" spans="1:14" s="18" customFormat="1" outlineLevel="2">
      <c r="A1774" s="19" t="s">
        <v>447</v>
      </c>
      <c r="B1774" s="20" t="s">
        <v>81</v>
      </c>
      <c r="C1774" s="21" t="s">
        <v>452</v>
      </c>
      <c r="D1774" s="20" t="s">
        <v>453</v>
      </c>
      <c r="E1774" s="3">
        <v>5805960</v>
      </c>
      <c r="F1774" s="19">
        <v>44111</v>
      </c>
      <c r="G1774" s="3">
        <v>5805960</v>
      </c>
      <c r="H1774" s="2">
        <v>5.0000000000000001E-3</v>
      </c>
      <c r="I1774" s="19">
        <v>44866</v>
      </c>
      <c r="J1774" s="19">
        <v>44895</v>
      </c>
      <c r="K1774" s="3">
        <f>J1774-I1774+1</f>
        <v>30</v>
      </c>
      <c r="L1774" s="3">
        <f>ROUND(G1774*H1774*K1774/365,0)</f>
        <v>2386</v>
      </c>
      <c r="M1774" s="3">
        <v>5805960</v>
      </c>
      <c r="N1774" s="19">
        <v>45936</v>
      </c>
    </row>
    <row r="1775" spans="1:14" s="18" customFormat="1" outlineLevel="2">
      <c r="A1775" s="19" t="s">
        <v>447</v>
      </c>
      <c r="B1775" s="20" t="s">
        <v>84</v>
      </c>
      <c r="C1775" s="21" t="s">
        <v>240</v>
      </c>
      <c r="D1775" s="20" t="s">
        <v>241</v>
      </c>
      <c r="E1775" s="3">
        <v>3480000</v>
      </c>
      <c r="F1775" s="19">
        <v>44125</v>
      </c>
      <c r="G1775" s="3">
        <v>3480000</v>
      </c>
      <c r="H1775" s="2">
        <v>5.0000000000000001E-3</v>
      </c>
      <c r="I1775" s="19">
        <v>44866</v>
      </c>
      <c r="J1775" s="19">
        <v>44879</v>
      </c>
      <c r="K1775" s="3">
        <f>J1775-I1775+1</f>
        <v>14</v>
      </c>
      <c r="L1775" s="3">
        <f>ROUND(G1775*H1775*K1775/365,0)</f>
        <v>667</v>
      </c>
      <c r="M1775" s="3">
        <v>3383333</v>
      </c>
      <c r="N1775" s="19">
        <v>45950</v>
      </c>
    </row>
    <row r="1776" spans="1:14" s="18" customFormat="1" outlineLevel="2">
      <c r="A1776" s="19" t="s">
        <v>447</v>
      </c>
      <c r="B1776" s="20" t="s">
        <v>84</v>
      </c>
      <c r="C1776" s="21" t="s">
        <v>240</v>
      </c>
      <c r="D1776" s="20"/>
      <c r="E1776" s="3"/>
      <c r="F1776" s="19"/>
      <c r="G1776" s="3">
        <v>3383333</v>
      </c>
      <c r="H1776" s="2">
        <v>5.0000000000000001E-3</v>
      </c>
      <c r="I1776" s="19">
        <v>44880</v>
      </c>
      <c r="J1776" s="19">
        <v>44895</v>
      </c>
      <c r="K1776" s="3">
        <f>J1776-I1776+1</f>
        <v>16</v>
      </c>
      <c r="L1776" s="3">
        <f>ROUND(G1776*H1776*K1776/365,0)</f>
        <v>742</v>
      </c>
      <c r="M1776" s="3"/>
      <c r="N1776" s="19">
        <v>45950</v>
      </c>
    </row>
    <row r="1777" spans="1:14" s="18" customFormat="1" outlineLevel="2">
      <c r="A1777" s="19" t="s">
        <v>447</v>
      </c>
      <c r="B1777" s="20" t="s">
        <v>87</v>
      </c>
      <c r="C1777" s="21" t="s">
        <v>458</v>
      </c>
      <c r="D1777" s="20" t="s">
        <v>459</v>
      </c>
      <c r="E1777" s="3">
        <v>32000000</v>
      </c>
      <c r="F1777" s="19">
        <v>44133</v>
      </c>
      <c r="G1777" s="3">
        <v>32000000</v>
      </c>
      <c r="H1777" s="2">
        <v>5.0000000000000001E-3</v>
      </c>
      <c r="I1777" s="19">
        <v>44866</v>
      </c>
      <c r="J1777" s="19">
        <v>44895</v>
      </c>
      <c r="K1777" s="3">
        <f>J1777-I1777+1</f>
        <v>30</v>
      </c>
      <c r="L1777" s="3">
        <f>ROUND(G1777*H1777*K1777/365,0)</f>
        <v>13151</v>
      </c>
      <c r="M1777" s="3">
        <v>32000000</v>
      </c>
      <c r="N1777" s="19">
        <v>45958</v>
      </c>
    </row>
    <row r="1778" spans="1:14" s="18" customFormat="1" outlineLevel="2">
      <c r="A1778" s="19" t="s">
        <v>447</v>
      </c>
      <c r="B1778" s="20" t="s">
        <v>88</v>
      </c>
      <c r="C1778" s="21" t="s">
        <v>452</v>
      </c>
      <c r="D1778" s="20" t="s">
        <v>453</v>
      </c>
      <c r="E1778" s="3">
        <v>5805960</v>
      </c>
      <c r="F1778" s="19">
        <v>44146</v>
      </c>
      <c r="G1778" s="3">
        <v>5805960</v>
      </c>
      <c r="H1778" s="2">
        <v>5.0000000000000001E-3</v>
      </c>
      <c r="I1778" s="19">
        <v>44866</v>
      </c>
      <c r="J1778" s="19">
        <v>44895</v>
      </c>
      <c r="K1778" s="3">
        <f>J1778-I1778+1</f>
        <v>30</v>
      </c>
      <c r="L1778" s="3">
        <f>ROUND(G1778*H1778*K1778/365,0)</f>
        <v>2386</v>
      </c>
      <c r="M1778" s="3">
        <v>5805960</v>
      </c>
      <c r="N1778" s="19">
        <v>45971</v>
      </c>
    </row>
    <row r="1779" spans="1:14" s="18" customFormat="1" outlineLevel="2">
      <c r="A1779" s="19" t="s">
        <v>447</v>
      </c>
      <c r="B1779" s="20" t="s">
        <v>89</v>
      </c>
      <c r="C1779" s="21" t="s">
        <v>452</v>
      </c>
      <c r="D1779" s="20" t="s">
        <v>453</v>
      </c>
      <c r="E1779" s="3">
        <v>5452560</v>
      </c>
      <c r="F1779" s="19">
        <v>43838</v>
      </c>
      <c r="G1779" s="3">
        <v>5452560</v>
      </c>
      <c r="H1779" s="2">
        <v>5.0000000000000001E-3</v>
      </c>
      <c r="I1779" s="19">
        <v>44866</v>
      </c>
      <c r="J1779" s="19">
        <v>44895</v>
      </c>
      <c r="K1779" s="3">
        <f>J1779-I1779+1</f>
        <v>30</v>
      </c>
      <c r="L1779" s="3">
        <f>ROUND(G1779*H1779*K1779/365,0)</f>
        <v>2241</v>
      </c>
      <c r="M1779" s="3">
        <v>5452560</v>
      </c>
      <c r="N1779" s="19">
        <v>45664</v>
      </c>
    </row>
    <row r="1780" spans="1:14" s="18" customFormat="1" outlineLevel="2">
      <c r="A1780" s="19" t="s">
        <v>447</v>
      </c>
      <c r="B1780" s="20" t="s">
        <v>90</v>
      </c>
      <c r="C1780" s="21" t="s">
        <v>452</v>
      </c>
      <c r="D1780" s="20" t="s">
        <v>453</v>
      </c>
      <c r="E1780" s="3">
        <v>14338200</v>
      </c>
      <c r="F1780" s="19">
        <v>44146</v>
      </c>
      <c r="G1780" s="3">
        <v>14338200</v>
      </c>
      <c r="H1780" s="2">
        <v>5.0000000000000001E-3</v>
      </c>
      <c r="I1780" s="19">
        <v>44866</v>
      </c>
      <c r="J1780" s="19">
        <v>44895</v>
      </c>
      <c r="K1780" s="3">
        <f>J1780-I1780+1</f>
        <v>30</v>
      </c>
      <c r="L1780" s="3">
        <f>ROUND(G1780*H1780*K1780/365,0)</f>
        <v>5892</v>
      </c>
      <c r="M1780" s="3">
        <v>14338200</v>
      </c>
      <c r="N1780" s="19">
        <v>45971</v>
      </c>
    </row>
    <row r="1781" spans="1:14" s="18" customFormat="1" outlineLevel="2">
      <c r="A1781" s="19" t="s">
        <v>447</v>
      </c>
      <c r="B1781" s="20" t="s">
        <v>94</v>
      </c>
      <c r="C1781" s="21" t="s">
        <v>240</v>
      </c>
      <c r="D1781" s="20" t="s">
        <v>241</v>
      </c>
      <c r="E1781" s="3">
        <v>2500000</v>
      </c>
      <c r="F1781" s="19">
        <v>44146</v>
      </c>
      <c r="G1781" s="3">
        <v>2500000</v>
      </c>
      <c r="H1781" s="2">
        <v>5.0000000000000001E-3</v>
      </c>
      <c r="I1781" s="19">
        <v>44866</v>
      </c>
      <c r="J1781" s="19">
        <v>44879</v>
      </c>
      <c r="K1781" s="3">
        <f>J1781-I1781+1</f>
        <v>14</v>
      </c>
      <c r="L1781" s="3">
        <f>ROUND(G1781*H1781*K1781/365,0)</f>
        <v>479</v>
      </c>
      <c r="M1781" s="3">
        <v>2430555</v>
      </c>
      <c r="N1781" s="19">
        <v>45971</v>
      </c>
    </row>
    <row r="1782" spans="1:14" s="18" customFormat="1" outlineLevel="2">
      <c r="A1782" s="19" t="s">
        <v>447</v>
      </c>
      <c r="B1782" s="20" t="s">
        <v>94</v>
      </c>
      <c r="C1782" s="21" t="s">
        <v>240</v>
      </c>
      <c r="D1782" s="20"/>
      <c r="E1782" s="3"/>
      <c r="F1782" s="19"/>
      <c r="G1782" s="3">
        <v>2430555</v>
      </c>
      <c r="H1782" s="2">
        <v>5.0000000000000001E-3</v>
      </c>
      <c r="I1782" s="19">
        <v>44880</v>
      </c>
      <c r="J1782" s="19">
        <v>44895</v>
      </c>
      <c r="K1782" s="3">
        <f>J1782-I1782+1</f>
        <v>16</v>
      </c>
      <c r="L1782" s="3">
        <f>ROUND(G1782*H1782*K1782/365,0)</f>
        <v>533</v>
      </c>
      <c r="M1782" s="3"/>
      <c r="N1782" s="19">
        <v>45971</v>
      </c>
    </row>
    <row r="1783" spans="1:14" s="18" customFormat="1" outlineLevel="2">
      <c r="A1783" s="19" t="s">
        <v>447</v>
      </c>
      <c r="B1783" s="20" t="s">
        <v>95</v>
      </c>
      <c r="C1783" s="21" t="s">
        <v>458</v>
      </c>
      <c r="D1783" s="20" t="s">
        <v>459</v>
      </c>
      <c r="E1783" s="3">
        <v>30000000</v>
      </c>
      <c r="F1783" s="19">
        <v>44140</v>
      </c>
      <c r="G1783" s="3">
        <v>30000000</v>
      </c>
      <c r="H1783" s="2">
        <v>5.0000000000000001E-3</v>
      </c>
      <c r="I1783" s="19">
        <v>44866</v>
      </c>
      <c r="J1783" s="19">
        <v>44895</v>
      </c>
      <c r="K1783" s="3">
        <f>J1783-I1783+1</f>
        <v>30</v>
      </c>
      <c r="L1783" s="3">
        <f>ROUND(G1783*H1783*K1783/365,0)</f>
        <v>12329</v>
      </c>
      <c r="M1783" s="3">
        <v>30000000</v>
      </c>
      <c r="N1783" s="19">
        <v>45965</v>
      </c>
    </row>
    <row r="1784" spans="1:14" s="18" customFormat="1" outlineLevel="2">
      <c r="A1784" s="19" t="s">
        <v>447</v>
      </c>
      <c r="B1784" s="20" t="s">
        <v>96</v>
      </c>
      <c r="C1784" s="21" t="s">
        <v>214</v>
      </c>
      <c r="D1784" s="20" t="s">
        <v>215</v>
      </c>
      <c r="E1784" s="3">
        <v>6100000</v>
      </c>
      <c r="F1784" s="19">
        <v>44138</v>
      </c>
      <c r="G1784" s="3">
        <v>6100000</v>
      </c>
      <c r="H1784" s="2">
        <v>5.0000000000000001E-3</v>
      </c>
      <c r="I1784" s="19">
        <v>44866</v>
      </c>
      <c r="J1784" s="19">
        <v>44895</v>
      </c>
      <c r="K1784" s="3">
        <f>J1784-I1784+1</f>
        <v>30</v>
      </c>
      <c r="L1784" s="3">
        <f>ROUND(G1784*H1784*K1784/365,0)</f>
        <v>2507</v>
      </c>
      <c r="M1784" s="3">
        <v>6100000</v>
      </c>
      <c r="N1784" s="19">
        <v>45963</v>
      </c>
    </row>
    <row r="1785" spans="1:14" s="18" customFormat="1" outlineLevel="2">
      <c r="A1785" s="19" t="s">
        <v>447</v>
      </c>
      <c r="B1785" s="20" t="s">
        <v>99</v>
      </c>
      <c r="C1785" s="21" t="s">
        <v>460</v>
      </c>
      <c r="D1785" s="20" t="s">
        <v>461</v>
      </c>
      <c r="E1785" s="3">
        <v>82036355</v>
      </c>
      <c r="F1785" s="19">
        <v>44137</v>
      </c>
      <c r="G1785" s="3">
        <v>82036355</v>
      </c>
      <c r="H1785" s="2">
        <v>5.0000000000000001E-3</v>
      </c>
      <c r="I1785" s="19">
        <v>44866</v>
      </c>
      <c r="J1785" s="19">
        <v>44879</v>
      </c>
      <c r="K1785" s="3">
        <f>J1785-I1785+1</f>
        <v>14</v>
      </c>
      <c r="L1785" s="3">
        <f>ROUND(G1785*H1785*K1785/365,0)</f>
        <v>15733</v>
      </c>
      <c r="M1785" s="3">
        <v>80327264</v>
      </c>
      <c r="N1785" s="19">
        <v>45962</v>
      </c>
    </row>
    <row r="1786" spans="1:14" s="18" customFormat="1" outlineLevel="2">
      <c r="A1786" s="19" t="s">
        <v>447</v>
      </c>
      <c r="B1786" s="20" t="s">
        <v>99</v>
      </c>
      <c r="C1786" s="21" t="s">
        <v>460</v>
      </c>
      <c r="D1786" s="20"/>
      <c r="E1786" s="3"/>
      <c r="F1786" s="19"/>
      <c r="G1786" s="3">
        <v>80327264</v>
      </c>
      <c r="H1786" s="2">
        <v>5.0000000000000001E-3</v>
      </c>
      <c r="I1786" s="19">
        <v>44880</v>
      </c>
      <c r="J1786" s="19">
        <v>44895</v>
      </c>
      <c r="K1786" s="3">
        <f>J1786-I1786+1</f>
        <v>16</v>
      </c>
      <c r="L1786" s="3">
        <f>ROUND(G1786*H1786*K1786/365,0)</f>
        <v>17606</v>
      </c>
      <c r="M1786" s="3"/>
      <c r="N1786" s="19">
        <v>45962</v>
      </c>
    </row>
    <row r="1787" spans="1:14" s="18" customFormat="1" outlineLevel="2">
      <c r="A1787" s="19" t="s">
        <v>447</v>
      </c>
      <c r="B1787" s="20" t="s">
        <v>100</v>
      </c>
      <c r="C1787" s="21" t="s">
        <v>390</v>
      </c>
      <c r="D1787" s="20" t="s">
        <v>391</v>
      </c>
      <c r="E1787" s="3">
        <v>1000000000</v>
      </c>
      <c r="F1787" s="19">
        <v>44162</v>
      </c>
      <c r="G1787" s="3">
        <v>972222222</v>
      </c>
      <c r="H1787" s="2">
        <v>5.0000000000000001E-3</v>
      </c>
      <c r="I1787" s="19">
        <v>44866</v>
      </c>
      <c r="J1787" s="19">
        <v>44879</v>
      </c>
      <c r="K1787" s="3">
        <f>J1787-I1787+1</f>
        <v>14</v>
      </c>
      <c r="L1787" s="3">
        <f>ROUND(G1787*H1787*K1787/365,0)</f>
        <v>186454</v>
      </c>
      <c r="M1787" s="3">
        <v>944444444</v>
      </c>
      <c r="N1787" s="19">
        <v>45987</v>
      </c>
    </row>
    <row r="1788" spans="1:14" s="18" customFormat="1" outlineLevel="2">
      <c r="A1788" s="19" t="s">
        <v>447</v>
      </c>
      <c r="B1788" s="20" t="s">
        <v>100</v>
      </c>
      <c r="C1788" s="21" t="s">
        <v>390</v>
      </c>
      <c r="D1788" s="20"/>
      <c r="E1788" s="3"/>
      <c r="F1788" s="19"/>
      <c r="G1788" s="3">
        <v>944444444</v>
      </c>
      <c r="H1788" s="2">
        <v>5.0000000000000001E-3</v>
      </c>
      <c r="I1788" s="19">
        <v>44880</v>
      </c>
      <c r="J1788" s="19">
        <v>44895</v>
      </c>
      <c r="K1788" s="3">
        <f>J1788-I1788+1</f>
        <v>16</v>
      </c>
      <c r="L1788" s="3">
        <f>ROUND(G1788*H1788*K1788/365,0)</f>
        <v>207002</v>
      </c>
      <c r="M1788" s="3"/>
      <c r="N1788" s="19">
        <v>45987</v>
      </c>
    </row>
    <row r="1789" spans="1:14" s="18" customFormat="1" outlineLevel="2">
      <c r="A1789" s="19" t="s">
        <v>447</v>
      </c>
      <c r="B1789" s="20" t="s">
        <v>101</v>
      </c>
      <c r="C1789" s="21" t="s">
        <v>121</v>
      </c>
      <c r="D1789" s="20" t="s">
        <v>122</v>
      </c>
      <c r="E1789" s="3">
        <v>47490000</v>
      </c>
      <c r="F1789" s="19">
        <v>44137</v>
      </c>
      <c r="G1789" s="3">
        <v>47490000</v>
      </c>
      <c r="H1789" s="2">
        <v>5.0000000000000001E-3</v>
      </c>
      <c r="I1789" s="19">
        <v>44866</v>
      </c>
      <c r="J1789" s="19">
        <v>44895</v>
      </c>
      <c r="K1789" s="3">
        <f>J1789-I1789+1</f>
        <v>30</v>
      </c>
      <c r="L1789" s="3">
        <f>ROUND(G1789*H1789*K1789/365,0)</f>
        <v>19516</v>
      </c>
      <c r="M1789" s="3">
        <v>47490000</v>
      </c>
      <c r="N1789" s="19">
        <v>45962</v>
      </c>
    </row>
    <row r="1790" spans="1:14" s="18" customFormat="1" outlineLevel="2">
      <c r="A1790" s="19" t="s">
        <v>447</v>
      </c>
      <c r="B1790" s="20" t="s">
        <v>102</v>
      </c>
      <c r="C1790" s="21" t="s">
        <v>272</v>
      </c>
      <c r="D1790" s="20" t="s">
        <v>273</v>
      </c>
      <c r="E1790" s="3">
        <v>5300000</v>
      </c>
      <c r="F1790" s="19">
        <v>44145</v>
      </c>
      <c r="G1790" s="3">
        <v>5035001</v>
      </c>
      <c r="H1790" s="2">
        <v>5.0000000000000001E-3</v>
      </c>
      <c r="I1790" s="19">
        <v>44866</v>
      </c>
      <c r="J1790" s="19">
        <v>44879</v>
      </c>
      <c r="K1790" s="3">
        <f>J1790-I1790+1</f>
        <v>14</v>
      </c>
      <c r="L1790" s="3">
        <f>ROUND(G1790*H1790*K1790/365,0)</f>
        <v>966</v>
      </c>
      <c r="M1790" s="3">
        <v>4946668</v>
      </c>
      <c r="N1790" s="19">
        <v>45970</v>
      </c>
    </row>
    <row r="1791" spans="1:14" s="18" customFormat="1" outlineLevel="2">
      <c r="A1791" s="19" t="s">
        <v>447</v>
      </c>
      <c r="B1791" s="20" t="s">
        <v>102</v>
      </c>
      <c r="C1791" s="21" t="s">
        <v>272</v>
      </c>
      <c r="D1791" s="20"/>
      <c r="E1791" s="3"/>
      <c r="F1791" s="19"/>
      <c r="G1791" s="3">
        <v>4946668</v>
      </c>
      <c r="H1791" s="2">
        <v>5.0000000000000001E-3</v>
      </c>
      <c r="I1791" s="19">
        <v>44880</v>
      </c>
      <c r="J1791" s="19">
        <v>44895</v>
      </c>
      <c r="K1791" s="3">
        <f>J1791-I1791+1</f>
        <v>16</v>
      </c>
      <c r="L1791" s="3">
        <f>ROUND(G1791*H1791*K1791/365,0)</f>
        <v>1084</v>
      </c>
      <c r="M1791" s="3"/>
      <c r="N1791" s="19">
        <v>45970</v>
      </c>
    </row>
    <row r="1792" spans="1:14" s="18" customFormat="1" outlineLevel="2">
      <c r="A1792" s="19" t="s">
        <v>447</v>
      </c>
      <c r="B1792" s="20" t="s">
        <v>103</v>
      </c>
      <c r="C1792" s="21" t="s">
        <v>272</v>
      </c>
      <c r="D1792" s="20" t="s">
        <v>273</v>
      </c>
      <c r="E1792" s="3">
        <v>4130000</v>
      </c>
      <c r="F1792" s="19">
        <v>44151</v>
      </c>
      <c r="G1792" s="3">
        <v>3923501</v>
      </c>
      <c r="H1792" s="2">
        <v>5.0000000000000001E-3</v>
      </c>
      <c r="I1792" s="19">
        <v>44866</v>
      </c>
      <c r="J1792" s="19">
        <v>44879</v>
      </c>
      <c r="K1792" s="3">
        <f>J1792-I1792+1</f>
        <v>14</v>
      </c>
      <c r="L1792" s="3">
        <f>ROUND(G1792*H1792*K1792/365,0)</f>
        <v>752</v>
      </c>
      <c r="M1792" s="3">
        <v>3854668</v>
      </c>
      <c r="N1792" s="19">
        <v>45976</v>
      </c>
    </row>
    <row r="1793" spans="1:14" s="18" customFormat="1" outlineLevel="2">
      <c r="A1793" s="19" t="s">
        <v>447</v>
      </c>
      <c r="B1793" s="20" t="s">
        <v>103</v>
      </c>
      <c r="C1793" s="21" t="s">
        <v>272</v>
      </c>
      <c r="D1793" s="20"/>
      <c r="E1793" s="3"/>
      <c r="F1793" s="19"/>
      <c r="G1793" s="3">
        <v>3854668</v>
      </c>
      <c r="H1793" s="2">
        <v>5.0000000000000001E-3</v>
      </c>
      <c r="I1793" s="19">
        <v>44880</v>
      </c>
      <c r="J1793" s="19">
        <v>44895</v>
      </c>
      <c r="K1793" s="3">
        <f>J1793-I1793+1</f>
        <v>16</v>
      </c>
      <c r="L1793" s="3">
        <f>ROUND(G1793*H1793*K1793/365,0)</f>
        <v>845</v>
      </c>
      <c r="M1793" s="3"/>
      <c r="N1793" s="19">
        <v>45976</v>
      </c>
    </row>
    <row r="1794" spans="1:14" s="18" customFormat="1" outlineLevel="2">
      <c r="A1794" s="19" t="s">
        <v>447</v>
      </c>
      <c r="B1794" s="20" t="s">
        <v>107</v>
      </c>
      <c r="C1794" s="21" t="s">
        <v>272</v>
      </c>
      <c r="D1794" s="20" t="s">
        <v>273</v>
      </c>
      <c r="E1794" s="3">
        <v>6450000</v>
      </c>
      <c r="F1794" s="19">
        <v>44165</v>
      </c>
      <c r="G1794" s="3">
        <v>6127500</v>
      </c>
      <c r="H1794" s="2">
        <v>5.0000000000000001E-3</v>
      </c>
      <c r="I1794" s="19">
        <v>44866</v>
      </c>
      <c r="J1794" s="19">
        <v>44879</v>
      </c>
      <c r="K1794" s="3">
        <f>J1794-I1794+1</f>
        <v>14</v>
      </c>
      <c r="L1794" s="3">
        <f>ROUND(G1794*H1794*K1794/365,0)</f>
        <v>1175</v>
      </c>
      <c r="M1794" s="3">
        <v>6020000</v>
      </c>
      <c r="N1794" s="19">
        <v>45990</v>
      </c>
    </row>
    <row r="1795" spans="1:14" s="18" customFormat="1" outlineLevel="2">
      <c r="A1795" s="19" t="s">
        <v>447</v>
      </c>
      <c r="B1795" s="20" t="s">
        <v>107</v>
      </c>
      <c r="C1795" s="21" t="s">
        <v>272</v>
      </c>
      <c r="D1795" s="20"/>
      <c r="E1795" s="3"/>
      <c r="F1795" s="19"/>
      <c r="G1795" s="3">
        <v>6020000</v>
      </c>
      <c r="H1795" s="2">
        <v>5.0000000000000001E-3</v>
      </c>
      <c r="I1795" s="19">
        <v>44880</v>
      </c>
      <c r="J1795" s="19">
        <v>44895</v>
      </c>
      <c r="K1795" s="3">
        <f>J1795-I1795+1</f>
        <v>16</v>
      </c>
      <c r="L1795" s="3">
        <f>ROUND(G1795*H1795*K1795/365,0)</f>
        <v>1319</v>
      </c>
      <c r="M1795" s="3"/>
      <c r="N1795" s="19">
        <v>45990</v>
      </c>
    </row>
    <row r="1796" spans="1:14" s="18" customFormat="1" outlineLevel="2">
      <c r="A1796" s="19" t="s">
        <v>447</v>
      </c>
      <c r="B1796" s="20" t="s">
        <v>168</v>
      </c>
      <c r="C1796" s="21" t="s">
        <v>452</v>
      </c>
      <c r="D1796" s="20" t="s">
        <v>453</v>
      </c>
      <c r="E1796" s="3">
        <v>14338200</v>
      </c>
      <c r="F1796" s="19">
        <v>44174</v>
      </c>
      <c r="G1796" s="3">
        <v>14338200</v>
      </c>
      <c r="H1796" s="2">
        <v>5.0000000000000001E-3</v>
      </c>
      <c r="I1796" s="19">
        <v>44866</v>
      </c>
      <c r="J1796" s="19">
        <v>44895</v>
      </c>
      <c r="K1796" s="3">
        <f>J1796-I1796+1</f>
        <v>30</v>
      </c>
      <c r="L1796" s="3">
        <f>ROUND(G1796*H1796*K1796/365,0)</f>
        <v>5892</v>
      </c>
      <c r="M1796" s="3">
        <v>14338200</v>
      </c>
      <c r="N1796" s="19">
        <v>45999</v>
      </c>
    </row>
    <row r="1797" spans="1:14" s="18" customFormat="1" outlineLevel="2">
      <c r="A1797" s="19" t="s">
        <v>447</v>
      </c>
      <c r="B1797" s="20" t="s">
        <v>169</v>
      </c>
      <c r="C1797" s="21" t="s">
        <v>452</v>
      </c>
      <c r="D1797" s="20" t="s">
        <v>453</v>
      </c>
      <c r="E1797" s="3">
        <v>4977000</v>
      </c>
      <c r="F1797" s="19">
        <v>44174</v>
      </c>
      <c r="G1797" s="3">
        <v>4977000</v>
      </c>
      <c r="H1797" s="2">
        <v>5.0000000000000001E-3</v>
      </c>
      <c r="I1797" s="19">
        <v>44866</v>
      </c>
      <c r="J1797" s="19">
        <v>44895</v>
      </c>
      <c r="K1797" s="3">
        <f>J1797-I1797+1</f>
        <v>30</v>
      </c>
      <c r="L1797" s="3">
        <f>ROUND(G1797*H1797*K1797/365,0)</f>
        <v>2045</v>
      </c>
      <c r="M1797" s="3">
        <v>4977000</v>
      </c>
      <c r="N1797" s="19">
        <v>45999</v>
      </c>
    </row>
    <row r="1798" spans="1:14" s="18" customFormat="1" outlineLevel="2">
      <c r="A1798" s="19" t="s">
        <v>447</v>
      </c>
      <c r="B1798" s="20" t="s">
        <v>170</v>
      </c>
      <c r="C1798" s="21" t="s">
        <v>214</v>
      </c>
      <c r="D1798" s="20" t="s">
        <v>215</v>
      </c>
      <c r="E1798" s="3">
        <v>40000000</v>
      </c>
      <c r="F1798" s="19">
        <v>44193</v>
      </c>
      <c r="G1798" s="3">
        <v>40000000</v>
      </c>
      <c r="H1798" s="2">
        <v>5.0000000000000001E-3</v>
      </c>
      <c r="I1798" s="19">
        <v>44866</v>
      </c>
      <c r="J1798" s="19">
        <v>44895</v>
      </c>
      <c r="K1798" s="3">
        <f>J1798-I1798+1</f>
        <v>30</v>
      </c>
      <c r="L1798" s="3">
        <f>ROUND(G1798*H1798*K1798/365,0)</f>
        <v>16438</v>
      </c>
      <c r="M1798" s="3">
        <v>40000000</v>
      </c>
      <c r="N1798" s="19">
        <v>46018</v>
      </c>
    </row>
    <row r="1799" spans="1:14" s="18" customFormat="1" outlineLevel="2">
      <c r="A1799" s="19" t="s">
        <v>447</v>
      </c>
      <c r="B1799" s="20" t="s">
        <v>171</v>
      </c>
      <c r="C1799" s="21" t="s">
        <v>272</v>
      </c>
      <c r="D1799" s="20" t="s">
        <v>273</v>
      </c>
      <c r="E1799" s="3">
        <v>8890000</v>
      </c>
      <c r="F1799" s="19">
        <v>44175</v>
      </c>
      <c r="G1799" s="3">
        <v>8445499</v>
      </c>
      <c r="H1799" s="2">
        <v>5.0000000000000001E-3</v>
      </c>
      <c r="I1799" s="19">
        <v>44866</v>
      </c>
      <c r="J1799" s="19">
        <v>44879</v>
      </c>
      <c r="K1799" s="3">
        <f>J1799-I1799+1</f>
        <v>14</v>
      </c>
      <c r="L1799" s="3">
        <f>ROUND(G1799*H1799*K1799/365,0)</f>
        <v>1620</v>
      </c>
      <c r="M1799" s="3">
        <v>8297332</v>
      </c>
      <c r="N1799" s="19">
        <v>46000</v>
      </c>
    </row>
    <row r="1800" spans="1:14" s="18" customFormat="1" outlineLevel="2">
      <c r="A1800" s="19" t="s">
        <v>447</v>
      </c>
      <c r="B1800" s="20" t="s">
        <v>171</v>
      </c>
      <c r="C1800" s="21" t="s">
        <v>272</v>
      </c>
      <c r="D1800" s="20"/>
      <c r="E1800" s="3"/>
      <c r="F1800" s="19"/>
      <c r="G1800" s="3">
        <v>8297332</v>
      </c>
      <c r="H1800" s="2">
        <v>5.0000000000000001E-3</v>
      </c>
      <c r="I1800" s="19">
        <v>44880</v>
      </c>
      <c r="J1800" s="19">
        <v>44895</v>
      </c>
      <c r="K1800" s="3">
        <f>J1800-I1800+1</f>
        <v>16</v>
      </c>
      <c r="L1800" s="3">
        <f>ROUND(G1800*H1800*K1800/365,0)</f>
        <v>1819</v>
      </c>
      <c r="M1800" s="3"/>
      <c r="N1800" s="19">
        <v>46000</v>
      </c>
    </row>
    <row r="1801" spans="1:14" s="18" customFormat="1" outlineLevel="2">
      <c r="A1801" s="19" t="s">
        <v>447</v>
      </c>
      <c r="B1801" s="20" t="s">
        <v>172</v>
      </c>
      <c r="C1801" s="21" t="s">
        <v>272</v>
      </c>
      <c r="D1801" s="20" t="s">
        <v>273</v>
      </c>
      <c r="E1801" s="3">
        <v>4020000</v>
      </c>
      <c r="F1801" s="19">
        <v>44196</v>
      </c>
      <c r="G1801" s="3">
        <v>3819000</v>
      </c>
      <c r="H1801" s="2">
        <v>5.0000000000000001E-3</v>
      </c>
      <c r="I1801" s="19">
        <v>44866</v>
      </c>
      <c r="J1801" s="19">
        <v>44879</v>
      </c>
      <c r="K1801" s="3">
        <f>J1801-I1801+1</f>
        <v>14</v>
      </c>
      <c r="L1801" s="3">
        <f>ROUND(G1801*H1801*K1801/365,0)</f>
        <v>732</v>
      </c>
      <c r="M1801" s="3">
        <v>3752000</v>
      </c>
      <c r="N1801" s="19">
        <v>46021</v>
      </c>
    </row>
    <row r="1802" spans="1:14" s="18" customFormat="1" outlineLevel="2">
      <c r="A1802" s="19" t="s">
        <v>447</v>
      </c>
      <c r="B1802" s="20" t="s">
        <v>172</v>
      </c>
      <c r="C1802" s="21" t="s">
        <v>272</v>
      </c>
      <c r="D1802" s="20"/>
      <c r="E1802" s="3"/>
      <c r="F1802" s="19"/>
      <c r="G1802" s="3">
        <v>3752000</v>
      </c>
      <c r="H1802" s="2">
        <v>5.0000000000000001E-3</v>
      </c>
      <c r="I1802" s="19">
        <v>44880</v>
      </c>
      <c r="J1802" s="19">
        <v>44895</v>
      </c>
      <c r="K1802" s="3">
        <f>J1802-I1802+1</f>
        <v>16</v>
      </c>
      <c r="L1802" s="3">
        <f>ROUND(G1802*H1802*K1802/365,0)</f>
        <v>822</v>
      </c>
      <c r="M1802" s="3"/>
      <c r="N1802" s="19">
        <v>46021</v>
      </c>
    </row>
    <row r="1803" spans="1:14" s="18" customFormat="1" outlineLevel="2">
      <c r="A1803" s="19" t="s">
        <v>447</v>
      </c>
      <c r="B1803" s="20" t="s">
        <v>174</v>
      </c>
      <c r="C1803" s="21" t="s">
        <v>452</v>
      </c>
      <c r="D1803" s="20" t="s">
        <v>453</v>
      </c>
      <c r="E1803" s="3">
        <v>4977000</v>
      </c>
      <c r="F1803" s="19">
        <v>44209</v>
      </c>
      <c r="G1803" s="3">
        <v>4977000</v>
      </c>
      <c r="H1803" s="2">
        <v>5.0000000000000001E-3</v>
      </c>
      <c r="I1803" s="19">
        <v>44866</v>
      </c>
      <c r="J1803" s="19">
        <v>44895</v>
      </c>
      <c r="K1803" s="3">
        <f>J1803-I1803+1</f>
        <v>30</v>
      </c>
      <c r="L1803" s="3">
        <f>ROUND(G1803*H1803*K1803/365,0)</f>
        <v>2045</v>
      </c>
      <c r="M1803" s="3">
        <v>4977000</v>
      </c>
      <c r="N1803" s="19">
        <v>46034</v>
      </c>
    </row>
    <row r="1804" spans="1:14" s="18" customFormat="1" outlineLevel="2">
      <c r="A1804" s="19" t="s">
        <v>447</v>
      </c>
      <c r="B1804" s="20" t="s">
        <v>175</v>
      </c>
      <c r="C1804" s="21" t="s">
        <v>452</v>
      </c>
      <c r="D1804" s="20" t="s">
        <v>453</v>
      </c>
      <c r="E1804" s="3">
        <v>9862800</v>
      </c>
      <c r="F1804" s="19">
        <v>44209</v>
      </c>
      <c r="G1804" s="3">
        <v>9862800</v>
      </c>
      <c r="H1804" s="2">
        <v>5.0000000000000001E-3</v>
      </c>
      <c r="I1804" s="19">
        <v>44866</v>
      </c>
      <c r="J1804" s="19">
        <v>44895</v>
      </c>
      <c r="K1804" s="3">
        <f>J1804-I1804+1</f>
        <v>30</v>
      </c>
      <c r="L1804" s="3">
        <f>ROUND(G1804*H1804*K1804/365,0)</f>
        <v>4053</v>
      </c>
      <c r="M1804" s="3">
        <v>9862800</v>
      </c>
      <c r="N1804" s="19">
        <v>46034</v>
      </c>
    </row>
    <row r="1805" spans="1:14" s="18" customFormat="1" outlineLevel="2">
      <c r="A1805" s="19" t="s">
        <v>447</v>
      </c>
      <c r="B1805" s="20" t="s">
        <v>176</v>
      </c>
      <c r="C1805" s="21" t="s">
        <v>272</v>
      </c>
      <c r="D1805" s="20" t="s">
        <v>273</v>
      </c>
      <c r="E1805" s="3">
        <v>3620000</v>
      </c>
      <c r="F1805" s="19">
        <v>44207</v>
      </c>
      <c r="G1805" s="3">
        <v>3438998</v>
      </c>
      <c r="H1805" s="2">
        <v>5.0000000000000001E-3</v>
      </c>
      <c r="I1805" s="19">
        <v>44866</v>
      </c>
      <c r="J1805" s="19">
        <v>44879</v>
      </c>
      <c r="K1805" s="3">
        <f>J1805-I1805+1</f>
        <v>14</v>
      </c>
      <c r="L1805" s="3">
        <f>ROUND(G1805*H1805*K1805/365,0)</f>
        <v>660</v>
      </c>
      <c r="M1805" s="3">
        <v>3378664</v>
      </c>
      <c r="N1805" s="19">
        <v>46032</v>
      </c>
    </row>
    <row r="1806" spans="1:14" s="18" customFormat="1" outlineLevel="2">
      <c r="A1806" s="19" t="s">
        <v>447</v>
      </c>
      <c r="B1806" s="20" t="s">
        <v>176</v>
      </c>
      <c r="C1806" s="21" t="s">
        <v>272</v>
      </c>
      <c r="D1806" s="20"/>
      <c r="E1806" s="3"/>
      <c r="F1806" s="19"/>
      <c r="G1806" s="3">
        <v>3378664</v>
      </c>
      <c r="H1806" s="2">
        <v>5.0000000000000001E-3</v>
      </c>
      <c r="I1806" s="19">
        <v>44880</v>
      </c>
      <c r="J1806" s="19">
        <v>44895</v>
      </c>
      <c r="K1806" s="3">
        <f>J1806-I1806+1</f>
        <v>16</v>
      </c>
      <c r="L1806" s="3">
        <f>ROUND(G1806*H1806*K1806/365,0)</f>
        <v>741</v>
      </c>
      <c r="M1806" s="3"/>
      <c r="N1806" s="19">
        <v>46032</v>
      </c>
    </row>
    <row r="1807" spans="1:14" s="18" customFormat="1" outlineLevel="2">
      <c r="A1807" s="19" t="s">
        <v>447</v>
      </c>
      <c r="B1807" s="20" t="s">
        <v>178</v>
      </c>
      <c r="C1807" s="21" t="s">
        <v>121</v>
      </c>
      <c r="D1807" s="20" t="s">
        <v>122</v>
      </c>
      <c r="E1807" s="3">
        <v>53640000</v>
      </c>
      <c r="F1807" s="19">
        <v>44203</v>
      </c>
      <c r="G1807" s="3">
        <v>53640000</v>
      </c>
      <c r="H1807" s="2">
        <v>5.0000000000000001E-3</v>
      </c>
      <c r="I1807" s="19">
        <v>44866</v>
      </c>
      <c r="J1807" s="19">
        <v>44895</v>
      </c>
      <c r="K1807" s="3">
        <f>J1807-I1807+1</f>
        <v>30</v>
      </c>
      <c r="L1807" s="3">
        <f>ROUND(G1807*H1807*K1807/365,0)</f>
        <v>22044</v>
      </c>
      <c r="M1807" s="3">
        <v>53640000</v>
      </c>
      <c r="N1807" s="19">
        <v>46028</v>
      </c>
    </row>
    <row r="1808" spans="1:14" s="18" customFormat="1" outlineLevel="2">
      <c r="A1808" s="19" t="s">
        <v>447</v>
      </c>
      <c r="B1808" s="20" t="s">
        <v>179</v>
      </c>
      <c r="C1808" s="21" t="s">
        <v>454</v>
      </c>
      <c r="D1808" s="20" t="s">
        <v>455</v>
      </c>
      <c r="E1808" s="3">
        <v>40160000</v>
      </c>
      <c r="F1808" s="19">
        <v>44232</v>
      </c>
      <c r="G1808" s="3">
        <v>40160000</v>
      </c>
      <c r="H1808" s="2">
        <v>5.0000000000000001E-3</v>
      </c>
      <c r="I1808" s="19">
        <v>44866</v>
      </c>
      <c r="J1808" s="19">
        <v>44895</v>
      </c>
      <c r="K1808" s="3">
        <f>J1808-I1808+1</f>
        <v>30</v>
      </c>
      <c r="L1808" s="3">
        <f>ROUND(G1808*H1808*K1808/365,0)</f>
        <v>16504</v>
      </c>
      <c r="M1808" s="3">
        <v>40160000</v>
      </c>
      <c r="N1808" s="19">
        <v>46057</v>
      </c>
    </row>
    <row r="1809" spans="1:14" s="18" customFormat="1" outlineLevel="2">
      <c r="A1809" s="19" t="s">
        <v>447</v>
      </c>
      <c r="B1809" s="20" t="s">
        <v>180</v>
      </c>
      <c r="C1809" s="21" t="s">
        <v>452</v>
      </c>
      <c r="D1809" s="20" t="s">
        <v>453</v>
      </c>
      <c r="E1809" s="3">
        <v>3655380</v>
      </c>
      <c r="F1809" s="19">
        <v>44230</v>
      </c>
      <c r="G1809" s="3">
        <v>3655380</v>
      </c>
      <c r="H1809" s="2">
        <v>5.0000000000000001E-3</v>
      </c>
      <c r="I1809" s="19">
        <v>44866</v>
      </c>
      <c r="J1809" s="19">
        <v>44895</v>
      </c>
      <c r="K1809" s="3">
        <f>J1809-I1809+1</f>
        <v>30</v>
      </c>
      <c r="L1809" s="3">
        <f>ROUND(G1809*H1809*K1809/365,0)</f>
        <v>1502</v>
      </c>
      <c r="M1809" s="3">
        <v>3655380</v>
      </c>
      <c r="N1809" s="19">
        <v>46055</v>
      </c>
    </row>
    <row r="1810" spans="1:14" s="18" customFormat="1" outlineLevel="2">
      <c r="A1810" s="19" t="s">
        <v>447</v>
      </c>
      <c r="B1810" s="20" t="s">
        <v>181</v>
      </c>
      <c r="C1810" s="21" t="s">
        <v>452</v>
      </c>
      <c r="D1810" s="20" t="s">
        <v>453</v>
      </c>
      <c r="E1810" s="3">
        <v>9862800</v>
      </c>
      <c r="F1810" s="19">
        <v>44230</v>
      </c>
      <c r="G1810" s="3">
        <v>9862800</v>
      </c>
      <c r="H1810" s="2">
        <v>5.0000000000000001E-3</v>
      </c>
      <c r="I1810" s="19">
        <v>44866</v>
      </c>
      <c r="J1810" s="19">
        <v>44895</v>
      </c>
      <c r="K1810" s="3">
        <f>J1810-I1810+1</f>
        <v>30</v>
      </c>
      <c r="L1810" s="3">
        <f>ROUND(G1810*H1810*K1810/365,0)</f>
        <v>4053</v>
      </c>
      <c r="M1810" s="3">
        <v>9862800</v>
      </c>
      <c r="N1810" s="19">
        <v>46055</v>
      </c>
    </row>
    <row r="1811" spans="1:14" s="18" customFormat="1" outlineLevel="2">
      <c r="A1811" s="19" t="s">
        <v>447</v>
      </c>
      <c r="B1811" s="20" t="s">
        <v>182</v>
      </c>
      <c r="C1811" s="21" t="s">
        <v>240</v>
      </c>
      <c r="D1811" s="20" t="s">
        <v>241</v>
      </c>
      <c r="E1811" s="3">
        <v>32000000</v>
      </c>
      <c r="F1811" s="19">
        <v>44250</v>
      </c>
      <c r="G1811" s="3">
        <v>32000000</v>
      </c>
      <c r="H1811" s="2">
        <v>5.0000000000000001E-3</v>
      </c>
      <c r="I1811" s="19">
        <v>44866</v>
      </c>
      <c r="J1811" s="19">
        <v>44879</v>
      </c>
      <c r="K1811" s="3">
        <f>J1811-I1811+1</f>
        <v>14</v>
      </c>
      <c r="L1811" s="3">
        <f>ROUND(G1811*H1811*K1811/365,0)</f>
        <v>6137</v>
      </c>
      <c r="M1811" s="3">
        <v>31111111</v>
      </c>
      <c r="N1811" s="19">
        <v>46075</v>
      </c>
    </row>
    <row r="1812" spans="1:14" s="18" customFormat="1" outlineLevel="2">
      <c r="A1812" s="19" t="s">
        <v>447</v>
      </c>
      <c r="B1812" s="20" t="s">
        <v>182</v>
      </c>
      <c r="C1812" s="21" t="s">
        <v>240</v>
      </c>
      <c r="D1812" s="20"/>
      <c r="E1812" s="3"/>
      <c r="F1812" s="19"/>
      <c r="G1812" s="3">
        <v>31111111</v>
      </c>
      <c r="H1812" s="2">
        <v>5.0000000000000001E-3</v>
      </c>
      <c r="I1812" s="19">
        <v>44880</v>
      </c>
      <c r="J1812" s="19">
        <v>44895</v>
      </c>
      <c r="K1812" s="3">
        <f>J1812-I1812+1</f>
        <v>16</v>
      </c>
      <c r="L1812" s="3">
        <f>ROUND(G1812*H1812*K1812/365,0)</f>
        <v>6819</v>
      </c>
      <c r="M1812" s="3"/>
      <c r="N1812" s="19">
        <v>46075</v>
      </c>
    </row>
    <row r="1813" spans="1:14" s="18" customFormat="1" outlineLevel="2">
      <c r="A1813" s="19" t="s">
        <v>447</v>
      </c>
      <c r="B1813" s="20" t="s">
        <v>183</v>
      </c>
      <c r="C1813" s="21" t="s">
        <v>272</v>
      </c>
      <c r="D1813" s="20" t="s">
        <v>273</v>
      </c>
      <c r="E1813" s="3">
        <v>2390000</v>
      </c>
      <c r="F1813" s="19">
        <v>44228</v>
      </c>
      <c r="G1813" s="3">
        <v>2270498</v>
      </c>
      <c r="H1813" s="2">
        <v>5.0000000000000001E-3</v>
      </c>
      <c r="I1813" s="19">
        <v>44866</v>
      </c>
      <c r="J1813" s="19">
        <v>44879</v>
      </c>
      <c r="K1813" s="3">
        <f>J1813-I1813+1</f>
        <v>14</v>
      </c>
      <c r="L1813" s="3">
        <f>ROUND(G1813*H1813*K1813/365,0)</f>
        <v>435</v>
      </c>
      <c r="M1813" s="3">
        <v>2230664</v>
      </c>
      <c r="N1813" s="19">
        <v>46053</v>
      </c>
    </row>
    <row r="1814" spans="1:14" s="18" customFormat="1" outlineLevel="2">
      <c r="A1814" s="19" t="s">
        <v>447</v>
      </c>
      <c r="B1814" s="20" t="s">
        <v>183</v>
      </c>
      <c r="C1814" s="21" t="s">
        <v>272</v>
      </c>
      <c r="D1814" s="20"/>
      <c r="E1814" s="3"/>
      <c r="F1814" s="19"/>
      <c r="G1814" s="3">
        <v>2230664</v>
      </c>
      <c r="H1814" s="2">
        <v>5.0000000000000001E-3</v>
      </c>
      <c r="I1814" s="19">
        <v>44880</v>
      </c>
      <c r="J1814" s="19">
        <v>44895</v>
      </c>
      <c r="K1814" s="3">
        <f>J1814-I1814+1</f>
        <v>16</v>
      </c>
      <c r="L1814" s="3">
        <f>ROUND(G1814*H1814*K1814/365,0)</f>
        <v>489</v>
      </c>
      <c r="M1814" s="3"/>
      <c r="N1814" s="19">
        <v>46053</v>
      </c>
    </row>
    <row r="1815" spans="1:14" s="18" customFormat="1" outlineLevel="2">
      <c r="A1815" s="19" t="s">
        <v>447</v>
      </c>
      <c r="B1815" s="20" t="s">
        <v>109</v>
      </c>
      <c r="C1815" s="21" t="s">
        <v>452</v>
      </c>
      <c r="D1815" s="20" t="s">
        <v>453</v>
      </c>
      <c r="E1815" s="3">
        <v>5452560</v>
      </c>
      <c r="F1815" s="19">
        <v>43873</v>
      </c>
      <c r="G1815" s="3">
        <v>5452560</v>
      </c>
      <c r="H1815" s="2">
        <v>5.0000000000000001E-3</v>
      </c>
      <c r="I1815" s="19">
        <v>44866</v>
      </c>
      <c r="J1815" s="19">
        <v>44895</v>
      </c>
      <c r="K1815" s="3">
        <f>J1815-I1815+1</f>
        <v>30</v>
      </c>
      <c r="L1815" s="3">
        <f>ROUND(G1815*H1815*K1815/365,0)</f>
        <v>2241</v>
      </c>
      <c r="M1815" s="3">
        <v>5452560</v>
      </c>
      <c r="N1815" s="19">
        <v>45699</v>
      </c>
    </row>
    <row r="1816" spans="1:14" s="18" customFormat="1" outlineLevel="2">
      <c r="A1816" s="19" t="s">
        <v>447</v>
      </c>
      <c r="B1816" s="20" t="s">
        <v>186</v>
      </c>
      <c r="C1816" s="21" t="s">
        <v>454</v>
      </c>
      <c r="D1816" s="20" t="s">
        <v>455</v>
      </c>
      <c r="E1816" s="3">
        <v>40660000</v>
      </c>
      <c r="F1816" s="19">
        <v>44272</v>
      </c>
      <c r="G1816" s="3">
        <v>40660000</v>
      </c>
      <c r="H1816" s="2">
        <v>5.0000000000000001E-3</v>
      </c>
      <c r="I1816" s="19">
        <v>44866</v>
      </c>
      <c r="J1816" s="19">
        <v>44895</v>
      </c>
      <c r="K1816" s="3">
        <f>J1816-I1816+1</f>
        <v>30</v>
      </c>
      <c r="L1816" s="3">
        <f>ROUND(G1816*H1816*K1816/365,0)</f>
        <v>16710</v>
      </c>
      <c r="M1816" s="3">
        <v>40660000</v>
      </c>
      <c r="N1816" s="19">
        <v>46097</v>
      </c>
    </row>
    <row r="1817" spans="1:14" s="18" customFormat="1" outlineLevel="2">
      <c r="A1817" s="19" t="s">
        <v>447</v>
      </c>
      <c r="B1817" s="20" t="s">
        <v>187</v>
      </c>
      <c r="C1817" s="21" t="s">
        <v>450</v>
      </c>
      <c r="D1817" s="20" t="s">
        <v>451</v>
      </c>
      <c r="E1817" s="3">
        <v>13800000</v>
      </c>
      <c r="F1817" s="19">
        <v>44264</v>
      </c>
      <c r="G1817" s="3">
        <v>13800000</v>
      </c>
      <c r="H1817" s="2">
        <v>5.0000000000000001E-3</v>
      </c>
      <c r="I1817" s="19">
        <v>44866</v>
      </c>
      <c r="J1817" s="19">
        <v>44895</v>
      </c>
      <c r="K1817" s="3">
        <f>J1817-I1817+1</f>
        <v>30</v>
      </c>
      <c r="L1817" s="3">
        <f>ROUND(G1817*H1817*K1817/365,0)</f>
        <v>5671</v>
      </c>
      <c r="M1817" s="3">
        <v>13800000</v>
      </c>
      <c r="N1817" s="19">
        <v>46089</v>
      </c>
    </row>
    <row r="1818" spans="1:14" s="18" customFormat="1" outlineLevel="2">
      <c r="A1818" s="19" t="s">
        <v>447</v>
      </c>
      <c r="B1818" s="20" t="s">
        <v>188</v>
      </c>
      <c r="C1818" s="21" t="s">
        <v>452</v>
      </c>
      <c r="D1818" s="20" t="s">
        <v>453</v>
      </c>
      <c r="E1818" s="3">
        <v>8641320</v>
      </c>
      <c r="F1818" s="19">
        <v>44265</v>
      </c>
      <c r="G1818" s="3">
        <v>8641320</v>
      </c>
      <c r="H1818" s="2">
        <v>5.0000000000000001E-3</v>
      </c>
      <c r="I1818" s="19">
        <v>44866</v>
      </c>
      <c r="J1818" s="19">
        <v>44895</v>
      </c>
      <c r="K1818" s="3">
        <f>J1818-I1818+1</f>
        <v>30</v>
      </c>
      <c r="L1818" s="3">
        <f>ROUND(G1818*H1818*K1818/365,0)</f>
        <v>3551</v>
      </c>
      <c r="M1818" s="3">
        <v>8641320</v>
      </c>
      <c r="N1818" s="19">
        <v>46090</v>
      </c>
    </row>
    <row r="1819" spans="1:14" s="18" customFormat="1" outlineLevel="2">
      <c r="A1819" s="19" t="s">
        <v>447</v>
      </c>
      <c r="B1819" s="20" t="s">
        <v>189</v>
      </c>
      <c r="C1819" s="21" t="s">
        <v>452</v>
      </c>
      <c r="D1819" s="20" t="s">
        <v>453</v>
      </c>
      <c r="E1819" s="3">
        <v>3655380</v>
      </c>
      <c r="F1819" s="19">
        <v>44265</v>
      </c>
      <c r="G1819" s="3">
        <v>3655380</v>
      </c>
      <c r="H1819" s="2">
        <v>5.0000000000000001E-3</v>
      </c>
      <c r="I1819" s="19">
        <v>44866</v>
      </c>
      <c r="J1819" s="19">
        <v>44895</v>
      </c>
      <c r="K1819" s="3">
        <f>J1819-I1819+1</f>
        <v>30</v>
      </c>
      <c r="L1819" s="3">
        <f>ROUND(G1819*H1819*K1819/365,0)</f>
        <v>1502</v>
      </c>
      <c r="M1819" s="3">
        <v>3655380</v>
      </c>
      <c r="N1819" s="19">
        <v>46090</v>
      </c>
    </row>
    <row r="1820" spans="1:14" s="18" customFormat="1" outlineLevel="2">
      <c r="A1820" s="19" t="s">
        <v>447</v>
      </c>
      <c r="B1820" s="20" t="s">
        <v>190</v>
      </c>
      <c r="C1820" s="21" t="s">
        <v>452</v>
      </c>
      <c r="D1820" s="20" t="s">
        <v>453</v>
      </c>
      <c r="E1820" s="3">
        <v>13280000</v>
      </c>
      <c r="F1820" s="19">
        <v>44272</v>
      </c>
      <c r="G1820" s="3">
        <v>13280000</v>
      </c>
      <c r="H1820" s="2">
        <v>5.0000000000000001E-3</v>
      </c>
      <c r="I1820" s="19">
        <v>44866</v>
      </c>
      <c r="J1820" s="19">
        <v>44895</v>
      </c>
      <c r="K1820" s="3">
        <f>J1820-I1820+1</f>
        <v>30</v>
      </c>
      <c r="L1820" s="3">
        <f>ROUND(G1820*H1820*K1820/365,0)</f>
        <v>5458</v>
      </c>
      <c r="M1820" s="3">
        <v>13280000</v>
      </c>
      <c r="N1820" s="19">
        <v>46097</v>
      </c>
    </row>
    <row r="1821" spans="1:14" s="18" customFormat="1" outlineLevel="2">
      <c r="A1821" s="19" t="s">
        <v>447</v>
      </c>
      <c r="B1821" s="20" t="s">
        <v>191</v>
      </c>
      <c r="C1821" s="21" t="s">
        <v>214</v>
      </c>
      <c r="D1821" s="20" t="s">
        <v>215</v>
      </c>
      <c r="E1821" s="3">
        <v>47000000</v>
      </c>
      <c r="F1821" s="19">
        <v>44284</v>
      </c>
      <c r="G1821" s="3">
        <v>47000000</v>
      </c>
      <c r="H1821" s="2">
        <v>5.0000000000000001E-3</v>
      </c>
      <c r="I1821" s="19">
        <v>44866</v>
      </c>
      <c r="J1821" s="19">
        <v>44895</v>
      </c>
      <c r="K1821" s="3">
        <f>J1821-I1821+1</f>
        <v>30</v>
      </c>
      <c r="L1821" s="3">
        <f>ROUND(G1821*H1821*K1821/365,0)</f>
        <v>19315</v>
      </c>
      <c r="M1821" s="3">
        <v>47000000</v>
      </c>
      <c r="N1821" s="19">
        <v>46109</v>
      </c>
    </row>
    <row r="1822" spans="1:14" s="18" customFormat="1" outlineLevel="2">
      <c r="A1822" s="19" t="s">
        <v>447</v>
      </c>
      <c r="B1822" s="20" t="s">
        <v>192</v>
      </c>
      <c r="C1822" s="21" t="s">
        <v>272</v>
      </c>
      <c r="D1822" s="20" t="s">
        <v>273</v>
      </c>
      <c r="E1822" s="3">
        <v>5840000</v>
      </c>
      <c r="F1822" s="19">
        <v>44257</v>
      </c>
      <c r="G1822" s="3">
        <v>5547998</v>
      </c>
      <c r="H1822" s="2">
        <v>5.0000000000000001E-3</v>
      </c>
      <c r="I1822" s="19">
        <v>44866</v>
      </c>
      <c r="J1822" s="19">
        <v>44879</v>
      </c>
      <c r="K1822" s="3">
        <f>J1822-I1822+1</f>
        <v>14</v>
      </c>
      <c r="L1822" s="3">
        <f>ROUND(G1822*H1822*K1822/365,0)</f>
        <v>1064</v>
      </c>
      <c r="M1822" s="3">
        <v>5450664</v>
      </c>
      <c r="N1822" s="19">
        <v>46082</v>
      </c>
    </row>
    <row r="1823" spans="1:14" s="18" customFormat="1" outlineLevel="2">
      <c r="A1823" s="19" t="s">
        <v>447</v>
      </c>
      <c r="B1823" s="20" t="s">
        <v>192</v>
      </c>
      <c r="C1823" s="21" t="s">
        <v>272</v>
      </c>
      <c r="D1823" s="20"/>
      <c r="E1823" s="3"/>
      <c r="F1823" s="19"/>
      <c r="G1823" s="3">
        <v>5450664</v>
      </c>
      <c r="H1823" s="2">
        <v>5.0000000000000001E-3</v>
      </c>
      <c r="I1823" s="19">
        <v>44880</v>
      </c>
      <c r="J1823" s="19">
        <v>44895</v>
      </c>
      <c r="K1823" s="3">
        <f>J1823-I1823+1</f>
        <v>16</v>
      </c>
      <c r="L1823" s="3">
        <f>ROUND(G1823*H1823*K1823/365,0)</f>
        <v>1195</v>
      </c>
      <c r="M1823" s="3"/>
      <c r="N1823" s="19">
        <v>46082</v>
      </c>
    </row>
    <row r="1824" spans="1:14" s="18" customFormat="1" outlineLevel="2">
      <c r="A1824" s="19" t="s">
        <v>447</v>
      </c>
      <c r="B1824" s="20" t="s">
        <v>193</v>
      </c>
      <c r="C1824" s="21" t="s">
        <v>272</v>
      </c>
      <c r="D1824" s="20" t="s">
        <v>273</v>
      </c>
      <c r="E1824" s="3">
        <v>3570000</v>
      </c>
      <c r="F1824" s="19">
        <v>44286</v>
      </c>
      <c r="G1824" s="3">
        <v>3391500</v>
      </c>
      <c r="H1824" s="2">
        <v>5.0000000000000001E-3</v>
      </c>
      <c r="I1824" s="19">
        <v>44866</v>
      </c>
      <c r="J1824" s="19">
        <v>44879</v>
      </c>
      <c r="K1824" s="3">
        <f>J1824-I1824+1</f>
        <v>14</v>
      </c>
      <c r="L1824" s="3">
        <f>ROUND(G1824*H1824*K1824/365,0)</f>
        <v>650</v>
      </c>
      <c r="M1824" s="3">
        <v>3332000</v>
      </c>
      <c r="N1824" s="19">
        <v>46111</v>
      </c>
    </row>
    <row r="1825" spans="1:14" s="18" customFormat="1" outlineLevel="2">
      <c r="A1825" s="19" t="s">
        <v>447</v>
      </c>
      <c r="B1825" s="20" t="s">
        <v>193</v>
      </c>
      <c r="C1825" s="21" t="s">
        <v>272</v>
      </c>
      <c r="D1825" s="20"/>
      <c r="E1825" s="3"/>
      <c r="F1825" s="19"/>
      <c r="G1825" s="3">
        <v>3332000</v>
      </c>
      <c r="H1825" s="2">
        <v>5.0000000000000001E-3</v>
      </c>
      <c r="I1825" s="19">
        <v>44880</v>
      </c>
      <c r="J1825" s="19">
        <v>44895</v>
      </c>
      <c r="K1825" s="3">
        <f>J1825-I1825+1</f>
        <v>16</v>
      </c>
      <c r="L1825" s="3">
        <f>ROUND(G1825*H1825*K1825/365,0)</f>
        <v>730</v>
      </c>
      <c r="M1825" s="3"/>
      <c r="N1825" s="19">
        <v>46111</v>
      </c>
    </row>
    <row r="1826" spans="1:14" s="18" customFormat="1" outlineLevel="2">
      <c r="A1826" s="19" t="s">
        <v>447</v>
      </c>
      <c r="B1826" s="20" t="s">
        <v>112</v>
      </c>
      <c r="C1826" s="21" t="s">
        <v>452</v>
      </c>
      <c r="D1826" s="20" t="s">
        <v>453</v>
      </c>
      <c r="E1826" s="3">
        <v>7270080</v>
      </c>
      <c r="F1826" s="19">
        <v>43873</v>
      </c>
      <c r="G1826" s="3">
        <v>7270080</v>
      </c>
      <c r="H1826" s="2">
        <v>5.0000000000000001E-3</v>
      </c>
      <c r="I1826" s="19">
        <v>44866</v>
      </c>
      <c r="J1826" s="19">
        <v>44895</v>
      </c>
      <c r="K1826" s="3">
        <f>J1826-I1826+1</f>
        <v>30</v>
      </c>
      <c r="L1826" s="3">
        <f>ROUND(G1826*H1826*K1826/365,0)</f>
        <v>2988</v>
      </c>
      <c r="M1826" s="3">
        <v>7270080</v>
      </c>
      <c r="N1826" s="19">
        <v>45699</v>
      </c>
    </row>
    <row r="1827" spans="1:14" s="18" customFormat="1" outlineLevel="2">
      <c r="A1827" s="19" t="s">
        <v>447</v>
      </c>
      <c r="B1827" s="20" t="s">
        <v>196</v>
      </c>
      <c r="C1827" s="21" t="s">
        <v>121</v>
      </c>
      <c r="D1827" s="20" t="s">
        <v>122</v>
      </c>
      <c r="E1827" s="3">
        <v>48420000</v>
      </c>
      <c r="F1827" s="19">
        <v>44280</v>
      </c>
      <c r="G1827" s="3">
        <v>48420000</v>
      </c>
      <c r="H1827" s="2">
        <v>5.0000000000000001E-3</v>
      </c>
      <c r="I1827" s="19">
        <v>44866</v>
      </c>
      <c r="J1827" s="19">
        <v>44895</v>
      </c>
      <c r="K1827" s="3">
        <f>J1827-I1827+1</f>
        <v>30</v>
      </c>
      <c r="L1827" s="3">
        <f>ROUND(G1827*H1827*K1827/365,0)</f>
        <v>19899</v>
      </c>
      <c r="M1827" s="3">
        <v>48420000</v>
      </c>
      <c r="N1827" s="19">
        <v>46105</v>
      </c>
    </row>
    <row r="1828" spans="1:14" s="18" customFormat="1" outlineLevel="2">
      <c r="A1828" s="19" t="s">
        <v>447</v>
      </c>
      <c r="B1828" s="20" t="s">
        <v>197</v>
      </c>
      <c r="C1828" s="21" t="s">
        <v>452</v>
      </c>
      <c r="D1828" s="20" t="s">
        <v>453</v>
      </c>
      <c r="E1828" s="3">
        <v>8641320</v>
      </c>
      <c r="F1828" s="19">
        <v>44293</v>
      </c>
      <c r="G1828" s="3">
        <v>8641320</v>
      </c>
      <c r="H1828" s="2">
        <v>5.0000000000000001E-3</v>
      </c>
      <c r="I1828" s="19">
        <v>44866</v>
      </c>
      <c r="J1828" s="19">
        <v>44895</v>
      </c>
      <c r="K1828" s="3">
        <f>J1828-I1828+1</f>
        <v>30</v>
      </c>
      <c r="L1828" s="3">
        <f>ROUND(G1828*H1828*K1828/365,0)</f>
        <v>3551</v>
      </c>
      <c r="M1828" s="3">
        <v>8641320</v>
      </c>
      <c r="N1828" s="19">
        <v>46118</v>
      </c>
    </row>
    <row r="1829" spans="1:14" s="18" customFormat="1" outlineLevel="2">
      <c r="A1829" s="19" t="s">
        <v>447</v>
      </c>
      <c r="B1829" s="20" t="s">
        <v>198</v>
      </c>
      <c r="C1829" s="21" t="s">
        <v>452</v>
      </c>
      <c r="D1829" s="20" t="s">
        <v>453</v>
      </c>
      <c r="E1829" s="3">
        <v>10475040</v>
      </c>
      <c r="F1829" s="19">
        <v>44293</v>
      </c>
      <c r="G1829" s="3">
        <v>10475040</v>
      </c>
      <c r="H1829" s="2">
        <v>5.0000000000000001E-3</v>
      </c>
      <c r="I1829" s="19">
        <v>44866</v>
      </c>
      <c r="J1829" s="19">
        <v>44895</v>
      </c>
      <c r="K1829" s="3">
        <f>J1829-I1829+1</f>
        <v>30</v>
      </c>
      <c r="L1829" s="3">
        <f>ROUND(G1829*H1829*K1829/365,0)</f>
        <v>4305</v>
      </c>
      <c r="M1829" s="3">
        <v>10475040</v>
      </c>
      <c r="N1829" s="19">
        <v>46118</v>
      </c>
    </row>
    <row r="1830" spans="1:14" s="18" customFormat="1" outlineLevel="2">
      <c r="A1830" s="19" t="s">
        <v>447</v>
      </c>
      <c r="B1830" s="20" t="s">
        <v>199</v>
      </c>
      <c r="C1830" s="21" t="s">
        <v>272</v>
      </c>
      <c r="D1830" s="20" t="s">
        <v>273</v>
      </c>
      <c r="E1830" s="3">
        <v>2890000</v>
      </c>
      <c r="F1830" s="19">
        <v>44298</v>
      </c>
      <c r="G1830" s="3">
        <v>2745499</v>
      </c>
      <c r="H1830" s="2">
        <v>5.0000000000000001E-3</v>
      </c>
      <c r="I1830" s="19">
        <v>44866</v>
      </c>
      <c r="J1830" s="19">
        <v>44879</v>
      </c>
      <c r="K1830" s="3">
        <f>J1830-I1830+1</f>
        <v>14</v>
      </c>
      <c r="L1830" s="3">
        <f>ROUND(G1830*H1830*K1830/365,0)</f>
        <v>527</v>
      </c>
      <c r="M1830" s="3">
        <v>2697332</v>
      </c>
      <c r="N1830" s="19">
        <v>46123</v>
      </c>
    </row>
    <row r="1831" spans="1:14" s="18" customFormat="1" outlineLevel="2">
      <c r="A1831" s="19" t="s">
        <v>447</v>
      </c>
      <c r="B1831" s="20" t="s">
        <v>199</v>
      </c>
      <c r="C1831" s="21" t="s">
        <v>272</v>
      </c>
      <c r="D1831" s="20"/>
      <c r="E1831" s="3"/>
      <c r="F1831" s="19"/>
      <c r="G1831" s="3">
        <v>2697332</v>
      </c>
      <c r="H1831" s="2">
        <v>5.0000000000000001E-3</v>
      </c>
      <c r="I1831" s="19">
        <v>44880</v>
      </c>
      <c r="J1831" s="19">
        <v>44895</v>
      </c>
      <c r="K1831" s="3">
        <f>J1831-I1831+1</f>
        <v>16</v>
      </c>
      <c r="L1831" s="3">
        <f>ROUND(G1831*H1831*K1831/365,0)</f>
        <v>591</v>
      </c>
      <c r="M1831" s="3"/>
      <c r="N1831" s="19">
        <v>46123</v>
      </c>
    </row>
    <row r="1832" spans="1:14" s="18" customFormat="1" outlineLevel="2">
      <c r="A1832" s="19" t="s">
        <v>447</v>
      </c>
      <c r="B1832" s="20" t="s">
        <v>202</v>
      </c>
      <c r="C1832" s="21" t="s">
        <v>264</v>
      </c>
      <c r="D1832" s="20" t="s">
        <v>265</v>
      </c>
      <c r="E1832" s="3">
        <v>19600000</v>
      </c>
      <c r="F1832" s="19">
        <v>44314</v>
      </c>
      <c r="G1832" s="3">
        <v>19600000</v>
      </c>
      <c r="H1832" s="2">
        <v>5.0000000000000001E-3</v>
      </c>
      <c r="I1832" s="19">
        <v>44866</v>
      </c>
      <c r="J1832" s="19">
        <v>44895</v>
      </c>
      <c r="K1832" s="3">
        <f>J1832-I1832+1</f>
        <v>30</v>
      </c>
      <c r="L1832" s="3">
        <f>ROUND(G1832*H1832*K1832/365,0)</f>
        <v>8055</v>
      </c>
      <c r="M1832" s="3">
        <v>19600000</v>
      </c>
      <c r="N1832" s="19">
        <v>46139</v>
      </c>
    </row>
    <row r="1833" spans="1:14" s="18" customFormat="1" outlineLevel="2">
      <c r="A1833" s="19" t="s">
        <v>447</v>
      </c>
      <c r="B1833" s="20" t="s">
        <v>203</v>
      </c>
      <c r="C1833" s="21" t="s">
        <v>264</v>
      </c>
      <c r="D1833" s="20" t="s">
        <v>265</v>
      </c>
      <c r="E1833" s="3">
        <v>46800000</v>
      </c>
      <c r="F1833" s="19">
        <v>44314</v>
      </c>
      <c r="G1833" s="3">
        <v>46800000</v>
      </c>
      <c r="H1833" s="2">
        <v>5.0000000000000001E-3</v>
      </c>
      <c r="I1833" s="19">
        <v>44866</v>
      </c>
      <c r="J1833" s="19">
        <v>44895</v>
      </c>
      <c r="K1833" s="3">
        <f>J1833-I1833+1</f>
        <v>30</v>
      </c>
      <c r="L1833" s="3">
        <f>ROUND(G1833*H1833*K1833/365,0)</f>
        <v>19233</v>
      </c>
      <c r="M1833" s="3">
        <v>46800000</v>
      </c>
      <c r="N1833" s="19">
        <v>46139</v>
      </c>
    </row>
    <row r="1834" spans="1:14" s="18" customFormat="1" outlineLevel="2">
      <c r="A1834" s="19" t="s">
        <v>447</v>
      </c>
      <c r="B1834" s="20" t="s">
        <v>204</v>
      </c>
      <c r="C1834" s="21" t="s">
        <v>452</v>
      </c>
      <c r="D1834" s="20" t="s">
        <v>453</v>
      </c>
      <c r="E1834" s="3">
        <v>10475040</v>
      </c>
      <c r="F1834" s="19">
        <v>44328</v>
      </c>
      <c r="G1834" s="3">
        <v>10475040</v>
      </c>
      <c r="H1834" s="2">
        <v>5.0000000000000001E-3</v>
      </c>
      <c r="I1834" s="19">
        <v>44866</v>
      </c>
      <c r="J1834" s="19">
        <v>44895</v>
      </c>
      <c r="K1834" s="3">
        <f>J1834-I1834+1</f>
        <v>30</v>
      </c>
      <c r="L1834" s="3">
        <f>ROUND(G1834*H1834*K1834/365,0)</f>
        <v>4305</v>
      </c>
      <c r="M1834" s="3">
        <v>10475040</v>
      </c>
      <c r="N1834" s="19">
        <v>46153</v>
      </c>
    </row>
    <row r="1835" spans="1:14" s="18" customFormat="1" outlineLevel="2">
      <c r="A1835" s="19" t="s">
        <v>447</v>
      </c>
      <c r="B1835" s="20" t="s">
        <v>205</v>
      </c>
      <c r="C1835" s="21" t="s">
        <v>452</v>
      </c>
      <c r="D1835" s="20" t="s">
        <v>453</v>
      </c>
      <c r="E1835" s="3">
        <v>18388440</v>
      </c>
      <c r="F1835" s="19">
        <v>44328</v>
      </c>
      <c r="G1835" s="3">
        <v>18388440</v>
      </c>
      <c r="H1835" s="2">
        <v>5.0000000000000001E-3</v>
      </c>
      <c r="I1835" s="19">
        <v>44866</v>
      </c>
      <c r="J1835" s="19">
        <v>44895</v>
      </c>
      <c r="K1835" s="3">
        <f>J1835-I1835+1</f>
        <v>30</v>
      </c>
      <c r="L1835" s="3">
        <f>ROUND(G1835*H1835*K1835/365,0)</f>
        <v>7557</v>
      </c>
      <c r="M1835" s="3">
        <v>18388440</v>
      </c>
      <c r="N1835" s="19">
        <v>46153</v>
      </c>
    </row>
    <row r="1836" spans="1:14" s="18" customFormat="1" outlineLevel="1">
      <c r="A1836" s="22" t="s">
        <v>462</v>
      </c>
      <c r="B1836" s="23"/>
      <c r="C1836" s="24"/>
      <c r="D1836" s="23"/>
      <c r="E1836" s="25">
        <f>SUBTOTAL(9,E1559:E1835)</f>
        <v>9852470563</v>
      </c>
      <c r="F1836" s="26"/>
      <c r="G1836" s="25"/>
      <c r="H1836" s="27"/>
      <c r="I1836" s="26"/>
      <c r="J1836" s="26"/>
      <c r="K1836" s="25"/>
      <c r="L1836" s="25">
        <f>SUBTOTAL(9,L1559:L1835)</f>
        <v>3557439</v>
      </c>
      <c r="M1836" s="25">
        <f>SUBTOTAL(9,M1559:M1835)</f>
        <v>9380751342</v>
      </c>
      <c r="N1836" s="26"/>
    </row>
    <row r="1837" spans="1:14" s="18" customFormat="1" outlineLevel="2">
      <c r="A1837" s="19" t="s">
        <v>463</v>
      </c>
      <c r="B1837" s="20" t="s">
        <v>17</v>
      </c>
      <c r="C1837" s="21" t="s">
        <v>464</v>
      </c>
      <c r="D1837" s="20" t="s">
        <v>465</v>
      </c>
      <c r="E1837" s="3">
        <v>50000000</v>
      </c>
      <c r="F1837" s="19">
        <v>44211</v>
      </c>
      <c r="G1837" s="3">
        <v>50000000</v>
      </c>
      <c r="H1837" s="2">
        <v>5.0000000000000001E-3</v>
      </c>
      <c r="I1837" s="19">
        <v>44866</v>
      </c>
      <c r="J1837" s="19">
        <v>44895</v>
      </c>
      <c r="K1837" s="3">
        <f>J1837-I1837+1</f>
        <v>30</v>
      </c>
      <c r="L1837" s="3">
        <f>ROUND(G1837*H1837*K1837/365,0)</f>
        <v>20548</v>
      </c>
      <c r="M1837" s="3">
        <v>50000000</v>
      </c>
      <c r="N1837" s="19">
        <v>46036</v>
      </c>
    </row>
    <row r="1838" spans="1:14" s="18" customFormat="1" outlineLevel="2">
      <c r="A1838" s="19" t="s">
        <v>463</v>
      </c>
      <c r="B1838" s="20" t="s">
        <v>40</v>
      </c>
      <c r="C1838" s="21" t="s">
        <v>464</v>
      </c>
      <c r="D1838" s="20" t="s">
        <v>465</v>
      </c>
      <c r="E1838" s="3">
        <v>96500000</v>
      </c>
      <c r="F1838" s="19">
        <v>44748</v>
      </c>
      <c r="G1838" s="3">
        <v>96500000</v>
      </c>
      <c r="H1838" s="2">
        <v>5.0000000000000001E-3</v>
      </c>
      <c r="I1838" s="19">
        <v>44866</v>
      </c>
      <c r="J1838" s="19">
        <v>44895</v>
      </c>
      <c r="K1838" s="3">
        <f>J1838-I1838+1</f>
        <v>30</v>
      </c>
      <c r="L1838" s="3">
        <f>ROUND(G1838*H1838*K1838/365,0)</f>
        <v>39658</v>
      </c>
      <c r="M1838" s="3">
        <v>96500000</v>
      </c>
      <c r="N1838" s="19">
        <v>46573</v>
      </c>
    </row>
    <row r="1839" spans="1:14" s="18" customFormat="1" outlineLevel="2">
      <c r="A1839" s="19" t="s">
        <v>463</v>
      </c>
      <c r="B1839" s="20" t="s">
        <v>55</v>
      </c>
      <c r="C1839" s="21" t="s">
        <v>464</v>
      </c>
      <c r="D1839" s="20" t="s">
        <v>465</v>
      </c>
      <c r="E1839" s="3">
        <v>35500000</v>
      </c>
      <c r="F1839" s="19">
        <v>44748</v>
      </c>
      <c r="G1839" s="3">
        <v>35500000</v>
      </c>
      <c r="H1839" s="2">
        <v>5.0000000000000001E-3</v>
      </c>
      <c r="I1839" s="19">
        <v>44866</v>
      </c>
      <c r="J1839" s="19">
        <v>44895</v>
      </c>
      <c r="K1839" s="3">
        <f>J1839-I1839+1</f>
        <v>30</v>
      </c>
      <c r="L1839" s="3">
        <f>ROUND(G1839*H1839*K1839/365,0)</f>
        <v>14589</v>
      </c>
      <c r="M1839" s="3">
        <v>35500000</v>
      </c>
      <c r="N1839" s="19">
        <v>46573</v>
      </c>
    </row>
    <row r="1840" spans="1:14" s="18" customFormat="1" outlineLevel="1">
      <c r="A1840" s="22" t="s">
        <v>466</v>
      </c>
      <c r="B1840" s="23"/>
      <c r="C1840" s="24"/>
      <c r="D1840" s="23"/>
      <c r="E1840" s="25">
        <f>SUBTOTAL(9,E1837:E1839)</f>
        <v>182000000</v>
      </c>
      <c r="F1840" s="26"/>
      <c r="G1840" s="25"/>
      <c r="H1840" s="27"/>
      <c r="I1840" s="26"/>
      <c r="J1840" s="26"/>
      <c r="K1840" s="25"/>
      <c r="L1840" s="25">
        <f>SUBTOTAL(9,L1837:L1839)</f>
        <v>74795</v>
      </c>
      <c r="M1840" s="25">
        <f>SUBTOTAL(9,M1837:M1839)</f>
        <v>182000000</v>
      </c>
      <c r="N1840" s="26"/>
    </row>
    <row r="1841" spans="1:14" s="18" customFormat="1" outlineLevel="2">
      <c r="A1841" s="19" t="s">
        <v>467</v>
      </c>
      <c r="B1841" s="20" t="s">
        <v>17</v>
      </c>
      <c r="C1841" s="21" t="s">
        <v>31</v>
      </c>
      <c r="D1841" s="20" t="s">
        <v>32</v>
      </c>
      <c r="E1841" s="3">
        <v>20000000</v>
      </c>
      <c r="F1841" s="19">
        <v>43985</v>
      </c>
      <c r="G1841" s="3">
        <v>20000000</v>
      </c>
      <c r="H1841" s="2">
        <v>5.0000000000000001E-3</v>
      </c>
      <c r="I1841" s="19">
        <v>44866</v>
      </c>
      <c r="J1841" s="19">
        <v>44895</v>
      </c>
      <c r="K1841" s="3">
        <f>J1841-I1841+1</f>
        <v>30</v>
      </c>
      <c r="L1841" s="3">
        <f>ROUND(G1841*H1841*K1841/365,0)</f>
        <v>8219</v>
      </c>
      <c r="M1841" s="3">
        <v>20000000</v>
      </c>
      <c r="N1841" s="19">
        <v>45810</v>
      </c>
    </row>
    <row r="1842" spans="1:14" s="18" customFormat="1" outlineLevel="2">
      <c r="A1842" s="19" t="s">
        <v>467</v>
      </c>
      <c r="B1842" s="20" t="s">
        <v>40</v>
      </c>
      <c r="C1842" s="21" t="s">
        <v>31</v>
      </c>
      <c r="D1842" s="20" t="s">
        <v>32</v>
      </c>
      <c r="E1842" s="3">
        <v>13800000</v>
      </c>
      <c r="F1842" s="19">
        <v>44034</v>
      </c>
      <c r="G1842" s="3">
        <v>13800000</v>
      </c>
      <c r="H1842" s="2">
        <v>5.0000000000000001E-3</v>
      </c>
      <c r="I1842" s="19">
        <v>44866</v>
      </c>
      <c r="J1842" s="19">
        <v>44895</v>
      </c>
      <c r="K1842" s="3">
        <f>J1842-I1842+1</f>
        <v>30</v>
      </c>
      <c r="L1842" s="3">
        <f>ROUND(G1842*H1842*K1842/365,0)</f>
        <v>5671</v>
      </c>
      <c r="M1842" s="3">
        <v>13800000</v>
      </c>
      <c r="N1842" s="19">
        <v>45859</v>
      </c>
    </row>
    <row r="1843" spans="1:14" s="18" customFormat="1" outlineLevel="2">
      <c r="A1843" s="19" t="s">
        <v>467</v>
      </c>
      <c r="B1843" s="20" t="s">
        <v>55</v>
      </c>
      <c r="C1843" s="21" t="s">
        <v>31</v>
      </c>
      <c r="D1843" s="20" t="s">
        <v>32</v>
      </c>
      <c r="E1843" s="3">
        <v>25000000</v>
      </c>
      <c r="F1843" s="19">
        <v>44102</v>
      </c>
      <c r="G1843" s="3">
        <v>25000000</v>
      </c>
      <c r="H1843" s="2">
        <v>5.0000000000000001E-3</v>
      </c>
      <c r="I1843" s="19">
        <v>44866</v>
      </c>
      <c r="J1843" s="19">
        <v>44895</v>
      </c>
      <c r="K1843" s="3">
        <f>J1843-I1843+1</f>
        <v>30</v>
      </c>
      <c r="L1843" s="3">
        <f>ROUND(G1843*H1843*K1843/365,0)</f>
        <v>10274</v>
      </c>
      <c r="M1843" s="3">
        <v>25000000</v>
      </c>
      <c r="N1843" s="19">
        <v>45927</v>
      </c>
    </row>
    <row r="1844" spans="1:14" s="18" customFormat="1" outlineLevel="2">
      <c r="A1844" s="19" t="s">
        <v>467</v>
      </c>
      <c r="B1844" s="20" t="s">
        <v>74</v>
      </c>
      <c r="C1844" s="21" t="s">
        <v>31</v>
      </c>
      <c r="D1844" s="20" t="s">
        <v>32</v>
      </c>
      <c r="E1844" s="3">
        <v>5600000</v>
      </c>
      <c r="F1844" s="19">
        <v>44103</v>
      </c>
      <c r="G1844" s="3">
        <v>5600000</v>
      </c>
      <c r="H1844" s="2">
        <v>5.0000000000000001E-3</v>
      </c>
      <c r="I1844" s="19">
        <v>44866</v>
      </c>
      <c r="J1844" s="19">
        <v>44895</v>
      </c>
      <c r="K1844" s="3">
        <f>J1844-I1844+1</f>
        <v>30</v>
      </c>
      <c r="L1844" s="3">
        <f>ROUND(G1844*H1844*K1844/365,0)</f>
        <v>2301</v>
      </c>
      <c r="M1844" s="3">
        <v>5600000</v>
      </c>
      <c r="N1844" s="19">
        <v>45928</v>
      </c>
    </row>
    <row r="1845" spans="1:14" s="18" customFormat="1" outlineLevel="2">
      <c r="A1845" s="19" t="s">
        <v>467</v>
      </c>
      <c r="B1845" s="20" t="s">
        <v>89</v>
      </c>
      <c r="C1845" s="21" t="s">
        <v>31</v>
      </c>
      <c r="D1845" s="20" t="s">
        <v>32</v>
      </c>
      <c r="E1845" s="3">
        <v>108000000</v>
      </c>
      <c r="F1845" s="19">
        <v>44476</v>
      </c>
      <c r="G1845" s="3">
        <v>108000000</v>
      </c>
      <c r="H1845" s="2">
        <v>5.0000000000000001E-3</v>
      </c>
      <c r="I1845" s="19">
        <v>44866</v>
      </c>
      <c r="J1845" s="19">
        <v>44895</v>
      </c>
      <c r="K1845" s="3">
        <f>J1845-I1845+1</f>
        <v>30</v>
      </c>
      <c r="L1845" s="3">
        <f>ROUND(G1845*H1845*K1845/365,0)</f>
        <v>44384</v>
      </c>
      <c r="M1845" s="3">
        <v>108000000</v>
      </c>
      <c r="N1845" s="19">
        <v>46301</v>
      </c>
    </row>
    <row r="1846" spans="1:14" s="18" customFormat="1" outlineLevel="2">
      <c r="A1846" s="19" t="s">
        <v>467</v>
      </c>
      <c r="B1846" s="20" t="s">
        <v>106</v>
      </c>
      <c r="C1846" s="21" t="s">
        <v>31</v>
      </c>
      <c r="D1846" s="20" t="s">
        <v>32</v>
      </c>
      <c r="E1846" s="3">
        <v>40086380</v>
      </c>
      <c r="F1846" s="19">
        <v>44697</v>
      </c>
      <c r="G1846" s="3">
        <v>40086380</v>
      </c>
      <c r="H1846" s="2">
        <v>5.0000000000000001E-3</v>
      </c>
      <c r="I1846" s="19">
        <v>44866</v>
      </c>
      <c r="J1846" s="19">
        <v>44895</v>
      </c>
      <c r="K1846" s="3">
        <f>J1846-I1846+1</f>
        <v>30</v>
      </c>
      <c r="L1846" s="3">
        <f>ROUND(G1846*H1846*K1846/365,0)</f>
        <v>16474</v>
      </c>
      <c r="M1846" s="3">
        <v>40086380</v>
      </c>
      <c r="N1846" s="19">
        <v>46522</v>
      </c>
    </row>
    <row r="1847" spans="1:14" s="18" customFormat="1" outlineLevel="2">
      <c r="A1847" s="19" t="s">
        <v>467</v>
      </c>
      <c r="B1847" s="20" t="s">
        <v>108</v>
      </c>
      <c r="C1847" s="21" t="s">
        <v>31</v>
      </c>
      <c r="D1847" s="20" t="s">
        <v>32</v>
      </c>
      <c r="E1847" s="3">
        <v>55885949</v>
      </c>
      <c r="F1847" s="19">
        <v>44805</v>
      </c>
      <c r="G1847" s="3">
        <v>55885949</v>
      </c>
      <c r="H1847" s="2">
        <v>5.0000000000000001E-3</v>
      </c>
      <c r="I1847" s="19">
        <v>44866</v>
      </c>
      <c r="J1847" s="19">
        <v>44895</v>
      </c>
      <c r="K1847" s="3">
        <f>J1847-I1847+1</f>
        <v>30</v>
      </c>
      <c r="L1847" s="3">
        <f>ROUND(G1847*H1847*K1847/365,0)</f>
        <v>22967</v>
      </c>
      <c r="M1847" s="3">
        <v>55885949</v>
      </c>
      <c r="N1847" s="19">
        <v>46630</v>
      </c>
    </row>
    <row r="1848" spans="1:14" s="18" customFormat="1" outlineLevel="2">
      <c r="A1848" s="19" t="s">
        <v>467</v>
      </c>
      <c r="B1848" s="20" t="s">
        <v>109</v>
      </c>
      <c r="C1848" s="21" t="s">
        <v>31</v>
      </c>
      <c r="D1848" s="20" t="s">
        <v>32</v>
      </c>
      <c r="E1848" s="3">
        <v>31627671</v>
      </c>
      <c r="F1848" s="19">
        <v>44854</v>
      </c>
      <c r="G1848" s="3">
        <v>31627671</v>
      </c>
      <c r="H1848" s="2">
        <v>5.0000000000000001E-3</v>
      </c>
      <c r="I1848" s="19">
        <v>44866</v>
      </c>
      <c r="J1848" s="19">
        <v>44895</v>
      </c>
      <c r="K1848" s="3">
        <f>J1848-I1848+1</f>
        <v>30</v>
      </c>
      <c r="L1848" s="3">
        <f>ROUND(G1848*H1848*K1848/365,0)</f>
        <v>12998</v>
      </c>
      <c r="M1848" s="3">
        <v>31627671</v>
      </c>
      <c r="N1848" s="19">
        <v>46679</v>
      </c>
    </row>
    <row r="1849" spans="1:14" s="18" customFormat="1" outlineLevel="1">
      <c r="A1849" s="22" t="s">
        <v>468</v>
      </c>
      <c r="B1849" s="23"/>
      <c r="C1849" s="24"/>
      <c r="D1849" s="23"/>
      <c r="E1849" s="25">
        <f>SUBTOTAL(9,E1841:E1848)</f>
        <v>300000000</v>
      </c>
      <c r="F1849" s="26"/>
      <c r="G1849" s="25"/>
      <c r="H1849" s="27"/>
      <c r="I1849" s="26"/>
      <c r="J1849" s="26"/>
      <c r="K1849" s="25"/>
      <c r="L1849" s="25">
        <f>SUBTOTAL(9,L1841:L1848)</f>
        <v>123288</v>
      </c>
      <c r="M1849" s="25">
        <f>SUBTOTAL(9,M1841:M1848)</f>
        <v>300000000</v>
      </c>
      <c r="N1849" s="26"/>
    </row>
    <row r="1850" spans="1:14" s="18" customFormat="1" outlineLevel="2">
      <c r="A1850" s="19" t="s">
        <v>469</v>
      </c>
      <c r="B1850" s="20" t="s">
        <v>17</v>
      </c>
      <c r="C1850" s="21" t="s">
        <v>234</v>
      </c>
      <c r="D1850" s="20" t="s">
        <v>235</v>
      </c>
      <c r="E1850" s="3">
        <v>72000000</v>
      </c>
      <c r="F1850" s="19">
        <v>43917</v>
      </c>
      <c r="G1850" s="3">
        <v>72000000</v>
      </c>
      <c r="H1850" s="2">
        <v>5.0000000000000001E-3</v>
      </c>
      <c r="I1850" s="19">
        <v>44866</v>
      </c>
      <c r="J1850" s="19">
        <v>44895</v>
      </c>
      <c r="K1850" s="3">
        <f>J1850-I1850+1</f>
        <v>30</v>
      </c>
      <c r="L1850" s="3">
        <f>ROUND(G1850*H1850*K1850/365,0)</f>
        <v>29589</v>
      </c>
      <c r="M1850" s="3">
        <v>72000000</v>
      </c>
      <c r="N1850" s="19">
        <v>45742</v>
      </c>
    </row>
    <row r="1851" spans="1:14" s="18" customFormat="1" outlineLevel="2">
      <c r="A1851" s="19" t="s">
        <v>469</v>
      </c>
      <c r="B1851" s="20" t="s">
        <v>20</v>
      </c>
      <c r="C1851" s="21" t="s">
        <v>234</v>
      </c>
      <c r="D1851" s="20" t="s">
        <v>235</v>
      </c>
      <c r="E1851" s="3">
        <v>41000000</v>
      </c>
      <c r="F1851" s="19">
        <v>44483</v>
      </c>
      <c r="G1851" s="3">
        <v>41000000</v>
      </c>
      <c r="H1851" s="2">
        <v>5.0000000000000001E-3</v>
      </c>
      <c r="I1851" s="19">
        <v>44866</v>
      </c>
      <c r="J1851" s="19">
        <v>44895</v>
      </c>
      <c r="K1851" s="3">
        <f>J1851-I1851+1</f>
        <v>30</v>
      </c>
      <c r="L1851" s="3">
        <f>ROUND(G1851*H1851*K1851/365,0)</f>
        <v>16849</v>
      </c>
      <c r="M1851" s="3">
        <v>41000000</v>
      </c>
      <c r="N1851" s="19">
        <v>46308</v>
      </c>
    </row>
    <row r="1852" spans="1:14" s="18" customFormat="1" outlineLevel="2">
      <c r="A1852" s="19" t="s">
        <v>469</v>
      </c>
      <c r="B1852" s="20" t="s">
        <v>40</v>
      </c>
      <c r="C1852" s="21" t="s">
        <v>234</v>
      </c>
      <c r="D1852" s="20" t="s">
        <v>235</v>
      </c>
      <c r="E1852" s="3">
        <v>144000000</v>
      </c>
      <c r="F1852" s="19">
        <v>44018</v>
      </c>
      <c r="G1852" s="3">
        <v>144000000</v>
      </c>
      <c r="H1852" s="2">
        <v>5.0000000000000001E-3</v>
      </c>
      <c r="I1852" s="19">
        <v>44866</v>
      </c>
      <c r="J1852" s="19">
        <v>44895</v>
      </c>
      <c r="K1852" s="3">
        <f>J1852-I1852+1</f>
        <v>30</v>
      </c>
      <c r="L1852" s="3">
        <f>ROUND(G1852*H1852*K1852/365,0)</f>
        <v>59178</v>
      </c>
      <c r="M1852" s="3">
        <v>144000000</v>
      </c>
      <c r="N1852" s="19">
        <v>45843</v>
      </c>
    </row>
    <row r="1853" spans="1:14" s="18" customFormat="1" outlineLevel="2">
      <c r="A1853" s="19" t="s">
        <v>469</v>
      </c>
      <c r="B1853" s="20" t="s">
        <v>55</v>
      </c>
      <c r="C1853" s="21" t="s">
        <v>470</v>
      </c>
      <c r="D1853" s="20" t="s">
        <v>471</v>
      </c>
      <c r="E1853" s="3">
        <v>6820000</v>
      </c>
      <c r="F1853" s="19">
        <v>44092</v>
      </c>
      <c r="G1853" s="3">
        <v>3978325</v>
      </c>
      <c r="H1853" s="2">
        <v>5.0000000000000001E-3</v>
      </c>
      <c r="I1853" s="19">
        <v>44866</v>
      </c>
      <c r="J1853" s="19">
        <v>44879</v>
      </c>
      <c r="K1853" s="3">
        <f>J1853-I1853+1</f>
        <v>14</v>
      </c>
      <c r="L1853" s="3">
        <f>ROUND(G1853*H1853*K1853/365,0)</f>
        <v>763</v>
      </c>
      <c r="M1853" s="3">
        <v>3864658</v>
      </c>
      <c r="N1853" s="19">
        <v>45917</v>
      </c>
    </row>
    <row r="1854" spans="1:14" s="18" customFormat="1" outlineLevel="2">
      <c r="A1854" s="19" t="s">
        <v>469</v>
      </c>
      <c r="B1854" s="20" t="s">
        <v>55</v>
      </c>
      <c r="C1854" s="21" t="s">
        <v>470</v>
      </c>
      <c r="D1854" s="20"/>
      <c r="E1854" s="3"/>
      <c r="F1854" s="19"/>
      <c r="G1854" s="3">
        <v>3864658</v>
      </c>
      <c r="H1854" s="2">
        <v>5.0000000000000001E-3</v>
      </c>
      <c r="I1854" s="19">
        <v>44880</v>
      </c>
      <c r="J1854" s="19">
        <v>44895</v>
      </c>
      <c r="K1854" s="3">
        <f>J1854-I1854+1</f>
        <v>16</v>
      </c>
      <c r="L1854" s="3">
        <f>ROUND(G1854*H1854*K1854/365,0)</f>
        <v>847</v>
      </c>
      <c r="M1854" s="3"/>
      <c r="N1854" s="19">
        <v>45917</v>
      </c>
    </row>
    <row r="1855" spans="1:14" s="18" customFormat="1" outlineLevel="2">
      <c r="A1855" s="19" t="s">
        <v>469</v>
      </c>
      <c r="B1855" s="20" t="s">
        <v>74</v>
      </c>
      <c r="C1855" s="21" t="s">
        <v>470</v>
      </c>
      <c r="D1855" s="20" t="s">
        <v>471</v>
      </c>
      <c r="E1855" s="3">
        <v>17380000</v>
      </c>
      <c r="F1855" s="19">
        <v>44092</v>
      </c>
      <c r="G1855" s="3">
        <v>5310550</v>
      </c>
      <c r="H1855" s="2">
        <v>5.0000000000000001E-3</v>
      </c>
      <c r="I1855" s="19">
        <v>44866</v>
      </c>
      <c r="J1855" s="19">
        <v>44879</v>
      </c>
      <c r="K1855" s="3">
        <f>J1855-I1855+1</f>
        <v>14</v>
      </c>
      <c r="L1855" s="3">
        <f>ROUND(G1855*H1855*K1855/365,0)</f>
        <v>1018</v>
      </c>
      <c r="M1855" s="3">
        <v>4827772</v>
      </c>
      <c r="N1855" s="19">
        <v>45186</v>
      </c>
    </row>
    <row r="1856" spans="1:14" s="18" customFormat="1" outlineLevel="2">
      <c r="A1856" s="19" t="s">
        <v>469</v>
      </c>
      <c r="B1856" s="20" t="s">
        <v>74</v>
      </c>
      <c r="C1856" s="21" t="s">
        <v>470</v>
      </c>
      <c r="D1856" s="20"/>
      <c r="E1856" s="3"/>
      <c r="F1856" s="19"/>
      <c r="G1856" s="3">
        <v>4827772</v>
      </c>
      <c r="H1856" s="2">
        <v>5.0000000000000001E-3</v>
      </c>
      <c r="I1856" s="19">
        <v>44880</v>
      </c>
      <c r="J1856" s="19">
        <v>44895</v>
      </c>
      <c r="K1856" s="3">
        <f>J1856-I1856+1</f>
        <v>16</v>
      </c>
      <c r="L1856" s="3">
        <f>ROUND(G1856*H1856*K1856/365,0)</f>
        <v>1058</v>
      </c>
      <c r="M1856" s="3"/>
      <c r="N1856" s="19">
        <v>45186</v>
      </c>
    </row>
    <row r="1857" spans="1:14" s="18" customFormat="1" outlineLevel="2">
      <c r="A1857" s="19" t="s">
        <v>469</v>
      </c>
      <c r="B1857" s="20" t="s">
        <v>89</v>
      </c>
      <c r="C1857" s="21" t="s">
        <v>234</v>
      </c>
      <c r="D1857" s="20" t="s">
        <v>235</v>
      </c>
      <c r="E1857" s="3">
        <v>41000000</v>
      </c>
      <c r="F1857" s="19">
        <v>44140</v>
      </c>
      <c r="G1857" s="3">
        <v>41000000</v>
      </c>
      <c r="H1857" s="2">
        <v>5.0000000000000001E-3</v>
      </c>
      <c r="I1857" s="19">
        <v>44866</v>
      </c>
      <c r="J1857" s="19">
        <v>44895</v>
      </c>
      <c r="K1857" s="3">
        <f>J1857-I1857+1</f>
        <v>30</v>
      </c>
      <c r="L1857" s="3">
        <f>ROUND(G1857*H1857*K1857/365,0)</f>
        <v>16849</v>
      </c>
      <c r="M1857" s="3">
        <v>41000000</v>
      </c>
      <c r="N1857" s="19">
        <v>45965</v>
      </c>
    </row>
    <row r="1858" spans="1:14" s="18" customFormat="1" outlineLevel="2">
      <c r="A1858" s="19" t="s">
        <v>469</v>
      </c>
      <c r="B1858" s="20" t="s">
        <v>106</v>
      </c>
      <c r="C1858" s="21" t="s">
        <v>470</v>
      </c>
      <c r="D1858" s="20" t="s">
        <v>471</v>
      </c>
      <c r="E1858" s="3">
        <v>3220000</v>
      </c>
      <c r="F1858" s="19">
        <v>44161</v>
      </c>
      <c r="G1858" s="3">
        <v>1943109</v>
      </c>
      <c r="H1858" s="2">
        <v>5.0000000000000001E-3</v>
      </c>
      <c r="I1858" s="19">
        <v>44866</v>
      </c>
      <c r="J1858" s="19">
        <v>44879</v>
      </c>
      <c r="K1858" s="3">
        <f>J1858-I1858+1</f>
        <v>14</v>
      </c>
      <c r="L1858" s="3">
        <f>ROUND(G1858*H1858*K1858/365,0)</f>
        <v>373</v>
      </c>
      <c r="M1858" s="3">
        <v>1887592</v>
      </c>
      <c r="N1858" s="19">
        <v>45986</v>
      </c>
    </row>
    <row r="1859" spans="1:14" s="18" customFormat="1" outlineLevel="2">
      <c r="A1859" s="19" t="s">
        <v>469</v>
      </c>
      <c r="B1859" s="20" t="s">
        <v>106</v>
      </c>
      <c r="C1859" s="21" t="s">
        <v>470</v>
      </c>
      <c r="D1859" s="20"/>
      <c r="E1859" s="3"/>
      <c r="F1859" s="19"/>
      <c r="G1859" s="3">
        <v>1887592</v>
      </c>
      <c r="H1859" s="2">
        <v>5.0000000000000001E-3</v>
      </c>
      <c r="I1859" s="19">
        <v>44880</v>
      </c>
      <c r="J1859" s="19">
        <v>44895</v>
      </c>
      <c r="K1859" s="3">
        <f>J1859-I1859+1</f>
        <v>16</v>
      </c>
      <c r="L1859" s="3">
        <f>ROUND(G1859*H1859*K1859/365,0)</f>
        <v>414</v>
      </c>
      <c r="M1859" s="3"/>
      <c r="N1859" s="19">
        <v>45986</v>
      </c>
    </row>
    <row r="1860" spans="1:14" s="18" customFormat="1" outlineLevel="2">
      <c r="A1860" s="19" t="s">
        <v>469</v>
      </c>
      <c r="B1860" s="20" t="s">
        <v>108</v>
      </c>
      <c r="C1860" s="21" t="s">
        <v>234</v>
      </c>
      <c r="D1860" s="20" t="s">
        <v>235</v>
      </c>
      <c r="E1860" s="3">
        <v>50000000</v>
      </c>
      <c r="F1860" s="19">
        <v>44189</v>
      </c>
      <c r="G1860" s="3">
        <v>50000000</v>
      </c>
      <c r="H1860" s="2">
        <v>5.0000000000000001E-3</v>
      </c>
      <c r="I1860" s="19">
        <v>44866</v>
      </c>
      <c r="J1860" s="19">
        <v>44895</v>
      </c>
      <c r="K1860" s="3">
        <f>J1860-I1860+1</f>
        <v>30</v>
      </c>
      <c r="L1860" s="3">
        <f>ROUND(G1860*H1860*K1860/365,0)</f>
        <v>20548</v>
      </c>
      <c r="M1860" s="3">
        <v>50000000</v>
      </c>
      <c r="N1860" s="19">
        <v>46014</v>
      </c>
    </row>
    <row r="1861" spans="1:14" s="18" customFormat="1" outlineLevel="2">
      <c r="A1861" s="19" t="s">
        <v>469</v>
      </c>
      <c r="B1861" s="20" t="s">
        <v>109</v>
      </c>
      <c r="C1861" s="21" t="s">
        <v>234</v>
      </c>
      <c r="D1861" s="20" t="s">
        <v>235</v>
      </c>
      <c r="E1861" s="3">
        <v>15000000</v>
      </c>
      <c r="F1861" s="19">
        <v>44189</v>
      </c>
      <c r="G1861" s="3">
        <v>15000000</v>
      </c>
      <c r="H1861" s="2">
        <v>5.0000000000000001E-3</v>
      </c>
      <c r="I1861" s="19">
        <v>44866</v>
      </c>
      <c r="J1861" s="19">
        <v>44895</v>
      </c>
      <c r="K1861" s="3">
        <f>J1861-I1861+1</f>
        <v>30</v>
      </c>
      <c r="L1861" s="3">
        <f>ROUND(G1861*H1861*K1861/365,0)</f>
        <v>6164</v>
      </c>
      <c r="M1861" s="3">
        <v>15000000</v>
      </c>
      <c r="N1861" s="19">
        <v>46014</v>
      </c>
    </row>
    <row r="1862" spans="1:14" s="18" customFormat="1" outlineLevel="2">
      <c r="A1862" s="19" t="s">
        <v>469</v>
      </c>
      <c r="B1862" s="20" t="s">
        <v>112</v>
      </c>
      <c r="C1862" s="21" t="s">
        <v>234</v>
      </c>
      <c r="D1862" s="20" t="s">
        <v>235</v>
      </c>
      <c r="E1862" s="3">
        <v>850000</v>
      </c>
      <c r="F1862" s="19">
        <v>44253</v>
      </c>
      <c r="G1862" s="3">
        <v>850000</v>
      </c>
      <c r="H1862" s="2">
        <v>5.0000000000000001E-3</v>
      </c>
      <c r="I1862" s="19">
        <v>44866</v>
      </c>
      <c r="J1862" s="19">
        <v>44895</v>
      </c>
      <c r="K1862" s="3">
        <f>J1862-I1862+1</f>
        <v>30</v>
      </c>
      <c r="L1862" s="3">
        <f>ROUND(G1862*H1862*K1862/365,0)</f>
        <v>349</v>
      </c>
      <c r="M1862" s="3">
        <v>850000</v>
      </c>
      <c r="N1862" s="19">
        <v>46078</v>
      </c>
    </row>
    <row r="1863" spans="1:14" s="18" customFormat="1" outlineLevel="1">
      <c r="A1863" s="22" t="s">
        <v>472</v>
      </c>
      <c r="B1863" s="23"/>
      <c r="C1863" s="24"/>
      <c r="D1863" s="23"/>
      <c r="E1863" s="25">
        <f>SUBTOTAL(9,E1850:E1862)</f>
        <v>391270000</v>
      </c>
      <c r="F1863" s="26"/>
      <c r="G1863" s="25"/>
      <c r="H1863" s="27"/>
      <c r="I1863" s="26"/>
      <c r="J1863" s="26"/>
      <c r="K1863" s="25"/>
      <c r="L1863" s="25">
        <f>SUBTOTAL(9,L1850:L1862)</f>
        <v>153999</v>
      </c>
      <c r="M1863" s="25">
        <f>SUBTOTAL(9,M1850:M1862)</f>
        <v>374430022</v>
      </c>
      <c r="N1863" s="26"/>
    </row>
    <row r="1864" spans="1:14" s="18" customFormat="1" outlineLevel="2">
      <c r="A1864" s="19" t="s">
        <v>473</v>
      </c>
      <c r="B1864" s="20" t="s">
        <v>17</v>
      </c>
      <c r="C1864" s="21" t="s">
        <v>234</v>
      </c>
      <c r="D1864" s="20" t="s">
        <v>235</v>
      </c>
      <c r="E1864" s="3">
        <v>190000000</v>
      </c>
      <c r="F1864" s="19">
        <v>43797</v>
      </c>
      <c r="G1864" s="3">
        <v>190000000</v>
      </c>
      <c r="H1864" s="2">
        <v>5.0000000000000001E-3</v>
      </c>
      <c r="I1864" s="19">
        <v>44866</v>
      </c>
      <c r="J1864" s="19">
        <v>44895</v>
      </c>
      <c r="K1864" s="3">
        <f>J1864-I1864+1</f>
        <v>30</v>
      </c>
      <c r="L1864" s="3">
        <f>ROUND(G1864*H1864*K1864/365,0)</f>
        <v>78082</v>
      </c>
      <c r="M1864" s="3">
        <v>190000000</v>
      </c>
      <c r="N1864" s="19">
        <v>45623</v>
      </c>
    </row>
    <row r="1865" spans="1:14" s="18" customFormat="1" outlineLevel="2">
      <c r="A1865" s="19" t="s">
        <v>473</v>
      </c>
      <c r="B1865" s="20" t="s">
        <v>20</v>
      </c>
      <c r="C1865" s="21" t="s">
        <v>56</v>
      </c>
      <c r="D1865" s="20" t="s">
        <v>57</v>
      </c>
      <c r="E1865" s="3">
        <v>1310400</v>
      </c>
      <c r="F1865" s="19">
        <v>44043</v>
      </c>
      <c r="G1865" s="3">
        <v>667125</v>
      </c>
      <c r="H1865" s="2">
        <v>5.0000000000000001E-3</v>
      </c>
      <c r="I1865" s="19">
        <v>44866</v>
      </c>
      <c r="J1865" s="19">
        <v>44879</v>
      </c>
      <c r="K1865" s="3">
        <f>J1865-I1865+1</f>
        <v>14</v>
      </c>
      <c r="L1865" s="3">
        <f>ROUND(G1865*H1865*K1865/365,0)</f>
        <v>128</v>
      </c>
      <c r="M1865" s="3">
        <v>643300</v>
      </c>
      <c r="N1865" s="19">
        <v>45868</v>
      </c>
    </row>
    <row r="1866" spans="1:14" s="18" customFormat="1" outlineLevel="2">
      <c r="A1866" s="19" t="s">
        <v>473</v>
      </c>
      <c r="B1866" s="20" t="s">
        <v>20</v>
      </c>
      <c r="C1866" s="21" t="s">
        <v>56</v>
      </c>
      <c r="D1866" s="20"/>
      <c r="E1866" s="3"/>
      <c r="F1866" s="19"/>
      <c r="G1866" s="3">
        <v>643300</v>
      </c>
      <c r="H1866" s="2">
        <v>5.0000000000000001E-3</v>
      </c>
      <c r="I1866" s="19">
        <v>44880</v>
      </c>
      <c r="J1866" s="19">
        <v>44895</v>
      </c>
      <c r="K1866" s="3">
        <f>J1866-I1866+1</f>
        <v>16</v>
      </c>
      <c r="L1866" s="3">
        <f>ROUND(G1866*H1866*K1866/365,0)</f>
        <v>141</v>
      </c>
      <c r="M1866" s="3"/>
      <c r="N1866" s="19">
        <v>45868</v>
      </c>
    </row>
    <row r="1867" spans="1:14" s="18" customFormat="1" outlineLevel="2">
      <c r="A1867" s="19" t="s">
        <v>473</v>
      </c>
      <c r="B1867" s="20" t="s">
        <v>131</v>
      </c>
      <c r="C1867" s="21" t="s">
        <v>258</v>
      </c>
      <c r="D1867" s="20" t="s">
        <v>259</v>
      </c>
      <c r="E1867" s="3">
        <v>2250000</v>
      </c>
      <c r="F1867" s="19">
        <v>44816</v>
      </c>
      <c r="G1867" s="3">
        <v>2250000</v>
      </c>
      <c r="H1867" s="2">
        <v>5.0000000000000001E-3</v>
      </c>
      <c r="I1867" s="19">
        <v>44866</v>
      </c>
      <c r="J1867" s="19">
        <v>44895</v>
      </c>
      <c r="K1867" s="3">
        <f>J1867-I1867+1</f>
        <v>30</v>
      </c>
      <c r="L1867" s="3">
        <f>ROUND(G1867*H1867*K1867/365,0)</f>
        <v>925</v>
      </c>
      <c r="M1867" s="3">
        <v>2250000</v>
      </c>
      <c r="N1867" s="19">
        <v>46641</v>
      </c>
    </row>
    <row r="1868" spans="1:14" s="18" customFormat="1" outlineLevel="2">
      <c r="A1868" s="19" t="s">
        <v>473</v>
      </c>
      <c r="B1868" s="20" t="s">
        <v>134</v>
      </c>
      <c r="C1868" s="21" t="s">
        <v>258</v>
      </c>
      <c r="D1868" s="20" t="s">
        <v>259</v>
      </c>
      <c r="E1868" s="3">
        <v>6370000</v>
      </c>
      <c r="F1868" s="19">
        <v>44805</v>
      </c>
      <c r="G1868" s="3">
        <v>6167778</v>
      </c>
      <c r="H1868" s="2">
        <v>5.0000000000000001E-3</v>
      </c>
      <c r="I1868" s="19">
        <v>44866</v>
      </c>
      <c r="J1868" s="19">
        <v>44879</v>
      </c>
      <c r="K1868" s="3">
        <f>J1868-I1868+1</f>
        <v>14</v>
      </c>
      <c r="L1868" s="3">
        <f>ROUND(G1868*H1868*K1868/365,0)</f>
        <v>1183</v>
      </c>
      <c r="M1868" s="3">
        <v>6066667</v>
      </c>
      <c r="N1868" s="19">
        <v>46630</v>
      </c>
    </row>
    <row r="1869" spans="1:14" s="18" customFormat="1" outlineLevel="2">
      <c r="A1869" s="19" t="s">
        <v>473</v>
      </c>
      <c r="B1869" s="20" t="s">
        <v>134</v>
      </c>
      <c r="C1869" s="21" t="s">
        <v>258</v>
      </c>
      <c r="D1869" s="20"/>
      <c r="E1869" s="3"/>
      <c r="F1869" s="19"/>
      <c r="G1869" s="3">
        <v>6066667</v>
      </c>
      <c r="H1869" s="2">
        <v>5.0000000000000001E-3</v>
      </c>
      <c r="I1869" s="19">
        <v>44880</v>
      </c>
      <c r="J1869" s="19">
        <v>44895</v>
      </c>
      <c r="K1869" s="3">
        <f>J1869-I1869+1</f>
        <v>16</v>
      </c>
      <c r="L1869" s="3">
        <f>ROUND(G1869*H1869*K1869/365,0)</f>
        <v>1330</v>
      </c>
      <c r="M1869" s="3"/>
      <c r="N1869" s="19">
        <v>46630</v>
      </c>
    </row>
    <row r="1870" spans="1:14" s="18" customFormat="1" outlineLevel="2">
      <c r="A1870" s="19" t="s">
        <v>473</v>
      </c>
      <c r="B1870" s="20" t="s">
        <v>137</v>
      </c>
      <c r="C1870" s="21" t="s">
        <v>258</v>
      </c>
      <c r="D1870" s="20" t="s">
        <v>259</v>
      </c>
      <c r="E1870" s="3">
        <v>770000</v>
      </c>
      <c r="F1870" s="19">
        <v>44816</v>
      </c>
      <c r="G1870" s="3">
        <v>745556</v>
      </c>
      <c r="H1870" s="2">
        <v>5.0000000000000001E-3</v>
      </c>
      <c r="I1870" s="19">
        <v>44866</v>
      </c>
      <c r="J1870" s="19">
        <v>44879</v>
      </c>
      <c r="K1870" s="3">
        <f>J1870-I1870+1</f>
        <v>14</v>
      </c>
      <c r="L1870" s="3">
        <f>ROUND(G1870*H1870*K1870/365,0)</f>
        <v>143</v>
      </c>
      <c r="M1870" s="3">
        <v>733334</v>
      </c>
      <c r="N1870" s="19">
        <v>46641</v>
      </c>
    </row>
    <row r="1871" spans="1:14" s="18" customFormat="1" outlineLevel="2">
      <c r="A1871" s="19" t="s">
        <v>473</v>
      </c>
      <c r="B1871" s="20" t="s">
        <v>137</v>
      </c>
      <c r="C1871" s="21" t="s">
        <v>258</v>
      </c>
      <c r="D1871" s="20"/>
      <c r="E1871" s="3"/>
      <c r="F1871" s="19"/>
      <c r="G1871" s="3">
        <v>733334</v>
      </c>
      <c r="H1871" s="2">
        <v>5.0000000000000001E-3</v>
      </c>
      <c r="I1871" s="19">
        <v>44880</v>
      </c>
      <c r="J1871" s="19">
        <v>44895</v>
      </c>
      <c r="K1871" s="3">
        <f>J1871-I1871+1</f>
        <v>16</v>
      </c>
      <c r="L1871" s="3">
        <f>ROUND(G1871*H1871*K1871/365,0)</f>
        <v>161</v>
      </c>
      <c r="M1871" s="3"/>
      <c r="N1871" s="19">
        <v>46641</v>
      </c>
    </row>
    <row r="1872" spans="1:14" s="18" customFormat="1" outlineLevel="2">
      <c r="A1872" s="19" t="s">
        <v>473</v>
      </c>
      <c r="B1872" s="20" t="s">
        <v>138</v>
      </c>
      <c r="C1872" s="21" t="s">
        <v>577</v>
      </c>
      <c r="D1872" s="20" t="s">
        <v>576</v>
      </c>
      <c r="E1872" s="3">
        <v>20485920</v>
      </c>
      <c r="F1872" s="19">
        <v>44841</v>
      </c>
      <c r="G1872" s="3">
        <v>20485920</v>
      </c>
      <c r="H1872" s="2">
        <v>5.0000000000000001E-3</v>
      </c>
      <c r="I1872" s="19">
        <v>44866</v>
      </c>
      <c r="J1872" s="19">
        <v>44895</v>
      </c>
      <c r="K1872" s="3">
        <f>J1872-I1872+1</f>
        <v>30</v>
      </c>
      <c r="L1872" s="3">
        <f>ROUND(G1872*H1872*K1872/365,0)</f>
        <v>8419</v>
      </c>
      <c r="M1872" s="3">
        <v>20485920</v>
      </c>
      <c r="N1872" s="19">
        <v>46666</v>
      </c>
    </row>
    <row r="1873" spans="1:14" s="18" customFormat="1" outlineLevel="2">
      <c r="A1873" s="19" t="s">
        <v>473</v>
      </c>
      <c r="B1873" s="20" t="s">
        <v>141</v>
      </c>
      <c r="C1873" s="21" t="s">
        <v>258</v>
      </c>
      <c r="D1873" s="20" t="s">
        <v>259</v>
      </c>
      <c r="E1873" s="3">
        <v>760000</v>
      </c>
      <c r="F1873" s="19">
        <v>44837</v>
      </c>
      <c r="G1873" s="3">
        <v>747742</v>
      </c>
      <c r="H1873" s="2">
        <v>5.0000000000000001E-3</v>
      </c>
      <c r="I1873" s="19">
        <v>44866</v>
      </c>
      <c r="J1873" s="19">
        <v>44879</v>
      </c>
      <c r="K1873" s="3">
        <f>J1873-I1873+1</f>
        <v>14</v>
      </c>
      <c r="L1873" s="3">
        <f>ROUND(G1873*H1873*K1873/365,0)</f>
        <v>143</v>
      </c>
      <c r="M1873" s="3">
        <v>735484</v>
      </c>
      <c r="N1873" s="19">
        <v>46662</v>
      </c>
    </row>
    <row r="1874" spans="1:14" s="18" customFormat="1" outlineLevel="2">
      <c r="A1874" s="19" t="s">
        <v>473</v>
      </c>
      <c r="B1874" s="20" t="s">
        <v>141</v>
      </c>
      <c r="C1874" s="21" t="s">
        <v>258</v>
      </c>
      <c r="D1874" s="20"/>
      <c r="E1874" s="3"/>
      <c r="F1874" s="19"/>
      <c r="G1874" s="3">
        <v>735484</v>
      </c>
      <c r="H1874" s="2">
        <v>5.0000000000000001E-3</v>
      </c>
      <c r="I1874" s="19">
        <v>44880</v>
      </c>
      <c r="J1874" s="19">
        <v>44895</v>
      </c>
      <c r="K1874" s="3">
        <f>J1874-I1874+1</f>
        <v>16</v>
      </c>
      <c r="L1874" s="3">
        <f>ROUND(G1874*H1874*K1874/365,0)</f>
        <v>161</v>
      </c>
      <c r="M1874" s="3"/>
      <c r="N1874" s="19">
        <v>46662</v>
      </c>
    </row>
    <row r="1875" spans="1:14" s="18" customFormat="1" outlineLevel="2">
      <c r="A1875" s="19" t="s">
        <v>473</v>
      </c>
      <c r="B1875" s="20" t="s">
        <v>142</v>
      </c>
      <c r="C1875" s="21" t="s">
        <v>577</v>
      </c>
      <c r="D1875" s="20" t="s">
        <v>576</v>
      </c>
      <c r="E1875" s="3">
        <v>89108064</v>
      </c>
      <c r="F1875" s="19">
        <v>44880</v>
      </c>
      <c r="G1875" s="3">
        <v>89108064</v>
      </c>
      <c r="H1875" s="2">
        <v>5.0000000000000001E-3</v>
      </c>
      <c r="I1875" s="19">
        <v>44880</v>
      </c>
      <c r="J1875" s="19">
        <v>44895</v>
      </c>
      <c r="K1875" s="3">
        <f>J1875-I1875+1</f>
        <v>16</v>
      </c>
      <c r="L1875" s="3">
        <f>ROUND(G1875*H1875*K1875/365,0)</f>
        <v>19531</v>
      </c>
      <c r="M1875" s="3">
        <v>89108064</v>
      </c>
      <c r="N1875" s="19">
        <v>46705</v>
      </c>
    </row>
    <row r="1876" spans="1:14" s="18" customFormat="1" outlineLevel="2">
      <c r="A1876" s="19" t="s">
        <v>473</v>
      </c>
      <c r="B1876" s="20" t="s">
        <v>145</v>
      </c>
      <c r="C1876" s="21" t="s">
        <v>577</v>
      </c>
      <c r="D1876" s="20" t="s">
        <v>576</v>
      </c>
      <c r="E1876" s="3">
        <v>23352400</v>
      </c>
      <c r="F1876" s="19">
        <v>44880</v>
      </c>
      <c r="G1876" s="3">
        <v>23352400</v>
      </c>
      <c r="H1876" s="2">
        <v>5.0000000000000001E-3</v>
      </c>
      <c r="I1876" s="19">
        <v>44880</v>
      </c>
      <c r="J1876" s="19">
        <v>44895</v>
      </c>
      <c r="K1876" s="3">
        <f>J1876-I1876+1</f>
        <v>16</v>
      </c>
      <c r="L1876" s="3">
        <f>ROUND(G1876*H1876*K1876/365,0)</f>
        <v>5118</v>
      </c>
      <c r="M1876" s="3">
        <v>23352400</v>
      </c>
      <c r="N1876" s="19">
        <v>46705</v>
      </c>
    </row>
    <row r="1877" spans="1:14" s="18" customFormat="1" outlineLevel="2">
      <c r="A1877" s="19" t="s">
        <v>473</v>
      </c>
      <c r="B1877" s="20" t="s">
        <v>148</v>
      </c>
      <c r="C1877" s="21" t="s">
        <v>258</v>
      </c>
      <c r="D1877" s="20" t="s">
        <v>259</v>
      </c>
      <c r="E1877" s="3">
        <v>3110000</v>
      </c>
      <c r="F1877" s="19">
        <v>44875</v>
      </c>
      <c r="G1877" s="3">
        <v>3110000</v>
      </c>
      <c r="H1877" s="2">
        <v>5.0000000000000001E-3</v>
      </c>
      <c r="I1877" s="19">
        <v>44875</v>
      </c>
      <c r="J1877" s="19">
        <v>44895</v>
      </c>
      <c r="K1877" s="3">
        <f>J1877-I1877+1</f>
        <v>21</v>
      </c>
      <c r="L1877" s="3">
        <f>ROUND(G1877*H1877*K1877/365,0)</f>
        <v>895</v>
      </c>
      <c r="M1877" s="3">
        <v>3110000</v>
      </c>
      <c r="N1877" s="19">
        <v>46700</v>
      </c>
    </row>
    <row r="1878" spans="1:14" s="18" customFormat="1" outlineLevel="2">
      <c r="A1878" s="19" t="s">
        <v>473</v>
      </c>
      <c r="B1878" s="20" t="s">
        <v>149</v>
      </c>
      <c r="C1878" s="21" t="s">
        <v>258</v>
      </c>
      <c r="D1878" s="20" t="s">
        <v>259</v>
      </c>
      <c r="E1878" s="3">
        <v>2380000</v>
      </c>
      <c r="F1878" s="19">
        <v>44875</v>
      </c>
      <c r="G1878" s="3">
        <v>2380000</v>
      </c>
      <c r="H1878" s="2">
        <v>5.0000000000000001E-3</v>
      </c>
      <c r="I1878" s="19">
        <v>44875</v>
      </c>
      <c r="J1878" s="19">
        <v>44879</v>
      </c>
      <c r="K1878" s="3">
        <f>J1878-I1878+1</f>
        <v>5</v>
      </c>
      <c r="L1878" s="3">
        <f>ROUND(G1878*H1878*K1878/365,0)</f>
        <v>163</v>
      </c>
      <c r="M1878" s="3">
        <v>2340984</v>
      </c>
      <c r="N1878" s="19">
        <v>46700</v>
      </c>
    </row>
    <row r="1879" spans="1:14" s="18" customFormat="1" outlineLevel="2">
      <c r="A1879" s="19" t="s">
        <v>473</v>
      </c>
      <c r="B1879" s="20" t="s">
        <v>149</v>
      </c>
      <c r="C1879" s="21" t="s">
        <v>258</v>
      </c>
      <c r="D1879" s="20"/>
      <c r="E1879" s="3"/>
      <c r="F1879" s="19"/>
      <c r="G1879" s="3">
        <v>2340984</v>
      </c>
      <c r="H1879" s="2">
        <v>5.0000000000000001E-3</v>
      </c>
      <c r="I1879" s="19">
        <v>44880</v>
      </c>
      <c r="J1879" s="19">
        <v>44895</v>
      </c>
      <c r="K1879" s="3">
        <f>J1879-I1879+1</f>
        <v>16</v>
      </c>
      <c r="L1879" s="3">
        <f>ROUND(G1879*H1879*K1879/365,0)</f>
        <v>513</v>
      </c>
      <c r="M1879" s="3"/>
      <c r="N1879" s="19">
        <v>46700</v>
      </c>
    </row>
    <row r="1880" spans="1:14" s="18" customFormat="1" outlineLevel="2">
      <c r="A1880" s="19" t="s">
        <v>473</v>
      </c>
      <c r="B1880" s="20" t="s">
        <v>23</v>
      </c>
      <c r="C1880" s="21" t="s">
        <v>21</v>
      </c>
      <c r="D1880" s="20" t="s">
        <v>22</v>
      </c>
      <c r="E1880" s="3">
        <v>201600000</v>
      </c>
      <c r="F1880" s="19">
        <v>44028</v>
      </c>
      <c r="G1880" s="3">
        <v>184800000</v>
      </c>
      <c r="H1880" s="2">
        <v>3.0000000000000001E-3</v>
      </c>
      <c r="I1880" s="19">
        <v>44866</v>
      </c>
      <c r="J1880" s="19">
        <v>44895</v>
      </c>
      <c r="K1880" s="3">
        <f>J1880-I1880+1</f>
        <v>30</v>
      </c>
      <c r="L1880" s="3">
        <f>ROUND(G1880*H1880*K1880/365,0)</f>
        <v>45567</v>
      </c>
      <c r="M1880" s="3">
        <v>184800000</v>
      </c>
      <c r="N1880" s="19">
        <v>45853</v>
      </c>
    </row>
    <row r="1881" spans="1:14" s="18" customFormat="1" outlineLevel="2">
      <c r="A1881" s="19" t="s">
        <v>473</v>
      </c>
      <c r="B1881" s="20" t="s">
        <v>26</v>
      </c>
      <c r="C1881" s="21" t="s">
        <v>353</v>
      </c>
      <c r="D1881" s="20" t="s">
        <v>354</v>
      </c>
      <c r="E1881" s="3">
        <v>67678400</v>
      </c>
      <c r="F1881" s="19">
        <v>44041</v>
      </c>
      <c r="G1881" s="3">
        <v>67678400</v>
      </c>
      <c r="H1881" s="2">
        <v>5.0000000000000001E-3</v>
      </c>
      <c r="I1881" s="19">
        <v>44866</v>
      </c>
      <c r="J1881" s="19">
        <v>44895</v>
      </c>
      <c r="K1881" s="3">
        <f>J1881-I1881+1</f>
        <v>30</v>
      </c>
      <c r="L1881" s="3">
        <f>ROUND(G1881*H1881*K1881/365,0)</f>
        <v>27813</v>
      </c>
      <c r="M1881" s="3">
        <v>67678400</v>
      </c>
      <c r="N1881" s="19">
        <v>45866</v>
      </c>
    </row>
    <row r="1882" spans="1:14" s="18" customFormat="1" outlineLevel="2">
      <c r="A1882" s="19" t="s">
        <v>473</v>
      </c>
      <c r="B1882" s="20" t="s">
        <v>27</v>
      </c>
      <c r="C1882" s="21" t="s">
        <v>353</v>
      </c>
      <c r="D1882" s="20" t="s">
        <v>354</v>
      </c>
      <c r="E1882" s="3">
        <v>56400000</v>
      </c>
      <c r="F1882" s="19">
        <v>44060</v>
      </c>
      <c r="G1882" s="3">
        <v>56400000</v>
      </c>
      <c r="H1882" s="2">
        <v>5.0000000000000001E-3</v>
      </c>
      <c r="I1882" s="19">
        <v>44866</v>
      </c>
      <c r="J1882" s="19">
        <v>44895</v>
      </c>
      <c r="K1882" s="3">
        <f>J1882-I1882+1</f>
        <v>30</v>
      </c>
      <c r="L1882" s="3">
        <f>ROUND(G1882*H1882*K1882/365,0)</f>
        <v>23178</v>
      </c>
      <c r="M1882" s="3">
        <v>56400000</v>
      </c>
      <c r="N1882" s="19">
        <v>45885</v>
      </c>
    </row>
    <row r="1883" spans="1:14" s="18" customFormat="1" outlineLevel="2">
      <c r="A1883" s="19" t="s">
        <v>473</v>
      </c>
      <c r="B1883" s="20" t="s">
        <v>30</v>
      </c>
      <c r="C1883" s="21" t="s">
        <v>353</v>
      </c>
      <c r="D1883" s="20" t="s">
        <v>354</v>
      </c>
      <c r="E1883" s="3">
        <v>56400000</v>
      </c>
      <c r="F1883" s="19">
        <v>44089</v>
      </c>
      <c r="G1883" s="3">
        <v>56400000</v>
      </c>
      <c r="H1883" s="2">
        <v>5.0000000000000001E-3</v>
      </c>
      <c r="I1883" s="19">
        <v>44866</v>
      </c>
      <c r="J1883" s="19">
        <v>44895</v>
      </c>
      <c r="K1883" s="3">
        <f>J1883-I1883+1</f>
        <v>30</v>
      </c>
      <c r="L1883" s="3">
        <f>ROUND(G1883*H1883*K1883/365,0)</f>
        <v>23178</v>
      </c>
      <c r="M1883" s="3">
        <v>56400000</v>
      </c>
      <c r="N1883" s="19">
        <v>45914</v>
      </c>
    </row>
    <row r="1884" spans="1:14" s="18" customFormat="1" outlineLevel="2">
      <c r="A1884" s="19" t="s">
        <v>473</v>
      </c>
      <c r="B1884" s="20" t="s">
        <v>33</v>
      </c>
      <c r="C1884" s="21" t="s">
        <v>353</v>
      </c>
      <c r="D1884" s="20" t="s">
        <v>354</v>
      </c>
      <c r="E1884" s="3">
        <v>56400000</v>
      </c>
      <c r="F1884" s="19">
        <v>44119</v>
      </c>
      <c r="G1884" s="3">
        <v>56400000</v>
      </c>
      <c r="H1884" s="2">
        <v>5.0000000000000001E-3</v>
      </c>
      <c r="I1884" s="19">
        <v>44866</v>
      </c>
      <c r="J1884" s="19">
        <v>44895</v>
      </c>
      <c r="K1884" s="3">
        <f>J1884-I1884+1</f>
        <v>30</v>
      </c>
      <c r="L1884" s="3">
        <f>ROUND(G1884*H1884*K1884/365,0)</f>
        <v>23178</v>
      </c>
      <c r="M1884" s="3">
        <v>56400000</v>
      </c>
      <c r="N1884" s="19">
        <v>45944</v>
      </c>
    </row>
    <row r="1885" spans="1:14" s="18" customFormat="1" outlineLevel="2">
      <c r="A1885" s="19" t="s">
        <v>473</v>
      </c>
      <c r="B1885" s="20" t="s">
        <v>34</v>
      </c>
      <c r="C1885" s="21" t="s">
        <v>56</v>
      </c>
      <c r="D1885" s="20" t="s">
        <v>57</v>
      </c>
      <c r="E1885" s="3">
        <v>1169666</v>
      </c>
      <c r="F1885" s="19">
        <v>44134</v>
      </c>
      <c r="G1885" s="3">
        <v>629810</v>
      </c>
      <c r="H1885" s="2">
        <v>5.0000000000000001E-3</v>
      </c>
      <c r="I1885" s="19">
        <v>44866</v>
      </c>
      <c r="J1885" s="19">
        <v>44879</v>
      </c>
      <c r="K1885" s="3">
        <f>J1885-I1885+1</f>
        <v>14</v>
      </c>
      <c r="L1885" s="3">
        <f>ROUND(G1885*H1885*K1885/365,0)</f>
        <v>121</v>
      </c>
      <c r="M1885" s="3">
        <v>607316</v>
      </c>
      <c r="N1885" s="19">
        <v>45959</v>
      </c>
    </row>
    <row r="1886" spans="1:14" s="18" customFormat="1" outlineLevel="2">
      <c r="A1886" s="19" t="s">
        <v>473</v>
      </c>
      <c r="B1886" s="20" t="s">
        <v>34</v>
      </c>
      <c r="C1886" s="21" t="s">
        <v>56</v>
      </c>
      <c r="D1886" s="20"/>
      <c r="E1886" s="3"/>
      <c r="F1886" s="19"/>
      <c r="G1886" s="3">
        <v>607316</v>
      </c>
      <c r="H1886" s="2">
        <v>5.0000000000000001E-3</v>
      </c>
      <c r="I1886" s="19">
        <v>44880</v>
      </c>
      <c r="J1886" s="19">
        <v>44895</v>
      </c>
      <c r="K1886" s="3">
        <f>J1886-I1886+1</f>
        <v>16</v>
      </c>
      <c r="L1886" s="3">
        <f>ROUND(G1886*H1886*K1886/365,0)</f>
        <v>133</v>
      </c>
      <c r="M1886" s="3"/>
      <c r="N1886" s="19">
        <v>45959</v>
      </c>
    </row>
    <row r="1887" spans="1:14" s="18" customFormat="1" outlineLevel="2">
      <c r="A1887" s="19" t="s">
        <v>473</v>
      </c>
      <c r="B1887" s="20" t="s">
        <v>35</v>
      </c>
      <c r="C1887" s="21" t="s">
        <v>353</v>
      </c>
      <c r="D1887" s="20" t="s">
        <v>354</v>
      </c>
      <c r="E1887" s="3">
        <v>56400000</v>
      </c>
      <c r="F1887" s="19">
        <v>44151</v>
      </c>
      <c r="G1887" s="3">
        <v>56400000</v>
      </c>
      <c r="H1887" s="2">
        <v>5.0000000000000001E-3</v>
      </c>
      <c r="I1887" s="19">
        <v>44866</v>
      </c>
      <c r="J1887" s="19">
        <v>44895</v>
      </c>
      <c r="K1887" s="3">
        <f>J1887-I1887+1</f>
        <v>30</v>
      </c>
      <c r="L1887" s="3">
        <f>ROUND(G1887*H1887*K1887/365,0)</f>
        <v>23178</v>
      </c>
      <c r="M1887" s="3">
        <v>56400000</v>
      </c>
      <c r="N1887" s="19">
        <v>45976</v>
      </c>
    </row>
    <row r="1888" spans="1:14" s="18" customFormat="1" outlineLevel="2">
      <c r="A1888" s="19" t="s">
        <v>473</v>
      </c>
      <c r="B1888" s="20" t="s">
        <v>36</v>
      </c>
      <c r="C1888" s="21" t="s">
        <v>214</v>
      </c>
      <c r="D1888" s="20" t="s">
        <v>215</v>
      </c>
      <c r="E1888" s="3">
        <v>2230000</v>
      </c>
      <c r="F1888" s="19">
        <v>44138</v>
      </c>
      <c r="G1888" s="3">
        <v>2230000</v>
      </c>
      <c r="H1888" s="2">
        <v>5.0000000000000001E-3</v>
      </c>
      <c r="I1888" s="19">
        <v>44866</v>
      </c>
      <c r="J1888" s="19">
        <v>44895</v>
      </c>
      <c r="K1888" s="3">
        <f>J1888-I1888+1</f>
        <v>30</v>
      </c>
      <c r="L1888" s="3">
        <f>ROUND(G1888*H1888*K1888/365,0)</f>
        <v>916</v>
      </c>
      <c r="M1888" s="3">
        <v>2230000</v>
      </c>
      <c r="N1888" s="19">
        <v>45963</v>
      </c>
    </row>
    <row r="1889" spans="1:14" s="18" customFormat="1" outlineLevel="2">
      <c r="A1889" s="19" t="s">
        <v>473</v>
      </c>
      <c r="B1889" s="20" t="s">
        <v>37</v>
      </c>
      <c r="C1889" s="21" t="s">
        <v>353</v>
      </c>
      <c r="D1889" s="20" t="s">
        <v>354</v>
      </c>
      <c r="E1889" s="3">
        <v>112800000</v>
      </c>
      <c r="F1889" s="19">
        <v>44180</v>
      </c>
      <c r="G1889" s="3">
        <v>112800000</v>
      </c>
      <c r="H1889" s="2">
        <v>5.0000000000000001E-3</v>
      </c>
      <c r="I1889" s="19">
        <v>44866</v>
      </c>
      <c r="J1889" s="19">
        <v>44895</v>
      </c>
      <c r="K1889" s="3">
        <f>J1889-I1889+1</f>
        <v>30</v>
      </c>
      <c r="L1889" s="3">
        <f>ROUND(G1889*H1889*K1889/365,0)</f>
        <v>46356</v>
      </c>
      <c r="M1889" s="3">
        <v>112800000</v>
      </c>
      <c r="N1889" s="19">
        <v>46005</v>
      </c>
    </row>
    <row r="1890" spans="1:14" s="18" customFormat="1" outlineLevel="2">
      <c r="A1890" s="19" t="s">
        <v>473</v>
      </c>
      <c r="B1890" s="20" t="s">
        <v>40</v>
      </c>
      <c r="C1890" s="21" t="s">
        <v>234</v>
      </c>
      <c r="D1890" s="20" t="s">
        <v>235</v>
      </c>
      <c r="E1890" s="3">
        <v>37000000</v>
      </c>
      <c r="F1890" s="19">
        <v>43829</v>
      </c>
      <c r="G1890" s="3">
        <v>37000000</v>
      </c>
      <c r="H1890" s="2">
        <v>5.0000000000000001E-3</v>
      </c>
      <c r="I1890" s="19">
        <v>44866</v>
      </c>
      <c r="J1890" s="19">
        <v>44895</v>
      </c>
      <c r="K1890" s="3">
        <f>J1890-I1890+1</f>
        <v>30</v>
      </c>
      <c r="L1890" s="3">
        <f>ROUND(G1890*H1890*K1890/365,0)</f>
        <v>15205</v>
      </c>
      <c r="M1890" s="3">
        <v>37000000</v>
      </c>
      <c r="N1890" s="19">
        <v>45655</v>
      </c>
    </row>
    <row r="1891" spans="1:14" s="18" customFormat="1" outlineLevel="2">
      <c r="A1891" s="19" t="s">
        <v>473</v>
      </c>
      <c r="B1891" s="20" t="s">
        <v>41</v>
      </c>
      <c r="C1891" s="21" t="s">
        <v>353</v>
      </c>
      <c r="D1891" s="20" t="s">
        <v>354</v>
      </c>
      <c r="E1891" s="3">
        <v>3667200</v>
      </c>
      <c r="F1891" s="19">
        <v>44180</v>
      </c>
      <c r="G1891" s="3">
        <v>3667200</v>
      </c>
      <c r="H1891" s="2">
        <v>5.0000000000000001E-3</v>
      </c>
      <c r="I1891" s="19">
        <v>44866</v>
      </c>
      <c r="J1891" s="19">
        <v>44895</v>
      </c>
      <c r="K1891" s="3">
        <f>J1891-I1891+1</f>
        <v>30</v>
      </c>
      <c r="L1891" s="3">
        <f>ROUND(G1891*H1891*K1891/365,0)</f>
        <v>1507</v>
      </c>
      <c r="M1891" s="3">
        <v>3667200</v>
      </c>
      <c r="N1891" s="19">
        <v>46005</v>
      </c>
    </row>
    <row r="1892" spans="1:14" s="18" customFormat="1" outlineLevel="2">
      <c r="A1892" s="19" t="s">
        <v>473</v>
      </c>
      <c r="B1892" s="20" t="s">
        <v>42</v>
      </c>
      <c r="C1892" s="21" t="s">
        <v>258</v>
      </c>
      <c r="D1892" s="20" t="s">
        <v>259</v>
      </c>
      <c r="E1892" s="3">
        <v>30870000</v>
      </c>
      <c r="F1892" s="19">
        <v>44175</v>
      </c>
      <c r="G1892" s="3">
        <v>28531365</v>
      </c>
      <c r="H1892" s="2">
        <v>5.0000000000000001E-3</v>
      </c>
      <c r="I1892" s="19">
        <v>44866</v>
      </c>
      <c r="J1892" s="19">
        <v>44879</v>
      </c>
      <c r="K1892" s="3">
        <f>J1892-I1892+1</f>
        <v>14</v>
      </c>
      <c r="L1892" s="3">
        <f>ROUND(G1892*H1892*K1892/365,0)</f>
        <v>5472</v>
      </c>
      <c r="M1892" s="3">
        <v>28063638</v>
      </c>
      <c r="N1892" s="19">
        <v>46000</v>
      </c>
    </row>
    <row r="1893" spans="1:14" s="18" customFormat="1" outlineLevel="2">
      <c r="A1893" s="19" t="s">
        <v>473</v>
      </c>
      <c r="B1893" s="20" t="s">
        <v>42</v>
      </c>
      <c r="C1893" s="21" t="s">
        <v>258</v>
      </c>
      <c r="D1893" s="20"/>
      <c r="E1893" s="3"/>
      <c r="F1893" s="19"/>
      <c r="G1893" s="3">
        <v>28063638</v>
      </c>
      <c r="H1893" s="2">
        <v>5.0000000000000001E-3</v>
      </c>
      <c r="I1893" s="19">
        <v>44880</v>
      </c>
      <c r="J1893" s="19">
        <v>44895</v>
      </c>
      <c r="K1893" s="3">
        <f>J1893-I1893+1</f>
        <v>16</v>
      </c>
      <c r="L1893" s="3">
        <f>ROUND(G1893*H1893*K1893/365,0)</f>
        <v>6151</v>
      </c>
      <c r="M1893" s="3"/>
      <c r="N1893" s="19">
        <v>46000</v>
      </c>
    </row>
    <row r="1894" spans="1:14" s="18" customFormat="1" outlineLevel="2">
      <c r="A1894" s="19" t="s">
        <v>473</v>
      </c>
      <c r="B1894" s="20" t="s">
        <v>43</v>
      </c>
      <c r="C1894" s="21" t="s">
        <v>353</v>
      </c>
      <c r="D1894" s="20" t="s">
        <v>354</v>
      </c>
      <c r="E1894" s="3">
        <v>57011200</v>
      </c>
      <c r="F1894" s="19">
        <v>44211</v>
      </c>
      <c r="G1894" s="3">
        <v>57011200</v>
      </c>
      <c r="H1894" s="2">
        <v>5.0000000000000001E-3</v>
      </c>
      <c r="I1894" s="19">
        <v>44866</v>
      </c>
      <c r="J1894" s="19">
        <v>44895</v>
      </c>
      <c r="K1894" s="3">
        <f>J1894-I1894+1</f>
        <v>30</v>
      </c>
      <c r="L1894" s="3">
        <f>ROUND(G1894*H1894*K1894/365,0)</f>
        <v>23429</v>
      </c>
      <c r="M1894" s="3">
        <v>57011200</v>
      </c>
      <c r="N1894" s="19">
        <v>46036</v>
      </c>
    </row>
    <row r="1895" spans="1:14" s="18" customFormat="1" outlineLevel="2">
      <c r="A1895" s="19" t="s">
        <v>473</v>
      </c>
      <c r="B1895" s="20" t="s">
        <v>44</v>
      </c>
      <c r="C1895" s="21" t="s">
        <v>214</v>
      </c>
      <c r="D1895" s="20" t="s">
        <v>215</v>
      </c>
      <c r="E1895" s="3">
        <v>10000000</v>
      </c>
      <c r="F1895" s="19">
        <v>44225</v>
      </c>
      <c r="G1895" s="3">
        <v>10000000</v>
      </c>
      <c r="H1895" s="2">
        <v>5.0000000000000001E-3</v>
      </c>
      <c r="I1895" s="19">
        <v>44866</v>
      </c>
      <c r="J1895" s="19">
        <v>44895</v>
      </c>
      <c r="K1895" s="3">
        <f>J1895-I1895+1</f>
        <v>30</v>
      </c>
      <c r="L1895" s="3">
        <f>ROUND(G1895*H1895*K1895/365,0)</f>
        <v>4110</v>
      </c>
      <c r="M1895" s="3">
        <v>10000000</v>
      </c>
      <c r="N1895" s="19">
        <v>46050</v>
      </c>
    </row>
    <row r="1896" spans="1:14" s="18" customFormat="1" outlineLevel="2">
      <c r="A1896" s="19" t="s">
        <v>473</v>
      </c>
      <c r="B1896" s="20" t="s">
        <v>45</v>
      </c>
      <c r="C1896" s="21" t="s">
        <v>258</v>
      </c>
      <c r="D1896" s="20" t="s">
        <v>259</v>
      </c>
      <c r="E1896" s="3">
        <v>5880000</v>
      </c>
      <c r="F1896" s="19">
        <v>44207</v>
      </c>
      <c r="G1896" s="3">
        <v>5434545</v>
      </c>
      <c r="H1896" s="2">
        <v>5.0000000000000001E-3</v>
      </c>
      <c r="I1896" s="19">
        <v>44866</v>
      </c>
      <c r="J1896" s="19">
        <v>44879</v>
      </c>
      <c r="K1896" s="3">
        <f>J1896-I1896+1</f>
        <v>14</v>
      </c>
      <c r="L1896" s="3">
        <f>ROUND(G1896*H1896*K1896/365,0)</f>
        <v>1042</v>
      </c>
      <c r="M1896" s="3">
        <v>5345454</v>
      </c>
      <c r="N1896" s="19">
        <v>46032</v>
      </c>
    </row>
    <row r="1897" spans="1:14" s="18" customFormat="1" outlineLevel="2">
      <c r="A1897" s="19" t="s">
        <v>473</v>
      </c>
      <c r="B1897" s="20" t="s">
        <v>45</v>
      </c>
      <c r="C1897" s="21" t="s">
        <v>258</v>
      </c>
      <c r="D1897" s="20"/>
      <c r="E1897" s="3"/>
      <c r="F1897" s="19"/>
      <c r="G1897" s="3">
        <v>5345454</v>
      </c>
      <c r="H1897" s="2">
        <v>5.0000000000000001E-3</v>
      </c>
      <c r="I1897" s="19">
        <v>44880</v>
      </c>
      <c r="J1897" s="19">
        <v>44895</v>
      </c>
      <c r="K1897" s="3">
        <f>J1897-I1897+1</f>
        <v>16</v>
      </c>
      <c r="L1897" s="3">
        <f>ROUND(G1897*H1897*K1897/365,0)</f>
        <v>1172</v>
      </c>
      <c r="M1897" s="3"/>
      <c r="N1897" s="19">
        <v>46032</v>
      </c>
    </row>
    <row r="1898" spans="1:14" s="18" customFormat="1" outlineLevel="2">
      <c r="A1898" s="19" t="s">
        <v>473</v>
      </c>
      <c r="B1898" s="20" t="s">
        <v>48</v>
      </c>
      <c r="C1898" s="21" t="s">
        <v>258</v>
      </c>
      <c r="D1898" s="20" t="s">
        <v>259</v>
      </c>
      <c r="E1898" s="3">
        <v>660000</v>
      </c>
      <c r="F1898" s="19">
        <v>44221</v>
      </c>
      <c r="G1898" s="3">
        <v>610000</v>
      </c>
      <c r="H1898" s="2">
        <v>5.0000000000000001E-3</v>
      </c>
      <c r="I1898" s="19">
        <v>44866</v>
      </c>
      <c r="J1898" s="19">
        <v>44879</v>
      </c>
      <c r="K1898" s="3">
        <f>J1898-I1898+1</f>
        <v>14</v>
      </c>
      <c r="L1898" s="3">
        <f>ROUND(G1898*H1898*K1898/365,0)</f>
        <v>117</v>
      </c>
      <c r="M1898" s="3">
        <v>600000</v>
      </c>
      <c r="N1898" s="19">
        <v>46046</v>
      </c>
    </row>
    <row r="1899" spans="1:14" s="18" customFormat="1" outlineLevel="2">
      <c r="A1899" s="19" t="s">
        <v>473</v>
      </c>
      <c r="B1899" s="20" t="s">
        <v>48</v>
      </c>
      <c r="C1899" s="21" t="s">
        <v>258</v>
      </c>
      <c r="D1899" s="20"/>
      <c r="E1899" s="3"/>
      <c r="F1899" s="19"/>
      <c r="G1899" s="3">
        <v>600000</v>
      </c>
      <c r="H1899" s="2">
        <v>5.0000000000000001E-3</v>
      </c>
      <c r="I1899" s="19">
        <v>44880</v>
      </c>
      <c r="J1899" s="19">
        <v>44895</v>
      </c>
      <c r="K1899" s="3">
        <f>J1899-I1899+1</f>
        <v>16</v>
      </c>
      <c r="L1899" s="3">
        <f>ROUND(G1899*H1899*K1899/365,0)</f>
        <v>132</v>
      </c>
      <c r="M1899" s="3"/>
      <c r="N1899" s="19">
        <v>46046</v>
      </c>
    </row>
    <row r="1900" spans="1:14" s="18" customFormat="1" outlineLevel="2">
      <c r="A1900" s="19" t="s">
        <v>473</v>
      </c>
      <c r="B1900" s="20" t="s">
        <v>51</v>
      </c>
      <c r="C1900" s="21" t="s">
        <v>258</v>
      </c>
      <c r="D1900" s="20" t="s">
        <v>259</v>
      </c>
      <c r="E1900" s="3">
        <v>4160000</v>
      </c>
      <c r="F1900" s="19">
        <v>44207</v>
      </c>
      <c r="G1900" s="3">
        <v>4160000</v>
      </c>
      <c r="H1900" s="2">
        <v>5.0000000000000001E-3</v>
      </c>
      <c r="I1900" s="19">
        <v>44866</v>
      </c>
      <c r="J1900" s="19">
        <v>44895</v>
      </c>
      <c r="K1900" s="3">
        <f>J1900-I1900+1</f>
        <v>30</v>
      </c>
      <c r="L1900" s="3">
        <f>ROUND(G1900*H1900*K1900/365,0)</f>
        <v>1710</v>
      </c>
      <c r="M1900" s="3">
        <v>4160000</v>
      </c>
      <c r="N1900" s="19">
        <v>46032</v>
      </c>
    </row>
    <row r="1901" spans="1:14" s="18" customFormat="1" outlineLevel="2">
      <c r="A1901" s="19" t="s">
        <v>473</v>
      </c>
      <c r="B1901" s="20" t="s">
        <v>52</v>
      </c>
      <c r="C1901" s="21" t="s">
        <v>353</v>
      </c>
      <c r="D1901" s="20" t="s">
        <v>354</v>
      </c>
      <c r="E1901" s="3">
        <v>64400000</v>
      </c>
      <c r="F1901" s="19">
        <v>44236</v>
      </c>
      <c r="G1901" s="3">
        <v>64400000</v>
      </c>
      <c r="H1901" s="2">
        <v>5.0000000000000001E-3</v>
      </c>
      <c r="I1901" s="19">
        <v>44866</v>
      </c>
      <c r="J1901" s="19">
        <v>44895</v>
      </c>
      <c r="K1901" s="3">
        <f>J1901-I1901+1</f>
        <v>30</v>
      </c>
      <c r="L1901" s="3">
        <f>ROUND(G1901*H1901*K1901/365,0)</f>
        <v>26466</v>
      </c>
      <c r="M1901" s="3">
        <v>64400000</v>
      </c>
      <c r="N1901" s="19">
        <v>46061</v>
      </c>
    </row>
    <row r="1902" spans="1:14" s="18" customFormat="1" outlineLevel="2">
      <c r="A1902" s="19" t="s">
        <v>473</v>
      </c>
      <c r="B1902" s="20" t="s">
        <v>53</v>
      </c>
      <c r="C1902" s="21" t="s">
        <v>353</v>
      </c>
      <c r="D1902" s="20" t="s">
        <v>354</v>
      </c>
      <c r="E1902" s="3">
        <v>57011200</v>
      </c>
      <c r="F1902" s="19">
        <v>44245</v>
      </c>
      <c r="G1902" s="3">
        <v>57011200</v>
      </c>
      <c r="H1902" s="2">
        <v>5.0000000000000001E-3</v>
      </c>
      <c r="I1902" s="19">
        <v>44866</v>
      </c>
      <c r="J1902" s="19">
        <v>44895</v>
      </c>
      <c r="K1902" s="3">
        <f>J1902-I1902+1</f>
        <v>30</v>
      </c>
      <c r="L1902" s="3">
        <f>ROUND(G1902*H1902*K1902/365,0)</f>
        <v>23429</v>
      </c>
      <c r="M1902" s="3">
        <v>57011200</v>
      </c>
      <c r="N1902" s="19">
        <v>46070</v>
      </c>
    </row>
    <row r="1903" spans="1:14" s="18" customFormat="1" outlineLevel="2">
      <c r="A1903" s="19" t="s">
        <v>473</v>
      </c>
      <c r="B1903" s="20" t="s">
        <v>54</v>
      </c>
      <c r="C1903" s="21" t="s">
        <v>258</v>
      </c>
      <c r="D1903" s="20" t="s">
        <v>259</v>
      </c>
      <c r="E1903" s="3">
        <v>3640000</v>
      </c>
      <c r="F1903" s="19">
        <v>44244</v>
      </c>
      <c r="G1903" s="3">
        <v>3364240</v>
      </c>
      <c r="H1903" s="2">
        <v>5.0000000000000001E-3</v>
      </c>
      <c r="I1903" s="19">
        <v>44866</v>
      </c>
      <c r="J1903" s="19">
        <v>44879</v>
      </c>
      <c r="K1903" s="3">
        <f>J1903-I1903+1</f>
        <v>14</v>
      </c>
      <c r="L1903" s="3">
        <f>ROUND(G1903*H1903*K1903/365,0)</f>
        <v>645</v>
      </c>
      <c r="M1903" s="3">
        <v>3309088</v>
      </c>
      <c r="N1903" s="19">
        <v>46069</v>
      </c>
    </row>
    <row r="1904" spans="1:14" s="18" customFormat="1" outlineLevel="2">
      <c r="A1904" s="19" t="s">
        <v>473</v>
      </c>
      <c r="B1904" s="20" t="s">
        <v>54</v>
      </c>
      <c r="C1904" s="21" t="s">
        <v>258</v>
      </c>
      <c r="D1904" s="20"/>
      <c r="E1904" s="3"/>
      <c r="F1904" s="19"/>
      <c r="G1904" s="3">
        <v>3309088</v>
      </c>
      <c r="H1904" s="2">
        <v>5.0000000000000001E-3</v>
      </c>
      <c r="I1904" s="19">
        <v>44880</v>
      </c>
      <c r="J1904" s="19">
        <v>44895</v>
      </c>
      <c r="K1904" s="3">
        <f>J1904-I1904+1</f>
        <v>16</v>
      </c>
      <c r="L1904" s="3">
        <f>ROUND(G1904*H1904*K1904/365,0)</f>
        <v>725</v>
      </c>
      <c r="M1904" s="3"/>
      <c r="N1904" s="19">
        <v>46069</v>
      </c>
    </row>
    <row r="1905" spans="1:14" s="18" customFormat="1" outlineLevel="2">
      <c r="A1905" s="19" t="s">
        <v>473</v>
      </c>
      <c r="B1905" s="20" t="s">
        <v>55</v>
      </c>
      <c r="C1905" s="21" t="s">
        <v>56</v>
      </c>
      <c r="D1905" s="20" t="s">
        <v>57</v>
      </c>
      <c r="E1905" s="3">
        <v>17276700</v>
      </c>
      <c r="F1905" s="19">
        <v>43878</v>
      </c>
      <c r="G1905" s="3">
        <v>8062460</v>
      </c>
      <c r="H1905" s="2">
        <v>5.0000000000000001E-3</v>
      </c>
      <c r="I1905" s="19">
        <v>44866</v>
      </c>
      <c r="J1905" s="19">
        <v>44879</v>
      </c>
      <c r="K1905" s="3">
        <f>J1905-I1905+1</f>
        <v>14</v>
      </c>
      <c r="L1905" s="3">
        <f>ROUND(G1905*H1905*K1905/365,0)</f>
        <v>1546</v>
      </c>
      <c r="M1905" s="3">
        <v>7774515</v>
      </c>
      <c r="N1905" s="19">
        <v>45704</v>
      </c>
    </row>
    <row r="1906" spans="1:14" s="18" customFormat="1" outlineLevel="2">
      <c r="A1906" s="19" t="s">
        <v>473</v>
      </c>
      <c r="B1906" s="20" t="s">
        <v>55</v>
      </c>
      <c r="C1906" s="21" t="s">
        <v>56</v>
      </c>
      <c r="D1906" s="20"/>
      <c r="E1906" s="3"/>
      <c r="F1906" s="19"/>
      <c r="G1906" s="3">
        <v>7774515</v>
      </c>
      <c r="H1906" s="2">
        <v>5.0000000000000001E-3</v>
      </c>
      <c r="I1906" s="19">
        <v>44880</v>
      </c>
      <c r="J1906" s="19">
        <v>44895</v>
      </c>
      <c r="K1906" s="3">
        <f>J1906-I1906+1</f>
        <v>16</v>
      </c>
      <c r="L1906" s="3">
        <f>ROUND(G1906*H1906*K1906/365,0)</f>
        <v>1704</v>
      </c>
      <c r="M1906" s="3"/>
      <c r="N1906" s="19">
        <v>45704</v>
      </c>
    </row>
    <row r="1907" spans="1:14" s="18" customFormat="1" outlineLevel="2">
      <c r="A1907" s="19" t="s">
        <v>473</v>
      </c>
      <c r="B1907" s="20" t="s">
        <v>58</v>
      </c>
      <c r="C1907" s="21" t="s">
        <v>258</v>
      </c>
      <c r="D1907" s="20" t="s">
        <v>259</v>
      </c>
      <c r="E1907" s="3">
        <v>7500000</v>
      </c>
      <c r="F1907" s="19">
        <v>44228</v>
      </c>
      <c r="G1907" s="3">
        <v>7500000</v>
      </c>
      <c r="H1907" s="2">
        <v>5.0000000000000001E-3</v>
      </c>
      <c r="I1907" s="19">
        <v>44866</v>
      </c>
      <c r="J1907" s="19">
        <v>44895</v>
      </c>
      <c r="K1907" s="3">
        <f>J1907-I1907+1</f>
        <v>30</v>
      </c>
      <c r="L1907" s="3">
        <f>ROUND(G1907*H1907*K1907/365,0)</f>
        <v>3082</v>
      </c>
      <c r="M1907" s="3">
        <v>7500000</v>
      </c>
      <c r="N1907" s="19">
        <v>46053</v>
      </c>
    </row>
    <row r="1908" spans="1:14" s="18" customFormat="1" outlineLevel="2">
      <c r="A1908" s="19" t="s">
        <v>473</v>
      </c>
      <c r="B1908" s="20" t="s">
        <v>59</v>
      </c>
      <c r="C1908" s="21" t="s">
        <v>258</v>
      </c>
      <c r="D1908" s="20" t="s">
        <v>259</v>
      </c>
      <c r="E1908" s="3">
        <v>7490000</v>
      </c>
      <c r="F1908" s="19">
        <v>44235</v>
      </c>
      <c r="G1908" s="3">
        <v>7490000</v>
      </c>
      <c r="H1908" s="2">
        <v>5.0000000000000001E-3</v>
      </c>
      <c r="I1908" s="19">
        <v>44866</v>
      </c>
      <c r="J1908" s="19">
        <v>44895</v>
      </c>
      <c r="K1908" s="3">
        <f>J1908-I1908+1</f>
        <v>30</v>
      </c>
      <c r="L1908" s="3">
        <f>ROUND(G1908*H1908*K1908/365,0)</f>
        <v>3078</v>
      </c>
      <c r="M1908" s="3">
        <v>7490000</v>
      </c>
      <c r="N1908" s="19">
        <v>46060</v>
      </c>
    </row>
    <row r="1909" spans="1:14" s="18" customFormat="1" outlineLevel="2">
      <c r="A1909" s="19" t="s">
        <v>473</v>
      </c>
      <c r="B1909" s="20" t="s">
        <v>60</v>
      </c>
      <c r="C1909" s="21" t="s">
        <v>258</v>
      </c>
      <c r="D1909" s="20" t="s">
        <v>259</v>
      </c>
      <c r="E1909" s="3">
        <v>6670000</v>
      </c>
      <c r="F1909" s="19">
        <v>44252</v>
      </c>
      <c r="G1909" s="3">
        <v>6670000</v>
      </c>
      <c r="H1909" s="2">
        <v>5.0000000000000001E-3</v>
      </c>
      <c r="I1909" s="19">
        <v>44866</v>
      </c>
      <c r="J1909" s="19">
        <v>44895</v>
      </c>
      <c r="K1909" s="3">
        <f>J1909-I1909+1</f>
        <v>30</v>
      </c>
      <c r="L1909" s="3">
        <f>ROUND(G1909*H1909*K1909/365,0)</f>
        <v>2741</v>
      </c>
      <c r="M1909" s="3">
        <v>6670000</v>
      </c>
      <c r="N1909" s="19">
        <v>46077</v>
      </c>
    </row>
    <row r="1910" spans="1:14" s="18" customFormat="1" outlineLevel="2">
      <c r="A1910" s="19" t="s">
        <v>473</v>
      </c>
      <c r="B1910" s="20" t="s">
        <v>63</v>
      </c>
      <c r="C1910" s="21" t="s">
        <v>21</v>
      </c>
      <c r="D1910" s="20" t="s">
        <v>22</v>
      </c>
      <c r="E1910" s="3">
        <v>199200000</v>
      </c>
      <c r="F1910" s="19">
        <v>44259</v>
      </c>
      <c r="G1910" s="3">
        <v>182600000</v>
      </c>
      <c r="H1910" s="2">
        <v>3.0000000000000001E-3</v>
      </c>
      <c r="I1910" s="19">
        <v>44866</v>
      </c>
      <c r="J1910" s="19">
        <v>44895</v>
      </c>
      <c r="K1910" s="3">
        <f>J1910-I1910+1</f>
        <v>30</v>
      </c>
      <c r="L1910" s="3">
        <f>ROUND(G1910*H1910*K1910/365,0)</f>
        <v>45025</v>
      </c>
      <c r="M1910" s="3">
        <v>182600000</v>
      </c>
      <c r="N1910" s="19">
        <v>46084</v>
      </c>
    </row>
    <row r="1911" spans="1:14" s="18" customFormat="1" outlineLevel="2">
      <c r="A1911" s="19" t="s">
        <v>473</v>
      </c>
      <c r="B1911" s="20" t="s">
        <v>64</v>
      </c>
      <c r="C1911" s="21" t="s">
        <v>353</v>
      </c>
      <c r="D1911" s="20" t="s">
        <v>354</v>
      </c>
      <c r="E1911" s="3">
        <v>39703444</v>
      </c>
      <c r="F1911" s="19">
        <v>44270</v>
      </c>
      <c r="G1911" s="3">
        <v>39703444</v>
      </c>
      <c r="H1911" s="2">
        <v>5.0000000000000001E-3</v>
      </c>
      <c r="I1911" s="19">
        <v>44866</v>
      </c>
      <c r="J1911" s="19">
        <v>44895</v>
      </c>
      <c r="K1911" s="3">
        <f>J1911-I1911+1</f>
        <v>30</v>
      </c>
      <c r="L1911" s="3">
        <f>ROUND(G1911*H1911*K1911/365,0)</f>
        <v>16316</v>
      </c>
      <c r="M1911" s="3">
        <v>39703444</v>
      </c>
      <c r="N1911" s="19">
        <v>46095</v>
      </c>
    </row>
    <row r="1912" spans="1:14" s="18" customFormat="1" outlineLevel="2">
      <c r="A1912" s="19" t="s">
        <v>473</v>
      </c>
      <c r="B1912" s="20" t="s">
        <v>65</v>
      </c>
      <c r="C1912" s="21" t="s">
        <v>214</v>
      </c>
      <c r="D1912" s="20" t="s">
        <v>215</v>
      </c>
      <c r="E1912" s="3">
        <v>27770000</v>
      </c>
      <c r="F1912" s="19">
        <v>44273</v>
      </c>
      <c r="G1912" s="3">
        <v>27770000</v>
      </c>
      <c r="H1912" s="2">
        <v>5.0000000000000001E-3</v>
      </c>
      <c r="I1912" s="19">
        <v>44866</v>
      </c>
      <c r="J1912" s="19">
        <v>44895</v>
      </c>
      <c r="K1912" s="3">
        <f>J1912-I1912+1</f>
        <v>30</v>
      </c>
      <c r="L1912" s="3">
        <f>ROUND(G1912*H1912*K1912/365,0)</f>
        <v>11412</v>
      </c>
      <c r="M1912" s="3">
        <v>27770000</v>
      </c>
      <c r="N1912" s="19">
        <v>46098</v>
      </c>
    </row>
    <row r="1913" spans="1:14" s="18" customFormat="1" outlineLevel="2">
      <c r="A1913" s="19" t="s">
        <v>473</v>
      </c>
      <c r="B1913" s="20" t="s">
        <v>68</v>
      </c>
      <c r="C1913" s="21" t="s">
        <v>258</v>
      </c>
      <c r="D1913" s="20" t="s">
        <v>259</v>
      </c>
      <c r="E1913" s="3">
        <v>2620000</v>
      </c>
      <c r="F1913" s="19">
        <v>44280</v>
      </c>
      <c r="G1913" s="3">
        <v>2421515</v>
      </c>
      <c r="H1913" s="2">
        <v>5.0000000000000001E-3</v>
      </c>
      <c r="I1913" s="19">
        <v>44866</v>
      </c>
      <c r="J1913" s="19">
        <v>44879</v>
      </c>
      <c r="K1913" s="3">
        <f>J1913-I1913+1</f>
        <v>14</v>
      </c>
      <c r="L1913" s="3">
        <f>ROUND(G1913*H1913*K1913/365,0)</f>
        <v>464</v>
      </c>
      <c r="M1913" s="3">
        <v>2381818</v>
      </c>
      <c r="N1913" s="19">
        <v>46105</v>
      </c>
    </row>
    <row r="1914" spans="1:14" s="18" customFormat="1" outlineLevel="2">
      <c r="A1914" s="19" t="s">
        <v>473</v>
      </c>
      <c r="B1914" s="20" t="s">
        <v>68</v>
      </c>
      <c r="C1914" s="21" t="s">
        <v>258</v>
      </c>
      <c r="D1914" s="20"/>
      <c r="E1914" s="3"/>
      <c r="F1914" s="19"/>
      <c r="G1914" s="3">
        <v>2381818</v>
      </c>
      <c r="H1914" s="2">
        <v>5.0000000000000001E-3</v>
      </c>
      <c r="I1914" s="19">
        <v>44880</v>
      </c>
      <c r="J1914" s="19">
        <v>44895</v>
      </c>
      <c r="K1914" s="3">
        <f>J1914-I1914+1</f>
        <v>16</v>
      </c>
      <c r="L1914" s="3">
        <f>ROUND(G1914*H1914*K1914/365,0)</f>
        <v>522</v>
      </c>
      <c r="M1914" s="3"/>
      <c r="N1914" s="19">
        <v>46105</v>
      </c>
    </row>
    <row r="1915" spans="1:14" s="18" customFormat="1" outlineLevel="2">
      <c r="A1915" s="19" t="s">
        <v>473</v>
      </c>
      <c r="B1915" s="20" t="s">
        <v>69</v>
      </c>
      <c r="C1915" s="21" t="s">
        <v>258</v>
      </c>
      <c r="D1915" s="20" t="s">
        <v>259</v>
      </c>
      <c r="E1915" s="3">
        <v>6350000</v>
      </c>
      <c r="F1915" s="19">
        <v>44265</v>
      </c>
      <c r="G1915" s="3">
        <v>6350000</v>
      </c>
      <c r="H1915" s="2">
        <v>5.0000000000000001E-3</v>
      </c>
      <c r="I1915" s="19">
        <v>44866</v>
      </c>
      <c r="J1915" s="19">
        <v>44895</v>
      </c>
      <c r="K1915" s="3">
        <f>J1915-I1915+1</f>
        <v>30</v>
      </c>
      <c r="L1915" s="3">
        <f>ROUND(G1915*H1915*K1915/365,0)</f>
        <v>2610</v>
      </c>
      <c r="M1915" s="3">
        <v>6350000</v>
      </c>
      <c r="N1915" s="19">
        <v>46090</v>
      </c>
    </row>
    <row r="1916" spans="1:14" s="18" customFormat="1" outlineLevel="2">
      <c r="A1916" s="19" t="s">
        <v>473</v>
      </c>
      <c r="B1916" s="20" t="s">
        <v>70</v>
      </c>
      <c r="C1916" s="21" t="s">
        <v>258</v>
      </c>
      <c r="D1916" s="20" t="s">
        <v>259</v>
      </c>
      <c r="E1916" s="3">
        <v>1870000</v>
      </c>
      <c r="F1916" s="19">
        <v>44280</v>
      </c>
      <c r="G1916" s="3">
        <v>1870000</v>
      </c>
      <c r="H1916" s="2">
        <v>5.0000000000000001E-3</v>
      </c>
      <c r="I1916" s="19">
        <v>44866</v>
      </c>
      <c r="J1916" s="19">
        <v>44895</v>
      </c>
      <c r="K1916" s="3">
        <f>J1916-I1916+1</f>
        <v>30</v>
      </c>
      <c r="L1916" s="3">
        <f>ROUND(G1916*H1916*K1916/365,0)</f>
        <v>768</v>
      </c>
      <c r="M1916" s="3">
        <v>1870000</v>
      </c>
      <c r="N1916" s="19">
        <v>46105</v>
      </c>
    </row>
    <row r="1917" spans="1:14" s="18" customFormat="1" outlineLevel="2">
      <c r="A1917" s="19" t="s">
        <v>473</v>
      </c>
      <c r="B1917" s="20" t="s">
        <v>73</v>
      </c>
      <c r="C1917" s="21" t="s">
        <v>353</v>
      </c>
      <c r="D1917" s="20" t="s">
        <v>354</v>
      </c>
      <c r="E1917" s="3">
        <v>72291200</v>
      </c>
      <c r="F1917" s="19">
        <v>44301</v>
      </c>
      <c r="G1917" s="3">
        <v>72291200</v>
      </c>
      <c r="H1917" s="2">
        <v>5.0000000000000001E-3</v>
      </c>
      <c r="I1917" s="19">
        <v>44866</v>
      </c>
      <c r="J1917" s="19">
        <v>44895</v>
      </c>
      <c r="K1917" s="3">
        <f>J1917-I1917+1</f>
        <v>30</v>
      </c>
      <c r="L1917" s="3">
        <f>ROUND(G1917*H1917*K1917/365,0)</f>
        <v>29709</v>
      </c>
      <c r="M1917" s="3">
        <v>72291200</v>
      </c>
      <c r="N1917" s="19">
        <v>46126</v>
      </c>
    </row>
    <row r="1918" spans="1:14" s="18" customFormat="1" outlineLevel="2">
      <c r="A1918" s="19" t="s">
        <v>473</v>
      </c>
      <c r="B1918" s="20" t="s">
        <v>74</v>
      </c>
      <c r="C1918" s="21" t="s">
        <v>234</v>
      </c>
      <c r="D1918" s="20" t="s">
        <v>235</v>
      </c>
      <c r="E1918" s="3">
        <v>73000000</v>
      </c>
      <c r="F1918" s="19">
        <v>43896</v>
      </c>
      <c r="G1918" s="3">
        <v>73000000</v>
      </c>
      <c r="H1918" s="2">
        <v>5.0000000000000001E-3</v>
      </c>
      <c r="I1918" s="19">
        <v>44866</v>
      </c>
      <c r="J1918" s="19">
        <v>44895</v>
      </c>
      <c r="K1918" s="3">
        <f>J1918-I1918+1</f>
        <v>30</v>
      </c>
      <c r="L1918" s="3">
        <f>ROUND(G1918*H1918*K1918/365,0)</f>
        <v>30000</v>
      </c>
      <c r="M1918" s="3">
        <v>73000000</v>
      </c>
      <c r="N1918" s="19">
        <v>45721</v>
      </c>
    </row>
    <row r="1919" spans="1:14" s="18" customFormat="1" outlineLevel="2">
      <c r="A1919" s="19" t="s">
        <v>473</v>
      </c>
      <c r="B1919" s="20" t="s">
        <v>77</v>
      </c>
      <c r="C1919" s="21" t="s">
        <v>258</v>
      </c>
      <c r="D1919" s="20" t="s">
        <v>259</v>
      </c>
      <c r="E1919" s="3">
        <v>750000</v>
      </c>
      <c r="F1919" s="19">
        <v>44301</v>
      </c>
      <c r="G1919" s="3">
        <v>693180</v>
      </c>
      <c r="H1919" s="2">
        <v>5.0000000000000001E-3</v>
      </c>
      <c r="I1919" s="19">
        <v>44866</v>
      </c>
      <c r="J1919" s="19">
        <v>44879</v>
      </c>
      <c r="K1919" s="3">
        <f>J1919-I1919+1</f>
        <v>14</v>
      </c>
      <c r="L1919" s="3">
        <f>ROUND(G1919*H1919*K1919/365,0)</f>
        <v>133</v>
      </c>
      <c r="M1919" s="3">
        <v>681816</v>
      </c>
      <c r="N1919" s="19">
        <v>46126</v>
      </c>
    </row>
    <row r="1920" spans="1:14" s="18" customFormat="1" outlineLevel="2">
      <c r="A1920" s="19" t="s">
        <v>473</v>
      </c>
      <c r="B1920" s="20" t="s">
        <v>77</v>
      </c>
      <c r="C1920" s="21" t="s">
        <v>258</v>
      </c>
      <c r="D1920" s="20"/>
      <c r="E1920" s="3"/>
      <c r="F1920" s="19"/>
      <c r="G1920" s="3">
        <v>681816</v>
      </c>
      <c r="H1920" s="2">
        <v>5.0000000000000001E-3</v>
      </c>
      <c r="I1920" s="19">
        <v>44880</v>
      </c>
      <c r="J1920" s="19">
        <v>44895</v>
      </c>
      <c r="K1920" s="3">
        <f>J1920-I1920+1</f>
        <v>16</v>
      </c>
      <c r="L1920" s="3">
        <f>ROUND(G1920*H1920*K1920/365,0)</f>
        <v>149</v>
      </c>
      <c r="M1920" s="3"/>
      <c r="N1920" s="19">
        <v>46126</v>
      </c>
    </row>
    <row r="1921" spans="1:14" s="18" customFormat="1" outlineLevel="2">
      <c r="A1921" s="19" t="s">
        <v>473</v>
      </c>
      <c r="B1921" s="20" t="s">
        <v>78</v>
      </c>
      <c r="C1921" s="21" t="s">
        <v>258</v>
      </c>
      <c r="D1921" s="20" t="s">
        <v>259</v>
      </c>
      <c r="E1921" s="3">
        <v>4560000</v>
      </c>
      <c r="F1921" s="19">
        <v>44298</v>
      </c>
      <c r="G1921" s="3">
        <v>4560000</v>
      </c>
      <c r="H1921" s="2">
        <v>5.0000000000000001E-3</v>
      </c>
      <c r="I1921" s="19">
        <v>44866</v>
      </c>
      <c r="J1921" s="19">
        <v>44895</v>
      </c>
      <c r="K1921" s="3">
        <f>J1921-I1921+1</f>
        <v>30</v>
      </c>
      <c r="L1921" s="3">
        <f>ROUND(G1921*H1921*K1921/365,0)</f>
        <v>1874</v>
      </c>
      <c r="M1921" s="3">
        <v>4560000</v>
      </c>
      <c r="N1921" s="19">
        <v>46123</v>
      </c>
    </row>
    <row r="1922" spans="1:14" s="18" customFormat="1" outlineLevel="2">
      <c r="A1922" s="19" t="s">
        <v>473</v>
      </c>
      <c r="B1922" s="20" t="s">
        <v>79</v>
      </c>
      <c r="C1922" s="21" t="s">
        <v>258</v>
      </c>
      <c r="D1922" s="20" t="s">
        <v>259</v>
      </c>
      <c r="E1922" s="3">
        <v>10770000</v>
      </c>
      <c r="F1922" s="19">
        <v>44312</v>
      </c>
      <c r="G1922" s="3">
        <v>10770000</v>
      </c>
      <c r="H1922" s="2">
        <v>5.0000000000000001E-3</v>
      </c>
      <c r="I1922" s="19">
        <v>44866</v>
      </c>
      <c r="J1922" s="19">
        <v>44895</v>
      </c>
      <c r="K1922" s="3">
        <f>J1922-I1922+1</f>
        <v>30</v>
      </c>
      <c r="L1922" s="3">
        <f>ROUND(G1922*H1922*K1922/365,0)</f>
        <v>4426</v>
      </c>
      <c r="M1922" s="3">
        <v>10770000</v>
      </c>
      <c r="N1922" s="19">
        <v>46137</v>
      </c>
    </row>
    <row r="1923" spans="1:14" s="18" customFormat="1" outlineLevel="2">
      <c r="A1923" s="19" t="s">
        <v>473</v>
      </c>
      <c r="B1923" s="20" t="s">
        <v>80</v>
      </c>
      <c r="C1923" s="21" t="s">
        <v>412</v>
      </c>
      <c r="D1923" s="20" t="s">
        <v>413</v>
      </c>
      <c r="E1923" s="3">
        <v>500000</v>
      </c>
      <c r="F1923" s="19">
        <v>44293</v>
      </c>
      <c r="G1923" s="3">
        <v>500000</v>
      </c>
      <c r="H1923" s="2">
        <v>5.0000000000000001E-3</v>
      </c>
      <c r="I1923" s="19">
        <v>44866</v>
      </c>
      <c r="J1923" s="19">
        <v>44895</v>
      </c>
      <c r="K1923" s="3">
        <f>J1923-I1923+1</f>
        <v>30</v>
      </c>
      <c r="L1923" s="3">
        <f>ROUND(G1923*H1923*K1923/365,0)</f>
        <v>205</v>
      </c>
      <c r="M1923" s="3">
        <v>500000</v>
      </c>
      <c r="N1923" s="19">
        <v>46118</v>
      </c>
    </row>
    <row r="1924" spans="1:14" s="18" customFormat="1" outlineLevel="2">
      <c r="A1924" s="19" t="s">
        <v>473</v>
      </c>
      <c r="B1924" s="20" t="s">
        <v>81</v>
      </c>
      <c r="C1924" s="21" t="s">
        <v>353</v>
      </c>
      <c r="D1924" s="20" t="s">
        <v>354</v>
      </c>
      <c r="E1924" s="3">
        <v>83384000</v>
      </c>
      <c r="F1924" s="19">
        <v>44333</v>
      </c>
      <c r="G1924" s="3">
        <v>83384000</v>
      </c>
      <c r="H1924" s="2">
        <v>5.0000000000000001E-3</v>
      </c>
      <c r="I1924" s="19">
        <v>44866</v>
      </c>
      <c r="J1924" s="19">
        <v>44895</v>
      </c>
      <c r="K1924" s="3">
        <f>J1924-I1924+1</f>
        <v>30</v>
      </c>
      <c r="L1924" s="3">
        <f>ROUND(G1924*H1924*K1924/365,0)</f>
        <v>34267</v>
      </c>
      <c r="M1924" s="3">
        <v>83384000</v>
      </c>
      <c r="N1924" s="19">
        <v>46158</v>
      </c>
    </row>
    <row r="1925" spans="1:14" s="18" customFormat="1" outlineLevel="2">
      <c r="A1925" s="19" t="s">
        <v>473</v>
      </c>
      <c r="B1925" s="20" t="s">
        <v>82</v>
      </c>
      <c r="C1925" s="21" t="s">
        <v>353</v>
      </c>
      <c r="D1925" s="20" t="s">
        <v>354</v>
      </c>
      <c r="E1925" s="3">
        <v>11904000</v>
      </c>
      <c r="F1925" s="19">
        <v>44347</v>
      </c>
      <c r="G1925" s="3">
        <v>11904000</v>
      </c>
      <c r="H1925" s="2">
        <v>5.0000000000000001E-3</v>
      </c>
      <c r="I1925" s="19">
        <v>44866</v>
      </c>
      <c r="J1925" s="19">
        <v>44895</v>
      </c>
      <c r="K1925" s="3">
        <f>J1925-I1925+1</f>
        <v>30</v>
      </c>
      <c r="L1925" s="3">
        <f>ROUND(G1925*H1925*K1925/365,0)</f>
        <v>4892</v>
      </c>
      <c r="M1925" s="3">
        <v>11904000</v>
      </c>
      <c r="N1925" s="19">
        <v>46172</v>
      </c>
    </row>
    <row r="1926" spans="1:14" s="18" customFormat="1" outlineLevel="2">
      <c r="A1926" s="19" t="s">
        <v>473</v>
      </c>
      <c r="B1926" s="20" t="s">
        <v>83</v>
      </c>
      <c r="C1926" s="21" t="s">
        <v>258</v>
      </c>
      <c r="D1926" s="20" t="s">
        <v>259</v>
      </c>
      <c r="E1926" s="3">
        <v>1470000</v>
      </c>
      <c r="F1926" s="19">
        <v>44319</v>
      </c>
      <c r="G1926" s="3">
        <v>1358635</v>
      </c>
      <c r="H1926" s="2">
        <v>5.0000000000000001E-3</v>
      </c>
      <c r="I1926" s="19">
        <v>44866</v>
      </c>
      <c r="J1926" s="19">
        <v>44879</v>
      </c>
      <c r="K1926" s="3">
        <f>J1926-I1926+1</f>
        <v>14</v>
      </c>
      <c r="L1926" s="3">
        <f>ROUND(G1926*H1926*K1926/365,0)</f>
        <v>261</v>
      </c>
      <c r="M1926" s="3">
        <v>1336362</v>
      </c>
      <c r="N1926" s="19">
        <v>46144</v>
      </c>
    </row>
    <row r="1927" spans="1:14" s="18" customFormat="1" outlineLevel="2">
      <c r="A1927" s="19" t="s">
        <v>473</v>
      </c>
      <c r="B1927" s="20" t="s">
        <v>83</v>
      </c>
      <c r="C1927" s="21" t="s">
        <v>258</v>
      </c>
      <c r="D1927" s="20"/>
      <c r="E1927" s="3"/>
      <c r="F1927" s="19"/>
      <c r="G1927" s="3">
        <v>1336362</v>
      </c>
      <c r="H1927" s="2">
        <v>5.0000000000000001E-3</v>
      </c>
      <c r="I1927" s="19">
        <v>44880</v>
      </c>
      <c r="J1927" s="19">
        <v>44895</v>
      </c>
      <c r="K1927" s="3">
        <f>J1927-I1927+1</f>
        <v>16</v>
      </c>
      <c r="L1927" s="3">
        <f>ROUND(G1927*H1927*K1927/365,0)</f>
        <v>293</v>
      </c>
      <c r="M1927" s="3"/>
      <c r="N1927" s="19">
        <v>46144</v>
      </c>
    </row>
    <row r="1928" spans="1:14" s="18" customFormat="1" outlineLevel="2">
      <c r="A1928" s="19" t="s">
        <v>473</v>
      </c>
      <c r="B1928" s="20" t="s">
        <v>84</v>
      </c>
      <c r="C1928" s="21" t="s">
        <v>258</v>
      </c>
      <c r="D1928" s="20" t="s">
        <v>259</v>
      </c>
      <c r="E1928" s="3">
        <v>1480000</v>
      </c>
      <c r="F1928" s="19">
        <v>44341</v>
      </c>
      <c r="G1928" s="3">
        <v>1367880</v>
      </c>
      <c r="H1928" s="2">
        <v>5.0000000000000001E-3</v>
      </c>
      <c r="I1928" s="19">
        <v>44866</v>
      </c>
      <c r="J1928" s="19">
        <v>44879</v>
      </c>
      <c r="K1928" s="3">
        <f>J1928-I1928+1</f>
        <v>14</v>
      </c>
      <c r="L1928" s="3">
        <f>ROUND(G1928*H1928*K1928/365,0)</f>
        <v>262</v>
      </c>
      <c r="M1928" s="3">
        <v>1345456</v>
      </c>
      <c r="N1928" s="19">
        <v>46166</v>
      </c>
    </row>
    <row r="1929" spans="1:14" s="18" customFormat="1" outlineLevel="2">
      <c r="A1929" s="19" t="s">
        <v>473</v>
      </c>
      <c r="B1929" s="20" t="s">
        <v>84</v>
      </c>
      <c r="C1929" s="21" t="s">
        <v>258</v>
      </c>
      <c r="D1929" s="20"/>
      <c r="E1929" s="3"/>
      <c r="F1929" s="19"/>
      <c r="G1929" s="3">
        <v>1345456</v>
      </c>
      <c r="H1929" s="2">
        <v>5.0000000000000001E-3</v>
      </c>
      <c r="I1929" s="19">
        <v>44880</v>
      </c>
      <c r="J1929" s="19">
        <v>44895</v>
      </c>
      <c r="K1929" s="3">
        <f>J1929-I1929+1</f>
        <v>16</v>
      </c>
      <c r="L1929" s="3">
        <f>ROUND(G1929*H1929*K1929/365,0)</f>
        <v>295</v>
      </c>
      <c r="M1929" s="3"/>
      <c r="N1929" s="19">
        <v>46166</v>
      </c>
    </row>
    <row r="1930" spans="1:14" s="18" customFormat="1" outlineLevel="2">
      <c r="A1930" s="19" t="s">
        <v>473</v>
      </c>
      <c r="B1930" s="20" t="s">
        <v>87</v>
      </c>
      <c r="C1930" s="21" t="s">
        <v>258</v>
      </c>
      <c r="D1930" s="20" t="s">
        <v>259</v>
      </c>
      <c r="E1930" s="3">
        <v>6090000</v>
      </c>
      <c r="F1930" s="19">
        <v>44326</v>
      </c>
      <c r="G1930" s="3">
        <v>6090000</v>
      </c>
      <c r="H1930" s="2">
        <v>5.0000000000000001E-3</v>
      </c>
      <c r="I1930" s="19">
        <v>44866</v>
      </c>
      <c r="J1930" s="19">
        <v>44895</v>
      </c>
      <c r="K1930" s="3">
        <f>J1930-I1930+1</f>
        <v>30</v>
      </c>
      <c r="L1930" s="3">
        <f>ROUND(G1930*H1930*K1930/365,0)</f>
        <v>2503</v>
      </c>
      <c r="M1930" s="3">
        <v>6090000</v>
      </c>
      <c r="N1930" s="19">
        <v>46151</v>
      </c>
    </row>
    <row r="1931" spans="1:14" s="18" customFormat="1" outlineLevel="2">
      <c r="A1931" s="19" t="s">
        <v>473</v>
      </c>
      <c r="B1931" s="20" t="s">
        <v>88</v>
      </c>
      <c r="C1931" s="21" t="s">
        <v>258</v>
      </c>
      <c r="D1931" s="20" t="s">
        <v>259</v>
      </c>
      <c r="E1931" s="3">
        <v>9220000</v>
      </c>
      <c r="F1931" s="19">
        <v>44341</v>
      </c>
      <c r="G1931" s="3">
        <v>9220000</v>
      </c>
      <c r="H1931" s="2">
        <v>5.0000000000000001E-3</v>
      </c>
      <c r="I1931" s="19">
        <v>44866</v>
      </c>
      <c r="J1931" s="19">
        <v>44895</v>
      </c>
      <c r="K1931" s="3">
        <f>J1931-I1931+1</f>
        <v>30</v>
      </c>
      <c r="L1931" s="3">
        <f>ROUND(G1931*H1931*K1931/365,0)</f>
        <v>3789</v>
      </c>
      <c r="M1931" s="3">
        <v>9220000</v>
      </c>
      <c r="N1931" s="19">
        <v>46166</v>
      </c>
    </row>
    <row r="1932" spans="1:14" s="18" customFormat="1" outlineLevel="2">
      <c r="A1932" s="19" t="s">
        <v>473</v>
      </c>
      <c r="B1932" s="20" t="s">
        <v>89</v>
      </c>
      <c r="C1932" s="21" t="s">
        <v>56</v>
      </c>
      <c r="D1932" s="20" t="s">
        <v>57</v>
      </c>
      <c r="E1932" s="3">
        <v>19997321</v>
      </c>
      <c r="F1932" s="19">
        <v>43948</v>
      </c>
      <c r="G1932" s="3">
        <v>19997321</v>
      </c>
      <c r="H1932" s="2">
        <v>5.0000000000000001E-3</v>
      </c>
      <c r="I1932" s="19">
        <v>44866</v>
      </c>
      <c r="J1932" s="19">
        <v>44895</v>
      </c>
      <c r="K1932" s="3">
        <f>J1932-I1932+1</f>
        <v>30</v>
      </c>
      <c r="L1932" s="3">
        <f>ROUND(G1932*H1932*K1932/365,0)</f>
        <v>8218</v>
      </c>
      <c r="M1932" s="3">
        <v>19997321</v>
      </c>
      <c r="N1932" s="19">
        <v>45773</v>
      </c>
    </row>
    <row r="1933" spans="1:14" s="18" customFormat="1" outlineLevel="2">
      <c r="A1933" s="19" t="s">
        <v>473</v>
      </c>
      <c r="B1933" s="20" t="s">
        <v>90</v>
      </c>
      <c r="C1933" s="21" t="s">
        <v>353</v>
      </c>
      <c r="D1933" s="20" t="s">
        <v>354</v>
      </c>
      <c r="E1933" s="3">
        <v>4424000</v>
      </c>
      <c r="F1933" s="19">
        <v>44362</v>
      </c>
      <c r="G1933" s="3">
        <v>4424000</v>
      </c>
      <c r="H1933" s="2">
        <v>5.0000000000000001E-3</v>
      </c>
      <c r="I1933" s="19">
        <v>44866</v>
      </c>
      <c r="J1933" s="19">
        <v>44895</v>
      </c>
      <c r="K1933" s="3">
        <f>J1933-I1933+1</f>
        <v>30</v>
      </c>
      <c r="L1933" s="3">
        <f>ROUND(G1933*H1933*K1933/365,0)</f>
        <v>1818</v>
      </c>
      <c r="M1933" s="3">
        <v>4424000</v>
      </c>
      <c r="N1933" s="19">
        <v>46187</v>
      </c>
    </row>
    <row r="1934" spans="1:14" s="18" customFormat="1" outlineLevel="2">
      <c r="A1934" s="19" t="s">
        <v>473</v>
      </c>
      <c r="B1934" s="20" t="s">
        <v>91</v>
      </c>
      <c r="C1934" s="21" t="s">
        <v>214</v>
      </c>
      <c r="D1934" s="20" t="s">
        <v>215</v>
      </c>
      <c r="E1934" s="3">
        <v>17000000</v>
      </c>
      <c r="F1934" s="19">
        <v>44370</v>
      </c>
      <c r="G1934" s="3">
        <v>11333330</v>
      </c>
      <c r="H1934" s="2">
        <v>5.0000000000000001E-3</v>
      </c>
      <c r="I1934" s="19">
        <v>44866</v>
      </c>
      <c r="J1934" s="19">
        <v>44879</v>
      </c>
      <c r="K1934" s="3">
        <f>J1934-I1934+1</f>
        <v>14</v>
      </c>
      <c r="L1934" s="3">
        <f>ROUND(G1934*H1934*K1934/365,0)</f>
        <v>2174</v>
      </c>
      <c r="M1934" s="3">
        <v>10766663</v>
      </c>
      <c r="N1934" s="19">
        <v>45465</v>
      </c>
    </row>
    <row r="1935" spans="1:14" s="18" customFormat="1" outlineLevel="2">
      <c r="A1935" s="19" t="s">
        <v>473</v>
      </c>
      <c r="B1935" s="20" t="s">
        <v>91</v>
      </c>
      <c r="C1935" s="21" t="s">
        <v>214</v>
      </c>
      <c r="D1935" s="20"/>
      <c r="E1935" s="3"/>
      <c r="F1935" s="19"/>
      <c r="G1935" s="3">
        <v>10766663</v>
      </c>
      <c r="H1935" s="2">
        <v>5.0000000000000001E-3</v>
      </c>
      <c r="I1935" s="19">
        <v>44880</v>
      </c>
      <c r="J1935" s="19">
        <v>44895</v>
      </c>
      <c r="K1935" s="3">
        <f>J1935-I1935+1</f>
        <v>16</v>
      </c>
      <c r="L1935" s="3">
        <f>ROUND(G1935*H1935*K1935/365,0)</f>
        <v>2360</v>
      </c>
      <c r="M1935" s="3"/>
      <c r="N1935" s="19">
        <v>45465</v>
      </c>
    </row>
    <row r="1936" spans="1:14" s="18" customFormat="1" outlineLevel="2">
      <c r="A1936" s="19" t="s">
        <v>473</v>
      </c>
      <c r="B1936" s="20" t="s">
        <v>94</v>
      </c>
      <c r="C1936" s="21" t="s">
        <v>258</v>
      </c>
      <c r="D1936" s="20" t="s">
        <v>259</v>
      </c>
      <c r="E1936" s="3">
        <v>1420000</v>
      </c>
      <c r="F1936" s="19">
        <v>44368</v>
      </c>
      <c r="G1936" s="3">
        <v>1312425</v>
      </c>
      <c r="H1936" s="2">
        <v>5.0000000000000001E-3</v>
      </c>
      <c r="I1936" s="19">
        <v>44866</v>
      </c>
      <c r="J1936" s="19">
        <v>44879</v>
      </c>
      <c r="K1936" s="3">
        <f>J1936-I1936+1</f>
        <v>14</v>
      </c>
      <c r="L1936" s="3">
        <f>ROUND(G1936*H1936*K1936/365,0)</f>
        <v>252</v>
      </c>
      <c r="M1936" s="3">
        <v>1290910</v>
      </c>
      <c r="N1936" s="19">
        <v>46193</v>
      </c>
    </row>
    <row r="1937" spans="1:14" s="18" customFormat="1" outlineLevel="2">
      <c r="A1937" s="19" t="s">
        <v>473</v>
      </c>
      <c r="B1937" s="20" t="s">
        <v>94</v>
      </c>
      <c r="C1937" s="21" t="s">
        <v>258</v>
      </c>
      <c r="D1937" s="20"/>
      <c r="E1937" s="3"/>
      <c r="F1937" s="19"/>
      <c r="G1937" s="3">
        <v>1290910</v>
      </c>
      <c r="H1937" s="2">
        <v>5.0000000000000001E-3</v>
      </c>
      <c r="I1937" s="19">
        <v>44880</v>
      </c>
      <c r="J1937" s="19">
        <v>44895</v>
      </c>
      <c r="K1937" s="3">
        <f>J1937-I1937+1</f>
        <v>16</v>
      </c>
      <c r="L1937" s="3">
        <f>ROUND(G1937*H1937*K1937/365,0)</f>
        <v>283</v>
      </c>
      <c r="M1937" s="3"/>
      <c r="N1937" s="19">
        <v>46193</v>
      </c>
    </row>
    <row r="1938" spans="1:14" s="18" customFormat="1" outlineLevel="2">
      <c r="A1938" s="19" t="s">
        <v>473</v>
      </c>
      <c r="B1938" s="20" t="s">
        <v>95</v>
      </c>
      <c r="C1938" s="21" t="s">
        <v>258</v>
      </c>
      <c r="D1938" s="20" t="s">
        <v>259</v>
      </c>
      <c r="E1938" s="3">
        <v>6000000</v>
      </c>
      <c r="F1938" s="19">
        <v>44357</v>
      </c>
      <c r="G1938" s="3">
        <v>6000000</v>
      </c>
      <c r="H1938" s="2">
        <v>5.0000000000000001E-3</v>
      </c>
      <c r="I1938" s="19">
        <v>44866</v>
      </c>
      <c r="J1938" s="19">
        <v>44895</v>
      </c>
      <c r="K1938" s="3">
        <f>J1938-I1938+1</f>
        <v>30</v>
      </c>
      <c r="L1938" s="3">
        <f>ROUND(G1938*H1938*K1938/365,0)</f>
        <v>2466</v>
      </c>
      <c r="M1938" s="3">
        <v>6000000</v>
      </c>
      <c r="N1938" s="19">
        <v>46182</v>
      </c>
    </row>
    <row r="1939" spans="1:14" s="18" customFormat="1" outlineLevel="2">
      <c r="A1939" s="19" t="s">
        <v>473</v>
      </c>
      <c r="B1939" s="20" t="s">
        <v>96</v>
      </c>
      <c r="C1939" s="21" t="s">
        <v>258</v>
      </c>
      <c r="D1939" s="20" t="s">
        <v>259</v>
      </c>
      <c r="E1939" s="3">
        <v>760000</v>
      </c>
      <c r="F1939" s="19">
        <v>44372</v>
      </c>
      <c r="G1939" s="3">
        <v>760000</v>
      </c>
      <c r="H1939" s="2">
        <v>5.0000000000000001E-3</v>
      </c>
      <c r="I1939" s="19">
        <v>44866</v>
      </c>
      <c r="J1939" s="19">
        <v>44895</v>
      </c>
      <c r="K1939" s="3">
        <f>J1939-I1939+1</f>
        <v>30</v>
      </c>
      <c r="L1939" s="3">
        <f>ROUND(G1939*H1939*K1939/365,0)</f>
        <v>312</v>
      </c>
      <c r="M1939" s="3">
        <v>760000</v>
      </c>
      <c r="N1939" s="19">
        <v>46197</v>
      </c>
    </row>
    <row r="1940" spans="1:14" s="18" customFormat="1" outlineLevel="2">
      <c r="A1940" s="19" t="s">
        <v>473</v>
      </c>
      <c r="B1940" s="20" t="s">
        <v>99</v>
      </c>
      <c r="C1940" s="21" t="s">
        <v>353</v>
      </c>
      <c r="D1940" s="20" t="s">
        <v>354</v>
      </c>
      <c r="E1940" s="3">
        <v>35516244</v>
      </c>
      <c r="F1940" s="19">
        <v>44392</v>
      </c>
      <c r="G1940" s="3">
        <v>35516244</v>
      </c>
      <c r="H1940" s="2">
        <v>5.0000000000000001E-3</v>
      </c>
      <c r="I1940" s="19">
        <v>44866</v>
      </c>
      <c r="J1940" s="19">
        <v>44895</v>
      </c>
      <c r="K1940" s="3">
        <f>J1940-I1940+1</f>
        <v>30</v>
      </c>
      <c r="L1940" s="3">
        <f>ROUND(G1940*H1940*K1940/365,0)</f>
        <v>14596</v>
      </c>
      <c r="M1940" s="3">
        <v>35516244</v>
      </c>
      <c r="N1940" s="19">
        <v>46217</v>
      </c>
    </row>
    <row r="1941" spans="1:14" s="18" customFormat="1" outlineLevel="2">
      <c r="A1941" s="19" t="s">
        <v>473</v>
      </c>
      <c r="B1941" s="20" t="s">
        <v>100</v>
      </c>
      <c r="C1941" s="21" t="s">
        <v>258</v>
      </c>
      <c r="D1941" s="20" t="s">
        <v>259</v>
      </c>
      <c r="E1941" s="3">
        <v>3890000</v>
      </c>
      <c r="F1941" s="19">
        <v>44382</v>
      </c>
      <c r="G1941" s="3">
        <v>3595305</v>
      </c>
      <c r="H1941" s="2">
        <v>5.0000000000000001E-3</v>
      </c>
      <c r="I1941" s="19">
        <v>44866</v>
      </c>
      <c r="J1941" s="19">
        <v>44879</v>
      </c>
      <c r="K1941" s="3">
        <f>J1941-I1941+1</f>
        <v>14</v>
      </c>
      <c r="L1941" s="3">
        <f>ROUND(G1941*H1941*K1941/365,0)</f>
        <v>690</v>
      </c>
      <c r="M1941" s="3">
        <v>3536366</v>
      </c>
      <c r="N1941" s="19">
        <v>46207</v>
      </c>
    </row>
    <row r="1942" spans="1:14" s="18" customFormat="1" outlineLevel="2">
      <c r="A1942" s="19" t="s">
        <v>473</v>
      </c>
      <c r="B1942" s="20" t="s">
        <v>100</v>
      </c>
      <c r="C1942" s="21" t="s">
        <v>258</v>
      </c>
      <c r="D1942" s="20"/>
      <c r="E1942" s="3"/>
      <c r="F1942" s="19"/>
      <c r="G1942" s="3">
        <v>3536366</v>
      </c>
      <c r="H1942" s="2">
        <v>5.0000000000000001E-3</v>
      </c>
      <c r="I1942" s="19">
        <v>44880</v>
      </c>
      <c r="J1942" s="19">
        <v>44895</v>
      </c>
      <c r="K1942" s="3">
        <f>J1942-I1942+1</f>
        <v>16</v>
      </c>
      <c r="L1942" s="3">
        <f>ROUND(G1942*H1942*K1942/365,0)</f>
        <v>775</v>
      </c>
      <c r="M1942" s="3"/>
      <c r="N1942" s="19">
        <v>46207</v>
      </c>
    </row>
    <row r="1943" spans="1:14" s="18" customFormat="1" outlineLevel="2">
      <c r="A1943" s="19" t="s">
        <v>473</v>
      </c>
      <c r="B1943" s="20" t="s">
        <v>101</v>
      </c>
      <c r="C1943" s="21" t="s">
        <v>258</v>
      </c>
      <c r="D1943" s="20" t="s">
        <v>259</v>
      </c>
      <c r="E1943" s="3">
        <v>1360000</v>
      </c>
      <c r="F1943" s="19">
        <v>44389</v>
      </c>
      <c r="G1943" s="3">
        <v>1256970</v>
      </c>
      <c r="H1943" s="2">
        <v>5.0000000000000001E-3</v>
      </c>
      <c r="I1943" s="19">
        <v>44866</v>
      </c>
      <c r="J1943" s="19">
        <v>44879</v>
      </c>
      <c r="K1943" s="3">
        <f>J1943-I1943+1</f>
        <v>14</v>
      </c>
      <c r="L1943" s="3">
        <f>ROUND(G1943*H1943*K1943/365,0)</f>
        <v>241</v>
      </c>
      <c r="M1943" s="3">
        <v>1236364</v>
      </c>
      <c r="N1943" s="19">
        <v>46214</v>
      </c>
    </row>
    <row r="1944" spans="1:14" s="18" customFormat="1" outlineLevel="2">
      <c r="A1944" s="19" t="s">
        <v>473</v>
      </c>
      <c r="B1944" s="20" t="s">
        <v>101</v>
      </c>
      <c r="C1944" s="21" t="s">
        <v>258</v>
      </c>
      <c r="D1944" s="20"/>
      <c r="E1944" s="3"/>
      <c r="F1944" s="19"/>
      <c r="G1944" s="3">
        <v>1236364</v>
      </c>
      <c r="H1944" s="2">
        <v>5.0000000000000001E-3</v>
      </c>
      <c r="I1944" s="19">
        <v>44880</v>
      </c>
      <c r="J1944" s="19">
        <v>44895</v>
      </c>
      <c r="K1944" s="3">
        <f>J1944-I1944+1</f>
        <v>16</v>
      </c>
      <c r="L1944" s="3">
        <f>ROUND(G1944*H1944*K1944/365,0)</f>
        <v>271</v>
      </c>
      <c r="M1944" s="3"/>
      <c r="N1944" s="19">
        <v>46214</v>
      </c>
    </row>
    <row r="1945" spans="1:14" s="18" customFormat="1" outlineLevel="2">
      <c r="A1945" s="19" t="s">
        <v>473</v>
      </c>
      <c r="B1945" s="20" t="s">
        <v>102</v>
      </c>
      <c r="C1945" s="21" t="s">
        <v>258</v>
      </c>
      <c r="D1945" s="20" t="s">
        <v>259</v>
      </c>
      <c r="E1945" s="3">
        <v>7190000</v>
      </c>
      <c r="F1945" s="19">
        <v>44389</v>
      </c>
      <c r="G1945" s="3">
        <v>7190000</v>
      </c>
      <c r="H1945" s="2">
        <v>5.0000000000000001E-3</v>
      </c>
      <c r="I1945" s="19">
        <v>44866</v>
      </c>
      <c r="J1945" s="19">
        <v>44895</v>
      </c>
      <c r="K1945" s="3">
        <f>J1945-I1945+1</f>
        <v>30</v>
      </c>
      <c r="L1945" s="3">
        <f>ROUND(G1945*H1945*K1945/365,0)</f>
        <v>2955</v>
      </c>
      <c r="M1945" s="3">
        <v>7190000</v>
      </c>
      <c r="N1945" s="19">
        <v>46214</v>
      </c>
    </row>
    <row r="1946" spans="1:14" s="18" customFormat="1" outlineLevel="2">
      <c r="A1946" s="19" t="s">
        <v>473</v>
      </c>
      <c r="B1946" s="20" t="s">
        <v>103</v>
      </c>
      <c r="C1946" s="21" t="s">
        <v>258</v>
      </c>
      <c r="D1946" s="20" t="s">
        <v>259</v>
      </c>
      <c r="E1946" s="3">
        <v>3120000</v>
      </c>
      <c r="F1946" s="19">
        <v>44403</v>
      </c>
      <c r="G1946" s="3">
        <v>3120000</v>
      </c>
      <c r="H1946" s="2">
        <v>5.0000000000000001E-3</v>
      </c>
      <c r="I1946" s="19">
        <v>44866</v>
      </c>
      <c r="J1946" s="19">
        <v>44895</v>
      </c>
      <c r="K1946" s="3">
        <f>J1946-I1946+1</f>
        <v>30</v>
      </c>
      <c r="L1946" s="3">
        <f>ROUND(G1946*H1946*K1946/365,0)</f>
        <v>1282</v>
      </c>
      <c r="M1946" s="3">
        <v>3120000</v>
      </c>
      <c r="N1946" s="19">
        <v>46228</v>
      </c>
    </row>
    <row r="1947" spans="1:14" s="18" customFormat="1" outlineLevel="2">
      <c r="A1947" s="19" t="s">
        <v>473</v>
      </c>
      <c r="B1947" s="20" t="s">
        <v>106</v>
      </c>
      <c r="C1947" s="21" t="s">
        <v>21</v>
      </c>
      <c r="D1947" s="20" t="s">
        <v>22</v>
      </c>
      <c r="E1947" s="3">
        <v>242400000</v>
      </c>
      <c r="F1947" s="19">
        <v>43930</v>
      </c>
      <c r="G1947" s="3">
        <v>222200000</v>
      </c>
      <c r="H1947" s="2">
        <v>3.0000000000000001E-3</v>
      </c>
      <c r="I1947" s="19">
        <v>44866</v>
      </c>
      <c r="J1947" s="19">
        <v>44895</v>
      </c>
      <c r="K1947" s="3">
        <f>J1947-I1947+1</f>
        <v>30</v>
      </c>
      <c r="L1947" s="3">
        <f>ROUND(G1947*H1947*K1947/365,0)</f>
        <v>54789</v>
      </c>
      <c r="M1947" s="3">
        <v>222200000</v>
      </c>
      <c r="N1947" s="19">
        <v>45755</v>
      </c>
    </row>
    <row r="1948" spans="1:14" s="18" customFormat="1" outlineLevel="2">
      <c r="A1948" s="19" t="s">
        <v>473</v>
      </c>
      <c r="B1948" s="20" t="s">
        <v>107</v>
      </c>
      <c r="C1948" s="21" t="s">
        <v>214</v>
      </c>
      <c r="D1948" s="20" t="s">
        <v>215</v>
      </c>
      <c r="E1948" s="3">
        <v>12250000</v>
      </c>
      <c r="F1948" s="19">
        <v>44426</v>
      </c>
      <c r="G1948" s="3">
        <v>12250000</v>
      </c>
      <c r="H1948" s="2">
        <v>5.0000000000000001E-3</v>
      </c>
      <c r="I1948" s="19">
        <v>44866</v>
      </c>
      <c r="J1948" s="19">
        <v>44895</v>
      </c>
      <c r="K1948" s="3">
        <f>J1948-I1948+1</f>
        <v>30</v>
      </c>
      <c r="L1948" s="3">
        <f>ROUND(G1948*H1948*K1948/365,0)</f>
        <v>5034</v>
      </c>
      <c r="M1948" s="3">
        <v>12250000</v>
      </c>
      <c r="N1948" s="19">
        <v>46251</v>
      </c>
    </row>
    <row r="1949" spans="1:14" s="18" customFormat="1" outlineLevel="2">
      <c r="A1949" s="19" t="s">
        <v>473</v>
      </c>
      <c r="B1949" s="20" t="s">
        <v>167</v>
      </c>
      <c r="C1949" s="21" t="s">
        <v>258</v>
      </c>
      <c r="D1949" s="20" t="s">
        <v>259</v>
      </c>
      <c r="E1949" s="3">
        <v>4750000</v>
      </c>
      <c r="F1949" s="19">
        <v>44418</v>
      </c>
      <c r="G1949" s="3">
        <v>4390150</v>
      </c>
      <c r="H1949" s="2">
        <v>5.0000000000000001E-3</v>
      </c>
      <c r="I1949" s="19">
        <v>44866</v>
      </c>
      <c r="J1949" s="19">
        <v>44879</v>
      </c>
      <c r="K1949" s="3">
        <f>J1949-I1949+1</f>
        <v>14</v>
      </c>
      <c r="L1949" s="3">
        <f>ROUND(G1949*H1949*K1949/365,0)</f>
        <v>842</v>
      </c>
      <c r="M1949" s="3">
        <v>4318180</v>
      </c>
      <c r="N1949" s="19">
        <v>46243</v>
      </c>
    </row>
    <row r="1950" spans="1:14" s="18" customFormat="1" outlineLevel="2">
      <c r="A1950" s="19" t="s">
        <v>473</v>
      </c>
      <c r="B1950" s="20" t="s">
        <v>167</v>
      </c>
      <c r="C1950" s="21" t="s">
        <v>258</v>
      </c>
      <c r="D1950" s="20"/>
      <c r="E1950" s="3"/>
      <c r="F1950" s="19"/>
      <c r="G1950" s="3">
        <v>4318180</v>
      </c>
      <c r="H1950" s="2">
        <v>5.0000000000000001E-3</v>
      </c>
      <c r="I1950" s="19">
        <v>44880</v>
      </c>
      <c r="J1950" s="19">
        <v>44895</v>
      </c>
      <c r="K1950" s="3">
        <f>J1950-I1950+1</f>
        <v>16</v>
      </c>
      <c r="L1950" s="3">
        <f>ROUND(G1950*H1950*K1950/365,0)</f>
        <v>946</v>
      </c>
      <c r="M1950" s="3"/>
      <c r="N1950" s="19">
        <v>46243</v>
      </c>
    </row>
    <row r="1951" spans="1:14" s="18" customFormat="1" outlineLevel="2">
      <c r="A1951" s="19" t="s">
        <v>473</v>
      </c>
      <c r="B1951" s="20" t="s">
        <v>168</v>
      </c>
      <c r="C1951" s="21" t="s">
        <v>258</v>
      </c>
      <c r="D1951" s="20" t="s">
        <v>259</v>
      </c>
      <c r="E1951" s="3">
        <v>1750000</v>
      </c>
      <c r="F1951" s="19">
        <v>44418</v>
      </c>
      <c r="G1951" s="3">
        <v>1750000</v>
      </c>
      <c r="H1951" s="2">
        <v>5.0000000000000001E-3</v>
      </c>
      <c r="I1951" s="19">
        <v>44866</v>
      </c>
      <c r="J1951" s="19">
        <v>44895</v>
      </c>
      <c r="K1951" s="3">
        <f>J1951-I1951+1</f>
        <v>30</v>
      </c>
      <c r="L1951" s="3">
        <f>ROUND(G1951*H1951*K1951/365,0)</f>
        <v>719</v>
      </c>
      <c r="M1951" s="3">
        <v>1750000</v>
      </c>
      <c r="N1951" s="19">
        <v>46243</v>
      </c>
    </row>
    <row r="1952" spans="1:14" s="18" customFormat="1" outlineLevel="2">
      <c r="A1952" s="19" t="s">
        <v>473</v>
      </c>
      <c r="B1952" s="20" t="s">
        <v>169</v>
      </c>
      <c r="C1952" s="21" t="s">
        <v>353</v>
      </c>
      <c r="D1952" s="20" t="s">
        <v>354</v>
      </c>
      <c r="E1952" s="3">
        <v>80418236</v>
      </c>
      <c r="F1952" s="19">
        <v>44454</v>
      </c>
      <c r="G1952" s="3">
        <v>80418236</v>
      </c>
      <c r="H1952" s="2">
        <v>5.0000000000000001E-3</v>
      </c>
      <c r="I1952" s="19">
        <v>44866</v>
      </c>
      <c r="J1952" s="19">
        <v>44895</v>
      </c>
      <c r="K1952" s="3">
        <f>J1952-I1952+1</f>
        <v>30</v>
      </c>
      <c r="L1952" s="3">
        <f>ROUND(G1952*H1952*K1952/365,0)</f>
        <v>33049</v>
      </c>
      <c r="M1952" s="3">
        <v>80418236</v>
      </c>
      <c r="N1952" s="19">
        <v>46279</v>
      </c>
    </row>
    <row r="1953" spans="1:14" s="18" customFormat="1" outlineLevel="2">
      <c r="A1953" s="19" t="s">
        <v>473</v>
      </c>
      <c r="B1953" s="20" t="s">
        <v>170</v>
      </c>
      <c r="C1953" s="21" t="s">
        <v>353</v>
      </c>
      <c r="D1953" s="20" t="s">
        <v>354</v>
      </c>
      <c r="E1953" s="3">
        <v>39822560</v>
      </c>
      <c r="F1953" s="19">
        <v>44452</v>
      </c>
      <c r="G1953" s="3">
        <v>38163286</v>
      </c>
      <c r="H1953" s="2">
        <v>5.0000000000000001E-3</v>
      </c>
      <c r="I1953" s="19">
        <v>44866</v>
      </c>
      <c r="J1953" s="19">
        <v>44879</v>
      </c>
      <c r="K1953" s="3">
        <f>J1953-I1953+1</f>
        <v>14</v>
      </c>
      <c r="L1953" s="3">
        <f>ROUND(G1953*H1953*K1953/365,0)</f>
        <v>7319</v>
      </c>
      <c r="M1953" s="3">
        <v>37333649</v>
      </c>
      <c r="N1953" s="19">
        <v>45547</v>
      </c>
    </row>
    <row r="1954" spans="1:14" s="18" customFormat="1" outlineLevel="2">
      <c r="A1954" s="19" t="s">
        <v>473</v>
      </c>
      <c r="B1954" s="20" t="s">
        <v>170</v>
      </c>
      <c r="C1954" s="21" t="s">
        <v>353</v>
      </c>
      <c r="D1954" s="20"/>
      <c r="E1954" s="3"/>
      <c r="F1954" s="19"/>
      <c r="G1954" s="3">
        <v>37333649</v>
      </c>
      <c r="H1954" s="2">
        <v>5.0000000000000001E-3</v>
      </c>
      <c r="I1954" s="19">
        <v>44880</v>
      </c>
      <c r="J1954" s="19">
        <v>44895</v>
      </c>
      <c r="K1954" s="3">
        <f>J1954-I1954+1</f>
        <v>16</v>
      </c>
      <c r="L1954" s="3">
        <f>ROUND(G1954*H1954*K1954/365,0)</f>
        <v>8183</v>
      </c>
      <c r="M1954" s="3"/>
      <c r="N1954" s="19">
        <v>45547</v>
      </c>
    </row>
    <row r="1955" spans="1:14" s="18" customFormat="1" outlineLevel="2">
      <c r="A1955" s="19" t="s">
        <v>473</v>
      </c>
      <c r="B1955" s="20" t="s">
        <v>171</v>
      </c>
      <c r="C1955" s="21" t="s">
        <v>258</v>
      </c>
      <c r="D1955" s="20" t="s">
        <v>259</v>
      </c>
      <c r="E1955" s="3">
        <v>3720000</v>
      </c>
      <c r="F1955" s="19">
        <v>44440</v>
      </c>
      <c r="G1955" s="3">
        <v>3438180</v>
      </c>
      <c r="H1955" s="2">
        <v>5.0000000000000001E-3</v>
      </c>
      <c r="I1955" s="19">
        <v>44866</v>
      </c>
      <c r="J1955" s="19">
        <v>44879</v>
      </c>
      <c r="K1955" s="3">
        <f>J1955-I1955+1</f>
        <v>14</v>
      </c>
      <c r="L1955" s="3">
        <f>ROUND(G1955*H1955*K1955/365,0)</f>
        <v>659</v>
      </c>
      <c r="M1955" s="3">
        <v>3381816</v>
      </c>
      <c r="N1955" s="19">
        <v>46265</v>
      </c>
    </row>
    <row r="1956" spans="1:14" s="18" customFormat="1" outlineLevel="2">
      <c r="A1956" s="19" t="s">
        <v>473</v>
      </c>
      <c r="B1956" s="20" t="s">
        <v>171</v>
      </c>
      <c r="C1956" s="21" t="s">
        <v>258</v>
      </c>
      <c r="D1956" s="20"/>
      <c r="E1956" s="3"/>
      <c r="F1956" s="19"/>
      <c r="G1956" s="3">
        <v>3381816</v>
      </c>
      <c r="H1956" s="2">
        <v>5.0000000000000001E-3</v>
      </c>
      <c r="I1956" s="19">
        <v>44880</v>
      </c>
      <c r="J1956" s="19">
        <v>44895</v>
      </c>
      <c r="K1956" s="3">
        <f>J1956-I1956+1</f>
        <v>16</v>
      </c>
      <c r="L1956" s="3">
        <f>ROUND(G1956*H1956*K1956/365,0)</f>
        <v>741</v>
      </c>
      <c r="M1956" s="3"/>
      <c r="N1956" s="19">
        <v>46265</v>
      </c>
    </row>
    <row r="1957" spans="1:14" s="18" customFormat="1" outlineLevel="2">
      <c r="A1957" s="19" t="s">
        <v>473</v>
      </c>
      <c r="B1957" s="20" t="s">
        <v>172</v>
      </c>
      <c r="C1957" s="21" t="s">
        <v>353</v>
      </c>
      <c r="D1957" s="20" t="s">
        <v>354</v>
      </c>
      <c r="E1957" s="3">
        <v>34264000</v>
      </c>
      <c r="F1957" s="19">
        <v>44484</v>
      </c>
      <c r="G1957" s="3">
        <v>34264000</v>
      </c>
      <c r="H1957" s="2">
        <v>5.0000000000000001E-3</v>
      </c>
      <c r="I1957" s="19">
        <v>44866</v>
      </c>
      <c r="J1957" s="19">
        <v>44895</v>
      </c>
      <c r="K1957" s="3">
        <f>J1957-I1957+1</f>
        <v>30</v>
      </c>
      <c r="L1957" s="3">
        <f>ROUND(G1957*H1957*K1957/365,0)</f>
        <v>14081</v>
      </c>
      <c r="M1957" s="3">
        <v>34264000</v>
      </c>
      <c r="N1957" s="19">
        <v>46309</v>
      </c>
    </row>
    <row r="1958" spans="1:14" s="18" customFormat="1" outlineLevel="2">
      <c r="A1958" s="19" t="s">
        <v>473</v>
      </c>
      <c r="B1958" s="20" t="s">
        <v>173</v>
      </c>
      <c r="C1958" s="21" t="s">
        <v>21</v>
      </c>
      <c r="D1958" s="20" t="s">
        <v>22</v>
      </c>
      <c r="E1958" s="3">
        <v>24000000</v>
      </c>
      <c r="F1958" s="19">
        <v>44504</v>
      </c>
      <c r="G1958" s="3">
        <v>22000000</v>
      </c>
      <c r="H1958" s="2">
        <v>3.0000000000000001E-3</v>
      </c>
      <c r="I1958" s="19">
        <v>44866</v>
      </c>
      <c r="J1958" s="19">
        <v>44895</v>
      </c>
      <c r="K1958" s="3">
        <f>J1958-I1958+1</f>
        <v>30</v>
      </c>
      <c r="L1958" s="3">
        <f>ROUND(G1958*H1958*K1958/365,0)</f>
        <v>5425</v>
      </c>
      <c r="M1958" s="3">
        <v>22000000</v>
      </c>
      <c r="N1958" s="19">
        <v>46329</v>
      </c>
    </row>
    <row r="1959" spans="1:14" s="18" customFormat="1" outlineLevel="2">
      <c r="A1959" s="19" t="s">
        <v>473</v>
      </c>
      <c r="B1959" s="20" t="s">
        <v>174</v>
      </c>
      <c r="C1959" s="21" t="s">
        <v>258</v>
      </c>
      <c r="D1959" s="20" t="s">
        <v>259</v>
      </c>
      <c r="E1959" s="3">
        <v>3080000</v>
      </c>
      <c r="F1959" s="19">
        <v>44525</v>
      </c>
      <c r="G1959" s="3">
        <v>3080000</v>
      </c>
      <c r="H1959" s="2">
        <v>5.0000000000000001E-3</v>
      </c>
      <c r="I1959" s="19">
        <v>44866</v>
      </c>
      <c r="J1959" s="19">
        <v>44895</v>
      </c>
      <c r="K1959" s="3">
        <f>J1959-I1959+1</f>
        <v>30</v>
      </c>
      <c r="L1959" s="3">
        <f>ROUND(G1959*H1959*K1959/365,0)</f>
        <v>1266</v>
      </c>
      <c r="M1959" s="3">
        <v>3080000</v>
      </c>
      <c r="N1959" s="19">
        <v>46350</v>
      </c>
    </row>
    <row r="1960" spans="1:14" s="18" customFormat="1" outlineLevel="2">
      <c r="A1960" s="19" t="s">
        <v>473</v>
      </c>
      <c r="B1960" s="20" t="s">
        <v>175</v>
      </c>
      <c r="C1960" s="21" t="s">
        <v>353</v>
      </c>
      <c r="D1960" s="20" t="s">
        <v>354</v>
      </c>
      <c r="E1960" s="3">
        <v>57575178</v>
      </c>
      <c r="F1960" s="19">
        <v>44524</v>
      </c>
      <c r="G1960" s="3">
        <v>55176212</v>
      </c>
      <c r="H1960" s="2">
        <v>5.0000000000000001E-3</v>
      </c>
      <c r="I1960" s="19">
        <v>44866</v>
      </c>
      <c r="J1960" s="19">
        <v>44879</v>
      </c>
      <c r="K1960" s="3">
        <f>J1960-I1960+1</f>
        <v>14</v>
      </c>
      <c r="L1960" s="3">
        <f>ROUND(G1960*H1960*K1960/365,0)</f>
        <v>10582</v>
      </c>
      <c r="M1960" s="3">
        <v>53976729</v>
      </c>
      <c r="N1960" s="19">
        <v>45619</v>
      </c>
    </row>
    <row r="1961" spans="1:14" s="18" customFormat="1" outlineLevel="2">
      <c r="A1961" s="19" t="s">
        <v>473</v>
      </c>
      <c r="B1961" s="20" t="s">
        <v>175</v>
      </c>
      <c r="C1961" s="21" t="s">
        <v>353</v>
      </c>
      <c r="D1961" s="20"/>
      <c r="E1961" s="3"/>
      <c r="F1961" s="19"/>
      <c r="G1961" s="3">
        <v>53976729</v>
      </c>
      <c r="H1961" s="2">
        <v>5.0000000000000001E-3</v>
      </c>
      <c r="I1961" s="19">
        <v>44880</v>
      </c>
      <c r="J1961" s="19">
        <v>44895</v>
      </c>
      <c r="K1961" s="3">
        <f>J1961-I1961+1</f>
        <v>16</v>
      </c>
      <c r="L1961" s="3">
        <f>ROUND(G1961*H1961*K1961/365,0)</f>
        <v>11831</v>
      </c>
      <c r="M1961" s="3"/>
      <c r="N1961" s="19">
        <v>45619</v>
      </c>
    </row>
    <row r="1962" spans="1:14" s="18" customFormat="1" outlineLevel="2">
      <c r="A1962" s="19" t="s">
        <v>473</v>
      </c>
      <c r="B1962" s="20" t="s">
        <v>108</v>
      </c>
      <c r="C1962" s="21" t="s">
        <v>21</v>
      </c>
      <c r="D1962" s="20" t="s">
        <v>22</v>
      </c>
      <c r="E1962" s="3">
        <v>156000000</v>
      </c>
      <c r="F1962" s="19">
        <v>43958</v>
      </c>
      <c r="G1962" s="3">
        <v>143000000</v>
      </c>
      <c r="H1962" s="2">
        <v>3.0000000000000001E-3</v>
      </c>
      <c r="I1962" s="19">
        <v>44866</v>
      </c>
      <c r="J1962" s="19">
        <v>44895</v>
      </c>
      <c r="K1962" s="3">
        <f>J1962-I1962+1</f>
        <v>30</v>
      </c>
      <c r="L1962" s="3">
        <f>ROUND(G1962*H1962*K1962/365,0)</f>
        <v>35260</v>
      </c>
      <c r="M1962" s="3">
        <v>143000000</v>
      </c>
      <c r="N1962" s="19">
        <v>45783</v>
      </c>
    </row>
    <row r="1963" spans="1:14" s="18" customFormat="1" outlineLevel="2">
      <c r="A1963" s="19" t="s">
        <v>473</v>
      </c>
      <c r="B1963" s="20" t="s">
        <v>176</v>
      </c>
      <c r="C1963" s="21" t="s">
        <v>214</v>
      </c>
      <c r="D1963" s="20" t="s">
        <v>215</v>
      </c>
      <c r="E1963" s="3">
        <v>11000000</v>
      </c>
      <c r="F1963" s="19">
        <v>44553</v>
      </c>
      <c r="G1963" s="3">
        <v>7333330</v>
      </c>
      <c r="H1963" s="2">
        <v>5.0000000000000001E-3</v>
      </c>
      <c r="I1963" s="19">
        <v>44866</v>
      </c>
      <c r="J1963" s="19">
        <v>44879</v>
      </c>
      <c r="K1963" s="3">
        <f>J1963-I1963+1</f>
        <v>14</v>
      </c>
      <c r="L1963" s="3">
        <f>ROUND(G1963*H1963*K1963/365,0)</f>
        <v>1406</v>
      </c>
      <c r="M1963" s="3">
        <v>6966663</v>
      </c>
      <c r="N1963" s="19">
        <v>45648</v>
      </c>
    </row>
    <row r="1964" spans="1:14" s="18" customFormat="1" outlineLevel="2">
      <c r="A1964" s="19" t="s">
        <v>473</v>
      </c>
      <c r="B1964" s="20" t="s">
        <v>176</v>
      </c>
      <c r="C1964" s="21" t="s">
        <v>214</v>
      </c>
      <c r="D1964" s="20"/>
      <c r="E1964" s="3"/>
      <c r="F1964" s="19"/>
      <c r="G1964" s="3">
        <v>6966663</v>
      </c>
      <c r="H1964" s="2">
        <v>5.0000000000000001E-3</v>
      </c>
      <c r="I1964" s="19">
        <v>44880</v>
      </c>
      <c r="J1964" s="19">
        <v>44895</v>
      </c>
      <c r="K1964" s="3">
        <f>J1964-I1964+1</f>
        <v>16</v>
      </c>
      <c r="L1964" s="3">
        <f>ROUND(G1964*H1964*K1964/365,0)</f>
        <v>1527</v>
      </c>
      <c r="M1964" s="3"/>
      <c r="N1964" s="19">
        <v>45648</v>
      </c>
    </row>
    <row r="1965" spans="1:14" s="18" customFormat="1" outlineLevel="2">
      <c r="A1965" s="19" t="s">
        <v>473</v>
      </c>
      <c r="B1965" s="20" t="s">
        <v>177</v>
      </c>
      <c r="C1965" s="21" t="s">
        <v>258</v>
      </c>
      <c r="D1965" s="20" t="s">
        <v>259</v>
      </c>
      <c r="E1965" s="3">
        <v>2250000</v>
      </c>
      <c r="F1965" s="19">
        <v>44531</v>
      </c>
      <c r="G1965" s="3">
        <v>2250000</v>
      </c>
      <c r="H1965" s="2">
        <v>5.0000000000000001E-3</v>
      </c>
      <c r="I1965" s="19">
        <v>44866</v>
      </c>
      <c r="J1965" s="19">
        <v>44895</v>
      </c>
      <c r="K1965" s="3">
        <f>J1965-I1965+1</f>
        <v>30</v>
      </c>
      <c r="L1965" s="3">
        <f>ROUND(G1965*H1965*K1965/365,0)</f>
        <v>925</v>
      </c>
      <c r="M1965" s="3">
        <v>2250000</v>
      </c>
      <c r="N1965" s="19">
        <v>46356</v>
      </c>
    </row>
    <row r="1966" spans="1:14" s="18" customFormat="1" outlineLevel="2">
      <c r="A1966" s="19" t="s">
        <v>473</v>
      </c>
      <c r="B1966" s="20" t="s">
        <v>178</v>
      </c>
      <c r="C1966" s="21" t="s">
        <v>258</v>
      </c>
      <c r="D1966" s="20" t="s">
        <v>259</v>
      </c>
      <c r="E1966" s="3">
        <v>1830000</v>
      </c>
      <c r="F1966" s="19">
        <v>44540</v>
      </c>
      <c r="G1966" s="3">
        <v>1691365</v>
      </c>
      <c r="H1966" s="2">
        <v>5.0000000000000001E-3</v>
      </c>
      <c r="I1966" s="19">
        <v>44866</v>
      </c>
      <c r="J1966" s="19">
        <v>44879</v>
      </c>
      <c r="K1966" s="3">
        <f>J1966-I1966+1</f>
        <v>14</v>
      </c>
      <c r="L1966" s="3">
        <f>ROUND(G1966*H1966*K1966/365,0)</f>
        <v>324</v>
      </c>
      <c r="M1966" s="3">
        <v>1663638</v>
      </c>
      <c r="N1966" s="19">
        <v>46365</v>
      </c>
    </row>
    <row r="1967" spans="1:14" s="18" customFormat="1" outlineLevel="2">
      <c r="A1967" s="19" t="s">
        <v>473</v>
      </c>
      <c r="B1967" s="20" t="s">
        <v>178</v>
      </c>
      <c r="C1967" s="21" t="s">
        <v>258</v>
      </c>
      <c r="D1967" s="20"/>
      <c r="E1967" s="3"/>
      <c r="F1967" s="19"/>
      <c r="G1967" s="3">
        <v>1663638</v>
      </c>
      <c r="H1967" s="2">
        <v>5.0000000000000001E-3</v>
      </c>
      <c r="I1967" s="19">
        <v>44880</v>
      </c>
      <c r="J1967" s="19">
        <v>44895</v>
      </c>
      <c r="K1967" s="3">
        <f>J1967-I1967+1</f>
        <v>16</v>
      </c>
      <c r="L1967" s="3">
        <f>ROUND(G1967*H1967*K1967/365,0)</f>
        <v>365</v>
      </c>
      <c r="M1967" s="3"/>
      <c r="N1967" s="19">
        <v>46365</v>
      </c>
    </row>
    <row r="1968" spans="1:14" s="18" customFormat="1" outlineLevel="2">
      <c r="A1968" s="19" t="s">
        <v>473</v>
      </c>
      <c r="B1968" s="20" t="s">
        <v>179</v>
      </c>
      <c r="C1968" s="21" t="s">
        <v>353</v>
      </c>
      <c r="D1968" s="20" t="s">
        <v>354</v>
      </c>
      <c r="E1968" s="3">
        <v>79276000</v>
      </c>
      <c r="F1968" s="19">
        <v>44578</v>
      </c>
      <c r="G1968" s="3">
        <v>79276000</v>
      </c>
      <c r="H1968" s="2">
        <v>5.0000000000000001E-3</v>
      </c>
      <c r="I1968" s="19">
        <v>44866</v>
      </c>
      <c r="J1968" s="19">
        <v>44895</v>
      </c>
      <c r="K1968" s="3">
        <f>J1968-I1968+1</f>
        <v>30</v>
      </c>
      <c r="L1968" s="3">
        <f>ROUND(G1968*H1968*K1968/365,0)</f>
        <v>32579</v>
      </c>
      <c r="M1968" s="3">
        <v>79276000</v>
      </c>
      <c r="N1968" s="19">
        <v>46403</v>
      </c>
    </row>
    <row r="1969" spans="1:14" s="18" customFormat="1" outlineLevel="2">
      <c r="A1969" s="19" t="s">
        <v>473</v>
      </c>
      <c r="B1969" s="20" t="s">
        <v>180</v>
      </c>
      <c r="C1969" s="21" t="s">
        <v>353</v>
      </c>
      <c r="D1969" s="20" t="s">
        <v>354</v>
      </c>
      <c r="E1969" s="3">
        <v>41821491</v>
      </c>
      <c r="F1969" s="19">
        <v>44581</v>
      </c>
      <c r="G1969" s="3">
        <v>40078929</v>
      </c>
      <c r="H1969" s="2">
        <v>5.0000000000000001E-3</v>
      </c>
      <c r="I1969" s="19">
        <v>44866</v>
      </c>
      <c r="J1969" s="19">
        <v>44879</v>
      </c>
      <c r="K1969" s="3">
        <f>J1969-I1969+1</f>
        <v>14</v>
      </c>
      <c r="L1969" s="3">
        <f>ROUND(G1969*H1969*K1969/365,0)</f>
        <v>7686</v>
      </c>
      <c r="M1969" s="3">
        <v>39207648</v>
      </c>
      <c r="N1969" s="19">
        <v>45676</v>
      </c>
    </row>
    <row r="1970" spans="1:14" s="18" customFormat="1" outlineLevel="2">
      <c r="A1970" s="19" t="s">
        <v>473</v>
      </c>
      <c r="B1970" s="20" t="s">
        <v>180</v>
      </c>
      <c r="C1970" s="21" t="s">
        <v>353</v>
      </c>
      <c r="D1970" s="20"/>
      <c r="E1970" s="3"/>
      <c r="F1970" s="19"/>
      <c r="G1970" s="3">
        <v>39207648</v>
      </c>
      <c r="H1970" s="2">
        <v>5.0000000000000001E-3</v>
      </c>
      <c r="I1970" s="19">
        <v>44880</v>
      </c>
      <c r="J1970" s="19">
        <v>44895</v>
      </c>
      <c r="K1970" s="3">
        <f>J1970-I1970+1</f>
        <v>16</v>
      </c>
      <c r="L1970" s="3">
        <f>ROUND(G1970*H1970*K1970/365,0)</f>
        <v>8593</v>
      </c>
      <c r="M1970" s="3"/>
      <c r="N1970" s="19">
        <v>45676</v>
      </c>
    </row>
    <row r="1971" spans="1:14" s="18" customFormat="1" outlineLevel="2">
      <c r="A1971" s="19" t="s">
        <v>473</v>
      </c>
      <c r="B1971" s="20" t="s">
        <v>181</v>
      </c>
      <c r="C1971" s="21" t="s">
        <v>258</v>
      </c>
      <c r="D1971" s="20" t="s">
        <v>259</v>
      </c>
      <c r="E1971" s="3">
        <v>2520000</v>
      </c>
      <c r="F1971" s="19">
        <v>44564</v>
      </c>
      <c r="G1971" s="3">
        <v>2520000</v>
      </c>
      <c r="H1971" s="2">
        <v>5.0000000000000001E-3</v>
      </c>
      <c r="I1971" s="19">
        <v>44866</v>
      </c>
      <c r="J1971" s="19">
        <v>44895</v>
      </c>
      <c r="K1971" s="3">
        <f>J1971-I1971+1</f>
        <v>30</v>
      </c>
      <c r="L1971" s="3">
        <f>ROUND(G1971*H1971*K1971/365,0)</f>
        <v>1036</v>
      </c>
      <c r="M1971" s="3">
        <v>2520000</v>
      </c>
      <c r="N1971" s="19">
        <v>46389</v>
      </c>
    </row>
    <row r="1972" spans="1:14" s="18" customFormat="1" outlineLevel="2">
      <c r="A1972" s="19" t="s">
        <v>473</v>
      </c>
      <c r="B1972" s="20" t="s">
        <v>182</v>
      </c>
      <c r="C1972" s="21" t="s">
        <v>258</v>
      </c>
      <c r="D1972" s="20" t="s">
        <v>259</v>
      </c>
      <c r="E1972" s="3">
        <v>2620000</v>
      </c>
      <c r="F1972" s="19">
        <v>44571</v>
      </c>
      <c r="G1972" s="3">
        <v>2620000</v>
      </c>
      <c r="H1972" s="2">
        <v>5.0000000000000001E-3</v>
      </c>
      <c r="I1972" s="19">
        <v>44866</v>
      </c>
      <c r="J1972" s="19">
        <v>44895</v>
      </c>
      <c r="K1972" s="3">
        <f>J1972-I1972+1</f>
        <v>30</v>
      </c>
      <c r="L1972" s="3">
        <f>ROUND(G1972*H1972*K1972/365,0)</f>
        <v>1077</v>
      </c>
      <c r="M1972" s="3">
        <v>2620000</v>
      </c>
      <c r="N1972" s="19">
        <v>46396</v>
      </c>
    </row>
    <row r="1973" spans="1:14" s="18" customFormat="1" outlineLevel="2">
      <c r="A1973" s="19" t="s">
        <v>473</v>
      </c>
      <c r="B1973" s="20" t="s">
        <v>183</v>
      </c>
      <c r="C1973" s="21" t="s">
        <v>258</v>
      </c>
      <c r="D1973" s="20" t="s">
        <v>259</v>
      </c>
      <c r="E1973" s="3">
        <v>1890000</v>
      </c>
      <c r="F1973" s="19">
        <v>44586</v>
      </c>
      <c r="G1973" s="3">
        <v>1890000</v>
      </c>
      <c r="H1973" s="2">
        <v>5.0000000000000001E-3</v>
      </c>
      <c r="I1973" s="19">
        <v>44866</v>
      </c>
      <c r="J1973" s="19">
        <v>44895</v>
      </c>
      <c r="K1973" s="3">
        <f>J1973-I1973+1</f>
        <v>30</v>
      </c>
      <c r="L1973" s="3">
        <f>ROUND(G1973*H1973*K1973/365,0)</f>
        <v>777</v>
      </c>
      <c r="M1973" s="3">
        <v>1890000</v>
      </c>
      <c r="N1973" s="19">
        <v>46411</v>
      </c>
    </row>
    <row r="1974" spans="1:14" s="18" customFormat="1" outlineLevel="2">
      <c r="A1974" s="19" t="s">
        <v>473</v>
      </c>
      <c r="B1974" s="20" t="s">
        <v>184</v>
      </c>
      <c r="C1974" s="21" t="s">
        <v>258</v>
      </c>
      <c r="D1974" s="20" t="s">
        <v>259</v>
      </c>
      <c r="E1974" s="3">
        <v>2200000</v>
      </c>
      <c r="F1974" s="19">
        <v>44564</v>
      </c>
      <c r="G1974" s="3">
        <v>2033335</v>
      </c>
      <c r="H1974" s="2">
        <v>5.0000000000000001E-3</v>
      </c>
      <c r="I1974" s="19">
        <v>44866</v>
      </c>
      <c r="J1974" s="19">
        <v>44879</v>
      </c>
      <c r="K1974" s="3">
        <f>J1974-I1974+1</f>
        <v>14</v>
      </c>
      <c r="L1974" s="3">
        <f>ROUND(G1974*H1974*K1974/365,0)</f>
        <v>390</v>
      </c>
      <c r="M1974" s="3">
        <v>2000002</v>
      </c>
      <c r="N1974" s="19">
        <v>46389</v>
      </c>
    </row>
    <row r="1975" spans="1:14" s="18" customFormat="1" outlineLevel="2">
      <c r="A1975" s="19" t="s">
        <v>473</v>
      </c>
      <c r="B1975" s="20" t="s">
        <v>184</v>
      </c>
      <c r="C1975" s="21" t="s">
        <v>258</v>
      </c>
      <c r="D1975" s="20"/>
      <c r="E1975" s="3"/>
      <c r="F1975" s="19"/>
      <c r="G1975" s="3">
        <v>2000002</v>
      </c>
      <c r="H1975" s="2">
        <v>5.0000000000000001E-3</v>
      </c>
      <c r="I1975" s="19">
        <v>44880</v>
      </c>
      <c r="J1975" s="19">
        <v>44895</v>
      </c>
      <c r="K1975" s="3">
        <f>J1975-I1975+1</f>
        <v>16</v>
      </c>
      <c r="L1975" s="3">
        <f>ROUND(G1975*H1975*K1975/365,0)</f>
        <v>438</v>
      </c>
      <c r="M1975" s="3"/>
      <c r="N1975" s="19">
        <v>46389</v>
      </c>
    </row>
    <row r="1976" spans="1:14" s="18" customFormat="1" outlineLevel="2">
      <c r="A1976" s="19" t="s">
        <v>473</v>
      </c>
      <c r="B1976" s="20" t="s">
        <v>185</v>
      </c>
      <c r="C1976" s="21" t="s">
        <v>258</v>
      </c>
      <c r="D1976" s="20" t="s">
        <v>259</v>
      </c>
      <c r="E1976" s="3">
        <v>2150000</v>
      </c>
      <c r="F1976" s="19">
        <v>44571</v>
      </c>
      <c r="G1976" s="3">
        <v>1987120</v>
      </c>
      <c r="H1976" s="2">
        <v>5.0000000000000001E-3</v>
      </c>
      <c r="I1976" s="19">
        <v>44866</v>
      </c>
      <c r="J1976" s="19">
        <v>44879</v>
      </c>
      <c r="K1976" s="3">
        <f>J1976-I1976+1</f>
        <v>14</v>
      </c>
      <c r="L1976" s="3">
        <f>ROUND(G1976*H1976*K1976/365,0)</f>
        <v>381</v>
      </c>
      <c r="M1976" s="3">
        <v>1954544</v>
      </c>
      <c r="N1976" s="19">
        <v>46396</v>
      </c>
    </row>
    <row r="1977" spans="1:14" s="18" customFormat="1" outlineLevel="2">
      <c r="A1977" s="19" t="s">
        <v>473</v>
      </c>
      <c r="B1977" s="20" t="s">
        <v>185</v>
      </c>
      <c r="C1977" s="21" t="s">
        <v>258</v>
      </c>
      <c r="D1977" s="20"/>
      <c r="E1977" s="3"/>
      <c r="F1977" s="19"/>
      <c r="G1977" s="3">
        <v>1954544</v>
      </c>
      <c r="H1977" s="2">
        <v>5.0000000000000001E-3</v>
      </c>
      <c r="I1977" s="19">
        <v>44880</v>
      </c>
      <c r="J1977" s="19">
        <v>44895</v>
      </c>
      <c r="K1977" s="3">
        <f>J1977-I1977+1</f>
        <v>16</v>
      </c>
      <c r="L1977" s="3">
        <f>ROUND(G1977*H1977*K1977/365,0)</f>
        <v>428</v>
      </c>
      <c r="M1977" s="3"/>
      <c r="N1977" s="19">
        <v>46396</v>
      </c>
    </row>
    <row r="1978" spans="1:14" s="18" customFormat="1" outlineLevel="2">
      <c r="A1978" s="19" t="s">
        <v>473</v>
      </c>
      <c r="B1978" s="20" t="s">
        <v>109</v>
      </c>
      <c r="C1978" s="21" t="s">
        <v>353</v>
      </c>
      <c r="D1978" s="20" t="s">
        <v>354</v>
      </c>
      <c r="E1978" s="3">
        <v>33840000</v>
      </c>
      <c r="F1978" s="19">
        <v>43986</v>
      </c>
      <c r="G1978" s="3">
        <v>33840000</v>
      </c>
      <c r="H1978" s="2">
        <v>5.0000000000000001E-3</v>
      </c>
      <c r="I1978" s="19">
        <v>44866</v>
      </c>
      <c r="J1978" s="19">
        <v>44895</v>
      </c>
      <c r="K1978" s="3">
        <f>J1978-I1978+1</f>
        <v>30</v>
      </c>
      <c r="L1978" s="3">
        <f>ROUND(G1978*H1978*K1978/365,0)</f>
        <v>13907</v>
      </c>
      <c r="M1978" s="3">
        <v>33840000</v>
      </c>
      <c r="N1978" s="19">
        <v>45811</v>
      </c>
    </row>
    <row r="1979" spans="1:14" s="18" customFormat="1" outlineLevel="2">
      <c r="A1979" s="19" t="s">
        <v>473</v>
      </c>
      <c r="B1979" s="20" t="s">
        <v>186</v>
      </c>
      <c r="C1979" s="21" t="s">
        <v>258</v>
      </c>
      <c r="D1979" s="20" t="s">
        <v>259</v>
      </c>
      <c r="E1979" s="3">
        <v>6810000</v>
      </c>
      <c r="F1979" s="19">
        <v>44602</v>
      </c>
      <c r="G1979" s="3">
        <v>6810000</v>
      </c>
      <c r="H1979" s="2">
        <v>5.0000000000000001E-3</v>
      </c>
      <c r="I1979" s="19">
        <v>44866</v>
      </c>
      <c r="J1979" s="19">
        <v>44895</v>
      </c>
      <c r="K1979" s="3">
        <f>J1979-I1979+1</f>
        <v>30</v>
      </c>
      <c r="L1979" s="3">
        <f>ROUND(G1979*H1979*K1979/365,0)</f>
        <v>2799</v>
      </c>
      <c r="M1979" s="3">
        <v>6810000</v>
      </c>
      <c r="N1979" s="19">
        <v>46427</v>
      </c>
    </row>
    <row r="1980" spans="1:14" s="18" customFormat="1" outlineLevel="2">
      <c r="A1980" s="19" t="s">
        <v>473</v>
      </c>
      <c r="B1980" s="20" t="s">
        <v>187</v>
      </c>
      <c r="C1980" s="21" t="s">
        <v>258</v>
      </c>
      <c r="D1980" s="20" t="s">
        <v>259</v>
      </c>
      <c r="E1980" s="3">
        <v>1700000</v>
      </c>
      <c r="F1980" s="19">
        <v>44599</v>
      </c>
      <c r="G1980" s="3">
        <v>1571210</v>
      </c>
      <c r="H1980" s="2">
        <v>5.0000000000000001E-3</v>
      </c>
      <c r="I1980" s="19">
        <v>44866</v>
      </c>
      <c r="J1980" s="19">
        <v>44879</v>
      </c>
      <c r="K1980" s="3">
        <f>J1980-I1980+1</f>
        <v>14</v>
      </c>
      <c r="L1980" s="3">
        <f>ROUND(G1980*H1980*K1980/365,0)</f>
        <v>301</v>
      </c>
      <c r="M1980" s="3">
        <v>1545452</v>
      </c>
      <c r="N1980" s="19">
        <v>46424</v>
      </c>
    </row>
    <row r="1981" spans="1:14" s="18" customFormat="1" outlineLevel="2">
      <c r="A1981" s="19" t="s">
        <v>473</v>
      </c>
      <c r="B1981" s="20" t="s">
        <v>187</v>
      </c>
      <c r="C1981" s="21" t="s">
        <v>258</v>
      </c>
      <c r="D1981" s="20"/>
      <c r="E1981" s="3"/>
      <c r="F1981" s="19"/>
      <c r="G1981" s="3">
        <v>1545452</v>
      </c>
      <c r="H1981" s="2">
        <v>5.0000000000000001E-3</v>
      </c>
      <c r="I1981" s="19">
        <v>44880</v>
      </c>
      <c r="J1981" s="19">
        <v>44895</v>
      </c>
      <c r="K1981" s="3">
        <f>J1981-I1981+1</f>
        <v>16</v>
      </c>
      <c r="L1981" s="3">
        <f>ROUND(G1981*H1981*K1981/365,0)</f>
        <v>339</v>
      </c>
      <c r="M1981" s="3"/>
      <c r="N1981" s="19">
        <v>46424</v>
      </c>
    </row>
    <row r="1982" spans="1:14" s="18" customFormat="1" outlineLevel="2">
      <c r="A1982" s="19" t="s">
        <v>473</v>
      </c>
      <c r="B1982" s="20" t="s">
        <v>188</v>
      </c>
      <c r="C1982" s="21" t="s">
        <v>258</v>
      </c>
      <c r="D1982" s="20" t="s">
        <v>259</v>
      </c>
      <c r="E1982" s="3">
        <v>2440000</v>
      </c>
      <c r="F1982" s="19">
        <v>44617</v>
      </c>
      <c r="G1982" s="3">
        <v>2255150</v>
      </c>
      <c r="H1982" s="2">
        <v>5.0000000000000001E-3</v>
      </c>
      <c r="I1982" s="19">
        <v>44866</v>
      </c>
      <c r="J1982" s="19">
        <v>44879</v>
      </c>
      <c r="K1982" s="3">
        <f>J1982-I1982+1</f>
        <v>14</v>
      </c>
      <c r="L1982" s="3">
        <f>ROUND(G1982*H1982*K1982/365,0)</f>
        <v>432</v>
      </c>
      <c r="M1982" s="3">
        <v>2218180</v>
      </c>
      <c r="N1982" s="19">
        <v>46442</v>
      </c>
    </row>
    <row r="1983" spans="1:14" s="18" customFormat="1" outlineLevel="2">
      <c r="A1983" s="19" t="s">
        <v>473</v>
      </c>
      <c r="B1983" s="20" t="s">
        <v>188</v>
      </c>
      <c r="C1983" s="21" t="s">
        <v>258</v>
      </c>
      <c r="D1983" s="20"/>
      <c r="E1983" s="3"/>
      <c r="F1983" s="19"/>
      <c r="G1983" s="3">
        <v>2218180</v>
      </c>
      <c r="H1983" s="2">
        <v>5.0000000000000001E-3</v>
      </c>
      <c r="I1983" s="19">
        <v>44880</v>
      </c>
      <c r="J1983" s="19">
        <v>44895</v>
      </c>
      <c r="K1983" s="3">
        <f>J1983-I1983+1</f>
        <v>16</v>
      </c>
      <c r="L1983" s="3">
        <f>ROUND(G1983*H1983*K1983/365,0)</f>
        <v>486</v>
      </c>
      <c r="M1983" s="3"/>
      <c r="N1983" s="19">
        <v>46442</v>
      </c>
    </row>
    <row r="1984" spans="1:14" s="18" customFormat="1" outlineLevel="2">
      <c r="A1984" s="19" t="s">
        <v>473</v>
      </c>
      <c r="B1984" s="20" t="s">
        <v>189</v>
      </c>
      <c r="C1984" s="21" t="s">
        <v>258</v>
      </c>
      <c r="D1984" s="20" t="s">
        <v>259</v>
      </c>
      <c r="E1984" s="3">
        <v>1750000</v>
      </c>
      <c r="F1984" s="19">
        <v>44630</v>
      </c>
      <c r="G1984" s="3">
        <v>1750000</v>
      </c>
      <c r="H1984" s="2">
        <v>5.0000000000000001E-3</v>
      </c>
      <c r="I1984" s="19">
        <v>44866</v>
      </c>
      <c r="J1984" s="19">
        <v>44895</v>
      </c>
      <c r="K1984" s="3">
        <f>J1984-I1984+1</f>
        <v>30</v>
      </c>
      <c r="L1984" s="3">
        <f>ROUND(G1984*H1984*K1984/365,0)</f>
        <v>719</v>
      </c>
      <c r="M1984" s="3">
        <v>1750000</v>
      </c>
      <c r="N1984" s="19">
        <v>46455</v>
      </c>
    </row>
    <row r="1985" spans="1:14" s="18" customFormat="1" outlineLevel="2">
      <c r="A1985" s="19" t="s">
        <v>473</v>
      </c>
      <c r="B1985" s="20" t="s">
        <v>190</v>
      </c>
      <c r="C1985" s="21" t="s">
        <v>353</v>
      </c>
      <c r="D1985" s="20" t="s">
        <v>354</v>
      </c>
      <c r="E1985" s="3">
        <v>18806732</v>
      </c>
      <c r="F1985" s="19">
        <v>44642</v>
      </c>
      <c r="G1985" s="3">
        <v>18023118</v>
      </c>
      <c r="H1985" s="2">
        <v>5.0000000000000001E-3</v>
      </c>
      <c r="I1985" s="19">
        <v>44866</v>
      </c>
      <c r="J1985" s="19">
        <v>44879</v>
      </c>
      <c r="K1985" s="3">
        <f>J1985-I1985+1</f>
        <v>14</v>
      </c>
      <c r="L1985" s="3">
        <f>ROUND(G1985*H1985*K1985/365,0)</f>
        <v>3456</v>
      </c>
      <c r="M1985" s="3">
        <v>17631311</v>
      </c>
      <c r="N1985" s="19">
        <v>45737</v>
      </c>
    </row>
    <row r="1986" spans="1:14" s="18" customFormat="1" outlineLevel="2">
      <c r="A1986" s="19" t="s">
        <v>473</v>
      </c>
      <c r="B1986" s="20" t="s">
        <v>190</v>
      </c>
      <c r="C1986" s="21" t="s">
        <v>353</v>
      </c>
      <c r="D1986" s="20"/>
      <c r="E1986" s="3"/>
      <c r="F1986" s="19"/>
      <c r="G1986" s="3">
        <v>17631311</v>
      </c>
      <c r="H1986" s="2">
        <v>5.0000000000000001E-3</v>
      </c>
      <c r="I1986" s="19">
        <v>44880</v>
      </c>
      <c r="J1986" s="19">
        <v>44895</v>
      </c>
      <c r="K1986" s="3">
        <f>J1986-I1986+1</f>
        <v>16</v>
      </c>
      <c r="L1986" s="3">
        <f>ROUND(G1986*H1986*K1986/365,0)</f>
        <v>3864</v>
      </c>
      <c r="M1986" s="3"/>
      <c r="N1986" s="19">
        <v>45737</v>
      </c>
    </row>
    <row r="1987" spans="1:14" s="18" customFormat="1" outlineLevel="2">
      <c r="A1987" s="19" t="s">
        <v>473</v>
      </c>
      <c r="B1987" s="20" t="s">
        <v>191</v>
      </c>
      <c r="C1987" s="21" t="s">
        <v>258</v>
      </c>
      <c r="D1987" s="20" t="s">
        <v>259</v>
      </c>
      <c r="E1987" s="3">
        <v>3370000</v>
      </c>
      <c r="F1987" s="19">
        <v>44652</v>
      </c>
      <c r="G1987" s="3">
        <v>3370000</v>
      </c>
      <c r="H1987" s="2">
        <v>5.0000000000000001E-3</v>
      </c>
      <c r="I1987" s="19">
        <v>44866</v>
      </c>
      <c r="J1987" s="19">
        <v>44895</v>
      </c>
      <c r="K1987" s="3">
        <f>J1987-I1987+1</f>
        <v>30</v>
      </c>
      <c r="L1987" s="3">
        <f>ROUND(G1987*H1987*K1987/365,0)</f>
        <v>1385</v>
      </c>
      <c r="M1987" s="3">
        <v>3370000</v>
      </c>
      <c r="N1987" s="19">
        <v>46477</v>
      </c>
    </row>
    <row r="1988" spans="1:14" s="18" customFormat="1" outlineLevel="2">
      <c r="A1988" s="19" t="s">
        <v>473</v>
      </c>
      <c r="B1988" s="20" t="s">
        <v>192</v>
      </c>
      <c r="C1988" s="21" t="s">
        <v>258</v>
      </c>
      <c r="D1988" s="20" t="s">
        <v>259</v>
      </c>
      <c r="E1988" s="3">
        <v>1620000</v>
      </c>
      <c r="F1988" s="19">
        <v>44652</v>
      </c>
      <c r="G1988" s="3">
        <v>1497275</v>
      </c>
      <c r="H1988" s="2">
        <v>5.0000000000000001E-3</v>
      </c>
      <c r="I1988" s="19">
        <v>44866</v>
      </c>
      <c r="J1988" s="19">
        <v>44879</v>
      </c>
      <c r="K1988" s="3">
        <f>J1988-I1988+1</f>
        <v>14</v>
      </c>
      <c r="L1988" s="3">
        <f>ROUND(G1988*H1988*K1988/365,0)</f>
        <v>287</v>
      </c>
      <c r="M1988" s="3">
        <v>1472730</v>
      </c>
      <c r="N1988" s="19">
        <v>46477</v>
      </c>
    </row>
    <row r="1989" spans="1:14" s="18" customFormat="1" outlineLevel="2">
      <c r="A1989" s="19" t="s">
        <v>473</v>
      </c>
      <c r="B1989" s="20" t="s">
        <v>192</v>
      </c>
      <c r="C1989" s="21" t="s">
        <v>258</v>
      </c>
      <c r="D1989" s="20"/>
      <c r="E1989" s="3"/>
      <c r="F1989" s="19"/>
      <c r="G1989" s="3">
        <v>1472730</v>
      </c>
      <c r="H1989" s="2">
        <v>5.0000000000000001E-3</v>
      </c>
      <c r="I1989" s="19">
        <v>44880</v>
      </c>
      <c r="J1989" s="19">
        <v>44895</v>
      </c>
      <c r="K1989" s="3">
        <f>J1989-I1989+1</f>
        <v>16</v>
      </c>
      <c r="L1989" s="3">
        <f>ROUND(G1989*H1989*K1989/365,0)</f>
        <v>323</v>
      </c>
      <c r="M1989" s="3"/>
      <c r="N1989" s="19">
        <v>46477</v>
      </c>
    </row>
    <row r="1990" spans="1:14" s="18" customFormat="1" outlineLevel="2">
      <c r="A1990" s="19" t="s">
        <v>473</v>
      </c>
      <c r="B1990" s="20" t="s">
        <v>193</v>
      </c>
      <c r="C1990" s="21" t="s">
        <v>353</v>
      </c>
      <c r="D1990" s="20" t="s">
        <v>354</v>
      </c>
      <c r="E1990" s="3">
        <v>2414264</v>
      </c>
      <c r="F1990" s="19">
        <v>44693</v>
      </c>
      <c r="G1990" s="3">
        <v>2414264</v>
      </c>
      <c r="H1990" s="2">
        <v>5.0000000000000001E-3</v>
      </c>
      <c r="I1990" s="19">
        <v>44866</v>
      </c>
      <c r="J1990" s="19">
        <v>44895</v>
      </c>
      <c r="K1990" s="3">
        <f>J1990-I1990+1</f>
        <v>30</v>
      </c>
      <c r="L1990" s="3">
        <f>ROUND(G1990*H1990*K1990/365,0)</f>
        <v>992</v>
      </c>
      <c r="M1990" s="3">
        <v>2414264</v>
      </c>
      <c r="N1990" s="19">
        <v>46518</v>
      </c>
    </row>
    <row r="1991" spans="1:14" s="18" customFormat="1" outlineLevel="2">
      <c r="A1991" s="19" t="s">
        <v>473</v>
      </c>
      <c r="B1991" s="20" t="s">
        <v>194</v>
      </c>
      <c r="C1991" s="21" t="s">
        <v>353</v>
      </c>
      <c r="D1991" s="20" t="s">
        <v>354</v>
      </c>
      <c r="E1991" s="3">
        <v>4486284</v>
      </c>
      <c r="F1991" s="19">
        <v>44693</v>
      </c>
      <c r="G1991" s="3">
        <v>4299356</v>
      </c>
      <c r="H1991" s="2">
        <v>5.0000000000000001E-3</v>
      </c>
      <c r="I1991" s="19">
        <v>44866</v>
      </c>
      <c r="J1991" s="19">
        <v>44879</v>
      </c>
      <c r="K1991" s="3">
        <f>J1991-I1991+1</f>
        <v>14</v>
      </c>
      <c r="L1991" s="3">
        <f>ROUND(G1991*H1991*K1991/365,0)</f>
        <v>825</v>
      </c>
      <c r="M1991" s="3">
        <v>4205892</v>
      </c>
      <c r="N1991" s="19">
        <v>45788</v>
      </c>
    </row>
    <row r="1992" spans="1:14" s="18" customFormat="1" outlineLevel="2">
      <c r="A1992" s="19" t="s">
        <v>473</v>
      </c>
      <c r="B1992" s="20" t="s">
        <v>194</v>
      </c>
      <c r="C1992" s="21" t="s">
        <v>353</v>
      </c>
      <c r="D1992" s="20"/>
      <c r="E1992" s="3"/>
      <c r="F1992" s="19"/>
      <c r="G1992" s="3">
        <v>4205892</v>
      </c>
      <c r="H1992" s="2">
        <v>5.0000000000000001E-3</v>
      </c>
      <c r="I1992" s="19">
        <v>44880</v>
      </c>
      <c r="J1992" s="19">
        <v>44895</v>
      </c>
      <c r="K1992" s="3">
        <f>J1992-I1992+1</f>
        <v>16</v>
      </c>
      <c r="L1992" s="3">
        <f>ROUND(G1992*H1992*K1992/365,0)</f>
        <v>922</v>
      </c>
      <c r="M1992" s="3"/>
      <c r="N1992" s="19">
        <v>45788</v>
      </c>
    </row>
    <row r="1993" spans="1:14" s="18" customFormat="1" outlineLevel="2">
      <c r="A1993" s="19" t="s">
        <v>473</v>
      </c>
      <c r="B1993" s="20" t="s">
        <v>195</v>
      </c>
      <c r="C1993" s="21" t="s">
        <v>258</v>
      </c>
      <c r="D1993" s="20" t="s">
        <v>259</v>
      </c>
      <c r="E1993" s="3">
        <v>1125000</v>
      </c>
      <c r="F1993" s="19">
        <v>44684</v>
      </c>
      <c r="G1993" s="3">
        <v>1125000</v>
      </c>
      <c r="H1993" s="2">
        <v>5.0000000000000001E-3</v>
      </c>
      <c r="I1993" s="19">
        <v>44866</v>
      </c>
      <c r="J1993" s="19">
        <v>44895</v>
      </c>
      <c r="K1993" s="3">
        <f>J1993-I1993+1</f>
        <v>30</v>
      </c>
      <c r="L1993" s="3">
        <f>ROUND(G1993*H1993*K1993/365,0)</f>
        <v>462</v>
      </c>
      <c r="M1993" s="3">
        <v>1125000</v>
      </c>
      <c r="N1993" s="19">
        <v>46509</v>
      </c>
    </row>
    <row r="1994" spans="1:14" s="18" customFormat="1" outlineLevel="2">
      <c r="A1994" s="19" t="s">
        <v>473</v>
      </c>
      <c r="B1994" s="20" t="s">
        <v>112</v>
      </c>
      <c r="C1994" s="21" t="s">
        <v>353</v>
      </c>
      <c r="D1994" s="20" t="s">
        <v>354</v>
      </c>
      <c r="E1994" s="3">
        <v>134396612</v>
      </c>
      <c r="F1994" s="19">
        <v>43986</v>
      </c>
      <c r="G1994" s="3">
        <v>134396612</v>
      </c>
      <c r="H1994" s="2">
        <v>5.0000000000000001E-3</v>
      </c>
      <c r="I1994" s="19">
        <v>44866</v>
      </c>
      <c r="J1994" s="19">
        <v>44895</v>
      </c>
      <c r="K1994" s="3">
        <f>J1994-I1994+1</f>
        <v>30</v>
      </c>
      <c r="L1994" s="3">
        <f>ROUND(G1994*H1994*K1994/365,0)</f>
        <v>55231</v>
      </c>
      <c r="M1994" s="3">
        <v>134396612</v>
      </c>
      <c r="N1994" s="19">
        <v>45811</v>
      </c>
    </row>
    <row r="1995" spans="1:14" s="18" customFormat="1" outlineLevel="2">
      <c r="A1995" s="19" t="s">
        <v>473</v>
      </c>
      <c r="B1995" s="20" t="s">
        <v>196</v>
      </c>
      <c r="C1995" s="21" t="s">
        <v>258</v>
      </c>
      <c r="D1995" s="20" t="s">
        <v>259</v>
      </c>
      <c r="E1995" s="3">
        <v>1100000</v>
      </c>
      <c r="F1995" s="19">
        <v>44706</v>
      </c>
      <c r="G1995" s="3">
        <v>1016665</v>
      </c>
      <c r="H1995" s="2">
        <v>5.0000000000000001E-3</v>
      </c>
      <c r="I1995" s="19">
        <v>44866</v>
      </c>
      <c r="J1995" s="19">
        <v>44879</v>
      </c>
      <c r="K1995" s="3">
        <f>J1995-I1995+1</f>
        <v>14</v>
      </c>
      <c r="L1995" s="3">
        <f>ROUND(G1995*H1995*K1995/365,0)</f>
        <v>195</v>
      </c>
      <c r="M1995" s="3">
        <v>999998</v>
      </c>
      <c r="N1995" s="19">
        <v>46531</v>
      </c>
    </row>
    <row r="1996" spans="1:14" s="18" customFormat="1" outlineLevel="2">
      <c r="A1996" s="19" t="s">
        <v>473</v>
      </c>
      <c r="B1996" s="20" t="s">
        <v>196</v>
      </c>
      <c r="C1996" s="21" t="s">
        <v>258</v>
      </c>
      <c r="D1996" s="20"/>
      <c r="E1996" s="3"/>
      <c r="F1996" s="19"/>
      <c r="G1996" s="3">
        <v>999998</v>
      </c>
      <c r="H1996" s="2">
        <v>5.0000000000000001E-3</v>
      </c>
      <c r="I1996" s="19">
        <v>44880</v>
      </c>
      <c r="J1996" s="19">
        <v>44895</v>
      </c>
      <c r="K1996" s="3">
        <f>J1996-I1996+1</f>
        <v>16</v>
      </c>
      <c r="L1996" s="3">
        <f>ROUND(G1996*H1996*K1996/365,0)</f>
        <v>219</v>
      </c>
      <c r="M1996" s="3"/>
      <c r="N1996" s="19">
        <v>46531</v>
      </c>
    </row>
    <row r="1997" spans="1:14" s="18" customFormat="1" outlineLevel="2">
      <c r="A1997" s="19" t="s">
        <v>473</v>
      </c>
      <c r="B1997" s="20" t="s">
        <v>197</v>
      </c>
      <c r="C1997" s="21" t="s">
        <v>258</v>
      </c>
      <c r="D1997" s="20" t="s">
        <v>259</v>
      </c>
      <c r="E1997" s="3">
        <v>1230000</v>
      </c>
      <c r="F1997" s="19">
        <v>44722</v>
      </c>
      <c r="G1997" s="3">
        <v>1230000</v>
      </c>
      <c r="H1997" s="2">
        <v>5.0000000000000001E-3</v>
      </c>
      <c r="I1997" s="19">
        <v>44866</v>
      </c>
      <c r="J1997" s="19">
        <v>44895</v>
      </c>
      <c r="K1997" s="3">
        <f>J1997-I1997+1</f>
        <v>30</v>
      </c>
      <c r="L1997" s="3">
        <f>ROUND(G1997*H1997*K1997/365,0)</f>
        <v>505</v>
      </c>
      <c r="M1997" s="3">
        <v>1230000</v>
      </c>
      <c r="N1997" s="19">
        <v>46547</v>
      </c>
    </row>
    <row r="1998" spans="1:14" s="18" customFormat="1" outlineLevel="2">
      <c r="A1998" s="19" t="s">
        <v>473</v>
      </c>
      <c r="B1998" s="20" t="s">
        <v>198</v>
      </c>
      <c r="C1998" s="21" t="s">
        <v>258</v>
      </c>
      <c r="D1998" s="20" t="s">
        <v>259</v>
      </c>
      <c r="E1998" s="3">
        <v>980000</v>
      </c>
      <c r="F1998" s="19">
        <v>44722</v>
      </c>
      <c r="G1998" s="3">
        <v>905760</v>
      </c>
      <c r="H1998" s="2">
        <v>5.0000000000000001E-3</v>
      </c>
      <c r="I1998" s="19">
        <v>44866</v>
      </c>
      <c r="J1998" s="19">
        <v>44879</v>
      </c>
      <c r="K1998" s="3">
        <f>J1998-I1998+1</f>
        <v>14</v>
      </c>
      <c r="L1998" s="3">
        <f>ROUND(G1998*H1998*K1998/365,0)</f>
        <v>174</v>
      </c>
      <c r="M1998" s="3">
        <v>890912</v>
      </c>
      <c r="N1998" s="19">
        <v>46547</v>
      </c>
    </row>
    <row r="1999" spans="1:14" s="18" customFormat="1" outlineLevel="2">
      <c r="A1999" s="19" t="s">
        <v>473</v>
      </c>
      <c r="B1999" s="20" t="s">
        <v>198</v>
      </c>
      <c r="C1999" s="21" t="s">
        <v>258</v>
      </c>
      <c r="D1999" s="20"/>
      <c r="E1999" s="3"/>
      <c r="F1999" s="19"/>
      <c r="G1999" s="3">
        <v>890912</v>
      </c>
      <c r="H1999" s="2">
        <v>5.0000000000000001E-3</v>
      </c>
      <c r="I1999" s="19">
        <v>44880</v>
      </c>
      <c r="J1999" s="19">
        <v>44895</v>
      </c>
      <c r="K1999" s="3">
        <f>J1999-I1999+1</f>
        <v>16</v>
      </c>
      <c r="L1999" s="3">
        <f>ROUND(G1999*H1999*K1999/365,0)</f>
        <v>195</v>
      </c>
      <c r="M1999" s="3"/>
      <c r="N1999" s="19">
        <v>46547</v>
      </c>
    </row>
    <row r="2000" spans="1:14" s="18" customFormat="1" outlineLevel="2">
      <c r="A2000" s="19" t="s">
        <v>473</v>
      </c>
      <c r="B2000" s="20" t="s">
        <v>199</v>
      </c>
      <c r="C2000" s="21" t="s">
        <v>258</v>
      </c>
      <c r="D2000" s="20" t="s">
        <v>259</v>
      </c>
      <c r="E2000" s="3">
        <v>5880000</v>
      </c>
      <c r="F2000" s="19">
        <v>44753</v>
      </c>
      <c r="G2000" s="3">
        <v>5880000</v>
      </c>
      <c r="H2000" s="2">
        <v>5.0000000000000001E-3</v>
      </c>
      <c r="I2000" s="19">
        <v>44866</v>
      </c>
      <c r="J2000" s="19">
        <v>44895</v>
      </c>
      <c r="K2000" s="3">
        <f>J2000-I2000+1</f>
        <v>30</v>
      </c>
      <c r="L2000" s="3">
        <f>ROUND(G2000*H2000*K2000/365,0)</f>
        <v>2416</v>
      </c>
      <c r="M2000" s="3">
        <v>5880000</v>
      </c>
      <c r="N2000" s="19">
        <v>46578</v>
      </c>
    </row>
    <row r="2001" spans="1:14" s="18" customFormat="1" outlineLevel="2">
      <c r="A2001" s="19" t="s">
        <v>473</v>
      </c>
      <c r="B2001" s="20" t="s">
        <v>200</v>
      </c>
      <c r="C2001" s="21" t="s">
        <v>258</v>
      </c>
      <c r="D2001" s="20" t="s">
        <v>259</v>
      </c>
      <c r="E2001" s="3">
        <v>1230000</v>
      </c>
      <c r="F2001" s="19">
        <v>44743</v>
      </c>
      <c r="G2001" s="3">
        <v>1154308</v>
      </c>
      <c r="H2001" s="2">
        <v>5.0000000000000001E-3</v>
      </c>
      <c r="I2001" s="19">
        <v>44866</v>
      </c>
      <c r="J2001" s="19">
        <v>44879</v>
      </c>
      <c r="K2001" s="3">
        <f>J2001-I2001+1</f>
        <v>14</v>
      </c>
      <c r="L2001" s="3">
        <f>ROUND(G2001*H2001*K2001/365,0)</f>
        <v>221</v>
      </c>
      <c r="M2001" s="3">
        <v>1135385</v>
      </c>
      <c r="N2001" s="19">
        <v>46568</v>
      </c>
    </row>
    <row r="2002" spans="1:14" s="18" customFormat="1" outlineLevel="2">
      <c r="A2002" s="19" t="s">
        <v>473</v>
      </c>
      <c r="B2002" s="20" t="s">
        <v>200</v>
      </c>
      <c r="C2002" s="21" t="s">
        <v>258</v>
      </c>
      <c r="D2002" s="20"/>
      <c r="E2002" s="3"/>
      <c r="F2002" s="19"/>
      <c r="G2002" s="3">
        <v>1135385</v>
      </c>
      <c r="H2002" s="2">
        <v>5.0000000000000001E-3</v>
      </c>
      <c r="I2002" s="19">
        <v>44880</v>
      </c>
      <c r="J2002" s="19">
        <v>44895</v>
      </c>
      <c r="K2002" s="3">
        <f>J2002-I2002+1</f>
        <v>16</v>
      </c>
      <c r="L2002" s="3">
        <f>ROUND(G2002*H2002*K2002/365,0)</f>
        <v>249</v>
      </c>
      <c r="M2002" s="3"/>
      <c r="N2002" s="19">
        <v>46568</v>
      </c>
    </row>
    <row r="2003" spans="1:14" s="18" customFormat="1" outlineLevel="2">
      <c r="A2003" s="19" t="s">
        <v>473</v>
      </c>
      <c r="B2003" s="20" t="s">
        <v>201</v>
      </c>
      <c r="C2003" s="21" t="s">
        <v>353</v>
      </c>
      <c r="D2003" s="20" t="s">
        <v>354</v>
      </c>
      <c r="E2003" s="3">
        <v>22557003</v>
      </c>
      <c r="F2003" s="19">
        <v>44798</v>
      </c>
      <c r="G2003" s="3">
        <v>21617127</v>
      </c>
      <c r="H2003" s="2">
        <v>5.0000000000000001E-3</v>
      </c>
      <c r="I2003" s="19">
        <v>44866</v>
      </c>
      <c r="J2003" s="19">
        <v>44879</v>
      </c>
      <c r="K2003" s="3">
        <f>J2003-I2003+1</f>
        <v>14</v>
      </c>
      <c r="L2003" s="3">
        <f>ROUND(G2003*H2003*K2003/365,0)</f>
        <v>4146</v>
      </c>
      <c r="M2003" s="3">
        <v>21147189</v>
      </c>
      <c r="N2003" s="19">
        <v>45893</v>
      </c>
    </row>
    <row r="2004" spans="1:14" s="18" customFormat="1" outlineLevel="2">
      <c r="A2004" s="19" t="s">
        <v>473</v>
      </c>
      <c r="B2004" s="20" t="s">
        <v>201</v>
      </c>
      <c r="C2004" s="21" t="s">
        <v>353</v>
      </c>
      <c r="D2004" s="20"/>
      <c r="E2004" s="3"/>
      <c r="F2004" s="19"/>
      <c r="G2004" s="3">
        <v>21147189</v>
      </c>
      <c r="H2004" s="2">
        <v>5.0000000000000001E-3</v>
      </c>
      <c r="I2004" s="19">
        <v>44880</v>
      </c>
      <c r="J2004" s="19">
        <v>44895</v>
      </c>
      <c r="K2004" s="3">
        <f>J2004-I2004+1</f>
        <v>16</v>
      </c>
      <c r="L2004" s="3">
        <f>ROUND(G2004*H2004*K2004/365,0)</f>
        <v>4635</v>
      </c>
      <c r="M2004" s="3"/>
      <c r="N2004" s="19">
        <v>45893</v>
      </c>
    </row>
    <row r="2005" spans="1:14" s="18" customFormat="1" outlineLevel="2">
      <c r="A2005" s="19" t="s">
        <v>473</v>
      </c>
      <c r="B2005" s="20" t="s">
        <v>202</v>
      </c>
      <c r="C2005" s="21" t="s">
        <v>258</v>
      </c>
      <c r="D2005" s="20" t="s">
        <v>259</v>
      </c>
      <c r="E2005" s="3">
        <v>1910000</v>
      </c>
      <c r="F2005" s="19">
        <v>44783</v>
      </c>
      <c r="G2005" s="3">
        <v>1910000</v>
      </c>
      <c r="H2005" s="2">
        <v>5.0000000000000001E-3</v>
      </c>
      <c r="I2005" s="19">
        <v>44866</v>
      </c>
      <c r="J2005" s="19">
        <v>44895</v>
      </c>
      <c r="K2005" s="3">
        <f>J2005-I2005+1</f>
        <v>30</v>
      </c>
      <c r="L2005" s="3">
        <f>ROUND(G2005*H2005*K2005/365,0)</f>
        <v>785</v>
      </c>
      <c r="M2005" s="3">
        <v>1910000</v>
      </c>
      <c r="N2005" s="19">
        <v>46608</v>
      </c>
    </row>
    <row r="2006" spans="1:14" s="18" customFormat="1" outlineLevel="2">
      <c r="A2006" s="19" t="s">
        <v>473</v>
      </c>
      <c r="B2006" s="20" t="s">
        <v>203</v>
      </c>
      <c r="C2006" s="21" t="s">
        <v>258</v>
      </c>
      <c r="D2006" s="20" t="s">
        <v>259</v>
      </c>
      <c r="E2006" s="3">
        <v>1590000</v>
      </c>
      <c r="F2006" s="19">
        <v>44798</v>
      </c>
      <c r="G2006" s="3">
        <v>1590000</v>
      </c>
      <c r="H2006" s="2">
        <v>5.0000000000000001E-3</v>
      </c>
      <c r="I2006" s="19">
        <v>44866</v>
      </c>
      <c r="J2006" s="19">
        <v>44895</v>
      </c>
      <c r="K2006" s="3">
        <f>J2006-I2006+1</f>
        <v>30</v>
      </c>
      <c r="L2006" s="3">
        <f>ROUND(G2006*H2006*K2006/365,0)</f>
        <v>653</v>
      </c>
      <c r="M2006" s="3">
        <v>1590000</v>
      </c>
      <c r="N2006" s="19">
        <v>46623</v>
      </c>
    </row>
    <row r="2007" spans="1:14" s="18" customFormat="1" outlineLevel="2">
      <c r="A2007" s="19" t="s">
        <v>473</v>
      </c>
      <c r="B2007" s="20" t="s">
        <v>204</v>
      </c>
      <c r="C2007" s="21" t="s">
        <v>258</v>
      </c>
      <c r="D2007" s="20" t="s">
        <v>259</v>
      </c>
      <c r="E2007" s="3">
        <v>1870000</v>
      </c>
      <c r="F2007" s="19">
        <v>44774</v>
      </c>
      <c r="G2007" s="3">
        <v>1782343</v>
      </c>
      <c r="H2007" s="2">
        <v>5.0000000000000001E-3</v>
      </c>
      <c r="I2007" s="19">
        <v>44866</v>
      </c>
      <c r="J2007" s="19">
        <v>44879</v>
      </c>
      <c r="K2007" s="3">
        <f>J2007-I2007+1</f>
        <v>14</v>
      </c>
      <c r="L2007" s="3">
        <f>ROUND(G2007*H2007*K2007/365,0)</f>
        <v>342</v>
      </c>
      <c r="M2007" s="3">
        <v>1753124</v>
      </c>
      <c r="N2007" s="19">
        <v>46599</v>
      </c>
    </row>
    <row r="2008" spans="1:14" s="18" customFormat="1" outlineLevel="2">
      <c r="A2008" s="19" t="s">
        <v>473</v>
      </c>
      <c r="B2008" s="20" t="s">
        <v>204</v>
      </c>
      <c r="C2008" s="21" t="s">
        <v>258</v>
      </c>
      <c r="D2008" s="20"/>
      <c r="E2008" s="3"/>
      <c r="F2008" s="19"/>
      <c r="G2008" s="3">
        <v>1753124</v>
      </c>
      <c r="H2008" s="2">
        <v>5.0000000000000001E-3</v>
      </c>
      <c r="I2008" s="19">
        <v>44880</v>
      </c>
      <c r="J2008" s="19">
        <v>44895</v>
      </c>
      <c r="K2008" s="3">
        <f>J2008-I2008+1</f>
        <v>16</v>
      </c>
      <c r="L2008" s="3">
        <f>ROUND(G2008*H2008*K2008/365,0)</f>
        <v>384</v>
      </c>
      <c r="M2008" s="3"/>
      <c r="N2008" s="19">
        <v>46599</v>
      </c>
    </row>
    <row r="2009" spans="1:14" s="18" customFormat="1" outlineLevel="2">
      <c r="A2009" s="19" t="s">
        <v>473</v>
      </c>
      <c r="B2009" s="20" t="s">
        <v>205</v>
      </c>
      <c r="C2009" s="21" t="s">
        <v>258</v>
      </c>
      <c r="D2009" s="20" t="s">
        <v>259</v>
      </c>
      <c r="E2009" s="3">
        <v>2360000</v>
      </c>
      <c r="F2009" s="19">
        <v>44816</v>
      </c>
      <c r="G2009" s="3">
        <v>2360000</v>
      </c>
      <c r="H2009" s="2">
        <v>5.0000000000000001E-3</v>
      </c>
      <c r="I2009" s="19">
        <v>44866</v>
      </c>
      <c r="J2009" s="19">
        <v>44895</v>
      </c>
      <c r="K2009" s="3">
        <f>J2009-I2009+1</f>
        <v>30</v>
      </c>
      <c r="L2009" s="3">
        <f>ROUND(G2009*H2009*K2009/365,0)</f>
        <v>970</v>
      </c>
      <c r="M2009" s="3">
        <v>2360000</v>
      </c>
      <c r="N2009" s="19">
        <v>46641</v>
      </c>
    </row>
    <row r="2010" spans="1:14" s="18" customFormat="1" outlineLevel="1">
      <c r="A2010" s="22" t="s">
        <v>474</v>
      </c>
      <c r="B2010" s="23"/>
      <c r="C2010" s="24"/>
      <c r="D2010" s="23"/>
      <c r="E2010" s="25">
        <f>SUBTOTAL(9,E1864:E2009)</f>
        <v>2978874719</v>
      </c>
      <c r="F2010" s="26"/>
      <c r="G2010" s="25"/>
      <c r="H2010" s="27"/>
      <c r="I2010" s="26"/>
      <c r="J2010" s="26"/>
      <c r="K2010" s="25"/>
      <c r="L2010" s="25">
        <f>SUBTOTAL(9,L1864:L2009)</f>
        <v>1034462</v>
      </c>
      <c r="M2010" s="25">
        <f>SUBTOTAL(9,M1864:M2009)</f>
        <v>2870137282</v>
      </c>
      <c r="N2010" s="26"/>
    </row>
    <row r="2011" spans="1:14" s="34" customFormat="1" outlineLevel="1">
      <c r="A2011" s="28"/>
      <c r="B2011" s="29"/>
      <c r="C2011" s="30"/>
      <c r="D2011" s="29"/>
      <c r="E2011" s="31"/>
      <c r="F2011" s="32"/>
      <c r="G2011" s="31"/>
      <c r="H2011" s="33"/>
      <c r="I2011" s="32"/>
      <c r="J2011" s="32"/>
      <c r="K2011" s="31"/>
      <c r="L2011" s="31"/>
      <c r="M2011" s="31"/>
      <c r="N2011" s="32"/>
    </row>
    <row r="2012" spans="1:14" s="18" customFormat="1">
      <c r="A2012" s="26" t="s">
        <v>475</v>
      </c>
      <c r="B2012" s="23"/>
      <c r="C2012" s="24"/>
      <c r="D2012" s="23"/>
      <c r="E2012" s="25">
        <f>SUBTOTAL(9,E4:E2009)</f>
        <v>73089837144</v>
      </c>
      <c r="F2012" s="26"/>
      <c r="G2012" s="25"/>
      <c r="H2012" s="27"/>
      <c r="I2012" s="26"/>
      <c r="J2012" s="26"/>
      <c r="K2012" s="25"/>
      <c r="L2012" s="25">
        <f>SUBTOTAL(9,L4:L2009)</f>
        <v>25097196</v>
      </c>
      <c r="M2012" s="25">
        <f>SUBTOTAL(9,M4:M2009)</f>
        <v>70301128098</v>
      </c>
      <c r="N2012" s="26"/>
    </row>
    <row r="2013" spans="1:14" s="34" customFormat="1">
      <c r="A2013" s="60" t="s">
        <v>592</v>
      </c>
      <c r="B2013" s="61"/>
      <c r="C2013" s="61"/>
      <c r="D2013" s="61"/>
      <c r="E2013" s="61"/>
      <c r="F2013" s="61"/>
      <c r="G2013" s="61"/>
      <c r="H2013" s="61"/>
      <c r="I2013" s="61"/>
      <c r="J2013" s="61"/>
      <c r="K2013" s="61"/>
      <c r="L2013" s="61"/>
      <c r="M2013" s="61"/>
      <c r="N2013" s="61"/>
    </row>
    <row r="2014" spans="1:14" s="34" customFormat="1">
      <c r="A2014" s="62" t="s">
        <v>591</v>
      </c>
      <c r="B2014" s="63"/>
      <c r="C2014" s="63"/>
      <c r="D2014" s="63"/>
      <c r="E2014" s="63"/>
      <c r="F2014" s="63"/>
      <c r="G2014" s="63"/>
      <c r="H2014" s="63"/>
      <c r="I2014" s="63"/>
      <c r="J2014" s="63"/>
      <c r="K2014" s="63"/>
      <c r="L2014" s="63"/>
      <c r="M2014" s="63"/>
      <c r="N2014" s="63"/>
    </row>
    <row r="2016" spans="1:14">
      <c r="A2016" s="35" t="s">
        <v>476</v>
      </c>
      <c r="B2016" s="35"/>
      <c r="E2016" s="36" t="s">
        <v>478</v>
      </c>
      <c r="G2016" s="6"/>
      <c r="H2016" s="37" t="s">
        <v>477</v>
      </c>
      <c r="I2016" s="38"/>
    </row>
  </sheetData>
  <autoFilter ref="A3:M2010" xr:uid="{00000000-0009-0000-0000-000000000000}"/>
  <mergeCells count="2">
    <mergeCell ref="A2013:N2013"/>
    <mergeCell ref="A2014:N2014"/>
  </mergeCells>
  <phoneticPr fontId="1" type="noConversion"/>
  <printOptions horizontalCentered="1"/>
  <pageMargins left="0.15748031496062992" right="0.15748031496062992" top="0.59055118110236227" bottom="0.59055118110236227" header="0.59055118110236227" footer="0.31496062992125984"/>
  <pageSetup paperSize="9" scale="95" orientation="landscape" r:id="rId1"/>
  <headerFooter alignWithMargins="0">
    <oddHeader>&amp;R附件2</oddHeader>
    <oddFooter>&amp;R&amp;P/&amp;N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1A9833-CBD5-4EF7-A3F9-9FBB1BA81196}">
  <sheetPr>
    <tabColor rgb="FFFF0000"/>
  </sheetPr>
  <dimension ref="A1:N2204"/>
  <sheetViews>
    <sheetView zoomScaleNormal="100" workbookViewId="0">
      <selection sqref="A1:XFD1048576"/>
    </sheetView>
  </sheetViews>
  <sheetFormatPr defaultColWidth="5.375" defaultRowHeight="13.5" outlineLevelRow="2"/>
  <cols>
    <col min="1" max="1" width="18.125" style="6" bestFit="1" customWidth="1"/>
    <col min="2" max="2" width="8.5" style="6" bestFit="1" customWidth="1"/>
    <col min="3" max="3" width="23.75" style="6" bestFit="1" customWidth="1"/>
    <col min="4" max="4" width="12.25" style="6" bestFit="1" customWidth="1"/>
    <col min="5" max="5" width="15" style="10" bestFit="1" customWidth="1"/>
    <col min="6" max="6" width="12.25" style="11" bestFit="1" customWidth="1"/>
    <col min="7" max="7" width="13.75" style="10" customWidth="1"/>
    <col min="8" max="8" width="10.625" style="12" bestFit="1" customWidth="1"/>
    <col min="9" max="10" width="10" style="6" bestFit="1" customWidth="1"/>
    <col min="11" max="11" width="10.625" style="6" bestFit="1" customWidth="1"/>
    <col min="12" max="12" width="11.25" style="10" bestFit="1" customWidth="1"/>
    <col min="13" max="13" width="15" style="6" bestFit="1" customWidth="1"/>
    <col min="14" max="14" width="10" style="6" bestFit="1" customWidth="1"/>
    <col min="15" max="16384" width="5.375" style="6"/>
  </cols>
  <sheetData>
    <row r="1" spans="1:14">
      <c r="A1" s="4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</row>
    <row r="2" spans="1:14">
      <c r="B2" s="7" t="s">
        <v>0</v>
      </c>
      <c r="C2" s="8">
        <v>44926</v>
      </c>
      <c r="D2" s="9"/>
      <c r="L2" s="10" t="s">
        <v>1</v>
      </c>
    </row>
    <row r="3" spans="1:14" s="18" customFormat="1" ht="27.75" thickBot="1">
      <c r="A3" s="1" t="s">
        <v>2</v>
      </c>
      <c r="B3" s="13" t="s">
        <v>3</v>
      </c>
      <c r="C3" s="14" t="s">
        <v>4</v>
      </c>
      <c r="D3" s="14" t="s">
        <v>5</v>
      </c>
      <c r="E3" s="15" t="s">
        <v>6</v>
      </c>
      <c r="F3" s="14" t="s">
        <v>7</v>
      </c>
      <c r="G3" s="16" t="s">
        <v>8</v>
      </c>
      <c r="H3" s="17" t="s">
        <v>9</v>
      </c>
      <c r="I3" s="1" t="s">
        <v>10</v>
      </c>
      <c r="J3" s="1" t="s">
        <v>11</v>
      </c>
      <c r="K3" s="1" t="s">
        <v>12</v>
      </c>
      <c r="L3" s="15" t="s">
        <v>13</v>
      </c>
      <c r="M3" s="1" t="s">
        <v>14</v>
      </c>
      <c r="N3" s="1" t="s">
        <v>15</v>
      </c>
    </row>
    <row r="4" spans="1:14" s="18" customFormat="1" outlineLevel="2">
      <c r="A4" s="19" t="s">
        <v>16</v>
      </c>
      <c r="B4" s="20" t="s">
        <v>17</v>
      </c>
      <c r="C4" s="21" t="s">
        <v>18</v>
      </c>
      <c r="D4" s="20" t="s">
        <v>19</v>
      </c>
      <c r="E4" s="3">
        <v>162500000</v>
      </c>
      <c r="F4" s="19">
        <v>43852</v>
      </c>
      <c r="G4" s="3">
        <v>162500000</v>
      </c>
      <c r="H4" s="2">
        <v>5.0000000000000001E-3</v>
      </c>
      <c r="I4" s="19">
        <v>44896</v>
      </c>
      <c r="J4" s="19">
        <v>44926</v>
      </c>
      <c r="K4" s="3">
        <v>31</v>
      </c>
      <c r="L4" s="3">
        <v>69007</v>
      </c>
      <c r="M4" s="3">
        <v>162500000</v>
      </c>
      <c r="N4" s="19">
        <v>45678</v>
      </c>
    </row>
    <row r="5" spans="1:14" s="18" customFormat="1" outlineLevel="2">
      <c r="A5" s="19" t="s">
        <v>16</v>
      </c>
      <c r="B5" s="20" t="s">
        <v>20</v>
      </c>
      <c r="C5" s="21" t="s">
        <v>21</v>
      </c>
      <c r="D5" s="20" t="s">
        <v>22</v>
      </c>
      <c r="E5" s="3">
        <v>2400000</v>
      </c>
      <c r="F5" s="19">
        <v>43958</v>
      </c>
      <c r="G5" s="3">
        <v>2200000</v>
      </c>
      <c r="H5" s="2">
        <v>3.0000000000000001E-3</v>
      </c>
      <c r="I5" s="19">
        <v>44896</v>
      </c>
      <c r="J5" s="19">
        <v>44926</v>
      </c>
      <c r="K5" s="3">
        <v>31</v>
      </c>
      <c r="L5" s="3">
        <v>561</v>
      </c>
      <c r="M5" s="3">
        <v>2200000</v>
      </c>
      <c r="N5" s="19">
        <v>45783</v>
      </c>
    </row>
    <row r="6" spans="1:14" s="18" customFormat="1" outlineLevel="2">
      <c r="A6" s="19" t="s">
        <v>16</v>
      </c>
      <c r="B6" s="20" t="s">
        <v>131</v>
      </c>
      <c r="C6" s="21" t="s">
        <v>598</v>
      </c>
      <c r="D6" s="20" t="s">
        <v>597</v>
      </c>
      <c r="E6" s="3">
        <v>1720000</v>
      </c>
      <c r="F6" s="19">
        <v>44890</v>
      </c>
      <c r="G6" s="3">
        <v>1720000</v>
      </c>
      <c r="H6" s="2">
        <v>3.0000000000000001E-3</v>
      </c>
      <c r="I6" s="19">
        <v>44896</v>
      </c>
      <c r="J6" s="19">
        <v>44926</v>
      </c>
      <c r="K6" s="3">
        <v>31</v>
      </c>
      <c r="L6" s="3">
        <v>438</v>
      </c>
      <c r="M6" s="3">
        <v>1720000</v>
      </c>
      <c r="N6" s="19">
        <v>46715</v>
      </c>
    </row>
    <row r="7" spans="1:14" s="18" customFormat="1" outlineLevel="2">
      <c r="A7" s="19" t="s">
        <v>16</v>
      </c>
      <c r="B7" s="20" t="s">
        <v>134</v>
      </c>
      <c r="C7" s="21" t="s">
        <v>598</v>
      </c>
      <c r="D7" s="20" t="s">
        <v>597</v>
      </c>
      <c r="E7" s="3">
        <v>91210000</v>
      </c>
      <c r="F7" s="19">
        <v>44895</v>
      </c>
      <c r="G7" s="3">
        <v>91210000</v>
      </c>
      <c r="H7" s="2">
        <v>3.0000000000000001E-3</v>
      </c>
      <c r="I7" s="19">
        <v>44896</v>
      </c>
      <c r="J7" s="19">
        <v>44926</v>
      </c>
      <c r="K7" s="3">
        <v>31</v>
      </c>
      <c r="L7" s="3">
        <v>23240</v>
      </c>
      <c r="M7" s="3">
        <v>91210000</v>
      </c>
      <c r="N7" s="19">
        <v>46720</v>
      </c>
    </row>
    <row r="8" spans="1:14" s="18" customFormat="1" outlineLevel="2">
      <c r="A8" s="19" t="s">
        <v>16</v>
      </c>
      <c r="B8" s="20" t="s">
        <v>137</v>
      </c>
      <c r="C8" s="21" t="s">
        <v>97</v>
      </c>
      <c r="D8" s="20" t="s">
        <v>98</v>
      </c>
      <c r="E8" s="3">
        <v>174060000</v>
      </c>
      <c r="F8" s="19">
        <v>44924</v>
      </c>
      <c r="G8" s="3">
        <v>174060000</v>
      </c>
      <c r="H8" s="2">
        <v>5.0000000000000001E-3</v>
      </c>
      <c r="I8" s="19">
        <v>44924</v>
      </c>
      <c r="J8" s="19">
        <v>44926</v>
      </c>
      <c r="K8" s="3">
        <v>3</v>
      </c>
      <c r="L8" s="3">
        <v>7153</v>
      </c>
      <c r="M8" s="3">
        <v>174060000</v>
      </c>
      <c r="N8" s="19">
        <v>46019</v>
      </c>
    </row>
    <row r="9" spans="1:14" s="18" customFormat="1" outlineLevel="2">
      <c r="A9" s="19" t="s">
        <v>16</v>
      </c>
      <c r="B9" s="20" t="s">
        <v>138</v>
      </c>
      <c r="C9" s="21" t="s">
        <v>491</v>
      </c>
      <c r="D9" s="20" t="s">
        <v>490</v>
      </c>
      <c r="E9" s="3">
        <v>20000000</v>
      </c>
      <c r="F9" s="19">
        <v>44908</v>
      </c>
      <c r="G9" s="3">
        <v>20000000</v>
      </c>
      <c r="H9" s="2">
        <v>5.0000000000000001E-3</v>
      </c>
      <c r="I9" s="19">
        <v>44908</v>
      </c>
      <c r="J9" s="19">
        <v>44926</v>
      </c>
      <c r="K9" s="3">
        <v>19</v>
      </c>
      <c r="L9" s="3">
        <v>5205</v>
      </c>
      <c r="M9" s="3">
        <v>20000000</v>
      </c>
      <c r="N9" s="19">
        <v>46003</v>
      </c>
    </row>
    <row r="10" spans="1:14" s="18" customFormat="1" outlineLevel="2">
      <c r="A10" s="19" t="s">
        <v>16</v>
      </c>
      <c r="B10" s="20" t="s">
        <v>141</v>
      </c>
      <c r="C10" s="21" t="s">
        <v>21</v>
      </c>
      <c r="D10" s="20" t="s">
        <v>22</v>
      </c>
      <c r="E10" s="3">
        <v>2000000</v>
      </c>
      <c r="F10" s="19">
        <v>44896</v>
      </c>
      <c r="G10" s="3">
        <v>2000000</v>
      </c>
      <c r="H10" s="2">
        <v>3.0000000000000001E-3</v>
      </c>
      <c r="I10" s="19">
        <v>44896</v>
      </c>
      <c r="J10" s="19">
        <v>44926</v>
      </c>
      <c r="K10" s="3">
        <v>31</v>
      </c>
      <c r="L10" s="3">
        <v>510</v>
      </c>
      <c r="M10" s="3">
        <v>2000000</v>
      </c>
      <c r="N10" s="19">
        <v>45991</v>
      </c>
    </row>
    <row r="11" spans="1:14" s="18" customFormat="1" outlineLevel="2">
      <c r="A11" s="19" t="s">
        <v>16</v>
      </c>
      <c r="B11" s="20" t="s">
        <v>142</v>
      </c>
      <c r="C11" s="21" t="s">
        <v>21</v>
      </c>
      <c r="D11" s="20" t="s">
        <v>22</v>
      </c>
      <c r="E11" s="3">
        <v>145000000</v>
      </c>
      <c r="F11" s="19">
        <v>44896</v>
      </c>
      <c r="G11" s="3">
        <v>145000000</v>
      </c>
      <c r="H11" s="2">
        <v>1E-3</v>
      </c>
      <c r="I11" s="19">
        <v>44896</v>
      </c>
      <c r="J11" s="19">
        <v>44926</v>
      </c>
      <c r="K11" s="3">
        <v>31</v>
      </c>
      <c r="L11" s="3">
        <v>12315</v>
      </c>
      <c r="M11" s="3">
        <v>145000000</v>
      </c>
      <c r="N11" s="19">
        <v>45991</v>
      </c>
    </row>
    <row r="12" spans="1:14" s="18" customFormat="1" outlineLevel="2">
      <c r="A12" s="19" t="s">
        <v>16</v>
      </c>
      <c r="B12" s="20" t="s">
        <v>145</v>
      </c>
      <c r="C12" s="21" t="s">
        <v>598</v>
      </c>
      <c r="D12" s="20" t="s">
        <v>597</v>
      </c>
      <c r="E12" s="3">
        <v>7300000</v>
      </c>
      <c r="F12" s="19">
        <v>44923</v>
      </c>
      <c r="G12" s="3">
        <v>7300000</v>
      </c>
      <c r="H12" s="2">
        <v>3.0000000000000001E-3</v>
      </c>
      <c r="I12" s="19">
        <v>44923</v>
      </c>
      <c r="J12" s="19">
        <v>44926</v>
      </c>
      <c r="K12" s="3">
        <v>4</v>
      </c>
      <c r="L12" s="3">
        <v>240</v>
      </c>
      <c r="M12" s="3">
        <v>7300000</v>
      </c>
      <c r="N12" s="19">
        <v>46748</v>
      </c>
    </row>
    <row r="13" spans="1:14" s="18" customFormat="1" outlineLevel="2">
      <c r="A13" s="19" t="s">
        <v>16</v>
      </c>
      <c r="B13" s="20" t="s">
        <v>148</v>
      </c>
      <c r="C13" s="21" t="s">
        <v>598</v>
      </c>
      <c r="D13" s="20" t="s">
        <v>597</v>
      </c>
      <c r="E13" s="3">
        <v>91210000</v>
      </c>
      <c r="F13" s="19">
        <v>44925</v>
      </c>
      <c r="G13" s="3">
        <v>91210000</v>
      </c>
      <c r="H13" s="2">
        <v>3.0000000000000001E-3</v>
      </c>
      <c r="I13" s="19">
        <v>44925</v>
      </c>
      <c r="J13" s="19">
        <v>44926</v>
      </c>
      <c r="K13" s="3">
        <v>2</v>
      </c>
      <c r="L13" s="3">
        <v>1499</v>
      </c>
      <c r="M13" s="3">
        <v>91210000</v>
      </c>
      <c r="N13" s="19">
        <v>46750</v>
      </c>
    </row>
    <row r="14" spans="1:14" s="18" customFormat="1" outlineLevel="2">
      <c r="A14" s="19" t="s">
        <v>16</v>
      </c>
      <c r="B14" s="20" t="s">
        <v>23</v>
      </c>
      <c r="C14" s="21" t="s">
        <v>24</v>
      </c>
      <c r="D14" s="20" t="s">
        <v>25</v>
      </c>
      <c r="E14" s="3">
        <v>7370000</v>
      </c>
      <c r="F14" s="19">
        <v>43997</v>
      </c>
      <c r="G14" s="3">
        <v>7370000</v>
      </c>
      <c r="H14" s="2">
        <v>5.0000000000000001E-3</v>
      </c>
      <c r="I14" s="19">
        <v>44896</v>
      </c>
      <c r="J14" s="19">
        <v>44926</v>
      </c>
      <c r="K14" s="3">
        <v>31</v>
      </c>
      <c r="L14" s="3">
        <v>3130</v>
      </c>
      <c r="M14" s="3">
        <v>7370000</v>
      </c>
      <c r="N14" s="19">
        <v>45822</v>
      </c>
    </row>
    <row r="15" spans="1:14" s="18" customFormat="1" outlineLevel="2">
      <c r="A15" s="19" t="s">
        <v>16</v>
      </c>
      <c r="B15" s="20" t="s">
        <v>26</v>
      </c>
      <c r="C15" s="21" t="s">
        <v>18</v>
      </c>
      <c r="D15" s="20" t="s">
        <v>19</v>
      </c>
      <c r="E15" s="3">
        <v>5890000</v>
      </c>
      <c r="F15" s="19">
        <v>43990</v>
      </c>
      <c r="G15" s="3">
        <v>5202831</v>
      </c>
      <c r="H15" s="2">
        <v>5.0000000000000001E-3</v>
      </c>
      <c r="I15" s="19">
        <v>44896</v>
      </c>
      <c r="J15" s="19">
        <v>44909</v>
      </c>
      <c r="K15" s="3">
        <v>14</v>
      </c>
      <c r="L15" s="3">
        <v>998</v>
      </c>
      <c r="M15" s="3">
        <v>5104664</v>
      </c>
      <c r="N15" s="19">
        <v>45815</v>
      </c>
    </row>
    <row r="16" spans="1:14" s="18" customFormat="1" outlineLevel="2">
      <c r="A16" s="19" t="s">
        <v>16</v>
      </c>
      <c r="B16" s="20" t="s">
        <v>26</v>
      </c>
      <c r="C16" s="21" t="s">
        <v>18</v>
      </c>
      <c r="D16" s="20"/>
      <c r="E16" s="3"/>
      <c r="F16" s="19"/>
      <c r="G16" s="3">
        <v>5104664</v>
      </c>
      <c r="H16" s="2">
        <v>5.0000000000000001E-3</v>
      </c>
      <c r="I16" s="19">
        <v>44910</v>
      </c>
      <c r="J16" s="19">
        <v>44926</v>
      </c>
      <c r="K16" s="3">
        <v>17</v>
      </c>
      <c r="L16" s="3">
        <v>1189</v>
      </c>
      <c r="M16" s="3"/>
      <c r="N16" s="19">
        <v>45815</v>
      </c>
    </row>
    <row r="17" spans="1:14" s="18" customFormat="1" outlineLevel="2">
      <c r="A17" s="19" t="s">
        <v>16</v>
      </c>
      <c r="B17" s="20" t="s">
        <v>27</v>
      </c>
      <c r="C17" s="21" t="s">
        <v>28</v>
      </c>
      <c r="D17" s="20" t="s">
        <v>29</v>
      </c>
      <c r="E17" s="3">
        <v>3020000</v>
      </c>
      <c r="F17" s="19">
        <v>44027</v>
      </c>
      <c r="G17" s="3">
        <v>2894168</v>
      </c>
      <c r="H17" s="2">
        <v>5.0000000000000001E-3</v>
      </c>
      <c r="I17" s="19">
        <v>44896</v>
      </c>
      <c r="J17" s="19">
        <v>44909</v>
      </c>
      <c r="K17" s="3">
        <v>14</v>
      </c>
      <c r="L17" s="3">
        <v>555</v>
      </c>
      <c r="M17" s="3">
        <v>2862710</v>
      </c>
      <c r="N17" s="19">
        <v>45852</v>
      </c>
    </row>
    <row r="18" spans="1:14" s="18" customFormat="1" outlineLevel="2">
      <c r="A18" s="19" t="s">
        <v>16</v>
      </c>
      <c r="B18" s="20" t="s">
        <v>27</v>
      </c>
      <c r="C18" s="21" t="s">
        <v>28</v>
      </c>
      <c r="D18" s="20"/>
      <c r="E18" s="3"/>
      <c r="F18" s="19"/>
      <c r="G18" s="3">
        <v>2862710</v>
      </c>
      <c r="H18" s="2">
        <v>5.0000000000000001E-3</v>
      </c>
      <c r="I18" s="19">
        <v>44910</v>
      </c>
      <c r="J18" s="19">
        <v>44926</v>
      </c>
      <c r="K18" s="3">
        <v>17</v>
      </c>
      <c r="L18" s="3">
        <v>667</v>
      </c>
      <c r="M18" s="3"/>
      <c r="N18" s="19">
        <v>45852</v>
      </c>
    </row>
    <row r="19" spans="1:14" s="18" customFormat="1" outlineLevel="2">
      <c r="A19" s="19" t="s">
        <v>16</v>
      </c>
      <c r="B19" s="20" t="s">
        <v>30</v>
      </c>
      <c r="C19" s="21" t="s">
        <v>31</v>
      </c>
      <c r="D19" s="20" t="s">
        <v>32</v>
      </c>
      <c r="E19" s="3">
        <v>84600000</v>
      </c>
      <c r="F19" s="19">
        <v>44014</v>
      </c>
      <c r="G19" s="3">
        <v>72850000</v>
      </c>
      <c r="H19" s="2">
        <v>5.0000000000000001E-3</v>
      </c>
      <c r="I19" s="19">
        <v>44896</v>
      </c>
      <c r="J19" s="19">
        <v>44909</v>
      </c>
      <c r="K19" s="3">
        <v>14</v>
      </c>
      <c r="L19" s="3">
        <v>13971</v>
      </c>
      <c r="M19" s="3">
        <v>70500000</v>
      </c>
      <c r="N19" s="19">
        <v>45839</v>
      </c>
    </row>
    <row r="20" spans="1:14" s="18" customFormat="1" outlineLevel="2">
      <c r="A20" s="19" t="s">
        <v>16</v>
      </c>
      <c r="B20" s="20" t="s">
        <v>30</v>
      </c>
      <c r="C20" s="21" t="s">
        <v>31</v>
      </c>
      <c r="D20" s="20"/>
      <c r="E20" s="3"/>
      <c r="F20" s="19"/>
      <c r="G20" s="3">
        <v>70500000</v>
      </c>
      <c r="H20" s="2">
        <v>5.0000000000000001E-3</v>
      </c>
      <c r="I20" s="19">
        <v>44910</v>
      </c>
      <c r="J20" s="19">
        <v>44926</v>
      </c>
      <c r="K20" s="3">
        <v>17</v>
      </c>
      <c r="L20" s="3">
        <v>16418</v>
      </c>
      <c r="M20" s="3"/>
      <c r="N20" s="19">
        <v>45839</v>
      </c>
    </row>
    <row r="21" spans="1:14" s="18" customFormat="1" outlineLevel="2">
      <c r="A21" s="19" t="s">
        <v>16</v>
      </c>
      <c r="B21" s="20" t="s">
        <v>33</v>
      </c>
      <c r="C21" s="21" t="s">
        <v>31</v>
      </c>
      <c r="D21" s="20" t="s">
        <v>32</v>
      </c>
      <c r="E21" s="3">
        <v>60000000</v>
      </c>
      <c r="F21" s="19">
        <v>44034</v>
      </c>
      <c r="G21" s="3">
        <v>51666665</v>
      </c>
      <c r="H21" s="2">
        <v>5.0000000000000001E-3</v>
      </c>
      <c r="I21" s="19">
        <v>44896</v>
      </c>
      <c r="J21" s="19">
        <v>44909</v>
      </c>
      <c r="K21" s="3">
        <v>14</v>
      </c>
      <c r="L21" s="3">
        <v>9909</v>
      </c>
      <c r="M21" s="3">
        <v>49999998</v>
      </c>
      <c r="N21" s="19">
        <v>45859</v>
      </c>
    </row>
    <row r="22" spans="1:14" s="18" customFormat="1" outlineLevel="2">
      <c r="A22" s="19" t="s">
        <v>16</v>
      </c>
      <c r="B22" s="20" t="s">
        <v>33</v>
      </c>
      <c r="C22" s="21" t="s">
        <v>31</v>
      </c>
      <c r="D22" s="20"/>
      <c r="E22" s="3"/>
      <c r="F22" s="19"/>
      <c r="G22" s="3">
        <v>49999998</v>
      </c>
      <c r="H22" s="2">
        <v>5.0000000000000001E-3</v>
      </c>
      <c r="I22" s="19">
        <v>44910</v>
      </c>
      <c r="J22" s="19">
        <v>44926</v>
      </c>
      <c r="K22" s="3">
        <v>17</v>
      </c>
      <c r="L22" s="3">
        <v>11644</v>
      </c>
      <c r="M22" s="3"/>
      <c r="N22" s="19">
        <v>45859</v>
      </c>
    </row>
    <row r="23" spans="1:14" s="18" customFormat="1" outlineLevel="2">
      <c r="A23" s="19" t="s">
        <v>16</v>
      </c>
      <c r="B23" s="20" t="s">
        <v>34</v>
      </c>
      <c r="C23" s="21" t="s">
        <v>21</v>
      </c>
      <c r="D23" s="20" t="s">
        <v>22</v>
      </c>
      <c r="E23" s="3">
        <v>162000000</v>
      </c>
      <c r="F23" s="19">
        <v>44022</v>
      </c>
      <c r="G23" s="3">
        <v>148500000</v>
      </c>
      <c r="H23" s="2">
        <v>3.0000000000000001E-3</v>
      </c>
      <c r="I23" s="19">
        <v>44896</v>
      </c>
      <c r="J23" s="19">
        <v>44926</v>
      </c>
      <c r="K23" s="3">
        <v>31</v>
      </c>
      <c r="L23" s="3">
        <v>37837</v>
      </c>
      <c r="M23" s="3">
        <v>148500000</v>
      </c>
      <c r="N23" s="19">
        <v>45847</v>
      </c>
    </row>
    <row r="24" spans="1:14" s="18" customFormat="1" outlineLevel="2">
      <c r="A24" s="19" t="s">
        <v>16</v>
      </c>
      <c r="B24" s="20" t="s">
        <v>35</v>
      </c>
      <c r="C24" s="21" t="s">
        <v>18</v>
      </c>
      <c r="D24" s="20" t="s">
        <v>19</v>
      </c>
      <c r="E24" s="3">
        <v>4147000</v>
      </c>
      <c r="F24" s="19">
        <v>44071</v>
      </c>
      <c r="G24" s="3">
        <v>3663181</v>
      </c>
      <c r="H24" s="2">
        <v>5.0000000000000001E-3</v>
      </c>
      <c r="I24" s="19">
        <v>44896</v>
      </c>
      <c r="J24" s="19">
        <v>44909</v>
      </c>
      <c r="K24" s="3">
        <v>14</v>
      </c>
      <c r="L24" s="3">
        <v>703</v>
      </c>
      <c r="M24" s="3">
        <v>3594064</v>
      </c>
      <c r="N24" s="19">
        <v>45896</v>
      </c>
    </row>
    <row r="25" spans="1:14" s="18" customFormat="1" outlineLevel="2">
      <c r="A25" s="19" t="s">
        <v>16</v>
      </c>
      <c r="B25" s="20" t="s">
        <v>35</v>
      </c>
      <c r="C25" s="21" t="s">
        <v>18</v>
      </c>
      <c r="D25" s="20"/>
      <c r="E25" s="3"/>
      <c r="F25" s="19"/>
      <c r="G25" s="3">
        <v>3594064</v>
      </c>
      <c r="H25" s="2">
        <v>5.0000000000000001E-3</v>
      </c>
      <c r="I25" s="19">
        <v>44910</v>
      </c>
      <c r="J25" s="19">
        <v>44926</v>
      </c>
      <c r="K25" s="3">
        <v>17</v>
      </c>
      <c r="L25" s="3">
        <v>837</v>
      </c>
      <c r="M25" s="3"/>
      <c r="N25" s="19">
        <v>45896</v>
      </c>
    </row>
    <row r="26" spans="1:14" s="18" customFormat="1" outlineLevel="2">
      <c r="A26" s="19" t="s">
        <v>16</v>
      </c>
      <c r="B26" s="20" t="s">
        <v>36</v>
      </c>
      <c r="C26" s="21" t="s">
        <v>28</v>
      </c>
      <c r="D26" s="20" t="s">
        <v>29</v>
      </c>
      <c r="E26" s="3">
        <v>740000</v>
      </c>
      <c r="F26" s="19">
        <v>44075</v>
      </c>
      <c r="G26" s="3">
        <v>709164</v>
      </c>
      <c r="H26" s="2">
        <v>5.0000000000000001E-3</v>
      </c>
      <c r="I26" s="19">
        <v>44896</v>
      </c>
      <c r="J26" s="19">
        <v>44909</v>
      </c>
      <c r="K26" s="3">
        <v>14</v>
      </c>
      <c r="L26" s="3">
        <v>136</v>
      </c>
      <c r="M26" s="3">
        <v>701455</v>
      </c>
      <c r="N26" s="19">
        <v>45900</v>
      </c>
    </row>
    <row r="27" spans="1:14" s="18" customFormat="1" outlineLevel="2">
      <c r="A27" s="19" t="s">
        <v>16</v>
      </c>
      <c r="B27" s="20" t="s">
        <v>36</v>
      </c>
      <c r="C27" s="21" t="s">
        <v>28</v>
      </c>
      <c r="D27" s="20"/>
      <c r="E27" s="3"/>
      <c r="F27" s="19"/>
      <c r="G27" s="3">
        <v>701455</v>
      </c>
      <c r="H27" s="2">
        <v>5.0000000000000001E-3</v>
      </c>
      <c r="I27" s="19">
        <v>44910</v>
      </c>
      <c r="J27" s="19">
        <v>44926</v>
      </c>
      <c r="K27" s="3">
        <v>17</v>
      </c>
      <c r="L27" s="3">
        <v>163</v>
      </c>
      <c r="M27" s="3"/>
      <c r="N27" s="19">
        <v>45900</v>
      </c>
    </row>
    <row r="28" spans="1:14" s="18" customFormat="1" outlineLevel="2">
      <c r="A28" s="19" t="s">
        <v>16</v>
      </c>
      <c r="B28" s="20" t="s">
        <v>37</v>
      </c>
      <c r="C28" s="21" t="s">
        <v>38</v>
      </c>
      <c r="D28" s="20" t="s">
        <v>39</v>
      </c>
      <c r="E28" s="3">
        <v>176232000</v>
      </c>
      <c r="F28" s="19">
        <v>44081</v>
      </c>
      <c r="G28" s="3">
        <v>176232000</v>
      </c>
      <c r="H28" s="2">
        <v>5.0000000000000001E-3</v>
      </c>
      <c r="I28" s="19">
        <v>44896</v>
      </c>
      <c r="J28" s="19">
        <v>44926</v>
      </c>
      <c r="K28" s="3">
        <v>31</v>
      </c>
      <c r="L28" s="3">
        <v>74838</v>
      </c>
      <c r="M28" s="3">
        <v>176232000</v>
      </c>
      <c r="N28" s="19">
        <v>45906</v>
      </c>
    </row>
    <row r="29" spans="1:14" s="18" customFormat="1" outlineLevel="2">
      <c r="A29" s="19" t="s">
        <v>16</v>
      </c>
      <c r="B29" s="20" t="s">
        <v>40</v>
      </c>
      <c r="C29" s="21" t="s">
        <v>18</v>
      </c>
      <c r="D29" s="20" t="s">
        <v>19</v>
      </c>
      <c r="E29" s="3">
        <v>6430000</v>
      </c>
      <c r="F29" s="19">
        <v>43920</v>
      </c>
      <c r="G29" s="3">
        <v>5679831</v>
      </c>
      <c r="H29" s="2">
        <v>5.0000000000000001E-3</v>
      </c>
      <c r="I29" s="19">
        <v>44896</v>
      </c>
      <c r="J29" s="19">
        <v>44909</v>
      </c>
      <c r="K29" s="3">
        <v>14</v>
      </c>
      <c r="L29" s="3">
        <v>1089</v>
      </c>
      <c r="M29" s="3">
        <v>5572664</v>
      </c>
      <c r="N29" s="19">
        <v>45745</v>
      </c>
    </row>
    <row r="30" spans="1:14" s="18" customFormat="1" outlineLevel="2">
      <c r="A30" s="19" t="s">
        <v>16</v>
      </c>
      <c r="B30" s="20" t="s">
        <v>40</v>
      </c>
      <c r="C30" s="21" t="s">
        <v>18</v>
      </c>
      <c r="D30" s="20"/>
      <c r="E30" s="3"/>
      <c r="F30" s="19"/>
      <c r="G30" s="3">
        <v>5572664</v>
      </c>
      <c r="H30" s="2">
        <v>5.0000000000000001E-3</v>
      </c>
      <c r="I30" s="19">
        <v>44910</v>
      </c>
      <c r="J30" s="19">
        <v>44926</v>
      </c>
      <c r="K30" s="3">
        <v>17</v>
      </c>
      <c r="L30" s="3">
        <v>1298</v>
      </c>
      <c r="M30" s="3"/>
      <c r="N30" s="19">
        <v>45745</v>
      </c>
    </row>
    <row r="31" spans="1:14" s="18" customFormat="1" outlineLevel="2">
      <c r="A31" s="19" t="s">
        <v>16</v>
      </c>
      <c r="B31" s="20" t="s">
        <v>41</v>
      </c>
      <c r="C31" s="21" t="s">
        <v>31</v>
      </c>
      <c r="D31" s="20" t="s">
        <v>32</v>
      </c>
      <c r="E31" s="3">
        <v>5400000</v>
      </c>
      <c r="F31" s="19">
        <v>44103</v>
      </c>
      <c r="G31" s="3">
        <v>4650000</v>
      </c>
      <c r="H31" s="2">
        <v>5.0000000000000001E-3</v>
      </c>
      <c r="I31" s="19">
        <v>44896</v>
      </c>
      <c r="J31" s="19">
        <v>44909</v>
      </c>
      <c r="K31" s="3">
        <v>14</v>
      </c>
      <c r="L31" s="3">
        <v>892</v>
      </c>
      <c r="M31" s="3">
        <v>4500000</v>
      </c>
      <c r="N31" s="19">
        <v>45928</v>
      </c>
    </row>
    <row r="32" spans="1:14" s="18" customFormat="1" outlineLevel="2">
      <c r="A32" s="19" t="s">
        <v>16</v>
      </c>
      <c r="B32" s="20" t="s">
        <v>41</v>
      </c>
      <c r="C32" s="21" t="s">
        <v>31</v>
      </c>
      <c r="D32" s="20"/>
      <c r="E32" s="3"/>
      <c r="F32" s="19"/>
      <c r="G32" s="3">
        <v>4500000</v>
      </c>
      <c r="H32" s="2">
        <v>5.0000000000000001E-3</v>
      </c>
      <c r="I32" s="19">
        <v>44910</v>
      </c>
      <c r="J32" s="19">
        <v>44926</v>
      </c>
      <c r="K32" s="3">
        <v>17</v>
      </c>
      <c r="L32" s="3">
        <v>1048</v>
      </c>
      <c r="M32" s="3"/>
      <c r="N32" s="19">
        <v>45928</v>
      </c>
    </row>
    <row r="33" spans="1:14" s="18" customFormat="1" outlineLevel="2">
      <c r="A33" s="19" t="s">
        <v>16</v>
      </c>
      <c r="B33" s="20" t="s">
        <v>42</v>
      </c>
      <c r="C33" s="21" t="s">
        <v>28</v>
      </c>
      <c r="D33" s="20" t="s">
        <v>29</v>
      </c>
      <c r="E33" s="3">
        <v>380000</v>
      </c>
      <c r="F33" s="19">
        <v>44116</v>
      </c>
      <c r="G33" s="3">
        <v>364168</v>
      </c>
      <c r="H33" s="2">
        <v>5.0000000000000001E-3</v>
      </c>
      <c r="I33" s="19">
        <v>44896</v>
      </c>
      <c r="J33" s="19">
        <v>44909</v>
      </c>
      <c r="K33" s="3">
        <v>14</v>
      </c>
      <c r="L33" s="3">
        <v>70</v>
      </c>
      <c r="M33" s="3">
        <v>360210</v>
      </c>
      <c r="N33" s="19">
        <v>45941</v>
      </c>
    </row>
    <row r="34" spans="1:14" s="18" customFormat="1" outlineLevel="2">
      <c r="A34" s="19" t="s">
        <v>16</v>
      </c>
      <c r="B34" s="20" t="s">
        <v>42</v>
      </c>
      <c r="C34" s="21" t="s">
        <v>28</v>
      </c>
      <c r="D34" s="20"/>
      <c r="E34" s="3"/>
      <c r="F34" s="19"/>
      <c r="G34" s="3">
        <v>360210</v>
      </c>
      <c r="H34" s="2">
        <v>5.0000000000000001E-3</v>
      </c>
      <c r="I34" s="19">
        <v>44910</v>
      </c>
      <c r="J34" s="19">
        <v>44926</v>
      </c>
      <c r="K34" s="3">
        <v>17</v>
      </c>
      <c r="L34" s="3">
        <v>84</v>
      </c>
      <c r="M34" s="3"/>
      <c r="N34" s="19">
        <v>45941</v>
      </c>
    </row>
    <row r="35" spans="1:14" s="18" customFormat="1" outlineLevel="2">
      <c r="A35" s="19" t="s">
        <v>16</v>
      </c>
      <c r="B35" s="20" t="s">
        <v>43</v>
      </c>
      <c r="C35" s="21" t="s">
        <v>28</v>
      </c>
      <c r="D35" s="20" t="s">
        <v>29</v>
      </c>
      <c r="E35" s="3">
        <v>2400000</v>
      </c>
      <c r="F35" s="19">
        <v>44123</v>
      </c>
      <c r="G35" s="3">
        <v>2300000</v>
      </c>
      <c r="H35" s="2">
        <v>5.0000000000000001E-3</v>
      </c>
      <c r="I35" s="19">
        <v>44896</v>
      </c>
      <c r="J35" s="19">
        <v>44909</v>
      </c>
      <c r="K35" s="3">
        <v>14</v>
      </c>
      <c r="L35" s="3">
        <v>441</v>
      </c>
      <c r="M35" s="3">
        <v>2275000</v>
      </c>
      <c r="N35" s="19">
        <v>45948</v>
      </c>
    </row>
    <row r="36" spans="1:14" s="18" customFormat="1" outlineLevel="2">
      <c r="A36" s="19" t="s">
        <v>16</v>
      </c>
      <c r="B36" s="20" t="s">
        <v>43</v>
      </c>
      <c r="C36" s="21" t="s">
        <v>28</v>
      </c>
      <c r="D36" s="20"/>
      <c r="E36" s="3"/>
      <c r="F36" s="19"/>
      <c r="G36" s="3">
        <v>2275000</v>
      </c>
      <c r="H36" s="2">
        <v>5.0000000000000001E-3</v>
      </c>
      <c r="I36" s="19">
        <v>44910</v>
      </c>
      <c r="J36" s="19">
        <v>44926</v>
      </c>
      <c r="K36" s="3">
        <v>17</v>
      </c>
      <c r="L36" s="3">
        <v>530</v>
      </c>
      <c r="M36" s="3"/>
      <c r="N36" s="19">
        <v>45948</v>
      </c>
    </row>
    <row r="37" spans="1:14" s="18" customFormat="1" outlineLevel="2">
      <c r="A37" s="19" t="s">
        <v>16</v>
      </c>
      <c r="B37" s="20" t="s">
        <v>44</v>
      </c>
      <c r="C37" s="21" t="s">
        <v>28</v>
      </c>
      <c r="D37" s="20" t="s">
        <v>29</v>
      </c>
      <c r="E37" s="3">
        <v>1000000</v>
      </c>
      <c r="F37" s="19">
        <v>44131</v>
      </c>
      <c r="G37" s="3">
        <v>958332</v>
      </c>
      <c r="H37" s="2">
        <v>5.0000000000000001E-3</v>
      </c>
      <c r="I37" s="19">
        <v>44896</v>
      </c>
      <c r="J37" s="19">
        <v>44909</v>
      </c>
      <c r="K37" s="3">
        <v>14</v>
      </c>
      <c r="L37" s="3">
        <v>184</v>
      </c>
      <c r="M37" s="3">
        <v>947915</v>
      </c>
      <c r="N37" s="19">
        <v>45956</v>
      </c>
    </row>
    <row r="38" spans="1:14" s="18" customFormat="1" outlineLevel="2">
      <c r="A38" s="19" t="s">
        <v>16</v>
      </c>
      <c r="B38" s="20" t="s">
        <v>44</v>
      </c>
      <c r="C38" s="21" t="s">
        <v>28</v>
      </c>
      <c r="D38" s="20"/>
      <c r="E38" s="3"/>
      <c r="F38" s="19"/>
      <c r="G38" s="3">
        <v>947915</v>
      </c>
      <c r="H38" s="2">
        <v>5.0000000000000001E-3</v>
      </c>
      <c r="I38" s="19">
        <v>44910</v>
      </c>
      <c r="J38" s="19">
        <v>44926</v>
      </c>
      <c r="K38" s="3">
        <v>17</v>
      </c>
      <c r="L38" s="3">
        <v>221</v>
      </c>
      <c r="M38" s="3"/>
      <c r="N38" s="19">
        <v>45956</v>
      </c>
    </row>
    <row r="39" spans="1:14" s="18" customFormat="1" outlineLevel="2">
      <c r="A39" s="19" t="s">
        <v>16</v>
      </c>
      <c r="B39" s="20" t="s">
        <v>45</v>
      </c>
      <c r="C39" s="21" t="s">
        <v>46</v>
      </c>
      <c r="D39" s="20" t="s">
        <v>47</v>
      </c>
      <c r="E39" s="3">
        <v>10000000</v>
      </c>
      <c r="F39" s="19">
        <v>44120</v>
      </c>
      <c r="G39" s="3">
        <v>10000000</v>
      </c>
      <c r="H39" s="2">
        <v>5.0000000000000001E-3</v>
      </c>
      <c r="I39" s="19">
        <v>44896</v>
      </c>
      <c r="J39" s="19">
        <v>44926</v>
      </c>
      <c r="K39" s="3">
        <v>31</v>
      </c>
      <c r="L39" s="3">
        <v>4247</v>
      </c>
      <c r="M39" s="3">
        <v>10000000</v>
      </c>
      <c r="N39" s="19">
        <v>45945</v>
      </c>
    </row>
    <row r="40" spans="1:14" s="18" customFormat="1" outlineLevel="2">
      <c r="A40" s="19" t="s">
        <v>16</v>
      </c>
      <c r="B40" s="20" t="s">
        <v>48</v>
      </c>
      <c r="C40" s="21" t="s">
        <v>49</v>
      </c>
      <c r="D40" s="20" t="s">
        <v>50</v>
      </c>
      <c r="E40" s="3">
        <v>250000000</v>
      </c>
      <c r="F40" s="19">
        <v>44147</v>
      </c>
      <c r="G40" s="3">
        <v>250000000</v>
      </c>
      <c r="H40" s="2">
        <v>5.0000000000000001E-3</v>
      </c>
      <c r="I40" s="19">
        <v>44896</v>
      </c>
      <c r="J40" s="19">
        <v>44926</v>
      </c>
      <c r="K40" s="3">
        <v>31</v>
      </c>
      <c r="L40" s="3">
        <v>106164</v>
      </c>
      <c r="M40" s="3">
        <v>250000000</v>
      </c>
      <c r="N40" s="19">
        <v>45972</v>
      </c>
    </row>
    <row r="41" spans="1:14" s="18" customFormat="1" outlineLevel="2">
      <c r="A41" s="19" t="s">
        <v>16</v>
      </c>
      <c r="B41" s="20" t="s">
        <v>51</v>
      </c>
      <c r="C41" s="21" t="s">
        <v>49</v>
      </c>
      <c r="D41" s="20" t="s">
        <v>50</v>
      </c>
      <c r="E41" s="3">
        <v>200000000</v>
      </c>
      <c r="F41" s="19">
        <v>44147</v>
      </c>
      <c r="G41" s="3">
        <v>200000000</v>
      </c>
      <c r="H41" s="2">
        <v>5.0000000000000001E-3</v>
      </c>
      <c r="I41" s="19">
        <v>44896</v>
      </c>
      <c r="J41" s="19">
        <v>44926</v>
      </c>
      <c r="K41" s="3">
        <v>31</v>
      </c>
      <c r="L41" s="3">
        <v>84932</v>
      </c>
      <c r="M41" s="3">
        <v>200000000</v>
      </c>
      <c r="N41" s="19">
        <v>45972</v>
      </c>
    </row>
    <row r="42" spans="1:14" s="18" customFormat="1" outlineLevel="2">
      <c r="A42" s="19" t="s">
        <v>16</v>
      </c>
      <c r="B42" s="20" t="s">
        <v>52</v>
      </c>
      <c r="C42" s="21" t="s">
        <v>24</v>
      </c>
      <c r="D42" s="20" t="s">
        <v>25</v>
      </c>
      <c r="E42" s="3">
        <v>8600000</v>
      </c>
      <c r="F42" s="19">
        <v>44155</v>
      </c>
      <c r="G42" s="3">
        <v>8600000</v>
      </c>
      <c r="H42" s="2">
        <v>5.0000000000000001E-3</v>
      </c>
      <c r="I42" s="19">
        <v>44896</v>
      </c>
      <c r="J42" s="19">
        <v>44926</v>
      </c>
      <c r="K42" s="3">
        <v>31</v>
      </c>
      <c r="L42" s="3">
        <v>3652</v>
      </c>
      <c r="M42" s="3">
        <v>8600000</v>
      </c>
      <c r="N42" s="19">
        <v>45980</v>
      </c>
    </row>
    <row r="43" spans="1:14" s="18" customFormat="1" outlineLevel="2">
      <c r="A43" s="19" t="s">
        <v>16</v>
      </c>
      <c r="B43" s="20" t="s">
        <v>53</v>
      </c>
      <c r="C43" s="21" t="s">
        <v>18</v>
      </c>
      <c r="D43" s="20" t="s">
        <v>19</v>
      </c>
      <c r="E43" s="3">
        <v>1657000</v>
      </c>
      <c r="F43" s="19">
        <v>44160</v>
      </c>
      <c r="G43" s="3">
        <v>1463681</v>
      </c>
      <c r="H43" s="2">
        <v>5.0000000000000001E-3</v>
      </c>
      <c r="I43" s="19">
        <v>44896</v>
      </c>
      <c r="J43" s="19">
        <v>44909</v>
      </c>
      <c r="K43" s="3">
        <v>14</v>
      </c>
      <c r="L43" s="3">
        <v>281</v>
      </c>
      <c r="M43" s="3">
        <v>1436064</v>
      </c>
      <c r="N43" s="19">
        <v>45985</v>
      </c>
    </row>
    <row r="44" spans="1:14" s="18" customFormat="1" outlineLevel="2">
      <c r="A44" s="19" t="s">
        <v>16</v>
      </c>
      <c r="B44" s="20" t="s">
        <v>53</v>
      </c>
      <c r="C44" s="21" t="s">
        <v>18</v>
      </c>
      <c r="D44" s="20"/>
      <c r="E44" s="3"/>
      <c r="F44" s="19"/>
      <c r="G44" s="3">
        <v>1436064</v>
      </c>
      <c r="H44" s="2">
        <v>5.0000000000000001E-3</v>
      </c>
      <c r="I44" s="19">
        <v>44910</v>
      </c>
      <c r="J44" s="19">
        <v>44926</v>
      </c>
      <c r="K44" s="3">
        <v>17</v>
      </c>
      <c r="L44" s="3">
        <v>334</v>
      </c>
      <c r="M44" s="3"/>
      <c r="N44" s="19">
        <v>45985</v>
      </c>
    </row>
    <row r="45" spans="1:14" s="18" customFormat="1" outlineLevel="2">
      <c r="A45" s="19" t="s">
        <v>16</v>
      </c>
      <c r="B45" s="20" t="s">
        <v>54</v>
      </c>
      <c r="C45" s="21" t="s">
        <v>28</v>
      </c>
      <c r="D45" s="20" t="s">
        <v>29</v>
      </c>
      <c r="E45" s="3">
        <v>2000000</v>
      </c>
      <c r="F45" s="19">
        <v>44188</v>
      </c>
      <c r="G45" s="3">
        <v>1916668</v>
      </c>
      <c r="H45" s="2">
        <v>5.0000000000000001E-3</v>
      </c>
      <c r="I45" s="19">
        <v>44896</v>
      </c>
      <c r="J45" s="19">
        <v>44909</v>
      </c>
      <c r="K45" s="3">
        <v>14</v>
      </c>
      <c r="L45" s="3">
        <v>368</v>
      </c>
      <c r="M45" s="3">
        <v>1895835</v>
      </c>
      <c r="N45" s="19">
        <v>46013</v>
      </c>
    </row>
    <row r="46" spans="1:14" s="18" customFormat="1" outlineLevel="2">
      <c r="A46" s="19" t="s">
        <v>16</v>
      </c>
      <c r="B46" s="20" t="s">
        <v>54</v>
      </c>
      <c r="C46" s="21" t="s">
        <v>28</v>
      </c>
      <c r="D46" s="20"/>
      <c r="E46" s="3"/>
      <c r="F46" s="19"/>
      <c r="G46" s="3">
        <v>1895835</v>
      </c>
      <c r="H46" s="2">
        <v>5.0000000000000001E-3</v>
      </c>
      <c r="I46" s="19">
        <v>44910</v>
      </c>
      <c r="J46" s="19">
        <v>44926</v>
      </c>
      <c r="K46" s="3">
        <v>17</v>
      </c>
      <c r="L46" s="3">
        <v>441</v>
      </c>
      <c r="M46" s="3"/>
      <c r="N46" s="19">
        <v>46013</v>
      </c>
    </row>
    <row r="47" spans="1:14" s="18" customFormat="1" outlineLevel="2">
      <c r="A47" s="19" t="s">
        <v>16</v>
      </c>
      <c r="B47" s="20" t="s">
        <v>55</v>
      </c>
      <c r="C47" s="21" t="s">
        <v>56</v>
      </c>
      <c r="D47" s="20" t="s">
        <v>57</v>
      </c>
      <c r="E47" s="3">
        <v>28600000</v>
      </c>
      <c r="F47" s="19">
        <v>43921</v>
      </c>
      <c r="G47" s="3">
        <v>25263331</v>
      </c>
      <c r="H47" s="2">
        <v>5.0000000000000001E-3</v>
      </c>
      <c r="I47" s="19">
        <v>44896</v>
      </c>
      <c r="J47" s="19">
        <v>44909</v>
      </c>
      <c r="K47" s="3">
        <v>14</v>
      </c>
      <c r="L47" s="3">
        <v>4845</v>
      </c>
      <c r="M47" s="3">
        <v>24786664</v>
      </c>
      <c r="N47" s="19">
        <v>45746</v>
      </c>
    </row>
    <row r="48" spans="1:14" s="18" customFormat="1" outlineLevel="2">
      <c r="A48" s="19" t="s">
        <v>16</v>
      </c>
      <c r="B48" s="20" t="s">
        <v>55</v>
      </c>
      <c r="C48" s="21" t="s">
        <v>56</v>
      </c>
      <c r="D48" s="20"/>
      <c r="E48" s="3"/>
      <c r="F48" s="19"/>
      <c r="G48" s="3">
        <v>24786664</v>
      </c>
      <c r="H48" s="2">
        <v>5.0000000000000001E-3</v>
      </c>
      <c r="I48" s="19">
        <v>44910</v>
      </c>
      <c r="J48" s="19">
        <v>44926</v>
      </c>
      <c r="K48" s="3">
        <v>17</v>
      </c>
      <c r="L48" s="3">
        <v>5772</v>
      </c>
      <c r="M48" s="3"/>
      <c r="N48" s="19">
        <v>45746</v>
      </c>
    </row>
    <row r="49" spans="1:14" s="18" customFormat="1" outlineLevel="2">
      <c r="A49" s="19" t="s">
        <v>16</v>
      </c>
      <c r="B49" s="20" t="s">
        <v>58</v>
      </c>
      <c r="C49" s="21" t="s">
        <v>28</v>
      </c>
      <c r="D49" s="20" t="s">
        <v>29</v>
      </c>
      <c r="E49" s="3">
        <v>600000</v>
      </c>
      <c r="F49" s="19">
        <v>44200</v>
      </c>
      <c r="G49" s="3">
        <v>575000</v>
      </c>
      <c r="H49" s="2">
        <v>5.0000000000000001E-3</v>
      </c>
      <c r="I49" s="19">
        <v>44896</v>
      </c>
      <c r="J49" s="19">
        <v>44909</v>
      </c>
      <c r="K49" s="3">
        <v>14</v>
      </c>
      <c r="L49" s="3">
        <v>110</v>
      </c>
      <c r="M49" s="3">
        <v>568750</v>
      </c>
      <c r="N49" s="19">
        <v>46025</v>
      </c>
    </row>
    <row r="50" spans="1:14" s="18" customFormat="1" outlineLevel="2">
      <c r="A50" s="19" t="s">
        <v>16</v>
      </c>
      <c r="B50" s="20" t="s">
        <v>58</v>
      </c>
      <c r="C50" s="21" t="s">
        <v>28</v>
      </c>
      <c r="D50" s="20"/>
      <c r="E50" s="3"/>
      <c r="F50" s="19"/>
      <c r="G50" s="3">
        <v>568750</v>
      </c>
      <c r="H50" s="2">
        <v>5.0000000000000001E-3</v>
      </c>
      <c r="I50" s="19">
        <v>44910</v>
      </c>
      <c r="J50" s="19">
        <v>44926</v>
      </c>
      <c r="K50" s="3">
        <v>17</v>
      </c>
      <c r="L50" s="3">
        <v>132</v>
      </c>
      <c r="M50" s="3"/>
      <c r="N50" s="19">
        <v>46025</v>
      </c>
    </row>
    <row r="51" spans="1:14" s="18" customFormat="1" outlineLevel="2">
      <c r="A51" s="19" t="s">
        <v>16</v>
      </c>
      <c r="B51" s="20" t="s">
        <v>59</v>
      </c>
      <c r="C51" s="21" t="s">
        <v>21</v>
      </c>
      <c r="D51" s="20" t="s">
        <v>22</v>
      </c>
      <c r="E51" s="3">
        <v>60000000</v>
      </c>
      <c r="F51" s="19">
        <v>44217</v>
      </c>
      <c r="G51" s="3">
        <v>55000000</v>
      </c>
      <c r="H51" s="2">
        <v>3.0000000000000001E-3</v>
      </c>
      <c r="I51" s="19">
        <v>44896</v>
      </c>
      <c r="J51" s="19">
        <v>44926</v>
      </c>
      <c r="K51" s="3">
        <v>31</v>
      </c>
      <c r="L51" s="3">
        <v>14014</v>
      </c>
      <c r="M51" s="3">
        <v>55000000</v>
      </c>
      <c r="N51" s="19">
        <v>46042</v>
      </c>
    </row>
    <row r="52" spans="1:14" s="18" customFormat="1" outlineLevel="2">
      <c r="A52" s="19" t="s">
        <v>16</v>
      </c>
      <c r="B52" s="20" t="s">
        <v>60</v>
      </c>
      <c r="C52" s="21" t="s">
        <v>61</v>
      </c>
      <c r="D52" s="20" t="s">
        <v>62</v>
      </c>
      <c r="E52" s="3">
        <v>80000000</v>
      </c>
      <c r="F52" s="19">
        <v>44270</v>
      </c>
      <c r="G52" s="3">
        <v>80000000</v>
      </c>
      <c r="H52" s="2">
        <v>5.0000000000000001E-3</v>
      </c>
      <c r="I52" s="19">
        <v>44896</v>
      </c>
      <c r="J52" s="19">
        <v>44926</v>
      </c>
      <c r="K52" s="3">
        <v>31</v>
      </c>
      <c r="L52" s="3">
        <v>33973</v>
      </c>
      <c r="M52" s="3">
        <v>80000000</v>
      </c>
      <c r="N52" s="19">
        <v>46095</v>
      </c>
    </row>
    <row r="53" spans="1:14" s="18" customFormat="1" outlineLevel="2">
      <c r="A53" s="19" t="s">
        <v>16</v>
      </c>
      <c r="B53" s="20" t="s">
        <v>63</v>
      </c>
      <c r="C53" s="21" t="s">
        <v>49</v>
      </c>
      <c r="D53" s="20" t="s">
        <v>50</v>
      </c>
      <c r="E53" s="3">
        <v>130000000</v>
      </c>
      <c r="F53" s="19">
        <v>44270</v>
      </c>
      <c r="G53" s="3">
        <v>130000000</v>
      </c>
      <c r="H53" s="2">
        <v>5.0000000000000001E-3</v>
      </c>
      <c r="I53" s="19">
        <v>44896</v>
      </c>
      <c r="J53" s="19">
        <v>44926</v>
      </c>
      <c r="K53" s="3">
        <v>31</v>
      </c>
      <c r="L53" s="3">
        <v>55205</v>
      </c>
      <c r="M53" s="3">
        <v>130000000</v>
      </c>
      <c r="N53" s="19">
        <v>46095</v>
      </c>
    </row>
    <row r="54" spans="1:14" s="18" customFormat="1" outlineLevel="2">
      <c r="A54" s="19" t="s">
        <v>16</v>
      </c>
      <c r="B54" s="20" t="s">
        <v>64</v>
      </c>
      <c r="C54" s="21" t="s">
        <v>38</v>
      </c>
      <c r="D54" s="20" t="s">
        <v>39</v>
      </c>
      <c r="E54" s="3">
        <v>83911000</v>
      </c>
      <c r="F54" s="19">
        <v>44285</v>
      </c>
      <c r="G54" s="3">
        <v>83911000</v>
      </c>
      <c r="H54" s="2">
        <v>5.0000000000000001E-3</v>
      </c>
      <c r="I54" s="19">
        <v>44896</v>
      </c>
      <c r="J54" s="19">
        <v>44926</v>
      </c>
      <c r="K54" s="3">
        <v>31</v>
      </c>
      <c r="L54" s="3">
        <v>35633</v>
      </c>
      <c r="M54" s="3">
        <v>83911000</v>
      </c>
      <c r="N54" s="19">
        <v>46110</v>
      </c>
    </row>
    <row r="55" spans="1:14" s="18" customFormat="1" outlineLevel="2">
      <c r="A55" s="19" t="s">
        <v>16</v>
      </c>
      <c r="B55" s="20" t="s">
        <v>65</v>
      </c>
      <c r="C55" s="21" t="s">
        <v>66</v>
      </c>
      <c r="D55" s="20" t="s">
        <v>67</v>
      </c>
      <c r="E55" s="3">
        <v>14500000</v>
      </c>
      <c r="F55" s="19">
        <v>44301</v>
      </c>
      <c r="G55" s="3">
        <v>9830503</v>
      </c>
      <c r="H55" s="2">
        <v>5.0000000000000001E-3</v>
      </c>
      <c r="I55" s="19">
        <v>44896</v>
      </c>
      <c r="J55" s="19">
        <v>44909</v>
      </c>
      <c r="K55" s="3">
        <v>14</v>
      </c>
      <c r="L55" s="3">
        <v>1885</v>
      </c>
      <c r="M55" s="3">
        <v>9584740</v>
      </c>
      <c r="N55" s="19">
        <v>46126</v>
      </c>
    </row>
    <row r="56" spans="1:14" s="18" customFormat="1" outlineLevel="2">
      <c r="A56" s="19" t="s">
        <v>16</v>
      </c>
      <c r="B56" s="20" t="s">
        <v>65</v>
      </c>
      <c r="C56" s="21" t="s">
        <v>66</v>
      </c>
      <c r="D56" s="20"/>
      <c r="E56" s="3"/>
      <c r="F56" s="19"/>
      <c r="G56" s="3">
        <v>9584740</v>
      </c>
      <c r="H56" s="2">
        <v>5.0000000000000001E-3</v>
      </c>
      <c r="I56" s="19">
        <v>44910</v>
      </c>
      <c r="J56" s="19">
        <v>44926</v>
      </c>
      <c r="K56" s="3">
        <v>17</v>
      </c>
      <c r="L56" s="3">
        <v>2232</v>
      </c>
      <c r="M56" s="3"/>
      <c r="N56" s="19">
        <v>46126</v>
      </c>
    </row>
    <row r="57" spans="1:14" s="18" customFormat="1" outlineLevel="2">
      <c r="A57" s="19" t="s">
        <v>16</v>
      </c>
      <c r="B57" s="20" t="s">
        <v>68</v>
      </c>
      <c r="C57" s="21" t="s">
        <v>21</v>
      </c>
      <c r="D57" s="20" t="s">
        <v>22</v>
      </c>
      <c r="E57" s="3">
        <v>206400000</v>
      </c>
      <c r="F57" s="19">
        <v>44294</v>
      </c>
      <c r="G57" s="3">
        <v>189200000</v>
      </c>
      <c r="H57" s="2">
        <v>3.0000000000000001E-3</v>
      </c>
      <c r="I57" s="19">
        <v>44896</v>
      </c>
      <c r="J57" s="19">
        <v>44926</v>
      </c>
      <c r="K57" s="3">
        <v>31</v>
      </c>
      <c r="L57" s="3">
        <v>48207</v>
      </c>
      <c r="M57" s="3">
        <v>189200000</v>
      </c>
      <c r="N57" s="19">
        <v>46119</v>
      </c>
    </row>
    <row r="58" spans="1:14" s="18" customFormat="1" outlineLevel="2">
      <c r="A58" s="19" t="s">
        <v>16</v>
      </c>
      <c r="B58" s="20" t="s">
        <v>69</v>
      </c>
      <c r="C58" s="21" t="s">
        <v>28</v>
      </c>
      <c r="D58" s="20" t="s">
        <v>29</v>
      </c>
      <c r="E58" s="3">
        <v>19590000</v>
      </c>
      <c r="F58" s="19">
        <v>44347</v>
      </c>
      <c r="G58" s="3">
        <v>18773748</v>
      </c>
      <c r="H58" s="2">
        <v>5.0000000000000001E-3</v>
      </c>
      <c r="I58" s="19">
        <v>44896</v>
      </c>
      <c r="J58" s="19">
        <v>44909</v>
      </c>
      <c r="K58" s="3">
        <v>14</v>
      </c>
      <c r="L58" s="3">
        <v>3600</v>
      </c>
      <c r="M58" s="3">
        <v>18569685</v>
      </c>
      <c r="N58" s="19">
        <v>46172</v>
      </c>
    </row>
    <row r="59" spans="1:14" s="18" customFormat="1" outlineLevel="2">
      <c r="A59" s="19" t="s">
        <v>16</v>
      </c>
      <c r="B59" s="20" t="s">
        <v>69</v>
      </c>
      <c r="C59" s="21" t="s">
        <v>28</v>
      </c>
      <c r="D59" s="20"/>
      <c r="E59" s="3"/>
      <c r="F59" s="19"/>
      <c r="G59" s="3">
        <v>18569685</v>
      </c>
      <c r="H59" s="2">
        <v>5.0000000000000001E-3</v>
      </c>
      <c r="I59" s="19">
        <v>44910</v>
      </c>
      <c r="J59" s="19">
        <v>44926</v>
      </c>
      <c r="K59" s="3">
        <v>17</v>
      </c>
      <c r="L59" s="3">
        <v>4324</v>
      </c>
      <c r="M59" s="3"/>
      <c r="N59" s="19">
        <v>46172</v>
      </c>
    </row>
    <row r="60" spans="1:14" s="18" customFormat="1" outlineLevel="2">
      <c r="A60" s="19" t="s">
        <v>16</v>
      </c>
      <c r="B60" s="20" t="s">
        <v>70</v>
      </c>
      <c r="C60" s="21" t="s">
        <v>71</v>
      </c>
      <c r="D60" s="20" t="s">
        <v>72</v>
      </c>
      <c r="E60" s="3">
        <v>17000000</v>
      </c>
      <c r="F60" s="19">
        <v>44330</v>
      </c>
      <c r="G60" s="3">
        <v>17000000</v>
      </c>
      <c r="H60" s="2">
        <v>5.0000000000000001E-3</v>
      </c>
      <c r="I60" s="19">
        <v>44896</v>
      </c>
      <c r="J60" s="19">
        <v>44926</v>
      </c>
      <c r="K60" s="3">
        <v>31</v>
      </c>
      <c r="L60" s="3">
        <v>7219</v>
      </c>
      <c r="M60" s="3">
        <v>17000000</v>
      </c>
      <c r="N60" s="19">
        <v>46155</v>
      </c>
    </row>
    <row r="61" spans="1:14" s="18" customFormat="1" outlineLevel="2">
      <c r="A61" s="19" t="s">
        <v>16</v>
      </c>
      <c r="B61" s="20" t="s">
        <v>73</v>
      </c>
      <c r="C61" s="21" t="s">
        <v>61</v>
      </c>
      <c r="D61" s="20" t="s">
        <v>62</v>
      </c>
      <c r="E61" s="3">
        <v>31900000</v>
      </c>
      <c r="F61" s="19">
        <v>44377</v>
      </c>
      <c r="G61" s="3">
        <v>31900000</v>
      </c>
      <c r="H61" s="2">
        <v>5.0000000000000001E-3</v>
      </c>
      <c r="I61" s="19">
        <v>44896</v>
      </c>
      <c r="J61" s="19">
        <v>44926</v>
      </c>
      <c r="K61" s="3">
        <v>31</v>
      </c>
      <c r="L61" s="3">
        <v>13547</v>
      </c>
      <c r="M61" s="3">
        <v>31900000</v>
      </c>
      <c r="N61" s="19">
        <v>46202</v>
      </c>
    </row>
    <row r="62" spans="1:14" s="18" customFormat="1" outlineLevel="2">
      <c r="A62" s="19" t="s">
        <v>16</v>
      </c>
      <c r="B62" s="20" t="s">
        <v>77</v>
      </c>
      <c r="C62" s="21" t="s">
        <v>18</v>
      </c>
      <c r="D62" s="20" t="s">
        <v>19</v>
      </c>
      <c r="E62" s="3">
        <v>4359000</v>
      </c>
      <c r="F62" s="19">
        <v>44371</v>
      </c>
      <c r="G62" s="3">
        <v>3850450</v>
      </c>
      <c r="H62" s="2">
        <v>5.0000000000000001E-3</v>
      </c>
      <c r="I62" s="19">
        <v>44896</v>
      </c>
      <c r="J62" s="19">
        <v>44909</v>
      </c>
      <c r="K62" s="3">
        <v>14</v>
      </c>
      <c r="L62" s="3">
        <v>738</v>
      </c>
      <c r="M62" s="3">
        <v>3777800</v>
      </c>
      <c r="N62" s="19">
        <v>46196</v>
      </c>
    </row>
    <row r="63" spans="1:14" s="18" customFormat="1" outlineLevel="2">
      <c r="A63" s="19" t="s">
        <v>16</v>
      </c>
      <c r="B63" s="20" t="s">
        <v>77</v>
      </c>
      <c r="C63" s="21" t="s">
        <v>18</v>
      </c>
      <c r="D63" s="20"/>
      <c r="E63" s="3"/>
      <c r="F63" s="19"/>
      <c r="G63" s="3">
        <v>3777800</v>
      </c>
      <c r="H63" s="2">
        <v>5.0000000000000001E-3</v>
      </c>
      <c r="I63" s="19">
        <v>44910</v>
      </c>
      <c r="J63" s="19">
        <v>44926</v>
      </c>
      <c r="K63" s="3">
        <v>17</v>
      </c>
      <c r="L63" s="3">
        <v>880</v>
      </c>
      <c r="M63" s="3"/>
      <c r="N63" s="19">
        <v>46196</v>
      </c>
    </row>
    <row r="64" spans="1:14" s="18" customFormat="1" outlineLevel="2">
      <c r="A64" s="19" t="s">
        <v>16</v>
      </c>
      <c r="B64" s="20" t="s">
        <v>78</v>
      </c>
      <c r="C64" s="21" t="s">
        <v>21</v>
      </c>
      <c r="D64" s="20" t="s">
        <v>22</v>
      </c>
      <c r="E64" s="3">
        <v>129600000</v>
      </c>
      <c r="F64" s="19">
        <v>44405</v>
      </c>
      <c r="G64" s="3">
        <v>118800000</v>
      </c>
      <c r="H64" s="2">
        <v>3.0000000000000001E-3</v>
      </c>
      <c r="I64" s="19">
        <v>44896</v>
      </c>
      <c r="J64" s="19">
        <v>44926</v>
      </c>
      <c r="K64" s="3">
        <v>31</v>
      </c>
      <c r="L64" s="3">
        <v>30270</v>
      </c>
      <c r="M64" s="3">
        <v>118800000</v>
      </c>
      <c r="N64" s="19">
        <v>46230</v>
      </c>
    </row>
    <row r="65" spans="1:14" s="18" customFormat="1" outlineLevel="2">
      <c r="A65" s="19" t="s">
        <v>16</v>
      </c>
      <c r="B65" s="20" t="s">
        <v>79</v>
      </c>
      <c r="C65" s="21" t="s">
        <v>46</v>
      </c>
      <c r="D65" s="20" t="s">
        <v>47</v>
      </c>
      <c r="E65" s="3">
        <v>50000000</v>
      </c>
      <c r="F65" s="19">
        <v>44432</v>
      </c>
      <c r="G65" s="3">
        <v>50000000</v>
      </c>
      <c r="H65" s="2">
        <v>5.0000000000000001E-3</v>
      </c>
      <c r="I65" s="19">
        <v>44896</v>
      </c>
      <c r="J65" s="19">
        <v>44926</v>
      </c>
      <c r="K65" s="3">
        <v>31</v>
      </c>
      <c r="L65" s="3">
        <v>21233</v>
      </c>
      <c r="M65" s="3">
        <v>50000000</v>
      </c>
      <c r="N65" s="19">
        <v>46257</v>
      </c>
    </row>
    <row r="66" spans="1:14" s="18" customFormat="1" outlineLevel="2">
      <c r="A66" s="19" t="s">
        <v>16</v>
      </c>
      <c r="B66" s="20" t="s">
        <v>80</v>
      </c>
      <c r="C66" s="21" t="s">
        <v>38</v>
      </c>
      <c r="D66" s="20" t="s">
        <v>39</v>
      </c>
      <c r="E66" s="3">
        <v>64569000</v>
      </c>
      <c r="F66" s="19">
        <v>44461</v>
      </c>
      <c r="G66" s="3">
        <v>64569000</v>
      </c>
      <c r="H66" s="2">
        <v>5.0000000000000001E-3</v>
      </c>
      <c r="I66" s="19">
        <v>44896</v>
      </c>
      <c r="J66" s="19">
        <v>44926</v>
      </c>
      <c r="K66" s="3">
        <v>31</v>
      </c>
      <c r="L66" s="3">
        <v>27420</v>
      </c>
      <c r="M66" s="3">
        <v>64569000</v>
      </c>
      <c r="N66" s="19">
        <v>46286</v>
      </c>
    </row>
    <row r="67" spans="1:14" s="18" customFormat="1" outlineLevel="2">
      <c r="A67" s="19" t="s">
        <v>16</v>
      </c>
      <c r="B67" s="20" t="s">
        <v>81</v>
      </c>
      <c r="C67" s="21" t="s">
        <v>38</v>
      </c>
      <c r="D67" s="20" t="s">
        <v>39</v>
      </c>
      <c r="E67" s="3">
        <v>248976000</v>
      </c>
      <c r="F67" s="19">
        <v>44461</v>
      </c>
      <c r="G67" s="3">
        <v>248976000</v>
      </c>
      <c r="H67" s="2">
        <v>5.0000000000000001E-3</v>
      </c>
      <c r="I67" s="19">
        <v>44896</v>
      </c>
      <c r="J67" s="19">
        <v>44926</v>
      </c>
      <c r="K67" s="3">
        <v>31</v>
      </c>
      <c r="L67" s="3">
        <v>105730</v>
      </c>
      <c r="M67" s="3">
        <v>248976000</v>
      </c>
      <c r="N67" s="19">
        <v>46286</v>
      </c>
    </row>
    <row r="68" spans="1:14" s="18" customFormat="1" outlineLevel="2">
      <c r="A68" s="19" t="s">
        <v>16</v>
      </c>
      <c r="B68" s="20" t="s">
        <v>82</v>
      </c>
      <c r="C68" s="21" t="s">
        <v>18</v>
      </c>
      <c r="D68" s="20" t="s">
        <v>19</v>
      </c>
      <c r="E68" s="3">
        <v>7938000</v>
      </c>
      <c r="F68" s="19">
        <v>44462</v>
      </c>
      <c r="G68" s="3">
        <v>7011900</v>
      </c>
      <c r="H68" s="2">
        <v>5.0000000000000001E-3</v>
      </c>
      <c r="I68" s="19">
        <v>44896</v>
      </c>
      <c r="J68" s="19">
        <v>44909</v>
      </c>
      <c r="K68" s="3">
        <v>14</v>
      </c>
      <c r="L68" s="3">
        <v>1345</v>
      </c>
      <c r="M68" s="3">
        <v>6879600</v>
      </c>
      <c r="N68" s="19">
        <v>46287</v>
      </c>
    </row>
    <row r="69" spans="1:14" s="18" customFormat="1" outlineLevel="2">
      <c r="A69" s="19" t="s">
        <v>16</v>
      </c>
      <c r="B69" s="20" t="s">
        <v>82</v>
      </c>
      <c r="C69" s="21" t="s">
        <v>18</v>
      </c>
      <c r="D69" s="20"/>
      <c r="E69" s="3"/>
      <c r="F69" s="19"/>
      <c r="G69" s="3">
        <v>6879600</v>
      </c>
      <c r="H69" s="2">
        <v>5.0000000000000001E-3</v>
      </c>
      <c r="I69" s="19">
        <v>44910</v>
      </c>
      <c r="J69" s="19">
        <v>44926</v>
      </c>
      <c r="K69" s="3">
        <v>17</v>
      </c>
      <c r="L69" s="3">
        <v>1602</v>
      </c>
      <c r="M69" s="3"/>
      <c r="N69" s="19">
        <v>46287</v>
      </c>
    </row>
    <row r="70" spans="1:14" s="18" customFormat="1" outlineLevel="2">
      <c r="A70" s="19" t="s">
        <v>16</v>
      </c>
      <c r="B70" s="20" t="s">
        <v>83</v>
      </c>
      <c r="C70" s="21" t="s">
        <v>66</v>
      </c>
      <c r="D70" s="20" t="s">
        <v>67</v>
      </c>
      <c r="E70" s="3">
        <v>13200000</v>
      </c>
      <c r="F70" s="19">
        <v>44484</v>
      </c>
      <c r="G70" s="3">
        <v>9962259</v>
      </c>
      <c r="H70" s="2">
        <v>5.0000000000000001E-3</v>
      </c>
      <c r="I70" s="19">
        <v>44896</v>
      </c>
      <c r="J70" s="19">
        <v>44909</v>
      </c>
      <c r="K70" s="3">
        <v>14</v>
      </c>
      <c r="L70" s="3">
        <v>1911</v>
      </c>
      <c r="M70" s="3">
        <v>9713202</v>
      </c>
      <c r="N70" s="19">
        <v>46309</v>
      </c>
    </row>
    <row r="71" spans="1:14" s="18" customFormat="1" outlineLevel="2">
      <c r="A71" s="19" t="s">
        <v>16</v>
      </c>
      <c r="B71" s="20" t="s">
        <v>83</v>
      </c>
      <c r="C71" s="21" t="s">
        <v>66</v>
      </c>
      <c r="D71" s="20"/>
      <c r="E71" s="3"/>
      <c r="F71" s="19"/>
      <c r="G71" s="3">
        <v>9713202</v>
      </c>
      <c r="H71" s="2">
        <v>5.0000000000000001E-3</v>
      </c>
      <c r="I71" s="19">
        <v>44910</v>
      </c>
      <c r="J71" s="19">
        <v>44926</v>
      </c>
      <c r="K71" s="3">
        <v>17</v>
      </c>
      <c r="L71" s="3">
        <v>2262</v>
      </c>
      <c r="M71" s="3"/>
      <c r="N71" s="19">
        <v>46309</v>
      </c>
    </row>
    <row r="72" spans="1:14" s="18" customFormat="1" outlineLevel="2">
      <c r="A72" s="19" t="s">
        <v>16</v>
      </c>
      <c r="B72" s="20" t="s">
        <v>84</v>
      </c>
      <c r="C72" s="21" t="s">
        <v>85</v>
      </c>
      <c r="D72" s="20" t="s">
        <v>86</v>
      </c>
      <c r="E72" s="3">
        <v>500000000</v>
      </c>
      <c r="F72" s="19">
        <v>44474</v>
      </c>
      <c r="G72" s="3">
        <v>500000000</v>
      </c>
      <c r="H72" s="2">
        <v>5.0000000000000001E-3</v>
      </c>
      <c r="I72" s="19">
        <v>44896</v>
      </c>
      <c r="J72" s="19">
        <v>44926</v>
      </c>
      <c r="K72" s="3">
        <v>31</v>
      </c>
      <c r="L72" s="3">
        <v>212329</v>
      </c>
      <c r="M72" s="3">
        <v>500000000</v>
      </c>
      <c r="N72" s="19">
        <v>45569</v>
      </c>
    </row>
    <row r="73" spans="1:14" s="18" customFormat="1" outlineLevel="2">
      <c r="A73" s="19" t="s">
        <v>16</v>
      </c>
      <c r="B73" s="20" t="s">
        <v>87</v>
      </c>
      <c r="C73" s="21" t="s">
        <v>24</v>
      </c>
      <c r="D73" s="20" t="s">
        <v>25</v>
      </c>
      <c r="E73" s="3">
        <v>34030000</v>
      </c>
      <c r="F73" s="19">
        <v>44476</v>
      </c>
      <c r="G73" s="3">
        <v>34030000</v>
      </c>
      <c r="H73" s="2">
        <v>5.0000000000000001E-3</v>
      </c>
      <c r="I73" s="19">
        <v>44896</v>
      </c>
      <c r="J73" s="19">
        <v>44926</v>
      </c>
      <c r="K73" s="3">
        <v>31</v>
      </c>
      <c r="L73" s="3">
        <v>14451</v>
      </c>
      <c r="M73" s="3">
        <v>34030000</v>
      </c>
      <c r="N73" s="19">
        <v>46301</v>
      </c>
    </row>
    <row r="74" spans="1:14" s="18" customFormat="1" outlineLevel="2">
      <c r="A74" s="19" t="s">
        <v>16</v>
      </c>
      <c r="B74" s="20" t="s">
        <v>88</v>
      </c>
      <c r="C74" s="21" t="s">
        <v>85</v>
      </c>
      <c r="D74" s="20" t="s">
        <v>86</v>
      </c>
      <c r="E74" s="3">
        <v>50000000</v>
      </c>
      <c r="F74" s="19">
        <v>44508</v>
      </c>
      <c r="G74" s="3">
        <v>50000000</v>
      </c>
      <c r="H74" s="2">
        <v>5.0000000000000001E-3</v>
      </c>
      <c r="I74" s="19">
        <v>44896</v>
      </c>
      <c r="J74" s="19">
        <v>44926</v>
      </c>
      <c r="K74" s="3">
        <v>31</v>
      </c>
      <c r="L74" s="3">
        <v>21233</v>
      </c>
      <c r="M74" s="3">
        <v>50000000</v>
      </c>
      <c r="N74" s="19">
        <v>45603</v>
      </c>
    </row>
    <row r="75" spans="1:14" s="18" customFormat="1" outlineLevel="2">
      <c r="A75" s="19" t="s">
        <v>16</v>
      </c>
      <c r="B75" s="20" t="s">
        <v>89</v>
      </c>
      <c r="C75" s="21" t="s">
        <v>56</v>
      </c>
      <c r="D75" s="20" t="s">
        <v>57</v>
      </c>
      <c r="E75" s="3">
        <v>10000000</v>
      </c>
      <c r="F75" s="19">
        <v>43934</v>
      </c>
      <c r="G75" s="3">
        <v>8833331</v>
      </c>
      <c r="H75" s="2">
        <v>5.0000000000000001E-3</v>
      </c>
      <c r="I75" s="19">
        <v>44896</v>
      </c>
      <c r="J75" s="19">
        <v>44909</v>
      </c>
      <c r="K75" s="3">
        <v>14</v>
      </c>
      <c r="L75" s="3">
        <v>1694</v>
      </c>
      <c r="M75" s="3">
        <v>8666664</v>
      </c>
      <c r="N75" s="19">
        <v>45759</v>
      </c>
    </row>
    <row r="76" spans="1:14" s="18" customFormat="1" outlineLevel="2">
      <c r="A76" s="19" t="s">
        <v>16</v>
      </c>
      <c r="B76" s="20" t="s">
        <v>89</v>
      </c>
      <c r="C76" s="21" t="s">
        <v>56</v>
      </c>
      <c r="D76" s="20"/>
      <c r="E76" s="3"/>
      <c r="F76" s="19"/>
      <c r="G76" s="3">
        <v>8666664</v>
      </c>
      <c r="H76" s="2">
        <v>5.0000000000000001E-3</v>
      </c>
      <c r="I76" s="19">
        <v>44910</v>
      </c>
      <c r="J76" s="19">
        <v>44926</v>
      </c>
      <c r="K76" s="3">
        <v>17</v>
      </c>
      <c r="L76" s="3">
        <v>2018</v>
      </c>
      <c r="M76" s="3"/>
      <c r="N76" s="19">
        <v>45759</v>
      </c>
    </row>
    <row r="77" spans="1:14" s="18" customFormat="1" outlineLevel="2">
      <c r="A77" s="19" t="s">
        <v>16</v>
      </c>
      <c r="B77" s="20" t="s">
        <v>90</v>
      </c>
      <c r="C77" s="21" t="s">
        <v>38</v>
      </c>
      <c r="D77" s="20" t="s">
        <v>39</v>
      </c>
      <c r="E77" s="3">
        <v>91524000</v>
      </c>
      <c r="F77" s="19">
        <v>44523</v>
      </c>
      <c r="G77" s="3">
        <v>91524000</v>
      </c>
      <c r="H77" s="2">
        <v>5.0000000000000001E-3</v>
      </c>
      <c r="I77" s="19">
        <v>44896</v>
      </c>
      <c r="J77" s="19">
        <v>44926</v>
      </c>
      <c r="K77" s="3">
        <v>31</v>
      </c>
      <c r="L77" s="3">
        <v>38866</v>
      </c>
      <c r="M77" s="3">
        <v>91524000</v>
      </c>
      <c r="N77" s="19">
        <v>46348</v>
      </c>
    </row>
    <row r="78" spans="1:14" s="18" customFormat="1" outlineLevel="2">
      <c r="A78" s="19" t="s">
        <v>16</v>
      </c>
      <c r="B78" s="20" t="s">
        <v>91</v>
      </c>
      <c r="C78" s="21" t="s">
        <v>92</v>
      </c>
      <c r="D78" s="20" t="s">
        <v>93</v>
      </c>
      <c r="E78" s="3">
        <v>50836821</v>
      </c>
      <c r="F78" s="19">
        <v>44532</v>
      </c>
      <c r="G78" s="3">
        <v>50836821</v>
      </c>
      <c r="H78" s="2">
        <v>5.0000000000000001E-3</v>
      </c>
      <c r="I78" s="19">
        <v>44896</v>
      </c>
      <c r="J78" s="19">
        <v>44926</v>
      </c>
      <c r="K78" s="3">
        <v>31</v>
      </c>
      <c r="L78" s="3">
        <v>21588</v>
      </c>
      <c r="M78" s="3">
        <v>50836821</v>
      </c>
      <c r="N78" s="19">
        <v>45627</v>
      </c>
    </row>
    <row r="79" spans="1:14" s="18" customFormat="1" outlineLevel="2">
      <c r="A79" s="19" t="s">
        <v>16</v>
      </c>
      <c r="B79" s="20" t="s">
        <v>94</v>
      </c>
      <c r="C79" s="21" t="s">
        <v>92</v>
      </c>
      <c r="D79" s="20" t="s">
        <v>93</v>
      </c>
      <c r="E79" s="3">
        <v>32462768</v>
      </c>
      <c r="F79" s="19">
        <v>44553</v>
      </c>
      <c r="G79" s="3">
        <v>32462768</v>
      </c>
      <c r="H79" s="2">
        <v>5.0000000000000001E-3</v>
      </c>
      <c r="I79" s="19">
        <v>44896</v>
      </c>
      <c r="J79" s="19">
        <v>44926</v>
      </c>
      <c r="K79" s="3">
        <v>31</v>
      </c>
      <c r="L79" s="3">
        <v>13786</v>
      </c>
      <c r="M79" s="3">
        <v>32462768</v>
      </c>
      <c r="N79" s="19">
        <v>45648</v>
      </c>
    </row>
    <row r="80" spans="1:14" s="18" customFormat="1" outlineLevel="2">
      <c r="A80" s="19" t="s">
        <v>16</v>
      </c>
      <c r="B80" s="20" t="s">
        <v>95</v>
      </c>
      <c r="C80" s="21" t="s">
        <v>92</v>
      </c>
      <c r="D80" s="20" t="s">
        <v>93</v>
      </c>
      <c r="E80" s="3">
        <v>36137789</v>
      </c>
      <c r="F80" s="19">
        <v>44553</v>
      </c>
      <c r="G80" s="3">
        <v>36137789</v>
      </c>
      <c r="H80" s="2">
        <v>5.0000000000000001E-3</v>
      </c>
      <c r="I80" s="19">
        <v>44896</v>
      </c>
      <c r="J80" s="19">
        <v>44926</v>
      </c>
      <c r="K80" s="3">
        <v>31</v>
      </c>
      <c r="L80" s="3">
        <v>15346</v>
      </c>
      <c r="M80" s="3">
        <v>36137789</v>
      </c>
      <c r="N80" s="19">
        <v>45648</v>
      </c>
    </row>
    <row r="81" spans="1:14" s="18" customFormat="1" outlineLevel="2">
      <c r="A81" s="19" t="s">
        <v>16</v>
      </c>
      <c r="B81" s="20" t="s">
        <v>96</v>
      </c>
      <c r="C81" s="21" t="s">
        <v>97</v>
      </c>
      <c r="D81" s="20" t="s">
        <v>98</v>
      </c>
      <c r="E81" s="3">
        <v>435660000</v>
      </c>
      <c r="F81" s="19">
        <v>44547</v>
      </c>
      <c r="G81" s="3">
        <v>435660000</v>
      </c>
      <c r="H81" s="2">
        <v>5.0000000000000001E-3</v>
      </c>
      <c r="I81" s="19">
        <v>44896</v>
      </c>
      <c r="J81" s="19">
        <v>44926</v>
      </c>
      <c r="K81" s="3">
        <v>31</v>
      </c>
      <c r="L81" s="3">
        <v>185006</v>
      </c>
      <c r="M81" s="3">
        <v>435660000</v>
      </c>
      <c r="N81" s="19">
        <v>45642</v>
      </c>
    </row>
    <row r="82" spans="1:14" s="18" customFormat="1" outlineLevel="2">
      <c r="A82" s="19" t="s">
        <v>16</v>
      </c>
      <c r="B82" s="20" t="s">
        <v>99</v>
      </c>
      <c r="C82" s="21" t="s">
        <v>71</v>
      </c>
      <c r="D82" s="20" t="s">
        <v>72</v>
      </c>
      <c r="E82" s="3">
        <v>12100000</v>
      </c>
      <c r="F82" s="19">
        <v>44550</v>
      </c>
      <c r="G82" s="3">
        <v>12100000</v>
      </c>
      <c r="H82" s="2">
        <v>5.0000000000000001E-3</v>
      </c>
      <c r="I82" s="19">
        <v>44896</v>
      </c>
      <c r="J82" s="19">
        <v>44926</v>
      </c>
      <c r="K82" s="3">
        <v>31</v>
      </c>
      <c r="L82" s="3">
        <v>5138</v>
      </c>
      <c r="M82" s="3">
        <v>12100000</v>
      </c>
      <c r="N82" s="19">
        <v>46375</v>
      </c>
    </row>
    <row r="83" spans="1:14" s="18" customFormat="1" outlineLevel="2">
      <c r="A83" s="19" t="s">
        <v>16</v>
      </c>
      <c r="B83" s="20" t="s">
        <v>100</v>
      </c>
      <c r="C83" s="21" t="s">
        <v>92</v>
      </c>
      <c r="D83" s="20" t="s">
        <v>93</v>
      </c>
      <c r="E83" s="3">
        <v>43677642</v>
      </c>
      <c r="F83" s="19">
        <v>44579</v>
      </c>
      <c r="G83" s="3">
        <v>43677642</v>
      </c>
      <c r="H83" s="2">
        <v>5.0000000000000001E-3</v>
      </c>
      <c r="I83" s="19">
        <v>44896</v>
      </c>
      <c r="J83" s="19">
        <v>44926</v>
      </c>
      <c r="K83" s="3">
        <v>31</v>
      </c>
      <c r="L83" s="3">
        <v>18548</v>
      </c>
      <c r="M83" s="3">
        <v>43677642</v>
      </c>
      <c r="N83" s="19">
        <v>45674</v>
      </c>
    </row>
    <row r="84" spans="1:14" s="18" customFormat="1" outlineLevel="2">
      <c r="A84" s="19" t="s">
        <v>16</v>
      </c>
      <c r="B84" s="20" t="s">
        <v>101</v>
      </c>
      <c r="C84" s="21" t="s">
        <v>92</v>
      </c>
      <c r="D84" s="20" t="s">
        <v>93</v>
      </c>
      <c r="E84" s="3">
        <v>75201150</v>
      </c>
      <c r="F84" s="19">
        <v>44579</v>
      </c>
      <c r="G84" s="3">
        <v>75201150</v>
      </c>
      <c r="H84" s="2">
        <v>5.0000000000000001E-3</v>
      </c>
      <c r="I84" s="19">
        <v>44896</v>
      </c>
      <c r="J84" s="19">
        <v>44926</v>
      </c>
      <c r="K84" s="3">
        <v>31</v>
      </c>
      <c r="L84" s="3">
        <v>31935</v>
      </c>
      <c r="M84" s="3">
        <v>75201150</v>
      </c>
      <c r="N84" s="19">
        <v>45674</v>
      </c>
    </row>
    <row r="85" spans="1:14" s="18" customFormat="1" outlineLevel="2">
      <c r="A85" s="19" t="s">
        <v>16</v>
      </c>
      <c r="B85" s="20" t="s">
        <v>102</v>
      </c>
      <c r="C85" s="21" t="s">
        <v>31</v>
      </c>
      <c r="D85" s="20" t="s">
        <v>32</v>
      </c>
      <c r="E85" s="3">
        <v>58160000</v>
      </c>
      <c r="F85" s="19">
        <v>44586</v>
      </c>
      <c r="G85" s="3">
        <v>58160000</v>
      </c>
      <c r="H85" s="2">
        <v>5.0000000000000001E-3</v>
      </c>
      <c r="I85" s="19">
        <v>44896</v>
      </c>
      <c r="J85" s="19">
        <v>44926</v>
      </c>
      <c r="K85" s="3">
        <v>31</v>
      </c>
      <c r="L85" s="3">
        <v>24698</v>
      </c>
      <c r="M85" s="3">
        <v>58160000</v>
      </c>
      <c r="N85" s="19">
        <v>46411</v>
      </c>
    </row>
    <row r="86" spans="1:14" s="18" customFormat="1" outlineLevel="2">
      <c r="A86" s="19" t="s">
        <v>16</v>
      </c>
      <c r="B86" s="20" t="s">
        <v>103</v>
      </c>
      <c r="C86" s="21" t="s">
        <v>104</v>
      </c>
      <c r="D86" s="20" t="s">
        <v>105</v>
      </c>
      <c r="E86" s="3">
        <v>8800000</v>
      </c>
      <c r="F86" s="19">
        <v>44578</v>
      </c>
      <c r="G86" s="3">
        <v>8800000</v>
      </c>
      <c r="H86" s="2">
        <v>5.0000000000000001E-3</v>
      </c>
      <c r="I86" s="19">
        <v>44896</v>
      </c>
      <c r="J86" s="19">
        <v>44926</v>
      </c>
      <c r="K86" s="3">
        <v>31</v>
      </c>
      <c r="L86" s="3">
        <v>3737</v>
      </c>
      <c r="M86" s="3">
        <v>8800000</v>
      </c>
      <c r="N86" s="19">
        <v>45673</v>
      </c>
    </row>
    <row r="87" spans="1:14" s="18" customFormat="1" outlineLevel="2">
      <c r="A87" s="19" t="s">
        <v>16</v>
      </c>
      <c r="B87" s="20" t="s">
        <v>106</v>
      </c>
      <c r="C87" s="21" t="s">
        <v>56</v>
      </c>
      <c r="D87" s="20" t="s">
        <v>57</v>
      </c>
      <c r="E87" s="3">
        <v>30000000</v>
      </c>
      <c r="F87" s="19">
        <v>43937</v>
      </c>
      <c r="G87" s="3">
        <v>26500000</v>
      </c>
      <c r="H87" s="2">
        <v>5.0000000000000001E-3</v>
      </c>
      <c r="I87" s="19">
        <v>44896</v>
      </c>
      <c r="J87" s="19">
        <v>44909</v>
      </c>
      <c r="K87" s="3">
        <v>14</v>
      </c>
      <c r="L87" s="3">
        <v>5082</v>
      </c>
      <c r="M87" s="3">
        <v>26000000</v>
      </c>
      <c r="N87" s="19">
        <v>45762</v>
      </c>
    </row>
    <row r="88" spans="1:14" s="18" customFormat="1" outlineLevel="2">
      <c r="A88" s="19" t="s">
        <v>16</v>
      </c>
      <c r="B88" s="20" t="s">
        <v>106</v>
      </c>
      <c r="C88" s="21" t="s">
        <v>56</v>
      </c>
      <c r="D88" s="20"/>
      <c r="E88" s="3"/>
      <c r="F88" s="19"/>
      <c r="G88" s="3">
        <v>26000000</v>
      </c>
      <c r="H88" s="2">
        <v>5.0000000000000001E-3</v>
      </c>
      <c r="I88" s="19">
        <v>44910</v>
      </c>
      <c r="J88" s="19">
        <v>44926</v>
      </c>
      <c r="K88" s="3">
        <v>17</v>
      </c>
      <c r="L88" s="3">
        <v>6055</v>
      </c>
      <c r="M88" s="3"/>
      <c r="N88" s="19">
        <v>45762</v>
      </c>
    </row>
    <row r="89" spans="1:14" s="18" customFormat="1" outlineLevel="2">
      <c r="A89" s="19" t="s">
        <v>16</v>
      </c>
      <c r="B89" s="20" t="s">
        <v>107</v>
      </c>
      <c r="C89" s="21" t="s">
        <v>21</v>
      </c>
      <c r="D89" s="20" t="s">
        <v>22</v>
      </c>
      <c r="E89" s="3">
        <v>110400000</v>
      </c>
      <c r="F89" s="19">
        <v>44567</v>
      </c>
      <c r="G89" s="3">
        <v>101200000</v>
      </c>
      <c r="H89" s="2">
        <v>3.0000000000000001E-3</v>
      </c>
      <c r="I89" s="19">
        <v>44896</v>
      </c>
      <c r="J89" s="19">
        <v>44926</v>
      </c>
      <c r="K89" s="3">
        <v>31</v>
      </c>
      <c r="L89" s="3">
        <v>25785</v>
      </c>
      <c r="M89" s="3">
        <v>101200000</v>
      </c>
      <c r="N89" s="19">
        <v>46392</v>
      </c>
    </row>
    <row r="90" spans="1:14" s="18" customFormat="1" outlineLevel="2">
      <c r="A90" s="19" t="s">
        <v>16</v>
      </c>
      <c r="B90" s="20" t="s">
        <v>167</v>
      </c>
      <c r="C90" s="21" t="s">
        <v>491</v>
      </c>
      <c r="D90" s="20" t="s">
        <v>490</v>
      </c>
      <c r="E90" s="3">
        <v>35000000</v>
      </c>
      <c r="F90" s="19">
        <v>44607</v>
      </c>
      <c r="G90" s="3">
        <v>35000000</v>
      </c>
      <c r="H90" s="2">
        <v>5.0000000000000001E-3</v>
      </c>
      <c r="I90" s="19">
        <v>44896</v>
      </c>
      <c r="J90" s="19">
        <v>44926</v>
      </c>
      <c r="K90" s="3">
        <v>31</v>
      </c>
      <c r="L90" s="3">
        <v>14863</v>
      </c>
      <c r="M90" s="3">
        <v>35000000</v>
      </c>
      <c r="N90" s="19">
        <v>45702</v>
      </c>
    </row>
    <row r="91" spans="1:14" s="18" customFormat="1" outlineLevel="2">
      <c r="A91" s="19" t="s">
        <v>16</v>
      </c>
      <c r="B91" s="20" t="s">
        <v>168</v>
      </c>
      <c r="C91" s="21" t="s">
        <v>92</v>
      </c>
      <c r="D91" s="20" t="s">
        <v>93</v>
      </c>
      <c r="E91" s="3">
        <v>26869216</v>
      </c>
      <c r="F91" s="19">
        <v>44631</v>
      </c>
      <c r="G91" s="3">
        <v>26869216</v>
      </c>
      <c r="H91" s="2">
        <v>5.0000000000000001E-3</v>
      </c>
      <c r="I91" s="19">
        <v>44896</v>
      </c>
      <c r="J91" s="19">
        <v>44926</v>
      </c>
      <c r="K91" s="3">
        <v>31</v>
      </c>
      <c r="L91" s="3">
        <v>11410</v>
      </c>
      <c r="M91" s="3">
        <v>26869216</v>
      </c>
      <c r="N91" s="19">
        <v>45726</v>
      </c>
    </row>
    <row r="92" spans="1:14" s="18" customFormat="1" outlineLevel="2">
      <c r="A92" s="19" t="s">
        <v>16</v>
      </c>
      <c r="B92" s="20" t="s">
        <v>169</v>
      </c>
      <c r="C92" s="21" t="s">
        <v>92</v>
      </c>
      <c r="D92" s="20" t="s">
        <v>93</v>
      </c>
      <c r="E92" s="3">
        <v>7532873</v>
      </c>
      <c r="F92" s="19">
        <v>44631</v>
      </c>
      <c r="G92" s="3">
        <v>7532873</v>
      </c>
      <c r="H92" s="2">
        <v>5.0000000000000001E-3</v>
      </c>
      <c r="I92" s="19">
        <v>44896</v>
      </c>
      <c r="J92" s="19">
        <v>44926</v>
      </c>
      <c r="K92" s="3">
        <v>31</v>
      </c>
      <c r="L92" s="3">
        <v>3199</v>
      </c>
      <c r="M92" s="3">
        <v>7532873</v>
      </c>
      <c r="N92" s="19">
        <v>45726</v>
      </c>
    </row>
    <row r="93" spans="1:14" s="18" customFormat="1" outlineLevel="2">
      <c r="A93" s="19" t="s">
        <v>16</v>
      </c>
      <c r="B93" s="20" t="s">
        <v>170</v>
      </c>
      <c r="C93" s="21" t="s">
        <v>38</v>
      </c>
      <c r="D93" s="20" t="s">
        <v>39</v>
      </c>
      <c r="E93" s="3">
        <v>75288000</v>
      </c>
      <c r="F93" s="19">
        <v>44645</v>
      </c>
      <c r="G93" s="3">
        <v>75288000</v>
      </c>
      <c r="H93" s="2">
        <v>5.0000000000000001E-3</v>
      </c>
      <c r="I93" s="19">
        <v>44896</v>
      </c>
      <c r="J93" s="19">
        <v>44926</v>
      </c>
      <c r="K93" s="3">
        <v>31</v>
      </c>
      <c r="L93" s="3">
        <v>31972</v>
      </c>
      <c r="M93" s="3">
        <v>75288000</v>
      </c>
      <c r="N93" s="19">
        <v>46470</v>
      </c>
    </row>
    <row r="94" spans="1:14" s="18" customFormat="1" outlineLevel="2">
      <c r="A94" s="19" t="s">
        <v>16</v>
      </c>
      <c r="B94" s="20" t="s">
        <v>171</v>
      </c>
      <c r="C94" s="21" t="s">
        <v>38</v>
      </c>
      <c r="D94" s="20" t="s">
        <v>39</v>
      </c>
      <c r="E94" s="3">
        <v>46889000</v>
      </c>
      <c r="F94" s="19">
        <v>44645</v>
      </c>
      <c r="G94" s="3">
        <v>46889000</v>
      </c>
      <c r="H94" s="2">
        <v>5.0000000000000001E-3</v>
      </c>
      <c r="I94" s="19">
        <v>44896</v>
      </c>
      <c r="J94" s="19">
        <v>44926</v>
      </c>
      <c r="K94" s="3">
        <v>31</v>
      </c>
      <c r="L94" s="3">
        <v>19912</v>
      </c>
      <c r="M94" s="3">
        <v>46889000</v>
      </c>
      <c r="N94" s="19">
        <v>46470</v>
      </c>
    </row>
    <row r="95" spans="1:14" s="18" customFormat="1" outlineLevel="2">
      <c r="A95" s="19" t="s">
        <v>16</v>
      </c>
      <c r="B95" s="20" t="s">
        <v>172</v>
      </c>
      <c r="C95" s="21" t="s">
        <v>38</v>
      </c>
      <c r="D95" s="20" t="s">
        <v>39</v>
      </c>
      <c r="E95" s="3">
        <v>40000000</v>
      </c>
      <c r="F95" s="19">
        <v>44645</v>
      </c>
      <c r="G95" s="3">
        <v>40000000</v>
      </c>
      <c r="H95" s="2">
        <v>5.0000000000000001E-3</v>
      </c>
      <c r="I95" s="19">
        <v>44896</v>
      </c>
      <c r="J95" s="19">
        <v>44926</v>
      </c>
      <c r="K95" s="3">
        <v>31</v>
      </c>
      <c r="L95" s="3">
        <v>16986</v>
      </c>
      <c r="M95" s="3">
        <v>40000000</v>
      </c>
      <c r="N95" s="19">
        <v>46470</v>
      </c>
    </row>
    <row r="96" spans="1:14" s="18" customFormat="1" outlineLevel="2">
      <c r="A96" s="19" t="s">
        <v>16</v>
      </c>
      <c r="B96" s="20" t="s">
        <v>173</v>
      </c>
      <c r="C96" s="21" t="s">
        <v>491</v>
      </c>
      <c r="D96" s="20" t="s">
        <v>490</v>
      </c>
      <c r="E96" s="3">
        <v>7600000</v>
      </c>
      <c r="F96" s="19">
        <v>44629</v>
      </c>
      <c r="G96" s="3">
        <v>7600000</v>
      </c>
      <c r="H96" s="2">
        <v>5.0000000000000001E-3</v>
      </c>
      <c r="I96" s="19">
        <v>44896</v>
      </c>
      <c r="J96" s="19">
        <v>44926</v>
      </c>
      <c r="K96" s="3">
        <v>31</v>
      </c>
      <c r="L96" s="3">
        <v>3227</v>
      </c>
      <c r="M96" s="3">
        <v>7600000</v>
      </c>
      <c r="N96" s="19">
        <v>45724</v>
      </c>
    </row>
    <row r="97" spans="1:14" s="18" customFormat="1" outlineLevel="2">
      <c r="A97" s="19" t="s">
        <v>16</v>
      </c>
      <c r="B97" s="20" t="s">
        <v>174</v>
      </c>
      <c r="C97" s="21" t="s">
        <v>104</v>
      </c>
      <c r="D97" s="20" t="s">
        <v>105</v>
      </c>
      <c r="E97" s="3">
        <v>52240000</v>
      </c>
      <c r="F97" s="19">
        <v>44642</v>
      </c>
      <c r="G97" s="3">
        <v>52240000</v>
      </c>
      <c r="H97" s="2">
        <v>5.0000000000000001E-3</v>
      </c>
      <c r="I97" s="19">
        <v>44896</v>
      </c>
      <c r="J97" s="19">
        <v>44926</v>
      </c>
      <c r="K97" s="3">
        <v>31</v>
      </c>
      <c r="L97" s="3">
        <v>22184</v>
      </c>
      <c r="M97" s="3">
        <v>52240000</v>
      </c>
      <c r="N97" s="19">
        <v>45737</v>
      </c>
    </row>
    <row r="98" spans="1:14" s="18" customFormat="1" outlineLevel="2">
      <c r="A98" s="19" t="s">
        <v>16</v>
      </c>
      <c r="B98" s="20" t="s">
        <v>175</v>
      </c>
      <c r="C98" s="21" t="s">
        <v>66</v>
      </c>
      <c r="D98" s="20" t="s">
        <v>67</v>
      </c>
      <c r="E98" s="3">
        <v>25200000</v>
      </c>
      <c r="F98" s="19">
        <v>44697</v>
      </c>
      <c r="G98" s="3">
        <v>21913044</v>
      </c>
      <c r="H98" s="2">
        <v>5.0000000000000001E-3</v>
      </c>
      <c r="I98" s="19">
        <v>44896</v>
      </c>
      <c r="J98" s="19">
        <v>44909</v>
      </c>
      <c r="K98" s="3">
        <v>14</v>
      </c>
      <c r="L98" s="3">
        <v>4203</v>
      </c>
      <c r="M98" s="3">
        <v>21365218</v>
      </c>
      <c r="N98" s="19">
        <v>46522</v>
      </c>
    </row>
    <row r="99" spans="1:14" s="18" customFormat="1" outlineLevel="2">
      <c r="A99" s="19" t="s">
        <v>16</v>
      </c>
      <c r="B99" s="20" t="s">
        <v>175</v>
      </c>
      <c r="C99" s="21" t="s">
        <v>66</v>
      </c>
      <c r="D99" s="20"/>
      <c r="E99" s="3"/>
      <c r="F99" s="19"/>
      <c r="G99" s="3">
        <v>21365218</v>
      </c>
      <c r="H99" s="2">
        <v>5.0000000000000001E-3</v>
      </c>
      <c r="I99" s="19">
        <v>44910</v>
      </c>
      <c r="J99" s="19">
        <v>44926</v>
      </c>
      <c r="K99" s="3">
        <v>17</v>
      </c>
      <c r="L99" s="3">
        <v>4975</v>
      </c>
      <c r="M99" s="3"/>
      <c r="N99" s="19">
        <v>46522</v>
      </c>
    </row>
    <row r="100" spans="1:14" s="18" customFormat="1" outlineLevel="2">
      <c r="A100" s="19" t="s">
        <v>16</v>
      </c>
      <c r="B100" s="20" t="s">
        <v>108</v>
      </c>
      <c r="C100" s="21" t="s">
        <v>56</v>
      </c>
      <c r="D100" s="20" t="s">
        <v>57</v>
      </c>
      <c r="E100" s="3">
        <v>58360000</v>
      </c>
      <c r="F100" s="19">
        <v>43929</v>
      </c>
      <c r="G100" s="3">
        <v>51551331</v>
      </c>
      <c r="H100" s="2">
        <v>5.0000000000000001E-3</v>
      </c>
      <c r="I100" s="19">
        <v>44896</v>
      </c>
      <c r="J100" s="19">
        <v>44909</v>
      </c>
      <c r="K100" s="3">
        <v>14</v>
      </c>
      <c r="L100" s="3">
        <v>9887</v>
      </c>
      <c r="M100" s="3">
        <v>50578664</v>
      </c>
      <c r="N100" s="19">
        <v>45754</v>
      </c>
    </row>
    <row r="101" spans="1:14" s="18" customFormat="1" outlineLevel="2">
      <c r="A101" s="19" t="s">
        <v>16</v>
      </c>
      <c r="B101" s="20" t="s">
        <v>108</v>
      </c>
      <c r="C101" s="21" t="s">
        <v>56</v>
      </c>
      <c r="D101" s="20"/>
      <c r="E101" s="3"/>
      <c r="F101" s="19"/>
      <c r="G101" s="3">
        <v>50578664</v>
      </c>
      <c r="H101" s="2">
        <v>5.0000000000000001E-3</v>
      </c>
      <c r="I101" s="19">
        <v>44910</v>
      </c>
      <c r="J101" s="19">
        <v>44926</v>
      </c>
      <c r="K101" s="3">
        <v>17</v>
      </c>
      <c r="L101" s="3">
        <v>11779</v>
      </c>
      <c r="M101" s="3"/>
      <c r="N101" s="19">
        <v>45754</v>
      </c>
    </row>
    <row r="102" spans="1:14" s="18" customFormat="1" outlineLevel="2">
      <c r="A102" s="19" t="s">
        <v>16</v>
      </c>
      <c r="B102" s="20" t="s">
        <v>176</v>
      </c>
      <c r="C102" s="21" t="s">
        <v>92</v>
      </c>
      <c r="D102" s="20" t="s">
        <v>93</v>
      </c>
      <c r="E102" s="3">
        <v>63360852</v>
      </c>
      <c r="F102" s="19">
        <v>44701</v>
      </c>
      <c r="G102" s="3">
        <v>63360852</v>
      </c>
      <c r="H102" s="2">
        <v>5.0000000000000001E-3</v>
      </c>
      <c r="I102" s="19">
        <v>44896</v>
      </c>
      <c r="J102" s="19">
        <v>44926</v>
      </c>
      <c r="K102" s="3">
        <v>31</v>
      </c>
      <c r="L102" s="3">
        <v>26907</v>
      </c>
      <c r="M102" s="3">
        <v>63360852</v>
      </c>
      <c r="N102" s="19">
        <v>45796</v>
      </c>
    </row>
    <row r="103" spans="1:14" s="18" customFormat="1" outlineLevel="2">
      <c r="A103" s="19" t="s">
        <v>16</v>
      </c>
      <c r="B103" s="20" t="s">
        <v>177</v>
      </c>
      <c r="C103" s="21" t="s">
        <v>92</v>
      </c>
      <c r="D103" s="20" t="s">
        <v>93</v>
      </c>
      <c r="E103" s="3">
        <v>21224748</v>
      </c>
      <c r="F103" s="19">
        <v>44701</v>
      </c>
      <c r="G103" s="3">
        <v>21224748</v>
      </c>
      <c r="H103" s="2">
        <v>5.0000000000000001E-3</v>
      </c>
      <c r="I103" s="19">
        <v>44896</v>
      </c>
      <c r="J103" s="19">
        <v>44926</v>
      </c>
      <c r="K103" s="3">
        <v>31</v>
      </c>
      <c r="L103" s="3">
        <v>9013</v>
      </c>
      <c r="M103" s="3">
        <v>21224748</v>
      </c>
      <c r="N103" s="19">
        <v>45796</v>
      </c>
    </row>
    <row r="104" spans="1:14" s="18" customFormat="1" outlineLevel="2">
      <c r="A104" s="19" t="s">
        <v>16</v>
      </c>
      <c r="B104" s="20" t="s">
        <v>178</v>
      </c>
      <c r="C104" s="21" t="s">
        <v>31</v>
      </c>
      <c r="D104" s="20" t="s">
        <v>32</v>
      </c>
      <c r="E104" s="3">
        <v>105552019</v>
      </c>
      <c r="F104" s="19">
        <v>44697</v>
      </c>
      <c r="G104" s="3">
        <v>105552019</v>
      </c>
      <c r="H104" s="2">
        <v>5.0000000000000001E-3</v>
      </c>
      <c r="I104" s="19">
        <v>44896</v>
      </c>
      <c r="J104" s="19">
        <v>44926</v>
      </c>
      <c r="K104" s="3">
        <v>31</v>
      </c>
      <c r="L104" s="3">
        <v>44823</v>
      </c>
      <c r="M104" s="3">
        <v>105552019</v>
      </c>
      <c r="N104" s="19">
        <v>46522</v>
      </c>
    </row>
    <row r="105" spans="1:14" s="18" customFormat="1" outlineLevel="2">
      <c r="A105" s="19" t="s">
        <v>16</v>
      </c>
      <c r="B105" s="20" t="s">
        <v>179</v>
      </c>
      <c r="C105" s="21" t="s">
        <v>31</v>
      </c>
      <c r="D105" s="20" t="s">
        <v>32</v>
      </c>
      <c r="E105" s="3">
        <v>100000000</v>
      </c>
      <c r="F105" s="19">
        <v>44697</v>
      </c>
      <c r="G105" s="3">
        <v>100000000</v>
      </c>
      <c r="H105" s="2">
        <v>5.0000000000000001E-3</v>
      </c>
      <c r="I105" s="19">
        <v>44896</v>
      </c>
      <c r="J105" s="19">
        <v>44926</v>
      </c>
      <c r="K105" s="3">
        <v>31</v>
      </c>
      <c r="L105" s="3">
        <v>42466</v>
      </c>
      <c r="M105" s="3">
        <v>100000000</v>
      </c>
      <c r="N105" s="19">
        <v>46522</v>
      </c>
    </row>
    <row r="106" spans="1:14" s="18" customFormat="1" outlineLevel="2">
      <c r="A106" s="19" t="s">
        <v>16</v>
      </c>
      <c r="B106" s="20" t="s">
        <v>180</v>
      </c>
      <c r="C106" s="21" t="s">
        <v>31</v>
      </c>
      <c r="D106" s="20" t="s">
        <v>32</v>
      </c>
      <c r="E106" s="3">
        <v>83285601</v>
      </c>
      <c r="F106" s="19">
        <v>44697</v>
      </c>
      <c r="G106" s="3">
        <v>83285601</v>
      </c>
      <c r="H106" s="2">
        <v>5.0000000000000001E-3</v>
      </c>
      <c r="I106" s="19">
        <v>44896</v>
      </c>
      <c r="J106" s="19">
        <v>44926</v>
      </c>
      <c r="K106" s="3">
        <v>31</v>
      </c>
      <c r="L106" s="3">
        <v>35368</v>
      </c>
      <c r="M106" s="3">
        <v>83285601</v>
      </c>
      <c r="N106" s="19">
        <v>46522</v>
      </c>
    </row>
    <row r="107" spans="1:14" s="18" customFormat="1" outlineLevel="2">
      <c r="A107" s="19" t="s">
        <v>16</v>
      </c>
      <c r="B107" s="20" t="s">
        <v>181</v>
      </c>
      <c r="C107" s="21" t="s">
        <v>21</v>
      </c>
      <c r="D107" s="20" t="s">
        <v>22</v>
      </c>
      <c r="E107" s="3">
        <v>100000000</v>
      </c>
      <c r="F107" s="19">
        <v>44707</v>
      </c>
      <c r="G107" s="3">
        <v>100000000</v>
      </c>
      <c r="H107" s="2">
        <v>3.0000000000000001E-3</v>
      </c>
      <c r="I107" s="19">
        <v>44896</v>
      </c>
      <c r="J107" s="19">
        <v>44926</v>
      </c>
      <c r="K107" s="3">
        <v>31</v>
      </c>
      <c r="L107" s="3">
        <v>25479</v>
      </c>
      <c r="M107" s="3">
        <v>100000000</v>
      </c>
      <c r="N107" s="19">
        <v>45802</v>
      </c>
    </row>
    <row r="108" spans="1:14" s="18" customFormat="1" outlineLevel="2">
      <c r="A108" s="19" t="s">
        <v>16</v>
      </c>
      <c r="B108" s="20" t="s">
        <v>182</v>
      </c>
      <c r="C108" s="21" t="s">
        <v>544</v>
      </c>
      <c r="D108" s="20" t="s">
        <v>543</v>
      </c>
      <c r="E108" s="3">
        <v>40000000</v>
      </c>
      <c r="F108" s="19">
        <v>44726</v>
      </c>
      <c r="G108" s="3">
        <v>36666665</v>
      </c>
      <c r="H108" s="2">
        <v>5.0000000000000001E-3</v>
      </c>
      <c r="I108" s="19">
        <v>44896</v>
      </c>
      <c r="J108" s="19">
        <v>44909</v>
      </c>
      <c r="K108" s="3">
        <v>14</v>
      </c>
      <c r="L108" s="3">
        <v>7032</v>
      </c>
      <c r="M108" s="3">
        <v>35999998</v>
      </c>
      <c r="N108" s="19">
        <v>46551</v>
      </c>
    </row>
    <row r="109" spans="1:14" s="18" customFormat="1" outlineLevel="2">
      <c r="A109" s="19" t="s">
        <v>16</v>
      </c>
      <c r="B109" s="20" t="s">
        <v>182</v>
      </c>
      <c r="C109" s="21" t="s">
        <v>544</v>
      </c>
      <c r="D109" s="20"/>
      <c r="E109" s="3"/>
      <c r="F109" s="19"/>
      <c r="G109" s="3">
        <v>35999998</v>
      </c>
      <c r="H109" s="2">
        <v>5.0000000000000001E-3</v>
      </c>
      <c r="I109" s="19">
        <v>44910</v>
      </c>
      <c r="J109" s="19">
        <v>44926</v>
      </c>
      <c r="K109" s="3">
        <v>17</v>
      </c>
      <c r="L109" s="3">
        <v>8384</v>
      </c>
      <c r="M109" s="3"/>
      <c r="N109" s="19">
        <v>46551</v>
      </c>
    </row>
    <row r="110" spans="1:14" s="18" customFormat="1" outlineLevel="2">
      <c r="A110" s="19" t="s">
        <v>16</v>
      </c>
      <c r="B110" s="20" t="s">
        <v>183</v>
      </c>
      <c r="C110" s="21" t="s">
        <v>66</v>
      </c>
      <c r="D110" s="20" t="s">
        <v>67</v>
      </c>
      <c r="E110" s="3">
        <v>68000000</v>
      </c>
      <c r="F110" s="19">
        <v>44727</v>
      </c>
      <c r="G110" s="3">
        <v>68000000</v>
      </c>
      <c r="H110" s="2">
        <v>5.0000000000000001E-3</v>
      </c>
      <c r="I110" s="19">
        <v>44896</v>
      </c>
      <c r="J110" s="19">
        <v>44926</v>
      </c>
      <c r="K110" s="3">
        <v>31</v>
      </c>
      <c r="L110" s="3">
        <v>28877</v>
      </c>
      <c r="M110" s="3">
        <v>68000000</v>
      </c>
      <c r="N110" s="19">
        <v>46552</v>
      </c>
    </row>
    <row r="111" spans="1:14" s="18" customFormat="1" outlineLevel="2">
      <c r="A111" s="19" t="s">
        <v>16</v>
      </c>
      <c r="B111" s="20" t="s">
        <v>184</v>
      </c>
      <c r="C111" s="21" t="s">
        <v>38</v>
      </c>
      <c r="D111" s="20" t="s">
        <v>39</v>
      </c>
      <c r="E111" s="3">
        <v>129643000</v>
      </c>
      <c r="F111" s="19">
        <v>44713</v>
      </c>
      <c r="G111" s="3">
        <v>129643000</v>
      </c>
      <c r="H111" s="2">
        <v>5.0000000000000001E-3</v>
      </c>
      <c r="I111" s="19">
        <v>44896</v>
      </c>
      <c r="J111" s="19">
        <v>44926</v>
      </c>
      <c r="K111" s="3">
        <v>31</v>
      </c>
      <c r="L111" s="3">
        <v>55054</v>
      </c>
      <c r="M111" s="3">
        <v>129643000</v>
      </c>
      <c r="N111" s="19">
        <v>46538</v>
      </c>
    </row>
    <row r="112" spans="1:14" s="18" customFormat="1" outlineLevel="2">
      <c r="A112" s="19" t="s">
        <v>16</v>
      </c>
      <c r="B112" s="20" t="s">
        <v>185</v>
      </c>
      <c r="C112" s="21" t="s">
        <v>491</v>
      </c>
      <c r="D112" s="20" t="s">
        <v>490</v>
      </c>
      <c r="E112" s="3">
        <v>10000000</v>
      </c>
      <c r="F112" s="19">
        <v>44729</v>
      </c>
      <c r="G112" s="3">
        <v>10000000</v>
      </c>
      <c r="H112" s="2">
        <v>5.0000000000000001E-3</v>
      </c>
      <c r="I112" s="19">
        <v>44896</v>
      </c>
      <c r="J112" s="19">
        <v>44926</v>
      </c>
      <c r="K112" s="3">
        <v>31</v>
      </c>
      <c r="L112" s="3">
        <v>4247</v>
      </c>
      <c r="M112" s="3">
        <v>10000000</v>
      </c>
      <c r="N112" s="19">
        <v>45824</v>
      </c>
    </row>
    <row r="113" spans="1:14" s="18" customFormat="1" outlineLevel="2">
      <c r="A113" s="19" t="s">
        <v>16</v>
      </c>
      <c r="B113" s="20" t="s">
        <v>109</v>
      </c>
      <c r="C113" s="21" t="s">
        <v>110</v>
      </c>
      <c r="D113" s="20" t="s">
        <v>111</v>
      </c>
      <c r="E113" s="3">
        <v>64000000</v>
      </c>
      <c r="F113" s="19">
        <v>43966</v>
      </c>
      <c r="G113" s="3">
        <v>64000000</v>
      </c>
      <c r="H113" s="2">
        <v>5.0000000000000001E-3</v>
      </c>
      <c r="I113" s="19">
        <v>44896</v>
      </c>
      <c r="J113" s="19">
        <v>44926</v>
      </c>
      <c r="K113" s="3">
        <v>31</v>
      </c>
      <c r="L113" s="3">
        <v>27178</v>
      </c>
      <c r="M113" s="3">
        <v>64000000</v>
      </c>
      <c r="N113" s="19">
        <v>45791</v>
      </c>
    </row>
    <row r="114" spans="1:14" s="18" customFormat="1" outlineLevel="2">
      <c r="A114" s="19" t="s">
        <v>16</v>
      </c>
      <c r="B114" s="20" t="s">
        <v>186</v>
      </c>
      <c r="C114" s="21" t="s">
        <v>104</v>
      </c>
      <c r="D114" s="20" t="s">
        <v>105</v>
      </c>
      <c r="E114" s="3">
        <v>48720000</v>
      </c>
      <c r="F114" s="19">
        <v>44733</v>
      </c>
      <c r="G114" s="3">
        <v>48720000</v>
      </c>
      <c r="H114" s="2">
        <v>5.0000000000000001E-3</v>
      </c>
      <c r="I114" s="19">
        <v>44896</v>
      </c>
      <c r="J114" s="19">
        <v>44926</v>
      </c>
      <c r="K114" s="3">
        <v>31</v>
      </c>
      <c r="L114" s="3">
        <v>20689</v>
      </c>
      <c r="M114" s="3">
        <v>48720000</v>
      </c>
      <c r="N114" s="19">
        <v>45828</v>
      </c>
    </row>
    <row r="115" spans="1:14" s="18" customFormat="1" outlineLevel="2">
      <c r="A115" s="19" t="s">
        <v>16</v>
      </c>
      <c r="B115" s="20" t="s">
        <v>187</v>
      </c>
      <c r="C115" s="21" t="s">
        <v>21</v>
      </c>
      <c r="D115" s="20" t="s">
        <v>22</v>
      </c>
      <c r="E115" s="3">
        <v>190000000</v>
      </c>
      <c r="F115" s="19">
        <v>44728</v>
      </c>
      <c r="G115" s="3">
        <v>190000000</v>
      </c>
      <c r="H115" s="2">
        <v>3.0000000000000001E-3</v>
      </c>
      <c r="I115" s="19">
        <v>44896</v>
      </c>
      <c r="J115" s="19">
        <v>44926</v>
      </c>
      <c r="K115" s="3">
        <v>31</v>
      </c>
      <c r="L115" s="3">
        <v>48411</v>
      </c>
      <c r="M115" s="3">
        <v>190000000</v>
      </c>
      <c r="N115" s="19">
        <v>45823</v>
      </c>
    </row>
    <row r="116" spans="1:14" s="18" customFormat="1" outlineLevel="2">
      <c r="A116" s="19" t="s">
        <v>16</v>
      </c>
      <c r="B116" s="20" t="s">
        <v>188</v>
      </c>
      <c r="C116" s="21" t="s">
        <v>92</v>
      </c>
      <c r="D116" s="20" t="s">
        <v>93</v>
      </c>
      <c r="E116" s="3">
        <v>12363120</v>
      </c>
      <c r="F116" s="19">
        <v>44762</v>
      </c>
      <c r="G116" s="3">
        <v>12363120</v>
      </c>
      <c r="H116" s="2">
        <v>5.0000000000000001E-3</v>
      </c>
      <c r="I116" s="19">
        <v>44896</v>
      </c>
      <c r="J116" s="19">
        <v>44926</v>
      </c>
      <c r="K116" s="3">
        <v>31</v>
      </c>
      <c r="L116" s="3">
        <v>5250</v>
      </c>
      <c r="M116" s="3">
        <v>12363120</v>
      </c>
      <c r="N116" s="19">
        <v>45857</v>
      </c>
    </row>
    <row r="117" spans="1:14" s="18" customFormat="1" outlineLevel="2">
      <c r="A117" s="19" t="s">
        <v>16</v>
      </c>
      <c r="B117" s="20" t="s">
        <v>189</v>
      </c>
      <c r="C117" s="21" t="s">
        <v>92</v>
      </c>
      <c r="D117" s="20" t="s">
        <v>93</v>
      </c>
      <c r="E117" s="3">
        <v>8768493</v>
      </c>
      <c r="F117" s="19">
        <v>44762</v>
      </c>
      <c r="G117" s="3">
        <v>8768493</v>
      </c>
      <c r="H117" s="2">
        <v>5.0000000000000001E-3</v>
      </c>
      <c r="I117" s="19">
        <v>44896</v>
      </c>
      <c r="J117" s="19">
        <v>44926</v>
      </c>
      <c r="K117" s="3">
        <v>31</v>
      </c>
      <c r="L117" s="3">
        <v>3724</v>
      </c>
      <c r="M117" s="3">
        <v>8768493</v>
      </c>
      <c r="N117" s="19">
        <v>45857</v>
      </c>
    </row>
    <row r="118" spans="1:14" s="18" customFormat="1" outlineLevel="2">
      <c r="A118" s="19" t="s">
        <v>16</v>
      </c>
      <c r="B118" s="20" t="s">
        <v>190</v>
      </c>
      <c r="C118" s="21" t="s">
        <v>97</v>
      </c>
      <c r="D118" s="20" t="s">
        <v>98</v>
      </c>
      <c r="E118" s="3">
        <v>146460000</v>
      </c>
      <c r="F118" s="19">
        <v>44791</v>
      </c>
      <c r="G118" s="3">
        <v>146460000</v>
      </c>
      <c r="H118" s="2">
        <v>5.0000000000000001E-3</v>
      </c>
      <c r="I118" s="19">
        <v>44896</v>
      </c>
      <c r="J118" s="19">
        <v>44926</v>
      </c>
      <c r="K118" s="3">
        <v>31</v>
      </c>
      <c r="L118" s="3">
        <v>62195</v>
      </c>
      <c r="M118" s="3">
        <v>146460000</v>
      </c>
      <c r="N118" s="19">
        <v>45886</v>
      </c>
    </row>
    <row r="119" spans="1:14" s="18" customFormat="1" outlineLevel="2">
      <c r="A119" s="19" t="s">
        <v>16</v>
      </c>
      <c r="B119" s="20" t="s">
        <v>191</v>
      </c>
      <c r="C119" s="21" t="s">
        <v>46</v>
      </c>
      <c r="D119" s="20" t="s">
        <v>47</v>
      </c>
      <c r="E119" s="3">
        <v>20000000</v>
      </c>
      <c r="F119" s="19">
        <v>44781</v>
      </c>
      <c r="G119" s="3">
        <v>20000000</v>
      </c>
      <c r="H119" s="2">
        <v>5.0000000000000001E-3</v>
      </c>
      <c r="I119" s="19">
        <v>44896</v>
      </c>
      <c r="J119" s="19">
        <v>44926</v>
      </c>
      <c r="K119" s="3">
        <v>31</v>
      </c>
      <c r="L119" s="3">
        <v>8493</v>
      </c>
      <c r="M119" s="3">
        <v>20000000</v>
      </c>
      <c r="N119" s="19">
        <v>46606</v>
      </c>
    </row>
    <row r="120" spans="1:14" s="18" customFormat="1" outlineLevel="2">
      <c r="A120" s="19" t="s">
        <v>16</v>
      </c>
      <c r="B120" s="20" t="s">
        <v>192</v>
      </c>
      <c r="C120" s="21" t="s">
        <v>556</v>
      </c>
      <c r="D120" s="20" t="s">
        <v>555</v>
      </c>
      <c r="E120" s="3">
        <v>19000000</v>
      </c>
      <c r="F120" s="19">
        <v>44790</v>
      </c>
      <c r="G120" s="3">
        <v>19000000</v>
      </c>
      <c r="H120" s="2">
        <v>5.0000000000000001E-3</v>
      </c>
      <c r="I120" s="19">
        <v>44896</v>
      </c>
      <c r="J120" s="19">
        <v>44926</v>
      </c>
      <c r="K120" s="3">
        <v>31</v>
      </c>
      <c r="L120" s="3">
        <v>8068</v>
      </c>
      <c r="M120" s="3">
        <v>19000000</v>
      </c>
      <c r="N120" s="19">
        <v>46615</v>
      </c>
    </row>
    <row r="121" spans="1:14" s="18" customFormat="1" outlineLevel="2">
      <c r="A121" s="19" t="s">
        <v>16</v>
      </c>
      <c r="B121" s="20" t="s">
        <v>193</v>
      </c>
      <c r="C121" s="21" t="s">
        <v>21</v>
      </c>
      <c r="D121" s="20" t="s">
        <v>22</v>
      </c>
      <c r="E121" s="3">
        <v>130000000</v>
      </c>
      <c r="F121" s="19">
        <v>44798</v>
      </c>
      <c r="G121" s="3">
        <v>130000000</v>
      </c>
      <c r="H121" s="2">
        <v>3.0000000000000001E-3</v>
      </c>
      <c r="I121" s="19">
        <v>44896</v>
      </c>
      <c r="J121" s="19">
        <v>44926</v>
      </c>
      <c r="K121" s="3">
        <v>31</v>
      </c>
      <c r="L121" s="3">
        <v>33123</v>
      </c>
      <c r="M121" s="3">
        <v>130000000</v>
      </c>
      <c r="N121" s="19">
        <v>45893</v>
      </c>
    </row>
    <row r="122" spans="1:14" s="18" customFormat="1" outlineLevel="2">
      <c r="A122" s="19" t="s">
        <v>16</v>
      </c>
      <c r="B122" s="20" t="s">
        <v>194</v>
      </c>
      <c r="C122" s="21" t="s">
        <v>38</v>
      </c>
      <c r="D122" s="20" t="s">
        <v>39</v>
      </c>
      <c r="E122" s="3">
        <v>42968000</v>
      </c>
      <c r="F122" s="19">
        <v>44805</v>
      </c>
      <c r="G122" s="3">
        <v>42968000</v>
      </c>
      <c r="H122" s="2">
        <v>5.0000000000000001E-3</v>
      </c>
      <c r="I122" s="19">
        <v>44896</v>
      </c>
      <c r="J122" s="19">
        <v>44926</v>
      </c>
      <c r="K122" s="3">
        <v>31</v>
      </c>
      <c r="L122" s="3">
        <v>18247</v>
      </c>
      <c r="M122" s="3">
        <v>42968000</v>
      </c>
      <c r="N122" s="19">
        <v>46630</v>
      </c>
    </row>
    <row r="123" spans="1:14" s="18" customFormat="1" outlineLevel="2">
      <c r="A123" s="19" t="s">
        <v>16</v>
      </c>
      <c r="B123" s="20" t="s">
        <v>195</v>
      </c>
      <c r="C123" s="21" t="s">
        <v>491</v>
      </c>
      <c r="D123" s="20" t="s">
        <v>490</v>
      </c>
      <c r="E123" s="3">
        <v>15000000</v>
      </c>
      <c r="F123" s="19">
        <v>44833</v>
      </c>
      <c r="G123" s="3">
        <v>15000000</v>
      </c>
      <c r="H123" s="2">
        <v>5.0000000000000001E-3</v>
      </c>
      <c r="I123" s="19">
        <v>44896</v>
      </c>
      <c r="J123" s="19">
        <v>44926</v>
      </c>
      <c r="K123" s="3">
        <v>31</v>
      </c>
      <c r="L123" s="3">
        <v>6370</v>
      </c>
      <c r="M123" s="3">
        <v>15000000</v>
      </c>
      <c r="N123" s="19">
        <v>45928</v>
      </c>
    </row>
    <row r="124" spans="1:14" s="18" customFormat="1" outlineLevel="2">
      <c r="A124" s="19" t="s">
        <v>16</v>
      </c>
      <c r="B124" s="20" t="s">
        <v>112</v>
      </c>
      <c r="C124" s="21" t="s">
        <v>56</v>
      </c>
      <c r="D124" s="20" t="s">
        <v>57</v>
      </c>
      <c r="E124" s="3">
        <v>11400000</v>
      </c>
      <c r="F124" s="19">
        <v>43962</v>
      </c>
      <c r="G124" s="3">
        <v>10070000</v>
      </c>
      <c r="H124" s="2">
        <v>5.0000000000000001E-3</v>
      </c>
      <c r="I124" s="19">
        <v>44896</v>
      </c>
      <c r="J124" s="19">
        <v>44909</v>
      </c>
      <c r="K124" s="3">
        <v>14</v>
      </c>
      <c r="L124" s="3">
        <v>1931</v>
      </c>
      <c r="M124" s="3">
        <v>9880000</v>
      </c>
      <c r="N124" s="19">
        <v>45787</v>
      </c>
    </row>
    <row r="125" spans="1:14" s="18" customFormat="1" outlineLevel="2">
      <c r="A125" s="19" t="s">
        <v>16</v>
      </c>
      <c r="B125" s="20" t="s">
        <v>112</v>
      </c>
      <c r="C125" s="21" t="s">
        <v>56</v>
      </c>
      <c r="D125" s="20"/>
      <c r="E125" s="3"/>
      <c r="F125" s="19"/>
      <c r="G125" s="3">
        <v>9880000</v>
      </c>
      <c r="H125" s="2">
        <v>5.0000000000000001E-3</v>
      </c>
      <c r="I125" s="19">
        <v>44910</v>
      </c>
      <c r="J125" s="19">
        <v>44926</v>
      </c>
      <c r="K125" s="3">
        <v>17</v>
      </c>
      <c r="L125" s="3">
        <v>2301</v>
      </c>
      <c r="M125" s="3"/>
      <c r="N125" s="19">
        <v>45787</v>
      </c>
    </row>
    <row r="126" spans="1:14" s="18" customFormat="1" outlineLevel="2">
      <c r="A126" s="19" t="s">
        <v>16</v>
      </c>
      <c r="B126" s="20" t="s">
        <v>196</v>
      </c>
      <c r="C126" s="21" t="s">
        <v>104</v>
      </c>
      <c r="D126" s="20" t="s">
        <v>105</v>
      </c>
      <c r="E126" s="3">
        <v>48720000</v>
      </c>
      <c r="F126" s="19">
        <v>44809</v>
      </c>
      <c r="G126" s="3">
        <v>48720000</v>
      </c>
      <c r="H126" s="2">
        <v>5.0000000000000001E-3</v>
      </c>
      <c r="I126" s="19">
        <v>44896</v>
      </c>
      <c r="J126" s="19">
        <v>44926</v>
      </c>
      <c r="K126" s="3">
        <v>31</v>
      </c>
      <c r="L126" s="3">
        <v>20689</v>
      </c>
      <c r="M126" s="3">
        <v>48720000</v>
      </c>
      <c r="N126" s="19">
        <v>45904</v>
      </c>
    </row>
    <row r="127" spans="1:14" s="18" customFormat="1" outlineLevel="2">
      <c r="A127" s="19" t="s">
        <v>16</v>
      </c>
      <c r="B127" s="20" t="s">
        <v>197</v>
      </c>
      <c r="C127" s="21" t="s">
        <v>21</v>
      </c>
      <c r="D127" s="20" t="s">
        <v>22</v>
      </c>
      <c r="E127" s="3">
        <v>141000000</v>
      </c>
      <c r="F127" s="19">
        <v>44805</v>
      </c>
      <c r="G127" s="3">
        <v>141000000</v>
      </c>
      <c r="H127" s="2">
        <v>3.0000000000000001E-3</v>
      </c>
      <c r="I127" s="19">
        <v>44896</v>
      </c>
      <c r="J127" s="19">
        <v>44926</v>
      </c>
      <c r="K127" s="3">
        <v>31</v>
      </c>
      <c r="L127" s="3">
        <v>35926</v>
      </c>
      <c r="M127" s="3">
        <v>141000000</v>
      </c>
      <c r="N127" s="19">
        <v>45900</v>
      </c>
    </row>
    <row r="128" spans="1:14" s="18" customFormat="1" outlineLevel="2">
      <c r="A128" s="19" t="s">
        <v>16</v>
      </c>
      <c r="B128" s="20" t="s">
        <v>198</v>
      </c>
      <c r="C128" s="21" t="s">
        <v>92</v>
      </c>
      <c r="D128" s="20" t="s">
        <v>93</v>
      </c>
      <c r="E128" s="3">
        <v>10429581</v>
      </c>
      <c r="F128" s="19">
        <v>44841</v>
      </c>
      <c r="G128" s="3">
        <v>10429581</v>
      </c>
      <c r="H128" s="2">
        <v>5.0000000000000001E-3</v>
      </c>
      <c r="I128" s="19">
        <v>44896</v>
      </c>
      <c r="J128" s="19">
        <v>44926</v>
      </c>
      <c r="K128" s="3">
        <v>31</v>
      </c>
      <c r="L128" s="3">
        <v>4429</v>
      </c>
      <c r="M128" s="3">
        <v>10429581</v>
      </c>
      <c r="N128" s="19">
        <v>45936</v>
      </c>
    </row>
    <row r="129" spans="1:14" s="18" customFormat="1" outlineLevel="2">
      <c r="A129" s="19" t="s">
        <v>16</v>
      </c>
      <c r="B129" s="20" t="s">
        <v>199</v>
      </c>
      <c r="C129" s="21" t="s">
        <v>92</v>
      </c>
      <c r="D129" s="20" t="s">
        <v>93</v>
      </c>
      <c r="E129" s="3">
        <v>11134947</v>
      </c>
      <c r="F129" s="19">
        <v>44841</v>
      </c>
      <c r="G129" s="3">
        <v>11134947</v>
      </c>
      <c r="H129" s="2">
        <v>5.0000000000000001E-3</v>
      </c>
      <c r="I129" s="19">
        <v>44896</v>
      </c>
      <c r="J129" s="19">
        <v>44926</v>
      </c>
      <c r="K129" s="3">
        <v>31</v>
      </c>
      <c r="L129" s="3">
        <v>4729</v>
      </c>
      <c r="M129" s="3">
        <v>11134947</v>
      </c>
      <c r="N129" s="19">
        <v>45936</v>
      </c>
    </row>
    <row r="130" spans="1:14" s="18" customFormat="1" outlineLevel="2">
      <c r="A130" s="19" t="s">
        <v>16</v>
      </c>
      <c r="B130" s="20" t="s">
        <v>201</v>
      </c>
      <c r="C130" s="21" t="s">
        <v>512</v>
      </c>
      <c r="D130" s="20" t="s">
        <v>511</v>
      </c>
      <c r="E130" s="3">
        <v>410000000</v>
      </c>
      <c r="F130" s="19">
        <v>44851</v>
      </c>
      <c r="G130" s="3">
        <v>398611111</v>
      </c>
      <c r="H130" s="2">
        <v>5.0000000000000001E-3</v>
      </c>
      <c r="I130" s="19">
        <v>44896</v>
      </c>
      <c r="J130" s="19">
        <v>44909</v>
      </c>
      <c r="K130" s="3">
        <v>14</v>
      </c>
      <c r="L130" s="3">
        <v>76446</v>
      </c>
      <c r="M130" s="3">
        <v>387222222</v>
      </c>
      <c r="N130" s="19">
        <v>45946</v>
      </c>
    </row>
    <row r="131" spans="1:14" s="18" customFormat="1" outlineLevel="2">
      <c r="A131" s="19" t="s">
        <v>16</v>
      </c>
      <c r="B131" s="20" t="s">
        <v>201</v>
      </c>
      <c r="C131" s="21" t="s">
        <v>512</v>
      </c>
      <c r="D131" s="20"/>
      <c r="E131" s="3"/>
      <c r="F131" s="19"/>
      <c r="G131" s="3">
        <v>387222222</v>
      </c>
      <c r="H131" s="2">
        <v>5.0000000000000001E-3</v>
      </c>
      <c r="I131" s="19">
        <v>44910</v>
      </c>
      <c r="J131" s="19">
        <v>44926</v>
      </c>
      <c r="K131" s="3">
        <v>17</v>
      </c>
      <c r="L131" s="3">
        <v>90175</v>
      </c>
      <c r="M131" s="3"/>
      <c r="N131" s="19">
        <v>45946</v>
      </c>
    </row>
    <row r="132" spans="1:14" s="18" customFormat="1" outlineLevel="2">
      <c r="A132" s="19" t="s">
        <v>16</v>
      </c>
      <c r="B132" s="20" t="s">
        <v>202</v>
      </c>
      <c r="C132" s="21" t="s">
        <v>512</v>
      </c>
      <c r="D132" s="20" t="s">
        <v>511</v>
      </c>
      <c r="E132" s="3">
        <v>320000000</v>
      </c>
      <c r="F132" s="19">
        <v>44851</v>
      </c>
      <c r="G132" s="3">
        <v>311111111</v>
      </c>
      <c r="H132" s="2">
        <v>5.0000000000000001E-3</v>
      </c>
      <c r="I132" s="19">
        <v>44896</v>
      </c>
      <c r="J132" s="19">
        <v>44909</v>
      </c>
      <c r="K132" s="3">
        <v>14</v>
      </c>
      <c r="L132" s="3">
        <v>59665</v>
      </c>
      <c r="M132" s="3">
        <v>302222222</v>
      </c>
      <c r="N132" s="19">
        <v>45946</v>
      </c>
    </row>
    <row r="133" spans="1:14" s="18" customFormat="1" outlineLevel="2">
      <c r="A133" s="19" t="s">
        <v>16</v>
      </c>
      <c r="B133" s="20" t="s">
        <v>202</v>
      </c>
      <c r="C133" s="21" t="s">
        <v>512</v>
      </c>
      <c r="D133" s="20"/>
      <c r="E133" s="3"/>
      <c r="F133" s="19"/>
      <c r="G133" s="3">
        <v>302222222</v>
      </c>
      <c r="H133" s="2">
        <v>5.0000000000000001E-3</v>
      </c>
      <c r="I133" s="19">
        <v>44910</v>
      </c>
      <c r="J133" s="19">
        <v>44926</v>
      </c>
      <c r="K133" s="3">
        <v>17</v>
      </c>
      <c r="L133" s="3">
        <v>70381</v>
      </c>
      <c r="M133" s="3"/>
      <c r="N133" s="19">
        <v>45946</v>
      </c>
    </row>
    <row r="134" spans="1:14" s="18" customFormat="1" outlineLevel="2">
      <c r="A134" s="19" t="s">
        <v>16</v>
      </c>
      <c r="B134" s="20" t="s">
        <v>203</v>
      </c>
      <c r="C134" s="21" t="s">
        <v>49</v>
      </c>
      <c r="D134" s="20" t="s">
        <v>50</v>
      </c>
      <c r="E134" s="3">
        <v>30000000</v>
      </c>
      <c r="F134" s="19">
        <v>44894</v>
      </c>
      <c r="G134" s="3">
        <v>30000000</v>
      </c>
      <c r="H134" s="2">
        <v>5.0000000000000001E-3</v>
      </c>
      <c r="I134" s="19">
        <v>44896</v>
      </c>
      <c r="J134" s="19">
        <v>44926</v>
      </c>
      <c r="K134" s="3">
        <v>31</v>
      </c>
      <c r="L134" s="3">
        <v>12740</v>
      </c>
      <c r="M134" s="3">
        <v>30000000</v>
      </c>
      <c r="N134" s="19">
        <v>46719</v>
      </c>
    </row>
    <row r="135" spans="1:14" s="18" customFormat="1" outlineLevel="2">
      <c r="A135" s="19" t="s">
        <v>16</v>
      </c>
      <c r="B135" s="20" t="s">
        <v>204</v>
      </c>
      <c r="C135" s="21" t="s">
        <v>491</v>
      </c>
      <c r="D135" s="20" t="s">
        <v>490</v>
      </c>
      <c r="E135" s="3">
        <v>10000000</v>
      </c>
      <c r="F135" s="19">
        <v>44869</v>
      </c>
      <c r="G135" s="3">
        <v>10000000</v>
      </c>
      <c r="H135" s="2">
        <v>5.0000000000000001E-3</v>
      </c>
      <c r="I135" s="19">
        <v>44896</v>
      </c>
      <c r="J135" s="19">
        <v>44926</v>
      </c>
      <c r="K135" s="3">
        <v>31</v>
      </c>
      <c r="L135" s="3">
        <v>4247</v>
      </c>
      <c r="M135" s="3">
        <v>10000000</v>
      </c>
      <c r="N135" s="19">
        <v>45964</v>
      </c>
    </row>
    <row r="136" spans="1:14" s="18" customFormat="1" outlineLevel="2">
      <c r="A136" s="19" t="s">
        <v>16</v>
      </c>
      <c r="B136" s="20" t="s">
        <v>205</v>
      </c>
      <c r="C136" s="21" t="s">
        <v>104</v>
      </c>
      <c r="D136" s="20" t="s">
        <v>105</v>
      </c>
      <c r="E136" s="3">
        <v>48720000</v>
      </c>
      <c r="F136" s="19">
        <v>44883</v>
      </c>
      <c r="G136" s="3">
        <v>48720000</v>
      </c>
      <c r="H136" s="2">
        <v>5.0000000000000001E-3</v>
      </c>
      <c r="I136" s="19">
        <v>44896</v>
      </c>
      <c r="J136" s="19">
        <v>44926</v>
      </c>
      <c r="K136" s="3">
        <v>31</v>
      </c>
      <c r="L136" s="3">
        <v>20689</v>
      </c>
      <c r="M136" s="3">
        <v>48720000</v>
      </c>
      <c r="N136" s="19">
        <v>45978</v>
      </c>
    </row>
    <row r="137" spans="1:14" s="18" customFormat="1" outlineLevel="1">
      <c r="A137" s="22" t="s">
        <v>113</v>
      </c>
      <c r="B137" s="23"/>
      <c r="C137" s="24"/>
      <c r="D137" s="23"/>
      <c r="E137" s="25">
        <v>7294128620</v>
      </c>
      <c r="F137" s="26"/>
      <c r="G137" s="25"/>
      <c r="H137" s="27"/>
      <c r="I137" s="26"/>
      <c r="J137" s="26"/>
      <c r="K137" s="25"/>
      <c r="L137" s="25">
        <v>2659166</v>
      </c>
      <c r="M137" s="25">
        <v>7132383628</v>
      </c>
      <c r="N137" s="26"/>
    </row>
    <row r="138" spans="1:14" s="18" customFormat="1" outlineLevel="2">
      <c r="A138" s="19" t="s">
        <v>114</v>
      </c>
      <c r="B138" s="20" t="s">
        <v>17</v>
      </c>
      <c r="C138" s="21" t="s">
        <v>28</v>
      </c>
      <c r="D138" s="20" t="s">
        <v>29</v>
      </c>
      <c r="E138" s="3">
        <v>21330000</v>
      </c>
      <c r="F138" s="19">
        <v>44046</v>
      </c>
      <c r="G138" s="3">
        <v>18960000</v>
      </c>
      <c r="H138" s="2">
        <v>5.0000000000000001E-3</v>
      </c>
      <c r="I138" s="19">
        <v>44896</v>
      </c>
      <c r="J138" s="19">
        <v>44909</v>
      </c>
      <c r="K138" s="3">
        <v>14</v>
      </c>
      <c r="L138" s="3">
        <v>3636</v>
      </c>
      <c r="M138" s="3">
        <v>18367500</v>
      </c>
      <c r="N138" s="19">
        <v>45871</v>
      </c>
    </row>
    <row r="139" spans="1:14" s="18" customFormat="1" outlineLevel="2">
      <c r="A139" s="19" t="s">
        <v>114</v>
      </c>
      <c r="B139" s="20" t="s">
        <v>17</v>
      </c>
      <c r="C139" s="21" t="s">
        <v>28</v>
      </c>
      <c r="D139" s="20"/>
      <c r="E139" s="3"/>
      <c r="F139" s="19"/>
      <c r="G139" s="3">
        <v>18367500</v>
      </c>
      <c r="H139" s="2">
        <v>5.0000000000000001E-3</v>
      </c>
      <c r="I139" s="19">
        <v>44910</v>
      </c>
      <c r="J139" s="19">
        <v>44926</v>
      </c>
      <c r="K139" s="3">
        <v>17</v>
      </c>
      <c r="L139" s="3">
        <v>4277</v>
      </c>
      <c r="M139" s="3"/>
      <c r="N139" s="19">
        <v>45871</v>
      </c>
    </row>
    <row r="140" spans="1:14" s="18" customFormat="1" outlineLevel="2">
      <c r="A140" s="19" t="s">
        <v>114</v>
      </c>
      <c r="B140" s="20" t="s">
        <v>20</v>
      </c>
      <c r="C140" s="21" t="s">
        <v>115</v>
      </c>
      <c r="D140" s="20" t="s">
        <v>116</v>
      </c>
      <c r="E140" s="3">
        <v>70000000</v>
      </c>
      <c r="F140" s="19">
        <v>44572</v>
      </c>
      <c r="G140" s="3">
        <v>61566000</v>
      </c>
      <c r="H140" s="2">
        <v>5.0000000000000001E-3</v>
      </c>
      <c r="I140" s="19">
        <v>44896</v>
      </c>
      <c r="J140" s="19">
        <v>44909</v>
      </c>
      <c r="K140" s="3">
        <v>14</v>
      </c>
      <c r="L140" s="3">
        <v>11807</v>
      </c>
      <c r="M140" s="3">
        <v>60722600</v>
      </c>
      <c r="N140" s="19">
        <v>45667</v>
      </c>
    </row>
    <row r="141" spans="1:14" s="18" customFormat="1" outlineLevel="2">
      <c r="A141" s="19" t="s">
        <v>114</v>
      </c>
      <c r="B141" s="20" t="s">
        <v>20</v>
      </c>
      <c r="C141" s="21" t="s">
        <v>115</v>
      </c>
      <c r="D141" s="20"/>
      <c r="E141" s="3"/>
      <c r="F141" s="19"/>
      <c r="G141" s="3">
        <v>60722600</v>
      </c>
      <c r="H141" s="2">
        <v>5.0000000000000001E-3</v>
      </c>
      <c r="I141" s="19">
        <v>44910</v>
      </c>
      <c r="J141" s="19">
        <v>44926</v>
      </c>
      <c r="K141" s="3">
        <v>17</v>
      </c>
      <c r="L141" s="3">
        <v>14141</v>
      </c>
      <c r="M141" s="3"/>
      <c r="N141" s="19">
        <v>45667</v>
      </c>
    </row>
    <row r="142" spans="1:14" s="18" customFormat="1" outlineLevel="2">
      <c r="A142" s="19" t="s">
        <v>114</v>
      </c>
      <c r="B142" s="20" t="s">
        <v>23</v>
      </c>
      <c r="C142" s="21" t="s">
        <v>123</v>
      </c>
      <c r="D142" s="20" t="s">
        <v>124</v>
      </c>
      <c r="E142" s="3">
        <v>8400000</v>
      </c>
      <c r="F142" s="19">
        <v>44634</v>
      </c>
      <c r="G142" s="3">
        <v>8400000</v>
      </c>
      <c r="H142" s="2">
        <v>5.0000000000000001E-3</v>
      </c>
      <c r="I142" s="19">
        <v>44896</v>
      </c>
      <c r="J142" s="19">
        <v>44926</v>
      </c>
      <c r="K142" s="3">
        <v>31</v>
      </c>
      <c r="L142" s="3">
        <v>3567</v>
      </c>
      <c r="M142" s="3">
        <v>8400000</v>
      </c>
      <c r="N142" s="19">
        <v>45729</v>
      </c>
    </row>
    <row r="143" spans="1:14" s="18" customFormat="1" outlineLevel="2">
      <c r="A143" s="19" t="s">
        <v>114</v>
      </c>
      <c r="B143" s="20" t="s">
        <v>26</v>
      </c>
      <c r="C143" s="21" t="s">
        <v>125</v>
      </c>
      <c r="D143" s="20" t="s">
        <v>126</v>
      </c>
      <c r="E143" s="3">
        <v>50000000</v>
      </c>
      <c r="F143" s="19">
        <v>44643</v>
      </c>
      <c r="G143" s="3">
        <v>44594400</v>
      </c>
      <c r="H143" s="2">
        <v>5.0000000000000001E-3</v>
      </c>
      <c r="I143" s="19">
        <v>44896</v>
      </c>
      <c r="J143" s="19">
        <v>44909</v>
      </c>
      <c r="K143" s="3">
        <v>14</v>
      </c>
      <c r="L143" s="3">
        <v>8552</v>
      </c>
      <c r="M143" s="3">
        <v>43918700</v>
      </c>
      <c r="N143" s="19">
        <v>45738</v>
      </c>
    </row>
    <row r="144" spans="1:14" s="18" customFormat="1" outlineLevel="2">
      <c r="A144" s="19" t="s">
        <v>114</v>
      </c>
      <c r="B144" s="20" t="s">
        <v>26</v>
      </c>
      <c r="C144" s="21" t="s">
        <v>125</v>
      </c>
      <c r="D144" s="20"/>
      <c r="E144" s="3"/>
      <c r="F144" s="19"/>
      <c r="G144" s="3">
        <v>43918700</v>
      </c>
      <c r="H144" s="2">
        <v>5.0000000000000001E-3</v>
      </c>
      <c r="I144" s="19">
        <v>44910</v>
      </c>
      <c r="J144" s="19">
        <v>44926</v>
      </c>
      <c r="K144" s="3">
        <v>17</v>
      </c>
      <c r="L144" s="3">
        <v>10228</v>
      </c>
      <c r="M144" s="3"/>
      <c r="N144" s="19">
        <v>45738</v>
      </c>
    </row>
    <row r="145" spans="1:14" s="18" customFormat="1" outlineLevel="2">
      <c r="A145" s="19" t="s">
        <v>114</v>
      </c>
      <c r="B145" s="20" t="s">
        <v>27</v>
      </c>
      <c r="C145" s="21" t="s">
        <v>125</v>
      </c>
      <c r="D145" s="20" t="s">
        <v>126</v>
      </c>
      <c r="E145" s="3">
        <v>50000000</v>
      </c>
      <c r="F145" s="19">
        <v>44651</v>
      </c>
      <c r="G145" s="3">
        <v>44594400</v>
      </c>
      <c r="H145" s="2">
        <v>5.0000000000000001E-3</v>
      </c>
      <c r="I145" s="19">
        <v>44896</v>
      </c>
      <c r="J145" s="19">
        <v>44909</v>
      </c>
      <c r="K145" s="3">
        <v>14</v>
      </c>
      <c r="L145" s="3">
        <v>8552</v>
      </c>
      <c r="M145" s="3">
        <v>43918700</v>
      </c>
      <c r="N145" s="19">
        <v>45746</v>
      </c>
    </row>
    <row r="146" spans="1:14" s="18" customFormat="1" outlineLevel="2">
      <c r="A146" s="19" t="s">
        <v>114</v>
      </c>
      <c r="B146" s="20" t="s">
        <v>27</v>
      </c>
      <c r="C146" s="21" t="s">
        <v>125</v>
      </c>
      <c r="D146" s="20"/>
      <c r="E146" s="3"/>
      <c r="F146" s="19"/>
      <c r="G146" s="3">
        <v>43918700</v>
      </c>
      <c r="H146" s="2">
        <v>5.0000000000000001E-3</v>
      </c>
      <c r="I146" s="19">
        <v>44910</v>
      </c>
      <c r="J146" s="19">
        <v>44926</v>
      </c>
      <c r="K146" s="3">
        <v>17</v>
      </c>
      <c r="L146" s="3">
        <v>10228</v>
      </c>
      <c r="M146" s="3"/>
      <c r="N146" s="19">
        <v>45746</v>
      </c>
    </row>
    <row r="147" spans="1:14" s="18" customFormat="1" outlineLevel="2">
      <c r="A147" s="19" t="s">
        <v>114</v>
      </c>
      <c r="B147" s="20" t="s">
        <v>30</v>
      </c>
      <c r="C147" s="21" t="s">
        <v>123</v>
      </c>
      <c r="D147" s="20" t="s">
        <v>124</v>
      </c>
      <c r="E147" s="3">
        <v>8400000</v>
      </c>
      <c r="F147" s="19">
        <v>44706</v>
      </c>
      <c r="G147" s="3">
        <v>8400000</v>
      </c>
      <c r="H147" s="2">
        <v>5.0000000000000001E-3</v>
      </c>
      <c r="I147" s="19">
        <v>44896</v>
      </c>
      <c r="J147" s="19">
        <v>44926</v>
      </c>
      <c r="K147" s="3">
        <v>31</v>
      </c>
      <c r="L147" s="3">
        <v>3567</v>
      </c>
      <c r="M147" s="3">
        <v>8400000</v>
      </c>
      <c r="N147" s="19">
        <v>45801</v>
      </c>
    </row>
    <row r="148" spans="1:14" s="18" customFormat="1" outlineLevel="2">
      <c r="A148" s="19" t="s">
        <v>114</v>
      </c>
      <c r="B148" s="20" t="s">
        <v>33</v>
      </c>
      <c r="C148" s="21" t="s">
        <v>97</v>
      </c>
      <c r="D148" s="20" t="s">
        <v>98</v>
      </c>
      <c r="E148" s="3">
        <v>38490000</v>
      </c>
      <c r="F148" s="19">
        <v>44711</v>
      </c>
      <c r="G148" s="3">
        <v>38490000</v>
      </c>
      <c r="H148" s="2">
        <v>5.0000000000000001E-3</v>
      </c>
      <c r="I148" s="19">
        <v>44896</v>
      </c>
      <c r="J148" s="19">
        <v>44926</v>
      </c>
      <c r="K148" s="3">
        <v>31</v>
      </c>
      <c r="L148" s="3">
        <v>16345</v>
      </c>
      <c r="M148" s="3">
        <v>38490000</v>
      </c>
      <c r="N148" s="19">
        <v>45806</v>
      </c>
    </row>
    <row r="149" spans="1:14" s="18" customFormat="1" outlineLevel="2">
      <c r="A149" s="19" t="s">
        <v>114</v>
      </c>
      <c r="B149" s="20" t="s">
        <v>34</v>
      </c>
      <c r="C149" s="21" t="s">
        <v>542</v>
      </c>
      <c r="D149" s="20" t="s">
        <v>136</v>
      </c>
      <c r="E149" s="3">
        <v>100000000</v>
      </c>
      <c r="F149" s="19">
        <v>44727</v>
      </c>
      <c r="G149" s="3">
        <v>100000000</v>
      </c>
      <c r="H149" s="2">
        <v>5.0000000000000001E-3</v>
      </c>
      <c r="I149" s="19">
        <v>44896</v>
      </c>
      <c r="J149" s="19">
        <v>44926</v>
      </c>
      <c r="K149" s="3">
        <v>31</v>
      </c>
      <c r="L149" s="3">
        <v>42466</v>
      </c>
      <c r="M149" s="3">
        <v>100000000</v>
      </c>
      <c r="N149" s="19">
        <v>46552</v>
      </c>
    </row>
    <row r="150" spans="1:14" s="18" customFormat="1" outlineLevel="2">
      <c r="A150" s="19" t="s">
        <v>114</v>
      </c>
      <c r="B150" s="20" t="s">
        <v>35</v>
      </c>
      <c r="C150" s="21" t="s">
        <v>542</v>
      </c>
      <c r="D150" s="20" t="s">
        <v>136</v>
      </c>
      <c r="E150" s="3">
        <v>202400000</v>
      </c>
      <c r="F150" s="19">
        <v>44727</v>
      </c>
      <c r="G150" s="3">
        <v>202400000</v>
      </c>
      <c r="H150" s="2">
        <v>3.0000000000000001E-3</v>
      </c>
      <c r="I150" s="19">
        <v>44896</v>
      </c>
      <c r="J150" s="19">
        <v>44926</v>
      </c>
      <c r="K150" s="3">
        <v>31</v>
      </c>
      <c r="L150" s="3">
        <v>51570</v>
      </c>
      <c r="M150" s="3">
        <v>202400000</v>
      </c>
      <c r="N150" s="19">
        <v>46552</v>
      </c>
    </row>
    <row r="151" spans="1:14" s="18" customFormat="1" outlineLevel="2">
      <c r="A151" s="19" t="s">
        <v>114</v>
      </c>
      <c r="B151" s="20" t="s">
        <v>36</v>
      </c>
      <c r="C151" s="21" t="s">
        <v>135</v>
      </c>
      <c r="D151" s="20" t="s">
        <v>136</v>
      </c>
      <c r="E151" s="3">
        <v>500000000</v>
      </c>
      <c r="F151" s="19">
        <v>44757</v>
      </c>
      <c r="G151" s="3">
        <v>500000000</v>
      </c>
      <c r="H151" s="2">
        <v>3.0000000000000001E-3</v>
      </c>
      <c r="I151" s="19">
        <v>44896</v>
      </c>
      <c r="J151" s="19">
        <v>44926</v>
      </c>
      <c r="K151" s="3">
        <v>31</v>
      </c>
      <c r="L151" s="3">
        <v>127397</v>
      </c>
      <c r="M151" s="3">
        <v>500000000</v>
      </c>
      <c r="N151" s="19">
        <v>46582</v>
      </c>
    </row>
    <row r="152" spans="1:14" s="18" customFormat="1" outlineLevel="2">
      <c r="A152" s="19" t="s">
        <v>114</v>
      </c>
      <c r="B152" s="20" t="s">
        <v>37</v>
      </c>
      <c r="C152" s="21" t="s">
        <v>125</v>
      </c>
      <c r="D152" s="20" t="s">
        <v>126</v>
      </c>
      <c r="E152" s="3">
        <v>115000000</v>
      </c>
      <c r="F152" s="19">
        <v>44797</v>
      </c>
      <c r="G152" s="3">
        <v>109999900</v>
      </c>
      <c r="H152" s="2">
        <v>5.0000000000000001E-3</v>
      </c>
      <c r="I152" s="19">
        <v>44896</v>
      </c>
      <c r="J152" s="19">
        <v>44909</v>
      </c>
      <c r="K152" s="3">
        <v>14</v>
      </c>
      <c r="L152" s="3">
        <v>21096</v>
      </c>
      <c r="M152" s="3">
        <v>108333200</v>
      </c>
      <c r="N152" s="19">
        <v>45892</v>
      </c>
    </row>
    <row r="153" spans="1:14" s="18" customFormat="1" outlineLevel="2">
      <c r="A153" s="19" t="s">
        <v>114</v>
      </c>
      <c r="B153" s="20" t="s">
        <v>37</v>
      </c>
      <c r="C153" s="21" t="s">
        <v>125</v>
      </c>
      <c r="D153" s="20"/>
      <c r="E153" s="3"/>
      <c r="F153" s="19"/>
      <c r="G153" s="3">
        <v>108333200</v>
      </c>
      <c r="H153" s="2">
        <v>5.0000000000000001E-3</v>
      </c>
      <c r="I153" s="19">
        <v>44910</v>
      </c>
      <c r="J153" s="19">
        <v>44926</v>
      </c>
      <c r="K153" s="3">
        <v>17</v>
      </c>
      <c r="L153" s="3">
        <v>25228</v>
      </c>
      <c r="M153" s="3"/>
      <c r="N153" s="19">
        <v>45892</v>
      </c>
    </row>
    <row r="154" spans="1:14" s="18" customFormat="1" outlineLevel="2">
      <c r="A154" s="19" t="s">
        <v>114</v>
      </c>
      <c r="B154" s="20" t="s">
        <v>40</v>
      </c>
      <c r="C154" s="21" t="s">
        <v>28</v>
      </c>
      <c r="D154" s="20" t="s">
        <v>29</v>
      </c>
      <c r="E154" s="3">
        <v>8670000</v>
      </c>
      <c r="F154" s="19">
        <v>44060</v>
      </c>
      <c r="G154" s="3">
        <v>7706400</v>
      </c>
      <c r="H154" s="2">
        <v>5.0000000000000001E-3</v>
      </c>
      <c r="I154" s="19">
        <v>44896</v>
      </c>
      <c r="J154" s="19">
        <v>44909</v>
      </c>
      <c r="K154" s="3">
        <v>14</v>
      </c>
      <c r="L154" s="3">
        <v>1478</v>
      </c>
      <c r="M154" s="3">
        <v>7465500</v>
      </c>
      <c r="N154" s="19">
        <v>45885</v>
      </c>
    </row>
    <row r="155" spans="1:14" s="18" customFormat="1" outlineLevel="2">
      <c r="A155" s="19" t="s">
        <v>114</v>
      </c>
      <c r="B155" s="20" t="s">
        <v>40</v>
      </c>
      <c r="C155" s="21" t="s">
        <v>28</v>
      </c>
      <c r="D155" s="20"/>
      <c r="E155" s="3"/>
      <c r="F155" s="19"/>
      <c r="G155" s="3">
        <v>7465500</v>
      </c>
      <c r="H155" s="2">
        <v>5.0000000000000001E-3</v>
      </c>
      <c r="I155" s="19">
        <v>44910</v>
      </c>
      <c r="J155" s="19">
        <v>44926</v>
      </c>
      <c r="K155" s="3">
        <v>17</v>
      </c>
      <c r="L155" s="3">
        <v>1739</v>
      </c>
      <c r="M155" s="3"/>
      <c r="N155" s="19">
        <v>45885</v>
      </c>
    </row>
    <row r="156" spans="1:14" s="18" customFormat="1" outlineLevel="2">
      <c r="A156" s="19" t="s">
        <v>114</v>
      </c>
      <c r="B156" s="20" t="s">
        <v>41</v>
      </c>
      <c r="C156" s="21" t="s">
        <v>123</v>
      </c>
      <c r="D156" s="20" t="s">
        <v>124</v>
      </c>
      <c r="E156" s="3">
        <v>5600000</v>
      </c>
      <c r="F156" s="19">
        <v>44846</v>
      </c>
      <c r="G156" s="3">
        <v>5600000</v>
      </c>
      <c r="H156" s="2">
        <v>5.0000000000000001E-3</v>
      </c>
      <c r="I156" s="19">
        <v>44896</v>
      </c>
      <c r="J156" s="19">
        <v>44926</v>
      </c>
      <c r="K156" s="3">
        <v>31</v>
      </c>
      <c r="L156" s="3">
        <v>2378</v>
      </c>
      <c r="M156" s="3">
        <v>5600000</v>
      </c>
      <c r="N156" s="19">
        <v>45941</v>
      </c>
    </row>
    <row r="157" spans="1:14" s="18" customFormat="1" outlineLevel="2">
      <c r="A157" s="19" t="s">
        <v>114</v>
      </c>
      <c r="B157" s="20" t="s">
        <v>42</v>
      </c>
      <c r="C157" s="21" t="s">
        <v>125</v>
      </c>
      <c r="D157" s="20" t="s">
        <v>126</v>
      </c>
      <c r="E157" s="3">
        <v>20740000</v>
      </c>
      <c r="F157" s="19">
        <v>44888</v>
      </c>
      <c r="G157" s="3">
        <v>20740000</v>
      </c>
      <c r="H157" s="2">
        <v>5.0000000000000001E-3</v>
      </c>
      <c r="I157" s="19">
        <v>44896</v>
      </c>
      <c r="J157" s="19">
        <v>44926</v>
      </c>
      <c r="K157" s="3">
        <v>31</v>
      </c>
      <c r="L157" s="3">
        <v>8807</v>
      </c>
      <c r="M157" s="3">
        <v>20740000</v>
      </c>
      <c r="N157" s="19">
        <v>45983</v>
      </c>
    </row>
    <row r="158" spans="1:14" s="18" customFormat="1" outlineLevel="2">
      <c r="A158" s="19" t="s">
        <v>114</v>
      </c>
      <c r="B158" s="20" t="s">
        <v>43</v>
      </c>
      <c r="C158" s="21" t="s">
        <v>125</v>
      </c>
      <c r="D158" s="20" t="s">
        <v>126</v>
      </c>
      <c r="E158" s="3">
        <v>312860000</v>
      </c>
      <c r="F158" s="19">
        <v>44888</v>
      </c>
      <c r="G158" s="3">
        <v>312860000</v>
      </c>
      <c r="H158" s="2">
        <v>5.0000000000000001E-3</v>
      </c>
      <c r="I158" s="19">
        <v>44896</v>
      </c>
      <c r="J158" s="19">
        <v>44926</v>
      </c>
      <c r="K158" s="3">
        <v>31</v>
      </c>
      <c r="L158" s="3">
        <v>132858</v>
      </c>
      <c r="M158" s="3">
        <v>312860000</v>
      </c>
      <c r="N158" s="19">
        <v>45983</v>
      </c>
    </row>
    <row r="159" spans="1:14" s="18" customFormat="1" outlineLevel="2">
      <c r="A159" s="19" t="s">
        <v>114</v>
      </c>
      <c r="B159" s="20" t="s">
        <v>44</v>
      </c>
      <c r="C159" s="21" t="s">
        <v>135</v>
      </c>
      <c r="D159" s="20" t="s">
        <v>136</v>
      </c>
      <c r="E159" s="3">
        <v>471000000</v>
      </c>
      <c r="F159" s="19">
        <v>44880</v>
      </c>
      <c r="G159" s="3">
        <v>471000000</v>
      </c>
      <c r="H159" s="2">
        <v>3.0000000000000001E-3</v>
      </c>
      <c r="I159" s="19">
        <v>44896</v>
      </c>
      <c r="J159" s="19">
        <v>44926</v>
      </c>
      <c r="K159" s="3">
        <v>31</v>
      </c>
      <c r="L159" s="3">
        <v>120008</v>
      </c>
      <c r="M159" s="3">
        <v>471000000</v>
      </c>
      <c r="N159" s="19">
        <v>46705</v>
      </c>
    </row>
    <row r="160" spans="1:14" s="18" customFormat="1" outlineLevel="2">
      <c r="A160" s="19" t="s">
        <v>114</v>
      </c>
      <c r="B160" s="20" t="s">
        <v>45</v>
      </c>
      <c r="C160" s="21" t="s">
        <v>135</v>
      </c>
      <c r="D160" s="20" t="s">
        <v>136</v>
      </c>
      <c r="E160" s="3">
        <v>314000000</v>
      </c>
      <c r="F160" s="19">
        <v>44910</v>
      </c>
      <c r="G160" s="3">
        <v>314000000</v>
      </c>
      <c r="H160" s="2">
        <v>5.0000000000000001E-3</v>
      </c>
      <c r="I160" s="19">
        <v>44910</v>
      </c>
      <c r="J160" s="19">
        <v>44926</v>
      </c>
      <c r="K160" s="3">
        <v>17</v>
      </c>
      <c r="L160" s="3">
        <v>73123</v>
      </c>
      <c r="M160" s="3">
        <v>314000000</v>
      </c>
      <c r="N160" s="19">
        <v>46735</v>
      </c>
    </row>
    <row r="161" spans="1:14" s="18" customFormat="1" outlineLevel="2">
      <c r="A161" s="19" t="s">
        <v>114</v>
      </c>
      <c r="B161" s="20" t="s">
        <v>55</v>
      </c>
      <c r="C161" s="21" t="s">
        <v>117</v>
      </c>
      <c r="D161" s="20" t="s">
        <v>118</v>
      </c>
      <c r="E161" s="3">
        <v>10600000</v>
      </c>
      <c r="F161" s="19">
        <v>44085</v>
      </c>
      <c r="G161" s="3">
        <v>10069900</v>
      </c>
      <c r="H161" s="2">
        <v>5.0000000000000001E-3</v>
      </c>
      <c r="I161" s="19">
        <v>44896</v>
      </c>
      <c r="J161" s="19">
        <v>44909</v>
      </c>
      <c r="K161" s="3">
        <v>14</v>
      </c>
      <c r="L161" s="3">
        <v>1931</v>
      </c>
      <c r="M161" s="3">
        <v>9893200</v>
      </c>
      <c r="N161" s="19">
        <v>45910</v>
      </c>
    </row>
    <row r="162" spans="1:14" s="18" customFormat="1" outlineLevel="2">
      <c r="A162" s="19" t="s">
        <v>114</v>
      </c>
      <c r="B162" s="20" t="s">
        <v>55</v>
      </c>
      <c r="C162" s="21" t="s">
        <v>117</v>
      </c>
      <c r="D162" s="20"/>
      <c r="E162" s="3"/>
      <c r="F162" s="19"/>
      <c r="G162" s="3">
        <v>9893200</v>
      </c>
      <c r="H162" s="2">
        <v>5.0000000000000001E-3</v>
      </c>
      <c r="I162" s="19">
        <v>44910</v>
      </c>
      <c r="J162" s="19">
        <v>44926</v>
      </c>
      <c r="K162" s="3">
        <v>17</v>
      </c>
      <c r="L162" s="3">
        <v>2304</v>
      </c>
      <c r="M162" s="3"/>
      <c r="N162" s="19">
        <v>45910</v>
      </c>
    </row>
    <row r="163" spans="1:14" s="18" customFormat="1" outlineLevel="2">
      <c r="A163" s="19" t="s">
        <v>114</v>
      </c>
      <c r="B163" s="20" t="s">
        <v>89</v>
      </c>
      <c r="C163" s="21" t="s">
        <v>121</v>
      </c>
      <c r="D163" s="20" t="s">
        <v>122</v>
      </c>
      <c r="E163" s="3">
        <v>5170000</v>
      </c>
      <c r="F163" s="19">
        <v>44166</v>
      </c>
      <c r="G163" s="3">
        <v>5170000</v>
      </c>
      <c r="H163" s="2">
        <v>5.0000000000000001E-3</v>
      </c>
      <c r="I163" s="19">
        <v>44896</v>
      </c>
      <c r="J163" s="19">
        <v>44926</v>
      </c>
      <c r="K163" s="3">
        <v>31</v>
      </c>
      <c r="L163" s="3">
        <v>2195</v>
      </c>
      <c r="M163" s="3">
        <v>5170000</v>
      </c>
      <c r="N163" s="19">
        <v>45991</v>
      </c>
    </row>
    <row r="164" spans="1:14" s="18" customFormat="1" outlineLevel="2">
      <c r="A164" s="19" t="s">
        <v>114</v>
      </c>
      <c r="B164" s="20" t="s">
        <v>106</v>
      </c>
      <c r="C164" s="21" t="s">
        <v>123</v>
      </c>
      <c r="D164" s="20" t="s">
        <v>124</v>
      </c>
      <c r="E164" s="3">
        <v>22400000</v>
      </c>
      <c r="F164" s="19">
        <v>44433</v>
      </c>
      <c r="G164" s="3">
        <v>22400000</v>
      </c>
      <c r="H164" s="2">
        <v>5.0000000000000001E-3</v>
      </c>
      <c r="I164" s="19">
        <v>44896</v>
      </c>
      <c r="J164" s="19">
        <v>44926</v>
      </c>
      <c r="K164" s="3">
        <v>31</v>
      </c>
      <c r="L164" s="3">
        <v>9512</v>
      </c>
      <c r="M164" s="3">
        <v>22400000</v>
      </c>
      <c r="N164" s="19">
        <v>45528</v>
      </c>
    </row>
    <row r="165" spans="1:14" s="18" customFormat="1" outlineLevel="2">
      <c r="A165" s="19" t="s">
        <v>114</v>
      </c>
      <c r="B165" s="20" t="s">
        <v>108</v>
      </c>
      <c r="C165" s="21" t="s">
        <v>123</v>
      </c>
      <c r="D165" s="20" t="s">
        <v>124</v>
      </c>
      <c r="E165" s="3">
        <v>11200000</v>
      </c>
      <c r="F165" s="19">
        <v>44473</v>
      </c>
      <c r="G165" s="3">
        <v>11200000</v>
      </c>
      <c r="H165" s="2">
        <v>5.0000000000000001E-3</v>
      </c>
      <c r="I165" s="19">
        <v>44896</v>
      </c>
      <c r="J165" s="19">
        <v>44926</v>
      </c>
      <c r="K165" s="3">
        <v>31</v>
      </c>
      <c r="L165" s="3">
        <v>4756</v>
      </c>
      <c r="M165" s="3">
        <v>11200000</v>
      </c>
      <c r="N165" s="19">
        <v>45568</v>
      </c>
    </row>
    <row r="166" spans="1:14" s="18" customFormat="1" outlineLevel="2">
      <c r="A166" s="19" t="s">
        <v>114</v>
      </c>
      <c r="B166" s="20" t="s">
        <v>109</v>
      </c>
      <c r="C166" s="21" t="s">
        <v>125</v>
      </c>
      <c r="D166" s="20" t="s">
        <v>126</v>
      </c>
      <c r="E166" s="3">
        <v>5000000</v>
      </c>
      <c r="F166" s="19">
        <v>44496</v>
      </c>
      <c r="G166" s="3">
        <v>4177100</v>
      </c>
      <c r="H166" s="2">
        <v>5.0000000000000001E-3</v>
      </c>
      <c r="I166" s="19">
        <v>44896</v>
      </c>
      <c r="J166" s="19">
        <v>44909</v>
      </c>
      <c r="K166" s="3">
        <v>14</v>
      </c>
      <c r="L166" s="3">
        <v>801</v>
      </c>
      <c r="M166" s="3">
        <v>4113800</v>
      </c>
      <c r="N166" s="19">
        <v>45591</v>
      </c>
    </row>
    <row r="167" spans="1:14" s="18" customFormat="1" outlineLevel="2">
      <c r="A167" s="19" t="s">
        <v>114</v>
      </c>
      <c r="B167" s="20" t="s">
        <v>109</v>
      </c>
      <c r="C167" s="21" t="s">
        <v>125</v>
      </c>
      <c r="D167" s="20"/>
      <c r="E167" s="3"/>
      <c r="F167" s="19"/>
      <c r="G167" s="3">
        <v>4113800</v>
      </c>
      <c r="H167" s="2">
        <v>5.0000000000000001E-3</v>
      </c>
      <c r="I167" s="19">
        <v>44910</v>
      </c>
      <c r="J167" s="19">
        <v>44926</v>
      </c>
      <c r="K167" s="3">
        <v>17</v>
      </c>
      <c r="L167" s="3">
        <v>958</v>
      </c>
      <c r="M167" s="3"/>
      <c r="N167" s="19">
        <v>45591</v>
      </c>
    </row>
    <row r="168" spans="1:14" s="18" customFormat="1" outlineLevel="2">
      <c r="A168" s="19" t="s">
        <v>114</v>
      </c>
      <c r="B168" s="20" t="s">
        <v>112</v>
      </c>
      <c r="C168" s="21" t="s">
        <v>97</v>
      </c>
      <c r="D168" s="20" t="s">
        <v>98</v>
      </c>
      <c r="E168" s="3">
        <v>131700000</v>
      </c>
      <c r="F168" s="19">
        <v>44580</v>
      </c>
      <c r="G168" s="3">
        <v>131700000</v>
      </c>
      <c r="H168" s="2">
        <v>5.0000000000000001E-3</v>
      </c>
      <c r="I168" s="19">
        <v>44896</v>
      </c>
      <c r="J168" s="19">
        <v>44926</v>
      </c>
      <c r="K168" s="3">
        <v>31</v>
      </c>
      <c r="L168" s="3">
        <v>55927</v>
      </c>
      <c r="M168" s="3">
        <v>131700000</v>
      </c>
      <c r="N168" s="19">
        <v>45675</v>
      </c>
    </row>
    <row r="169" spans="1:14" s="18" customFormat="1" outlineLevel="1">
      <c r="A169" s="22" t="s">
        <v>127</v>
      </c>
      <c r="B169" s="23"/>
      <c r="C169" s="24"/>
      <c r="D169" s="23"/>
      <c r="E169" s="25">
        <v>2482960000</v>
      </c>
      <c r="F169" s="26"/>
      <c r="G169" s="25"/>
      <c r="H169" s="27"/>
      <c r="I169" s="26"/>
      <c r="J169" s="26"/>
      <c r="K169" s="25"/>
      <c r="L169" s="25">
        <v>781432</v>
      </c>
      <c r="M169" s="25">
        <v>2449093200</v>
      </c>
      <c r="N169" s="26"/>
    </row>
    <row r="170" spans="1:14" s="18" customFormat="1" outlineLevel="2">
      <c r="A170" s="19" t="s">
        <v>128</v>
      </c>
      <c r="B170" s="20" t="s">
        <v>17</v>
      </c>
      <c r="C170" s="21" t="s">
        <v>56</v>
      </c>
      <c r="D170" s="20" t="s">
        <v>57</v>
      </c>
      <c r="E170" s="3">
        <v>26500000</v>
      </c>
      <c r="F170" s="19">
        <v>43907</v>
      </c>
      <c r="G170" s="3">
        <v>16404768</v>
      </c>
      <c r="H170" s="2">
        <v>5.0000000000000001E-3</v>
      </c>
      <c r="I170" s="19">
        <v>44896</v>
      </c>
      <c r="J170" s="19">
        <v>44909</v>
      </c>
      <c r="K170" s="3">
        <v>14</v>
      </c>
      <c r="L170" s="3">
        <v>3146</v>
      </c>
      <c r="M170" s="3">
        <v>16089292</v>
      </c>
      <c r="N170" s="19">
        <v>45732</v>
      </c>
    </row>
    <row r="171" spans="1:14" s="18" customFormat="1" outlineLevel="2">
      <c r="A171" s="19" t="s">
        <v>128</v>
      </c>
      <c r="B171" s="20" t="s">
        <v>17</v>
      </c>
      <c r="C171" s="21" t="s">
        <v>56</v>
      </c>
      <c r="D171" s="20"/>
      <c r="E171" s="3"/>
      <c r="F171" s="19"/>
      <c r="G171" s="3">
        <v>16089292</v>
      </c>
      <c r="H171" s="2">
        <v>5.0000000000000001E-3</v>
      </c>
      <c r="I171" s="19">
        <v>44910</v>
      </c>
      <c r="J171" s="19">
        <v>44926</v>
      </c>
      <c r="K171" s="3">
        <v>17</v>
      </c>
      <c r="L171" s="3">
        <v>3747</v>
      </c>
      <c r="M171" s="3"/>
      <c r="N171" s="19">
        <v>45732</v>
      </c>
    </row>
    <row r="172" spans="1:14" s="18" customFormat="1" outlineLevel="2">
      <c r="A172" s="19" t="s">
        <v>128</v>
      </c>
      <c r="B172" s="20" t="s">
        <v>20</v>
      </c>
      <c r="C172" s="21" t="s">
        <v>129</v>
      </c>
      <c r="D172" s="20" t="s">
        <v>130</v>
      </c>
      <c r="E172" s="3">
        <v>130000000</v>
      </c>
      <c r="F172" s="19">
        <v>44013</v>
      </c>
      <c r="G172" s="3">
        <v>119166665</v>
      </c>
      <c r="H172" s="2">
        <v>5.0000000000000001E-3</v>
      </c>
      <c r="I172" s="19">
        <v>44896</v>
      </c>
      <c r="J172" s="19">
        <v>44909</v>
      </c>
      <c r="K172" s="3">
        <v>14</v>
      </c>
      <c r="L172" s="3">
        <v>22854</v>
      </c>
      <c r="M172" s="3">
        <v>116999998</v>
      </c>
      <c r="N172" s="19">
        <v>45838</v>
      </c>
    </row>
    <row r="173" spans="1:14" s="18" customFormat="1" outlineLevel="2">
      <c r="A173" s="19" t="s">
        <v>128</v>
      </c>
      <c r="B173" s="20" t="s">
        <v>20</v>
      </c>
      <c r="C173" s="21" t="s">
        <v>129</v>
      </c>
      <c r="D173" s="20"/>
      <c r="E173" s="3"/>
      <c r="F173" s="19"/>
      <c r="G173" s="3">
        <v>116999998</v>
      </c>
      <c r="H173" s="2">
        <v>5.0000000000000001E-3</v>
      </c>
      <c r="I173" s="19">
        <v>44910</v>
      </c>
      <c r="J173" s="19">
        <v>44926</v>
      </c>
      <c r="K173" s="3">
        <v>17</v>
      </c>
      <c r="L173" s="3">
        <v>27247</v>
      </c>
      <c r="M173" s="3"/>
      <c r="N173" s="19">
        <v>45838</v>
      </c>
    </row>
    <row r="174" spans="1:14" s="18" customFormat="1" outlineLevel="2">
      <c r="A174" s="19" t="s">
        <v>128</v>
      </c>
      <c r="B174" s="20" t="s">
        <v>131</v>
      </c>
      <c r="C174" s="21" t="s">
        <v>132</v>
      </c>
      <c r="D174" s="20" t="s">
        <v>133</v>
      </c>
      <c r="E174" s="3">
        <v>1500000</v>
      </c>
      <c r="F174" s="19">
        <v>44558</v>
      </c>
      <c r="G174" s="3">
        <v>1500000</v>
      </c>
      <c r="H174" s="2">
        <v>5.0000000000000001E-3</v>
      </c>
      <c r="I174" s="19">
        <v>44896</v>
      </c>
      <c r="J174" s="19">
        <v>44926</v>
      </c>
      <c r="K174" s="3">
        <v>31</v>
      </c>
      <c r="L174" s="3">
        <v>637</v>
      </c>
      <c r="M174" s="3">
        <v>1500000</v>
      </c>
      <c r="N174" s="19">
        <v>45653</v>
      </c>
    </row>
    <row r="175" spans="1:14" s="18" customFormat="1" outlineLevel="2">
      <c r="A175" s="19" t="s">
        <v>128</v>
      </c>
      <c r="B175" s="20" t="s">
        <v>134</v>
      </c>
      <c r="C175" s="21" t="s">
        <v>135</v>
      </c>
      <c r="D175" s="20" t="s">
        <v>136</v>
      </c>
      <c r="E175" s="3">
        <v>199600000</v>
      </c>
      <c r="F175" s="19">
        <v>44545</v>
      </c>
      <c r="G175" s="3">
        <v>199600000</v>
      </c>
      <c r="H175" s="2">
        <v>5.0000000000000001E-3</v>
      </c>
      <c r="I175" s="19">
        <v>44896</v>
      </c>
      <c r="J175" s="19">
        <v>44926</v>
      </c>
      <c r="K175" s="3">
        <v>31</v>
      </c>
      <c r="L175" s="3">
        <v>84762</v>
      </c>
      <c r="M175" s="3">
        <v>199600000</v>
      </c>
      <c r="N175" s="19">
        <v>46370</v>
      </c>
    </row>
    <row r="176" spans="1:14" s="18" customFormat="1" outlineLevel="2">
      <c r="A176" s="19" t="s">
        <v>128</v>
      </c>
      <c r="B176" s="20" t="s">
        <v>137</v>
      </c>
      <c r="C176" s="21" t="s">
        <v>135</v>
      </c>
      <c r="D176" s="20" t="s">
        <v>136</v>
      </c>
      <c r="E176" s="3">
        <v>103790000</v>
      </c>
      <c r="F176" s="19">
        <v>44558</v>
      </c>
      <c r="G176" s="3">
        <v>103790000</v>
      </c>
      <c r="H176" s="2">
        <v>5.0000000000000001E-3</v>
      </c>
      <c r="I176" s="19">
        <v>44896</v>
      </c>
      <c r="J176" s="19">
        <v>44926</v>
      </c>
      <c r="K176" s="3">
        <v>31</v>
      </c>
      <c r="L176" s="3">
        <v>44075</v>
      </c>
      <c r="M176" s="3">
        <v>103790000</v>
      </c>
      <c r="N176" s="19">
        <v>46383</v>
      </c>
    </row>
    <row r="177" spans="1:14" s="18" customFormat="1" outlineLevel="2">
      <c r="A177" s="19" t="s">
        <v>128</v>
      </c>
      <c r="B177" s="20" t="s">
        <v>138</v>
      </c>
      <c r="C177" s="21" t="s">
        <v>139</v>
      </c>
      <c r="D177" s="20" t="s">
        <v>140</v>
      </c>
      <c r="E177" s="3">
        <v>20300000</v>
      </c>
      <c r="F177" s="19">
        <v>44538</v>
      </c>
      <c r="G177" s="3">
        <v>20300000</v>
      </c>
      <c r="H177" s="2">
        <v>5.0000000000000001E-3</v>
      </c>
      <c r="I177" s="19">
        <v>44896</v>
      </c>
      <c r="J177" s="19">
        <v>44926</v>
      </c>
      <c r="K177" s="3">
        <v>31</v>
      </c>
      <c r="L177" s="3">
        <v>8621</v>
      </c>
      <c r="M177" s="3">
        <v>20300000</v>
      </c>
      <c r="N177" s="19">
        <v>46363</v>
      </c>
    </row>
    <row r="178" spans="1:14" s="18" customFormat="1" outlineLevel="2">
      <c r="A178" s="19" t="s">
        <v>128</v>
      </c>
      <c r="B178" s="20" t="s">
        <v>141</v>
      </c>
      <c r="C178" s="21" t="s">
        <v>139</v>
      </c>
      <c r="D178" s="20" t="s">
        <v>140</v>
      </c>
      <c r="E178" s="3">
        <v>13800000</v>
      </c>
      <c r="F178" s="19">
        <v>44538</v>
      </c>
      <c r="G178" s="3">
        <v>13800000</v>
      </c>
      <c r="H178" s="2">
        <v>5.0000000000000001E-3</v>
      </c>
      <c r="I178" s="19">
        <v>44896</v>
      </c>
      <c r="J178" s="19">
        <v>44926</v>
      </c>
      <c r="K178" s="3">
        <v>31</v>
      </c>
      <c r="L178" s="3">
        <v>5860</v>
      </c>
      <c r="M178" s="3">
        <v>13800000</v>
      </c>
      <c r="N178" s="19">
        <v>46363</v>
      </c>
    </row>
    <row r="179" spans="1:14" s="18" customFormat="1" outlineLevel="2">
      <c r="A179" s="19" t="s">
        <v>128</v>
      </c>
      <c r="B179" s="20" t="s">
        <v>142</v>
      </c>
      <c r="C179" s="21" t="s">
        <v>143</v>
      </c>
      <c r="D179" s="20" t="s">
        <v>144</v>
      </c>
      <c r="E179" s="3">
        <v>72400000</v>
      </c>
      <c r="F179" s="19">
        <v>44566</v>
      </c>
      <c r="G179" s="3">
        <v>72400000</v>
      </c>
      <c r="H179" s="2">
        <v>5.0000000000000001E-3</v>
      </c>
      <c r="I179" s="19">
        <v>44896</v>
      </c>
      <c r="J179" s="19">
        <v>44926</v>
      </c>
      <c r="K179" s="3">
        <v>31</v>
      </c>
      <c r="L179" s="3">
        <v>30745</v>
      </c>
      <c r="M179" s="3">
        <v>72400000</v>
      </c>
      <c r="N179" s="19">
        <v>46391</v>
      </c>
    </row>
    <row r="180" spans="1:14" s="18" customFormat="1" outlineLevel="2">
      <c r="A180" s="19" t="s">
        <v>128</v>
      </c>
      <c r="B180" s="20" t="s">
        <v>145</v>
      </c>
      <c r="C180" s="21" t="s">
        <v>146</v>
      </c>
      <c r="D180" s="20" t="s">
        <v>147</v>
      </c>
      <c r="E180" s="3">
        <v>3417000</v>
      </c>
      <c r="F180" s="19">
        <v>44588</v>
      </c>
      <c r="G180" s="3">
        <v>3417000</v>
      </c>
      <c r="H180" s="2">
        <v>5.0000000000000001E-3</v>
      </c>
      <c r="I180" s="19">
        <v>44896</v>
      </c>
      <c r="J180" s="19">
        <v>44926</v>
      </c>
      <c r="K180" s="3">
        <v>31</v>
      </c>
      <c r="L180" s="3">
        <v>1451</v>
      </c>
      <c r="M180" s="3">
        <v>3417000</v>
      </c>
      <c r="N180" s="19">
        <v>45683</v>
      </c>
    </row>
    <row r="181" spans="1:14" s="18" customFormat="1" outlineLevel="2">
      <c r="A181" s="19" t="s">
        <v>128</v>
      </c>
      <c r="B181" s="20" t="s">
        <v>148</v>
      </c>
      <c r="C181" s="21" t="s">
        <v>139</v>
      </c>
      <c r="D181" s="20" t="s">
        <v>140</v>
      </c>
      <c r="E181" s="3">
        <v>23000000</v>
      </c>
      <c r="F181" s="19">
        <v>44581</v>
      </c>
      <c r="G181" s="3">
        <v>23000000</v>
      </c>
      <c r="H181" s="2">
        <v>5.0000000000000001E-3</v>
      </c>
      <c r="I181" s="19">
        <v>44896</v>
      </c>
      <c r="J181" s="19">
        <v>44926</v>
      </c>
      <c r="K181" s="3">
        <v>31</v>
      </c>
      <c r="L181" s="3">
        <v>9767</v>
      </c>
      <c r="M181" s="3">
        <v>23000000</v>
      </c>
      <c r="N181" s="19">
        <v>46406</v>
      </c>
    </row>
    <row r="182" spans="1:14" s="18" customFormat="1" outlineLevel="2">
      <c r="A182" s="19" t="s">
        <v>128</v>
      </c>
      <c r="B182" s="20" t="s">
        <v>149</v>
      </c>
      <c r="C182" s="21" t="s">
        <v>150</v>
      </c>
      <c r="D182" s="20" t="s">
        <v>151</v>
      </c>
      <c r="E182" s="3">
        <v>3791998</v>
      </c>
      <c r="F182" s="19">
        <v>44589</v>
      </c>
      <c r="G182" s="3">
        <v>3791998</v>
      </c>
      <c r="H182" s="2">
        <v>5.0000000000000001E-3</v>
      </c>
      <c r="I182" s="19">
        <v>44896</v>
      </c>
      <c r="J182" s="19">
        <v>44909</v>
      </c>
      <c r="K182" s="3">
        <v>14</v>
      </c>
      <c r="L182" s="3">
        <v>727</v>
      </c>
      <c r="M182" s="3">
        <v>3752498</v>
      </c>
      <c r="N182" s="19">
        <v>46414</v>
      </c>
    </row>
    <row r="183" spans="1:14" s="18" customFormat="1" outlineLevel="2">
      <c r="A183" s="19" t="s">
        <v>128</v>
      </c>
      <c r="B183" s="20" t="s">
        <v>149</v>
      </c>
      <c r="C183" s="21" t="s">
        <v>150</v>
      </c>
      <c r="D183" s="20"/>
      <c r="E183" s="3"/>
      <c r="F183" s="19"/>
      <c r="G183" s="3">
        <v>3752498</v>
      </c>
      <c r="H183" s="2">
        <v>5.0000000000000001E-3</v>
      </c>
      <c r="I183" s="19">
        <v>44910</v>
      </c>
      <c r="J183" s="19">
        <v>44926</v>
      </c>
      <c r="K183" s="3">
        <v>17</v>
      </c>
      <c r="L183" s="3">
        <v>874</v>
      </c>
      <c r="M183" s="3"/>
      <c r="N183" s="19">
        <v>46414</v>
      </c>
    </row>
    <row r="184" spans="1:14" s="18" customFormat="1" outlineLevel="2">
      <c r="A184" s="19" t="s">
        <v>128</v>
      </c>
      <c r="B184" s="20" t="s">
        <v>152</v>
      </c>
      <c r="C184" s="21" t="s">
        <v>153</v>
      </c>
      <c r="D184" s="20" t="s">
        <v>154</v>
      </c>
      <c r="E184" s="3">
        <v>40000000</v>
      </c>
      <c r="F184" s="19">
        <v>44588</v>
      </c>
      <c r="G184" s="3">
        <v>40000000</v>
      </c>
      <c r="H184" s="2">
        <v>5.0000000000000001E-3</v>
      </c>
      <c r="I184" s="19">
        <v>44896</v>
      </c>
      <c r="J184" s="19">
        <v>44926</v>
      </c>
      <c r="K184" s="3">
        <v>31</v>
      </c>
      <c r="L184" s="3">
        <v>16986</v>
      </c>
      <c r="M184" s="3">
        <v>40000000</v>
      </c>
      <c r="N184" s="19">
        <v>46413</v>
      </c>
    </row>
    <row r="185" spans="1:14" s="18" customFormat="1" outlineLevel="2">
      <c r="A185" s="19" t="s">
        <v>128</v>
      </c>
      <c r="B185" s="20" t="s">
        <v>23</v>
      </c>
      <c r="C185" s="21" t="s">
        <v>155</v>
      </c>
      <c r="D185" s="20" t="s">
        <v>156</v>
      </c>
      <c r="E185" s="3">
        <v>3400000</v>
      </c>
      <c r="F185" s="19">
        <v>44063</v>
      </c>
      <c r="G185" s="3">
        <v>1817260</v>
      </c>
      <c r="H185" s="2">
        <v>5.0000000000000001E-3</v>
      </c>
      <c r="I185" s="19">
        <v>44896</v>
      </c>
      <c r="J185" s="19">
        <v>44909</v>
      </c>
      <c r="K185" s="3">
        <v>14</v>
      </c>
      <c r="L185" s="3">
        <v>349</v>
      </c>
      <c r="M185" s="3">
        <v>1758640</v>
      </c>
      <c r="N185" s="19">
        <v>45888</v>
      </c>
    </row>
    <row r="186" spans="1:14" s="18" customFormat="1" outlineLevel="2">
      <c r="A186" s="19" t="s">
        <v>128</v>
      </c>
      <c r="B186" s="20" t="s">
        <v>23</v>
      </c>
      <c r="C186" s="21" t="s">
        <v>155</v>
      </c>
      <c r="D186" s="20"/>
      <c r="E186" s="3"/>
      <c r="F186" s="19"/>
      <c r="G186" s="3">
        <v>1758640</v>
      </c>
      <c r="H186" s="2">
        <v>5.0000000000000001E-3</v>
      </c>
      <c r="I186" s="19">
        <v>44910</v>
      </c>
      <c r="J186" s="19">
        <v>44926</v>
      </c>
      <c r="K186" s="3">
        <v>17</v>
      </c>
      <c r="L186" s="3">
        <v>410</v>
      </c>
      <c r="M186" s="3"/>
      <c r="N186" s="19">
        <v>45888</v>
      </c>
    </row>
    <row r="187" spans="1:14" s="18" customFormat="1" outlineLevel="2">
      <c r="A187" s="19" t="s">
        <v>128</v>
      </c>
      <c r="B187" s="20" t="s">
        <v>242</v>
      </c>
      <c r="C187" s="21" t="s">
        <v>163</v>
      </c>
      <c r="D187" s="20" t="s">
        <v>164</v>
      </c>
      <c r="E187" s="3">
        <v>10000000</v>
      </c>
      <c r="F187" s="19">
        <v>44615</v>
      </c>
      <c r="G187" s="3">
        <v>8499997</v>
      </c>
      <c r="H187" s="2">
        <v>3.0000000000000001E-3</v>
      </c>
      <c r="I187" s="19">
        <v>44896</v>
      </c>
      <c r="J187" s="19">
        <v>44909</v>
      </c>
      <c r="K187" s="3">
        <v>14</v>
      </c>
      <c r="L187" s="3">
        <v>978</v>
      </c>
      <c r="M187" s="3">
        <v>8333330</v>
      </c>
      <c r="N187" s="19">
        <v>45710</v>
      </c>
    </row>
    <row r="188" spans="1:14" s="18" customFormat="1" outlineLevel="2">
      <c r="A188" s="19" t="s">
        <v>128</v>
      </c>
      <c r="B188" s="20" t="s">
        <v>242</v>
      </c>
      <c r="C188" s="21" t="s">
        <v>163</v>
      </c>
      <c r="D188" s="20"/>
      <c r="E188" s="3"/>
      <c r="F188" s="19"/>
      <c r="G188" s="3">
        <v>8333330</v>
      </c>
      <c r="H188" s="2">
        <v>3.0000000000000001E-3</v>
      </c>
      <c r="I188" s="19">
        <v>44910</v>
      </c>
      <c r="J188" s="19">
        <v>44926</v>
      </c>
      <c r="K188" s="3">
        <v>17</v>
      </c>
      <c r="L188" s="3">
        <v>1164</v>
      </c>
      <c r="M188" s="3"/>
      <c r="N188" s="19">
        <v>45710</v>
      </c>
    </row>
    <row r="189" spans="1:14" s="18" customFormat="1" outlineLevel="2">
      <c r="A189" s="19" t="s">
        <v>128</v>
      </c>
      <c r="B189" s="20" t="s">
        <v>243</v>
      </c>
      <c r="C189" s="21" t="s">
        <v>132</v>
      </c>
      <c r="D189" s="20" t="s">
        <v>133</v>
      </c>
      <c r="E189" s="3">
        <v>8500000</v>
      </c>
      <c r="F189" s="19">
        <v>44615</v>
      </c>
      <c r="G189" s="3">
        <v>8500000</v>
      </c>
      <c r="H189" s="2">
        <v>5.0000000000000001E-3</v>
      </c>
      <c r="I189" s="19">
        <v>44896</v>
      </c>
      <c r="J189" s="19">
        <v>44926</v>
      </c>
      <c r="K189" s="3">
        <v>31</v>
      </c>
      <c r="L189" s="3">
        <v>3610</v>
      </c>
      <c r="M189" s="3">
        <v>8500000</v>
      </c>
      <c r="N189" s="19">
        <v>45710</v>
      </c>
    </row>
    <row r="190" spans="1:14" s="18" customFormat="1" outlineLevel="2">
      <c r="A190" s="19" t="s">
        <v>128</v>
      </c>
      <c r="B190" s="20" t="s">
        <v>244</v>
      </c>
      <c r="C190" s="21" t="s">
        <v>422</v>
      </c>
      <c r="D190" s="20" t="s">
        <v>423</v>
      </c>
      <c r="E190" s="3">
        <v>10000000</v>
      </c>
      <c r="F190" s="19">
        <v>44608</v>
      </c>
      <c r="G190" s="3">
        <v>10000000</v>
      </c>
      <c r="H190" s="2">
        <v>5.0000000000000001E-3</v>
      </c>
      <c r="I190" s="19">
        <v>44896</v>
      </c>
      <c r="J190" s="19">
        <v>44926</v>
      </c>
      <c r="K190" s="3">
        <v>31</v>
      </c>
      <c r="L190" s="3">
        <v>4247</v>
      </c>
      <c r="M190" s="3">
        <v>10000000</v>
      </c>
      <c r="N190" s="19">
        <v>45703</v>
      </c>
    </row>
    <row r="191" spans="1:14" s="18" customFormat="1" outlineLevel="2">
      <c r="A191" s="19" t="s">
        <v>128</v>
      </c>
      <c r="B191" s="20" t="s">
        <v>245</v>
      </c>
      <c r="C191" s="21" t="s">
        <v>139</v>
      </c>
      <c r="D191" s="20" t="s">
        <v>140</v>
      </c>
      <c r="E191" s="3">
        <v>28000000</v>
      </c>
      <c r="F191" s="19">
        <v>44635</v>
      </c>
      <c r="G191" s="3">
        <v>28000000</v>
      </c>
      <c r="H191" s="2">
        <v>5.0000000000000001E-3</v>
      </c>
      <c r="I191" s="19">
        <v>44896</v>
      </c>
      <c r="J191" s="19">
        <v>44926</v>
      </c>
      <c r="K191" s="3">
        <v>31</v>
      </c>
      <c r="L191" s="3">
        <v>11890</v>
      </c>
      <c r="M191" s="3">
        <v>28000000</v>
      </c>
      <c r="N191" s="19">
        <v>46460</v>
      </c>
    </row>
    <row r="192" spans="1:14" s="18" customFormat="1" outlineLevel="2">
      <c r="A192" s="19" t="s">
        <v>128</v>
      </c>
      <c r="B192" s="20" t="s">
        <v>246</v>
      </c>
      <c r="C192" s="21" t="s">
        <v>139</v>
      </c>
      <c r="D192" s="20" t="s">
        <v>140</v>
      </c>
      <c r="E192" s="3">
        <v>17000000</v>
      </c>
      <c r="F192" s="19">
        <v>44635</v>
      </c>
      <c r="G192" s="3">
        <v>17000000</v>
      </c>
      <c r="H192" s="2">
        <v>3.0000000000000001E-3</v>
      </c>
      <c r="I192" s="19">
        <v>44896</v>
      </c>
      <c r="J192" s="19">
        <v>44926</v>
      </c>
      <c r="K192" s="3">
        <v>31</v>
      </c>
      <c r="L192" s="3">
        <v>4332</v>
      </c>
      <c r="M192" s="3">
        <v>17000000</v>
      </c>
      <c r="N192" s="19">
        <v>46460</v>
      </c>
    </row>
    <row r="193" spans="1:14" s="18" customFormat="1" outlineLevel="2">
      <c r="A193" s="19" t="s">
        <v>128</v>
      </c>
      <c r="B193" s="20" t="s">
        <v>247</v>
      </c>
      <c r="C193" s="21" t="s">
        <v>135</v>
      </c>
      <c r="D193" s="20" t="s">
        <v>136</v>
      </c>
      <c r="E193" s="3">
        <v>160000000</v>
      </c>
      <c r="F193" s="19">
        <v>44648</v>
      </c>
      <c r="G193" s="3">
        <v>160000000</v>
      </c>
      <c r="H193" s="2">
        <v>5.0000000000000001E-3</v>
      </c>
      <c r="I193" s="19">
        <v>44896</v>
      </c>
      <c r="J193" s="19">
        <v>44926</v>
      </c>
      <c r="K193" s="3">
        <v>31</v>
      </c>
      <c r="L193" s="3">
        <v>67945</v>
      </c>
      <c r="M193" s="3">
        <v>160000000</v>
      </c>
      <c r="N193" s="19">
        <v>46473</v>
      </c>
    </row>
    <row r="194" spans="1:14" s="18" customFormat="1" outlineLevel="2">
      <c r="A194" s="19" t="s">
        <v>128</v>
      </c>
      <c r="B194" s="20" t="s">
        <v>248</v>
      </c>
      <c r="C194" s="21" t="s">
        <v>150</v>
      </c>
      <c r="D194" s="20" t="s">
        <v>151</v>
      </c>
      <c r="E194" s="3">
        <v>1374834</v>
      </c>
      <c r="F194" s="19">
        <v>44676</v>
      </c>
      <c r="G194" s="3">
        <v>1374834</v>
      </c>
      <c r="H194" s="2">
        <v>5.0000000000000001E-3</v>
      </c>
      <c r="I194" s="19">
        <v>44896</v>
      </c>
      <c r="J194" s="19">
        <v>44909</v>
      </c>
      <c r="K194" s="3">
        <v>14</v>
      </c>
      <c r="L194" s="3">
        <v>264</v>
      </c>
      <c r="M194" s="3">
        <v>1360512</v>
      </c>
      <c r="N194" s="19">
        <v>46501</v>
      </c>
    </row>
    <row r="195" spans="1:14" s="18" customFormat="1" outlineLevel="2">
      <c r="A195" s="19" t="s">
        <v>128</v>
      </c>
      <c r="B195" s="20" t="s">
        <v>248</v>
      </c>
      <c r="C195" s="21" t="s">
        <v>150</v>
      </c>
      <c r="D195" s="20"/>
      <c r="E195" s="3"/>
      <c r="F195" s="19"/>
      <c r="G195" s="3">
        <v>1360512</v>
      </c>
      <c r="H195" s="2">
        <v>5.0000000000000001E-3</v>
      </c>
      <c r="I195" s="19">
        <v>44910</v>
      </c>
      <c r="J195" s="19">
        <v>44926</v>
      </c>
      <c r="K195" s="3">
        <v>17</v>
      </c>
      <c r="L195" s="3">
        <v>317</v>
      </c>
      <c r="M195" s="3"/>
      <c r="N195" s="19">
        <v>46501</v>
      </c>
    </row>
    <row r="196" spans="1:14" s="18" customFormat="1" outlineLevel="2">
      <c r="A196" s="19" t="s">
        <v>128</v>
      </c>
      <c r="B196" s="20" t="s">
        <v>249</v>
      </c>
      <c r="C196" s="21" t="s">
        <v>143</v>
      </c>
      <c r="D196" s="20" t="s">
        <v>144</v>
      </c>
      <c r="E196" s="3">
        <v>21820000</v>
      </c>
      <c r="F196" s="19">
        <v>44657</v>
      </c>
      <c r="G196" s="3">
        <v>21820000</v>
      </c>
      <c r="H196" s="2">
        <v>5.0000000000000001E-3</v>
      </c>
      <c r="I196" s="19">
        <v>44896</v>
      </c>
      <c r="J196" s="19">
        <v>44926</v>
      </c>
      <c r="K196" s="3">
        <v>31</v>
      </c>
      <c r="L196" s="3">
        <v>9266</v>
      </c>
      <c r="M196" s="3">
        <v>21820000</v>
      </c>
      <c r="N196" s="19">
        <v>46482</v>
      </c>
    </row>
    <row r="197" spans="1:14" s="18" customFormat="1" outlineLevel="2">
      <c r="A197" s="19" t="s">
        <v>128</v>
      </c>
      <c r="B197" s="20" t="s">
        <v>250</v>
      </c>
      <c r="C197" s="21" t="s">
        <v>520</v>
      </c>
      <c r="D197" s="20" t="s">
        <v>519</v>
      </c>
      <c r="E197" s="3">
        <v>100000000</v>
      </c>
      <c r="F197" s="19">
        <v>44676</v>
      </c>
      <c r="G197" s="3">
        <v>100000000</v>
      </c>
      <c r="H197" s="2">
        <v>5.0000000000000001E-3</v>
      </c>
      <c r="I197" s="19">
        <v>44896</v>
      </c>
      <c r="J197" s="19">
        <v>44926</v>
      </c>
      <c r="K197" s="3">
        <v>31</v>
      </c>
      <c r="L197" s="3">
        <v>42466</v>
      </c>
      <c r="M197" s="3">
        <v>100000000</v>
      </c>
      <c r="N197" s="19">
        <v>46501</v>
      </c>
    </row>
    <row r="198" spans="1:14" s="18" customFormat="1" outlineLevel="2">
      <c r="A198" s="19" t="s">
        <v>128</v>
      </c>
      <c r="B198" s="20" t="s">
        <v>251</v>
      </c>
      <c r="C198" s="21" t="s">
        <v>422</v>
      </c>
      <c r="D198" s="20" t="s">
        <v>423</v>
      </c>
      <c r="E198" s="3">
        <v>95000000</v>
      </c>
      <c r="F198" s="19">
        <v>44657</v>
      </c>
      <c r="G198" s="3">
        <v>95000000</v>
      </c>
      <c r="H198" s="2">
        <v>5.0000000000000001E-3</v>
      </c>
      <c r="I198" s="19">
        <v>44896</v>
      </c>
      <c r="J198" s="19">
        <v>44926</v>
      </c>
      <c r="K198" s="3">
        <v>31</v>
      </c>
      <c r="L198" s="3">
        <v>40342</v>
      </c>
      <c r="M198" s="3">
        <v>95000000</v>
      </c>
      <c r="N198" s="19">
        <v>45752</v>
      </c>
    </row>
    <row r="199" spans="1:14" s="18" customFormat="1" outlineLevel="2">
      <c r="A199" s="19" t="s">
        <v>128</v>
      </c>
      <c r="B199" s="20" t="s">
        <v>26</v>
      </c>
      <c r="C199" s="21" t="s">
        <v>155</v>
      </c>
      <c r="D199" s="20" t="s">
        <v>156</v>
      </c>
      <c r="E199" s="3">
        <v>9800000</v>
      </c>
      <c r="F199" s="19">
        <v>44071</v>
      </c>
      <c r="G199" s="3">
        <v>5237891</v>
      </c>
      <c r="H199" s="2">
        <v>5.0000000000000001E-3</v>
      </c>
      <c r="I199" s="19">
        <v>44896</v>
      </c>
      <c r="J199" s="19">
        <v>44909</v>
      </c>
      <c r="K199" s="3">
        <v>14</v>
      </c>
      <c r="L199" s="3">
        <v>1005</v>
      </c>
      <c r="M199" s="3">
        <v>5068924</v>
      </c>
      <c r="N199" s="19">
        <v>45896</v>
      </c>
    </row>
    <row r="200" spans="1:14" s="18" customFormat="1" outlineLevel="2">
      <c r="A200" s="19" t="s">
        <v>128</v>
      </c>
      <c r="B200" s="20" t="s">
        <v>26</v>
      </c>
      <c r="C200" s="21" t="s">
        <v>155</v>
      </c>
      <c r="D200" s="20"/>
      <c r="E200" s="3"/>
      <c r="F200" s="19"/>
      <c r="G200" s="3">
        <v>5068924</v>
      </c>
      <c r="H200" s="2">
        <v>5.0000000000000001E-3</v>
      </c>
      <c r="I200" s="19">
        <v>44910</v>
      </c>
      <c r="J200" s="19">
        <v>44926</v>
      </c>
      <c r="K200" s="3">
        <v>17</v>
      </c>
      <c r="L200" s="3">
        <v>1180</v>
      </c>
      <c r="M200" s="3"/>
      <c r="N200" s="19">
        <v>45896</v>
      </c>
    </row>
    <row r="201" spans="1:14" s="18" customFormat="1" outlineLevel="2">
      <c r="A201" s="19" t="s">
        <v>128</v>
      </c>
      <c r="B201" s="20" t="s">
        <v>252</v>
      </c>
      <c r="C201" s="21" t="s">
        <v>139</v>
      </c>
      <c r="D201" s="20" t="s">
        <v>140</v>
      </c>
      <c r="E201" s="3">
        <v>20300000</v>
      </c>
      <c r="F201" s="19">
        <v>44666</v>
      </c>
      <c r="G201" s="3">
        <v>20300000</v>
      </c>
      <c r="H201" s="2">
        <v>5.0000000000000001E-3</v>
      </c>
      <c r="I201" s="19">
        <v>44896</v>
      </c>
      <c r="J201" s="19">
        <v>44926</v>
      </c>
      <c r="K201" s="3">
        <v>31</v>
      </c>
      <c r="L201" s="3">
        <v>8621</v>
      </c>
      <c r="M201" s="3">
        <v>20300000</v>
      </c>
      <c r="N201" s="19">
        <v>46491</v>
      </c>
    </row>
    <row r="202" spans="1:14" s="18" customFormat="1" outlineLevel="2">
      <c r="A202" s="19" t="s">
        <v>128</v>
      </c>
      <c r="B202" s="20" t="s">
        <v>253</v>
      </c>
      <c r="C202" s="21" t="s">
        <v>139</v>
      </c>
      <c r="D202" s="20" t="s">
        <v>140</v>
      </c>
      <c r="E202" s="3">
        <v>3500000</v>
      </c>
      <c r="F202" s="19">
        <v>44666</v>
      </c>
      <c r="G202" s="3">
        <v>3500000</v>
      </c>
      <c r="H202" s="2">
        <v>5.0000000000000001E-3</v>
      </c>
      <c r="I202" s="19">
        <v>44896</v>
      </c>
      <c r="J202" s="19">
        <v>44926</v>
      </c>
      <c r="K202" s="3">
        <v>31</v>
      </c>
      <c r="L202" s="3">
        <v>1486</v>
      </c>
      <c r="M202" s="3">
        <v>3500000</v>
      </c>
      <c r="N202" s="19">
        <v>46491</v>
      </c>
    </row>
    <row r="203" spans="1:14" s="18" customFormat="1" outlineLevel="2">
      <c r="A203" s="19" t="s">
        <v>128</v>
      </c>
      <c r="B203" s="20" t="s">
        <v>276</v>
      </c>
      <c r="C203" s="21" t="s">
        <v>139</v>
      </c>
      <c r="D203" s="20" t="s">
        <v>140</v>
      </c>
      <c r="E203" s="3">
        <v>36000000</v>
      </c>
      <c r="F203" s="19">
        <v>44666</v>
      </c>
      <c r="G203" s="3">
        <v>36000000</v>
      </c>
      <c r="H203" s="2">
        <v>3.0000000000000001E-3</v>
      </c>
      <c r="I203" s="19">
        <v>44896</v>
      </c>
      <c r="J203" s="19">
        <v>44926</v>
      </c>
      <c r="K203" s="3">
        <v>31</v>
      </c>
      <c r="L203" s="3">
        <v>9173</v>
      </c>
      <c r="M203" s="3">
        <v>36000000</v>
      </c>
      <c r="N203" s="19">
        <v>46491</v>
      </c>
    </row>
    <row r="204" spans="1:14" s="18" customFormat="1" outlineLevel="2">
      <c r="A204" s="19" t="s">
        <v>128</v>
      </c>
      <c r="B204" s="20" t="s">
        <v>277</v>
      </c>
      <c r="C204" s="21" t="s">
        <v>150</v>
      </c>
      <c r="D204" s="20" t="s">
        <v>151</v>
      </c>
      <c r="E204" s="3">
        <v>300080</v>
      </c>
      <c r="F204" s="19">
        <v>44708</v>
      </c>
      <c r="G204" s="3">
        <v>300080</v>
      </c>
      <c r="H204" s="2">
        <v>5.0000000000000001E-3</v>
      </c>
      <c r="I204" s="19">
        <v>44896</v>
      </c>
      <c r="J204" s="19">
        <v>44909</v>
      </c>
      <c r="K204" s="3">
        <v>14</v>
      </c>
      <c r="L204" s="3">
        <v>58</v>
      </c>
      <c r="M204" s="3">
        <v>296954</v>
      </c>
      <c r="N204" s="19">
        <v>46533</v>
      </c>
    </row>
    <row r="205" spans="1:14" s="18" customFormat="1" outlineLevel="2">
      <c r="A205" s="19" t="s">
        <v>128</v>
      </c>
      <c r="B205" s="20" t="s">
        <v>277</v>
      </c>
      <c r="C205" s="21" t="s">
        <v>150</v>
      </c>
      <c r="D205" s="20"/>
      <c r="E205" s="3"/>
      <c r="F205" s="19"/>
      <c r="G205" s="3">
        <v>296954</v>
      </c>
      <c r="H205" s="2">
        <v>5.0000000000000001E-3</v>
      </c>
      <c r="I205" s="19">
        <v>44910</v>
      </c>
      <c r="J205" s="19">
        <v>44926</v>
      </c>
      <c r="K205" s="3">
        <v>17</v>
      </c>
      <c r="L205" s="3">
        <v>69</v>
      </c>
      <c r="M205" s="3"/>
      <c r="N205" s="19">
        <v>46533</v>
      </c>
    </row>
    <row r="206" spans="1:14" s="18" customFormat="1" outlineLevel="2">
      <c r="A206" s="19" t="s">
        <v>128</v>
      </c>
      <c r="B206" s="20" t="s">
        <v>278</v>
      </c>
      <c r="C206" s="21" t="s">
        <v>520</v>
      </c>
      <c r="D206" s="20" t="s">
        <v>519</v>
      </c>
      <c r="E206" s="3">
        <v>50000000</v>
      </c>
      <c r="F206" s="19">
        <v>44711</v>
      </c>
      <c r="G206" s="3">
        <v>50000000</v>
      </c>
      <c r="H206" s="2">
        <v>5.0000000000000001E-3</v>
      </c>
      <c r="I206" s="19">
        <v>44896</v>
      </c>
      <c r="J206" s="19">
        <v>44926</v>
      </c>
      <c r="K206" s="3">
        <v>31</v>
      </c>
      <c r="L206" s="3">
        <v>21233</v>
      </c>
      <c r="M206" s="3">
        <v>50000000</v>
      </c>
      <c r="N206" s="19">
        <v>46536</v>
      </c>
    </row>
    <row r="207" spans="1:14" s="18" customFormat="1" outlineLevel="2">
      <c r="A207" s="19" t="s">
        <v>128</v>
      </c>
      <c r="B207" s="20" t="s">
        <v>279</v>
      </c>
      <c r="C207" s="21" t="s">
        <v>139</v>
      </c>
      <c r="D207" s="20" t="s">
        <v>140</v>
      </c>
      <c r="E207" s="3">
        <v>45600000</v>
      </c>
      <c r="F207" s="19">
        <v>44699</v>
      </c>
      <c r="G207" s="3">
        <v>45600000</v>
      </c>
      <c r="H207" s="2">
        <v>5.0000000000000001E-3</v>
      </c>
      <c r="I207" s="19">
        <v>44896</v>
      </c>
      <c r="J207" s="19">
        <v>44926</v>
      </c>
      <c r="K207" s="3">
        <v>31</v>
      </c>
      <c r="L207" s="3">
        <v>19364</v>
      </c>
      <c r="M207" s="3">
        <v>45600000</v>
      </c>
      <c r="N207" s="19">
        <v>46524</v>
      </c>
    </row>
    <row r="208" spans="1:14" s="18" customFormat="1" outlineLevel="2">
      <c r="A208" s="19" t="s">
        <v>128</v>
      </c>
      <c r="B208" s="20" t="s">
        <v>280</v>
      </c>
      <c r="C208" s="21" t="s">
        <v>139</v>
      </c>
      <c r="D208" s="20" t="s">
        <v>140</v>
      </c>
      <c r="E208" s="3">
        <v>18600000</v>
      </c>
      <c r="F208" s="19">
        <v>44699</v>
      </c>
      <c r="G208" s="3">
        <v>18600000</v>
      </c>
      <c r="H208" s="2">
        <v>5.0000000000000001E-3</v>
      </c>
      <c r="I208" s="19">
        <v>44896</v>
      </c>
      <c r="J208" s="19">
        <v>44926</v>
      </c>
      <c r="K208" s="3">
        <v>31</v>
      </c>
      <c r="L208" s="3">
        <v>7899</v>
      </c>
      <c r="M208" s="3">
        <v>18600000</v>
      </c>
      <c r="N208" s="19">
        <v>46524</v>
      </c>
    </row>
    <row r="209" spans="1:14" s="18" customFormat="1" outlineLevel="2">
      <c r="A209" s="19" t="s">
        <v>128</v>
      </c>
      <c r="B209" s="20" t="s">
        <v>281</v>
      </c>
      <c r="C209" s="21" t="s">
        <v>157</v>
      </c>
      <c r="D209" s="20" t="s">
        <v>158</v>
      </c>
      <c r="E209" s="3">
        <v>10000000</v>
      </c>
      <c r="F209" s="19">
        <v>44698</v>
      </c>
      <c r="G209" s="3">
        <v>10000000</v>
      </c>
      <c r="H209" s="2">
        <v>3.0000000000000001E-3</v>
      </c>
      <c r="I209" s="19">
        <v>44896</v>
      </c>
      <c r="J209" s="19">
        <v>44926</v>
      </c>
      <c r="K209" s="3">
        <v>31</v>
      </c>
      <c r="L209" s="3">
        <v>2548</v>
      </c>
      <c r="M209" s="3">
        <v>10000000</v>
      </c>
      <c r="N209" s="19">
        <v>46523</v>
      </c>
    </row>
    <row r="210" spans="1:14" s="18" customFormat="1" outlineLevel="2">
      <c r="A210" s="19" t="s">
        <v>128</v>
      </c>
      <c r="B210" s="20" t="s">
        <v>282</v>
      </c>
      <c r="C210" s="21" t="s">
        <v>139</v>
      </c>
      <c r="D210" s="20" t="s">
        <v>140</v>
      </c>
      <c r="E210" s="3">
        <v>30200000</v>
      </c>
      <c r="F210" s="19">
        <v>44739</v>
      </c>
      <c r="G210" s="3">
        <v>30200000</v>
      </c>
      <c r="H210" s="2">
        <v>5.0000000000000001E-3</v>
      </c>
      <c r="I210" s="19">
        <v>44896</v>
      </c>
      <c r="J210" s="19">
        <v>44926</v>
      </c>
      <c r="K210" s="3">
        <v>31</v>
      </c>
      <c r="L210" s="3">
        <v>12825</v>
      </c>
      <c r="M210" s="3">
        <v>30200000</v>
      </c>
      <c r="N210" s="19">
        <v>46564</v>
      </c>
    </row>
    <row r="211" spans="1:14" s="18" customFormat="1" outlineLevel="2">
      <c r="A211" s="19" t="s">
        <v>128</v>
      </c>
      <c r="B211" s="20" t="s">
        <v>283</v>
      </c>
      <c r="C211" s="21" t="s">
        <v>153</v>
      </c>
      <c r="D211" s="20" t="s">
        <v>154</v>
      </c>
      <c r="E211" s="3">
        <v>40000000</v>
      </c>
      <c r="F211" s="19">
        <v>44734</v>
      </c>
      <c r="G211" s="3">
        <v>40000000</v>
      </c>
      <c r="H211" s="2">
        <v>5.0000000000000001E-3</v>
      </c>
      <c r="I211" s="19">
        <v>44896</v>
      </c>
      <c r="J211" s="19">
        <v>44926</v>
      </c>
      <c r="K211" s="3">
        <v>31</v>
      </c>
      <c r="L211" s="3">
        <v>16986</v>
      </c>
      <c r="M211" s="3">
        <v>40000000</v>
      </c>
      <c r="N211" s="19">
        <v>46559</v>
      </c>
    </row>
    <row r="212" spans="1:14" s="18" customFormat="1" outlineLevel="2">
      <c r="A212" s="19" t="s">
        <v>128</v>
      </c>
      <c r="B212" s="20" t="s">
        <v>27</v>
      </c>
      <c r="C212" s="21" t="s">
        <v>157</v>
      </c>
      <c r="D212" s="20" t="s">
        <v>158</v>
      </c>
      <c r="E212" s="3">
        <v>201000000</v>
      </c>
      <c r="F212" s="19">
        <v>44064</v>
      </c>
      <c r="G212" s="3">
        <v>184250000</v>
      </c>
      <c r="H212" s="2">
        <v>5.0000000000000001E-3</v>
      </c>
      <c r="I212" s="19">
        <v>44896</v>
      </c>
      <c r="J212" s="19">
        <v>44909</v>
      </c>
      <c r="K212" s="3">
        <v>14</v>
      </c>
      <c r="L212" s="3">
        <v>35336</v>
      </c>
      <c r="M212" s="3">
        <v>180900000</v>
      </c>
      <c r="N212" s="19">
        <v>45889</v>
      </c>
    </row>
    <row r="213" spans="1:14" s="18" customFormat="1" outlineLevel="2">
      <c r="A213" s="19" t="s">
        <v>128</v>
      </c>
      <c r="B213" s="20" t="s">
        <v>27</v>
      </c>
      <c r="C213" s="21" t="s">
        <v>157</v>
      </c>
      <c r="D213" s="20"/>
      <c r="E213" s="3"/>
      <c r="F213" s="19"/>
      <c r="G213" s="3">
        <v>180900000</v>
      </c>
      <c r="H213" s="2">
        <v>5.0000000000000001E-3</v>
      </c>
      <c r="I213" s="19">
        <v>44910</v>
      </c>
      <c r="J213" s="19">
        <v>44926</v>
      </c>
      <c r="K213" s="3">
        <v>17</v>
      </c>
      <c r="L213" s="3">
        <v>42127</v>
      </c>
      <c r="M213" s="3"/>
      <c r="N213" s="19">
        <v>45889</v>
      </c>
    </row>
    <row r="214" spans="1:14" s="18" customFormat="1" outlineLevel="2">
      <c r="A214" s="19" t="s">
        <v>128</v>
      </c>
      <c r="B214" s="20" t="s">
        <v>284</v>
      </c>
      <c r="C214" s="21" t="s">
        <v>150</v>
      </c>
      <c r="D214" s="20" t="s">
        <v>151</v>
      </c>
      <c r="E214" s="3">
        <v>3840000</v>
      </c>
      <c r="F214" s="19">
        <v>44733</v>
      </c>
      <c r="G214" s="3">
        <v>3840000</v>
      </c>
      <c r="H214" s="2">
        <v>5.0000000000000001E-3</v>
      </c>
      <c r="I214" s="19">
        <v>44896</v>
      </c>
      <c r="J214" s="19">
        <v>44909</v>
      </c>
      <c r="K214" s="3">
        <v>14</v>
      </c>
      <c r="L214" s="3">
        <v>736</v>
      </c>
      <c r="M214" s="3">
        <v>3800000</v>
      </c>
      <c r="N214" s="19">
        <v>46558</v>
      </c>
    </row>
    <row r="215" spans="1:14" s="18" customFormat="1" outlineLevel="2">
      <c r="A215" s="19" t="s">
        <v>128</v>
      </c>
      <c r="B215" s="20" t="s">
        <v>284</v>
      </c>
      <c r="C215" s="21" t="s">
        <v>150</v>
      </c>
      <c r="D215" s="20"/>
      <c r="E215" s="3"/>
      <c r="F215" s="19"/>
      <c r="G215" s="3">
        <v>3800000</v>
      </c>
      <c r="H215" s="2">
        <v>5.0000000000000001E-3</v>
      </c>
      <c r="I215" s="19">
        <v>44910</v>
      </c>
      <c r="J215" s="19">
        <v>44926</v>
      </c>
      <c r="K215" s="3">
        <v>17</v>
      </c>
      <c r="L215" s="3">
        <v>885</v>
      </c>
      <c r="M215" s="3"/>
      <c r="N215" s="19">
        <v>46558</v>
      </c>
    </row>
    <row r="216" spans="1:14" s="18" customFormat="1" outlineLevel="2">
      <c r="A216" s="19" t="s">
        <v>128</v>
      </c>
      <c r="B216" s="20" t="s">
        <v>285</v>
      </c>
      <c r="C216" s="21" t="s">
        <v>150</v>
      </c>
      <c r="D216" s="20" t="s">
        <v>151</v>
      </c>
      <c r="E216" s="3">
        <v>807479</v>
      </c>
      <c r="F216" s="19">
        <v>44760</v>
      </c>
      <c r="G216" s="3">
        <v>807479</v>
      </c>
      <c r="H216" s="2">
        <v>5.0000000000000001E-3</v>
      </c>
      <c r="I216" s="19">
        <v>44896</v>
      </c>
      <c r="J216" s="19">
        <v>44909</v>
      </c>
      <c r="K216" s="3">
        <v>14</v>
      </c>
      <c r="L216" s="3">
        <v>155</v>
      </c>
      <c r="M216" s="3">
        <v>799067</v>
      </c>
      <c r="N216" s="19">
        <v>46585</v>
      </c>
    </row>
    <row r="217" spans="1:14" s="18" customFormat="1" outlineLevel="2">
      <c r="A217" s="19" t="s">
        <v>128</v>
      </c>
      <c r="B217" s="20" t="s">
        <v>285</v>
      </c>
      <c r="C217" s="21" t="s">
        <v>150</v>
      </c>
      <c r="D217" s="20"/>
      <c r="E217" s="3"/>
      <c r="F217" s="19"/>
      <c r="G217" s="3">
        <v>799067</v>
      </c>
      <c r="H217" s="2">
        <v>5.0000000000000001E-3</v>
      </c>
      <c r="I217" s="19">
        <v>44910</v>
      </c>
      <c r="J217" s="19">
        <v>44926</v>
      </c>
      <c r="K217" s="3">
        <v>17</v>
      </c>
      <c r="L217" s="3">
        <v>186</v>
      </c>
      <c r="M217" s="3"/>
      <c r="N217" s="19">
        <v>46585</v>
      </c>
    </row>
    <row r="218" spans="1:14" s="18" customFormat="1" outlineLevel="2">
      <c r="A218" s="19" t="s">
        <v>128</v>
      </c>
      <c r="B218" s="20" t="s">
        <v>288</v>
      </c>
      <c r="C218" s="21" t="s">
        <v>520</v>
      </c>
      <c r="D218" s="20" t="s">
        <v>519</v>
      </c>
      <c r="E218" s="3">
        <v>50000000</v>
      </c>
      <c r="F218" s="19">
        <v>44761</v>
      </c>
      <c r="G218" s="3">
        <v>50000000</v>
      </c>
      <c r="H218" s="2">
        <v>5.0000000000000001E-3</v>
      </c>
      <c r="I218" s="19">
        <v>44896</v>
      </c>
      <c r="J218" s="19">
        <v>44926</v>
      </c>
      <c r="K218" s="3">
        <v>31</v>
      </c>
      <c r="L218" s="3">
        <v>21233</v>
      </c>
      <c r="M218" s="3">
        <v>50000000</v>
      </c>
      <c r="N218" s="19">
        <v>46586</v>
      </c>
    </row>
    <row r="219" spans="1:14" s="18" customFormat="1" outlineLevel="2">
      <c r="A219" s="19" t="s">
        <v>128</v>
      </c>
      <c r="B219" s="20" t="s">
        <v>289</v>
      </c>
      <c r="C219" s="21" t="s">
        <v>132</v>
      </c>
      <c r="D219" s="20" t="s">
        <v>133</v>
      </c>
      <c r="E219" s="3">
        <v>12900000</v>
      </c>
      <c r="F219" s="19">
        <v>44762</v>
      </c>
      <c r="G219" s="3">
        <v>12900000</v>
      </c>
      <c r="H219" s="2">
        <v>5.0000000000000001E-3</v>
      </c>
      <c r="I219" s="19">
        <v>44896</v>
      </c>
      <c r="J219" s="19">
        <v>44926</v>
      </c>
      <c r="K219" s="3">
        <v>31</v>
      </c>
      <c r="L219" s="3">
        <v>5478</v>
      </c>
      <c r="M219" s="3">
        <v>12900000</v>
      </c>
      <c r="N219" s="19">
        <v>45857</v>
      </c>
    </row>
    <row r="220" spans="1:14" s="18" customFormat="1" outlineLevel="2">
      <c r="A220" s="19" t="s">
        <v>128</v>
      </c>
      <c r="B220" s="20" t="s">
        <v>292</v>
      </c>
      <c r="C220" s="21" t="s">
        <v>139</v>
      </c>
      <c r="D220" s="20" t="s">
        <v>140</v>
      </c>
      <c r="E220" s="3">
        <v>60000000</v>
      </c>
      <c r="F220" s="19">
        <v>44781</v>
      </c>
      <c r="G220" s="3">
        <v>60000000</v>
      </c>
      <c r="H220" s="2">
        <v>5.0000000000000001E-3</v>
      </c>
      <c r="I220" s="19">
        <v>44896</v>
      </c>
      <c r="J220" s="19">
        <v>44926</v>
      </c>
      <c r="K220" s="3">
        <v>31</v>
      </c>
      <c r="L220" s="3">
        <v>25479</v>
      </c>
      <c r="M220" s="3">
        <v>60000000</v>
      </c>
      <c r="N220" s="19">
        <v>46606</v>
      </c>
    </row>
    <row r="221" spans="1:14" s="18" customFormat="1" outlineLevel="2">
      <c r="A221" s="19" t="s">
        <v>128</v>
      </c>
      <c r="B221" s="20" t="s">
        <v>293</v>
      </c>
      <c r="C221" s="21" t="s">
        <v>139</v>
      </c>
      <c r="D221" s="20" t="s">
        <v>140</v>
      </c>
      <c r="E221" s="3">
        <v>60000000</v>
      </c>
      <c r="F221" s="19">
        <v>44797</v>
      </c>
      <c r="G221" s="3">
        <v>60000000</v>
      </c>
      <c r="H221" s="2">
        <v>5.0000000000000001E-3</v>
      </c>
      <c r="I221" s="19">
        <v>44896</v>
      </c>
      <c r="J221" s="19">
        <v>44926</v>
      </c>
      <c r="K221" s="3">
        <v>31</v>
      </c>
      <c r="L221" s="3">
        <v>25479</v>
      </c>
      <c r="M221" s="3">
        <v>60000000</v>
      </c>
      <c r="N221" s="19">
        <v>46622</v>
      </c>
    </row>
    <row r="222" spans="1:14" s="18" customFormat="1" outlineLevel="2">
      <c r="A222" s="19" t="s">
        <v>128</v>
      </c>
      <c r="B222" s="20" t="s">
        <v>294</v>
      </c>
      <c r="C222" s="21" t="s">
        <v>139</v>
      </c>
      <c r="D222" s="20" t="s">
        <v>140</v>
      </c>
      <c r="E222" s="3">
        <v>44000000</v>
      </c>
      <c r="F222" s="19">
        <v>44797</v>
      </c>
      <c r="G222" s="3">
        <v>44000000</v>
      </c>
      <c r="H222" s="2">
        <v>5.0000000000000001E-3</v>
      </c>
      <c r="I222" s="19">
        <v>44896</v>
      </c>
      <c r="J222" s="19">
        <v>44926</v>
      </c>
      <c r="K222" s="3">
        <v>31</v>
      </c>
      <c r="L222" s="3">
        <v>18685</v>
      </c>
      <c r="M222" s="3">
        <v>44000000</v>
      </c>
      <c r="N222" s="19">
        <v>46622</v>
      </c>
    </row>
    <row r="223" spans="1:14" s="18" customFormat="1" outlineLevel="2">
      <c r="A223" s="19" t="s">
        <v>128</v>
      </c>
      <c r="B223" s="20" t="s">
        <v>295</v>
      </c>
      <c r="C223" s="21" t="s">
        <v>135</v>
      </c>
      <c r="D223" s="20" t="s">
        <v>136</v>
      </c>
      <c r="E223" s="3">
        <v>56610000</v>
      </c>
      <c r="F223" s="19">
        <v>44791</v>
      </c>
      <c r="G223" s="3">
        <v>56610000</v>
      </c>
      <c r="H223" s="2">
        <v>5.0000000000000001E-3</v>
      </c>
      <c r="I223" s="19">
        <v>44896</v>
      </c>
      <c r="J223" s="19">
        <v>44926</v>
      </c>
      <c r="K223" s="3">
        <v>31</v>
      </c>
      <c r="L223" s="3">
        <v>24040</v>
      </c>
      <c r="M223" s="3">
        <v>56610000</v>
      </c>
      <c r="N223" s="19">
        <v>46616</v>
      </c>
    </row>
    <row r="224" spans="1:14" s="18" customFormat="1" outlineLevel="2">
      <c r="A224" s="19" t="s">
        <v>128</v>
      </c>
      <c r="B224" s="20" t="s">
        <v>296</v>
      </c>
      <c r="C224" s="21" t="s">
        <v>575</v>
      </c>
      <c r="D224" s="20" t="s">
        <v>574</v>
      </c>
      <c r="E224" s="3">
        <v>2562000</v>
      </c>
      <c r="F224" s="19">
        <v>44831</v>
      </c>
      <c r="G224" s="3">
        <v>2562000</v>
      </c>
      <c r="H224" s="2">
        <v>5.0000000000000001E-3</v>
      </c>
      <c r="I224" s="19">
        <v>44896</v>
      </c>
      <c r="J224" s="19">
        <v>44926</v>
      </c>
      <c r="K224" s="3">
        <v>31</v>
      </c>
      <c r="L224" s="3">
        <v>1088</v>
      </c>
      <c r="M224" s="3">
        <v>2562000</v>
      </c>
      <c r="N224" s="19">
        <v>46656</v>
      </c>
    </row>
    <row r="225" spans="1:14" s="18" customFormat="1" outlineLevel="2">
      <c r="A225" s="19" t="s">
        <v>128</v>
      </c>
      <c r="B225" s="20" t="s">
        <v>297</v>
      </c>
      <c r="C225" s="21" t="s">
        <v>575</v>
      </c>
      <c r="D225" s="20" t="s">
        <v>574</v>
      </c>
      <c r="E225" s="3">
        <v>9251183</v>
      </c>
      <c r="F225" s="19">
        <v>44851</v>
      </c>
      <c r="G225" s="3">
        <v>9251183</v>
      </c>
      <c r="H225" s="2">
        <v>5.0000000000000001E-3</v>
      </c>
      <c r="I225" s="19">
        <v>44896</v>
      </c>
      <c r="J225" s="19">
        <v>44926</v>
      </c>
      <c r="K225" s="3">
        <v>31</v>
      </c>
      <c r="L225" s="3">
        <v>3929</v>
      </c>
      <c r="M225" s="3">
        <v>9251183</v>
      </c>
      <c r="N225" s="19">
        <v>46676</v>
      </c>
    </row>
    <row r="226" spans="1:14" s="18" customFormat="1" outlineLevel="2">
      <c r="A226" s="19" t="s">
        <v>128</v>
      </c>
      <c r="B226" s="20" t="s">
        <v>30</v>
      </c>
      <c r="C226" s="21" t="s">
        <v>143</v>
      </c>
      <c r="D226" s="20" t="s">
        <v>144</v>
      </c>
      <c r="E226" s="3">
        <v>211550000</v>
      </c>
      <c r="F226" s="19">
        <v>44078</v>
      </c>
      <c r="G226" s="3">
        <v>211550000</v>
      </c>
      <c r="H226" s="2">
        <v>5.0000000000000001E-3</v>
      </c>
      <c r="I226" s="19">
        <v>44896</v>
      </c>
      <c r="J226" s="19">
        <v>44926</v>
      </c>
      <c r="K226" s="3">
        <v>31</v>
      </c>
      <c r="L226" s="3">
        <v>89836</v>
      </c>
      <c r="M226" s="3">
        <v>211550000</v>
      </c>
      <c r="N226" s="19">
        <v>45903</v>
      </c>
    </row>
    <row r="227" spans="1:14" s="18" customFormat="1" outlineLevel="2">
      <c r="A227" s="19" t="s">
        <v>128</v>
      </c>
      <c r="B227" s="20" t="s">
        <v>298</v>
      </c>
      <c r="C227" s="21" t="s">
        <v>139</v>
      </c>
      <c r="D227" s="20" t="s">
        <v>140</v>
      </c>
      <c r="E227" s="3">
        <v>68000000</v>
      </c>
      <c r="F227" s="19">
        <v>44851</v>
      </c>
      <c r="G227" s="3">
        <v>68000000</v>
      </c>
      <c r="H227" s="2">
        <v>5.0000000000000001E-3</v>
      </c>
      <c r="I227" s="19">
        <v>44896</v>
      </c>
      <c r="J227" s="19">
        <v>44926</v>
      </c>
      <c r="K227" s="3">
        <v>31</v>
      </c>
      <c r="L227" s="3">
        <v>28877</v>
      </c>
      <c r="M227" s="3">
        <v>68000000</v>
      </c>
      <c r="N227" s="19">
        <v>46676</v>
      </c>
    </row>
    <row r="228" spans="1:14" s="18" customFormat="1" outlineLevel="2">
      <c r="A228" s="19" t="s">
        <v>128</v>
      </c>
      <c r="B228" s="20" t="s">
        <v>299</v>
      </c>
      <c r="C228" s="21" t="s">
        <v>125</v>
      </c>
      <c r="D228" s="20" t="s">
        <v>126</v>
      </c>
      <c r="E228" s="3">
        <v>18000000</v>
      </c>
      <c r="F228" s="19">
        <v>44845</v>
      </c>
      <c r="G228" s="3">
        <v>17500000</v>
      </c>
      <c r="H228" s="2">
        <v>5.0000000000000001E-3</v>
      </c>
      <c r="I228" s="19">
        <v>44896</v>
      </c>
      <c r="J228" s="19">
        <v>44909</v>
      </c>
      <c r="K228" s="3">
        <v>14</v>
      </c>
      <c r="L228" s="3">
        <v>3356</v>
      </c>
      <c r="M228" s="3">
        <v>17250000</v>
      </c>
      <c r="N228" s="19">
        <v>46670</v>
      </c>
    </row>
    <row r="229" spans="1:14" s="18" customFormat="1" outlineLevel="2">
      <c r="A229" s="19" t="s">
        <v>128</v>
      </c>
      <c r="B229" s="20" t="s">
        <v>299</v>
      </c>
      <c r="C229" s="21" t="s">
        <v>125</v>
      </c>
      <c r="D229" s="20"/>
      <c r="E229" s="3"/>
      <c r="F229" s="19"/>
      <c r="G229" s="3">
        <v>17250000</v>
      </c>
      <c r="H229" s="2">
        <v>5.0000000000000001E-3</v>
      </c>
      <c r="I229" s="19">
        <v>44910</v>
      </c>
      <c r="J229" s="19">
        <v>44926</v>
      </c>
      <c r="K229" s="3">
        <v>17</v>
      </c>
      <c r="L229" s="3">
        <v>4017</v>
      </c>
      <c r="M229" s="3"/>
      <c r="N229" s="19">
        <v>46670</v>
      </c>
    </row>
    <row r="230" spans="1:14" s="18" customFormat="1" outlineLevel="2">
      <c r="A230" s="19" t="s">
        <v>128</v>
      </c>
      <c r="B230" s="20" t="s">
        <v>300</v>
      </c>
      <c r="C230" s="21" t="s">
        <v>590</v>
      </c>
      <c r="D230" s="20" t="s">
        <v>589</v>
      </c>
      <c r="E230" s="3">
        <v>3580000</v>
      </c>
      <c r="F230" s="19">
        <v>44861</v>
      </c>
      <c r="G230" s="3">
        <v>3580000</v>
      </c>
      <c r="H230" s="2">
        <v>5.0000000000000001E-3</v>
      </c>
      <c r="I230" s="19">
        <v>44896</v>
      </c>
      <c r="J230" s="19">
        <v>44926</v>
      </c>
      <c r="K230" s="3">
        <v>31</v>
      </c>
      <c r="L230" s="3">
        <v>1520</v>
      </c>
      <c r="M230" s="3">
        <v>3580000</v>
      </c>
      <c r="N230" s="19">
        <v>46686</v>
      </c>
    </row>
    <row r="231" spans="1:14" s="18" customFormat="1" outlineLevel="2">
      <c r="A231" s="19" t="s">
        <v>128</v>
      </c>
      <c r="B231" s="20" t="s">
        <v>301</v>
      </c>
      <c r="C231" s="21" t="s">
        <v>139</v>
      </c>
      <c r="D231" s="20" t="s">
        <v>140</v>
      </c>
      <c r="E231" s="3">
        <v>40000000</v>
      </c>
      <c r="F231" s="19">
        <v>44880</v>
      </c>
      <c r="G231" s="3">
        <v>40000000</v>
      </c>
      <c r="H231" s="2">
        <v>5.0000000000000001E-3</v>
      </c>
      <c r="I231" s="19">
        <v>44896</v>
      </c>
      <c r="J231" s="19">
        <v>44926</v>
      </c>
      <c r="K231" s="3">
        <v>31</v>
      </c>
      <c r="L231" s="3">
        <v>16986</v>
      </c>
      <c r="M231" s="3">
        <v>40000000</v>
      </c>
      <c r="N231" s="19">
        <v>46705</v>
      </c>
    </row>
    <row r="232" spans="1:14" s="18" customFormat="1" outlineLevel="2">
      <c r="A232" s="19" t="s">
        <v>128</v>
      </c>
      <c r="B232" s="20" t="s">
        <v>302</v>
      </c>
      <c r="C232" s="21" t="s">
        <v>520</v>
      </c>
      <c r="D232" s="20" t="s">
        <v>519</v>
      </c>
      <c r="E232" s="3">
        <v>50000000</v>
      </c>
      <c r="F232" s="19">
        <v>44889</v>
      </c>
      <c r="G232" s="3">
        <v>50000000</v>
      </c>
      <c r="H232" s="2">
        <v>5.0000000000000001E-3</v>
      </c>
      <c r="I232" s="19">
        <v>44896</v>
      </c>
      <c r="J232" s="19">
        <v>44926</v>
      </c>
      <c r="K232" s="3">
        <v>31</v>
      </c>
      <c r="L232" s="3">
        <v>21233</v>
      </c>
      <c r="M232" s="3">
        <v>50000000</v>
      </c>
      <c r="N232" s="19">
        <v>46714</v>
      </c>
    </row>
    <row r="233" spans="1:14" s="18" customFormat="1" outlineLevel="2">
      <c r="A233" s="19" t="s">
        <v>128</v>
      </c>
      <c r="B233" s="20" t="s">
        <v>303</v>
      </c>
      <c r="C233" s="21" t="s">
        <v>146</v>
      </c>
      <c r="D233" s="20" t="s">
        <v>147</v>
      </c>
      <c r="E233" s="3">
        <v>49587000</v>
      </c>
      <c r="F233" s="19">
        <v>44895</v>
      </c>
      <c r="G233" s="3">
        <v>49587000</v>
      </c>
      <c r="H233" s="2">
        <v>5.0000000000000001E-3</v>
      </c>
      <c r="I233" s="19">
        <v>44896</v>
      </c>
      <c r="J233" s="19">
        <v>44926</v>
      </c>
      <c r="K233" s="3">
        <v>31</v>
      </c>
      <c r="L233" s="3">
        <v>21057</v>
      </c>
      <c r="M233" s="3">
        <v>49587000</v>
      </c>
      <c r="N233" s="19">
        <v>45990</v>
      </c>
    </row>
    <row r="234" spans="1:14" s="18" customFormat="1" outlineLevel="2">
      <c r="A234" s="19" t="s">
        <v>128</v>
      </c>
      <c r="B234" s="20" t="s">
        <v>306</v>
      </c>
      <c r="C234" s="21" t="s">
        <v>146</v>
      </c>
      <c r="D234" s="20" t="s">
        <v>147</v>
      </c>
      <c r="E234" s="3">
        <v>14188000</v>
      </c>
      <c r="F234" s="19">
        <v>44895</v>
      </c>
      <c r="G234" s="3">
        <v>14188000</v>
      </c>
      <c r="H234" s="2">
        <v>5.0000000000000001E-3</v>
      </c>
      <c r="I234" s="19">
        <v>44896</v>
      </c>
      <c r="J234" s="19">
        <v>44926</v>
      </c>
      <c r="K234" s="3">
        <v>31</v>
      </c>
      <c r="L234" s="3">
        <v>6025</v>
      </c>
      <c r="M234" s="3">
        <v>14188000</v>
      </c>
      <c r="N234" s="19">
        <v>45990</v>
      </c>
    </row>
    <row r="235" spans="1:14" s="18" customFormat="1" outlineLevel="2">
      <c r="A235" s="19" t="s">
        <v>128</v>
      </c>
      <c r="B235" s="20" t="s">
        <v>307</v>
      </c>
      <c r="C235" s="21" t="s">
        <v>590</v>
      </c>
      <c r="D235" s="20" t="s">
        <v>589</v>
      </c>
      <c r="E235" s="3">
        <v>40860000</v>
      </c>
      <c r="F235" s="19">
        <v>44893</v>
      </c>
      <c r="G235" s="3">
        <v>40860000</v>
      </c>
      <c r="H235" s="2">
        <v>5.0000000000000001E-3</v>
      </c>
      <c r="I235" s="19">
        <v>44896</v>
      </c>
      <c r="J235" s="19">
        <v>44926</v>
      </c>
      <c r="K235" s="3">
        <v>31</v>
      </c>
      <c r="L235" s="3">
        <v>17352</v>
      </c>
      <c r="M235" s="3">
        <v>40860000</v>
      </c>
      <c r="N235" s="19">
        <v>46718</v>
      </c>
    </row>
    <row r="236" spans="1:14" s="18" customFormat="1" outlineLevel="2">
      <c r="A236" s="19" t="s">
        <v>128</v>
      </c>
      <c r="B236" s="20" t="s">
        <v>308</v>
      </c>
      <c r="C236" s="21" t="s">
        <v>590</v>
      </c>
      <c r="D236" s="20" t="s">
        <v>589</v>
      </c>
      <c r="E236" s="3">
        <v>7500000</v>
      </c>
      <c r="F236" s="19">
        <v>44893</v>
      </c>
      <c r="G236" s="3">
        <v>7500000</v>
      </c>
      <c r="H236" s="2">
        <v>5.0000000000000001E-3</v>
      </c>
      <c r="I236" s="19">
        <v>44896</v>
      </c>
      <c r="J236" s="19">
        <v>44926</v>
      </c>
      <c r="K236" s="3">
        <v>31</v>
      </c>
      <c r="L236" s="3">
        <v>3185</v>
      </c>
      <c r="M236" s="3">
        <v>7500000</v>
      </c>
      <c r="N236" s="19">
        <v>46718</v>
      </c>
    </row>
    <row r="237" spans="1:14" s="18" customFormat="1" outlineLevel="2">
      <c r="A237" s="19" t="s">
        <v>128</v>
      </c>
      <c r="B237" s="20" t="s">
        <v>309</v>
      </c>
      <c r="C237" s="21" t="s">
        <v>598</v>
      </c>
      <c r="D237" s="20" t="s">
        <v>597</v>
      </c>
      <c r="E237" s="3">
        <v>16480000</v>
      </c>
      <c r="F237" s="19">
        <v>44914</v>
      </c>
      <c r="G237" s="3">
        <v>16480000</v>
      </c>
      <c r="H237" s="2">
        <v>3.0000000000000001E-3</v>
      </c>
      <c r="I237" s="19">
        <v>44914</v>
      </c>
      <c r="J237" s="19">
        <v>44926</v>
      </c>
      <c r="K237" s="3">
        <v>13</v>
      </c>
      <c r="L237" s="3">
        <v>1761</v>
      </c>
      <c r="M237" s="3">
        <v>16480000</v>
      </c>
      <c r="N237" s="19">
        <v>46739</v>
      </c>
    </row>
    <row r="238" spans="1:14" s="18" customFormat="1" outlineLevel="2">
      <c r="A238" s="19" t="s">
        <v>128</v>
      </c>
      <c r="B238" s="20" t="s">
        <v>33</v>
      </c>
      <c r="C238" s="21" t="s">
        <v>143</v>
      </c>
      <c r="D238" s="20" t="s">
        <v>144</v>
      </c>
      <c r="E238" s="3">
        <v>91330000</v>
      </c>
      <c r="F238" s="19">
        <v>44120</v>
      </c>
      <c r="G238" s="3">
        <v>91330000</v>
      </c>
      <c r="H238" s="2">
        <v>5.0000000000000001E-3</v>
      </c>
      <c r="I238" s="19">
        <v>44896</v>
      </c>
      <c r="J238" s="19">
        <v>44926</v>
      </c>
      <c r="K238" s="3">
        <v>31</v>
      </c>
      <c r="L238" s="3">
        <v>38784</v>
      </c>
      <c r="M238" s="3">
        <v>91330000</v>
      </c>
      <c r="N238" s="19">
        <v>45945</v>
      </c>
    </row>
    <row r="239" spans="1:14" s="18" customFormat="1" outlineLevel="2">
      <c r="A239" s="19" t="s">
        <v>128</v>
      </c>
      <c r="B239" s="20" t="s">
        <v>310</v>
      </c>
      <c r="C239" s="21" t="s">
        <v>598</v>
      </c>
      <c r="D239" s="20" t="s">
        <v>597</v>
      </c>
      <c r="E239" s="3">
        <v>8060000</v>
      </c>
      <c r="F239" s="19">
        <v>44923</v>
      </c>
      <c r="G239" s="3">
        <v>8060000</v>
      </c>
      <c r="H239" s="2">
        <v>3.0000000000000001E-3</v>
      </c>
      <c r="I239" s="19">
        <v>44923</v>
      </c>
      <c r="J239" s="19">
        <v>44926</v>
      </c>
      <c r="K239" s="3">
        <v>4</v>
      </c>
      <c r="L239" s="3">
        <v>265</v>
      </c>
      <c r="M239" s="3">
        <v>8060000</v>
      </c>
      <c r="N239" s="19">
        <v>46748</v>
      </c>
    </row>
    <row r="240" spans="1:14" s="18" customFormat="1" outlineLevel="2">
      <c r="A240" s="19" t="s">
        <v>128</v>
      </c>
      <c r="B240" s="20" t="s">
        <v>311</v>
      </c>
      <c r="C240" s="21" t="s">
        <v>139</v>
      </c>
      <c r="D240" s="20" t="s">
        <v>140</v>
      </c>
      <c r="E240" s="3">
        <v>40000000</v>
      </c>
      <c r="F240" s="19">
        <v>44922</v>
      </c>
      <c r="G240" s="3">
        <v>40000000</v>
      </c>
      <c r="H240" s="2">
        <v>5.0000000000000001E-3</v>
      </c>
      <c r="I240" s="19">
        <v>44922</v>
      </c>
      <c r="J240" s="19">
        <v>44926</v>
      </c>
      <c r="K240" s="3">
        <v>5</v>
      </c>
      <c r="L240" s="3">
        <v>2740</v>
      </c>
      <c r="M240" s="3">
        <v>40000000</v>
      </c>
      <c r="N240" s="19">
        <v>46747</v>
      </c>
    </row>
    <row r="241" spans="1:14" s="18" customFormat="1" outlineLevel="2">
      <c r="A241" s="19" t="s">
        <v>128</v>
      </c>
      <c r="B241" s="20" t="s">
        <v>312</v>
      </c>
      <c r="C241" s="21" t="s">
        <v>139</v>
      </c>
      <c r="D241" s="20" t="s">
        <v>140</v>
      </c>
      <c r="E241" s="3">
        <v>49000000</v>
      </c>
      <c r="F241" s="19">
        <v>44922</v>
      </c>
      <c r="G241" s="3">
        <v>49000000</v>
      </c>
      <c r="H241" s="2">
        <v>5.0000000000000001E-3</v>
      </c>
      <c r="I241" s="19">
        <v>44922</v>
      </c>
      <c r="J241" s="19">
        <v>44926</v>
      </c>
      <c r="K241" s="3">
        <v>5</v>
      </c>
      <c r="L241" s="3">
        <v>3356</v>
      </c>
      <c r="M241" s="3">
        <v>49000000</v>
      </c>
      <c r="N241" s="19">
        <v>46747</v>
      </c>
    </row>
    <row r="242" spans="1:14" s="18" customFormat="1" outlineLevel="2">
      <c r="A242" s="19" t="s">
        <v>128</v>
      </c>
      <c r="B242" s="20" t="s">
        <v>313</v>
      </c>
      <c r="C242" s="21" t="s">
        <v>575</v>
      </c>
      <c r="D242" s="20" t="s">
        <v>574</v>
      </c>
      <c r="E242" s="3">
        <v>4520958</v>
      </c>
      <c r="F242" s="19">
        <v>44897</v>
      </c>
      <c r="G242" s="3">
        <v>4520958</v>
      </c>
      <c r="H242" s="2">
        <v>5.0000000000000001E-3</v>
      </c>
      <c r="I242" s="19">
        <v>44897</v>
      </c>
      <c r="J242" s="19">
        <v>44926</v>
      </c>
      <c r="K242" s="3">
        <v>30</v>
      </c>
      <c r="L242" s="3">
        <v>1858</v>
      </c>
      <c r="M242" s="3">
        <v>4520958</v>
      </c>
      <c r="N242" s="19">
        <v>46722</v>
      </c>
    </row>
    <row r="243" spans="1:14" s="18" customFormat="1" outlineLevel="2">
      <c r="A243" s="19" t="s">
        <v>128</v>
      </c>
      <c r="B243" s="20" t="s">
        <v>314</v>
      </c>
      <c r="C243" s="21" t="s">
        <v>575</v>
      </c>
      <c r="D243" s="20" t="s">
        <v>574</v>
      </c>
      <c r="E243" s="3">
        <v>4900000</v>
      </c>
      <c r="F243" s="19">
        <v>44924</v>
      </c>
      <c r="G243" s="3">
        <v>4900000</v>
      </c>
      <c r="H243" s="2">
        <v>5.0000000000000001E-3</v>
      </c>
      <c r="I243" s="19">
        <v>44924</v>
      </c>
      <c r="J243" s="19">
        <v>44926</v>
      </c>
      <c r="K243" s="3">
        <v>3</v>
      </c>
      <c r="L243" s="3">
        <v>201</v>
      </c>
      <c r="M243" s="3">
        <v>4900000</v>
      </c>
      <c r="N243" s="19">
        <v>46749</v>
      </c>
    </row>
    <row r="244" spans="1:14" s="18" customFormat="1" outlineLevel="2">
      <c r="A244" s="19" t="s">
        <v>128</v>
      </c>
      <c r="B244" s="20" t="s">
        <v>34</v>
      </c>
      <c r="C244" s="21" t="s">
        <v>46</v>
      </c>
      <c r="D244" s="20" t="s">
        <v>47</v>
      </c>
      <c r="E244" s="3">
        <v>10000000</v>
      </c>
      <c r="F244" s="19">
        <v>44120</v>
      </c>
      <c r="G244" s="3">
        <v>10000000</v>
      </c>
      <c r="H244" s="2">
        <v>5.0000000000000001E-3</v>
      </c>
      <c r="I244" s="19">
        <v>44896</v>
      </c>
      <c r="J244" s="19">
        <v>44926</v>
      </c>
      <c r="K244" s="3">
        <v>31</v>
      </c>
      <c r="L244" s="3">
        <v>4247</v>
      </c>
      <c r="M244" s="3">
        <v>10000000</v>
      </c>
      <c r="N244" s="19">
        <v>45945</v>
      </c>
    </row>
    <row r="245" spans="1:14" s="18" customFormat="1" outlineLevel="2">
      <c r="A245" s="19" t="s">
        <v>128</v>
      </c>
      <c r="B245" s="20" t="s">
        <v>35</v>
      </c>
      <c r="C245" s="21" t="s">
        <v>153</v>
      </c>
      <c r="D245" s="20" t="s">
        <v>154</v>
      </c>
      <c r="E245" s="3">
        <v>40000000</v>
      </c>
      <c r="F245" s="19">
        <v>44131</v>
      </c>
      <c r="G245" s="3">
        <v>40000000</v>
      </c>
      <c r="H245" s="2">
        <v>5.0000000000000001E-3</v>
      </c>
      <c r="I245" s="19">
        <v>44896</v>
      </c>
      <c r="J245" s="19">
        <v>44926</v>
      </c>
      <c r="K245" s="3">
        <v>31</v>
      </c>
      <c r="L245" s="3">
        <v>16986</v>
      </c>
      <c r="M245" s="3">
        <v>40000000</v>
      </c>
      <c r="N245" s="19">
        <v>45956</v>
      </c>
    </row>
    <row r="246" spans="1:14" s="18" customFormat="1" outlineLevel="2">
      <c r="A246" s="19" t="s">
        <v>128</v>
      </c>
      <c r="B246" s="20" t="s">
        <v>36</v>
      </c>
      <c r="C246" s="21" t="s">
        <v>159</v>
      </c>
      <c r="D246" s="20" t="s">
        <v>160</v>
      </c>
      <c r="E246" s="3">
        <v>88000000</v>
      </c>
      <c r="F246" s="19">
        <v>44119</v>
      </c>
      <c r="G246" s="3">
        <v>88000000</v>
      </c>
      <c r="H246" s="2">
        <v>5.0000000000000001E-3</v>
      </c>
      <c r="I246" s="19">
        <v>44896</v>
      </c>
      <c r="J246" s="19">
        <v>44926</v>
      </c>
      <c r="K246" s="3">
        <v>31</v>
      </c>
      <c r="L246" s="3">
        <v>37370</v>
      </c>
      <c r="M246" s="3">
        <v>88000000</v>
      </c>
      <c r="N246" s="19">
        <v>45944</v>
      </c>
    </row>
    <row r="247" spans="1:14" s="18" customFormat="1" outlineLevel="2">
      <c r="A247" s="19" t="s">
        <v>128</v>
      </c>
      <c r="B247" s="20" t="s">
        <v>37</v>
      </c>
      <c r="C247" s="21" t="s">
        <v>139</v>
      </c>
      <c r="D247" s="20" t="s">
        <v>140</v>
      </c>
      <c r="E247" s="3">
        <v>65800000</v>
      </c>
      <c r="F247" s="19">
        <v>44119</v>
      </c>
      <c r="G247" s="3">
        <v>65800000</v>
      </c>
      <c r="H247" s="2">
        <v>5.0000000000000001E-3</v>
      </c>
      <c r="I247" s="19">
        <v>44896</v>
      </c>
      <c r="J247" s="19">
        <v>44926</v>
      </c>
      <c r="K247" s="3">
        <v>31</v>
      </c>
      <c r="L247" s="3">
        <v>27942</v>
      </c>
      <c r="M247" s="3">
        <v>65800000</v>
      </c>
      <c r="N247" s="19">
        <v>45944</v>
      </c>
    </row>
    <row r="248" spans="1:14" s="18" customFormat="1" outlineLevel="2">
      <c r="A248" s="19" t="s">
        <v>128</v>
      </c>
      <c r="B248" s="20" t="s">
        <v>41</v>
      </c>
      <c r="C248" s="21" t="s">
        <v>150</v>
      </c>
      <c r="D248" s="20" t="s">
        <v>151</v>
      </c>
      <c r="E248" s="3">
        <v>7611996</v>
      </c>
      <c r="F248" s="19">
        <v>44151</v>
      </c>
      <c r="G248" s="3">
        <v>7611996</v>
      </c>
      <c r="H248" s="2">
        <v>5.0000000000000001E-3</v>
      </c>
      <c r="I248" s="19">
        <v>44896</v>
      </c>
      <c r="J248" s="19">
        <v>44909</v>
      </c>
      <c r="K248" s="3">
        <v>14</v>
      </c>
      <c r="L248" s="3">
        <v>1460</v>
      </c>
      <c r="M248" s="3">
        <v>7532704</v>
      </c>
      <c r="N248" s="19">
        <v>45976</v>
      </c>
    </row>
    <row r="249" spans="1:14" s="18" customFormat="1" outlineLevel="2">
      <c r="A249" s="19" t="s">
        <v>128</v>
      </c>
      <c r="B249" s="20" t="s">
        <v>41</v>
      </c>
      <c r="C249" s="21" t="s">
        <v>150</v>
      </c>
      <c r="D249" s="20"/>
      <c r="E249" s="3"/>
      <c r="F249" s="19"/>
      <c r="G249" s="3">
        <v>7532704</v>
      </c>
      <c r="H249" s="2">
        <v>5.0000000000000001E-3</v>
      </c>
      <c r="I249" s="19">
        <v>44910</v>
      </c>
      <c r="J249" s="19">
        <v>44926</v>
      </c>
      <c r="K249" s="3">
        <v>17</v>
      </c>
      <c r="L249" s="3">
        <v>1754</v>
      </c>
      <c r="M249" s="3"/>
      <c r="N249" s="19">
        <v>45976</v>
      </c>
    </row>
    <row r="250" spans="1:14" s="18" customFormat="1" outlineLevel="2">
      <c r="A250" s="19" t="s">
        <v>128</v>
      </c>
      <c r="B250" s="20" t="s">
        <v>42</v>
      </c>
      <c r="C250" s="21" t="s">
        <v>150</v>
      </c>
      <c r="D250" s="20" t="s">
        <v>151</v>
      </c>
      <c r="E250" s="3">
        <v>4900000</v>
      </c>
      <c r="F250" s="19">
        <v>44151</v>
      </c>
      <c r="G250" s="3">
        <v>4083328</v>
      </c>
      <c r="H250" s="2">
        <v>5.0000000000000001E-3</v>
      </c>
      <c r="I250" s="19">
        <v>44896</v>
      </c>
      <c r="J250" s="19">
        <v>44909</v>
      </c>
      <c r="K250" s="3">
        <v>14</v>
      </c>
      <c r="L250" s="3">
        <v>783</v>
      </c>
      <c r="M250" s="3">
        <v>4015272</v>
      </c>
      <c r="N250" s="19">
        <v>45976</v>
      </c>
    </row>
    <row r="251" spans="1:14" s="18" customFormat="1" outlineLevel="2">
      <c r="A251" s="19" t="s">
        <v>128</v>
      </c>
      <c r="B251" s="20" t="s">
        <v>42</v>
      </c>
      <c r="C251" s="21" t="s">
        <v>150</v>
      </c>
      <c r="D251" s="20"/>
      <c r="E251" s="3"/>
      <c r="F251" s="19"/>
      <c r="G251" s="3">
        <v>4015272</v>
      </c>
      <c r="H251" s="2">
        <v>5.0000000000000001E-3</v>
      </c>
      <c r="I251" s="19">
        <v>44910</v>
      </c>
      <c r="J251" s="19">
        <v>44926</v>
      </c>
      <c r="K251" s="3">
        <v>17</v>
      </c>
      <c r="L251" s="3">
        <v>935</v>
      </c>
      <c r="M251" s="3"/>
      <c r="N251" s="19">
        <v>45976</v>
      </c>
    </row>
    <row r="252" spans="1:14" s="18" customFormat="1" outlineLevel="2">
      <c r="A252" s="19" t="s">
        <v>128</v>
      </c>
      <c r="B252" s="20" t="s">
        <v>43</v>
      </c>
      <c r="C252" s="21" t="s">
        <v>150</v>
      </c>
      <c r="D252" s="20" t="s">
        <v>151</v>
      </c>
      <c r="E252" s="3">
        <v>21838392</v>
      </c>
      <c r="F252" s="19">
        <v>44151</v>
      </c>
      <c r="G252" s="3">
        <v>18198660</v>
      </c>
      <c r="H252" s="2">
        <v>5.0000000000000001E-3</v>
      </c>
      <c r="I252" s="19">
        <v>44896</v>
      </c>
      <c r="J252" s="19">
        <v>44909</v>
      </c>
      <c r="K252" s="3">
        <v>14</v>
      </c>
      <c r="L252" s="3">
        <v>3490</v>
      </c>
      <c r="M252" s="3">
        <v>17895349</v>
      </c>
      <c r="N252" s="19">
        <v>45976</v>
      </c>
    </row>
    <row r="253" spans="1:14" s="18" customFormat="1" outlineLevel="2">
      <c r="A253" s="19" t="s">
        <v>128</v>
      </c>
      <c r="B253" s="20" t="s">
        <v>43</v>
      </c>
      <c r="C253" s="21" t="s">
        <v>150</v>
      </c>
      <c r="D253" s="20"/>
      <c r="E253" s="3"/>
      <c r="F253" s="19"/>
      <c r="G253" s="3">
        <v>17895349</v>
      </c>
      <c r="H253" s="2">
        <v>5.0000000000000001E-3</v>
      </c>
      <c r="I253" s="19">
        <v>44910</v>
      </c>
      <c r="J253" s="19">
        <v>44926</v>
      </c>
      <c r="K253" s="3">
        <v>17</v>
      </c>
      <c r="L253" s="3">
        <v>4167</v>
      </c>
      <c r="M253" s="3"/>
      <c r="N253" s="19">
        <v>45976</v>
      </c>
    </row>
    <row r="254" spans="1:14" s="18" customFormat="1" outlineLevel="2">
      <c r="A254" s="19" t="s">
        <v>128</v>
      </c>
      <c r="B254" s="20" t="s">
        <v>44</v>
      </c>
      <c r="C254" s="21" t="s">
        <v>161</v>
      </c>
      <c r="D254" s="20" t="s">
        <v>162</v>
      </c>
      <c r="E254" s="3">
        <v>41950000</v>
      </c>
      <c r="F254" s="19">
        <v>44154</v>
      </c>
      <c r="G254" s="3">
        <v>34958332</v>
      </c>
      <c r="H254" s="2">
        <v>5.0000000000000001E-3</v>
      </c>
      <c r="I254" s="19">
        <v>44896</v>
      </c>
      <c r="J254" s="19">
        <v>44909</v>
      </c>
      <c r="K254" s="3">
        <v>14</v>
      </c>
      <c r="L254" s="3">
        <v>6704</v>
      </c>
      <c r="M254" s="3">
        <v>34375693</v>
      </c>
      <c r="N254" s="19">
        <v>45979</v>
      </c>
    </row>
    <row r="255" spans="1:14" s="18" customFormat="1" outlineLevel="2">
      <c r="A255" s="19" t="s">
        <v>128</v>
      </c>
      <c r="B255" s="20" t="s">
        <v>44</v>
      </c>
      <c r="C255" s="21" t="s">
        <v>161</v>
      </c>
      <c r="D255" s="20"/>
      <c r="E255" s="3"/>
      <c r="F255" s="19"/>
      <c r="G255" s="3">
        <v>34375693</v>
      </c>
      <c r="H255" s="2">
        <v>5.0000000000000001E-3</v>
      </c>
      <c r="I255" s="19">
        <v>44910</v>
      </c>
      <c r="J255" s="19">
        <v>44926</v>
      </c>
      <c r="K255" s="3">
        <v>17</v>
      </c>
      <c r="L255" s="3">
        <v>8005</v>
      </c>
      <c r="M255" s="3"/>
      <c r="N255" s="19">
        <v>45979</v>
      </c>
    </row>
    <row r="256" spans="1:14" s="18" customFormat="1" outlineLevel="2">
      <c r="A256" s="19" t="s">
        <v>128</v>
      </c>
      <c r="B256" s="20" t="s">
        <v>45</v>
      </c>
      <c r="C256" s="21" t="s">
        <v>161</v>
      </c>
      <c r="D256" s="20" t="s">
        <v>162</v>
      </c>
      <c r="E256" s="3">
        <v>30000000</v>
      </c>
      <c r="F256" s="19">
        <v>44154</v>
      </c>
      <c r="G256" s="3">
        <v>21428568</v>
      </c>
      <c r="H256" s="2">
        <v>5.0000000000000001E-3</v>
      </c>
      <c r="I256" s="19">
        <v>44896</v>
      </c>
      <c r="J256" s="19">
        <v>44909</v>
      </c>
      <c r="K256" s="3">
        <v>14</v>
      </c>
      <c r="L256" s="3">
        <v>4110</v>
      </c>
      <c r="M256" s="3">
        <v>21071425</v>
      </c>
      <c r="N256" s="19">
        <v>45979</v>
      </c>
    </row>
    <row r="257" spans="1:14" s="18" customFormat="1" outlineLevel="2">
      <c r="A257" s="19" t="s">
        <v>128</v>
      </c>
      <c r="B257" s="20" t="s">
        <v>45</v>
      </c>
      <c r="C257" s="21" t="s">
        <v>161</v>
      </c>
      <c r="D257" s="20"/>
      <c r="E257" s="3"/>
      <c r="F257" s="19"/>
      <c r="G257" s="3">
        <v>21071425</v>
      </c>
      <c r="H257" s="2">
        <v>5.0000000000000001E-3</v>
      </c>
      <c r="I257" s="19">
        <v>44910</v>
      </c>
      <c r="J257" s="19">
        <v>44926</v>
      </c>
      <c r="K257" s="3">
        <v>17</v>
      </c>
      <c r="L257" s="3">
        <v>4907</v>
      </c>
      <c r="M257" s="3"/>
      <c r="N257" s="19">
        <v>45979</v>
      </c>
    </row>
    <row r="258" spans="1:14" s="18" customFormat="1" outlineLevel="2">
      <c r="A258" s="19" t="s">
        <v>128</v>
      </c>
      <c r="B258" s="20" t="s">
        <v>48</v>
      </c>
      <c r="C258" s="21" t="s">
        <v>155</v>
      </c>
      <c r="D258" s="20" t="s">
        <v>156</v>
      </c>
      <c r="E258" s="3">
        <v>3490000</v>
      </c>
      <c r="F258" s="19">
        <v>44138</v>
      </c>
      <c r="G258" s="3">
        <v>1967080</v>
      </c>
      <c r="H258" s="2">
        <v>5.0000000000000001E-3</v>
      </c>
      <c r="I258" s="19">
        <v>44896</v>
      </c>
      <c r="J258" s="19">
        <v>44909</v>
      </c>
      <c r="K258" s="3">
        <v>14</v>
      </c>
      <c r="L258" s="3">
        <v>377</v>
      </c>
      <c r="M258" s="3">
        <v>1903625</v>
      </c>
      <c r="N258" s="19">
        <v>45963</v>
      </c>
    </row>
    <row r="259" spans="1:14" s="18" customFormat="1" outlineLevel="2">
      <c r="A259" s="19" t="s">
        <v>128</v>
      </c>
      <c r="B259" s="20" t="s">
        <v>48</v>
      </c>
      <c r="C259" s="21" t="s">
        <v>155</v>
      </c>
      <c r="D259" s="20"/>
      <c r="E259" s="3"/>
      <c r="F259" s="19"/>
      <c r="G259" s="3">
        <v>1903625</v>
      </c>
      <c r="H259" s="2">
        <v>5.0000000000000001E-3</v>
      </c>
      <c r="I259" s="19">
        <v>44910</v>
      </c>
      <c r="J259" s="19">
        <v>44926</v>
      </c>
      <c r="K259" s="3">
        <v>17</v>
      </c>
      <c r="L259" s="3">
        <v>443</v>
      </c>
      <c r="M259" s="3"/>
      <c r="N259" s="19">
        <v>45963</v>
      </c>
    </row>
    <row r="260" spans="1:14" s="18" customFormat="1" outlineLevel="2">
      <c r="A260" s="19" t="s">
        <v>128</v>
      </c>
      <c r="B260" s="20" t="s">
        <v>51</v>
      </c>
      <c r="C260" s="21" t="s">
        <v>155</v>
      </c>
      <c r="D260" s="20" t="s">
        <v>156</v>
      </c>
      <c r="E260" s="3">
        <v>1970000</v>
      </c>
      <c r="F260" s="19">
        <v>44147</v>
      </c>
      <c r="G260" s="3">
        <v>1110344</v>
      </c>
      <c r="H260" s="2">
        <v>5.0000000000000001E-3</v>
      </c>
      <c r="I260" s="19">
        <v>44896</v>
      </c>
      <c r="J260" s="19">
        <v>44909</v>
      </c>
      <c r="K260" s="3">
        <v>14</v>
      </c>
      <c r="L260" s="3">
        <v>213</v>
      </c>
      <c r="M260" s="3">
        <v>1074525</v>
      </c>
      <c r="N260" s="19">
        <v>45972</v>
      </c>
    </row>
    <row r="261" spans="1:14" s="18" customFormat="1" outlineLevel="2">
      <c r="A261" s="19" t="s">
        <v>128</v>
      </c>
      <c r="B261" s="20" t="s">
        <v>51</v>
      </c>
      <c r="C261" s="21" t="s">
        <v>155</v>
      </c>
      <c r="D261" s="20"/>
      <c r="E261" s="3"/>
      <c r="F261" s="19"/>
      <c r="G261" s="3">
        <v>1074525</v>
      </c>
      <c r="H261" s="2">
        <v>5.0000000000000001E-3</v>
      </c>
      <c r="I261" s="19">
        <v>44910</v>
      </c>
      <c r="J261" s="19">
        <v>44926</v>
      </c>
      <c r="K261" s="3">
        <v>17</v>
      </c>
      <c r="L261" s="3">
        <v>250</v>
      </c>
      <c r="M261" s="3"/>
      <c r="N261" s="19">
        <v>45972</v>
      </c>
    </row>
    <row r="262" spans="1:14" s="18" customFormat="1" outlineLevel="2">
      <c r="A262" s="19" t="s">
        <v>128</v>
      </c>
      <c r="B262" s="20" t="s">
        <v>52</v>
      </c>
      <c r="C262" s="21" t="s">
        <v>150</v>
      </c>
      <c r="D262" s="20" t="s">
        <v>151</v>
      </c>
      <c r="E262" s="3">
        <v>20979731</v>
      </c>
      <c r="F262" s="19">
        <v>44167</v>
      </c>
      <c r="G262" s="3">
        <v>17483099</v>
      </c>
      <c r="H262" s="2">
        <v>5.0000000000000001E-3</v>
      </c>
      <c r="I262" s="19">
        <v>44896</v>
      </c>
      <c r="J262" s="19">
        <v>44909</v>
      </c>
      <c r="K262" s="3">
        <v>14</v>
      </c>
      <c r="L262" s="3">
        <v>3353</v>
      </c>
      <c r="M262" s="3">
        <v>17191713</v>
      </c>
      <c r="N262" s="19">
        <v>45992</v>
      </c>
    </row>
    <row r="263" spans="1:14" s="18" customFormat="1" outlineLevel="2">
      <c r="A263" s="19" t="s">
        <v>128</v>
      </c>
      <c r="B263" s="20" t="s">
        <v>52</v>
      </c>
      <c r="C263" s="21" t="s">
        <v>150</v>
      </c>
      <c r="D263" s="20"/>
      <c r="E263" s="3"/>
      <c r="F263" s="19"/>
      <c r="G263" s="3">
        <v>17191713</v>
      </c>
      <c r="H263" s="2">
        <v>5.0000000000000001E-3</v>
      </c>
      <c r="I263" s="19">
        <v>44910</v>
      </c>
      <c r="J263" s="19">
        <v>44926</v>
      </c>
      <c r="K263" s="3">
        <v>17</v>
      </c>
      <c r="L263" s="3">
        <v>4004</v>
      </c>
      <c r="M263" s="3"/>
      <c r="N263" s="19">
        <v>45992</v>
      </c>
    </row>
    <row r="264" spans="1:14" s="18" customFormat="1" outlineLevel="2">
      <c r="A264" s="19" t="s">
        <v>128</v>
      </c>
      <c r="B264" s="20" t="s">
        <v>53</v>
      </c>
      <c r="C264" s="21" t="s">
        <v>150</v>
      </c>
      <c r="D264" s="20" t="s">
        <v>151</v>
      </c>
      <c r="E264" s="3">
        <v>15036832</v>
      </c>
      <c r="F264" s="19">
        <v>44181</v>
      </c>
      <c r="G264" s="3">
        <v>12530692</v>
      </c>
      <c r="H264" s="2">
        <v>5.0000000000000001E-3</v>
      </c>
      <c r="I264" s="19">
        <v>44896</v>
      </c>
      <c r="J264" s="19">
        <v>44909</v>
      </c>
      <c r="K264" s="3">
        <v>14</v>
      </c>
      <c r="L264" s="3">
        <v>2403</v>
      </c>
      <c r="M264" s="3">
        <v>12321847</v>
      </c>
      <c r="N264" s="19">
        <v>46006</v>
      </c>
    </row>
    <row r="265" spans="1:14" s="18" customFormat="1" outlineLevel="2">
      <c r="A265" s="19" t="s">
        <v>128</v>
      </c>
      <c r="B265" s="20" t="s">
        <v>53</v>
      </c>
      <c r="C265" s="21" t="s">
        <v>150</v>
      </c>
      <c r="D265" s="20"/>
      <c r="E265" s="3"/>
      <c r="F265" s="19"/>
      <c r="G265" s="3">
        <v>12321847</v>
      </c>
      <c r="H265" s="2">
        <v>5.0000000000000001E-3</v>
      </c>
      <c r="I265" s="19">
        <v>44910</v>
      </c>
      <c r="J265" s="19">
        <v>44926</v>
      </c>
      <c r="K265" s="3">
        <v>17</v>
      </c>
      <c r="L265" s="3">
        <v>2869</v>
      </c>
      <c r="M265" s="3"/>
      <c r="N265" s="19">
        <v>46006</v>
      </c>
    </row>
    <row r="266" spans="1:14" s="18" customFormat="1" outlineLevel="2">
      <c r="A266" s="19" t="s">
        <v>128</v>
      </c>
      <c r="B266" s="20" t="s">
        <v>54</v>
      </c>
      <c r="C266" s="21" t="s">
        <v>150</v>
      </c>
      <c r="D266" s="20" t="s">
        <v>151</v>
      </c>
      <c r="E266" s="3">
        <v>2070415</v>
      </c>
      <c r="F266" s="19">
        <v>44193</v>
      </c>
      <c r="G266" s="3">
        <v>1725343</v>
      </c>
      <c r="H266" s="2">
        <v>5.0000000000000001E-3</v>
      </c>
      <c r="I266" s="19">
        <v>44896</v>
      </c>
      <c r="J266" s="19">
        <v>44909</v>
      </c>
      <c r="K266" s="3">
        <v>14</v>
      </c>
      <c r="L266" s="3">
        <v>331</v>
      </c>
      <c r="M266" s="3">
        <v>1696587</v>
      </c>
      <c r="N266" s="19">
        <v>46018</v>
      </c>
    </row>
    <row r="267" spans="1:14" s="18" customFormat="1" outlineLevel="2">
      <c r="A267" s="19" t="s">
        <v>128</v>
      </c>
      <c r="B267" s="20" t="s">
        <v>54</v>
      </c>
      <c r="C267" s="21" t="s">
        <v>150</v>
      </c>
      <c r="D267" s="20"/>
      <c r="E267" s="3"/>
      <c r="F267" s="19"/>
      <c r="G267" s="3">
        <v>1696587</v>
      </c>
      <c r="H267" s="2">
        <v>5.0000000000000001E-3</v>
      </c>
      <c r="I267" s="19">
        <v>44910</v>
      </c>
      <c r="J267" s="19">
        <v>44926</v>
      </c>
      <c r="K267" s="3">
        <v>17</v>
      </c>
      <c r="L267" s="3">
        <v>395</v>
      </c>
      <c r="M267" s="3"/>
      <c r="N267" s="19">
        <v>46018</v>
      </c>
    </row>
    <row r="268" spans="1:14" s="18" customFormat="1" outlineLevel="2">
      <c r="A268" s="19" t="s">
        <v>128</v>
      </c>
      <c r="B268" s="20" t="s">
        <v>55</v>
      </c>
      <c r="C268" s="21" t="s">
        <v>56</v>
      </c>
      <c r="D268" s="20" t="s">
        <v>57</v>
      </c>
      <c r="E268" s="3">
        <v>23500000</v>
      </c>
      <c r="F268" s="19">
        <v>43928</v>
      </c>
      <c r="G268" s="3">
        <v>14547584</v>
      </c>
      <c r="H268" s="2">
        <v>5.0000000000000001E-3</v>
      </c>
      <c r="I268" s="19">
        <v>44896</v>
      </c>
      <c r="J268" s="19">
        <v>44909</v>
      </c>
      <c r="K268" s="3">
        <v>14</v>
      </c>
      <c r="L268" s="3">
        <v>2790</v>
      </c>
      <c r="M268" s="3">
        <v>14267821</v>
      </c>
      <c r="N268" s="19">
        <v>45753</v>
      </c>
    </row>
    <row r="269" spans="1:14" s="18" customFormat="1" outlineLevel="2">
      <c r="A269" s="19" t="s">
        <v>128</v>
      </c>
      <c r="B269" s="20" t="s">
        <v>55</v>
      </c>
      <c r="C269" s="21" t="s">
        <v>56</v>
      </c>
      <c r="D269" s="20"/>
      <c r="E269" s="3"/>
      <c r="F269" s="19"/>
      <c r="G269" s="3">
        <v>14267821</v>
      </c>
      <c r="H269" s="2">
        <v>5.0000000000000001E-3</v>
      </c>
      <c r="I269" s="19">
        <v>44910</v>
      </c>
      <c r="J269" s="19">
        <v>44926</v>
      </c>
      <c r="K269" s="3">
        <v>17</v>
      </c>
      <c r="L269" s="3">
        <v>3323</v>
      </c>
      <c r="M269" s="3"/>
      <c r="N269" s="19">
        <v>45753</v>
      </c>
    </row>
    <row r="270" spans="1:14" s="18" customFormat="1" outlineLevel="2">
      <c r="A270" s="19" t="s">
        <v>128</v>
      </c>
      <c r="B270" s="20" t="s">
        <v>58</v>
      </c>
      <c r="C270" s="21" t="s">
        <v>157</v>
      </c>
      <c r="D270" s="20" t="s">
        <v>158</v>
      </c>
      <c r="E270" s="3">
        <v>125000000</v>
      </c>
      <c r="F270" s="19">
        <v>44189</v>
      </c>
      <c r="G270" s="3">
        <v>114583330</v>
      </c>
      <c r="H270" s="2">
        <v>5.0000000000000001E-3</v>
      </c>
      <c r="I270" s="19">
        <v>44896</v>
      </c>
      <c r="J270" s="19">
        <v>44909</v>
      </c>
      <c r="K270" s="3">
        <v>14</v>
      </c>
      <c r="L270" s="3">
        <v>21975</v>
      </c>
      <c r="M270" s="3">
        <v>112499996</v>
      </c>
      <c r="N270" s="19">
        <v>46014</v>
      </c>
    </row>
    <row r="271" spans="1:14" s="18" customFormat="1" outlineLevel="2">
      <c r="A271" s="19" t="s">
        <v>128</v>
      </c>
      <c r="B271" s="20" t="s">
        <v>58</v>
      </c>
      <c r="C271" s="21" t="s">
        <v>157</v>
      </c>
      <c r="D271" s="20"/>
      <c r="E271" s="3"/>
      <c r="F271" s="19"/>
      <c r="G271" s="3">
        <v>112499996</v>
      </c>
      <c r="H271" s="2">
        <v>5.0000000000000001E-3</v>
      </c>
      <c r="I271" s="19">
        <v>44910</v>
      </c>
      <c r="J271" s="19">
        <v>44926</v>
      </c>
      <c r="K271" s="3">
        <v>17</v>
      </c>
      <c r="L271" s="3">
        <v>26199</v>
      </c>
      <c r="M271" s="3"/>
      <c r="N271" s="19">
        <v>46014</v>
      </c>
    </row>
    <row r="272" spans="1:14" s="18" customFormat="1" outlineLevel="2">
      <c r="A272" s="19" t="s">
        <v>128</v>
      </c>
      <c r="B272" s="20" t="s">
        <v>59</v>
      </c>
      <c r="C272" s="21" t="s">
        <v>135</v>
      </c>
      <c r="D272" s="20" t="s">
        <v>136</v>
      </c>
      <c r="E272" s="3">
        <v>51800000</v>
      </c>
      <c r="F272" s="19">
        <v>44180</v>
      </c>
      <c r="G272" s="3">
        <v>51800000</v>
      </c>
      <c r="H272" s="2">
        <v>5.0000000000000001E-3</v>
      </c>
      <c r="I272" s="19">
        <v>44896</v>
      </c>
      <c r="J272" s="19">
        <v>44926</v>
      </c>
      <c r="K272" s="3">
        <v>31</v>
      </c>
      <c r="L272" s="3">
        <v>21997</v>
      </c>
      <c r="M272" s="3">
        <v>51800000</v>
      </c>
      <c r="N272" s="19">
        <v>46005</v>
      </c>
    </row>
    <row r="273" spans="1:14" s="18" customFormat="1" outlineLevel="2">
      <c r="A273" s="19" t="s">
        <v>128</v>
      </c>
      <c r="B273" s="20" t="s">
        <v>60</v>
      </c>
      <c r="C273" s="21" t="s">
        <v>139</v>
      </c>
      <c r="D273" s="20" t="s">
        <v>140</v>
      </c>
      <c r="E273" s="3">
        <v>25000000</v>
      </c>
      <c r="F273" s="19">
        <v>44180</v>
      </c>
      <c r="G273" s="3">
        <v>25000000</v>
      </c>
      <c r="H273" s="2">
        <v>5.0000000000000001E-3</v>
      </c>
      <c r="I273" s="19">
        <v>44896</v>
      </c>
      <c r="J273" s="19">
        <v>44926</v>
      </c>
      <c r="K273" s="3">
        <v>31</v>
      </c>
      <c r="L273" s="3">
        <v>10616</v>
      </c>
      <c r="M273" s="3">
        <v>25000000</v>
      </c>
      <c r="N273" s="19">
        <v>46005</v>
      </c>
    </row>
    <row r="274" spans="1:14" s="18" customFormat="1" outlineLevel="2">
      <c r="A274" s="19" t="s">
        <v>128</v>
      </c>
      <c r="B274" s="20" t="s">
        <v>63</v>
      </c>
      <c r="C274" s="21" t="s">
        <v>139</v>
      </c>
      <c r="D274" s="20" t="s">
        <v>140</v>
      </c>
      <c r="E274" s="3">
        <v>44000000</v>
      </c>
      <c r="F274" s="19">
        <v>44180</v>
      </c>
      <c r="G274" s="3">
        <v>44000000</v>
      </c>
      <c r="H274" s="2">
        <v>5.0000000000000001E-3</v>
      </c>
      <c r="I274" s="19">
        <v>44896</v>
      </c>
      <c r="J274" s="19">
        <v>44926</v>
      </c>
      <c r="K274" s="3">
        <v>31</v>
      </c>
      <c r="L274" s="3">
        <v>18685</v>
      </c>
      <c r="M274" s="3">
        <v>44000000</v>
      </c>
      <c r="N274" s="19">
        <v>46005</v>
      </c>
    </row>
    <row r="275" spans="1:14" s="18" customFormat="1" outlineLevel="2">
      <c r="A275" s="19" t="s">
        <v>128</v>
      </c>
      <c r="B275" s="20" t="s">
        <v>64</v>
      </c>
      <c r="C275" s="21" t="s">
        <v>161</v>
      </c>
      <c r="D275" s="20" t="s">
        <v>162</v>
      </c>
      <c r="E275" s="3">
        <v>129650000</v>
      </c>
      <c r="F275" s="19">
        <v>44195</v>
      </c>
      <c r="G275" s="3">
        <v>108041660</v>
      </c>
      <c r="H275" s="2">
        <v>5.0000000000000001E-3</v>
      </c>
      <c r="I275" s="19">
        <v>44896</v>
      </c>
      <c r="J275" s="19">
        <v>44909</v>
      </c>
      <c r="K275" s="3">
        <v>14</v>
      </c>
      <c r="L275" s="3">
        <v>20720</v>
      </c>
      <c r="M275" s="3">
        <v>106240965</v>
      </c>
      <c r="N275" s="19">
        <v>46020</v>
      </c>
    </row>
    <row r="276" spans="1:14" s="18" customFormat="1" outlineLevel="2">
      <c r="A276" s="19" t="s">
        <v>128</v>
      </c>
      <c r="B276" s="20" t="s">
        <v>64</v>
      </c>
      <c r="C276" s="21" t="s">
        <v>161</v>
      </c>
      <c r="D276" s="20"/>
      <c r="E276" s="3"/>
      <c r="F276" s="19"/>
      <c r="G276" s="3">
        <v>106240965</v>
      </c>
      <c r="H276" s="2">
        <v>5.0000000000000001E-3</v>
      </c>
      <c r="I276" s="19">
        <v>44910</v>
      </c>
      <c r="J276" s="19">
        <v>44926</v>
      </c>
      <c r="K276" s="3">
        <v>17</v>
      </c>
      <c r="L276" s="3">
        <v>24741</v>
      </c>
      <c r="M276" s="3"/>
      <c r="N276" s="19">
        <v>46020</v>
      </c>
    </row>
    <row r="277" spans="1:14" s="18" customFormat="1" outlineLevel="2">
      <c r="A277" s="19" t="s">
        <v>128</v>
      </c>
      <c r="B277" s="20" t="s">
        <v>65</v>
      </c>
      <c r="C277" s="21" t="s">
        <v>161</v>
      </c>
      <c r="D277" s="20" t="s">
        <v>162</v>
      </c>
      <c r="E277" s="3">
        <v>12000000</v>
      </c>
      <c r="F277" s="19">
        <v>44195</v>
      </c>
      <c r="G277" s="3">
        <v>8674683</v>
      </c>
      <c r="H277" s="2">
        <v>5.0000000000000001E-3</v>
      </c>
      <c r="I277" s="19">
        <v>44896</v>
      </c>
      <c r="J277" s="19">
        <v>44909</v>
      </c>
      <c r="K277" s="3">
        <v>14</v>
      </c>
      <c r="L277" s="3">
        <v>1664</v>
      </c>
      <c r="M277" s="3">
        <v>8530104</v>
      </c>
      <c r="N277" s="19">
        <v>46020</v>
      </c>
    </row>
    <row r="278" spans="1:14" s="18" customFormat="1" outlineLevel="2">
      <c r="A278" s="19" t="s">
        <v>128</v>
      </c>
      <c r="B278" s="20" t="s">
        <v>65</v>
      </c>
      <c r="C278" s="21" t="s">
        <v>161</v>
      </c>
      <c r="D278" s="20"/>
      <c r="E278" s="3"/>
      <c r="F278" s="19"/>
      <c r="G278" s="3">
        <v>8530104</v>
      </c>
      <c r="H278" s="2">
        <v>5.0000000000000001E-3</v>
      </c>
      <c r="I278" s="19">
        <v>44910</v>
      </c>
      <c r="J278" s="19">
        <v>44926</v>
      </c>
      <c r="K278" s="3">
        <v>17</v>
      </c>
      <c r="L278" s="3">
        <v>1986</v>
      </c>
      <c r="M278" s="3"/>
      <c r="N278" s="19">
        <v>46020</v>
      </c>
    </row>
    <row r="279" spans="1:14" s="18" customFormat="1" outlineLevel="2">
      <c r="A279" s="19" t="s">
        <v>128</v>
      </c>
      <c r="B279" s="20" t="s">
        <v>68</v>
      </c>
      <c r="C279" s="21" t="s">
        <v>110</v>
      </c>
      <c r="D279" s="20" t="s">
        <v>111</v>
      </c>
      <c r="E279" s="3">
        <v>144000000</v>
      </c>
      <c r="F279" s="19">
        <v>44196</v>
      </c>
      <c r="G279" s="3">
        <v>144000000</v>
      </c>
      <c r="H279" s="2">
        <v>5.0000000000000001E-3</v>
      </c>
      <c r="I279" s="19">
        <v>44896</v>
      </c>
      <c r="J279" s="19">
        <v>44926</v>
      </c>
      <c r="K279" s="3">
        <v>31</v>
      </c>
      <c r="L279" s="3">
        <v>61151</v>
      </c>
      <c r="M279" s="3">
        <v>144000000</v>
      </c>
      <c r="N279" s="19">
        <v>46021</v>
      </c>
    </row>
    <row r="280" spans="1:14" s="18" customFormat="1" outlineLevel="2">
      <c r="A280" s="19" t="s">
        <v>128</v>
      </c>
      <c r="B280" s="20" t="s">
        <v>69</v>
      </c>
      <c r="C280" s="21" t="s">
        <v>139</v>
      </c>
      <c r="D280" s="20" t="s">
        <v>140</v>
      </c>
      <c r="E280" s="3">
        <v>45000000</v>
      </c>
      <c r="F280" s="19">
        <v>44211</v>
      </c>
      <c r="G280" s="3">
        <v>45000000</v>
      </c>
      <c r="H280" s="2">
        <v>5.0000000000000001E-3</v>
      </c>
      <c r="I280" s="19">
        <v>44896</v>
      </c>
      <c r="J280" s="19">
        <v>44926</v>
      </c>
      <c r="K280" s="3">
        <v>31</v>
      </c>
      <c r="L280" s="3">
        <v>19110</v>
      </c>
      <c r="M280" s="3">
        <v>45000000</v>
      </c>
      <c r="N280" s="19">
        <v>46036</v>
      </c>
    </row>
    <row r="281" spans="1:14" s="18" customFormat="1" outlineLevel="2">
      <c r="A281" s="19" t="s">
        <v>128</v>
      </c>
      <c r="B281" s="20" t="s">
        <v>70</v>
      </c>
      <c r="C281" s="21" t="s">
        <v>139</v>
      </c>
      <c r="D281" s="20" t="s">
        <v>140</v>
      </c>
      <c r="E281" s="3">
        <v>31000000</v>
      </c>
      <c r="F281" s="19">
        <v>44211</v>
      </c>
      <c r="G281" s="3">
        <v>31000000</v>
      </c>
      <c r="H281" s="2">
        <v>5.0000000000000001E-3</v>
      </c>
      <c r="I281" s="19">
        <v>44896</v>
      </c>
      <c r="J281" s="19">
        <v>44926</v>
      </c>
      <c r="K281" s="3">
        <v>31</v>
      </c>
      <c r="L281" s="3">
        <v>13164</v>
      </c>
      <c r="M281" s="3">
        <v>31000000</v>
      </c>
      <c r="N281" s="19">
        <v>46036</v>
      </c>
    </row>
    <row r="282" spans="1:14" s="18" customFormat="1" outlineLevel="2">
      <c r="A282" s="19" t="s">
        <v>128</v>
      </c>
      <c r="B282" s="20" t="s">
        <v>73</v>
      </c>
      <c r="C282" s="21" t="s">
        <v>150</v>
      </c>
      <c r="D282" s="20" t="s">
        <v>151</v>
      </c>
      <c r="E282" s="3">
        <v>7174630</v>
      </c>
      <c r="F282" s="19">
        <v>44203</v>
      </c>
      <c r="G282" s="3">
        <v>5978854</v>
      </c>
      <c r="H282" s="2">
        <v>5.0000000000000001E-3</v>
      </c>
      <c r="I282" s="19">
        <v>44896</v>
      </c>
      <c r="J282" s="19">
        <v>44909</v>
      </c>
      <c r="K282" s="3">
        <v>14</v>
      </c>
      <c r="L282" s="3">
        <v>1147</v>
      </c>
      <c r="M282" s="3">
        <v>5879206</v>
      </c>
      <c r="N282" s="19">
        <v>46028</v>
      </c>
    </row>
    <row r="283" spans="1:14" s="18" customFormat="1" outlineLevel="2">
      <c r="A283" s="19" t="s">
        <v>128</v>
      </c>
      <c r="B283" s="20" t="s">
        <v>73</v>
      </c>
      <c r="C283" s="21" t="s">
        <v>150</v>
      </c>
      <c r="D283" s="20"/>
      <c r="E283" s="3"/>
      <c r="F283" s="19"/>
      <c r="G283" s="3">
        <v>5879206</v>
      </c>
      <c r="H283" s="2">
        <v>5.0000000000000001E-3</v>
      </c>
      <c r="I283" s="19">
        <v>44910</v>
      </c>
      <c r="J283" s="19">
        <v>44926</v>
      </c>
      <c r="K283" s="3">
        <v>17</v>
      </c>
      <c r="L283" s="3">
        <v>1369</v>
      </c>
      <c r="M283" s="3"/>
      <c r="N283" s="19">
        <v>46028</v>
      </c>
    </row>
    <row r="284" spans="1:14" s="18" customFormat="1" outlineLevel="2">
      <c r="A284" s="19" t="s">
        <v>128</v>
      </c>
      <c r="B284" s="20" t="s">
        <v>74</v>
      </c>
      <c r="C284" s="21" t="s">
        <v>155</v>
      </c>
      <c r="D284" s="20" t="s">
        <v>156</v>
      </c>
      <c r="E284" s="3">
        <v>7000000</v>
      </c>
      <c r="F284" s="19">
        <v>44004</v>
      </c>
      <c r="G284" s="3">
        <v>3616657</v>
      </c>
      <c r="H284" s="2">
        <v>5.0000000000000001E-3</v>
      </c>
      <c r="I284" s="19">
        <v>44896</v>
      </c>
      <c r="J284" s="19">
        <v>44909</v>
      </c>
      <c r="K284" s="3">
        <v>14</v>
      </c>
      <c r="L284" s="3">
        <v>694</v>
      </c>
      <c r="M284" s="3">
        <v>3499990</v>
      </c>
      <c r="N284" s="19">
        <v>45829</v>
      </c>
    </row>
    <row r="285" spans="1:14" s="18" customFormat="1" outlineLevel="2">
      <c r="A285" s="19" t="s">
        <v>128</v>
      </c>
      <c r="B285" s="20" t="s">
        <v>74</v>
      </c>
      <c r="C285" s="21" t="s">
        <v>155</v>
      </c>
      <c r="D285" s="20"/>
      <c r="E285" s="3"/>
      <c r="F285" s="19"/>
      <c r="G285" s="3">
        <v>3499990</v>
      </c>
      <c r="H285" s="2">
        <v>5.0000000000000001E-3</v>
      </c>
      <c r="I285" s="19">
        <v>44910</v>
      </c>
      <c r="J285" s="19">
        <v>44926</v>
      </c>
      <c r="K285" s="3">
        <v>17</v>
      </c>
      <c r="L285" s="3">
        <v>815</v>
      </c>
      <c r="M285" s="3"/>
      <c r="N285" s="19">
        <v>45829</v>
      </c>
    </row>
    <row r="286" spans="1:14" s="18" customFormat="1" outlineLevel="2">
      <c r="A286" s="19" t="s">
        <v>128</v>
      </c>
      <c r="B286" s="20" t="s">
        <v>77</v>
      </c>
      <c r="C286" s="21" t="s">
        <v>161</v>
      </c>
      <c r="D286" s="20" t="s">
        <v>162</v>
      </c>
      <c r="E286" s="3">
        <v>3650000</v>
      </c>
      <c r="F286" s="19">
        <v>44246</v>
      </c>
      <c r="G286" s="3">
        <v>3041660</v>
      </c>
      <c r="H286" s="2">
        <v>5.0000000000000001E-3</v>
      </c>
      <c r="I286" s="19">
        <v>44896</v>
      </c>
      <c r="J286" s="19">
        <v>44909</v>
      </c>
      <c r="K286" s="3">
        <v>14</v>
      </c>
      <c r="L286" s="3">
        <v>583</v>
      </c>
      <c r="M286" s="3">
        <v>2990965</v>
      </c>
      <c r="N286" s="19">
        <v>46071</v>
      </c>
    </row>
    <row r="287" spans="1:14" s="18" customFormat="1" outlineLevel="2">
      <c r="A287" s="19" t="s">
        <v>128</v>
      </c>
      <c r="B287" s="20" t="s">
        <v>77</v>
      </c>
      <c r="C287" s="21" t="s">
        <v>161</v>
      </c>
      <c r="D287" s="20"/>
      <c r="E287" s="3"/>
      <c r="F287" s="19"/>
      <c r="G287" s="3">
        <v>2990965</v>
      </c>
      <c r="H287" s="2">
        <v>5.0000000000000001E-3</v>
      </c>
      <c r="I287" s="19">
        <v>44910</v>
      </c>
      <c r="J287" s="19">
        <v>44926</v>
      </c>
      <c r="K287" s="3">
        <v>17</v>
      </c>
      <c r="L287" s="3">
        <v>697</v>
      </c>
      <c r="M287" s="3"/>
      <c r="N287" s="19">
        <v>46071</v>
      </c>
    </row>
    <row r="288" spans="1:14" s="18" customFormat="1" outlineLevel="2">
      <c r="A288" s="19" t="s">
        <v>128</v>
      </c>
      <c r="B288" s="20" t="s">
        <v>78</v>
      </c>
      <c r="C288" s="21" t="s">
        <v>150</v>
      </c>
      <c r="D288" s="20" t="s">
        <v>151</v>
      </c>
      <c r="E288" s="3">
        <v>1028354</v>
      </c>
      <c r="F288" s="19">
        <v>44236</v>
      </c>
      <c r="G288" s="3">
        <v>1028354</v>
      </c>
      <c r="H288" s="2">
        <v>5.0000000000000001E-3</v>
      </c>
      <c r="I288" s="19">
        <v>44896</v>
      </c>
      <c r="J288" s="19">
        <v>44909</v>
      </c>
      <c r="K288" s="3">
        <v>14</v>
      </c>
      <c r="L288" s="3">
        <v>197</v>
      </c>
      <c r="M288" s="3">
        <v>1017642</v>
      </c>
      <c r="N288" s="19">
        <v>46061</v>
      </c>
    </row>
    <row r="289" spans="1:14" s="18" customFormat="1" outlineLevel="2">
      <c r="A289" s="19" t="s">
        <v>128</v>
      </c>
      <c r="B289" s="20" t="s">
        <v>78</v>
      </c>
      <c r="C289" s="21" t="s">
        <v>150</v>
      </c>
      <c r="D289" s="20"/>
      <c r="E289" s="3"/>
      <c r="F289" s="19"/>
      <c r="G289" s="3">
        <v>1017642</v>
      </c>
      <c r="H289" s="2">
        <v>5.0000000000000001E-3</v>
      </c>
      <c r="I289" s="19">
        <v>44910</v>
      </c>
      <c r="J289" s="19">
        <v>44926</v>
      </c>
      <c r="K289" s="3">
        <v>17</v>
      </c>
      <c r="L289" s="3">
        <v>237</v>
      </c>
      <c r="M289" s="3"/>
      <c r="N289" s="19">
        <v>46061</v>
      </c>
    </row>
    <row r="290" spans="1:14" s="18" customFormat="1" outlineLevel="2">
      <c r="A290" s="19" t="s">
        <v>128</v>
      </c>
      <c r="B290" s="20" t="s">
        <v>79</v>
      </c>
      <c r="C290" s="21" t="s">
        <v>150</v>
      </c>
      <c r="D290" s="20" t="s">
        <v>151</v>
      </c>
      <c r="E290" s="3">
        <v>1983370</v>
      </c>
      <c r="F290" s="19">
        <v>44246</v>
      </c>
      <c r="G290" s="3">
        <v>1983370</v>
      </c>
      <c r="H290" s="2">
        <v>5.0000000000000001E-3</v>
      </c>
      <c r="I290" s="19">
        <v>44896</v>
      </c>
      <c r="J290" s="19">
        <v>44909</v>
      </c>
      <c r="K290" s="3">
        <v>14</v>
      </c>
      <c r="L290" s="3">
        <v>380</v>
      </c>
      <c r="M290" s="3">
        <v>1962709</v>
      </c>
      <c r="N290" s="19">
        <v>46071</v>
      </c>
    </row>
    <row r="291" spans="1:14" s="18" customFormat="1" outlineLevel="2">
      <c r="A291" s="19" t="s">
        <v>128</v>
      </c>
      <c r="B291" s="20" t="s">
        <v>79</v>
      </c>
      <c r="C291" s="21" t="s">
        <v>150</v>
      </c>
      <c r="D291" s="20"/>
      <c r="E291" s="3"/>
      <c r="F291" s="19"/>
      <c r="G291" s="3">
        <v>1962709</v>
      </c>
      <c r="H291" s="2">
        <v>5.0000000000000001E-3</v>
      </c>
      <c r="I291" s="19">
        <v>44910</v>
      </c>
      <c r="J291" s="19">
        <v>44926</v>
      </c>
      <c r="K291" s="3">
        <v>17</v>
      </c>
      <c r="L291" s="3">
        <v>457</v>
      </c>
      <c r="M291" s="3"/>
      <c r="N291" s="19">
        <v>46071</v>
      </c>
    </row>
    <row r="292" spans="1:14" s="18" customFormat="1" outlineLevel="2">
      <c r="A292" s="19" t="s">
        <v>128</v>
      </c>
      <c r="B292" s="20" t="s">
        <v>80</v>
      </c>
      <c r="C292" s="21" t="s">
        <v>163</v>
      </c>
      <c r="D292" s="20" t="s">
        <v>164</v>
      </c>
      <c r="E292" s="3">
        <v>10000000</v>
      </c>
      <c r="F292" s="19">
        <v>44252</v>
      </c>
      <c r="G292" s="3">
        <v>10000000</v>
      </c>
      <c r="H292" s="2">
        <v>5.0000000000000001E-3</v>
      </c>
      <c r="I292" s="19">
        <v>44896</v>
      </c>
      <c r="J292" s="19">
        <v>44926</v>
      </c>
      <c r="K292" s="3">
        <v>31</v>
      </c>
      <c r="L292" s="3">
        <v>4247</v>
      </c>
      <c r="M292" s="3">
        <v>10000000</v>
      </c>
      <c r="N292" s="19">
        <v>46077</v>
      </c>
    </row>
    <row r="293" spans="1:14" s="18" customFormat="1" outlineLevel="2">
      <c r="A293" s="19" t="s">
        <v>128</v>
      </c>
      <c r="B293" s="20" t="s">
        <v>81</v>
      </c>
      <c r="C293" s="21" t="s">
        <v>143</v>
      </c>
      <c r="D293" s="20" t="s">
        <v>144</v>
      </c>
      <c r="E293" s="3">
        <v>67620000</v>
      </c>
      <c r="F293" s="19">
        <v>44253</v>
      </c>
      <c r="G293" s="3">
        <v>67620000</v>
      </c>
      <c r="H293" s="2">
        <v>5.0000000000000001E-3</v>
      </c>
      <c r="I293" s="19">
        <v>44896</v>
      </c>
      <c r="J293" s="19">
        <v>44926</v>
      </c>
      <c r="K293" s="3">
        <v>31</v>
      </c>
      <c r="L293" s="3">
        <v>28715</v>
      </c>
      <c r="M293" s="3">
        <v>67620000</v>
      </c>
      <c r="N293" s="19">
        <v>46078</v>
      </c>
    </row>
    <row r="294" spans="1:14" s="18" customFormat="1" outlineLevel="2">
      <c r="A294" s="19" t="s">
        <v>128</v>
      </c>
      <c r="B294" s="20" t="s">
        <v>82</v>
      </c>
      <c r="C294" s="21" t="s">
        <v>139</v>
      </c>
      <c r="D294" s="20" t="s">
        <v>140</v>
      </c>
      <c r="E294" s="3">
        <v>33000000</v>
      </c>
      <c r="F294" s="19">
        <v>44270</v>
      </c>
      <c r="G294" s="3">
        <v>33000000</v>
      </c>
      <c r="H294" s="2">
        <v>5.0000000000000001E-3</v>
      </c>
      <c r="I294" s="19">
        <v>44896</v>
      </c>
      <c r="J294" s="19">
        <v>44926</v>
      </c>
      <c r="K294" s="3">
        <v>31</v>
      </c>
      <c r="L294" s="3">
        <v>14014</v>
      </c>
      <c r="M294" s="3">
        <v>33000000</v>
      </c>
      <c r="N294" s="19">
        <v>46095</v>
      </c>
    </row>
    <row r="295" spans="1:14" s="18" customFormat="1" outlineLevel="2">
      <c r="A295" s="19" t="s">
        <v>128</v>
      </c>
      <c r="B295" s="20" t="s">
        <v>83</v>
      </c>
      <c r="C295" s="21" t="s">
        <v>139</v>
      </c>
      <c r="D295" s="20" t="s">
        <v>140</v>
      </c>
      <c r="E295" s="3">
        <v>38900000</v>
      </c>
      <c r="F295" s="19">
        <v>44270</v>
      </c>
      <c r="G295" s="3">
        <v>38900000</v>
      </c>
      <c r="H295" s="2">
        <v>5.0000000000000001E-3</v>
      </c>
      <c r="I295" s="19">
        <v>44896</v>
      </c>
      <c r="J295" s="19">
        <v>44926</v>
      </c>
      <c r="K295" s="3">
        <v>31</v>
      </c>
      <c r="L295" s="3">
        <v>16519</v>
      </c>
      <c r="M295" s="3">
        <v>38900000</v>
      </c>
      <c r="N295" s="19">
        <v>46095</v>
      </c>
    </row>
    <row r="296" spans="1:14" s="18" customFormat="1" outlineLevel="2">
      <c r="A296" s="19" t="s">
        <v>128</v>
      </c>
      <c r="B296" s="20" t="s">
        <v>84</v>
      </c>
      <c r="C296" s="21" t="s">
        <v>155</v>
      </c>
      <c r="D296" s="20" t="s">
        <v>156</v>
      </c>
      <c r="E296" s="3">
        <v>6800000</v>
      </c>
      <c r="F296" s="19">
        <v>44272</v>
      </c>
      <c r="G296" s="3">
        <v>4133320</v>
      </c>
      <c r="H296" s="2">
        <v>5.0000000000000001E-3</v>
      </c>
      <c r="I296" s="19">
        <v>44896</v>
      </c>
      <c r="J296" s="19">
        <v>44909</v>
      </c>
      <c r="K296" s="3">
        <v>14</v>
      </c>
      <c r="L296" s="3">
        <v>793</v>
      </c>
      <c r="M296" s="3">
        <v>3999986</v>
      </c>
      <c r="N296" s="19">
        <v>46097</v>
      </c>
    </row>
    <row r="297" spans="1:14" s="18" customFormat="1" outlineLevel="2">
      <c r="A297" s="19" t="s">
        <v>128</v>
      </c>
      <c r="B297" s="20" t="s">
        <v>84</v>
      </c>
      <c r="C297" s="21" t="s">
        <v>155</v>
      </c>
      <c r="D297" s="20"/>
      <c r="E297" s="3"/>
      <c r="F297" s="19"/>
      <c r="G297" s="3">
        <v>3999986</v>
      </c>
      <c r="H297" s="2">
        <v>5.0000000000000001E-3</v>
      </c>
      <c r="I297" s="19">
        <v>44910</v>
      </c>
      <c r="J297" s="19">
        <v>44926</v>
      </c>
      <c r="K297" s="3">
        <v>17</v>
      </c>
      <c r="L297" s="3">
        <v>932</v>
      </c>
      <c r="M297" s="3"/>
      <c r="N297" s="19">
        <v>46097</v>
      </c>
    </row>
    <row r="298" spans="1:14" s="18" customFormat="1" outlineLevel="2">
      <c r="A298" s="19" t="s">
        <v>128</v>
      </c>
      <c r="B298" s="20" t="s">
        <v>87</v>
      </c>
      <c r="C298" s="21" t="s">
        <v>155</v>
      </c>
      <c r="D298" s="20" t="s">
        <v>156</v>
      </c>
      <c r="E298" s="3">
        <v>5540000</v>
      </c>
      <c r="F298" s="19">
        <v>44285</v>
      </c>
      <c r="G298" s="3">
        <v>3367440</v>
      </c>
      <c r="H298" s="2">
        <v>5.0000000000000001E-3</v>
      </c>
      <c r="I298" s="19">
        <v>44896</v>
      </c>
      <c r="J298" s="19">
        <v>44909</v>
      </c>
      <c r="K298" s="3">
        <v>14</v>
      </c>
      <c r="L298" s="3">
        <v>646</v>
      </c>
      <c r="M298" s="3">
        <v>3258812</v>
      </c>
      <c r="N298" s="19">
        <v>46110</v>
      </c>
    </row>
    <row r="299" spans="1:14" s="18" customFormat="1" outlineLevel="2">
      <c r="A299" s="19" t="s">
        <v>128</v>
      </c>
      <c r="B299" s="20" t="s">
        <v>87</v>
      </c>
      <c r="C299" s="21" t="s">
        <v>155</v>
      </c>
      <c r="D299" s="20"/>
      <c r="E299" s="3"/>
      <c r="F299" s="19"/>
      <c r="G299" s="3">
        <v>3258812</v>
      </c>
      <c r="H299" s="2">
        <v>5.0000000000000001E-3</v>
      </c>
      <c r="I299" s="19">
        <v>44910</v>
      </c>
      <c r="J299" s="19">
        <v>44926</v>
      </c>
      <c r="K299" s="3">
        <v>17</v>
      </c>
      <c r="L299" s="3">
        <v>759</v>
      </c>
      <c r="M299" s="3"/>
      <c r="N299" s="19">
        <v>46110</v>
      </c>
    </row>
    <row r="300" spans="1:14" s="18" customFormat="1" outlineLevel="2">
      <c r="A300" s="19" t="s">
        <v>128</v>
      </c>
      <c r="B300" s="20" t="s">
        <v>88</v>
      </c>
      <c r="C300" s="21" t="s">
        <v>165</v>
      </c>
      <c r="D300" s="20" t="s">
        <v>166</v>
      </c>
      <c r="E300" s="3">
        <v>30000000</v>
      </c>
      <c r="F300" s="19">
        <v>44286</v>
      </c>
      <c r="G300" s="3">
        <v>20000000</v>
      </c>
      <c r="H300" s="2">
        <v>5.0000000000000001E-3</v>
      </c>
      <c r="I300" s="19">
        <v>44896</v>
      </c>
      <c r="J300" s="19">
        <v>44909</v>
      </c>
      <c r="K300" s="3">
        <v>14</v>
      </c>
      <c r="L300" s="3">
        <v>3836</v>
      </c>
      <c r="M300" s="3">
        <v>19500000</v>
      </c>
      <c r="N300" s="19">
        <v>46111</v>
      </c>
    </row>
    <row r="301" spans="1:14" s="18" customFormat="1" outlineLevel="2">
      <c r="A301" s="19" t="s">
        <v>128</v>
      </c>
      <c r="B301" s="20" t="s">
        <v>88</v>
      </c>
      <c r="C301" s="21" t="s">
        <v>165</v>
      </c>
      <c r="D301" s="20"/>
      <c r="E301" s="3"/>
      <c r="F301" s="19"/>
      <c r="G301" s="3">
        <v>19500000</v>
      </c>
      <c r="H301" s="2">
        <v>5.0000000000000001E-3</v>
      </c>
      <c r="I301" s="19">
        <v>44910</v>
      </c>
      <c r="J301" s="19">
        <v>44926</v>
      </c>
      <c r="K301" s="3">
        <v>17</v>
      </c>
      <c r="L301" s="3">
        <v>4541</v>
      </c>
      <c r="M301" s="3"/>
      <c r="N301" s="19">
        <v>46111</v>
      </c>
    </row>
    <row r="302" spans="1:14" s="18" customFormat="1" outlineLevel="2">
      <c r="A302" s="19" t="s">
        <v>128</v>
      </c>
      <c r="B302" s="20" t="s">
        <v>89</v>
      </c>
      <c r="C302" s="21" t="s">
        <v>157</v>
      </c>
      <c r="D302" s="20" t="s">
        <v>158</v>
      </c>
      <c r="E302" s="3">
        <v>298410000</v>
      </c>
      <c r="F302" s="19">
        <v>44006</v>
      </c>
      <c r="G302" s="3">
        <v>273542500</v>
      </c>
      <c r="H302" s="2">
        <v>5.0000000000000001E-3</v>
      </c>
      <c r="I302" s="19">
        <v>44896</v>
      </c>
      <c r="J302" s="19">
        <v>44909</v>
      </c>
      <c r="K302" s="3">
        <v>14</v>
      </c>
      <c r="L302" s="3">
        <v>52460</v>
      </c>
      <c r="M302" s="3">
        <v>268569000</v>
      </c>
      <c r="N302" s="19">
        <v>45831</v>
      </c>
    </row>
    <row r="303" spans="1:14" s="18" customFormat="1" outlineLevel="2">
      <c r="A303" s="19" t="s">
        <v>128</v>
      </c>
      <c r="B303" s="20" t="s">
        <v>89</v>
      </c>
      <c r="C303" s="21" t="s">
        <v>157</v>
      </c>
      <c r="D303" s="20"/>
      <c r="E303" s="3"/>
      <c r="F303" s="19"/>
      <c r="G303" s="3">
        <v>268569000</v>
      </c>
      <c r="H303" s="2">
        <v>5.0000000000000001E-3</v>
      </c>
      <c r="I303" s="19">
        <v>44910</v>
      </c>
      <c r="J303" s="19">
        <v>44926</v>
      </c>
      <c r="K303" s="3">
        <v>17</v>
      </c>
      <c r="L303" s="3">
        <v>62543</v>
      </c>
      <c r="M303" s="3"/>
      <c r="N303" s="19">
        <v>45831</v>
      </c>
    </row>
    <row r="304" spans="1:14" s="18" customFormat="1" outlineLevel="2">
      <c r="A304" s="19" t="s">
        <v>128</v>
      </c>
      <c r="B304" s="20" t="s">
        <v>90</v>
      </c>
      <c r="C304" s="21" t="s">
        <v>85</v>
      </c>
      <c r="D304" s="20" t="s">
        <v>86</v>
      </c>
      <c r="E304" s="3">
        <v>120000000</v>
      </c>
      <c r="F304" s="19">
        <v>44270</v>
      </c>
      <c r="G304" s="3">
        <v>120000000</v>
      </c>
      <c r="H304" s="2">
        <v>5.0000000000000001E-3</v>
      </c>
      <c r="I304" s="19">
        <v>44896</v>
      </c>
      <c r="J304" s="19">
        <v>44926</v>
      </c>
      <c r="K304" s="3">
        <v>31</v>
      </c>
      <c r="L304" s="3">
        <v>50959</v>
      </c>
      <c r="M304" s="3">
        <v>120000000</v>
      </c>
      <c r="N304" s="19">
        <v>46095</v>
      </c>
    </row>
    <row r="305" spans="1:14" s="18" customFormat="1" outlineLevel="2">
      <c r="A305" s="19" t="s">
        <v>128</v>
      </c>
      <c r="B305" s="20" t="s">
        <v>91</v>
      </c>
      <c r="C305" s="21" t="s">
        <v>139</v>
      </c>
      <c r="D305" s="20" t="s">
        <v>140</v>
      </c>
      <c r="E305" s="3">
        <v>30400000</v>
      </c>
      <c r="F305" s="19">
        <v>44301</v>
      </c>
      <c r="G305" s="3">
        <v>30400000</v>
      </c>
      <c r="H305" s="2">
        <v>5.0000000000000001E-3</v>
      </c>
      <c r="I305" s="19">
        <v>44896</v>
      </c>
      <c r="J305" s="19">
        <v>44926</v>
      </c>
      <c r="K305" s="3">
        <v>31</v>
      </c>
      <c r="L305" s="3">
        <v>12910</v>
      </c>
      <c r="M305" s="3">
        <v>30400000</v>
      </c>
      <c r="N305" s="19">
        <v>46126</v>
      </c>
    </row>
    <row r="306" spans="1:14" s="18" customFormat="1" outlineLevel="2">
      <c r="A306" s="19" t="s">
        <v>128</v>
      </c>
      <c r="B306" s="20" t="s">
        <v>94</v>
      </c>
      <c r="C306" s="21" t="s">
        <v>165</v>
      </c>
      <c r="D306" s="20" t="s">
        <v>166</v>
      </c>
      <c r="E306" s="3">
        <v>20000000</v>
      </c>
      <c r="F306" s="19">
        <v>44315</v>
      </c>
      <c r="G306" s="3">
        <v>13559323</v>
      </c>
      <c r="H306" s="2">
        <v>5.0000000000000001E-3</v>
      </c>
      <c r="I306" s="19">
        <v>44896</v>
      </c>
      <c r="J306" s="19">
        <v>44909</v>
      </c>
      <c r="K306" s="3">
        <v>14</v>
      </c>
      <c r="L306" s="3">
        <v>2600</v>
      </c>
      <c r="M306" s="3">
        <v>13220340</v>
      </c>
      <c r="N306" s="19">
        <v>46140</v>
      </c>
    </row>
    <row r="307" spans="1:14" s="18" customFormat="1" outlineLevel="2">
      <c r="A307" s="19" t="s">
        <v>128</v>
      </c>
      <c r="B307" s="20" t="s">
        <v>94</v>
      </c>
      <c r="C307" s="21" t="s">
        <v>165</v>
      </c>
      <c r="D307" s="20"/>
      <c r="E307" s="3"/>
      <c r="F307" s="19"/>
      <c r="G307" s="3">
        <v>13220340</v>
      </c>
      <c r="H307" s="2">
        <v>5.0000000000000001E-3</v>
      </c>
      <c r="I307" s="19">
        <v>44910</v>
      </c>
      <c r="J307" s="19">
        <v>44926</v>
      </c>
      <c r="K307" s="3">
        <v>17</v>
      </c>
      <c r="L307" s="3">
        <v>3079</v>
      </c>
      <c r="M307" s="3"/>
      <c r="N307" s="19">
        <v>46140</v>
      </c>
    </row>
    <row r="308" spans="1:14" s="18" customFormat="1" outlineLevel="2">
      <c r="A308" s="19" t="s">
        <v>128</v>
      </c>
      <c r="B308" s="20" t="s">
        <v>95</v>
      </c>
      <c r="C308" s="21" t="s">
        <v>143</v>
      </c>
      <c r="D308" s="20" t="s">
        <v>144</v>
      </c>
      <c r="E308" s="3">
        <v>50000000</v>
      </c>
      <c r="F308" s="19">
        <v>44315</v>
      </c>
      <c r="G308" s="3">
        <v>50000000</v>
      </c>
      <c r="H308" s="2">
        <v>5.0000000000000001E-3</v>
      </c>
      <c r="I308" s="19">
        <v>44896</v>
      </c>
      <c r="J308" s="19">
        <v>44926</v>
      </c>
      <c r="K308" s="3">
        <v>31</v>
      </c>
      <c r="L308" s="3">
        <v>21233</v>
      </c>
      <c r="M308" s="3">
        <v>50000000</v>
      </c>
      <c r="N308" s="19">
        <v>46140</v>
      </c>
    </row>
    <row r="309" spans="1:14" s="18" customFormat="1" outlineLevel="2">
      <c r="A309" s="19" t="s">
        <v>128</v>
      </c>
      <c r="B309" s="20" t="s">
        <v>96</v>
      </c>
      <c r="C309" s="21" t="s">
        <v>71</v>
      </c>
      <c r="D309" s="20" t="s">
        <v>72</v>
      </c>
      <c r="E309" s="3">
        <v>8600000</v>
      </c>
      <c r="F309" s="19">
        <v>44312</v>
      </c>
      <c r="G309" s="3">
        <v>8600000</v>
      </c>
      <c r="H309" s="2">
        <v>5.0000000000000001E-3</v>
      </c>
      <c r="I309" s="19">
        <v>44896</v>
      </c>
      <c r="J309" s="19">
        <v>44926</v>
      </c>
      <c r="K309" s="3">
        <v>31</v>
      </c>
      <c r="L309" s="3">
        <v>3652</v>
      </c>
      <c r="M309" s="3">
        <v>8600000</v>
      </c>
      <c r="N309" s="19">
        <v>46137</v>
      </c>
    </row>
    <row r="310" spans="1:14" s="18" customFormat="1" outlineLevel="2">
      <c r="A310" s="19" t="s">
        <v>128</v>
      </c>
      <c r="B310" s="20" t="s">
        <v>99</v>
      </c>
      <c r="C310" s="21" t="s">
        <v>150</v>
      </c>
      <c r="D310" s="20" t="s">
        <v>151</v>
      </c>
      <c r="E310" s="3">
        <v>6174000</v>
      </c>
      <c r="F310" s="19">
        <v>44326</v>
      </c>
      <c r="G310" s="3">
        <v>5145000</v>
      </c>
      <c r="H310" s="2">
        <v>5.0000000000000001E-3</v>
      </c>
      <c r="I310" s="19">
        <v>44896</v>
      </c>
      <c r="J310" s="19">
        <v>44909</v>
      </c>
      <c r="K310" s="3">
        <v>14</v>
      </c>
      <c r="L310" s="3">
        <v>987</v>
      </c>
      <c r="M310" s="3">
        <v>5059250</v>
      </c>
      <c r="N310" s="19">
        <v>46151</v>
      </c>
    </row>
    <row r="311" spans="1:14" s="18" customFormat="1" outlineLevel="2">
      <c r="A311" s="19" t="s">
        <v>128</v>
      </c>
      <c r="B311" s="20" t="s">
        <v>99</v>
      </c>
      <c r="C311" s="21" t="s">
        <v>150</v>
      </c>
      <c r="D311" s="20"/>
      <c r="E311" s="3"/>
      <c r="F311" s="19"/>
      <c r="G311" s="3">
        <v>5059250</v>
      </c>
      <c r="H311" s="2">
        <v>5.0000000000000001E-3</v>
      </c>
      <c r="I311" s="19">
        <v>44910</v>
      </c>
      <c r="J311" s="19">
        <v>44926</v>
      </c>
      <c r="K311" s="3">
        <v>17</v>
      </c>
      <c r="L311" s="3">
        <v>1178</v>
      </c>
      <c r="M311" s="3"/>
      <c r="N311" s="19">
        <v>46151</v>
      </c>
    </row>
    <row r="312" spans="1:14" s="18" customFormat="1" outlineLevel="2">
      <c r="A312" s="19" t="s">
        <v>128</v>
      </c>
      <c r="B312" s="20" t="s">
        <v>100</v>
      </c>
      <c r="C312" s="21" t="s">
        <v>139</v>
      </c>
      <c r="D312" s="20" t="s">
        <v>140</v>
      </c>
      <c r="E312" s="3">
        <v>50700000</v>
      </c>
      <c r="F312" s="19">
        <v>44333</v>
      </c>
      <c r="G312" s="3">
        <v>50700000</v>
      </c>
      <c r="H312" s="2">
        <v>5.0000000000000001E-3</v>
      </c>
      <c r="I312" s="19">
        <v>44896</v>
      </c>
      <c r="J312" s="19">
        <v>44926</v>
      </c>
      <c r="K312" s="3">
        <v>31</v>
      </c>
      <c r="L312" s="3">
        <v>21530</v>
      </c>
      <c r="M312" s="3">
        <v>50700000</v>
      </c>
      <c r="N312" s="19">
        <v>46158</v>
      </c>
    </row>
    <row r="313" spans="1:14" s="18" customFormat="1" outlineLevel="2">
      <c r="A313" s="19" t="s">
        <v>128</v>
      </c>
      <c r="B313" s="20" t="s">
        <v>101</v>
      </c>
      <c r="C313" s="21" t="s">
        <v>139</v>
      </c>
      <c r="D313" s="20" t="s">
        <v>140</v>
      </c>
      <c r="E313" s="3">
        <v>1700000</v>
      </c>
      <c r="F313" s="19">
        <v>44333</v>
      </c>
      <c r="G313" s="3">
        <v>1700000</v>
      </c>
      <c r="H313" s="2">
        <v>5.0000000000000001E-3</v>
      </c>
      <c r="I313" s="19">
        <v>44896</v>
      </c>
      <c r="J313" s="19">
        <v>44926</v>
      </c>
      <c r="K313" s="3">
        <v>31</v>
      </c>
      <c r="L313" s="3">
        <v>722</v>
      </c>
      <c r="M313" s="3">
        <v>1700000</v>
      </c>
      <c r="N313" s="19">
        <v>46158</v>
      </c>
    </row>
    <row r="314" spans="1:14" s="18" customFormat="1" outlineLevel="2">
      <c r="A314" s="19" t="s">
        <v>128</v>
      </c>
      <c r="B314" s="20" t="s">
        <v>102</v>
      </c>
      <c r="C314" s="21" t="s">
        <v>71</v>
      </c>
      <c r="D314" s="20" t="s">
        <v>72</v>
      </c>
      <c r="E314" s="3">
        <v>6000000</v>
      </c>
      <c r="F314" s="19">
        <v>44335</v>
      </c>
      <c r="G314" s="3">
        <v>6000000</v>
      </c>
      <c r="H314" s="2">
        <v>5.0000000000000001E-3</v>
      </c>
      <c r="I314" s="19">
        <v>44896</v>
      </c>
      <c r="J314" s="19">
        <v>44926</v>
      </c>
      <c r="K314" s="3">
        <v>31</v>
      </c>
      <c r="L314" s="3">
        <v>2548</v>
      </c>
      <c r="M314" s="3">
        <v>6000000</v>
      </c>
      <c r="N314" s="19">
        <v>46160</v>
      </c>
    </row>
    <row r="315" spans="1:14" s="18" customFormat="1" outlineLevel="2">
      <c r="A315" s="19" t="s">
        <v>128</v>
      </c>
      <c r="B315" s="20" t="s">
        <v>103</v>
      </c>
      <c r="C315" s="21" t="s">
        <v>159</v>
      </c>
      <c r="D315" s="20" t="s">
        <v>160</v>
      </c>
      <c r="E315" s="3">
        <v>30200000</v>
      </c>
      <c r="F315" s="19">
        <v>44323</v>
      </c>
      <c r="G315" s="3">
        <v>30200000</v>
      </c>
      <c r="H315" s="2">
        <v>5.0000000000000001E-3</v>
      </c>
      <c r="I315" s="19">
        <v>44896</v>
      </c>
      <c r="J315" s="19">
        <v>44926</v>
      </c>
      <c r="K315" s="3">
        <v>31</v>
      </c>
      <c r="L315" s="3">
        <v>12825</v>
      </c>
      <c r="M315" s="3">
        <v>30200000</v>
      </c>
      <c r="N315" s="19">
        <v>46148</v>
      </c>
    </row>
    <row r="316" spans="1:14" s="18" customFormat="1" outlineLevel="2">
      <c r="A316" s="19" t="s">
        <v>128</v>
      </c>
      <c r="B316" s="20" t="s">
        <v>106</v>
      </c>
      <c r="C316" s="21" t="s">
        <v>157</v>
      </c>
      <c r="D316" s="20" t="s">
        <v>158</v>
      </c>
      <c r="E316" s="3">
        <v>95370000</v>
      </c>
      <c r="F316" s="19">
        <v>44006</v>
      </c>
      <c r="G316" s="3">
        <v>87422500</v>
      </c>
      <c r="H316" s="2">
        <v>5.0000000000000001E-3</v>
      </c>
      <c r="I316" s="19">
        <v>44896</v>
      </c>
      <c r="J316" s="19">
        <v>44909</v>
      </c>
      <c r="K316" s="3">
        <v>14</v>
      </c>
      <c r="L316" s="3">
        <v>16766</v>
      </c>
      <c r="M316" s="3">
        <v>85833000</v>
      </c>
      <c r="N316" s="19">
        <v>45831</v>
      </c>
    </row>
    <row r="317" spans="1:14" s="18" customFormat="1" outlineLevel="2">
      <c r="A317" s="19" t="s">
        <v>128</v>
      </c>
      <c r="B317" s="20" t="s">
        <v>106</v>
      </c>
      <c r="C317" s="21" t="s">
        <v>157</v>
      </c>
      <c r="D317" s="20"/>
      <c r="E317" s="3"/>
      <c r="F317" s="19"/>
      <c r="G317" s="3">
        <v>85833000</v>
      </c>
      <c r="H317" s="2">
        <v>5.0000000000000001E-3</v>
      </c>
      <c r="I317" s="19">
        <v>44910</v>
      </c>
      <c r="J317" s="19">
        <v>44926</v>
      </c>
      <c r="K317" s="3">
        <v>17</v>
      </c>
      <c r="L317" s="3">
        <v>19989</v>
      </c>
      <c r="M317" s="3"/>
      <c r="N317" s="19">
        <v>45831</v>
      </c>
    </row>
    <row r="318" spans="1:14" s="18" customFormat="1" outlineLevel="2">
      <c r="A318" s="19" t="s">
        <v>128</v>
      </c>
      <c r="B318" s="20" t="s">
        <v>107</v>
      </c>
      <c r="C318" s="21" t="s">
        <v>165</v>
      </c>
      <c r="D318" s="20" t="s">
        <v>166</v>
      </c>
      <c r="E318" s="3">
        <v>15000000</v>
      </c>
      <c r="F318" s="19">
        <v>44347</v>
      </c>
      <c r="G318" s="3">
        <v>10344822</v>
      </c>
      <c r="H318" s="2">
        <v>5.0000000000000001E-3</v>
      </c>
      <c r="I318" s="19">
        <v>44896</v>
      </c>
      <c r="J318" s="19">
        <v>44909</v>
      </c>
      <c r="K318" s="3">
        <v>14</v>
      </c>
      <c r="L318" s="3">
        <v>1984</v>
      </c>
      <c r="M318" s="3">
        <v>10086201</v>
      </c>
      <c r="N318" s="19">
        <v>46172</v>
      </c>
    </row>
    <row r="319" spans="1:14" s="18" customFormat="1" outlineLevel="2">
      <c r="A319" s="19" t="s">
        <v>128</v>
      </c>
      <c r="B319" s="20" t="s">
        <v>107</v>
      </c>
      <c r="C319" s="21" t="s">
        <v>165</v>
      </c>
      <c r="D319" s="20"/>
      <c r="E319" s="3"/>
      <c r="F319" s="19"/>
      <c r="G319" s="3">
        <v>10086201</v>
      </c>
      <c r="H319" s="2">
        <v>5.0000000000000001E-3</v>
      </c>
      <c r="I319" s="19">
        <v>44910</v>
      </c>
      <c r="J319" s="19">
        <v>44926</v>
      </c>
      <c r="K319" s="3">
        <v>17</v>
      </c>
      <c r="L319" s="3">
        <v>2349</v>
      </c>
      <c r="M319" s="3"/>
      <c r="N319" s="19">
        <v>46172</v>
      </c>
    </row>
    <row r="320" spans="1:14" s="18" customFormat="1" outlineLevel="2">
      <c r="A320" s="19" t="s">
        <v>128</v>
      </c>
      <c r="B320" s="20" t="s">
        <v>167</v>
      </c>
      <c r="C320" s="21" t="s">
        <v>157</v>
      </c>
      <c r="D320" s="20" t="s">
        <v>158</v>
      </c>
      <c r="E320" s="3">
        <v>388000000</v>
      </c>
      <c r="F320" s="19">
        <v>44344</v>
      </c>
      <c r="G320" s="3">
        <v>355666665</v>
      </c>
      <c r="H320" s="2">
        <v>3.0000000000000001E-3</v>
      </c>
      <c r="I320" s="19">
        <v>44896</v>
      </c>
      <c r="J320" s="19">
        <v>44909</v>
      </c>
      <c r="K320" s="3">
        <v>14</v>
      </c>
      <c r="L320" s="3">
        <v>40926</v>
      </c>
      <c r="M320" s="3">
        <v>200000000</v>
      </c>
      <c r="N320" s="19">
        <v>46169</v>
      </c>
    </row>
    <row r="321" spans="1:14" s="18" customFormat="1" outlineLevel="2">
      <c r="A321" s="19" t="s">
        <v>128</v>
      </c>
      <c r="B321" s="20" t="s">
        <v>167</v>
      </c>
      <c r="C321" s="21" t="s">
        <v>157</v>
      </c>
      <c r="D321" s="20"/>
      <c r="E321" s="3"/>
      <c r="F321" s="19"/>
      <c r="G321" s="3">
        <v>349199998</v>
      </c>
      <c r="H321" s="2">
        <v>3.0000000000000001E-3</v>
      </c>
      <c r="I321" s="19">
        <v>44910</v>
      </c>
      <c r="J321" s="19">
        <v>44924</v>
      </c>
      <c r="K321" s="3">
        <v>15</v>
      </c>
      <c r="L321" s="3">
        <v>43052</v>
      </c>
      <c r="M321" s="3"/>
      <c r="N321" s="19">
        <v>46169</v>
      </c>
    </row>
    <row r="322" spans="1:14" s="18" customFormat="1" outlineLevel="2">
      <c r="A322" s="19" t="s">
        <v>128</v>
      </c>
      <c r="B322" s="20" t="s">
        <v>167</v>
      </c>
      <c r="C322" s="21" t="s">
        <v>157</v>
      </c>
      <c r="D322" s="20"/>
      <c r="E322" s="3"/>
      <c r="F322" s="19"/>
      <c r="G322" s="3">
        <v>200000000</v>
      </c>
      <c r="H322" s="2">
        <v>3.0000000000000001E-3</v>
      </c>
      <c r="I322" s="19">
        <v>44925</v>
      </c>
      <c r="J322" s="19">
        <v>44926</v>
      </c>
      <c r="K322" s="3">
        <v>2</v>
      </c>
      <c r="L322" s="3">
        <v>3288</v>
      </c>
      <c r="M322" s="3"/>
      <c r="N322" s="19">
        <v>46169</v>
      </c>
    </row>
    <row r="323" spans="1:14" s="18" customFormat="1" outlineLevel="2">
      <c r="A323" s="19" t="s">
        <v>128</v>
      </c>
      <c r="B323" s="20" t="s">
        <v>168</v>
      </c>
      <c r="C323" s="21" t="s">
        <v>143</v>
      </c>
      <c r="D323" s="20" t="s">
        <v>144</v>
      </c>
      <c r="E323" s="3">
        <v>50000000</v>
      </c>
      <c r="F323" s="19">
        <v>44330</v>
      </c>
      <c r="G323" s="3">
        <v>50000000</v>
      </c>
      <c r="H323" s="2">
        <v>5.0000000000000001E-3</v>
      </c>
      <c r="I323" s="19">
        <v>44896</v>
      </c>
      <c r="J323" s="19">
        <v>44926</v>
      </c>
      <c r="K323" s="3">
        <v>31</v>
      </c>
      <c r="L323" s="3">
        <v>21233</v>
      </c>
      <c r="M323" s="3">
        <v>50000000</v>
      </c>
      <c r="N323" s="19">
        <v>46155</v>
      </c>
    </row>
    <row r="324" spans="1:14" s="18" customFormat="1" outlineLevel="2">
      <c r="A324" s="19" t="s">
        <v>128</v>
      </c>
      <c r="B324" s="20" t="s">
        <v>169</v>
      </c>
      <c r="C324" s="21" t="s">
        <v>143</v>
      </c>
      <c r="D324" s="20" t="s">
        <v>144</v>
      </c>
      <c r="E324" s="3">
        <v>50000000</v>
      </c>
      <c r="F324" s="19">
        <v>44344</v>
      </c>
      <c r="G324" s="3">
        <v>50000000</v>
      </c>
      <c r="H324" s="2">
        <v>5.0000000000000001E-3</v>
      </c>
      <c r="I324" s="19">
        <v>44896</v>
      </c>
      <c r="J324" s="19">
        <v>44926</v>
      </c>
      <c r="K324" s="3">
        <v>31</v>
      </c>
      <c r="L324" s="3">
        <v>21233</v>
      </c>
      <c r="M324" s="3">
        <v>50000000</v>
      </c>
      <c r="N324" s="19">
        <v>46169</v>
      </c>
    </row>
    <row r="325" spans="1:14" s="18" customFormat="1" outlineLevel="2">
      <c r="A325" s="19" t="s">
        <v>128</v>
      </c>
      <c r="B325" s="20" t="s">
        <v>170</v>
      </c>
      <c r="C325" s="21" t="s">
        <v>150</v>
      </c>
      <c r="D325" s="20" t="s">
        <v>151</v>
      </c>
      <c r="E325" s="3">
        <v>1351689</v>
      </c>
      <c r="F325" s="19">
        <v>44358</v>
      </c>
      <c r="G325" s="3">
        <v>1351689</v>
      </c>
      <c r="H325" s="2">
        <v>5.0000000000000001E-3</v>
      </c>
      <c r="I325" s="19">
        <v>44896</v>
      </c>
      <c r="J325" s="19">
        <v>44909</v>
      </c>
      <c r="K325" s="3">
        <v>14</v>
      </c>
      <c r="L325" s="3">
        <v>259</v>
      </c>
      <c r="M325" s="3">
        <v>1337609</v>
      </c>
      <c r="N325" s="19">
        <v>46183</v>
      </c>
    </row>
    <row r="326" spans="1:14" s="18" customFormat="1" outlineLevel="2">
      <c r="A326" s="19" t="s">
        <v>128</v>
      </c>
      <c r="B326" s="20" t="s">
        <v>170</v>
      </c>
      <c r="C326" s="21" t="s">
        <v>150</v>
      </c>
      <c r="D326" s="20"/>
      <c r="E326" s="3"/>
      <c r="F326" s="19"/>
      <c r="G326" s="3">
        <v>1337609</v>
      </c>
      <c r="H326" s="2">
        <v>5.0000000000000001E-3</v>
      </c>
      <c r="I326" s="19">
        <v>44910</v>
      </c>
      <c r="J326" s="19">
        <v>44926</v>
      </c>
      <c r="K326" s="3">
        <v>17</v>
      </c>
      <c r="L326" s="3">
        <v>311</v>
      </c>
      <c r="M326" s="3"/>
      <c r="N326" s="19">
        <v>46183</v>
      </c>
    </row>
    <row r="327" spans="1:14" s="18" customFormat="1" outlineLevel="2">
      <c r="A327" s="19" t="s">
        <v>128</v>
      </c>
      <c r="B327" s="20" t="s">
        <v>171</v>
      </c>
      <c r="C327" s="21" t="s">
        <v>150</v>
      </c>
      <c r="D327" s="20" t="s">
        <v>151</v>
      </c>
      <c r="E327" s="3">
        <v>20000000</v>
      </c>
      <c r="F327" s="19">
        <v>44370</v>
      </c>
      <c r="G327" s="3">
        <v>20000000</v>
      </c>
      <c r="H327" s="2">
        <v>5.0000000000000001E-3</v>
      </c>
      <c r="I327" s="19">
        <v>44896</v>
      </c>
      <c r="J327" s="19">
        <v>44909</v>
      </c>
      <c r="K327" s="3">
        <v>14</v>
      </c>
      <c r="L327" s="3">
        <v>3836</v>
      </c>
      <c r="M327" s="3">
        <v>19791666</v>
      </c>
      <c r="N327" s="19">
        <v>46195</v>
      </c>
    </row>
    <row r="328" spans="1:14" s="18" customFormat="1" outlineLevel="2">
      <c r="A328" s="19" t="s">
        <v>128</v>
      </c>
      <c r="B328" s="20" t="s">
        <v>171</v>
      </c>
      <c r="C328" s="21" t="s">
        <v>150</v>
      </c>
      <c r="D328" s="20"/>
      <c r="E328" s="3"/>
      <c r="F328" s="19"/>
      <c r="G328" s="3">
        <v>19791666</v>
      </c>
      <c r="H328" s="2">
        <v>5.0000000000000001E-3</v>
      </c>
      <c r="I328" s="19">
        <v>44910</v>
      </c>
      <c r="J328" s="19">
        <v>44926</v>
      </c>
      <c r="K328" s="3">
        <v>17</v>
      </c>
      <c r="L328" s="3">
        <v>4609</v>
      </c>
      <c r="M328" s="3"/>
      <c r="N328" s="19">
        <v>46195</v>
      </c>
    </row>
    <row r="329" spans="1:14" s="18" customFormat="1" outlineLevel="2">
      <c r="A329" s="19" t="s">
        <v>128</v>
      </c>
      <c r="B329" s="20" t="s">
        <v>172</v>
      </c>
      <c r="C329" s="21" t="s">
        <v>150</v>
      </c>
      <c r="D329" s="20" t="s">
        <v>151</v>
      </c>
      <c r="E329" s="3">
        <v>8000000</v>
      </c>
      <c r="F329" s="19">
        <v>44370</v>
      </c>
      <c r="G329" s="3">
        <v>8000000</v>
      </c>
      <c r="H329" s="2">
        <v>5.0000000000000001E-3</v>
      </c>
      <c r="I329" s="19">
        <v>44896</v>
      </c>
      <c r="J329" s="19">
        <v>44909</v>
      </c>
      <c r="K329" s="3">
        <v>14</v>
      </c>
      <c r="L329" s="3">
        <v>1534</v>
      </c>
      <c r="M329" s="3">
        <v>7916666</v>
      </c>
      <c r="N329" s="19">
        <v>46195</v>
      </c>
    </row>
    <row r="330" spans="1:14" s="18" customFormat="1" outlineLevel="2">
      <c r="A330" s="19" t="s">
        <v>128</v>
      </c>
      <c r="B330" s="20" t="s">
        <v>172</v>
      </c>
      <c r="C330" s="21" t="s">
        <v>150</v>
      </c>
      <c r="D330" s="20"/>
      <c r="E330" s="3"/>
      <c r="F330" s="19"/>
      <c r="G330" s="3">
        <v>7916666</v>
      </c>
      <c r="H330" s="2">
        <v>5.0000000000000001E-3</v>
      </c>
      <c r="I330" s="19">
        <v>44910</v>
      </c>
      <c r="J330" s="19">
        <v>44926</v>
      </c>
      <c r="K330" s="3">
        <v>17</v>
      </c>
      <c r="L330" s="3">
        <v>1844</v>
      </c>
      <c r="M330" s="3"/>
      <c r="N330" s="19">
        <v>46195</v>
      </c>
    </row>
    <row r="331" spans="1:14" s="18" customFormat="1" outlineLevel="2">
      <c r="A331" s="19" t="s">
        <v>128</v>
      </c>
      <c r="B331" s="20" t="s">
        <v>173</v>
      </c>
      <c r="C331" s="21" t="s">
        <v>165</v>
      </c>
      <c r="D331" s="20" t="s">
        <v>166</v>
      </c>
      <c r="E331" s="3">
        <v>5000000</v>
      </c>
      <c r="F331" s="19">
        <v>44368</v>
      </c>
      <c r="G331" s="3">
        <v>3508760</v>
      </c>
      <c r="H331" s="2">
        <v>5.0000000000000001E-3</v>
      </c>
      <c r="I331" s="19">
        <v>44896</v>
      </c>
      <c r="J331" s="19">
        <v>44909</v>
      </c>
      <c r="K331" s="3">
        <v>14</v>
      </c>
      <c r="L331" s="3">
        <v>673</v>
      </c>
      <c r="M331" s="3">
        <v>3421040</v>
      </c>
      <c r="N331" s="19">
        <v>46193</v>
      </c>
    </row>
    <row r="332" spans="1:14" s="18" customFormat="1" outlineLevel="2">
      <c r="A332" s="19" t="s">
        <v>128</v>
      </c>
      <c r="B332" s="20" t="s">
        <v>173</v>
      </c>
      <c r="C332" s="21" t="s">
        <v>165</v>
      </c>
      <c r="D332" s="20"/>
      <c r="E332" s="3"/>
      <c r="F332" s="19"/>
      <c r="G332" s="3">
        <v>3421040</v>
      </c>
      <c r="H332" s="2">
        <v>5.0000000000000001E-3</v>
      </c>
      <c r="I332" s="19">
        <v>44910</v>
      </c>
      <c r="J332" s="19">
        <v>44926</v>
      </c>
      <c r="K332" s="3">
        <v>17</v>
      </c>
      <c r="L332" s="3">
        <v>797</v>
      </c>
      <c r="M332" s="3"/>
      <c r="N332" s="19">
        <v>46193</v>
      </c>
    </row>
    <row r="333" spans="1:14" s="18" customFormat="1" outlineLevel="2">
      <c r="A333" s="19" t="s">
        <v>128</v>
      </c>
      <c r="B333" s="20" t="s">
        <v>174</v>
      </c>
      <c r="C333" s="21" t="s">
        <v>165</v>
      </c>
      <c r="D333" s="20" t="s">
        <v>166</v>
      </c>
      <c r="E333" s="3">
        <v>38000000</v>
      </c>
      <c r="F333" s="19">
        <v>44377</v>
      </c>
      <c r="G333" s="3">
        <v>26666661</v>
      </c>
      <c r="H333" s="2">
        <v>5.0000000000000001E-3</v>
      </c>
      <c r="I333" s="19">
        <v>44896</v>
      </c>
      <c r="J333" s="19">
        <v>44909</v>
      </c>
      <c r="K333" s="3">
        <v>14</v>
      </c>
      <c r="L333" s="3">
        <v>5114</v>
      </c>
      <c r="M333" s="3">
        <v>25999994</v>
      </c>
      <c r="N333" s="19">
        <v>46202</v>
      </c>
    </row>
    <row r="334" spans="1:14" s="18" customFormat="1" outlineLevel="2">
      <c r="A334" s="19" t="s">
        <v>128</v>
      </c>
      <c r="B334" s="20" t="s">
        <v>174</v>
      </c>
      <c r="C334" s="21" t="s">
        <v>165</v>
      </c>
      <c r="D334" s="20"/>
      <c r="E334" s="3"/>
      <c r="F334" s="19"/>
      <c r="G334" s="3">
        <v>25999994</v>
      </c>
      <c r="H334" s="2">
        <v>5.0000000000000001E-3</v>
      </c>
      <c r="I334" s="19">
        <v>44910</v>
      </c>
      <c r="J334" s="19">
        <v>44926</v>
      </c>
      <c r="K334" s="3">
        <v>17</v>
      </c>
      <c r="L334" s="3">
        <v>6055</v>
      </c>
      <c r="M334" s="3"/>
      <c r="N334" s="19">
        <v>46202</v>
      </c>
    </row>
    <row r="335" spans="1:14" s="18" customFormat="1" outlineLevel="2">
      <c r="A335" s="19" t="s">
        <v>128</v>
      </c>
      <c r="B335" s="20" t="s">
        <v>175</v>
      </c>
      <c r="C335" s="21" t="s">
        <v>143</v>
      </c>
      <c r="D335" s="20" t="s">
        <v>144</v>
      </c>
      <c r="E335" s="3">
        <v>50000000</v>
      </c>
      <c r="F335" s="19">
        <v>44349</v>
      </c>
      <c r="G335" s="3">
        <v>50000000</v>
      </c>
      <c r="H335" s="2">
        <v>5.0000000000000001E-3</v>
      </c>
      <c r="I335" s="19">
        <v>44896</v>
      </c>
      <c r="J335" s="19">
        <v>44926</v>
      </c>
      <c r="K335" s="3">
        <v>31</v>
      </c>
      <c r="L335" s="3">
        <v>21233</v>
      </c>
      <c r="M335" s="3">
        <v>50000000</v>
      </c>
      <c r="N335" s="19">
        <v>46174</v>
      </c>
    </row>
    <row r="336" spans="1:14" s="18" customFormat="1" outlineLevel="2">
      <c r="A336" s="19" t="s">
        <v>128</v>
      </c>
      <c r="B336" s="20" t="s">
        <v>108</v>
      </c>
      <c r="C336" s="21" t="s">
        <v>157</v>
      </c>
      <c r="D336" s="20" t="s">
        <v>158</v>
      </c>
      <c r="E336" s="3">
        <v>73910000</v>
      </c>
      <c r="F336" s="19">
        <v>44032</v>
      </c>
      <c r="G336" s="3">
        <v>67750835</v>
      </c>
      <c r="H336" s="2">
        <v>5.0000000000000001E-3</v>
      </c>
      <c r="I336" s="19">
        <v>44896</v>
      </c>
      <c r="J336" s="19">
        <v>44909</v>
      </c>
      <c r="K336" s="3">
        <v>14</v>
      </c>
      <c r="L336" s="3">
        <v>12993</v>
      </c>
      <c r="M336" s="3">
        <v>66519002</v>
      </c>
      <c r="N336" s="19">
        <v>45857</v>
      </c>
    </row>
    <row r="337" spans="1:14" s="18" customFormat="1" outlineLevel="2">
      <c r="A337" s="19" t="s">
        <v>128</v>
      </c>
      <c r="B337" s="20" t="s">
        <v>108</v>
      </c>
      <c r="C337" s="21" t="s">
        <v>157</v>
      </c>
      <c r="D337" s="20"/>
      <c r="E337" s="3"/>
      <c r="F337" s="19"/>
      <c r="G337" s="3">
        <v>66519002</v>
      </c>
      <c r="H337" s="2">
        <v>5.0000000000000001E-3</v>
      </c>
      <c r="I337" s="19">
        <v>44910</v>
      </c>
      <c r="J337" s="19">
        <v>44926</v>
      </c>
      <c r="K337" s="3">
        <v>17</v>
      </c>
      <c r="L337" s="3">
        <v>15491</v>
      </c>
      <c r="M337" s="3"/>
      <c r="N337" s="19">
        <v>45857</v>
      </c>
    </row>
    <row r="338" spans="1:14" s="18" customFormat="1" outlineLevel="2">
      <c r="A338" s="19" t="s">
        <v>128</v>
      </c>
      <c r="B338" s="20" t="s">
        <v>176</v>
      </c>
      <c r="C338" s="21" t="s">
        <v>139</v>
      </c>
      <c r="D338" s="20" t="s">
        <v>140</v>
      </c>
      <c r="E338" s="3">
        <v>23000000</v>
      </c>
      <c r="F338" s="19">
        <v>44365</v>
      </c>
      <c r="G338" s="3">
        <v>23000000</v>
      </c>
      <c r="H338" s="2">
        <v>5.0000000000000001E-3</v>
      </c>
      <c r="I338" s="19">
        <v>44896</v>
      </c>
      <c r="J338" s="19">
        <v>44926</v>
      </c>
      <c r="K338" s="3">
        <v>31</v>
      </c>
      <c r="L338" s="3">
        <v>9767</v>
      </c>
      <c r="M338" s="3">
        <v>23000000</v>
      </c>
      <c r="N338" s="19">
        <v>46190</v>
      </c>
    </row>
    <row r="339" spans="1:14" s="18" customFormat="1" outlineLevel="2">
      <c r="A339" s="19" t="s">
        <v>128</v>
      </c>
      <c r="B339" s="20" t="s">
        <v>177</v>
      </c>
      <c r="C339" s="21" t="s">
        <v>150</v>
      </c>
      <c r="D339" s="20" t="s">
        <v>151</v>
      </c>
      <c r="E339" s="3">
        <v>20000000</v>
      </c>
      <c r="F339" s="19">
        <v>44378</v>
      </c>
      <c r="G339" s="3">
        <v>20000000</v>
      </c>
      <c r="H339" s="2">
        <v>5.0000000000000001E-3</v>
      </c>
      <c r="I339" s="19">
        <v>44896</v>
      </c>
      <c r="J339" s="19">
        <v>44909</v>
      </c>
      <c r="K339" s="3">
        <v>14</v>
      </c>
      <c r="L339" s="3">
        <v>3836</v>
      </c>
      <c r="M339" s="3">
        <v>19791666</v>
      </c>
      <c r="N339" s="19">
        <v>46203</v>
      </c>
    </row>
    <row r="340" spans="1:14" s="18" customFormat="1" outlineLevel="2">
      <c r="A340" s="19" t="s">
        <v>128</v>
      </c>
      <c r="B340" s="20" t="s">
        <v>177</v>
      </c>
      <c r="C340" s="21" t="s">
        <v>150</v>
      </c>
      <c r="D340" s="20"/>
      <c r="E340" s="3"/>
      <c r="F340" s="19"/>
      <c r="G340" s="3">
        <v>19791666</v>
      </c>
      <c r="H340" s="2">
        <v>5.0000000000000001E-3</v>
      </c>
      <c r="I340" s="19">
        <v>44910</v>
      </c>
      <c r="J340" s="19">
        <v>44926</v>
      </c>
      <c r="K340" s="3">
        <v>17</v>
      </c>
      <c r="L340" s="3">
        <v>4609</v>
      </c>
      <c r="M340" s="3"/>
      <c r="N340" s="19">
        <v>46203</v>
      </c>
    </row>
    <row r="341" spans="1:14" s="18" customFormat="1" outlineLevel="2">
      <c r="A341" s="19" t="s">
        <v>128</v>
      </c>
      <c r="B341" s="20" t="s">
        <v>178</v>
      </c>
      <c r="C341" s="21" t="s">
        <v>139</v>
      </c>
      <c r="D341" s="20" t="s">
        <v>140</v>
      </c>
      <c r="E341" s="3">
        <v>81100000</v>
      </c>
      <c r="F341" s="19">
        <v>44392</v>
      </c>
      <c r="G341" s="3">
        <v>81100000</v>
      </c>
      <c r="H341" s="2">
        <v>5.0000000000000001E-3</v>
      </c>
      <c r="I341" s="19">
        <v>44896</v>
      </c>
      <c r="J341" s="19">
        <v>44926</v>
      </c>
      <c r="K341" s="3">
        <v>31</v>
      </c>
      <c r="L341" s="3">
        <v>34440</v>
      </c>
      <c r="M341" s="3">
        <v>81100000</v>
      </c>
      <c r="N341" s="19">
        <v>46217</v>
      </c>
    </row>
    <row r="342" spans="1:14" s="18" customFormat="1" outlineLevel="2">
      <c r="A342" s="19" t="s">
        <v>128</v>
      </c>
      <c r="B342" s="20" t="s">
        <v>179</v>
      </c>
      <c r="C342" s="21" t="s">
        <v>139</v>
      </c>
      <c r="D342" s="20" t="s">
        <v>140</v>
      </c>
      <c r="E342" s="3">
        <v>34200000</v>
      </c>
      <c r="F342" s="19">
        <v>44392</v>
      </c>
      <c r="G342" s="3">
        <v>34200000</v>
      </c>
      <c r="H342" s="2">
        <v>5.0000000000000001E-3</v>
      </c>
      <c r="I342" s="19">
        <v>44896</v>
      </c>
      <c r="J342" s="19">
        <v>44926</v>
      </c>
      <c r="K342" s="3">
        <v>31</v>
      </c>
      <c r="L342" s="3">
        <v>14523</v>
      </c>
      <c r="M342" s="3">
        <v>34200000</v>
      </c>
      <c r="N342" s="19">
        <v>46217</v>
      </c>
    </row>
    <row r="343" spans="1:14" s="18" customFormat="1" outlineLevel="2">
      <c r="A343" s="19" t="s">
        <v>128</v>
      </c>
      <c r="B343" s="20" t="s">
        <v>180</v>
      </c>
      <c r="C343" s="21" t="s">
        <v>150</v>
      </c>
      <c r="D343" s="20" t="s">
        <v>151</v>
      </c>
      <c r="E343" s="3">
        <v>656620</v>
      </c>
      <c r="F343" s="19">
        <v>44418</v>
      </c>
      <c r="G343" s="3">
        <v>656620</v>
      </c>
      <c r="H343" s="2">
        <v>5.0000000000000001E-3</v>
      </c>
      <c r="I343" s="19">
        <v>44896</v>
      </c>
      <c r="J343" s="19">
        <v>44909</v>
      </c>
      <c r="K343" s="3">
        <v>14</v>
      </c>
      <c r="L343" s="3">
        <v>126</v>
      </c>
      <c r="M343" s="3">
        <v>649780</v>
      </c>
      <c r="N343" s="19">
        <v>46243</v>
      </c>
    </row>
    <row r="344" spans="1:14" s="18" customFormat="1" outlineLevel="2">
      <c r="A344" s="19" t="s">
        <v>128</v>
      </c>
      <c r="B344" s="20" t="s">
        <v>180</v>
      </c>
      <c r="C344" s="21" t="s">
        <v>150</v>
      </c>
      <c r="D344" s="20"/>
      <c r="E344" s="3"/>
      <c r="F344" s="19"/>
      <c r="G344" s="3">
        <v>649780</v>
      </c>
      <c r="H344" s="2">
        <v>5.0000000000000001E-3</v>
      </c>
      <c r="I344" s="19">
        <v>44910</v>
      </c>
      <c r="J344" s="19">
        <v>44926</v>
      </c>
      <c r="K344" s="3">
        <v>17</v>
      </c>
      <c r="L344" s="3">
        <v>151</v>
      </c>
      <c r="M344" s="3"/>
      <c r="N344" s="19">
        <v>46243</v>
      </c>
    </row>
    <row r="345" spans="1:14" s="18" customFormat="1" outlineLevel="2">
      <c r="A345" s="19" t="s">
        <v>128</v>
      </c>
      <c r="B345" s="20" t="s">
        <v>181</v>
      </c>
      <c r="C345" s="21" t="s">
        <v>150</v>
      </c>
      <c r="D345" s="20" t="s">
        <v>151</v>
      </c>
      <c r="E345" s="3">
        <v>1901460</v>
      </c>
      <c r="F345" s="19">
        <v>44433</v>
      </c>
      <c r="G345" s="3">
        <v>1901460</v>
      </c>
      <c r="H345" s="2">
        <v>5.0000000000000001E-3</v>
      </c>
      <c r="I345" s="19">
        <v>44896</v>
      </c>
      <c r="J345" s="19">
        <v>44909</v>
      </c>
      <c r="K345" s="3">
        <v>14</v>
      </c>
      <c r="L345" s="3">
        <v>365</v>
      </c>
      <c r="M345" s="3">
        <v>1881653</v>
      </c>
      <c r="N345" s="19">
        <v>46258</v>
      </c>
    </row>
    <row r="346" spans="1:14" s="18" customFormat="1" outlineLevel="2">
      <c r="A346" s="19" t="s">
        <v>128</v>
      </c>
      <c r="B346" s="20" t="s">
        <v>181</v>
      </c>
      <c r="C346" s="21" t="s">
        <v>150</v>
      </c>
      <c r="D346" s="20"/>
      <c r="E346" s="3"/>
      <c r="F346" s="19"/>
      <c r="G346" s="3">
        <v>1881653</v>
      </c>
      <c r="H346" s="2">
        <v>5.0000000000000001E-3</v>
      </c>
      <c r="I346" s="19">
        <v>44910</v>
      </c>
      <c r="J346" s="19">
        <v>44926</v>
      </c>
      <c r="K346" s="3">
        <v>17</v>
      </c>
      <c r="L346" s="3">
        <v>438</v>
      </c>
      <c r="M346" s="3"/>
      <c r="N346" s="19">
        <v>46258</v>
      </c>
    </row>
    <row r="347" spans="1:14" s="18" customFormat="1" outlineLevel="2">
      <c r="A347" s="19" t="s">
        <v>128</v>
      </c>
      <c r="B347" s="20" t="s">
        <v>182</v>
      </c>
      <c r="C347" s="21" t="s">
        <v>150</v>
      </c>
      <c r="D347" s="20" t="s">
        <v>151</v>
      </c>
      <c r="E347" s="3">
        <v>217052</v>
      </c>
      <c r="F347" s="19">
        <v>44435</v>
      </c>
      <c r="G347" s="3">
        <v>217052</v>
      </c>
      <c r="H347" s="2">
        <v>5.0000000000000001E-3</v>
      </c>
      <c r="I347" s="19">
        <v>44896</v>
      </c>
      <c r="J347" s="19">
        <v>44909</v>
      </c>
      <c r="K347" s="3">
        <v>14</v>
      </c>
      <c r="L347" s="3">
        <v>42</v>
      </c>
      <c r="M347" s="3">
        <v>214791</v>
      </c>
      <c r="N347" s="19">
        <v>46260</v>
      </c>
    </row>
    <row r="348" spans="1:14" s="18" customFormat="1" outlineLevel="2">
      <c r="A348" s="19" t="s">
        <v>128</v>
      </c>
      <c r="B348" s="20" t="s">
        <v>182</v>
      </c>
      <c r="C348" s="21" t="s">
        <v>150</v>
      </c>
      <c r="D348" s="20"/>
      <c r="E348" s="3"/>
      <c r="F348" s="19"/>
      <c r="G348" s="3">
        <v>214791</v>
      </c>
      <c r="H348" s="2">
        <v>5.0000000000000001E-3</v>
      </c>
      <c r="I348" s="19">
        <v>44910</v>
      </c>
      <c r="J348" s="19">
        <v>44926</v>
      </c>
      <c r="K348" s="3">
        <v>17</v>
      </c>
      <c r="L348" s="3">
        <v>50</v>
      </c>
      <c r="M348" s="3"/>
      <c r="N348" s="19">
        <v>46260</v>
      </c>
    </row>
    <row r="349" spans="1:14" s="18" customFormat="1" outlineLevel="2">
      <c r="A349" s="19" t="s">
        <v>128</v>
      </c>
      <c r="B349" s="20" t="s">
        <v>183</v>
      </c>
      <c r="C349" s="21" t="s">
        <v>150</v>
      </c>
      <c r="D349" s="20" t="s">
        <v>151</v>
      </c>
      <c r="E349" s="3">
        <v>270720</v>
      </c>
      <c r="F349" s="19">
        <v>44435</v>
      </c>
      <c r="G349" s="3">
        <v>270720</v>
      </c>
      <c r="H349" s="2">
        <v>5.0000000000000001E-3</v>
      </c>
      <c r="I349" s="19">
        <v>44896</v>
      </c>
      <c r="J349" s="19">
        <v>44909</v>
      </c>
      <c r="K349" s="3">
        <v>14</v>
      </c>
      <c r="L349" s="3">
        <v>52</v>
      </c>
      <c r="M349" s="3">
        <v>267900</v>
      </c>
      <c r="N349" s="19">
        <v>46260</v>
      </c>
    </row>
    <row r="350" spans="1:14" s="18" customFormat="1" outlineLevel="2">
      <c r="A350" s="19" t="s">
        <v>128</v>
      </c>
      <c r="B350" s="20" t="s">
        <v>183</v>
      </c>
      <c r="C350" s="21" t="s">
        <v>150</v>
      </c>
      <c r="D350" s="20"/>
      <c r="E350" s="3"/>
      <c r="F350" s="19"/>
      <c r="G350" s="3">
        <v>267900</v>
      </c>
      <c r="H350" s="2">
        <v>5.0000000000000001E-3</v>
      </c>
      <c r="I350" s="19">
        <v>44910</v>
      </c>
      <c r="J350" s="19">
        <v>44926</v>
      </c>
      <c r="K350" s="3">
        <v>17</v>
      </c>
      <c r="L350" s="3">
        <v>62</v>
      </c>
      <c r="M350" s="3"/>
      <c r="N350" s="19">
        <v>46260</v>
      </c>
    </row>
    <row r="351" spans="1:14" s="18" customFormat="1" outlineLevel="2">
      <c r="A351" s="19" t="s">
        <v>128</v>
      </c>
      <c r="B351" s="20" t="s">
        <v>184</v>
      </c>
      <c r="C351" s="21" t="s">
        <v>150</v>
      </c>
      <c r="D351" s="20" t="s">
        <v>151</v>
      </c>
      <c r="E351" s="3">
        <v>6174000</v>
      </c>
      <c r="F351" s="19">
        <v>44428</v>
      </c>
      <c r="G351" s="3">
        <v>5145000</v>
      </c>
      <c r="H351" s="2">
        <v>5.0000000000000001E-3</v>
      </c>
      <c r="I351" s="19">
        <v>44896</v>
      </c>
      <c r="J351" s="19">
        <v>44909</v>
      </c>
      <c r="K351" s="3">
        <v>14</v>
      </c>
      <c r="L351" s="3">
        <v>987</v>
      </c>
      <c r="M351" s="3">
        <v>5059250</v>
      </c>
      <c r="N351" s="19">
        <v>46253</v>
      </c>
    </row>
    <row r="352" spans="1:14" s="18" customFormat="1" outlineLevel="2">
      <c r="A352" s="19" t="s">
        <v>128</v>
      </c>
      <c r="B352" s="20" t="s">
        <v>184</v>
      </c>
      <c r="C352" s="21" t="s">
        <v>150</v>
      </c>
      <c r="D352" s="20"/>
      <c r="E352" s="3"/>
      <c r="F352" s="19"/>
      <c r="G352" s="3">
        <v>5059250</v>
      </c>
      <c r="H352" s="2">
        <v>5.0000000000000001E-3</v>
      </c>
      <c r="I352" s="19">
        <v>44910</v>
      </c>
      <c r="J352" s="19">
        <v>44926</v>
      </c>
      <c r="K352" s="3">
        <v>17</v>
      </c>
      <c r="L352" s="3">
        <v>1178</v>
      </c>
      <c r="M352" s="3"/>
      <c r="N352" s="19">
        <v>46253</v>
      </c>
    </row>
    <row r="353" spans="1:14" s="18" customFormat="1" outlineLevel="2">
      <c r="A353" s="19" t="s">
        <v>128</v>
      </c>
      <c r="B353" s="20" t="s">
        <v>185</v>
      </c>
      <c r="C353" s="21" t="s">
        <v>159</v>
      </c>
      <c r="D353" s="20" t="s">
        <v>160</v>
      </c>
      <c r="E353" s="3">
        <v>90000000</v>
      </c>
      <c r="F353" s="19">
        <v>44424</v>
      </c>
      <c r="G353" s="3">
        <v>90000000</v>
      </c>
      <c r="H353" s="2">
        <v>5.0000000000000001E-3</v>
      </c>
      <c r="I353" s="19">
        <v>44896</v>
      </c>
      <c r="J353" s="19">
        <v>44926</v>
      </c>
      <c r="K353" s="3">
        <v>31</v>
      </c>
      <c r="L353" s="3">
        <v>38219</v>
      </c>
      <c r="M353" s="3">
        <v>90000000</v>
      </c>
      <c r="N353" s="19">
        <v>46249</v>
      </c>
    </row>
    <row r="354" spans="1:14" s="18" customFormat="1" outlineLevel="2">
      <c r="A354" s="19" t="s">
        <v>128</v>
      </c>
      <c r="B354" s="20" t="s">
        <v>109</v>
      </c>
      <c r="C354" s="21" t="s">
        <v>157</v>
      </c>
      <c r="D354" s="20" t="s">
        <v>158</v>
      </c>
      <c r="E354" s="3">
        <v>291200000</v>
      </c>
      <c r="F354" s="19">
        <v>44032</v>
      </c>
      <c r="G354" s="3">
        <v>266933330</v>
      </c>
      <c r="H354" s="2">
        <v>3.0000000000000001E-3</v>
      </c>
      <c r="I354" s="19">
        <v>44896</v>
      </c>
      <c r="J354" s="19">
        <v>44909</v>
      </c>
      <c r="K354" s="3">
        <v>14</v>
      </c>
      <c r="L354" s="3">
        <v>30716</v>
      </c>
      <c r="M354" s="3">
        <v>262079996</v>
      </c>
      <c r="N354" s="19">
        <v>45857</v>
      </c>
    </row>
    <row r="355" spans="1:14" s="18" customFormat="1" outlineLevel="2">
      <c r="A355" s="19" t="s">
        <v>128</v>
      </c>
      <c r="B355" s="20" t="s">
        <v>109</v>
      </c>
      <c r="C355" s="21" t="s">
        <v>157</v>
      </c>
      <c r="D355" s="20"/>
      <c r="E355" s="3"/>
      <c r="F355" s="19"/>
      <c r="G355" s="3">
        <v>262079996</v>
      </c>
      <c r="H355" s="2">
        <v>3.0000000000000001E-3</v>
      </c>
      <c r="I355" s="19">
        <v>44910</v>
      </c>
      <c r="J355" s="19">
        <v>44926</v>
      </c>
      <c r="K355" s="3">
        <v>17</v>
      </c>
      <c r="L355" s="3">
        <v>36619</v>
      </c>
      <c r="M355" s="3"/>
      <c r="N355" s="19">
        <v>45857</v>
      </c>
    </row>
    <row r="356" spans="1:14" s="18" customFormat="1" outlineLevel="2">
      <c r="A356" s="19" t="s">
        <v>128</v>
      </c>
      <c r="B356" s="20" t="s">
        <v>186</v>
      </c>
      <c r="C356" s="21" t="s">
        <v>139</v>
      </c>
      <c r="D356" s="20" t="s">
        <v>140</v>
      </c>
      <c r="E356" s="3">
        <v>55900000</v>
      </c>
      <c r="F356" s="19">
        <v>44428</v>
      </c>
      <c r="G356" s="3">
        <v>55900000</v>
      </c>
      <c r="H356" s="2">
        <v>5.0000000000000001E-3</v>
      </c>
      <c r="I356" s="19">
        <v>44896</v>
      </c>
      <c r="J356" s="19">
        <v>44926</v>
      </c>
      <c r="K356" s="3">
        <v>31</v>
      </c>
      <c r="L356" s="3">
        <v>23738</v>
      </c>
      <c r="M356" s="3">
        <v>55900000</v>
      </c>
      <c r="N356" s="19">
        <v>46253</v>
      </c>
    </row>
    <row r="357" spans="1:14" s="18" customFormat="1" outlineLevel="2">
      <c r="A357" s="19" t="s">
        <v>128</v>
      </c>
      <c r="B357" s="20" t="s">
        <v>187</v>
      </c>
      <c r="C357" s="21" t="s">
        <v>135</v>
      </c>
      <c r="D357" s="20" t="s">
        <v>136</v>
      </c>
      <c r="E357" s="3">
        <v>16000000</v>
      </c>
      <c r="F357" s="19">
        <v>44413</v>
      </c>
      <c r="G357" s="3">
        <v>16000000</v>
      </c>
      <c r="H357" s="2">
        <v>5.0000000000000001E-3</v>
      </c>
      <c r="I357" s="19">
        <v>44896</v>
      </c>
      <c r="J357" s="19">
        <v>44926</v>
      </c>
      <c r="K357" s="3">
        <v>31</v>
      </c>
      <c r="L357" s="3">
        <v>6795</v>
      </c>
      <c r="M357" s="3">
        <v>16000000</v>
      </c>
      <c r="N357" s="19">
        <v>46238</v>
      </c>
    </row>
    <row r="358" spans="1:14" s="18" customFormat="1" outlineLevel="2">
      <c r="A358" s="19" t="s">
        <v>128</v>
      </c>
      <c r="B358" s="20" t="s">
        <v>188</v>
      </c>
      <c r="C358" s="21" t="s">
        <v>143</v>
      </c>
      <c r="D358" s="20" t="s">
        <v>144</v>
      </c>
      <c r="E358" s="3">
        <v>35280000</v>
      </c>
      <c r="F358" s="19">
        <v>44411</v>
      </c>
      <c r="G358" s="3">
        <v>35280000</v>
      </c>
      <c r="H358" s="2">
        <v>5.0000000000000001E-3</v>
      </c>
      <c r="I358" s="19">
        <v>44896</v>
      </c>
      <c r="J358" s="19">
        <v>44926</v>
      </c>
      <c r="K358" s="3">
        <v>31</v>
      </c>
      <c r="L358" s="3">
        <v>14982</v>
      </c>
      <c r="M358" s="3">
        <v>35280000</v>
      </c>
      <c r="N358" s="19">
        <v>46236</v>
      </c>
    </row>
    <row r="359" spans="1:14" s="18" customFormat="1" outlineLevel="2">
      <c r="A359" s="19" t="s">
        <v>128</v>
      </c>
      <c r="B359" s="20" t="s">
        <v>189</v>
      </c>
      <c r="C359" s="21" t="s">
        <v>165</v>
      </c>
      <c r="D359" s="20" t="s">
        <v>166</v>
      </c>
      <c r="E359" s="3">
        <v>18000000</v>
      </c>
      <c r="F359" s="19">
        <v>44410</v>
      </c>
      <c r="G359" s="3">
        <v>12857136</v>
      </c>
      <c r="H359" s="2">
        <v>5.0000000000000001E-3</v>
      </c>
      <c r="I359" s="19">
        <v>44896</v>
      </c>
      <c r="J359" s="19">
        <v>44909</v>
      </c>
      <c r="K359" s="3">
        <v>14</v>
      </c>
      <c r="L359" s="3">
        <v>2466</v>
      </c>
      <c r="M359" s="3">
        <v>12535707</v>
      </c>
      <c r="N359" s="19">
        <v>46235</v>
      </c>
    </row>
    <row r="360" spans="1:14" s="18" customFormat="1" outlineLevel="2">
      <c r="A360" s="19" t="s">
        <v>128</v>
      </c>
      <c r="B360" s="20" t="s">
        <v>189</v>
      </c>
      <c r="C360" s="21" t="s">
        <v>165</v>
      </c>
      <c r="D360" s="20"/>
      <c r="E360" s="3"/>
      <c r="F360" s="19"/>
      <c r="G360" s="3">
        <v>12535707</v>
      </c>
      <c r="H360" s="2">
        <v>5.0000000000000001E-3</v>
      </c>
      <c r="I360" s="19">
        <v>44910</v>
      </c>
      <c r="J360" s="19">
        <v>44926</v>
      </c>
      <c r="K360" s="3">
        <v>17</v>
      </c>
      <c r="L360" s="3">
        <v>2919</v>
      </c>
      <c r="M360" s="3"/>
      <c r="N360" s="19">
        <v>46235</v>
      </c>
    </row>
    <row r="361" spans="1:14" s="18" customFormat="1" outlineLevel="2">
      <c r="A361" s="19" t="s">
        <v>128</v>
      </c>
      <c r="B361" s="20" t="s">
        <v>190</v>
      </c>
      <c r="C361" s="21" t="s">
        <v>165</v>
      </c>
      <c r="D361" s="20" t="s">
        <v>166</v>
      </c>
      <c r="E361" s="3">
        <v>20000000</v>
      </c>
      <c r="F361" s="19">
        <v>44439</v>
      </c>
      <c r="G361" s="3">
        <v>14545445</v>
      </c>
      <c r="H361" s="2">
        <v>5.0000000000000001E-3</v>
      </c>
      <c r="I361" s="19">
        <v>44896</v>
      </c>
      <c r="J361" s="19">
        <v>44909</v>
      </c>
      <c r="K361" s="3">
        <v>14</v>
      </c>
      <c r="L361" s="3">
        <v>2790</v>
      </c>
      <c r="M361" s="3">
        <v>14181808</v>
      </c>
      <c r="N361" s="19">
        <v>46264</v>
      </c>
    </row>
    <row r="362" spans="1:14" s="18" customFormat="1" outlineLevel="2">
      <c r="A362" s="19" t="s">
        <v>128</v>
      </c>
      <c r="B362" s="20" t="s">
        <v>190</v>
      </c>
      <c r="C362" s="21" t="s">
        <v>165</v>
      </c>
      <c r="D362" s="20"/>
      <c r="E362" s="3"/>
      <c r="F362" s="19"/>
      <c r="G362" s="3">
        <v>14181808</v>
      </c>
      <c r="H362" s="2">
        <v>5.0000000000000001E-3</v>
      </c>
      <c r="I362" s="19">
        <v>44910</v>
      </c>
      <c r="J362" s="19">
        <v>44926</v>
      </c>
      <c r="K362" s="3">
        <v>17</v>
      </c>
      <c r="L362" s="3">
        <v>3303</v>
      </c>
      <c r="M362" s="3"/>
      <c r="N362" s="19">
        <v>46264</v>
      </c>
    </row>
    <row r="363" spans="1:14" s="18" customFormat="1" outlineLevel="2">
      <c r="A363" s="19" t="s">
        <v>128</v>
      </c>
      <c r="B363" s="20" t="s">
        <v>191</v>
      </c>
      <c r="C363" s="21" t="s">
        <v>150</v>
      </c>
      <c r="D363" s="20" t="s">
        <v>151</v>
      </c>
      <c r="E363" s="3">
        <v>116395</v>
      </c>
      <c r="F363" s="19">
        <v>44449</v>
      </c>
      <c r="G363" s="3">
        <v>116395</v>
      </c>
      <c r="H363" s="2">
        <v>5.0000000000000001E-3</v>
      </c>
      <c r="I363" s="19">
        <v>44896</v>
      </c>
      <c r="J363" s="19">
        <v>44909</v>
      </c>
      <c r="K363" s="3">
        <v>14</v>
      </c>
      <c r="L363" s="3">
        <v>22</v>
      </c>
      <c r="M363" s="3">
        <v>115182</v>
      </c>
      <c r="N363" s="19">
        <v>46274</v>
      </c>
    </row>
    <row r="364" spans="1:14" s="18" customFormat="1" outlineLevel="2">
      <c r="A364" s="19" t="s">
        <v>128</v>
      </c>
      <c r="B364" s="20" t="s">
        <v>191</v>
      </c>
      <c r="C364" s="21" t="s">
        <v>150</v>
      </c>
      <c r="D364" s="20"/>
      <c r="E364" s="3"/>
      <c r="F364" s="19"/>
      <c r="G364" s="3">
        <v>115182</v>
      </c>
      <c r="H364" s="2">
        <v>5.0000000000000001E-3</v>
      </c>
      <c r="I364" s="19">
        <v>44910</v>
      </c>
      <c r="J364" s="19">
        <v>44926</v>
      </c>
      <c r="K364" s="3">
        <v>17</v>
      </c>
      <c r="L364" s="3">
        <v>27</v>
      </c>
      <c r="M364" s="3"/>
      <c r="N364" s="19">
        <v>46274</v>
      </c>
    </row>
    <row r="365" spans="1:14" s="18" customFormat="1" outlineLevel="2">
      <c r="A365" s="19" t="s">
        <v>128</v>
      </c>
      <c r="B365" s="20" t="s">
        <v>192</v>
      </c>
      <c r="C365" s="21" t="s">
        <v>150</v>
      </c>
      <c r="D365" s="20" t="s">
        <v>151</v>
      </c>
      <c r="E365" s="3">
        <v>541441</v>
      </c>
      <c r="F365" s="19">
        <v>44456</v>
      </c>
      <c r="G365" s="3">
        <v>541441</v>
      </c>
      <c r="H365" s="2">
        <v>5.0000000000000001E-3</v>
      </c>
      <c r="I365" s="19">
        <v>44896</v>
      </c>
      <c r="J365" s="19">
        <v>44909</v>
      </c>
      <c r="K365" s="3">
        <v>14</v>
      </c>
      <c r="L365" s="3">
        <v>104</v>
      </c>
      <c r="M365" s="3">
        <v>535801</v>
      </c>
      <c r="N365" s="19">
        <v>46281</v>
      </c>
    </row>
    <row r="366" spans="1:14" s="18" customFormat="1" outlineLevel="2">
      <c r="A366" s="19" t="s">
        <v>128</v>
      </c>
      <c r="B366" s="20" t="s">
        <v>192</v>
      </c>
      <c r="C366" s="21" t="s">
        <v>150</v>
      </c>
      <c r="D366" s="20"/>
      <c r="E366" s="3"/>
      <c r="F366" s="19"/>
      <c r="G366" s="3">
        <v>535801</v>
      </c>
      <c r="H366" s="2">
        <v>5.0000000000000001E-3</v>
      </c>
      <c r="I366" s="19">
        <v>44910</v>
      </c>
      <c r="J366" s="19">
        <v>44926</v>
      </c>
      <c r="K366" s="3">
        <v>17</v>
      </c>
      <c r="L366" s="3">
        <v>125</v>
      </c>
      <c r="M366" s="3"/>
      <c r="N366" s="19">
        <v>46281</v>
      </c>
    </row>
    <row r="367" spans="1:14" s="18" customFormat="1" outlineLevel="2">
      <c r="A367" s="19" t="s">
        <v>128</v>
      </c>
      <c r="B367" s="20" t="s">
        <v>193</v>
      </c>
      <c r="C367" s="21" t="s">
        <v>150</v>
      </c>
      <c r="D367" s="20" t="s">
        <v>151</v>
      </c>
      <c r="E367" s="3">
        <v>271956</v>
      </c>
      <c r="F367" s="19">
        <v>44463</v>
      </c>
      <c r="G367" s="3">
        <v>271956</v>
      </c>
      <c r="H367" s="2">
        <v>5.0000000000000001E-3</v>
      </c>
      <c r="I367" s="19">
        <v>44896</v>
      </c>
      <c r="J367" s="19">
        <v>44909</v>
      </c>
      <c r="K367" s="3">
        <v>14</v>
      </c>
      <c r="L367" s="3">
        <v>52</v>
      </c>
      <c r="M367" s="3">
        <v>269123</v>
      </c>
      <c r="N367" s="19">
        <v>46288</v>
      </c>
    </row>
    <row r="368" spans="1:14" s="18" customFormat="1" outlineLevel="2">
      <c r="A368" s="19" t="s">
        <v>128</v>
      </c>
      <c r="B368" s="20" t="s">
        <v>193</v>
      </c>
      <c r="C368" s="21" t="s">
        <v>150</v>
      </c>
      <c r="D368" s="20"/>
      <c r="E368" s="3"/>
      <c r="F368" s="19"/>
      <c r="G368" s="3">
        <v>269123</v>
      </c>
      <c r="H368" s="2">
        <v>5.0000000000000001E-3</v>
      </c>
      <c r="I368" s="19">
        <v>44910</v>
      </c>
      <c r="J368" s="19">
        <v>44926</v>
      </c>
      <c r="K368" s="3">
        <v>17</v>
      </c>
      <c r="L368" s="3">
        <v>63</v>
      </c>
      <c r="M368" s="3"/>
      <c r="N368" s="19">
        <v>46288</v>
      </c>
    </row>
    <row r="369" spans="1:14" s="18" customFormat="1" outlineLevel="2">
      <c r="A369" s="19" t="s">
        <v>128</v>
      </c>
      <c r="B369" s="20" t="s">
        <v>194</v>
      </c>
      <c r="C369" s="21" t="s">
        <v>157</v>
      </c>
      <c r="D369" s="20" t="s">
        <v>158</v>
      </c>
      <c r="E369" s="3">
        <v>82000000</v>
      </c>
      <c r="F369" s="19">
        <v>44463</v>
      </c>
      <c r="G369" s="3">
        <v>82000000</v>
      </c>
      <c r="H369" s="2">
        <v>5.0000000000000001E-3</v>
      </c>
      <c r="I369" s="19">
        <v>44896</v>
      </c>
      <c r="J369" s="19">
        <v>44926</v>
      </c>
      <c r="K369" s="3">
        <v>31</v>
      </c>
      <c r="L369" s="3">
        <v>34822</v>
      </c>
      <c r="M369" s="3">
        <v>82000000</v>
      </c>
      <c r="N369" s="19">
        <v>46288</v>
      </c>
    </row>
    <row r="370" spans="1:14" s="18" customFormat="1" outlineLevel="2">
      <c r="A370" s="19" t="s">
        <v>128</v>
      </c>
      <c r="B370" s="20" t="s">
        <v>195</v>
      </c>
      <c r="C370" s="21" t="s">
        <v>143</v>
      </c>
      <c r="D370" s="20" t="s">
        <v>144</v>
      </c>
      <c r="E370" s="3">
        <v>177410000</v>
      </c>
      <c r="F370" s="19">
        <v>44463</v>
      </c>
      <c r="G370" s="3">
        <v>177410000</v>
      </c>
      <c r="H370" s="2">
        <v>5.0000000000000001E-3</v>
      </c>
      <c r="I370" s="19">
        <v>44896</v>
      </c>
      <c r="J370" s="19">
        <v>44926</v>
      </c>
      <c r="K370" s="3">
        <v>31</v>
      </c>
      <c r="L370" s="3">
        <v>75338</v>
      </c>
      <c r="M370" s="3">
        <v>177410000</v>
      </c>
      <c r="N370" s="19">
        <v>46288</v>
      </c>
    </row>
    <row r="371" spans="1:14" s="18" customFormat="1" outlineLevel="2">
      <c r="A371" s="19" t="s">
        <v>128</v>
      </c>
      <c r="B371" s="20" t="s">
        <v>112</v>
      </c>
      <c r="C371" s="21" t="s">
        <v>155</v>
      </c>
      <c r="D371" s="20" t="s">
        <v>156</v>
      </c>
      <c r="E371" s="3">
        <v>10000000</v>
      </c>
      <c r="F371" s="19">
        <v>44025</v>
      </c>
      <c r="G371" s="3">
        <v>5254224</v>
      </c>
      <c r="H371" s="2">
        <v>5.0000000000000001E-3</v>
      </c>
      <c r="I371" s="19">
        <v>44896</v>
      </c>
      <c r="J371" s="19">
        <v>44909</v>
      </c>
      <c r="K371" s="3">
        <v>14</v>
      </c>
      <c r="L371" s="3">
        <v>1008</v>
      </c>
      <c r="M371" s="3">
        <v>5084732</v>
      </c>
      <c r="N371" s="19">
        <v>45850</v>
      </c>
    </row>
    <row r="372" spans="1:14" s="18" customFormat="1" outlineLevel="2">
      <c r="A372" s="19" t="s">
        <v>128</v>
      </c>
      <c r="B372" s="20" t="s">
        <v>112</v>
      </c>
      <c r="C372" s="21" t="s">
        <v>155</v>
      </c>
      <c r="D372" s="20"/>
      <c r="E372" s="3"/>
      <c r="F372" s="19"/>
      <c r="G372" s="3">
        <v>5084732</v>
      </c>
      <c r="H372" s="2">
        <v>5.0000000000000001E-3</v>
      </c>
      <c r="I372" s="19">
        <v>44910</v>
      </c>
      <c r="J372" s="19">
        <v>44926</v>
      </c>
      <c r="K372" s="3">
        <v>17</v>
      </c>
      <c r="L372" s="3">
        <v>1184</v>
      </c>
      <c r="M372" s="3"/>
      <c r="N372" s="19">
        <v>45850</v>
      </c>
    </row>
    <row r="373" spans="1:14" s="18" customFormat="1" outlineLevel="2">
      <c r="A373" s="19" t="s">
        <v>128</v>
      </c>
      <c r="B373" s="20" t="s">
        <v>196</v>
      </c>
      <c r="C373" s="21" t="s">
        <v>139</v>
      </c>
      <c r="D373" s="20" t="s">
        <v>140</v>
      </c>
      <c r="E373" s="3">
        <v>20300000</v>
      </c>
      <c r="F373" s="19">
        <v>44477</v>
      </c>
      <c r="G373" s="3">
        <v>20300000</v>
      </c>
      <c r="H373" s="2">
        <v>5.0000000000000001E-3</v>
      </c>
      <c r="I373" s="19">
        <v>44896</v>
      </c>
      <c r="J373" s="19">
        <v>44926</v>
      </c>
      <c r="K373" s="3">
        <v>31</v>
      </c>
      <c r="L373" s="3">
        <v>8621</v>
      </c>
      <c r="M373" s="3">
        <v>20300000</v>
      </c>
      <c r="N373" s="19">
        <v>46302</v>
      </c>
    </row>
    <row r="374" spans="1:14" s="18" customFormat="1" outlineLevel="2">
      <c r="A374" s="19" t="s">
        <v>128</v>
      </c>
      <c r="B374" s="20" t="s">
        <v>197</v>
      </c>
      <c r="C374" s="21" t="s">
        <v>139</v>
      </c>
      <c r="D374" s="20" t="s">
        <v>140</v>
      </c>
      <c r="E374" s="3">
        <v>40800000</v>
      </c>
      <c r="F374" s="19">
        <v>44477</v>
      </c>
      <c r="G374" s="3">
        <v>40800000</v>
      </c>
      <c r="H374" s="2">
        <v>5.0000000000000001E-3</v>
      </c>
      <c r="I374" s="19">
        <v>44896</v>
      </c>
      <c r="J374" s="19">
        <v>44926</v>
      </c>
      <c r="K374" s="3">
        <v>31</v>
      </c>
      <c r="L374" s="3">
        <v>17326</v>
      </c>
      <c r="M374" s="3">
        <v>40800000</v>
      </c>
      <c r="N374" s="19">
        <v>46302</v>
      </c>
    </row>
    <row r="375" spans="1:14" s="18" customFormat="1" outlineLevel="2">
      <c r="A375" s="19" t="s">
        <v>128</v>
      </c>
      <c r="B375" s="20" t="s">
        <v>198</v>
      </c>
      <c r="C375" s="21" t="s">
        <v>150</v>
      </c>
      <c r="D375" s="20" t="s">
        <v>151</v>
      </c>
      <c r="E375" s="3">
        <v>6174000</v>
      </c>
      <c r="F375" s="19">
        <v>44477</v>
      </c>
      <c r="G375" s="3">
        <v>5145000</v>
      </c>
      <c r="H375" s="2">
        <v>5.0000000000000001E-3</v>
      </c>
      <c r="I375" s="19">
        <v>44896</v>
      </c>
      <c r="J375" s="19">
        <v>44909</v>
      </c>
      <c r="K375" s="3">
        <v>14</v>
      </c>
      <c r="L375" s="3">
        <v>987</v>
      </c>
      <c r="M375" s="3">
        <v>5059250</v>
      </c>
      <c r="N375" s="19">
        <v>46302</v>
      </c>
    </row>
    <row r="376" spans="1:14" s="18" customFormat="1" outlineLevel="2">
      <c r="A376" s="19" t="s">
        <v>128</v>
      </c>
      <c r="B376" s="20" t="s">
        <v>198</v>
      </c>
      <c r="C376" s="21" t="s">
        <v>150</v>
      </c>
      <c r="D376" s="20"/>
      <c r="E376" s="3"/>
      <c r="F376" s="19"/>
      <c r="G376" s="3">
        <v>5059250</v>
      </c>
      <c r="H376" s="2">
        <v>5.0000000000000001E-3</v>
      </c>
      <c r="I376" s="19">
        <v>44910</v>
      </c>
      <c r="J376" s="19">
        <v>44926</v>
      </c>
      <c r="K376" s="3">
        <v>17</v>
      </c>
      <c r="L376" s="3">
        <v>1178</v>
      </c>
      <c r="M376" s="3"/>
      <c r="N376" s="19">
        <v>46302</v>
      </c>
    </row>
    <row r="377" spans="1:14" s="18" customFormat="1" outlineLevel="2">
      <c r="A377" s="19" t="s">
        <v>128</v>
      </c>
      <c r="B377" s="20" t="s">
        <v>199</v>
      </c>
      <c r="C377" s="21" t="s">
        <v>150</v>
      </c>
      <c r="D377" s="20" t="s">
        <v>151</v>
      </c>
      <c r="E377" s="3">
        <v>8325880</v>
      </c>
      <c r="F377" s="19">
        <v>44477</v>
      </c>
      <c r="G377" s="3">
        <v>6938224</v>
      </c>
      <c r="H377" s="2">
        <v>5.0000000000000001E-3</v>
      </c>
      <c r="I377" s="19">
        <v>44896</v>
      </c>
      <c r="J377" s="19">
        <v>44909</v>
      </c>
      <c r="K377" s="3">
        <v>14</v>
      </c>
      <c r="L377" s="3">
        <v>1331</v>
      </c>
      <c r="M377" s="3">
        <v>6822586</v>
      </c>
      <c r="N377" s="19">
        <v>46302</v>
      </c>
    </row>
    <row r="378" spans="1:14" s="18" customFormat="1" outlineLevel="2">
      <c r="A378" s="19" t="s">
        <v>128</v>
      </c>
      <c r="B378" s="20" t="s">
        <v>199</v>
      </c>
      <c r="C378" s="21" t="s">
        <v>150</v>
      </c>
      <c r="D378" s="20"/>
      <c r="E378" s="3"/>
      <c r="F378" s="19"/>
      <c r="G378" s="3">
        <v>6822586</v>
      </c>
      <c r="H378" s="2">
        <v>5.0000000000000001E-3</v>
      </c>
      <c r="I378" s="19">
        <v>44910</v>
      </c>
      <c r="J378" s="19">
        <v>44926</v>
      </c>
      <c r="K378" s="3">
        <v>17</v>
      </c>
      <c r="L378" s="3">
        <v>1589</v>
      </c>
      <c r="M378" s="3"/>
      <c r="N378" s="19">
        <v>46302</v>
      </c>
    </row>
    <row r="379" spans="1:14" s="18" customFormat="1" outlineLevel="2">
      <c r="A379" s="19" t="s">
        <v>128</v>
      </c>
      <c r="B379" s="20" t="s">
        <v>200</v>
      </c>
      <c r="C379" s="21" t="s">
        <v>150</v>
      </c>
      <c r="D379" s="20" t="s">
        <v>151</v>
      </c>
      <c r="E379" s="3">
        <v>635047</v>
      </c>
      <c r="F379" s="19">
        <v>44519</v>
      </c>
      <c r="G379" s="3">
        <v>635047</v>
      </c>
      <c r="H379" s="2">
        <v>5.0000000000000001E-3</v>
      </c>
      <c r="I379" s="19">
        <v>44896</v>
      </c>
      <c r="J379" s="19">
        <v>44909</v>
      </c>
      <c r="K379" s="3">
        <v>14</v>
      </c>
      <c r="L379" s="3">
        <v>122</v>
      </c>
      <c r="M379" s="3">
        <v>628432</v>
      </c>
      <c r="N379" s="19">
        <v>46344</v>
      </c>
    </row>
    <row r="380" spans="1:14" s="18" customFormat="1" outlineLevel="2">
      <c r="A380" s="19" t="s">
        <v>128</v>
      </c>
      <c r="B380" s="20" t="s">
        <v>200</v>
      </c>
      <c r="C380" s="21" t="s">
        <v>150</v>
      </c>
      <c r="D380" s="20"/>
      <c r="E380" s="3"/>
      <c r="F380" s="19"/>
      <c r="G380" s="3">
        <v>628432</v>
      </c>
      <c r="H380" s="2">
        <v>5.0000000000000001E-3</v>
      </c>
      <c r="I380" s="19">
        <v>44910</v>
      </c>
      <c r="J380" s="19">
        <v>44926</v>
      </c>
      <c r="K380" s="3">
        <v>17</v>
      </c>
      <c r="L380" s="3">
        <v>146</v>
      </c>
      <c r="M380" s="3"/>
      <c r="N380" s="19">
        <v>46344</v>
      </c>
    </row>
    <row r="381" spans="1:14" s="18" customFormat="1" outlineLevel="2">
      <c r="A381" s="19" t="s">
        <v>128</v>
      </c>
      <c r="B381" s="20" t="s">
        <v>201</v>
      </c>
      <c r="C381" s="21" t="s">
        <v>150</v>
      </c>
      <c r="D381" s="20" t="s">
        <v>151</v>
      </c>
      <c r="E381" s="3">
        <v>350992</v>
      </c>
      <c r="F381" s="19">
        <v>44526</v>
      </c>
      <c r="G381" s="3">
        <v>350992</v>
      </c>
      <c r="H381" s="2">
        <v>5.0000000000000001E-3</v>
      </c>
      <c r="I381" s="19">
        <v>44896</v>
      </c>
      <c r="J381" s="19">
        <v>44909</v>
      </c>
      <c r="K381" s="3">
        <v>14</v>
      </c>
      <c r="L381" s="3">
        <v>67</v>
      </c>
      <c r="M381" s="3">
        <v>347335</v>
      </c>
      <c r="N381" s="19">
        <v>46351</v>
      </c>
    </row>
    <row r="382" spans="1:14" s="18" customFormat="1" outlineLevel="2">
      <c r="A382" s="19" t="s">
        <v>128</v>
      </c>
      <c r="B382" s="20" t="s">
        <v>201</v>
      </c>
      <c r="C382" s="21" t="s">
        <v>150</v>
      </c>
      <c r="D382" s="20"/>
      <c r="E382" s="3"/>
      <c r="F382" s="19"/>
      <c r="G382" s="3">
        <v>347335</v>
      </c>
      <c r="H382" s="2">
        <v>5.0000000000000001E-3</v>
      </c>
      <c r="I382" s="19">
        <v>44910</v>
      </c>
      <c r="J382" s="19">
        <v>44926</v>
      </c>
      <c r="K382" s="3">
        <v>17</v>
      </c>
      <c r="L382" s="3">
        <v>81</v>
      </c>
      <c r="M382" s="3"/>
      <c r="N382" s="19">
        <v>46351</v>
      </c>
    </row>
    <row r="383" spans="1:14" s="18" customFormat="1" outlineLevel="2">
      <c r="A383" s="19" t="s">
        <v>128</v>
      </c>
      <c r="B383" s="20" t="s">
        <v>202</v>
      </c>
      <c r="C383" s="21" t="s">
        <v>71</v>
      </c>
      <c r="D383" s="20" t="s">
        <v>72</v>
      </c>
      <c r="E383" s="3">
        <v>13100000</v>
      </c>
      <c r="F383" s="19">
        <v>44550</v>
      </c>
      <c r="G383" s="3">
        <v>13100000</v>
      </c>
      <c r="H383" s="2">
        <v>5.0000000000000001E-3</v>
      </c>
      <c r="I383" s="19">
        <v>44896</v>
      </c>
      <c r="J383" s="19">
        <v>44926</v>
      </c>
      <c r="K383" s="3">
        <v>31</v>
      </c>
      <c r="L383" s="3">
        <v>5563</v>
      </c>
      <c r="M383" s="3">
        <v>13100000</v>
      </c>
      <c r="N383" s="19">
        <v>46375</v>
      </c>
    </row>
    <row r="384" spans="1:14" s="18" customFormat="1" outlineLevel="2">
      <c r="A384" s="19" t="s">
        <v>128</v>
      </c>
      <c r="B384" s="20" t="s">
        <v>203</v>
      </c>
      <c r="C384" s="21" t="s">
        <v>146</v>
      </c>
      <c r="D384" s="20" t="s">
        <v>147</v>
      </c>
      <c r="E384" s="3">
        <v>8000000</v>
      </c>
      <c r="F384" s="19">
        <v>44557</v>
      </c>
      <c r="G384" s="3">
        <v>8000000</v>
      </c>
      <c r="H384" s="2">
        <v>5.0000000000000001E-3</v>
      </c>
      <c r="I384" s="19">
        <v>44896</v>
      </c>
      <c r="J384" s="19">
        <v>44926</v>
      </c>
      <c r="K384" s="3">
        <v>31</v>
      </c>
      <c r="L384" s="3">
        <v>3397</v>
      </c>
      <c r="M384" s="3">
        <v>8000000</v>
      </c>
      <c r="N384" s="19">
        <v>45652</v>
      </c>
    </row>
    <row r="385" spans="1:14" s="18" customFormat="1" outlineLevel="2">
      <c r="A385" s="19" t="s">
        <v>128</v>
      </c>
      <c r="B385" s="20" t="s">
        <v>204</v>
      </c>
      <c r="C385" s="21" t="s">
        <v>150</v>
      </c>
      <c r="D385" s="20" t="s">
        <v>151</v>
      </c>
      <c r="E385" s="3">
        <v>241358</v>
      </c>
      <c r="F385" s="19">
        <v>44540</v>
      </c>
      <c r="G385" s="3">
        <v>241358</v>
      </c>
      <c r="H385" s="2">
        <v>5.0000000000000001E-3</v>
      </c>
      <c r="I385" s="19">
        <v>44896</v>
      </c>
      <c r="J385" s="19">
        <v>44909</v>
      </c>
      <c r="K385" s="3">
        <v>14</v>
      </c>
      <c r="L385" s="3">
        <v>46</v>
      </c>
      <c r="M385" s="3">
        <v>238843</v>
      </c>
      <c r="N385" s="19">
        <v>46365</v>
      </c>
    </row>
    <row r="386" spans="1:14" s="18" customFormat="1" outlineLevel="2">
      <c r="A386" s="19" t="s">
        <v>128</v>
      </c>
      <c r="B386" s="20" t="s">
        <v>204</v>
      </c>
      <c r="C386" s="21" t="s">
        <v>150</v>
      </c>
      <c r="D386" s="20"/>
      <c r="E386" s="3"/>
      <c r="F386" s="19"/>
      <c r="G386" s="3">
        <v>238843</v>
      </c>
      <c r="H386" s="2">
        <v>5.0000000000000001E-3</v>
      </c>
      <c r="I386" s="19">
        <v>44910</v>
      </c>
      <c r="J386" s="19">
        <v>44926</v>
      </c>
      <c r="K386" s="3">
        <v>17</v>
      </c>
      <c r="L386" s="3">
        <v>56</v>
      </c>
      <c r="M386" s="3"/>
      <c r="N386" s="19">
        <v>46365</v>
      </c>
    </row>
    <row r="387" spans="1:14" s="18" customFormat="1" outlineLevel="2">
      <c r="A387" s="19" t="s">
        <v>128</v>
      </c>
      <c r="B387" s="20" t="s">
        <v>205</v>
      </c>
      <c r="C387" s="21" t="s">
        <v>150</v>
      </c>
      <c r="D387" s="20" t="s">
        <v>151</v>
      </c>
      <c r="E387" s="3">
        <v>860517</v>
      </c>
      <c r="F387" s="19">
        <v>44557</v>
      </c>
      <c r="G387" s="3">
        <v>860517</v>
      </c>
      <c r="H387" s="2">
        <v>5.0000000000000001E-3</v>
      </c>
      <c r="I387" s="19">
        <v>44896</v>
      </c>
      <c r="J387" s="19">
        <v>44909</v>
      </c>
      <c r="K387" s="3">
        <v>14</v>
      </c>
      <c r="L387" s="3">
        <v>165</v>
      </c>
      <c r="M387" s="3">
        <v>851553</v>
      </c>
      <c r="N387" s="19">
        <v>46382</v>
      </c>
    </row>
    <row r="388" spans="1:14" s="18" customFormat="1" outlineLevel="2">
      <c r="A388" s="19" t="s">
        <v>128</v>
      </c>
      <c r="B388" s="20" t="s">
        <v>205</v>
      </c>
      <c r="C388" s="21" t="s">
        <v>150</v>
      </c>
      <c r="D388" s="20"/>
      <c r="E388" s="3"/>
      <c r="F388" s="19"/>
      <c r="G388" s="3">
        <v>851553</v>
      </c>
      <c r="H388" s="2">
        <v>5.0000000000000001E-3</v>
      </c>
      <c r="I388" s="19">
        <v>44910</v>
      </c>
      <c r="J388" s="19">
        <v>44926</v>
      </c>
      <c r="K388" s="3">
        <v>17</v>
      </c>
      <c r="L388" s="3">
        <v>198</v>
      </c>
      <c r="M388" s="3"/>
      <c r="N388" s="19">
        <v>46382</v>
      </c>
    </row>
    <row r="389" spans="1:14" s="18" customFormat="1" outlineLevel="1">
      <c r="A389" s="22" t="s">
        <v>206</v>
      </c>
      <c r="B389" s="23"/>
      <c r="C389" s="24"/>
      <c r="D389" s="23"/>
      <c r="E389" s="25">
        <v>6253157379</v>
      </c>
      <c r="F389" s="26"/>
      <c r="G389" s="25"/>
      <c r="H389" s="27"/>
      <c r="I389" s="26"/>
      <c r="J389" s="26"/>
      <c r="K389" s="25"/>
      <c r="L389" s="25">
        <v>2367554</v>
      </c>
      <c r="M389" s="25">
        <v>5789521448</v>
      </c>
      <c r="N389" s="26"/>
    </row>
    <row r="390" spans="1:14" s="18" customFormat="1" outlineLevel="2">
      <c r="A390" s="19" t="s">
        <v>207</v>
      </c>
      <c r="B390" s="20" t="s">
        <v>17</v>
      </c>
      <c r="C390" s="21" t="s">
        <v>208</v>
      </c>
      <c r="D390" s="20" t="s">
        <v>209</v>
      </c>
      <c r="E390" s="3">
        <v>81465386</v>
      </c>
      <c r="F390" s="19">
        <v>43900</v>
      </c>
      <c r="G390" s="3">
        <v>81465386</v>
      </c>
      <c r="H390" s="2">
        <v>5.0000000000000001E-3</v>
      </c>
      <c r="I390" s="19">
        <v>44896</v>
      </c>
      <c r="J390" s="19">
        <v>44926</v>
      </c>
      <c r="K390" s="3">
        <v>31</v>
      </c>
      <c r="L390" s="3">
        <v>34595</v>
      </c>
      <c r="M390" s="3">
        <v>81465386</v>
      </c>
      <c r="N390" s="19">
        <v>45725</v>
      </c>
    </row>
    <row r="391" spans="1:14" s="18" customFormat="1" outlineLevel="2">
      <c r="A391" s="19" t="s">
        <v>207</v>
      </c>
      <c r="B391" s="20" t="s">
        <v>20</v>
      </c>
      <c r="C391" s="21" t="s">
        <v>210</v>
      </c>
      <c r="D391" s="20" t="s">
        <v>211</v>
      </c>
      <c r="E391" s="3">
        <v>8860000</v>
      </c>
      <c r="F391" s="19">
        <v>43997</v>
      </c>
      <c r="G391" s="3">
        <v>8860000</v>
      </c>
      <c r="H391" s="2">
        <v>5.0000000000000001E-3</v>
      </c>
      <c r="I391" s="19">
        <v>44896</v>
      </c>
      <c r="J391" s="19">
        <v>44926</v>
      </c>
      <c r="K391" s="3">
        <v>31</v>
      </c>
      <c r="L391" s="3">
        <v>3762</v>
      </c>
      <c r="M391" s="3">
        <v>8860000</v>
      </c>
      <c r="N391" s="19">
        <v>45822</v>
      </c>
    </row>
    <row r="392" spans="1:14" s="18" customFormat="1" outlineLevel="2">
      <c r="A392" s="19" t="s">
        <v>207</v>
      </c>
      <c r="B392" s="20" t="s">
        <v>131</v>
      </c>
      <c r="C392" s="21" t="s">
        <v>230</v>
      </c>
      <c r="D392" s="20" t="s">
        <v>231</v>
      </c>
      <c r="E392" s="3">
        <v>12570000</v>
      </c>
      <c r="F392" s="19">
        <v>44851</v>
      </c>
      <c r="G392" s="3">
        <v>12570000</v>
      </c>
      <c r="H392" s="2">
        <v>5.0000000000000001E-3</v>
      </c>
      <c r="I392" s="19">
        <v>44896</v>
      </c>
      <c r="J392" s="19">
        <v>44926</v>
      </c>
      <c r="K392" s="3">
        <v>31</v>
      </c>
      <c r="L392" s="3">
        <v>5338</v>
      </c>
      <c r="M392" s="3">
        <v>12570000</v>
      </c>
      <c r="N392" s="19">
        <v>45946</v>
      </c>
    </row>
    <row r="393" spans="1:14" s="18" customFormat="1" outlineLevel="2">
      <c r="A393" s="19" t="s">
        <v>207</v>
      </c>
      <c r="B393" s="20" t="s">
        <v>134</v>
      </c>
      <c r="C393" s="21" t="s">
        <v>588</v>
      </c>
      <c r="D393" s="20" t="s">
        <v>587</v>
      </c>
      <c r="E393" s="3">
        <v>36000000</v>
      </c>
      <c r="F393" s="19">
        <v>44855</v>
      </c>
      <c r="G393" s="3">
        <v>36000000</v>
      </c>
      <c r="H393" s="2">
        <v>5.0000000000000001E-3</v>
      </c>
      <c r="I393" s="19">
        <v>44896</v>
      </c>
      <c r="J393" s="19">
        <v>44926</v>
      </c>
      <c r="K393" s="3">
        <v>31</v>
      </c>
      <c r="L393" s="3">
        <v>15288</v>
      </c>
      <c r="M393" s="3">
        <v>36000000</v>
      </c>
      <c r="N393" s="19">
        <v>46680</v>
      </c>
    </row>
    <row r="394" spans="1:14" s="18" customFormat="1" outlineLevel="2">
      <c r="A394" s="19" t="s">
        <v>207</v>
      </c>
      <c r="B394" s="20" t="s">
        <v>137</v>
      </c>
      <c r="C394" s="21" t="s">
        <v>228</v>
      </c>
      <c r="D394" s="20" t="s">
        <v>229</v>
      </c>
      <c r="E394" s="3">
        <v>27000000</v>
      </c>
      <c r="F394" s="19">
        <v>44862</v>
      </c>
      <c r="G394" s="3">
        <v>26750000</v>
      </c>
      <c r="H394" s="2">
        <v>5.0000000000000001E-3</v>
      </c>
      <c r="I394" s="19">
        <v>44896</v>
      </c>
      <c r="J394" s="19">
        <v>44909</v>
      </c>
      <c r="K394" s="3">
        <v>14</v>
      </c>
      <c r="L394" s="3">
        <v>5130</v>
      </c>
      <c r="M394" s="3">
        <v>26500000</v>
      </c>
      <c r="N394" s="19">
        <v>45957</v>
      </c>
    </row>
    <row r="395" spans="1:14" s="18" customFormat="1" outlineLevel="2">
      <c r="A395" s="19" t="s">
        <v>207</v>
      </c>
      <c r="B395" s="20" t="s">
        <v>137</v>
      </c>
      <c r="C395" s="21" t="s">
        <v>228</v>
      </c>
      <c r="D395" s="20"/>
      <c r="E395" s="3"/>
      <c r="F395" s="19"/>
      <c r="G395" s="3">
        <v>26500000</v>
      </c>
      <c r="H395" s="2">
        <v>5.0000000000000001E-3</v>
      </c>
      <c r="I395" s="19">
        <v>44910</v>
      </c>
      <c r="J395" s="19">
        <v>44926</v>
      </c>
      <c r="K395" s="3">
        <v>17</v>
      </c>
      <c r="L395" s="3">
        <v>6171</v>
      </c>
      <c r="M395" s="3"/>
      <c r="N395" s="19">
        <v>45957</v>
      </c>
    </row>
    <row r="396" spans="1:14" s="18" customFormat="1" outlineLevel="2">
      <c r="A396" s="19" t="s">
        <v>207</v>
      </c>
      <c r="B396" s="20" t="s">
        <v>138</v>
      </c>
      <c r="C396" s="21" t="s">
        <v>598</v>
      </c>
      <c r="D396" s="20" t="s">
        <v>597</v>
      </c>
      <c r="E396" s="3">
        <v>880000</v>
      </c>
      <c r="F396" s="19">
        <v>44890</v>
      </c>
      <c r="G396" s="3">
        <v>880000</v>
      </c>
      <c r="H396" s="2">
        <v>3.0000000000000001E-3</v>
      </c>
      <c r="I396" s="19">
        <v>44896</v>
      </c>
      <c r="J396" s="19">
        <v>44926</v>
      </c>
      <c r="K396" s="3">
        <v>31</v>
      </c>
      <c r="L396" s="3">
        <v>224</v>
      </c>
      <c r="M396" s="3">
        <v>880000</v>
      </c>
      <c r="N396" s="19">
        <v>46715</v>
      </c>
    </row>
    <row r="397" spans="1:14" s="18" customFormat="1" outlineLevel="2">
      <c r="A397" s="19" t="s">
        <v>207</v>
      </c>
      <c r="B397" s="20" t="s">
        <v>141</v>
      </c>
      <c r="C397" s="21" t="s">
        <v>230</v>
      </c>
      <c r="D397" s="20" t="s">
        <v>231</v>
      </c>
      <c r="E397" s="3">
        <v>7870000</v>
      </c>
      <c r="F397" s="19">
        <v>44882</v>
      </c>
      <c r="G397" s="3">
        <v>7870000</v>
      </c>
      <c r="H397" s="2">
        <v>5.0000000000000001E-3</v>
      </c>
      <c r="I397" s="19">
        <v>44896</v>
      </c>
      <c r="J397" s="19">
        <v>44926</v>
      </c>
      <c r="K397" s="3">
        <v>31</v>
      </c>
      <c r="L397" s="3">
        <v>3342</v>
      </c>
      <c r="M397" s="3">
        <v>7870000</v>
      </c>
      <c r="N397" s="19">
        <v>45977</v>
      </c>
    </row>
    <row r="398" spans="1:14" s="18" customFormat="1" outlineLevel="2">
      <c r="A398" s="19" t="s">
        <v>207</v>
      </c>
      <c r="B398" s="20" t="s">
        <v>142</v>
      </c>
      <c r="C398" s="21" t="s">
        <v>573</v>
      </c>
      <c r="D398" s="20" t="s">
        <v>572</v>
      </c>
      <c r="E398" s="3">
        <v>13280000</v>
      </c>
      <c r="F398" s="19">
        <v>44895</v>
      </c>
      <c r="G398" s="3">
        <v>13280000</v>
      </c>
      <c r="H398" s="2">
        <v>5.0000000000000001E-3</v>
      </c>
      <c r="I398" s="19">
        <v>44896</v>
      </c>
      <c r="J398" s="19">
        <v>44926</v>
      </c>
      <c r="K398" s="3">
        <v>31</v>
      </c>
      <c r="L398" s="3">
        <v>5639</v>
      </c>
      <c r="M398" s="3">
        <v>13280000</v>
      </c>
      <c r="N398" s="19">
        <v>46720</v>
      </c>
    </row>
    <row r="399" spans="1:14" s="18" customFormat="1" outlineLevel="2">
      <c r="A399" s="19" t="s">
        <v>207</v>
      </c>
      <c r="B399" s="20" t="s">
        <v>145</v>
      </c>
      <c r="C399" s="21" t="s">
        <v>530</v>
      </c>
      <c r="D399" s="20" t="s">
        <v>529</v>
      </c>
      <c r="E399" s="3">
        <v>43040000</v>
      </c>
      <c r="F399" s="19">
        <v>44890</v>
      </c>
      <c r="G399" s="3">
        <v>43040000</v>
      </c>
      <c r="H399" s="2">
        <v>5.0000000000000001E-3</v>
      </c>
      <c r="I399" s="19">
        <v>44896</v>
      </c>
      <c r="J399" s="19">
        <v>44926</v>
      </c>
      <c r="K399" s="3">
        <v>31</v>
      </c>
      <c r="L399" s="3">
        <v>18277</v>
      </c>
      <c r="M399" s="3">
        <v>43040000</v>
      </c>
      <c r="N399" s="19">
        <v>46715</v>
      </c>
    </row>
    <row r="400" spans="1:14" s="18" customFormat="1" outlineLevel="2">
      <c r="A400" s="19" t="s">
        <v>207</v>
      </c>
      <c r="B400" s="20" t="s">
        <v>148</v>
      </c>
      <c r="C400" s="21" t="s">
        <v>230</v>
      </c>
      <c r="D400" s="20" t="s">
        <v>231</v>
      </c>
      <c r="E400" s="3">
        <v>20190000</v>
      </c>
      <c r="F400" s="19">
        <v>44914</v>
      </c>
      <c r="G400" s="3">
        <v>20190000</v>
      </c>
      <c r="H400" s="2">
        <v>5.0000000000000001E-3</v>
      </c>
      <c r="I400" s="19">
        <v>44914</v>
      </c>
      <c r="J400" s="19">
        <v>44926</v>
      </c>
      <c r="K400" s="3">
        <v>13</v>
      </c>
      <c r="L400" s="3">
        <v>3595</v>
      </c>
      <c r="M400" s="3">
        <v>20190000</v>
      </c>
      <c r="N400" s="19">
        <v>46009</v>
      </c>
    </row>
    <row r="401" spans="1:14" s="18" customFormat="1" outlineLevel="2">
      <c r="A401" s="19" t="s">
        <v>207</v>
      </c>
      <c r="B401" s="20" t="s">
        <v>149</v>
      </c>
      <c r="C401" s="21" t="s">
        <v>588</v>
      </c>
      <c r="D401" s="20" t="s">
        <v>587</v>
      </c>
      <c r="E401" s="3">
        <v>73000000</v>
      </c>
      <c r="F401" s="19">
        <v>44916</v>
      </c>
      <c r="G401" s="3">
        <v>73000000</v>
      </c>
      <c r="H401" s="2">
        <v>5.0000000000000001E-3</v>
      </c>
      <c r="I401" s="19">
        <v>44916</v>
      </c>
      <c r="J401" s="19">
        <v>44926</v>
      </c>
      <c r="K401" s="3">
        <v>11</v>
      </c>
      <c r="L401" s="3">
        <v>11000</v>
      </c>
      <c r="M401" s="3">
        <v>73000000</v>
      </c>
      <c r="N401" s="19">
        <v>46741</v>
      </c>
    </row>
    <row r="402" spans="1:14" s="18" customFormat="1" outlineLevel="2">
      <c r="A402" s="19" t="s">
        <v>207</v>
      </c>
      <c r="B402" s="20" t="s">
        <v>152</v>
      </c>
      <c r="C402" s="21" t="s">
        <v>212</v>
      </c>
      <c r="D402" s="20" t="s">
        <v>213</v>
      </c>
      <c r="E402" s="3">
        <v>4640000</v>
      </c>
      <c r="F402" s="19">
        <v>44921</v>
      </c>
      <c r="G402" s="3">
        <v>4640000</v>
      </c>
      <c r="H402" s="2">
        <v>5.0000000000000001E-3</v>
      </c>
      <c r="I402" s="19">
        <v>44921</v>
      </c>
      <c r="J402" s="19">
        <v>44926</v>
      </c>
      <c r="K402" s="3">
        <v>6</v>
      </c>
      <c r="L402" s="3">
        <v>381</v>
      </c>
      <c r="M402" s="3">
        <v>4640000</v>
      </c>
      <c r="N402" s="19">
        <v>46746</v>
      </c>
    </row>
    <row r="403" spans="1:14" s="18" customFormat="1" outlineLevel="2">
      <c r="A403" s="19" t="s">
        <v>207</v>
      </c>
      <c r="B403" s="20" t="s">
        <v>23</v>
      </c>
      <c r="C403" s="21" t="s">
        <v>212</v>
      </c>
      <c r="D403" s="20" t="s">
        <v>213</v>
      </c>
      <c r="E403" s="3">
        <v>20390000</v>
      </c>
      <c r="F403" s="19">
        <v>43997</v>
      </c>
      <c r="G403" s="3">
        <v>13178918</v>
      </c>
      <c r="H403" s="2">
        <v>5.0000000000000001E-3</v>
      </c>
      <c r="I403" s="19">
        <v>44896</v>
      </c>
      <c r="J403" s="19">
        <v>44909</v>
      </c>
      <c r="K403" s="3">
        <v>14</v>
      </c>
      <c r="L403" s="3">
        <v>2527</v>
      </c>
      <c r="M403" s="3">
        <v>12930260</v>
      </c>
      <c r="N403" s="19">
        <v>45822</v>
      </c>
    </row>
    <row r="404" spans="1:14" s="18" customFormat="1" outlineLevel="2">
      <c r="A404" s="19" t="s">
        <v>207</v>
      </c>
      <c r="B404" s="20" t="s">
        <v>23</v>
      </c>
      <c r="C404" s="21" t="s">
        <v>212</v>
      </c>
      <c r="D404" s="20"/>
      <c r="E404" s="3"/>
      <c r="F404" s="19"/>
      <c r="G404" s="3">
        <v>12930260</v>
      </c>
      <c r="H404" s="2">
        <v>5.0000000000000001E-3</v>
      </c>
      <c r="I404" s="19">
        <v>44910</v>
      </c>
      <c r="J404" s="19">
        <v>44926</v>
      </c>
      <c r="K404" s="3">
        <v>17</v>
      </c>
      <c r="L404" s="3">
        <v>3011</v>
      </c>
      <c r="M404" s="3"/>
      <c r="N404" s="19">
        <v>45822</v>
      </c>
    </row>
    <row r="405" spans="1:14" s="18" customFormat="1" outlineLevel="2">
      <c r="A405" s="19" t="s">
        <v>207</v>
      </c>
      <c r="B405" s="20" t="s">
        <v>242</v>
      </c>
      <c r="C405" s="21" t="s">
        <v>212</v>
      </c>
      <c r="D405" s="20" t="s">
        <v>213</v>
      </c>
      <c r="E405" s="3">
        <v>11600000</v>
      </c>
      <c r="F405" s="19">
        <v>44921</v>
      </c>
      <c r="G405" s="3">
        <v>11600000</v>
      </c>
      <c r="H405" s="2">
        <v>5.0000000000000001E-3</v>
      </c>
      <c r="I405" s="19">
        <v>44921</v>
      </c>
      <c r="J405" s="19">
        <v>44926</v>
      </c>
      <c r="K405" s="3">
        <v>6</v>
      </c>
      <c r="L405" s="3">
        <v>953</v>
      </c>
      <c r="M405" s="3">
        <v>11600000</v>
      </c>
      <c r="N405" s="19">
        <v>46746</v>
      </c>
    </row>
    <row r="406" spans="1:14" s="18" customFormat="1" outlineLevel="2">
      <c r="A406" s="19" t="s">
        <v>207</v>
      </c>
      <c r="B406" s="20" t="s">
        <v>26</v>
      </c>
      <c r="C406" s="21" t="s">
        <v>212</v>
      </c>
      <c r="D406" s="20" t="s">
        <v>213</v>
      </c>
      <c r="E406" s="3">
        <v>69600000</v>
      </c>
      <c r="F406" s="19">
        <v>43997</v>
      </c>
      <c r="G406" s="3">
        <v>52780000</v>
      </c>
      <c r="H406" s="2">
        <v>5.0000000000000001E-3</v>
      </c>
      <c r="I406" s="19">
        <v>44896</v>
      </c>
      <c r="J406" s="19">
        <v>44909</v>
      </c>
      <c r="K406" s="3">
        <v>14</v>
      </c>
      <c r="L406" s="3">
        <v>10122</v>
      </c>
      <c r="M406" s="3">
        <v>52200000</v>
      </c>
      <c r="N406" s="19">
        <v>45822</v>
      </c>
    </row>
    <row r="407" spans="1:14" s="18" customFormat="1" outlineLevel="2">
      <c r="A407" s="19" t="s">
        <v>207</v>
      </c>
      <c r="B407" s="20" t="s">
        <v>26</v>
      </c>
      <c r="C407" s="21" t="s">
        <v>212</v>
      </c>
      <c r="D407" s="20"/>
      <c r="E407" s="3"/>
      <c r="F407" s="19"/>
      <c r="G407" s="3">
        <v>52200000</v>
      </c>
      <c r="H407" s="2">
        <v>5.0000000000000001E-3</v>
      </c>
      <c r="I407" s="19">
        <v>44910</v>
      </c>
      <c r="J407" s="19">
        <v>44926</v>
      </c>
      <c r="K407" s="3">
        <v>17</v>
      </c>
      <c r="L407" s="3">
        <v>12156</v>
      </c>
      <c r="M407" s="3"/>
      <c r="N407" s="19">
        <v>45822</v>
      </c>
    </row>
    <row r="408" spans="1:14" s="18" customFormat="1" outlineLevel="2">
      <c r="A408" s="19" t="s">
        <v>207</v>
      </c>
      <c r="B408" s="20" t="s">
        <v>27</v>
      </c>
      <c r="C408" s="21" t="s">
        <v>208</v>
      </c>
      <c r="D408" s="20" t="s">
        <v>209</v>
      </c>
      <c r="E408" s="3">
        <v>16630000</v>
      </c>
      <c r="F408" s="19">
        <v>44011</v>
      </c>
      <c r="G408" s="3">
        <v>16630000</v>
      </c>
      <c r="H408" s="2">
        <v>5.0000000000000001E-3</v>
      </c>
      <c r="I408" s="19">
        <v>44896</v>
      </c>
      <c r="J408" s="19">
        <v>44926</v>
      </c>
      <c r="K408" s="3">
        <v>31</v>
      </c>
      <c r="L408" s="3">
        <v>7062</v>
      </c>
      <c r="M408" s="3">
        <v>16630000</v>
      </c>
      <c r="N408" s="19">
        <v>45836</v>
      </c>
    </row>
    <row r="409" spans="1:14" s="18" customFormat="1" outlineLevel="2">
      <c r="A409" s="19" t="s">
        <v>207</v>
      </c>
      <c r="B409" s="20" t="s">
        <v>30</v>
      </c>
      <c r="C409" s="21" t="s">
        <v>210</v>
      </c>
      <c r="D409" s="20" t="s">
        <v>211</v>
      </c>
      <c r="E409" s="3">
        <v>4650000</v>
      </c>
      <c r="F409" s="19">
        <v>44027</v>
      </c>
      <c r="G409" s="3">
        <v>4650000</v>
      </c>
      <c r="H409" s="2">
        <v>5.0000000000000001E-3</v>
      </c>
      <c r="I409" s="19">
        <v>44896</v>
      </c>
      <c r="J409" s="19">
        <v>44926</v>
      </c>
      <c r="K409" s="3">
        <v>31</v>
      </c>
      <c r="L409" s="3">
        <v>1975</v>
      </c>
      <c r="M409" s="3">
        <v>4650000</v>
      </c>
      <c r="N409" s="19">
        <v>45852</v>
      </c>
    </row>
    <row r="410" spans="1:14" s="18" customFormat="1" outlineLevel="2">
      <c r="A410" s="19" t="s">
        <v>207</v>
      </c>
      <c r="B410" s="20" t="s">
        <v>33</v>
      </c>
      <c r="C410" s="21" t="s">
        <v>212</v>
      </c>
      <c r="D410" s="20" t="s">
        <v>213</v>
      </c>
      <c r="E410" s="3">
        <v>10860000</v>
      </c>
      <c r="F410" s="19">
        <v>44027</v>
      </c>
      <c r="G410" s="3">
        <v>7105928</v>
      </c>
      <c r="H410" s="2">
        <v>5.0000000000000001E-3</v>
      </c>
      <c r="I410" s="19">
        <v>44896</v>
      </c>
      <c r="J410" s="19">
        <v>44909</v>
      </c>
      <c r="K410" s="3">
        <v>14</v>
      </c>
      <c r="L410" s="3">
        <v>1363</v>
      </c>
      <c r="M410" s="3">
        <v>6971854</v>
      </c>
      <c r="N410" s="19">
        <v>45852</v>
      </c>
    </row>
    <row r="411" spans="1:14" s="18" customFormat="1" outlineLevel="2">
      <c r="A411" s="19" t="s">
        <v>207</v>
      </c>
      <c r="B411" s="20" t="s">
        <v>33</v>
      </c>
      <c r="C411" s="21" t="s">
        <v>212</v>
      </c>
      <c r="D411" s="20"/>
      <c r="E411" s="3"/>
      <c r="F411" s="19"/>
      <c r="G411" s="3">
        <v>6971854</v>
      </c>
      <c r="H411" s="2">
        <v>5.0000000000000001E-3</v>
      </c>
      <c r="I411" s="19">
        <v>44910</v>
      </c>
      <c r="J411" s="19">
        <v>44926</v>
      </c>
      <c r="K411" s="3">
        <v>17</v>
      </c>
      <c r="L411" s="3">
        <v>1624</v>
      </c>
      <c r="M411" s="3"/>
      <c r="N411" s="19">
        <v>45852</v>
      </c>
    </row>
    <row r="412" spans="1:14" s="18" customFormat="1" outlineLevel="2">
      <c r="A412" s="19" t="s">
        <v>207</v>
      </c>
      <c r="B412" s="20" t="s">
        <v>34</v>
      </c>
      <c r="C412" s="21" t="s">
        <v>212</v>
      </c>
      <c r="D412" s="20" t="s">
        <v>213</v>
      </c>
      <c r="E412" s="3">
        <v>11600000</v>
      </c>
      <c r="F412" s="19">
        <v>44027</v>
      </c>
      <c r="G412" s="3">
        <v>8870616</v>
      </c>
      <c r="H412" s="2">
        <v>5.0000000000000001E-3</v>
      </c>
      <c r="I412" s="19">
        <v>44896</v>
      </c>
      <c r="J412" s="19">
        <v>44909</v>
      </c>
      <c r="K412" s="3">
        <v>14</v>
      </c>
      <c r="L412" s="3">
        <v>1701</v>
      </c>
      <c r="M412" s="3">
        <v>8773138</v>
      </c>
      <c r="N412" s="19">
        <v>45852</v>
      </c>
    </row>
    <row r="413" spans="1:14" s="18" customFormat="1" outlineLevel="2">
      <c r="A413" s="19" t="s">
        <v>207</v>
      </c>
      <c r="B413" s="20" t="s">
        <v>34</v>
      </c>
      <c r="C413" s="21" t="s">
        <v>212</v>
      </c>
      <c r="D413" s="20"/>
      <c r="E413" s="3"/>
      <c r="F413" s="19"/>
      <c r="G413" s="3">
        <v>8773138</v>
      </c>
      <c r="H413" s="2">
        <v>5.0000000000000001E-3</v>
      </c>
      <c r="I413" s="19">
        <v>44910</v>
      </c>
      <c r="J413" s="19">
        <v>44926</v>
      </c>
      <c r="K413" s="3">
        <v>17</v>
      </c>
      <c r="L413" s="3">
        <v>2043</v>
      </c>
      <c r="M413" s="3"/>
      <c r="N413" s="19">
        <v>45852</v>
      </c>
    </row>
    <row r="414" spans="1:14" s="18" customFormat="1" outlineLevel="2">
      <c r="A414" s="19" t="s">
        <v>207</v>
      </c>
      <c r="B414" s="20" t="s">
        <v>35</v>
      </c>
      <c r="C414" s="21" t="s">
        <v>24</v>
      </c>
      <c r="D414" s="20" t="s">
        <v>25</v>
      </c>
      <c r="E414" s="3">
        <v>18700000</v>
      </c>
      <c r="F414" s="19">
        <v>44032</v>
      </c>
      <c r="G414" s="3">
        <v>18700000</v>
      </c>
      <c r="H414" s="2">
        <v>5.0000000000000001E-3</v>
      </c>
      <c r="I414" s="19">
        <v>44896</v>
      </c>
      <c r="J414" s="19">
        <v>44926</v>
      </c>
      <c r="K414" s="3">
        <v>31</v>
      </c>
      <c r="L414" s="3">
        <v>7941</v>
      </c>
      <c r="M414" s="3">
        <v>18700000</v>
      </c>
      <c r="N414" s="19">
        <v>45857</v>
      </c>
    </row>
    <row r="415" spans="1:14" s="18" customFormat="1" outlineLevel="2">
      <c r="A415" s="19" t="s">
        <v>207</v>
      </c>
      <c r="B415" s="20" t="s">
        <v>36</v>
      </c>
      <c r="C415" s="21" t="s">
        <v>210</v>
      </c>
      <c r="D415" s="20" t="s">
        <v>211</v>
      </c>
      <c r="E415" s="3">
        <v>2950000</v>
      </c>
      <c r="F415" s="19">
        <v>44060</v>
      </c>
      <c r="G415" s="3">
        <v>2950000</v>
      </c>
      <c r="H415" s="2">
        <v>5.0000000000000001E-3</v>
      </c>
      <c r="I415" s="19">
        <v>44896</v>
      </c>
      <c r="J415" s="19">
        <v>44926</v>
      </c>
      <c r="K415" s="3">
        <v>31</v>
      </c>
      <c r="L415" s="3">
        <v>1253</v>
      </c>
      <c r="M415" s="3">
        <v>2950000</v>
      </c>
      <c r="N415" s="19">
        <v>45885</v>
      </c>
    </row>
    <row r="416" spans="1:14" s="18" customFormat="1" outlineLevel="2">
      <c r="A416" s="19" t="s">
        <v>207</v>
      </c>
      <c r="B416" s="20" t="s">
        <v>37</v>
      </c>
      <c r="C416" s="21" t="s">
        <v>208</v>
      </c>
      <c r="D416" s="20" t="s">
        <v>209</v>
      </c>
      <c r="E416" s="3">
        <v>15120000</v>
      </c>
      <c r="F416" s="19">
        <v>44091</v>
      </c>
      <c r="G416" s="3">
        <v>15120000</v>
      </c>
      <c r="H416" s="2">
        <v>5.0000000000000001E-3</v>
      </c>
      <c r="I416" s="19">
        <v>44896</v>
      </c>
      <c r="J416" s="19">
        <v>44926</v>
      </c>
      <c r="K416" s="3">
        <v>31</v>
      </c>
      <c r="L416" s="3">
        <v>6421</v>
      </c>
      <c r="M416" s="3">
        <v>15120000</v>
      </c>
      <c r="N416" s="19">
        <v>45916</v>
      </c>
    </row>
    <row r="417" spans="1:14" s="18" customFormat="1" outlineLevel="2">
      <c r="A417" s="19" t="s">
        <v>207</v>
      </c>
      <c r="B417" s="20" t="s">
        <v>40</v>
      </c>
      <c r="C417" s="21" t="s">
        <v>210</v>
      </c>
      <c r="D417" s="20" t="s">
        <v>211</v>
      </c>
      <c r="E417" s="3">
        <v>6200000</v>
      </c>
      <c r="F417" s="19">
        <v>43929</v>
      </c>
      <c r="G417" s="3">
        <v>4822224</v>
      </c>
      <c r="H417" s="2">
        <v>5.0000000000000001E-3</v>
      </c>
      <c r="I417" s="19">
        <v>44896</v>
      </c>
      <c r="J417" s="19">
        <v>44909</v>
      </c>
      <c r="K417" s="3">
        <v>14</v>
      </c>
      <c r="L417" s="3">
        <v>925</v>
      </c>
      <c r="M417" s="3">
        <v>4650002</v>
      </c>
      <c r="N417" s="19">
        <v>45754</v>
      </c>
    </row>
    <row r="418" spans="1:14" s="18" customFormat="1" outlineLevel="2">
      <c r="A418" s="19" t="s">
        <v>207</v>
      </c>
      <c r="B418" s="20" t="s">
        <v>40</v>
      </c>
      <c r="C418" s="21" t="s">
        <v>210</v>
      </c>
      <c r="D418" s="20"/>
      <c r="E418" s="3"/>
      <c r="F418" s="19"/>
      <c r="G418" s="3">
        <v>4650002</v>
      </c>
      <c r="H418" s="2">
        <v>5.0000000000000001E-3</v>
      </c>
      <c r="I418" s="19">
        <v>44910</v>
      </c>
      <c r="J418" s="19">
        <v>44926</v>
      </c>
      <c r="K418" s="3">
        <v>17</v>
      </c>
      <c r="L418" s="3">
        <v>1083</v>
      </c>
      <c r="M418" s="3"/>
      <c r="N418" s="19">
        <v>45754</v>
      </c>
    </row>
    <row r="419" spans="1:14" s="18" customFormat="1" outlineLevel="2">
      <c r="A419" s="19" t="s">
        <v>207</v>
      </c>
      <c r="B419" s="20" t="s">
        <v>41</v>
      </c>
      <c r="C419" s="21" t="s">
        <v>28</v>
      </c>
      <c r="D419" s="20" t="s">
        <v>29</v>
      </c>
      <c r="E419" s="3">
        <v>10000000</v>
      </c>
      <c r="F419" s="19">
        <v>44111</v>
      </c>
      <c r="G419" s="3">
        <v>5666684</v>
      </c>
      <c r="H419" s="2">
        <v>5.0000000000000001E-3</v>
      </c>
      <c r="I419" s="19">
        <v>44896</v>
      </c>
      <c r="J419" s="19">
        <v>44909</v>
      </c>
      <c r="K419" s="3">
        <v>14</v>
      </c>
      <c r="L419" s="3">
        <v>1087</v>
      </c>
      <c r="M419" s="3">
        <v>5500018</v>
      </c>
      <c r="N419" s="19">
        <v>45936</v>
      </c>
    </row>
    <row r="420" spans="1:14" s="18" customFormat="1" outlineLevel="2">
      <c r="A420" s="19" t="s">
        <v>207</v>
      </c>
      <c r="B420" s="20" t="s">
        <v>41</v>
      </c>
      <c r="C420" s="21" t="s">
        <v>28</v>
      </c>
      <c r="D420" s="20"/>
      <c r="E420" s="3"/>
      <c r="F420" s="19"/>
      <c r="G420" s="3">
        <v>5500018</v>
      </c>
      <c r="H420" s="2">
        <v>5.0000000000000001E-3</v>
      </c>
      <c r="I420" s="19">
        <v>44910</v>
      </c>
      <c r="J420" s="19">
        <v>44926</v>
      </c>
      <c r="K420" s="3">
        <v>17</v>
      </c>
      <c r="L420" s="3">
        <v>1281</v>
      </c>
      <c r="M420" s="3"/>
      <c r="N420" s="19">
        <v>45936</v>
      </c>
    </row>
    <row r="421" spans="1:14" s="18" customFormat="1" outlineLevel="2">
      <c r="A421" s="19" t="s">
        <v>207</v>
      </c>
      <c r="B421" s="20" t="s">
        <v>42</v>
      </c>
      <c r="C421" s="21" t="s">
        <v>28</v>
      </c>
      <c r="D421" s="20" t="s">
        <v>29</v>
      </c>
      <c r="E421" s="3">
        <v>24450000</v>
      </c>
      <c r="F421" s="19">
        <v>44120</v>
      </c>
      <c r="G421" s="3">
        <v>14089850</v>
      </c>
      <c r="H421" s="2">
        <v>5.0000000000000001E-3</v>
      </c>
      <c r="I421" s="19">
        <v>44896</v>
      </c>
      <c r="J421" s="19">
        <v>44909</v>
      </c>
      <c r="K421" s="3">
        <v>14</v>
      </c>
      <c r="L421" s="3">
        <v>2702</v>
      </c>
      <c r="M421" s="3">
        <v>13675444</v>
      </c>
      <c r="N421" s="19">
        <v>45945</v>
      </c>
    </row>
    <row r="422" spans="1:14" s="18" customFormat="1" outlineLevel="2">
      <c r="A422" s="19" t="s">
        <v>207</v>
      </c>
      <c r="B422" s="20" t="s">
        <v>42</v>
      </c>
      <c r="C422" s="21" t="s">
        <v>28</v>
      </c>
      <c r="D422" s="20"/>
      <c r="E422" s="3"/>
      <c r="F422" s="19"/>
      <c r="G422" s="3">
        <v>13675444</v>
      </c>
      <c r="H422" s="2">
        <v>5.0000000000000001E-3</v>
      </c>
      <c r="I422" s="19">
        <v>44910</v>
      </c>
      <c r="J422" s="19">
        <v>44926</v>
      </c>
      <c r="K422" s="3">
        <v>17</v>
      </c>
      <c r="L422" s="3">
        <v>3185</v>
      </c>
      <c r="M422" s="3"/>
      <c r="N422" s="19">
        <v>45945</v>
      </c>
    </row>
    <row r="423" spans="1:14" s="18" customFormat="1" outlineLevel="2">
      <c r="A423" s="19" t="s">
        <v>207</v>
      </c>
      <c r="B423" s="20" t="s">
        <v>43</v>
      </c>
      <c r="C423" s="21" t="s">
        <v>24</v>
      </c>
      <c r="D423" s="20" t="s">
        <v>25</v>
      </c>
      <c r="E423" s="3">
        <v>26100000</v>
      </c>
      <c r="F423" s="19">
        <v>44124</v>
      </c>
      <c r="G423" s="3">
        <v>26100000</v>
      </c>
      <c r="H423" s="2">
        <v>5.0000000000000001E-3</v>
      </c>
      <c r="I423" s="19">
        <v>44896</v>
      </c>
      <c r="J423" s="19">
        <v>44926</v>
      </c>
      <c r="K423" s="3">
        <v>31</v>
      </c>
      <c r="L423" s="3">
        <v>11084</v>
      </c>
      <c r="M423" s="3">
        <v>26100000</v>
      </c>
      <c r="N423" s="19">
        <v>45949</v>
      </c>
    </row>
    <row r="424" spans="1:14" s="18" customFormat="1" outlineLevel="2">
      <c r="A424" s="19" t="s">
        <v>207</v>
      </c>
      <c r="B424" s="20" t="s">
        <v>44</v>
      </c>
      <c r="C424" s="21" t="s">
        <v>28</v>
      </c>
      <c r="D424" s="20" t="s">
        <v>29</v>
      </c>
      <c r="E424" s="3">
        <v>25800000</v>
      </c>
      <c r="F424" s="19">
        <v>44137</v>
      </c>
      <c r="G424" s="3">
        <v>14867800</v>
      </c>
      <c r="H424" s="2">
        <v>5.0000000000000001E-3</v>
      </c>
      <c r="I424" s="19">
        <v>44896</v>
      </c>
      <c r="J424" s="19">
        <v>44909</v>
      </c>
      <c r="K424" s="3">
        <v>14</v>
      </c>
      <c r="L424" s="3">
        <v>2851</v>
      </c>
      <c r="M424" s="3">
        <v>14430512</v>
      </c>
      <c r="N424" s="19">
        <v>45962</v>
      </c>
    </row>
    <row r="425" spans="1:14" s="18" customFormat="1" outlineLevel="2">
      <c r="A425" s="19" t="s">
        <v>207</v>
      </c>
      <c r="B425" s="20" t="s">
        <v>44</v>
      </c>
      <c r="C425" s="21" t="s">
        <v>28</v>
      </c>
      <c r="D425" s="20"/>
      <c r="E425" s="3"/>
      <c r="F425" s="19"/>
      <c r="G425" s="3">
        <v>14430512</v>
      </c>
      <c r="H425" s="2">
        <v>5.0000000000000001E-3</v>
      </c>
      <c r="I425" s="19">
        <v>44910</v>
      </c>
      <c r="J425" s="19">
        <v>44926</v>
      </c>
      <c r="K425" s="3">
        <v>17</v>
      </c>
      <c r="L425" s="3">
        <v>3361</v>
      </c>
      <c r="M425" s="3"/>
      <c r="N425" s="19">
        <v>45962</v>
      </c>
    </row>
    <row r="426" spans="1:14" s="18" customFormat="1" outlineLevel="2">
      <c r="A426" s="19" t="s">
        <v>207</v>
      </c>
      <c r="B426" s="20" t="s">
        <v>45</v>
      </c>
      <c r="C426" s="21" t="s">
        <v>214</v>
      </c>
      <c r="D426" s="20" t="s">
        <v>215</v>
      </c>
      <c r="E426" s="3">
        <v>1200000</v>
      </c>
      <c r="F426" s="19">
        <v>44138</v>
      </c>
      <c r="G426" s="3">
        <v>1200000</v>
      </c>
      <c r="H426" s="2">
        <v>5.0000000000000001E-3</v>
      </c>
      <c r="I426" s="19">
        <v>44896</v>
      </c>
      <c r="J426" s="19">
        <v>44926</v>
      </c>
      <c r="K426" s="3">
        <v>31</v>
      </c>
      <c r="L426" s="3">
        <v>510</v>
      </c>
      <c r="M426" s="3">
        <v>1200000</v>
      </c>
      <c r="N426" s="19">
        <v>45963</v>
      </c>
    </row>
    <row r="427" spans="1:14" s="18" customFormat="1" outlineLevel="2">
      <c r="A427" s="19" t="s">
        <v>207</v>
      </c>
      <c r="B427" s="20" t="s">
        <v>48</v>
      </c>
      <c r="C427" s="21" t="s">
        <v>214</v>
      </c>
      <c r="D427" s="20" t="s">
        <v>215</v>
      </c>
      <c r="E427" s="3">
        <v>2350000</v>
      </c>
      <c r="F427" s="19">
        <v>44138</v>
      </c>
      <c r="G427" s="3">
        <v>2350000</v>
      </c>
      <c r="H427" s="2">
        <v>5.0000000000000001E-3</v>
      </c>
      <c r="I427" s="19">
        <v>44896</v>
      </c>
      <c r="J427" s="19">
        <v>44926</v>
      </c>
      <c r="K427" s="3">
        <v>31</v>
      </c>
      <c r="L427" s="3">
        <v>998</v>
      </c>
      <c r="M427" s="3">
        <v>2350000</v>
      </c>
      <c r="N427" s="19">
        <v>45963</v>
      </c>
    </row>
    <row r="428" spans="1:14" s="18" customFormat="1" outlineLevel="2">
      <c r="A428" s="19" t="s">
        <v>207</v>
      </c>
      <c r="B428" s="20" t="s">
        <v>51</v>
      </c>
      <c r="C428" s="21" t="s">
        <v>212</v>
      </c>
      <c r="D428" s="20" t="s">
        <v>213</v>
      </c>
      <c r="E428" s="3">
        <v>23200000</v>
      </c>
      <c r="F428" s="19">
        <v>44151</v>
      </c>
      <c r="G428" s="3">
        <v>18358264</v>
      </c>
      <c r="H428" s="2">
        <v>5.0000000000000001E-3</v>
      </c>
      <c r="I428" s="19">
        <v>44896</v>
      </c>
      <c r="J428" s="19">
        <v>44909</v>
      </c>
      <c r="K428" s="3">
        <v>14</v>
      </c>
      <c r="L428" s="3">
        <v>3521</v>
      </c>
      <c r="M428" s="3">
        <v>18156525</v>
      </c>
      <c r="N428" s="19">
        <v>45976</v>
      </c>
    </row>
    <row r="429" spans="1:14" s="18" customFormat="1" outlineLevel="2">
      <c r="A429" s="19" t="s">
        <v>207</v>
      </c>
      <c r="B429" s="20" t="s">
        <v>51</v>
      </c>
      <c r="C429" s="21" t="s">
        <v>212</v>
      </c>
      <c r="D429" s="20"/>
      <c r="E429" s="3"/>
      <c r="F429" s="19"/>
      <c r="G429" s="3">
        <v>18156525</v>
      </c>
      <c r="H429" s="2">
        <v>5.0000000000000001E-3</v>
      </c>
      <c r="I429" s="19">
        <v>44910</v>
      </c>
      <c r="J429" s="19">
        <v>44926</v>
      </c>
      <c r="K429" s="3">
        <v>17</v>
      </c>
      <c r="L429" s="3">
        <v>4228</v>
      </c>
      <c r="M429" s="3"/>
      <c r="N429" s="19">
        <v>45976</v>
      </c>
    </row>
    <row r="430" spans="1:14" s="18" customFormat="1" outlineLevel="2">
      <c r="A430" s="19" t="s">
        <v>207</v>
      </c>
      <c r="B430" s="20" t="s">
        <v>52</v>
      </c>
      <c r="C430" s="21" t="s">
        <v>210</v>
      </c>
      <c r="D430" s="20" t="s">
        <v>211</v>
      </c>
      <c r="E430" s="3">
        <v>5910000</v>
      </c>
      <c r="F430" s="19">
        <v>44151</v>
      </c>
      <c r="G430" s="3">
        <v>5910000</v>
      </c>
      <c r="H430" s="2">
        <v>5.0000000000000001E-3</v>
      </c>
      <c r="I430" s="19">
        <v>44896</v>
      </c>
      <c r="J430" s="19">
        <v>44926</v>
      </c>
      <c r="K430" s="3">
        <v>31</v>
      </c>
      <c r="L430" s="3">
        <v>2510</v>
      </c>
      <c r="M430" s="3">
        <v>5910000</v>
      </c>
      <c r="N430" s="19">
        <v>45976</v>
      </c>
    </row>
    <row r="431" spans="1:14" s="18" customFormat="1" outlineLevel="2">
      <c r="A431" s="19" t="s">
        <v>207</v>
      </c>
      <c r="B431" s="20" t="s">
        <v>53</v>
      </c>
      <c r="C431" s="21" t="s">
        <v>216</v>
      </c>
      <c r="D431" s="20" t="s">
        <v>217</v>
      </c>
      <c r="E431" s="3">
        <v>26000000</v>
      </c>
      <c r="F431" s="19">
        <v>44162</v>
      </c>
      <c r="G431" s="3">
        <v>20477888</v>
      </c>
      <c r="H431" s="2">
        <v>5.0000000000000001E-3</v>
      </c>
      <c r="I431" s="19">
        <v>44896</v>
      </c>
      <c r="J431" s="19">
        <v>44909</v>
      </c>
      <c r="K431" s="3">
        <v>14</v>
      </c>
      <c r="L431" s="3">
        <v>3927</v>
      </c>
      <c r="M431" s="3">
        <v>20247800</v>
      </c>
      <c r="N431" s="19">
        <v>45987</v>
      </c>
    </row>
    <row r="432" spans="1:14" s="18" customFormat="1" outlineLevel="2">
      <c r="A432" s="19" t="s">
        <v>207</v>
      </c>
      <c r="B432" s="20" t="s">
        <v>53</v>
      </c>
      <c r="C432" s="21" t="s">
        <v>216</v>
      </c>
      <c r="D432" s="20"/>
      <c r="E432" s="3"/>
      <c r="F432" s="19"/>
      <c r="G432" s="3">
        <v>20247800</v>
      </c>
      <c r="H432" s="2">
        <v>5.0000000000000001E-3</v>
      </c>
      <c r="I432" s="19">
        <v>44910</v>
      </c>
      <c r="J432" s="19">
        <v>44926</v>
      </c>
      <c r="K432" s="3">
        <v>17</v>
      </c>
      <c r="L432" s="3">
        <v>4715</v>
      </c>
      <c r="M432" s="3"/>
      <c r="N432" s="19">
        <v>45987</v>
      </c>
    </row>
    <row r="433" spans="1:14" s="18" customFormat="1" outlineLevel="2">
      <c r="A433" s="19" t="s">
        <v>207</v>
      </c>
      <c r="B433" s="20" t="s">
        <v>54</v>
      </c>
      <c r="C433" s="21" t="s">
        <v>28</v>
      </c>
      <c r="D433" s="20" t="s">
        <v>29</v>
      </c>
      <c r="E433" s="3">
        <v>9280000</v>
      </c>
      <c r="F433" s="19">
        <v>44167</v>
      </c>
      <c r="G433" s="3">
        <v>5440000</v>
      </c>
      <c r="H433" s="2">
        <v>5.0000000000000001E-3</v>
      </c>
      <c r="I433" s="19">
        <v>44896</v>
      </c>
      <c r="J433" s="19">
        <v>44909</v>
      </c>
      <c r="K433" s="3">
        <v>14</v>
      </c>
      <c r="L433" s="3">
        <v>1043</v>
      </c>
      <c r="M433" s="3">
        <v>5280000</v>
      </c>
      <c r="N433" s="19">
        <v>45992</v>
      </c>
    </row>
    <row r="434" spans="1:14" s="18" customFormat="1" outlineLevel="2">
      <c r="A434" s="19" t="s">
        <v>207</v>
      </c>
      <c r="B434" s="20" t="s">
        <v>54</v>
      </c>
      <c r="C434" s="21" t="s">
        <v>28</v>
      </c>
      <c r="D434" s="20"/>
      <c r="E434" s="3"/>
      <c r="F434" s="19"/>
      <c r="G434" s="3">
        <v>5280000</v>
      </c>
      <c r="H434" s="2">
        <v>5.0000000000000001E-3</v>
      </c>
      <c r="I434" s="19">
        <v>44910</v>
      </c>
      <c r="J434" s="19">
        <v>44926</v>
      </c>
      <c r="K434" s="3">
        <v>17</v>
      </c>
      <c r="L434" s="3">
        <v>1230</v>
      </c>
      <c r="M434" s="3"/>
      <c r="N434" s="19">
        <v>45992</v>
      </c>
    </row>
    <row r="435" spans="1:14" s="18" customFormat="1" outlineLevel="2">
      <c r="A435" s="19" t="s">
        <v>207</v>
      </c>
      <c r="B435" s="20" t="s">
        <v>55</v>
      </c>
      <c r="C435" s="21" t="s">
        <v>210</v>
      </c>
      <c r="D435" s="20" t="s">
        <v>211</v>
      </c>
      <c r="E435" s="3">
        <v>23630000</v>
      </c>
      <c r="F435" s="19">
        <v>43936</v>
      </c>
      <c r="G435" s="3">
        <v>23630000</v>
      </c>
      <c r="H435" s="2">
        <v>5.0000000000000001E-3</v>
      </c>
      <c r="I435" s="19">
        <v>44896</v>
      </c>
      <c r="J435" s="19">
        <v>44926</v>
      </c>
      <c r="K435" s="3">
        <v>31</v>
      </c>
      <c r="L435" s="3">
        <v>10035</v>
      </c>
      <c r="M435" s="3">
        <v>23630000</v>
      </c>
      <c r="N435" s="19">
        <v>45761</v>
      </c>
    </row>
    <row r="436" spans="1:14" s="18" customFormat="1" outlineLevel="2">
      <c r="A436" s="19" t="s">
        <v>207</v>
      </c>
      <c r="B436" s="20" t="s">
        <v>58</v>
      </c>
      <c r="C436" s="21" t="s">
        <v>28</v>
      </c>
      <c r="D436" s="20" t="s">
        <v>29</v>
      </c>
      <c r="E436" s="3">
        <v>10470000</v>
      </c>
      <c r="F436" s="19">
        <v>44181</v>
      </c>
      <c r="G436" s="3">
        <v>6245268</v>
      </c>
      <c r="H436" s="2">
        <v>5.0000000000000001E-3</v>
      </c>
      <c r="I436" s="19">
        <v>44896</v>
      </c>
      <c r="J436" s="19">
        <v>44909</v>
      </c>
      <c r="K436" s="3">
        <v>14</v>
      </c>
      <c r="L436" s="3">
        <v>1198</v>
      </c>
      <c r="M436" s="3">
        <v>6061584</v>
      </c>
      <c r="N436" s="19">
        <v>46006</v>
      </c>
    </row>
    <row r="437" spans="1:14" s="18" customFormat="1" outlineLevel="2">
      <c r="A437" s="19" t="s">
        <v>207</v>
      </c>
      <c r="B437" s="20" t="s">
        <v>58</v>
      </c>
      <c r="C437" s="21" t="s">
        <v>28</v>
      </c>
      <c r="D437" s="20"/>
      <c r="E437" s="3"/>
      <c r="F437" s="19"/>
      <c r="G437" s="3">
        <v>6061584</v>
      </c>
      <c r="H437" s="2">
        <v>5.0000000000000001E-3</v>
      </c>
      <c r="I437" s="19">
        <v>44910</v>
      </c>
      <c r="J437" s="19">
        <v>44926</v>
      </c>
      <c r="K437" s="3">
        <v>17</v>
      </c>
      <c r="L437" s="3">
        <v>1412</v>
      </c>
      <c r="M437" s="3"/>
      <c r="N437" s="19">
        <v>46006</v>
      </c>
    </row>
    <row r="438" spans="1:14" s="18" customFormat="1" outlineLevel="2">
      <c r="A438" s="19" t="s">
        <v>207</v>
      </c>
      <c r="B438" s="20" t="s">
        <v>59</v>
      </c>
      <c r="C438" s="21" t="s">
        <v>210</v>
      </c>
      <c r="D438" s="20" t="s">
        <v>211</v>
      </c>
      <c r="E438" s="3">
        <v>2950000</v>
      </c>
      <c r="F438" s="19">
        <v>44180</v>
      </c>
      <c r="G438" s="3">
        <v>2950000</v>
      </c>
      <c r="H438" s="2">
        <v>5.0000000000000001E-3</v>
      </c>
      <c r="I438" s="19">
        <v>44896</v>
      </c>
      <c r="J438" s="19">
        <v>44926</v>
      </c>
      <c r="K438" s="3">
        <v>31</v>
      </c>
      <c r="L438" s="3">
        <v>1253</v>
      </c>
      <c r="M438" s="3">
        <v>2950000</v>
      </c>
      <c r="N438" s="19">
        <v>46005</v>
      </c>
    </row>
    <row r="439" spans="1:14" s="18" customFormat="1" outlineLevel="2">
      <c r="A439" s="19" t="s">
        <v>207</v>
      </c>
      <c r="B439" s="20" t="s">
        <v>60</v>
      </c>
      <c r="C439" s="21" t="s">
        <v>214</v>
      </c>
      <c r="D439" s="20" t="s">
        <v>215</v>
      </c>
      <c r="E439" s="3">
        <v>24400000</v>
      </c>
      <c r="F439" s="19">
        <v>44193</v>
      </c>
      <c r="G439" s="3">
        <v>24400000</v>
      </c>
      <c r="H439" s="2">
        <v>5.0000000000000001E-3</v>
      </c>
      <c r="I439" s="19">
        <v>44896</v>
      </c>
      <c r="J439" s="19">
        <v>44926</v>
      </c>
      <c r="K439" s="3">
        <v>31</v>
      </c>
      <c r="L439" s="3">
        <v>10362</v>
      </c>
      <c r="M439" s="3">
        <v>24400000</v>
      </c>
      <c r="N439" s="19">
        <v>46018</v>
      </c>
    </row>
    <row r="440" spans="1:14" s="18" customFormat="1" outlineLevel="2">
      <c r="A440" s="19" t="s">
        <v>207</v>
      </c>
      <c r="B440" s="20" t="s">
        <v>63</v>
      </c>
      <c r="C440" s="21" t="s">
        <v>214</v>
      </c>
      <c r="D440" s="20" t="s">
        <v>215</v>
      </c>
      <c r="E440" s="3">
        <v>5500000</v>
      </c>
      <c r="F440" s="19">
        <v>44193</v>
      </c>
      <c r="G440" s="3">
        <v>5500000</v>
      </c>
      <c r="H440" s="2">
        <v>5.0000000000000001E-3</v>
      </c>
      <c r="I440" s="19">
        <v>44896</v>
      </c>
      <c r="J440" s="19">
        <v>44926</v>
      </c>
      <c r="K440" s="3">
        <v>31</v>
      </c>
      <c r="L440" s="3">
        <v>2336</v>
      </c>
      <c r="M440" s="3">
        <v>5500000</v>
      </c>
      <c r="N440" s="19">
        <v>46018</v>
      </c>
    </row>
    <row r="441" spans="1:14" s="18" customFormat="1" outlineLevel="2">
      <c r="A441" s="19" t="s">
        <v>207</v>
      </c>
      <c r="B441" s="20" t="s">
        <v>64</v>
      </c>
      <c r="C441" s="21" t="s">
        <v>214</v>
      </c>
      <c r="D441" s="20" t="s">
        <v>215</v>
      </c>
      <c r="E441" s="3">
        <v>28050000</v>
      </c>
      <c r="F441" s="19">
        <v>44193</v>
      </c>
      <c r="G441" s="3">
        <v>28050000</v>
      </c>
      <c r="H441" s="2">
        <v>5.0000000000000001E-3</v>
      </c>
      <c r="I441" s="19">
        <v>44896</v>
      </c>
      <c r="J441" s="19">
        <v>44926</v>
      </c>
      <c r="K441" s="3">
        <v>31</v>
      </c>
      <c r="L441" s="3">
        <v>11912</v>
      </c>
      <c r="M441" s="3">
        <v>28050000</v>
      </c>
      <c r="N441" s="19">
        <v>46018</v>
      </c>
    </row>
    <row r="442" spans="1:14" s="18" customFormat="1" outlineLevel="2">
      <c r="A442" s="19" t="s">
        <v>207</v>
      </c>
      <c r="B442" s="20" t="s">
        <v>65</v>
      </c>
      <c r="C442" s="21" t="s">
        <v>214</v>
      </c>
      <c r="D442" s="20" t="s">
        <v>215</v>
      </c>
      <c r="E442" s="3">
        <v>5000000</v>
      </c>
      <c r="F442" s="19">
        <v>44193</v>
      </c>
      <c r="G442" s="3">
        <v>5000000</v>
      </c>
      <c r="H442" s="2">
        <v>5.0000000000000001E-3</v>
      </c>
      <c r="I442" s="19">
        <v>44896</v>
      </c>
      <c r="J442" s="19">
        <v>44926</v>
      </c>
      <c r="K442" s="3">
        <v>31</v>
      </c>
      <c r="L442" s="3">
        <v>2123</v>
      </c>
      <c r="M442" s="3">
        <v>5000000</v>
      </c>
      <c r="N442" s="19">
        <v>46018</v>
      </c>
    </row>
    <row r="443" spans="1:14" s="18" customFormat="1" outlineLevel="2">
      <c r="A443" s="19" t="s">
        <v>207</v>
      </c>
      <c r="B443" s="20" t="s">
        <v>68</v>
      </c>
      <c r="C443" s="21" t="s">
        <v>210</v>
      </c>
      <c r="D443" s="20" t="s">
        <v>211</v>
      </c>
      <c r="E443" s="3">
        <v>4920000</v>
      </c>
      <c r="F443" s="19">
        <v>44211</v>
      </c>
      <c r="G443" s="3">
        <v>4920000</v>
      </c>
      <c r="H443" s="2">
        <v>5.0000000000000001E-3</v>
      </c>
      <c r="I443" s="19">
        <v>44896</v>
      </c>
      <c r="J443" s="19">
        <v>44926</v>
      </c>
      <c r="K443" s="3">
        <v>31</v>
      </c>
      <c r="L443" s="3">
        <v>2089</v>
      </c>
      <c r="M443" s="3">
        <v>4920000</v>
      </c>
      <c r="N443" s="19">
        <v>46036</v>
      </c>
    </row>
    <row r="444" spans="1:14" s="18" customFormat="1" outlineLevel="2">
      <c r="A444" s="19" t="s">
        <v>207</v>
      </c>
      <c r="B444" s="20" t="s">
        <v>69</v>
      </c>
      <c r="C444" s="21" t="s">
        <v>214</v>
      </c>
      <c r="D444" s="20" t="s">
        <v>215</v>
      </c>
      <c r="E444" s="3">
        <v>7300000</v>
      </c>
      <c r="F444" s="19">
        <v>44224</v>
      </c>
      <c r="G444" s="3">
        <v>7300000</v>
      </c>
      <c r="H444" s="2">
        <v>5.0000000000000001E-3</v>
      </c>
      <c r="I444" s="19">
        <v>44896</v>
      </c>
      <c r="J444" s="19">
        <v>44926</v>
      </c>
      <c r="K444" s="3">
        <v>31</v>
      </c>
      <c r="L444" s="3">
        <v>3100</v>
      </c>
      <c r="M444" s="3">
        <v>7300000</v>
      </c>
      <c r="N444" s="19">
        <v>46049</v>
      </c>
    </row>
    <row r="445" spans="1:14" s="18" customFormat="1" outlineLevel="2">
      <c r="A445" s="19" t="s">
        <v>207</v>
      </c>
      <c r="B445" s="20" t="s">
        <v>70</v>
      </c>
      <c r="C445" s="21" t="s">
        <v>214</v>
      </c>
      <c r="D445" s="20" t="s">
        <v>215</v>
      </c>
      <c r="E445" s="3">
        <v>15000000</v>
      </c>
      <c r="F445" s="19">
        <v>44224</v>
      </c>
      <c r="G445" s="3">
        <v>15000000</v>
      </c>
      <c r="H445" s="2">
        <v>5.0000000000000001E-3</v>
      </c>
      <c r="I445" s="19">
        <v>44896</v>
      </c>
      <c r="J445" s="19">
        <v>44926</v>
      </c>
      <c r="K445" s="3">
        <v>31</v>
      </c>
      <c r="L445" s="3">
        <v>6370</v>
      </c>
      <c r="M445" s="3">
        <v>15000000</v>
      </c>
      <c r="N445" s="19">
        <v>46049</v>
      </c>
    </row>
    <row r="446" spans="1:14" s="18" customFormat="1" outlineLevel="2">
      <c r="A446" s="19" t="s">
        <v>207</v>
      </c>
      <c r="B446" s="20" t="s">
        <v>73</v>
      </c>
      <c r="C446" s="21" t="s">
        <v>212</v>
      </c>
      <c r="D446" s="20" t="s">
        <v>213</v>
      </c>
      <c r="E446" s="3">
        <v>23200000</v>
      </c>
      <c r="F446" s="19">
        <v>44229</v>
      </c>
      <c r="G446" s="3">
        <v>18683202</v>
      </c>
      <c r="H446" s="2">
        <v>5.0000000000000001E-3</v>
      </c>
      <c r="I446" s="19">
        <v>44896</v>
      </c>
      <c r="J446" s="19">
        <v>44909</v>
      </c>
      <c r="K446" s="3">
        <v>14</v>
      </c>
      <c r="L446" s="3">
        <v>3583</v>
      </c>
      <c r="M446" s="3">
        <v>18477893</v>
      </c>
      <c r="N446" s="19">
        <v>46054</v>
      </c>
    </row>
    <row r="447" spans="1:14" s="18" customFormat="1" outlineLevel="2">
      <c r="A447" s="19" t="s">
        <v>207</v>
      </c>
      <c r="B447" s="20" t="s">
        <v>73</v>
      </c>
      <c r="C447" s="21" t="s">
        <v>212</v>
      </c>
      <c r="D447" s="20"/>
      <c r="E447" s="3"/>
      <c r="F447" s="19"/>
      <c r="G447" s="3">
        <v>18477893</v>
      </c>
      <c r="H447" s="2">
        <v>5.0000000000000001E-3</v>
      </c>
      <c r="I447" s="19">
        <v>44910</v>
      </c>
      <c r="J447" s="19">
        <v>44926</v>
      </c>
      <c r="K447" s="3">
        <v>17</v>
      </c>
      <c r="L447" s="3">
        <v>4303</v>
      </c>
      <c r="M447" s="3"/>
      <c r="N447" s="19">
        <v>46054</v>
      </c>
    </row>
    <row r="448" spans="1:14" s="18" customFormat="1" outlineLevel="2">
      <c r="A448" s="19" t="s">
        <v>207</v>
      </c>
      <c r="B448" s="20" t="s">
        <v>74</v>
      </c>
      <c r="C448" s="21" t="s">
        <v>216</v>
      </c>
      <c r="D448" s="20" t="s">
        <v>217</v>
      </c>
      <c r="E448" s="3">
        <v>24000000</v>
      </c>
      <c r="F448" s="19">
        <v>43937</v>
      </c>
      <c r="G448" s="3">
        <v>17800000</v>
      </c>
      <c r="H448" s="2">
        <v>5.0000000000000001E-3</v>
      </c>
      <c r="I448" s="19">
        <v>44896</v>
      </c>
      <c r="J448" s="19">
        <v>44909</v>
      </c>
      <c r="K448" s="3">
        <v>14</v>
      </c>
      <c r="L448" s="3">
        <v>3414</v>
      </c>
      <c r="M448" s="3">
        <v>17600000</v>
      </c>
      <c r="N448" s="19">
        <v>45762</v>
      </c>
    </row>
    <row r="449" spans="1:14" s="18" customFormat="1" outlineLevel="2">
      <c r="A449" s="19" t="s">
        <v>207</v>
      </c>
      <c r="B449" s="20" t="s">
        <v>74</v>
      </c>
      <c r="C449" s="21" t="s">
        <v>216</v>
      </c>
      <c r="D449" s="20"/>
      <c r="E449" s="3"/>
      <c r="F449" s="19"/>
      <c r="G449" s="3">
        <v>17600000</v>
      </c>
      <c r="H449" s="2">
        <v>5.0000000000000001E-3</v>
      </c>
      <c r="I449" s="19">
        <v>44910</v>
      </c>
      <c r="J449" s="19">
        <v>44926</v>
      </c>
      <c r="K449" s="3">
        <v>17</v>
      </c>
      <c r="L449" s="3">
        <v>4099</v>
      </c>
      <c r="M449" s="3"/>
      <c r="N449" s="19">
        <v>45762</v>
      </c>
    </row>
    <row r="450" spans="1:14" s="18" customFormat="1" outlineLevel="2">
      <c r="A450" s="19" t="s">
        <v>207</v>
      </c>
      <c r="B450" s="20" t="s">
        <v>77</v>
      </c>
      <c r="C450" s="21" t="s">
        <v>210</v>
      </c>
      <c r="D450" s="20" t="s">
        <v>211</v>
      </c>
      <c r="E450" s="3">
        <v>3410000</v>
      </c>
      <c r="F450" s="19">
        <v>44270</v>
      </c>
      <c r="G450" s="3">
        <v>3410000</v>
      </c>
      <c r="H450" s="2">
        <v>5.0000000000000001E-3</v>
      </c>
      <c r="I450" s="19">
        <v>44896</v>
      </c>
      <c r="J450" s="19">
        <v>44926</v>
      </c>
      <c r="K450" s="3">
        <v>31</v>
      </c>
      <c r="L450" s="3">
        <v>1448</v>
      </c>
      <c r="M450" s="3">
        <v>3410000</v>
      </c>
      <c r="N450" s="19">
        <v>46095</v>
      </c>
    </row>
    <row r="451" spans="1:14" s="18" customFormat="1" outlineLevel="2">
      <c r="A451" s="19" t="s">
        <v>207</v>
      </c>
      <c r="B451" s="20" t="s">
        <v>78</v>
      </c>
      <c r="C451" s="21" t="s">
        <v>216</v>
      </c>
      <c r="D451" s="20" t="s">
        <v>217</v>
      </c>
      <c r="E451" s="3">
        <v>10000000</v>
      </c>
      <c r="F451" s="19">
        <v>44277</v>
      </c>
      <c r="G451" s="3">
        <v>8165140</v>
      </c>
      <c r="H451" s="2">
        <v>5.0000000000000001E-3</v>
      </c>
      <c r="I451" s="19">
        <v>44896</v>
      </c>
      <c r="J451" s="19">
        <v>44909</v>
      </c>
      <c r="K451" s="3">
        <v>14</v>
      </c>
      <c r="L451" s="3">
        <v>1566</v>
      </c>
      <c r="M451" s="3">
        <v>8073397</v>
      </c>
      <c r="N451" s="19">
        <v>46102</v>
      </c>
    </row>
    <row r="452" spans="1:14" s="18" customFormat="1" outlineLevel="2">
      <c r="A452" s="19" t="s">
        <v>207</v>
      </c>
      <c r="B452" s="20" t="s">
        <v>78</v>
      </c>
      <c r="C452" s="21" t="s">
        <v>216</v>
      </c>
      <c r="D452" s="20"/>
      <c r="E452" s="3"/>
      <c r="F452" s="19"/>
      <c r="G452" s="3">
        <v>8073397</v>
      </c>
      <c r="H452" s="2">
        <v>5.0000000000000001E-3</v>
      </c>
      <c r="I452" s="19">
        <v>44910</v>
      </c>
      <c r="J452" s="19">
        <v>44926</v>
      </c>
      <c r="K452" s="3">
        <v>17</v>
      </c>
      <c r="L452" s="3">
        <v>1880</v>
      </c>
      <c r="M452" s="3"/>
      <c r="N452" s="19">
        <v>46102</v>
      </c>
    </row>
    <row r="453" spans="1:14" s="18" customFormat="1" outlineLevel="2">
      <c r="A453" s="19" t="s">
        <v>207</v>
      </c>
      <c r="B453" s="20" t="s">
        <v>79</v>
      </c>
      <c r="C453" s="21" t="s">
        <v>218</v>
      </c>
      <c r="D453" s="20" t="s">
        <v>219</v>
      </c>
      <c r="E453" s="3">
        <v>51000000</v>
      </c>
      <c r="F453" s="19">
        <v>44294</v>
      </c>
      <c r="G453" s="3">
        <v>45333336</v>
      </c>
      <c r="H453" s="2">
        <v>5.0000000000000001E-3</v>
      </c>
      <c r="I453" s="19">
        <v>44896</v>
      </c>
      <c r="J453" s="19">
        <v>44909</v>
      </c>
      <c r="K453" s="3">
        <v>14</v>
      </c>
      <c r="L453" s="3">
        <v>8694</v>
      </c>
      <c r="M453" s="3">
        <v>44625003</v>
      </c>
      <c r="N453" s="19">
        <v>46119</v>
      </c>
    </row>
    <row r="454" spans="1:14" s="18" customFormat="1" outlineLevel="2">
      <c r="A454" s="19" t="s">
        <v>207</v>
      </c>
      <c r="B454" s="20" t="s">
        <v>79</v>
      </c>
      <c r="C454" s="21" t="s">
        <v>218</v>
      </c>
      <c r="D454" s="20"/>
      <c r="E454" s="3"/>
      <c r="F454" s="19"/>
      <c r="G454" s="3">
        <v>44625003</v>
      </c>
      <c r="H454" s="2">
        <v>5.0000000000000001E-3</v>
      </c>
      <c r="I454" s="19">
        <v>44910</v>
      </c>
      <c r="J454" s="19">
        <v>44926</v>
      </c>
      <c r="K454" s="3">
        <v>17</v>
      </c>
      <c r="L454" s="3">
        <v>10392</v>
      </c>
      <c r="M454" s="3"/>
      <c r="N454" s="19">
        <v>46119</v>
      </c>
    </row>
    <row r="455" spans="1:14" s="18" customFormat="1" outlineLevel="2">
      <c r="A455" s="19" t="s">
        <v>207</v>
      </c>
      <c r="B455" s="20" t="s">
        <v>80</v>
      </c>
      <c r="C455" s="21" t="s">
        <v>214</v>
      </c>
      <c r="D455" s="20" t="s">
        <v>215</v>
      </c>
      <c r="E455" s="3">
        <v>12000000</v>
      </c>
      <c r="F455" s="19">
        <v>44321</v>
      </c>
      <c r="G455" s="3">
        <v>12000000</v>
      </c>
      <c r="H455" s="2">
        <v>5.0000000000000001E-3</v>
      </c>
      <c r="I455" s="19">
        <v>44896</v>
      </c>
      <c r="J455" s="19">
        <v>44926</v>
      </c>
      <c r="K455" s="3">
        <v>31</v>
      </c>
      <c r="L455" s="3">
        <v>5096</v>
      </c>
      <c r="M455" s="3">
        <v>12000000</v>
      </c>
      <c r="N455" s="19">
        <v>46146</v>
      </c>
    </row>
    <row r="456" spans="1:14" s="18" customFormat="1" outlineLevel="2">
      <c r="A456" s="19" t="s">
        <v>207</v>
      </c>
      <c r="B456" s="20" t="s">
        <v>81</v>
      </c>
      <c r="C456" s="21" t="s">
        <v>214</v>
      </c>
      <c r="D456" s="20" t="s">
        <v>215</v>
      </c>
      <c r="E456" s="3">
        <v>21000000</v>
      </c>
      <c r="F456" s="19">
        <v>44330</v>
      </c>
      <c r="G456" s="3">
        <v>21000000</v>
      </c>
      <c r="H456" s="2">
        <v>5.0000000000000001E-3</v>
      </c>
      <c r="I456" s="19">
        <v>44896</v>
      </c>
      <c r="J456" s="19">
        <v>44926</v>
      </c>
      <c r="K456" s="3">
        <v>31</v>
      </c>
      <c r="L456" s="3">
        <v>8918</v>
      </c>
      <c r="M456" s="3">
        <v>21000000</v>
      </c>
      <c r="N456" s="19">
        <v>46155</v>
      </c>
    </row>
    <row r="457" spans="1:14" s="18" customFormat="1" outlineLevel="2">
      <c r="A457" s="19" t="s">
        <v>207</v>
      </c>
      <c r="B457" s="20" t="s">
        <v>82</v>
      </c>
      <c r="C457" s="21" t="s">
        <v>129</v>
      </c>
      <c r="D457" s="20" t="s">
        <v>130</v>
      </c>
      <c r="E457" s="3">
        <v>39150000</v>
      </c>
      <c r="F457" s="19">
        <v>44336</v>
      </c>
      <c r="G457" s="3">
        <v>39150000</v>
      </c>
      <c r="H457" s="2">
        <v>5.0000000000000001E-3</v>
      </c>
      <c r="I457" s="19">
        <v>44896</v>
      </c>
      <c r="J457" s="19">
        <v>44926</v>
      </c>
      <c r="K457" s="3">
        <v>31</v>
      </c>
      <c r="L457" s="3">
        <v>16625</v>
      </c>
      <c r="M457" s="3">
        <v>39150000</v>
      </c>
      <c r="N457" s="19">
        <v>46161</v>
      </c>
    </row>
    <row r="458" spans="1:14" s="18" customFormat="1" outlineLevel="2">
      <c r="A458" s="19" t="s">
        <v>207</v>
      </c>
      <c r="B458" s="20" t="s">
        <v>83</v>
      </c>
      <c r="C458" s="21" t="s">
        <v>218</v>
      </c>
      <c r="D458" s="20" t="s">
        <v>219</v>
      </c>
      <c r="E458" s="3">
        <v>92500000</v>
      </c>
      <c r="F458" s="19">
        <v>44341</v>
      </c>
      <c r="G458" s="3">
        <v>82222224</v>
      </c>
      <c r="H458" s="2">
        <v>5.0000000000000001E-3</v>
      </c>
      <c r="I458" s="19">
        <v>44896</v>
      </c>
      <c r="J458" s="19">
        <v>44909</v>
      </c>
      <c r="K458" s="3">
        <v>14</v>
      </c>
      <c r="L458" s="3">
        <v>15769</v>
      </c>
      <c r="M458" s="3">
        <v>80937502</v>
      </c>
      <c r="N458" s="19">
        <v>46166</v>
      </c>
    </row>
    <row r="459" spans="1:14" s="18" customFormat="1" outlineLevel="2">
      <c r="A459" s="19" t="s">
        <v>207</v>
      </c>
      <c r="B459" s="20" t="s">
        <v>83</v>
      </c>
      <c r="C459" s="21" t="s">
        <v>218</v>
      </c>
      <c r="D459" s="20"/>
      <c r="E459" s="3"/>
      <c r="F459" s="19"/>
      <c r="G459" s="3">
        <v>80937502</v>
      </c>
      <c r="H459" s="2">
        <v>5.0000000000000001E-3</v>
      </c>
      <c r="I459" s="19">
        <v>44910</v>
      </c>
      <c r="J459" s="19">
        <v>44926</v>
      </c>
      <c r="K459" s="3">
        <v>17</v>
      </c>
      <c r="L459" s="3">
        <v>18848</v>
      </c>
      <c r="M459" s="3"/>
      <c r="N459" s="19">
        <v>46166</v>
      </c>
    </row>
    <row r="460" spans="1:14" s="18" customFormat="1" outlineLevel="2">
      <c r="A460" s="19" t="s">
        <v>207</v>
      </c>
      <c r="B460" s="20" t="s">
        <v>84</v>
      </c>
      <c r="C460" s="21" t="s">
        <v>218</v>
      </c>
      <c r="D460" s="20" t="s">
        <v>219</v>
      </c>
      <c r="E460" s="3">
        <v>33500000</v>
      </c>
      <c r="F460" s="19">
        <v>44354</v>
      </c>
      <c r="G460" s="3">
        <v>29777784</v>
      </c>
      <c r="H460" s="2">
        <v>5.0000000000000001E-3</v>
      </c>
      <c r="I460" s="19">
        <v>44896</v>
      </c>
      <c r="J460" s="19">
        <v>44909</v>
      </c>
      <c r="K460" s="3">
        <v>14</v>
      </c>
      <c r="L460" s="3">
        <v>5711</v>
      </c>
      <c r="M460" s="3">
        <v>29312507</v>
      </c>
      <c r="N460" s="19">
        <v>46179</v>
      </c>
    </row>
    <row r="461" spans="1:14" s="18" customFormat="1" outlineLevel="2">
      <c r="A461" s="19" t="s">
        <v>207</v>
      </c>
      <c r="B461" s="20" t="s">
        <v>84</v>
      </c>
      <c r="C461" s="21" t="s">
        <v>218</v>
      </c>
      <c r="D461" s="20"/>
      <c r="E461" s="3"/>
      <c r="F461" s="19"/>
      <c r="G461" s="3">
        <v>29312507</v>
      </c>
      <c r="H461" s="2">
        <v>5.0000000000000001E-3</v>
      </c>
      <c r="I461" s="19">
        <v>44910</v>
      </c>
      <c r="J461" s="19">
        <v>44926</v>
      </c>
      <c r="K461" s="3">
        <v>17</v>
      </c>
      <c r="L461" s="3">
        <v>6826</v>
      </c>
      <c r="M461" s="3"/>
      <c r="N461" s="19">
        <v>46179</v>
      </c>
    </row>
    <row r="462" spans="1:14" s="18" customFormat="1" outlineLevel="2">
      <c r="A462" s="19" t="s">
        <v>207</v>
      </c>
      <c r="B462" s="20" t="s">
        <v>87</v>
      </c>
      <c r="C462" s="21" t="s">
        <v>210</v>
      </c>
      <c r="D462" s="20" t="s">
        <v>211</v>
      </c>
      <c r="E462" s="3">
        <v>810000</v>
      </c>
      <c r="F462" s="19">
        <v>44362</v>
      </c>
      <c r="G462" s="3">
        <v>810000</v>
      </c>
      <c r="H462" s="2">
        <v>5.0000000000000001E-3</v>
      </c>
      <c r="I462" s="19">
        <v>44896</v>
      </c>
      <c r="J462" s="19">
        <v>44926</v>
      </c>
      <c r="K462" s="3">
        <v>31</v>
      </c>
      <c r="L462" s="3">
        <v>344</v>
      </c>
      <c r="M462" s="3">
        <v>810000</v>
      </c>
      <c r="N462" s="19">
        <v>46187</v>
      </c>
    </row>
    <row r="463" spans="1:14" s="18" customFormat="1" outlineLevel="2">
      <c r="A463" s="19" t="s">
        <v>207</v>
      </c>
      <c r="B463" s="20" t="s">
        <v>88</v>
      </c>
      <c r="C463" s="21" t="s">
        <v>210</v>
      </c>
      <c r="D463" s="20" t="s">
        <v>211</v>
      </c>
      <c r="E463" s="3">
        <v>3800000</v>
      </c>
      <c r="F463" s="19">
        <v>44362</v>
      </c>
      <c r="G463" s="3">
        <v>2955560</v>
      </c>
      <c r="H463" s="2">
        <v>5.0000000000000001E-3</v>
      </c>
      <c r="I463" s="19">
        <v>44896</v>
      </c>
      <c r="J463" s="19">
        <v>44909</v>
      </c>
      <c r="K463" s="3">
        <v>14</v>
      </c>
      <c r="L463" s="3">
        <v>567</v>
      </c>
      <c r="M463" s="3">
        <v>2850005</v>
      </c>
      <c r="N463" s="19">
        <v>46187</v>
      </c>
    </row>
    <row r="464" spans="1:14" s="18" customFormat="1" outlineLevel="2">
      <c r="A464" s="19" t="s">
        <v>207</v>
      </c>
      <c r="B464" s="20" t="s">
        <v>88</v>
      </c>
      <c r="C464" s="21" t="s">
        <v>210</v>
      </c>
      <c r="D464" s="20"/>
      <c r="E464" s="3"/>
      <c r="F464" s="19"/>
      <c r="G464" s="3">
        <v>2850005</v>
      </c>
      <c r="H464" s="2">
        <v>5.0000000000000001E-3</v>
      </c>
      <c r="I464" s="19">
        <v>44910</v>
      </c>
      <c r="J464" s="19">
        <v>44926</v>
      </c>
      <c r="K464" s="3">
        <v>17</v>
      </c>
      <c r="L464" s="3">
        <v>664</v>
      </c>
      <c r="M464" s="3"/>
      <c r="N464" s="19">
        <v>46187</v>
      </c>
    </row>
    <row r="465" spans="1:14" s="18" customFormat="1" outlineLevel="2">
      <c r="A465" s="19" t="s">
        <v>207</v>
      </c>
      <c r="B465" s="20" t="s">
        <v>89</v>
      </c>
      <c r="C465" s="21" t="s">
        <v>212</v>
      </c>
      <c r="D465" s="20" t="s">
        <v>213</v>
      </c>
      <c r="E465" s="3">
        <v>28240000</v>
      </c>
      <c r="F465" s="19">
        <v>43951</v>
      </c>
      <c r="G465" s="3">
        <v>17818110</v>
      </c>
      <c r="H465" s="2">
        <v>5.0000000000000001E-3</v>
      </c>
      <c r="I465" s="19">
        <v>44896</v>
      </c>
      <c r="J465" s="19">
        <v>44909</v>
      </c>
      <c r="K465" s="3">
        <v>14</v>
      </c>
      <c r="L465" s="3">
        <v>3417</v>
      </c>
      <c r="M465" s="3">
        <v>17481920</v>
      </c>
      <c r="N465" s="19">
        <v>45776</v>
      </c>
    </row>
    <row r="466" spans="1:14" s="18" customFormat="1" outlineLevel="2">
      <c r="A466" s="19" t="s">
        <v>207</v>
      </c>
      <c r="B466" s="20" t="s">
        <v>89</v>
      </c>
      <c r="C466" s="21" t="s">
        <v>212</v>
      </c>
      <c r="D466" s="20"/>
      <c r="E466" s="3"/>
      <c r="F466" s="19"/>
      <c r="G466" s="3">
        <v>17481920</v>
      </c>
      <c r="H466" s="2">
        <v>5.0000000000000001E-3</v>
      </c>
      <c r="I466" s="19">
        <v>44910</v>
      </c>
      <c r="J466" s="19">
        <v>44926</v>
      </c>
      <c r="K466" s="3">
        <v>17</v>
      </c>
      <c r="L466" s="3">
        <v>4071</v>
      </c>
      <c r="M466" s="3"/>
      <c r="N466" s="19">
        <v>45776</v>
      </c>
    </row>
    <row r="467" spans="1:14" s="18" customFormat="1" outlineLevel="2">
      <c r="A467" s="19" t="s">
        <v>207</v>
      </c>
      <c r="B467" s="20" t="s">
        <v>90</v>
      </c>
      <c r="C467" s="21" t="s">
        <v>216</v>
      </c>
      <c r="D467" s="20" t="s">
        <v>217</v>
      </c>
      <c r="E467" s="3">
        <v>10000000</v>
      </c>
      <c r="F467" s="19">
        <v>44372</v>
      </c>
      <c r="G467" s="3">
        <v>8396237</v>
      </c>
      <c r="H467" s="2">
        <v>5.0000000000000001E-3</v>
      </c>
      <c r="I467" s="19">
        <v>44896</v>
      </c>
      <c r="J467" s="19">
        <v>44909</v>
      </c>
      <c r="K467" s="3">
        <v>14</v>
      </c>
      <c r="L467" s="3">
        <v>1610</v>
      </c>
      <c r="M467" s="3">
        <v>8301898</v>
      </c>
      <c r="N467" s="19">
        <v>46197</v>
      </c>
    </row>
    <row r="468" spans="1:14" s="18" customFormat="1" outlineLevel="2">
      <c r="A468" s="19" t="s">
        <v>207</v>
      </c>
      <c r="B468" s="20" t="s">
        <v>90</v>
      </c>
      <c r="C468" s="21" t="s">
        <v>216</v>
      </c>
      <c r="D468" s="20"/>
      <c r="E468" s="3"/>
      <c r="F468" s="19"/>
      <c r="G468" s="3">
        <v>8301898</v>
      </c>
      <c r="H468" s="2">
        <v>5.0000000000000001E-3</v>
      </c>
      <c r="I468" s="19">
        <v>44910</v>
      </c>
      <c r="J468" s="19">
        <v>44926</v>
      </c>
      <c r="K468" s="3">
        <v>17</v>
      </c>
      <c r="L468" s="3">
        <v>1933</v>
      </c>
      <c r="M468" s="3"/>
      <c r="N468" s="19">
        <v>46197</v>
      </c>
    </row>
    <row r="469" spans="1:14" s="18" customFormat="1" outlineLevel="2">
      <c r="A469" s="19" t="s">
        <v>207</v>
      </c>
      <c r="B469" s="20" t="s">
        <v>91</v>
      </c>
      <c r="C469" s="21" t="s">
        <v>218</v>
      </c>
      <c r="D469" s="20" t="s">
        <v>219</v>
      </c>
      <c r="E469" s="3">
        <v>41700000</v>
      </c>
      <c r="F469" s="19">
        <v>44379</v>
      </c>
      <c r="G469" s="3">
        <v>37066672</v>
      </c>
      <c r="H469" s="2">
        <v>5.0000000000000001E-3</v>
      </c>
      <c r="I469" s="19">
        <v>44896</v>
      </c>
      <c r="J469" s="19">
        <v>44909</v>
      </c>
      <c r="K469" s="3">
        <v>14</v>
      </c>
      <c r="L469" s="3">
        <v>7109</v>
      </c>
      <c r="M469" s="3">
        <v>36487506</v>
      </c>
      <c r="N469" s="19">
        <v>46204</v>
      </c>
    </row>
    <row r="470" spans="1:14" s="18" customFormat="1" outlineLevel="2">
      <c r="A470" s="19" t="s">
        <v>207</v>
      </c>
      <c r="B470" s="20" t="s">
        <v>91</v>
      </c>
      <c r="C470" s="21" t="s">
        <v>218</v>
      </c>
      <c r="D470" s="20"/>
      <c r="E470" s="3"/>
      <c r="F470" s="19"/>
      <c r="G470" s="3">
        <v>36487506</v>
      </c>
      <c r="H470" s="2">
        <v>5.0000000000000001E-3</v>
      </c>
      <c r="I470" s="19">
        <v>44910</v>
      </c>
      <c r="J470" s="19">
        <v>44926</v>
      </c>
      <c r="K470" s="3">
        <v>17</v>
      </c>
      <c r="L470" s="3">
        <v>8497</v>
      </c>
      <c r="M470" s="3"/>
      <c r="N470" s="19">
        <v>46204</v>
      </c>
    </row>
    <row r="471" spans="1:14" s="18" customFormat="1" outlineLevel="2">
      <c r="A471" s="19" t="s">
        <v>207</v>
      </c>
      <c r="B471" s="20" t="s">
        <v>94</v>
      </c>
      <c r="C471" s="21" t="s">
        <v>212</v>
      </c>
      <c r="D471" s="20" t="s">
        <v>213</v>
      </c>
      <c r="E471" s="3">
        <v>23200000</v>
      </c>
      <c r="F471" s="19">
        <v>44392</v>
      </c>
      <c r="G471" s="3">
        <v>19730848</v>
      </c>
      <c r="H471" s="2">
        <v>5.0000000000000001E-3</v>
      </c>
      <c r="I471" s="19">
        <v>44896</v>
      </c>
      <c r="J471" s="19">
        <v>44909</v>
      </c>
      <c r="K471" s="3">
        <v>14</v>
      </c>
      <c r="L471" s="3">
        <v>3784</v>
      </c>
      <c r="M471" s="3">
        <v>19514026</v>
      </c>
      <c r="N471" s="19">
        <v>46217</v>
      </c>
    </row>
    <row r="472" spans="1:14" s="18" customFormat="1" outlineLevel="2">
      <c r="A472" s="19" t="s">
        <v>207</v>
      </c>
      <c r="B472" s="20" t="s">
        <v>94</v>
      </c>
      <c r="C472" s="21" t="s">
        <v>212</v>
      </c>
      <c r="D472" s="20"/>
      <c r="E472" s="3"/>
      <c r="F472" s="19"/>
      <c r="G472" s="3">
        <v>19514026</v>
      </c>
      <c r="H472" s="2">
        <v>5.0000000000000001E-3</v>
      </c>
      <c r="I472" s="19">
        <v>44910</v>
      </c>
      <c r="J472" s="19">
        <v>44926</v>
      </c>
      <c r="K472" s="3">
        <v>17</v>
      </c>
      <c r="L472" s="3">
        <v>4544</v>
      </c>
      <c r="M472" s="3"/>
      <c r="N472" s="19">
        <v>46217</v>
      </c>
    </row>
    <row r="473" spans="1:14" s="18" customFormat="1" outlineLevel="2">
      <c r="A473" s="19" t="s">
        <v>207</v>
      </c>
      <c r="B473" s="20" t="s">
        <v>95</v>
      </c>
      <c r="C473" s="21" t="s">
        <v>220</v>
      </c>
      <c r="D473" s="20" t="s">
        <v>221</v>
      </c>
      <c r="E473" s="3">
        <v>920000</v>
      </c>
      <c r="F473" s="19">
        <v>44420</v>
      </c>
      <c r="G473" s="3">
        <v>868892</v>
      </c>
      <c r="H473" s="2">
        <v>5.0000000000000001E-3</v>
      </c>
      <c r="I473" s="19">
        <v>44896</v>
      </c>
      <c r="J473" s="19">
        <v>44909</v>
      </c>
      <c r="K473" s="3">
        <v>14</v>
      </c>
      <c r="L473" s="3">
        <v>167</v>
      </c>
      <c r="M473" s="3">
        <v>856115</v>
      </c>
      <c r="N473" s="19">
        <v>45515</v>
      </c>
    </row>
    <row r="474" spans="1:14" s="18" customFormat="1" outlineLevel="2">
      <c r="A474" s="19" t="s">
        <v>207</v>
      </c>
      <c r="B474" s="20" t="s">
        <v>95</v>
      </c>
      <c r="C474" s="21" t="s">
        <v>220</v>
      </c>
      <c r="D474" s="20"/>
      <c r="E474" s="3"/>
      <c r="F474" s="19"/>
      <c r="G474" s="3">
        <v>856115</v>
      </c>
      <c r="H474" s="2">
        <v>5.0000000000000001E-3</v>
      </c>
      <c r="I474" s="19">
        <v>44910</v>
      </c>
      <c r="J474" s="19">
        <v>44926</v>
      </c>
      <c r="K474" s="3">
        <v>17</v>
      </c>
      <c r="L474" s="3">
        <v>199</v>
      </c>
      <c r="M474" s="3"/>
      <c r="N474" s="19">
        <v>45515</v>
      </c>
    </row>
    <row r="475" spans="1:14" s="18" customFormat="1" outlineLevel="2">
      <c r="A475" s="19" t="s">
        <v>207</v>
      </c>
      <c r="B475" s="20" t="s">
        <v>96</v>
      </c>
      <c r="C475" s="21" t="s">
        <v>220</v>
      </c>
      <c r="D475" s="20" t="s">
        <v>221</v>
      </c>
      <c r="E475" s="3">
        <v>4360000</v>
      </c>
      <c r="F475" s="19">
        <v>44420</v>
      </c>
      <c r="G475" s="3">
        <v>4117784</v>
      </c>
      <c r="H475" s="2">
        <v>5.0000000000000001E-3</v>
      </c>
      <c r="I475" s="19">
        <v>44896</v>
      </c>
      <c r="J475" s="19">
        <v>44909</v>
      </c>
      <c r="K475" s="3">
        <v>14</v>
      </c>
      <c r="L475" s="3">
        <v>790</v>
      </c>
      <c r="M475" s="3">
        <v>4057230</v>
      </c>
      <c r="N475" s="19">
        <v>45515</v>
      </c>
    </row>
    <row r="476" spans="1:14" s="18" customFormat="1" outlineLevel="2">
      <c r="A476" s="19" t="s">
        <v>207</v>
      </c>
      <c r="B476" s="20" t="s">
        <v>96</v>
      </c>
      <c r="C476" s="21" t="s">
        <v>220</v>
      </c>
      <c r="D476" s="20"/>
      <c r="E476" s="3"/>
      <c r="F476" s="19"/>
      <c r="G476" s="3">
        <v>4057230</v>
      </c>
      <c r="H476" s="2">
        <v>5.0000000000000001E-3</v>
      </c>
      <c r="I476" s="19">
        <v>44910</v>
      </c>
      <c r="J476" s="19">
        <v>44926</v>
      </c>
      <c r="K476" s="3">
        <v>17</v>
      </c>
      <c r="L476" s="3">
        <v>945</v>
      </c>
      <c r="M476" s="3"/>
      <c r="N476" s="19">
        <v>45515</v>
      </c>
    </row>
    <row r="477" spans="1:14" s="18" customFormat="1" outlineLevel="2">
      <c r="A477" s="19" t="s">
        <v>207</v>
      </c>
      <c r="B477" s="20" t="s">
        <v>99</v>
      </c>
      <c r="C477" s="21" t="s">
        <v>220</v>
      </c>
      <c r="D477" s="20" t="s">
        <v>221</v>
      </c>
      <c r="E477" s="3">
        <v>1740000</v>
      </c>
      <c r="F477" s="19">
        <v>44420</v>
      </c>
      <c r="G477" s="3">
        <v>1643336</v>
      </c>
      <c r="H477" s="2">
        <v>5.0000000000000001E-3</v>
      </c>
      <c r="I477" s="19">
        <v>44896</v>
      </c>
      <c r="J477" s="19">
        <v>44909</v>
      </c>
      <c r="K477" s="3">
        <v>14</v>
      </c>
      <c r="L477" s="3">
        <v>315</v>
      </c>
      <c r="M477" s="3">
        <v>1619170</v>
      </c>
      <c r="N477" s="19">
        <v>45515</v>
      </c>
    </row>
    <row r="478" spans="1:14" s="18" customFormat="1" outlineLevel="2">
      <c r="A478" s="19" t="s">
        <v>207</v>
      </c>
      <c r="B478" s="20" t="s">
        <v>99</v>
      </c>
      <c r="C478" s="21" t="s">
        <v>220</v>
      </c>
      <c r="D478" s="20"/>
      <c r="E478" s="3"/>
      <c r="F478" s="19"/>
      <c r="G478" s="3">
        <v>1619170</v>
      </c>
      <c r="H478" s="2">
        <v>5.0000000000000001E-3</v>
      </c>
      <c r="I478" s="19">
        <v>44910</v>
      </c>
      <c r="J478" s="19">
        <v>44926</v>
      </c>
      <c r="K478" s="3">
        <v>17</v>
      </c>
      <c r="L478" s="3">
        <v>377</v>
      </c>
      <c r="M478" s="3"/>
      <c r="N478" s="19">
        <v>45515</v>
      </c>
    </row>
    <row r="479" spans="1:14" s="18" customFormat="1" outlineLevel="2">
      <c r="A479" s="19" t="s">
        <v>207</v>
      </c>
      <c r="B479" s="20" t="s">
        <v>100</v>
      </c>
      <c r="C479" s="21" t="s">
        <v>220</v>
      </c>
      <c r="D479" s="20" t="s">
        <v>221</v>
      </c>
      <c r="E479" s="3">
        <v>25280000</v>
      </c>
      <c r="F479" s="19">
        <v>44420</v>
      </c>
      <c r="G479" s="3">
        <v>23875560</v>
      </c>
      <c r="H479" s="2">
        <v>5.0000000000000001E-3</v>
      </c>
      <c r="I479" s="19">
        <v>44896</v>
      </c>
      <c r="J479" s="19">
        <v>44909</v>
      </c>
      <c r="K479" s="3">
        <v>14</v>
      </c>
      <c r="L479" s="3">
        <v>4579</v>
      </c>
      <c r="M479" s="3">
        <v>23524450</v>
      </c>
      <c r="N479" s="19">
        <v>45515</v>
      </c>
    </row>
    <row r="480" spans="1:14" s="18" customFormat="1" outlineLevel="2">
      <c r="A480" s="19" t="s">
        <v>207</v>
      </c>
      <c r="B480" s="20" t="s">
        <v>100</v>
      </c>
      <c r="C480" s="21" t="s">
        <v>220</v>
      </c>
      <c r="D480" s="20"/>
      <c r="E480" s="3"/>
      <c r="F480" s="19"/>
      <c r="G480" s="3">
        <v>23524450</v>
      </c>
      <c r="H480" s="2">
        <v>5.0000000000000001E-3</v>
      </c>
      <c r="I480" s="19">
        <v>44910</v>
      </c>
      <c r="J480" s="19">
        <v>44926</v>
      </c>
      <c r="K480" s="3">
        <v>17</v>
      </c>
      <c r="L480" s="3">
        <v>5478</v>
      </c>
      <c r="M480" s="3"/>
      <c r="N480" s="19">
        <v>45515</v>
      </c>
    </row>
    <row r="481" spans="1:14" s="18" customFormat="1" outlineLevel="2">
      <c r="A481" s="19" t="s">
        <v>207</v>
      </c>
      <c r="B481" s="20" t="s">
        <v>101</v>
      </c>
      <c r="C481" s="21" t="s">
        <v>220</v>
      </c>
      <c r="D481" s="20" t="s">
        <v>221</v>
      </c>
      <c r="E481" s="3">
        <v>6500000</v>
      </c>
      <c r="F481" s="19">
        <v>44420</v>
      </c>
      <c r="G481" s="3">
        <v>5958336</v>
      </c>
      <c r="H481" s="2">
        <v>5.0000000000000001E-3</v>
      </c>
      <c r="I481" s="19">
        <v>44896</v>
      </c>
      <c r="J481" s="19">
        <v>44909</v>
      </c>
      <c r="K481" s="3">
        <v>14</v>
      </c>
      <c r="L481" s="3">
        <v>1143</v>
      </c>
      <c r="M481" s="3">
        <v>5822920</v>
      </c>
      <c r="N481" s="19">
        <v>45515</v>
      </c>
    </row>
    <row r="482" spans="1:14" s="18" customFormat="1" outlineLevel="2">
      <c r="A482" s="19" t="s">
        <v>207</v>
      </c>
      <c r="B482" s="20" t="s">
        <v>101</v>
      </c>
      <c r="C482" s="21" t="s">
        <v>220</v>
      </c>
      <c r="D482" s="20"/>
      <c r="E482" s="3"/>
      <c r="F482" s="19"/>
      <c r="G482" s="3">
        <v>5822920</v>
      </c>
      <c r="H482" s="2">
        <v>5.0000000000000001E-3</v>
      </c>
      <c r="I482" s="19">
        <v>44910</v>
      </c>
      <c r="J482" s="19">
        <v>44926</v>
      </c>
      <c r="K482" s="3">
        <v>17</v>
      </c>
      <c r="L482" s="3">
        <v>1356</v>
      </c>
      <c r="M482" s="3"/>
      <c r="N482" s="19">
        <v>45515</v>
      </c>
    </row>
    <row r="483" spans="1:14" s="18" customFormat="1" outlineLevel="2">
      <c r="A483" s="19" t="s">
        <v>207</v>
      </c>
      <c r="B483" s="20" t="s">
        <v>102</v>
      </c>
      <c r="C483" s="21" t="s">
        <v>220</v>
      </c>
      <c r="D483" s="20" t="s">
        <v>221</v>
      </c>
      <c r="E483" s="3">
        <v>4790000</v>
      </c>
      <c r="F483" s="19">
        <v>44420</v>
      </c>
      <c r="G483" s="3">
        <v>4390836</v>
      </c>
      <c r="H483" s="2">
        <v>5.0000000000000001E-3</v>
      </c>
      <c r="I483" s="19">
        <v>44896</v>
      </c>
      <c r="J483" s="19">
        <v>44909</v>
      </c>
      <c r="K483" s="3">
        <v>14</v>
      </c>
      <c r="L483" s="3">
        <v>842</v>
      </c>
      <c r="M483" s="3">
        <v>4291045</v>
      </c>
      <c r="N483" s="19">
        <v>45515</v>
      </c>
    </row>
    <row r="484" spans="1:14" s="18" customFormat="1" outlineLevel="2">
      <c r="A484" s="19" t="s">
        <v>207</v>
      </c>
      <c r="B484" s="20" t="s">
        <v>102</v>
      </c>
      <c r="C484" s="21" t="s">
        <v>220</v>
      </c>
      <c r="D484" s="20"/>
      <c r="E484" s="3"/>
      <c r="F484" s="19"/>
      <c r="G484" s="3">
        <v>4291045</v>
      </c>
      <c r="H484" s="2">
        <v>5.0000000000000001E-3</v>
      </c>
      <c r="I484" s="19">
        <v>44910</v>
      </c>
      <c r="J484" s="19">
        <v>44926</v>
      </c>
      <c r="K484" s="3">
        <v>17</v>
      </c>
      <c r="L484" s="3">
        <v>999</v>
      </c>
      <c r="M484" s="3"/>
      <c r="N484" s="19">
        <v>45515</v>
      </c>
    </row>
    <row r="485" spans="1:14" s="18" customFormat="1" outlineLevel="2">
      <c r="A485" s="19" t="s">
        <v>207</v>
      </c>
      <c r="B485" s="20" t="s">
        <v>103</v>
      </c>
      <c r="C485" s="21" t="s">
        <v>214</v>
      </c>
      <c r="D485" s="20" t="s">
        <v>215</v>
      </c>
      <c r="E485" s="3">
        <v>4240000</v>
      </c>
      <c r="F485" s="19">
        <v>44427</v>
      </c>
      <c r="G485" s="3">
        <v>4240000</v>
      </c>
      <c r="H485" s="2">
        <v>5.0000000000000001E-3</v>
      </c>
      <c r="I485" s="19">
        <v>44896</v>
      </c>
      <c r="J485" s="19">
        <v>44926</v>
      </c>
      <c r="K485" s="3">
        <v>31</v>
      </c>
      <c r="L485" s="3">
        <v>1801</v>
      </c>
      <c r="M485" s="3">
        <v>4240000</v>
      </c>
      <c r="N485" s="19">
        <v>46252</v>
      </c>
    </row>
    <row r="486" spans="1:14" s="18" customFormat="1" outlineLevel="2">
      <c r="A486" s="19" t="s">
        <v>207</v>
      </c>
      <c r="B486" s="20" t="s">
        <v>106</v>
      </c>
      <c r="C486" s="21" t="s">
        <v>210</v>
      </c>
      <c r="D486" s="20" t="s">
        <v>211</v>
      </c>
      <c r="E486" s="3">
        <v>8000000</v>
      </c>
      <c r="F486" s="19">
        <v>43957</v>
      </c>
      <c r="G486" s="3">
        <v>3866677</v>
      </c>
      <c r="H486" s="2">
        <v>5.0000000000000001E-3</v>
      </c>
      <c r="I486" s="19">
        <v>44896</v>
      </c>
      <c r="J486" s="19">
        <v>44909</v>
      </c>
      <c r="K486" s="3">
        <v>14</v>
      </c>
      <c r="L486" s="3">
        <v>742</v>
      </c>
      <c r="M486" s="3">
        <v>3733344</v>
      </c>
      <c r="N486" s="19">
        <v>45782</v>
      </c>
    </row>
    <row r="487" spans="1:14" s="18" customFormat="1" outlineLevel="2">
      <c r="A487" s="19" t="s">
        <v>207</v>
      </c>
      <c r="B487" s="20" t="s">
        <v>106</v>
      </c>
      <c r="C487" s="21" t="s">
        <v>210</v>
      </c>
      <c r="D487" s="20"/>
      <c r="E487" s="3"/>
      <c r="F487" s="19"/>
      <c r="G487" s="3">
        <v>3733344</v>
      </c>
      <c r="H487" s="2">
        <v>5.0000000000000001E-3</v>
      </c>
      <c r="I487" s="19">
        <v>44910</v>
      </c>
      <c r="J487" s="19">
        <v>44926</v>
      </c>
      <c r="K487" s="3">
        <v>17</v>
      </c>
      <c r="L487" s="3">
        <v>869</v>
      </c>
      <c r="M487" s="3"/>
      <c r="N487" s="19">
        <v>45782</v>
      </c>
    </row>
    <row r="488" spans="1:14" s="18" customFormat="1" outlineLevel="2">
      <c r="A488" s="19" t="s">
        <v>207</v>
      </c>
      <c r="B488" s="20" t="s">
        <v>107</v>
      </c>
      <c r="C488" s="21" t="s">
        <v>218</v>
      </c>
      <c r="D488" s="20" t="s">
        <v>219</v>
      </c>
      <c r="E488" s="3">
        <v>19800000</v>
      </c>
      <c r="F488" s="19">
        <v>44410</v>
      </c>
      <c r="G488" s="3">
        <v>17600000</v>
      </c>
      <c r="H488" s="2">
        <v>5.0000000000000001E-3</v>
      </c>
      <c r="I488" s="19">
        <v>44896</v>
      </c>
      <c r="J488" s="19">
        <v>44909</v>
      </c>
      <c r="K488" s="3">
        <v>14</v>
      </c>
      <c r="L488" s="3">
        <v>3375</v>
      </c>
      <c r="M488" s="3">
        <v>17325000</v>
      </c>
      <c r="N488" s="19">
        <v>46235</v>
      </c>
    </row>
    <row r="489" spans="1:14" s="18" customFormat="1" outlineLevel="2">
      <c r="A489" s="19" t="s">
        <v>207</v>
      </c>
      <c r="B489" s="20" t="s">
        <v>107</v>
      </c>
      <c r="C489" s="21" t="s">
        <v>218</v>
      </c>
      <c r="D489" s="20"/>
      <c r="E489" s="3"/>
      <c r="F489" s="19"/>
      <c r="G489" s="3">
        <v>17325000</v>
      </c>
      <c r="H489" s="2">
        <v>5.0000000000000001E-3</v>
      </c>
      <c r="I489" s="19">
        <v>44910</v>
      </c>
      <c r="J489" s="19">
        <v>44926</v>
      </c>
      <c r="K489" s="3">
        <v>17</v>
      </c>
      <c r="L489" s="3">
        <v>4035</v>
      </c>
      <c r="M489" s="3"/>
      <c r="N489" s="19">
        <v>46235</v>
      </c>
    </row>
    <row r="490" spans="1:14" s="18" customFormat="1" outlineLevel="2">
      <c r="A490" s="19" t="s">
        <v>207</v>
      </c>
      <c r="B490" s="20" t="s">
        <v>167</v>
      </c>
      <c r="C490" s="21" t="s">
        <v>220</v>
      </c>
      <c r="D490" s="20" t="s">
        <v>221</v>
      </c>
      <c r="E490" s="3">
        <v>12710000</v>
      </c>
      <c r="F490" s="19">
        <v>44442</v>
      </c>
      <c r="G490" s="3">
        <v>11650836</v>
      </c>
      <c r="H490" s="2">
        <v>5.0000000000000001E-3</v>
      </c>
      <c r="I490" s="19">
        <v>44896</v>
      </c>
      <c r="J490" s="19">
        <v>44909</v>
      </c>
      <c r="K490" s="3">
        <v>14</v>
      </c>
      <c r="L490" s="3">
        <v>2234</v>
      </c>
      <c r="M490" s="3">
        <v>11386045</v>
      </c>
      <c r="N490" s="19">
        <v>45537</v>
      </c>
    </row>
    <row r="491" spans="1:14" s="18" customFormat="1" outlineLevel="2">
      <c r="A491" s="19" t="s">
        <v>207</v>
      </c>
      <c r="B491" s="20" t="s">
        <v>167</v>
      </c>
      <c r="C491" s="21" t="s">
        <v>220</v>
      </c>
      <c r="D491" s="20"/>
      <c r="E491" s="3"/>
      <c r="F491" s="19"/>
      <c r="G491" s="3">
        <v>11386045</v>
      </c>
      <c r="H491" s="2">
        <v>5.0000000000000001E-3</v>
      </c>
      <c r="I491" s="19">
        <v>44910</v>
      </c>
      <c r="J491" s="19">
        <v>44926</v>
      </c>
      <c r="K491" s="3">
        <v>17</v>
      </c>
      <c r="L491" s="3">
        <v>2652</v>
      </c>
      <c r="M491" s="3"/>
      <c r="N491" s="19">
        <v>45537</v>
      </c>
    </row>
    <row r="492" spans="1:14" s="18" customFormat="1" outlineLevel="2">
      <c r="A492" s="19" t="s">
        <v>207</v>
      </c>
      <c r="B492" s="20" t="s">
        <v>168</v>
      </c>
      <c r="C492" s="21" t="s">
        <v>220</v>
      </c>
      <c r="D492" s="20" t="s">
        <v>221</v>
      </c>
      <c r="E492" s="3">
        <v>1600000</v>
      </c>
      <c r="F492" s="19">
        <v>44442</v>
      </c>
      <c r="G492" s="3">
        <v>1466668</v>
      </c>
      <c r="H492" s="2">
        <v>5.0000000000000001E-3</v>
      </c>
      <c r="I492" s="19">
        <v>44896</v>
      </c>
      <c r="J492" s="19">
        <v>44909</v>
      </c>
      <c r="K492" s="3">
        <v>14</v>
      </c>
      <c r="L492" s="3">
        <v>281</v>
      </c>
      <c r="M492" s="3">
        <v>1433335</v>
      </c>
      <c r="N492" s="19">
        <v>45537</v>
      </c>
    </row>
    <row r="493" spans="1:14" s="18" customFormat="1" outlineLevel="2">
      <c r="A493" s="19" t="s">
        <v>207</v>
      </c>
      <c r="B493" s="20" t="s">
        <v>168</v>
      </c>
      <c r="C493" s="21" t="s">
        <v>220</v>
      </c>
      <c r="D493" s="20"/>
      <c r="E493" s="3"/>
      <c r="F493" s="19"/>
      <c r="G493" s="3">
        <v>1433335</v>
      </c>
      <c r="H493" s="2">
        <v>5.0000000000000001E-3</v>
      </c>
      <c r="I493" s="19">
        <v>44910</v>
      </c>
      <c r="J493" s="19">
        <v>44926</v>
      </c>
      <c r="K493" s="3">
        <v>17</v>
      </c>
      <c r="L493" s="3">
        <v>334</v>
      </c>
      <c r="M493" s="3"/>
      <c r="N493" s="19">
        <v>45537</v>
      </c>
    </row>
    <row r="494" spans="1:14" s="18" customFormat="1" outlineLevel="2">
      <c r="A494" s="19" t="s">
        <v>207</v>
      </c>
      <c r="B494" s="20" t="s">
        <v>169</v>
      </c>
      <c r="C494" s="21" t="s">
        <v>222</v>
      </c>
      <c r="D494" s="20" t="s">
        <v>223</v>
      </c>
      <c r="E494" s="3">
        <v>5790000</v>
      </c>
      <c r="F494" s="19">
        <v>44468</v>
      </c>
      <c r="G494" s="3">
        <v>5629168</v>
      </c>
      <c r="H494" s="2">
        <v>5.0000000000000001E-3</v>
      </c>
      <c r="I494" s="19">
        <v>44896</v>
      </c>
      <c r="J494" s="19">
        <v>44909</v>
      </c>
      <c r="K494" s="3">
        <v>14</v>
      </c>
      <c r="L494" s="3">
        <v>1080</v>
      </c>
      <c r="M494" s="3">
        <v>5548752</v>
      </c>
      <c r="N494" s="19">
        <v>45563</v>
      </c>
    </row>
    <row r="495" spans="1:14" s="18" customFormat="1" outlineLevel="2">
      <c r="A495" s="19" t="s">
        <v>207</v>
      </c>
      <c r="B495" s="20" t="s">
        <v>169</v>
      </c>
      <c r="C495" s="21" t="s">
        <v>222</v>
      </c>
      <c r="D495" s="20"/>
      <c r="E495" s="3"/>
      <c r="F495" s="19"/>
      <c r="G495" s="3">
        <v>5548752</v>
      </c>
      <c r="H495" s="2">
        <v>5.0000000000000001E-3</v>
      </c>
      <c r="I495" s="19">
        <v>44910</v>
      </c>
      <c r="J495" s="19">
        <v>44926</v>
      </c>
      <c r="K495" s="3">
        <v>17</v>
      </c>
      <c r="L495" s="3">
        <v>1292</v>
      </c>
      <c r="M495" s="3"/>
      <c r="N495" s="19">
        <v>45563</v>
      </c>
    </row>
    <row r="496" spans="1:14" s="18" customFormat="1" outlineLevel="2">
      <c r="A496" s="19" t="s">
        <v>207</v>
      </c>
      <c r="B496" s="20" t="s">
        <v>170</v>
      </c>
      <c r="C496" s="21" t="s">
        <v>218</v>
      </c>
      <c r="D496" s="20" t="s">
        <v>219</v>
      </c>
      <c r="E496" s="3">
        <v>11500000</v>
      </c>
      <c r="F496" s="19">
        <v>44441</v>
      </c>
      <c r="G496" s="3">
        <v>10222224</v>
      </c>
      <c r="H496" s="2">
        <v>5.0000000000000001E-3</v>
      </c>
      <c r="I496" s="19">
        <v>44896</v>
      </c>
      <c r="J496" s="19">
        <v>44909</v>
      </c>
      <c r="K496" s="3">
        <v>14</v>
      </c>
      <c r="L496" s="3">
        <v>1960</v>
      </c>
      <c r="M496" s="3">
        <v>10062502</v>
      </c>
      <c r="N496" s="19">
        <v>46266</v>
      </c>
    </row>
    <row r="497" spans="1:14" s="18" customFormat="1" outlineLevel="2">
      <c r="A497" s="19" t="s">
        <v>207</v>
      </c>
      <c r="B497" s="20" t="s">
        <v>170</v>
      </c>
      <c r="C497" s="21" t="s">
        <v>218</v>
      </c>
      <c r="D497" s="20"/>
      <c r="E497" s="3"/>
      <c r="F497" s="19"/>
      <c r="G497" s="3">
        <v>10062502</v>
      </c>
      <c r="H497" s="2">
        <v>5.0000000000000001E-3</v>
      </c>
      <c r="I497" s="19">
        <v>44910</v>
      </c>
      <c r="J497" s="19">
        <v>44926</v>
      </c>
      <c r="K497" s="3">
        <v>17</v>
      </c>
      <c r="L497" s="3">
        <v>2343</v>
      </c>
      <c r="M497" s="3"/>
      <c r="N497" s="19">
        <v>46266</v>
      </c>
    </row>
    <row r="498" spans="1:14" s="18" customFormat="1" outlineLevel="2">
      <c r="A498" s="19" t="s">
        <v>207</v>
      </c>
      <c r="B498" s="20" t="s">
        <v>171</v>
      </c>
      <c r="C498" s="21" t="s">
        <v>224</v>
      </c>
      <c r="D498" s="20" t="s">
        <v>225</v>
      </c>
      <c r="E498" s="3">
        <v>100000000</v>
      </c>
      <c r="F498" s="19">
        <v>44468</v>
      </c>
      <c r="G498" s="3">
        <v>97222224</v>
      </c>
      <c r="H498" s="2">
        <v>5.0000000000000001E-3</v>
      </c>
      <c r="I498" s="19">
        <v>44896</v>
      </c>
      <c r="J498" s="19">
        <v>44909</v>
      </c>
      <c r="K498" s="3">
        <v>14</v>
      </c>
      <c r="L498" s="3">
        <v>18645</v>
      </c>
      <c r="M498" s="3">
        <v>95833336</v>
      </c>
      <c r="N498" s="19">
        <v>45563</v>
      </c>
    </row>
    <row r="499" spans="1:14" s="18" customFormat="1" outlineLevel="2">
      <c r="A499" s="19" t="s">
        <v>207</v>
      </c>
      <c r="B499" s="20" t="s">
        <v>171</v>
      </c>
      <c r="C499" s="21" t="s">
        <v>224</v>
      </c>
      <c r="D499" s="20"/>
      <c r="E499" s="3"/>
      <c r="F499" s="19"/>
      <c r="G499" s="3">
        <v>95833336</v>
      </c>
      <c r="H499" s="2">
        <v>5.0000000000000001E-3</v>
      </c>
      <c r="I499" s="19">
        <v>44910</v>
      </c>
      <c r="J499" s="19">
        <v>44926</v>
      </c>
      <c r="K499" s="3">
        <v>17</v>
      </c>
      <c r="L499" s="3">
        <v>22317</v>
      </c>
      <c r="M499" s="3"/>
      <c r="N499" s="19">
        <v>45563</v>
      </c>
    </row>
    <row r="500" spans="1:14" s="18" customFormat="1" outlineLevel="2">
      <c r="A500" s="19" t="s">
        <v>207</v>
      </c>
      <c r="B500" s="20" t="s">
        <v>172</v>
      </c>
      <c r="C500" s="21" t="s">
        <v>224</v>
      </c>
      <c r="D500" s="20" t="s">
        <v>225</v>
      </c>
      <c r="E500" s="3">
        <v>85600000</v>
      </c>
      <c r="F500" s="19">
        <v>44468</v>
      </c>
      <c r="G500" s="3">
        <v>83222224</v>
      </c>
      <c r="H500" s="2">
        <v>5.0000000000000001E-3</v>
      </c>
      <c r="I500" s="19">
        <v>44896</v>
      </c>
      <c r="J500" s="19">
        <v>44909</v>
      </c>
      <c r="K500" s="3">
        <v>14</v>
      </c>
      <c r="L500" s="3">
        <v>15960</v>
      </c>
      <c r="M500" s="3">
        <v>82033336</v>
      </c>
      <c r="N500" s="19">
        <v>45563</v>
      </c>
    </row>
    <row r="501" spans="1:14" s="18" customFormat="1" outlineLevel="2">
      <c r="A501" s="19" t="s">
        <v>207</v>
      </c>
      <c r="B501" s="20" t="s">
        <v>172</v>
      </c>
      <c r="C501" s="21" t="s">
        <v>224</v>
      </c>
      <c r="D501" s="20"/>
      <c r="E501" s="3"/>
      <c r="F501" s="19"/>
      <c r="G501" s="3">
        <v>82033336</v>
      </c>
      <c r="H501" s="2">
        <v>5.0000000000000001E-3</v>
      </c>
      <c r="I501" s="19">
        <v>44910</v>
      </c>
      <c r="J501" s="19">
        <v>44926</v>
      </c>
      <c r="K501" s="3">
        <v>17</v>
      </c>
      <c r="L501" s="3">
        <v>19104</v>
      </c>
      <c r="M501" s="3"/>
      <c r="N501" s="19">
        <v>45563</v>
      </c>
    </row>
    <row r="502" spans="1:14" s="18" customFormat="1" outlineLevel="2">
      <c r="A502" s="19" t="s">
        <v>207</v>
      </c>
      <c r="B502" s="20" t="s">
        <v>173</v>
      </c>
      <c r="C502" s="21" t="s">
        <v>212</v>
      </c>
      <c r="D502" s="20" t="s">
        <v>213</v>
      </c>
      <c r="E502" s="3">
        <v>23200000</v>
      </c>
      <c r="F502" s="19">
        <v>44468</v>
      </c>
      <c r="G502" s="3">
        <v>20106672</v>
      </c>
      <c r="H502" s="2">
        <v>5.0000000000000001E-3</v>
      </c>
      <c r="I502" s="19">
        <v>44896</v>
      </c>
      <c r="J502" s="19">
        <v>44909</v>
      </c>
      <c r="K502" s="3">
        <v>14</v>
      </c>
      <c r="L502" s="3">
        <v>3856</v>
      </c>
      <c r="M502" s="3">
        <v>19885720</v>
      </c>
      <c r="N502" s="19">
        <v>46293</v>
      </c>
    </row>
    <row r="503" spans="1:14" s="18" customFormat="1" outlineLevel="2">
      <c r="A503" s="19" t="s">
        <v>207</v>
      </c>
      <c r="B503" s="20" t="s">
        <v>173</v>
      </c>
      <c r="C503" s="21" t="s">
        <v>212</v>
      </c>
      <c r="D503" s="20"/>
      <c r="E503" s="3"/>
      <c r="F503" s="19"/>
      <c r="G503" s="3">
        <v>19885720</v>
      </c>
      <c r="H503" s="2">
        <v>5.0000000000000001E-3</v>
      </c>
      <c r="I503" s="19">
        <v>44910</v>
      </c>
      <c r="J503" s="19">
        <v>44926</v>
      </c>
      <c r="K503" s="3">
        <v>17</v>
      </c>
      <c r="L503" s="3">
        <v>4631</v>
      </c>
      <c r="M503" s="3"/>
      <c r="N503" s="19">
        <v>46293</v>
      </c>
    </row>
    <row r="504" spans="1:14" s="18" customFormat="1" outlineLevel="2">
      <c r="A504" s="19" t="s">
        <v>207</v>
      </c>
      <c r="B504" s="20" t="s">
        <v>174</v>
      </c>
      <c r="C504" s="21" t="s">
        <v>226</v>
      </c>
      <c r="D504" s="20" t="s">
        <v>227</v>
      </c>
      <c r="E504" s="3">
        <v>4900000</v>
      </c>
      <c r="F504" s="19">
        <v>44498</v>
      </c>
      <c r="G504" s="3">
        <v>4900000</v>
      </c>
      <c r="H504" s="2">
        <v>5.0000000000000001E-3</v>
      </c>
      <c r="I504" s="19">
        <v>44896</v>
      </c>
      <c r="J504" s="19">
        <v>44926</v>
      </c>
      <c r="K504" s="3">
        <v>31</v>
      </c>
      <c r="L504" s="3">
        <v>2081</v>
      </c>
      <c r="M504" s="3">
        <v>4900000</v>
      </c>
      <c r="N504" s="19">
        <v>45593</v>
      </c>
    </row>
    <row r="505" spans="1:14" s="18" customFormat="1" outlineLevel="2">
      <c r="A505" s="19" t="s">
        <v>207</v>
      </c>
      <c r="B505" s="20" t="s">
        <v>175</v>
      </c>
      <c r="C505" s="21" t="s">
        <v>226</v>
      </c>
      <c r="D505" s="20" t="s">
        <v>227</v>
      </c>
      <c r="E505" s="3">
        <v>107000000</v>
      </c>
      <c r="F505" s="19">
        <v>44498</v>
      </c>
      <c r="G505" s="3">
        <v>107000000</v>
      </c>
      <c r="H505" s="2">
        <v>5.0000000000000001E-3</v>
      </c>
      <c r="I505" s="19">
        <v>44896</v>
      </c>
      <c r="J505" s="19">
        <v>44926</v>
      </c>
      <c r="K505" s="3">
        <v>31</v>
      </c>
      <c r="L505" s="3">
        <v>45438</v>
      </c>
      <c r="M505" s="3">
        <v>107000000</v>
      </c>
      <c r="N505" s="19">
        <v>45593</v>
      </c>
    </row>
    <row r="506" spans="1:14" s="18" customFormat="1" outlineLevel="2">
      <c r="A506" s="19" t="s">
        <v>207</v>
      </c>
      <c r="B506" s="20" t="s">
        <v>108</v>
      </c>
      <c r="C506" s="21" t="s">
        <v>210</v>
      </c>
      <c r="D506" s="20" t="s">
        <v>211</v>
      </c>
      <c r="E506" s="3">
        <v>5910000</v>
      </c>
      <c r="F506" s="19">
        <v>43966</v>
      </c>
      <c r="G506" s="3">
        <v>5910000</v>
      </c>
      <c r="H506" s="2">
        <v>5.0000000000000001E-3</v>
      </c>
      <c r="I506" s="19">
        <v>44896</v>
      </c>
      <c r="J506" s="19">
        <v>44926</v>
      </c>
      <c r="K506" s="3">
        <v>31</v>
      </c>
      <c r="L506" s="3">
        <v>2510</v>
      </c>
      <c r="M506" s="3">
        <v>5910000</v>
      </c>
      <c r="N506" s="19">
        <v>45791</v>
      </c>
    </row>
    <row r="507" spans="1:14" s="18" customFormat="1" outlineLevel="2">
      <c r="A507" s="19" t="s">
        <v>207</v>
      </c>
      <c r="B507" s="20" t="s">
        <v>176</v>
      </c>
      <c r="C507" s="21" t="s">
        <v>228</v>
      </c>
      <c r="D507" s="20" t="s">
        <v>229</v>
      </c>
      <c r="E507" s="3">
        <v>12900000</v>
      </c>
      <c r="F507" s="19">
        <v>44498</v>
      </c>
      <c r="G507" s="3">
        <v>11502500</v>
      </c>
      <c r="H507" s="2">
        <v>5.0000000000000001E-3</v>
      </c>
      <c r="I507" s="19">
        <v>44896</v>
      </c>
      <c r="J507" s="19">
        <v>44909</v>
      </c>
      <c r="K507" s="3">
        <v>14</v>
      </c>
      <c r="L507" s="3">
        <v>2206</v>
      </c>
      <c r="M507" s="3">
        <v>11395000</v>
      </c>
      <c r="N507" s="19">
        <v>45593</v>
      </c>
    </row>
    <row r="508" spans="1:14" s="18" customFormat="1" outlineLevel="2">
      <c r="A508" s="19" t="s">
        <v>207</v>
      </c>
      <c r="B508" s="20" t="s">
        <v>176</v>
      </c>
      <c r="C508" s="21" t="s">
        <v>228</v>
      </c>
      <c r="D508" s="20"/>
      <c r="E508" s="3"/>
      <c r="F508" s="19"/>
      <c r="G508" s="3">
        <v>11395000</v>
      </c>
      <c r="H508" s="2">
        <v>5.0000000000000001E-3</v>
      </c>
      <c r="I508" s="19">
        <v>44910</v>
      </c>
      <c r="J508" s="19">
        <v>44926</v>
      </c>
      <c r="K508" s="3">
        <v>17</v>
      </c>
      <c r="L508" s="3">
        <v>2654</v>
      </c>
      <c r="M508" s="3"/>
      <c r="N508" s="19">
        <v>45593</v>
      </c>
    </row>
    <row r="509" spans="1:14" s="18" customFormat="1" outlineLevel="2">
      <c r="A509" s="19" t="s">
        <v>207</v>
      </c>
      <c r="B509" s="20" t="s">
        <v>177</v>
      </c>
      <c r="C509" s="21" t="s">
        <v>226</v>
      </c>
      <c r="D509" s="20" t="s">
        <v>227</v>
      </c>
      <c r="E509" s="3">
        <v>21000000</v>
      </c>
      <c r="F509" s="19">
        <v>44529</v>
      </c>
      <c r="G509" s="3">
        <v>21000000</v>
      </c>
      <c r="H509" s="2">
        <v>5.0000000000000001E-3</v>
      </c>
      <c r="I509" s="19">
        <v>44896</v>
      </c>
      <c r="J509" s="19">
        <v>44926</v>
      </c>
      <c r="K509" s="3">
        <v>31</v>
      </c>
      <c r="L509" s="3">
        <v>8918</v>
      </c>
      <c r="M509" s="3">
        <v>21000000</v>
      </c>
      <c r="N509" s="19">
        <v>45624</v>
      </c>
    </row>
    <row r="510" spans="1:14" s="18" customFormat="1" outlineLevel="2">
      <c r="A510" s="19" t="s">
        <v>207</v>
      </c>
      <c r="B510" s="20" t="s">
        <v>178</v>
      </c>
      <c r="C510" s="21" t="s">
        <v>212</v>
      </c>
      <c r="D510" s="20" t="s">
        <v>213</v>
      </c>
      <c r="E510" s="3">
        <v>23200000</v>
      </c>
      <c r="F510" s="19">
        <v>44529</v>
      </c>
      <c r="G510" s="3">
        <v>20497096</v>
      </c>
      <c r="H510" s="2">
        <v>5.0000000000000001E-3</v>
      </c>
      <c r="I510" s="19">
        <v>44896</v>
      </c>
      <c r="J510" s="19">
        <v>44909</v>
      </c>
      <c r="K510" s="3">
        <v>14</v>
      </c>
      <c r="L510" s="3">
        <v>3931</v>
      </c>
      <c r="M510" s="3">
        <v>20271854</v>
      </c>
      <c r="N510" s="19">
        <v>46354</v>
      </c>
    </row>
    <row r="511" spans="1:14" s="18" customFormat="1" outlineLevel="2">
      <c r="A511" s="19" t="s">
        <v>207</v>
      </c>
      <c r="B511" s="20" t="s">
        <v>178</v>
      </c>
      <c r="C511" s="21" t="s">
        <v>212</v>
      </c>
      <c r="D511" s="20"/>
      <c r="E511" s="3"/>
      <c r="F511" s="19"/>
      <c r="G511" s="3">
        <v>20271854</v>
      </c>
      <c r="H511" s="2">
        <v>5.0000000000000001E-3</v>
      </c>
      <c r="I511" s="19">
        <v>44910</v>
      </c>
      <c r="J511" s="19">
        <v>44926</v>
      </c>
      <c r="K511" s="3">
        <v>17</v>
      </c>
      <c r="L511" s="3">
        <v>4721</v>
      </c>
      <c r="M511" s="3"/>
      <c r="N511" s="19">
        <v>46354</v>
      </c>
    </row>
    <row r="512" spans="1:14" s="18" customFormat="1" outlineLevel="2">
      <c r="A512" s="19" t="s">
        <v>207</v>
      </c>
      <c r="B512" s="20" t="s">
        <v>179</v>
      </c>
      <c r="C512" s="21" t="s">
        <v>230</v>
      </c>
      <c r="D512" s="20" t="s">
        <v>231</v>
      </c>
      <c r="E512" s="3">
        <v>62800000</v>
      </c>
      <c r="F512" s="19">
        <v>44547</v>
      </c>
      <c r="G512" s="3">
        <v>62800000</v>
      </c>
      <c r="H512" s="2">
        <v>5.0000000000000001E-3</v>
      </c>
      <c r="I512" s="19">
        <v>44896</v>
      </c>
      <c r="J512" s="19">
        <v>44926</v>
      </c>
      <c r="K512" s="3">
        <v>31</v>
      </c>
      <c r="L512" s="3">
        <v>26668</v>
      </c>
      <c r="M512" s="3">
        <v>62800000</v>
      </c>
      <c r="N512" s="19">
        <v>45642</v>
      </c>
    </row>
    <row r="513" spans="1:14" s="18" customFormat="1" outlineLevel="2">
      <c r="A513" s="19" t="s">
        <v>207</v>
      </c>
      <c r="B513" s="20" t="s">
        <v>180</v>
      </c>
      <c r="C513" s="21" t="s">
        <v>230</v>
      </c>
      <c r="D513" s="20" t="s">
        <v>231</v>
      </c>
      <c r="E513" s="3">
        <v>62800000</v>
      </c>
      <c r="F513" s="19">
        <v>44550</v>
      </c>
      <c r="G513" s="3">
        <v>62800000</v>
      </c>
      <c r="H513" s="2">
        <v>5.0000000000000001E-3</v>
      </c>
      <c r="I513" s="19">
        <v>44896</v>
      </c>
      <c r="J513" s="19">
        <v>44926</v>
      </c>
      <c r="K513" s="3">
        <v>31</v>
      </c>
      <c r="L513" s="3">
        <v>26668</v>
      </c>
      <c r="M513" s="3">
        <v>62800000</v>
      </c>
      <c r="N513" s="19">
        <v>45645</v>
      </c>
    </row>
    <row r="514" spans="1:14" s="18" customFormat="1" outlineLevel="2">
      <c r="A514" s="19" t="s">
        <v>207</v>
      </c>
      <c r="B514" s="20" t="s">
        <v>181</v>
      </c>
      <c r="C514" s="21" t="s">
        <v>228</v>
      </c>
      <c r="D514" s="20" t="s">
        <v>229</v>
      </c>
      <c r="E514" s="3">
        <v>13500000</v>
      </c>
      <c r="F514" s="19">
        <v>44538</v>
      </c>
      <c r="G514" s="3">
        <v>12138660</v>
      </c>
      <c r="H514" s="2">
        <v>5.0000000000000001E-3</v>
      </c>
      <c r="I514" s="19">
        <v>44896</v>
      </c>
      <c r="J514" s="19">
        <v>44909</v>
      </c>
      <c r="K514" s="3">
        <v>14</v>
      </c>
      <c r="L514" s="3">
        <v>2328</v>
      </c>
      <c r="M514" s="3">
        <v>12025215</v>
      </c>
      <c r="N514" s="19">
        <v>45633</v>
      </c>
    </row>
    <row r="515" spans="1:14" s="18" customFormat="1" outlineLevel="2">
      <c r="A515" s="19" t="s">
        <v>207</v>
      </c>
      <c r="B515" s="20" t="s">
        <v>181</v>
      </c>
      <c r="C515" s="21" t="s">
        <v>228</v>
      </c>
      <c r="D515" s="20"/>
      <c r="E515" s="3"/>
      <c r="F515" s="19"/>
      <c r="G515" s="3">
        <v>12025215</v>
      </c>
      <c r="H515" s="2">
        <v>5.0000000000000001E-3</v>
      </c>
      <c r="I515" s="19">
        <v>44910</v>
      </c>
      <c r="J515" s="19">
        <v>44926</v>
      </c>
      <c r="K515" s="3">
        <v>17</v>
      </c>
      <c r="L515" s="3">
        <v>2800</v>
      </c>
      <c r="M515" s="3"/>
      <c r="N515" s="19">
        <v>45633</v>
      </c>
    </row>
    <row r="516" spans="1:14" s="18" customFormat="1" outlineLevel="2">
      <c r="A516" s="19" t="s">
        <v>207</v>
      </c>
      <c r="B516" s="20" t="s">
        <v>182</v>
      </c>
      <c r="C516" s="21" t="s">
        <v>212</v>
      </c>
      <c r="D516" s="20" t="s">
        <v>213</v>
      </c>
      <c r="E516" s="3">
        <v>11600000</v>
      </c>
      <c r="F516" s="19">
        <v>44586</v>
      </c>
      <c r="G516" s="3">
        <v>10451490</v>
      </c>
      <c r="H516" s="2">
        <v>5.0000000000000001E-3</v>
      </c>
      <c r="I516" s="19">
        <v>44896</v>
      </c>
      <c r="J516" s="19">
        <v>44909</v>
      </c>
      <c r="K516" s="3">
        <v>14</v>
      </c>
      <c r="L516" s="3">
        <v>2004</v>
      </c>
      <c r="M516" s="3">
        <v>10336639</v>
      </c>
      <c r="N516" s="19">
        <v>46411</v>
      </c>
    </row>
    <row r="517" spans="1:14" s="18" customFormat="1" outlineLevel="2">
      <c r="A517" s="19" t="s">
        <v>207</v>
      </c>
      <c r="B517" s="20" t="s">
        <v>182</v>
      </c>
      <c r="C517" s="21" t="s">
        <v>212</v>
      </c>
      <c r="D517" s="20"/>
      <c r="E517" s="3"/>
      <c r="F517" s="19"/>
      <c r="G517" s="3">
        <v>10336639</v>
      </c>
      <c r="H517" s="2">
        <v>5.0000000000000001E-3</v>
      </c>
      <c r="I517" s="19">
        <v>44910</v>
      </c>
      <c r="J517" s="19">
        <v>44926</v>
      </c>
      <c r="K517" s="3">
        <v>17</v>
      </c>
      <c r="L517" s="3">
        <v>2407</v>
      </c>
      <c r="M517" s="3"/>
      <c r="N517" s="19">
        <v>46411</v>
      </c>
    </row>
    <row r="518" spans="1:14" s="18" customFormat="1" outlineLevel="2">
      <c r="A518" s="19" t="s">
        <v>207</v>
      </c>
      <c r="B518" s="20" t="s">
        <v>183</v>
      </c>
      <c r="C518" s="21" t="s">
        <v>226</v>
      </c>
      <c r="D518" s="20" t="s">
        <v>227</v>
      </c>
      <c r="E518" s="3">
        <v>8520000</v>
      </c>
      <c r="F518" s="19">
        <v>44607</v>
      </c>
      <c r="G518" s="3">
        <v>8520000</v>
      </c>
      <c r="H518" s="2">
        <v>5.0000000000000001E-3</v>
      </c>
      <c r="I518" s="19">
        <v>44896</v>
      </c>
      <c r="J518" s="19">
        <v>44926</v>
      </c>
      <c r="K518" s="3">
        <v>31</v>
      </c>
      <c r="L518" s="3">
        <v>3618</v>
      </c>
      <c r="M518" s="3">
        <v>8520000</v>
      </c>
      <c r="N518" s="19">
        <v>45702</v>
      </c>
    </row>
    <row r="519" spans="1:14" s="18" customFormat="1" outlineLevel="2">
      <c r="A519" s="19" t="s">
        <v>207</v>
      </c>
      <c r="B519" s="20" t="s">
        <v>184</v>
      </c>
      <c r="C519" s="21" t="s">
        <v>230</v>
      </c>
      <c r="D519" s="20" t="s">
        <v>231</v>
      </c>
      <c r="E519" s="3">
        <v>21710000</v>
      </c>
      <c r="F519" s="19">
        <v>44603</v>
      </c>
      <c r="G519" s="3">
        <v>21710000</v>
      </c>
      <c r="H519" s="2">
        <v>5.0000000000000001E-3</v>
      </c>
      <c r="I519" s="19">
        <v>44896</v>
      </c>
      <c r="J519" s="19">
        <v>44926</v>
      </c>
      <c r="K519" s="3">
        <v>31</v>
      </c>
      <c r="L519" s="3">
        <v>9219</v>
      </c>
      <c r="M519" s="3">
        <v>21710000</v>
      </c>
      <c r="N519" s="19">
        <v>45698</v>
      </c>
    </row>
    <row r="520" spans="1:14" s="18" customFormat="1" outlineLevel="2">
      <c r="A520" s="19" t="s">
        <v>207</v>
      </c>
      <c r="B520" s="20" t="s">
        <v>185</v>
      </c>
      <c r="C520" s="21" t="s">
        <v>230</v>
      </c>
      <c r="D520" s="20" t="s">
        <v>231</v>
      </c>
      <c r="E520" s="3">
        <v>2800000</v>
      </c>
      <c r="F520" s="19">
        <v>44630</v>
      </c>
      <c r="G520" s="3">
        <v>2800000</v>
      </c>
      <c r="H520" s="2">
        <v>5.0000000000000001E-3</v>
      </c>
      <c r="I520" s="19">
        <v>44896</v>
      </c>
      <c r="J520" s="19">
        <v>44926</v>
      </c>
      <c r="K520" s="3">
        <v>31</v>
      </c>
      <c r="L520" s="3">
        <v>1189</v>
      </c>
      <c r="M520" s="3">
        <v>2800000</v>
      </c>
      <c r="N520" s="19">
        <v>45725</v>
      </c>
    </row>
    <row r="521" spans="1:14" s="18" customFormat="1" outlineLevel="2">
      <c r="A521" s="19" t="s">
        <v>207</v>
      </c>
      <c r="B521" s="20" t="s">
        <v>109</v>
      </c>
      <c r="C521" s="21" t="s">
        <v>212</v>
      </c>
      <c r="D521" s="20" t="s">
        <v>213</v>
      </c>
      <c r="E521" s="3">
        <v>20510000</v>
      </c>
      <c r="F521" s="19">
        <v>43966</v>
      </c>
      <c r="G521" s="3">
        <v>13096760</v>
      </c>
      <c r="H521" s="2">
        <v>5.0000000000000001E-3</v>
      </c>
      <c r="I521" s="19">
        <v>44896</v>
      </c>
      <c r="J521" s="19">
        <v>44909</v>
      </c>
      <c r="K521" s="3">
        <v>14</v>
      </c>
      <c r="L521" s="3">
        <v>2512</v>
      </c>
      <c r="M521" s="3">
        <v>12849652</v>
      </c>
      <c r="N521" s="19">
        <v>45791</v>
      </c>
    </row>
    <row r="522" spans="1:14" s="18" customFormat="1" outlineLevel="2">
      <c r="A522" s="19" t="s">
        <v>207</v>
      </c>
      <c r="B522" s="20" t="s">
        <v>109</v>
      </c>
      <c r="C522" s="21" t="s">
        <v>212</v>
      </c>
      <c r="D522" s="20"/>
      <c r="E522" s="3"/>
      <c r="F522" s="19"/>
      <c r="G522" s="3">
        <v>12849652</v>
      </c>
      <c r="H522" s="2">
        <v>5.0000000000000001E-3</v>
      </c>
      <c r="I522" s="19">
        <v>44910</v>
      </c>
      <c r="J522" s="19">
        <v>44926</v>
      </c>
      <c r="K522" s="3">
        <v>17</v>
      </c>
      <c r="L522" s="3">
        <v>2992</v>
      </c>
      <c r="M522" s="3"/>
      <c r="N522" s="19">
        <v>45791</v>
      </c>
    </row>
    <row r="523" spans="1:14" s="18" customFormat="1" outlineLevel="2">
      <c r="A523" s="19" t="s">
        <v>207</v>
      </c>
      <c r="B523" s="20" t="s">
        <v>186</v>
      </c>
      <c r="C523" s="21" t="s">
        <v>228</v>
      </c>
      <c r="D523" s="20" t="s">
        <v>229</v>
      </c>
      <c r="E523" s="3">
        <v>25800000</v>
      </c>
      <c r="F523" s="19">
        <v>44638</v>
      </c>
      <c r="G523" s="3">
        <v>24005224</v>
      </c>
      <c r="H523" s="2">
        <v>5.0000000000000001E-3</v>
      </c>
      <c r="I523" s="19">
        <v>44896</v>
      </c>
      <c r="J523" s="19">
        <v>44909</v>
      </c>
      <c r="K523" s="3">
        <v>14</v>
      </c>
      <c r="L523" s="3">
        <v>4604</v>
      </c>
      <c r="M523" s="3">
        <v>23780877</v>
      </c>
      <c r="N523" s="19">
        <v>45733</v>
      </c>
    </row>
    <row r="524" spans="1:14" s="18" customFormat="1" outlineLevel="2">
      <c r="A524" s="19" t="s">
        <v>207</v>
      </c>
      <c r="B524" s="20" t="s">
        <v>186</v>
      </c>
      <c r="C524" s="21" t="s">
        <v>228</v>
      </c>
      <c r="D524" s="20"/>
      <c r="E524" s="3"/>
      <c r="F524" s="19"/>
      <c r="G524" s="3">
        <v>23780877</v>
      </c>
      <c r="H524" s="2">
        <v>5.0000000000000001E-3</v>
      </c>
      <c r="I524" s="19">
        <v>44910</v>
      </c>
      <c r="J524" s="19">
        <v>44926</v>
      </c>
      <c r="K524" s="3">
        <v>17</v>
      </c>
      <c r="L524" s="3">
        <v>5538</v>
      </c>
      <c r="M524" s="3"/>
      <c r="N524" s="19">
        <v>45733</v>
      </c>
    </row>
    <row r="525" spans="1:14" s="18" customFormat="1" outlineLevel="2">
      <c r="A525" s="19" t="s">
        <v>207</v>
      </c>
      <c r="B525" s="20" t="s">
        <v>187</v>
      </c>
      <c r="C525" s="21" t="s">
        <v>220</v>
      </c>
      <c r="D525" s="20" t="s">
        <v>221</v>
      </c>
      <c r="E525" s="3">
        <v>6630000</v>
      </c>
      <c r="F525" s="19">
        <v>44679</v>
      </c>
      <c r="G525" s="3">
        <v>6261668</v>
      </c>
      <c r="H525" s="2">
        <v>5.0000000000000001E-3</v>
      </c>
      <c r="I525" s="19">
        <v>44896</v>
      </c>
      <c r="J525" s="19">
        <v>44909</v>
      </c>
      <c r="K525" s="3">
        <v>14</v>
      </c>
      <c r="L525" s="3">
        <v>1201</v>
      </c>
      <c r="M525" s="3">
        <v>6169585</v>
      </c>
      <c r="N525" s="19">
        <v>45774</v>
      </c>
    </row>
    <row r="526" spans="1:14" s="18" customFormat="1" outlineLevel="2">
      <c r="A526" s="19" t="s">
        <v>207</v>
      </c>
      <c r="B526" s="20" t="s">
        <v>187</v>
      </c>
      <c r="C526" s="21" t="s">
        <v>220</v>
      </c>
      <c r="D526" s="20"/>
      <c r="E526" s="3"/>
      <c r="F526" s="19"/>
      <c r="G526" s="3">
        <v>6169585</v>
      </c>
      <c r="H526" s="2">
        <v>5.0000000000000001E-3</v>
      </c>
      <c r="I526" s="19">
        <v>44910</v>
      </c>
      <c r="J526" s="19">
        <v>44926</v>
      </c>
      <c r="K526" s="3">
        <v>17</v>
      </c>
      <c r="L526" s="3">
        <v>1437</v>
      </c>
      <c r="M526" s="3"/>
      <c r="N526" s="19">
        <v>45774</v>
      </c>
    </row>
    <row r="527" spans="1:14" s="18" customFormat="1" outlineLevel="2">
      <c r="A527" s="19" t="s">
        <v>207</v>
      </c>
      <c r="B527" s="20" t="s">
        <v>188</v>
      </c>
      <c r="C527" s="21" t="s">
        <v>220</v>
      </c>
      <c r="D527" s="20" t="s">
        <v>221</v>
      </c>
      <c r="E527" s="3">
        <v>1260000</v>
      </c>
      <c r="F527" s="19">
        <v>44679</v>
      </c>
      <c r="G527" s="3">
        <v>1190000</v>
      </c>
      <c r="H527" s="2">
        <v>5.0000000000000001E-3</v>
      </c>
      <c r="I527" s="19">
        <v>44896</v>
      </c>
      <c r="J527" s="19">
        <v>44909</v>
      </c>
      <c r="K527" s="3">
        <v>14</v>
      </c>
      <c r="L527" s="3">
        <v>228</v>
      </c>
      <c r="M527" s="3">
        <v>1172500</v>
      </c>
      <c r="N527" s="19">
        <v>45774</v>
      </c>
    </row>
    <row r="528" spans="1:14" s="18" customFormat="1" outlineLevel="2">
      <c r="A528" s="19" t="s">
        <v>207</v>
      </c>
      <c r="B528" s="20" t="s">
        <v>188</v>
      </c>
      <c r="C528" s="21" t="s">
        <v>220</v>
      </c>
      <c r="D528" s="20"/>
      <c r="E528" s="3"/>
      <c r="F528" s="19"/>
      <c r="G528" s="3">
        <v>1172500</v>
      </c>
      <c r="H528" s="2">
        <v>5.0000000000000001E-3</v>
      </c>
      <c r="I528" s="19">
        <v>44910</v>
      </c>
      <c r="J528" s="19">
        <v>44926</v>
      </c>
      <c r="K528" s="3">
        <v>17</v>
      </c>
      <c r="L528" s="3">
        <v>273</v>
      </c>
      <c r="M528" s="3"/>
      <c r="N528" s="19">
        <v>45774</v>
      </c>
    </row>
    <row r="529" spans="1:14" s="18" customFormat="1" outlineLevel="2">
      <c r="A529" s="19" t="s">
        <v>207</v>
      </c>
      <c r="B529" s="20" t="s">
        <v>189</v>
      </c>
      <c r="C529" s="21" t="s">
        <v>220</v>
      </c>
      <c r="D529" s="20" t="s">
        <v>221</v>
      </c>
      <c r="E529" s="3">
        <v>1801000</v>
      </c>
      <c r="F529" s="19">
        <v>44679</v>
      </c>
      <c r="G529" s="3">
        <v>1700948</v>
      </c>
      <c r="H529" s="2">
        <v>5.0000000000000001E-3</v>
      </c>
      <c r="I529" s="19">
        <v>44896</v>
      </c>
      <c r="J529" s="19">
        <v>44909</v>
      </c>
      <c r="K529" s="3">
        <v>14</v>
      </c>
      <c r="L529" s="3">
        <v>326</v>
      </c>
      <c r="M529" s="3">
        <v>1675935</v>
      </c>
      <c r="N529" s="19">
        <v>45774</v>
      </c>
    </row>
    <row r="530" spans="1:14" s="18" customFormat="1" outlineLevel="2">
      <c r="A530" s="19" t="s">
        <v>207</v>
      </c>
      <c r="B530" s="20" t="s">
        <v>189</v>
      </c>
      <c r="C530" s="21" t="s">
        <v>220</v>
      </c>
      <c r="D530" s="20"/>
      <c r="E530" s="3"/>
      <c r="F530" s="19"/>
      <c r="G530" s="3">
        <v>1675935</v>
      </c>
      <c r="H530" s="2">
        <v>5.0000000000000001E-3</v>
      </c>
      <c r="I530" s="19">
        <v>44910</v>
      </c>
      <c r="J530" s="19">
        <v>44926</v>
      </c>
      <c r="K530" s="3">
        <v>17</v>
      </c>
      <c r="L530" s="3">
        <v>390</v>
      </c>
      <c r="M530" s="3"/>
      <c r="N530" s="19">
        <v>45774</v>
      </c>
    </row>
    <row r="531" spans="1:14" s="18" customFormat="1" outlineLevel="2">
      <c r="A531" s="19" t="s">
        <v>207</v>
      </c>
      <c r="B531" s="20" t="s">
        <v>190</v>
      </c>
      <c r="C531" s="21" t="s">
        <v>226</v>
      </c>
      <c r="D531" s="20" t="s">
        <v>227</v>
      </c>
      <c r="E531" s="3">
        <v>4830000</v>
      </c>
      <c r="F531" s="19">
        <v>44652</v>
      </c>
      <c r="G531" s="3">
        <v>4830000</v>
      </c>
      <c r="H531" s="2">
        <v>5.0000000000000001E-3</v>
      </c>
      <c r="I531" s="19">
        <v>44896</v>
      </c>
      <c r="J531" s="19">
        <v>44926</v>
      </c>
      <c r="K531" s="3">
        <v>31</v>
      </c>
      <c r="L531" s="3">
        <v>2051</v>
      </c>
      <c r="M531" s="3">
        <v>4830000</v>
      </c>
      <c r="N531" s="19">
        <v>45747</v>
      </c>
    </row>
    <row r="532" spans="1:14" s="18" customFormat="1" outlineLevel="2">
      <c r="A532" s="19" t="s">
        <v>207</v>
      </c>
      <c r="B532" s="20" t="s">
        <v>191</v>
      </c>
      <c r="C532" s="21" t="s">
        <v>230</v>
      </c>
      <c r="D532" s="20" t="s">
        <v>231</v>
      </c>
      <c r="E532" s="3">
        <v>14100000</v>
      </c>
      <c r="F532" s="19">
        <v>44669</v>
      </c>
      <c r="G532" s="3">
        <v>14100000</v>
      </c>
      <c r="H532" s="2">
        <v>5.0000000000000001E-3</v>
      </c>
      <c r="I532" s="19">
        <v>44896</v>
      </c>
      <c r="J532" s="19">
        <v>44926</v>
      </c>
      <c r="K532" s="3">
        <v>31</v>
      </c>
      <c r="L532" s="3">
        <v>5988</v>
      </c>
      <c r="M532" s="3">
        <v>14100000</v>
      </c>
      <c r="N532" s="19">
        <v>45764</v>
      </c>
    </row>
    <row r="533" spans="1:14" s="18" customFormat="1" outlineLevel="2">
      <c r="A533" s="19" t="s">
        <v>207</v>
      </c>
      <c r="B533" s="20" t="s">
        <v>192</v>
      </c>
      <c r="C533" s="21" t="s">
        <v>230</v>
      </c>
      <c r="D533" s="20" t="s">
        <v>231</v>
      </c>
      <c r="E533" s="3">
        <v>18630000</v>
      </c>
      <c r="F533" s="19">
        <v>44698</v>
      </c>
      <c r="G533" s="3">
        <v>18630000</v>
      </c>
      <c r="H533" s="2">
        <v>5.0000000000000001E-3</v>
      </c>
      <c r="I533" s="19">
        <v>44896</v>
      </c>
      <c r="J533" s="19">
        <v>44926</v>
      </c>
      <c r="K533" s="3">
        <v>31</v>
      </c>
      <c r="L533" s="3">
        <v>7911</v>
      </c>
      <c r="M533" s="3">
        <v>18630000</v>
      </c>
      <c r="N533" s="19">
        <v>45793</v>
      </c>
    </row>
    <row r="534" spans="1:14" s="18" customFormat="1" outlineLevel="2">
      <c r="A534" s="19" t="s">
        <v>207</v>
      </c>
      <c r="B534" s="20" t="s">
        <v>193</v>
      </c>
      <c r="C534" s="21" t="s">
        <v>530</v>
      </c>
      <c r="D534" s="20" t="s">
        <v>529</v>
      </c>
      <c r="E534" s="3">
        <v>100000</v>
      </c>
      <c r="F534" s="19">
        <v>44687</v>
      </c>
      <c r="G534" s="3">
        <v>100000</v>
      </c>
      <c r="H534" s="2">
        <v>5.0000000000000001E-3</v>
      </c>
      <c r="I534" s="19">
        <v>44896</v>
      </c>
      <c r="J534" s="19">
        <v>44926</v>
      </c>
      <c r="K534" s="3">
        <v>31</v>
      </c>
      <c r="L534" s="3">
        <v>42</v>
      </c>
      <c r="M534" s="3">
        <v>100000</v>
      </c>
      <c r="N534" s="19">
        <v>46512</v>
      </c>
    </row>
    <row r="535" spans="1:14" s="18" customFormat="1" outlineLevel="2">
      <c r="A535" s="19" t="s">
        <v>207</v>
      </c>
      <c r="B535" s="20" t="s">
        <v>194</v>
      </c>
      <c r="C535" s="21" t="s">
        <v>212</v>
      </c>
      <c r="D535" s="20" t="s">
        <v>213</v>
      </c>
      <c r="E535" s="3">
        <v>6960000</v>
      </c>
      <c r="F535" s="19">
        <v>44706</v>
      </c>
      <c r="G535" s="3">
        <v>6529488</v>
      </c>
      <c r="H535" s="2">
        <v>5.0000000000000001E-3</v>
      </c>
      <c r="I535" s="19">
        <v>44896</v>
      </c>
      <c r="J535" s="19">
        <v>44909</v>
      </c>
      <c r="K535" s="3">
        <v>14</v>
      </c>
      <c r="L535" s="3">
        <v>1252</v>
      </c>
      <c r="M535" s="3">
        <v>6457736</v>
      </c>
      <c r="N535" s="19">
        <v>46531</v>
      </c>
    </row>
    <row r="536" spans="1:14" s="18" customFormat="1" outlineLevel="2">
      <c r="A536" s="19" t="s">
        <v>207</v>
      </c>
      <c r="B536" s="20" t="s">
        <v>194</v>
      </c>
      <c r="C536" s="21" t="s">
        <v>212</v>
      </c>
      <c r="D536" s="20"/>
      <c r="E536" s="3"/>
      <c r="F536" s="19"/>
      <c r="G536" s="3">
        <v>6457736</v>
      </c>
      <c r="H536" s="2">
        <v>5.0000000000000001E-3</v>
      </c>
      <c r="I536" s="19">
        <v>44910</v>
      </c>
      <c r="J536" s="19">
        <v>44926</v>
      </c>
      <c r="K536" s="3">
        <v>17</v>
      </c>
      <c r="L536" s="3">
        <v>1504</v>
      </c>
      <c r="M536" s="3"/>
      <c r="N536" s="19">
        <v>46531</v>
      </c>
    </row>
    <row r="537" spans="1:14" s="18" customFormat="1" outlineLevel="2">
      <c r="A537" s="19" t="s">
        <v>207</v>
      </c>
      <c r="B537" s="20" t="s">
        <v>195</v>
      </c>
      <c r="C537" s="21" t="s">
        <v>230</v>
      </c>
      <c r="D537" s="20" t="s">
        <v>231</v>
      </c>
      <c r="E537" s="3">
        <v>1680000</v>
      </c>
      <c r="F537" s="19">
        <v>44718</v>
      </c>
      <c r="G537" s="3">
        <v>1680000</v>
      </c>
      <c r="H537" s="2">
        <v>5.0000000000000001E-3</v>
      </c>
      <c r="I537" s="19">
        <v>44896</v>
      </c>
      <c r="J537" s="19">
        <v>44926</v>
      </c>
      <c r="K537" s="3">
        <v>31</v>
      </c>
      <c r="L537" s="3">
        <v>713</v>
      </c>
      <c r="M537" s="3">
        <v>1680000</v>
      </c>
      <c r="N537" s="19">
        <v>45813</v>
      </c>
    </row>
    <row r="538" spans="1:14" s="18" customFormat="1" outlineLevel="2">
      <c r="A538" s="19" t="s">
        <v>207</v>
      </c>
      <c r="B538" s="20" t="s">
        <v>112</v>
      </c>
      <c r="C538" s="21" t="s">
        <v>208</v>
      </c>
      <c r="D538" s="20" t="s">
        <v>209</v>
      </c>
      <c r="E538" s="3">
        <v>33960000</v>
      </c>
      <c r="F538" s="19">
        <v>43978</v>
      </c>
      <c r="G538" s="3">
        <v>33960000</v>
      </c>
      <c r="H538" s="2">
        <v>5.0000000000000001E-3</v>
      </c>
      <c r="I538" s="19">
        <v>44896</v>
      </c>
      <c r="J538" s="19">
        <v>44926</v>
      </c>
      <c r="K538" s="3">
        <v>31</v>
      </c>
      <c r="L538" s="3">
        <v>14421</v>
      </c>
      <c r="M538" s="3">
        <v>33960000</v>
      </c>
      <c r="N538" s="19">
        <v>45803</v>
      </c>
    </row>
    <row r="539" spans="1:14" s="18" customFormat="1" outlineLevel="2">
      <c r="A539" s="19" t="s">
        <v>207</v>
      </c>
      <c r="B539" s="20" t="s">
        <v>196</v>
      </c>
      <c r="C539" s="21" t="s">
        <v>230</v>
      </c>
      <c r="D539" s="20" t="s">
        <v>231</v>
      </c>
      <c r="E539" s="3">
        <v>29290000</v>
      </c>
      <c r="F539" s="19">
        <v>44729</v>
      </c>
      <c r="G539" s="3">
        <v>29290000</v>
      </c>
      <c r="H539" s="2">
        <v>5.0000000000000001E-3</v>
      </c>
      <c r="I539" s="19">
        <v>44896</v>
      </c>
      <c r="J539" s="19">
        <v>44926</v>
      </c>
      <c r="K539" s="3">
        <v>31</v>
      </c>
      <c r="L539" s="3">
        <v>12438</v>
      </c>
      <c r="M539" s="3">
        <v>29290000</v>
      </c>
      <c r="N539" s="19">
        <v>45824</v>
      </c>
    </row>
    <row r="540" spans="1:14" s="18" customFormat="1" outlineLevel="2">
      <c r="A540" s="19" t="s">
        <v>207</v>
      </c>
      <c r="B540" s="20" t="s">
        <v>197</v>
      </c>
      <c r="C540" s="21" t="s">
        <v>226</v>
      </c>
      <c r="D540" s="20" t="s">
        <v>227</v>
      </c>
      <c r="E540" s="3">
        <v>4410000</v>
      </c>
      <c r="F540" s="19">
        <v>44763</v>
      </c>
      <c r="G540" s="3">
        <v>4410000</v>
      </c>
      <c r="H540" s="2">
        <v>5.0000000000000001E-3</v>
      </c>
      <c r="I540" s="19">
        <v>44896</v>
      </c>
      <c r="J540" s="19">
        <v>44926</v>
      </c>
      <c r="K540" s="3">
        <v>31</v>
      </c>
      <c r="L540" s="3">
        <v>1873</v>
      </c>
      <c r="M540" s="3">
        <v>4410000</v>
      </c>
      <c r="N540" s="19">
        <v>45858</v>
      </c>
    </row>
    <row r="541" spans="1:14" s="18" customFormat="1" outlineLevel="2">
      <c r="A541" s="19" t="s">
        <v>207</v>
      </c>
      <c r="B541" s="20" t="s">
        <v>198</v>
      </c>
      <c r="C541" s="21" t="s">
        <v>230</v>
      </c>
      <c r="D541" s="20" t="s">
        <v>231</v>
      </c>
      <c r="E541" s="3">
        <v>64790000</v>
      </c>
      <c r="F541" s="19">
        <v>44760</v>
      </c>
      <c r="G541" s="3">
        <v>64790000</v>
      </c>
      <c r="H541" s="2">
        <v>5.0000000000000001E-3</v>
      </c>
      <c r="I541" s="19">
        <v>44896</v>
      </c>
      <c r="J541" s="19">
        <v>44926</v>
      </c>
      <c r="K541" s="3">
        <v>31</v>
      </c>
      <c r="L541" s="3">
        <v>27514</v>
      </c>
      <c r="M541" s="3">
        <v>64790000</v>
      </c>
      <c r="N541" s="19">
        <v>45855</v>
      </c>
    </row>
    <row r="542" spans="1:14" s="18" customFormat="1" outlineLevel="2">
      <c r="A542" s="19" t="s">
        <v>207</v>
      </c>
      <c r="B542" s="20" t="s">
        <v>199</v>
      </c>
      <c r="C542" s="21" t="s">
        <v>228</v>
      </c>
      <c r="D542" s="20" t="s">
        <v>229</v>
      </c>
      <c r="E542" s="3">
        <v>25800000</v>
      </c>
      <c r="F542" s="19">
        <v>44771</v>
      </c>
      <c r="G542" s="3">
        <v>24870272</v>
      </c>
      <c r="H542" s="2">
        <v>5.0000000000000001E-3</v>
      </c>
      <c r="I542" s="19">
        <v>44896</v>
      </c>
      <c r="J542" s="19">
        <v>44909</v>
      </c>
      <c r="K542" s="3">
        <v>14</v>
      </c>
      <c r="L542" s="3">
        <v>4770</v>
      </c>
      <c r="M542" s="3">
        <v>24637840</v>
      </c>
      <c r="N542" s="19">
        <v>45866</v>
      </c>
    </row>
    <row r="543" spans="1:14" s="18" customFormat="1" outlineLevel="2">
      <c r="A543" s="19" t="s">
        <v>207</v>
      </c>
      <c r="B543" s="20" t="s">
        <v>199</v>
      </c>
      <c r="C543" s="21" t="s">
        <v>228</v>
      </c>
      <c r="D543" s="20"/>
      <c r="E543" s="3"/>
      <c r="F543" s="19"/>
      <c r="G543" s="3">
        <v>24637840</v>
      </c>
      <c r="H543" s="2">
        <v>5.0000000000000001E-3</v>
      </c>
      <c r="I543" s="19">
        <v>44910</v>
      </c>
      <c r="J543" s="19">
        <v>44926</v>
      </c>
      <c r="K543" s="3">
        <v>17</v>
      </c>
      <c r="L543" s="3">
        <v>5738</v>
      </c>
      <c r="M543" s="3"/>
      <c r="N543" s="19">
        <v>45866</v>
      </c>
    </row>
    <row r="544" spans="1:14" s="18" customFormat="1" outlineLevel="2">
      <c r="A544" s="19" t="s">
        <v>207</v>
      </c>
      <c r="B544" s="20" t="s">
        <v>200</v>
      </c>
      <c r="C544" s="21" t="s">
        <v>228</v>
      </c>
      <c r="D544" s="20" t="s">
        <v>229</v>
      </c>
      <c r="E544" s="3">
        <v>27000000</v>
      </c>
      <c r="F544" s="19">
        <v>44771</v>
      </c>
      <c r="G544" s="3">
        <v>26027028</v>
      </c>
      <c r="H544" s="2">
        <v>5.0000000000000001E-3</v>
      </c>
      <c r="I544" s="19">
        <v>44896</v>
      </c>
      <c r="J544" s="19">
        <v>44909</v>
      </c>
      <c r="K544" s="3">
        <v>14</v>
      </c>
      <c r="L544" s="3">
        <v>4991</v>
      </c>
      <c r="M544" s="3">
        <v>25783785</v>
      </c>
      <c r="N544" s="19">
        <v>45866</v>
      </c>
    </row>
    <row r="545" spans="1:14" s="18" customFormat="1" outlineLevel="2">
      <c r="A545" s="19" t="s">
        <v>207</v>
      </c>
      <c r="B545" s="20" t="s">
        <v>200</v>
      </c>
      <c r="C545" s="21" t="s">
        <v>228</v>
      </c>
      <c r="D545" s="20"/>
      <c r="E545" s="3"/>
      <c r="F545" s="19"/>
      <c r="G545" s="3">
        <v>25783785</v>
      </c>
      <c r="H545" s="2">
        <v>5.0000000000000001E-3</v>
      </c>
      <c r="I545" s="19">
        <v>44910</v>
      </c>
      <c r="J545" s="19">
        <v>44926</v>
      </c>
      <c r="K545" s="3">
        <v>17</v>
      </c>
      <c r="L545" s="3">
        <v>6004</v>
      </c>
      <c r="M545" s="3"/>
      <c r="N545" s="19">
        <v>45866</v>
      </c>
    </row>
    <row r="546" spans="1:14" s="18" customFormat="1" outlineLevel="2">
      <c r="A546" s="19" t="s">
        <v>207</v>
      </c>
      <c r="B546" s="20" t="s">
        <v>201</v>
      </c>
      <c r="C546" s="21" t="s">
        <v>230</v>
      </c>
      <c r="D546" s="20" t="s">
        <v>231</v>
      </c>
      <c r="E546" s="3">
        <v>30800000</v>
      </c>
      <c r="F546" s="19">
        <v>44790</v>
      </c>
      <c r="G546" s="3">
        <v>30800000</v>
      </c>
      <c r="H546" s="2">
        <v>5.0000000000000001E-3</v>
      </c>
      <c r="I546" s="19">
        <v>44896</v>
      </c>
      <c r="J546" s="19">
        <v>44926</v>
      </c>
      <c r="K546" s="3">
        <v>31</v>
      </c>
      <c r="L546" s="3">
        <v>13079</v>
      </c>
      <c r="M546" s="3">
        <v>30800000</v>
      </c>
      <c r="N546" s="19">
        <v>45885</v>
      </c>
    </row>
    <row r="547" spans="1:14" s="18" customFormat="1" outlineLevel="2">
      <c r="A547" s="19" t="s">
        <v>207</v>
      </c>
      <c r="B547" s="20" t="s">
        <v>202</v>
      </c>
      <c r="C547" s="21" t="s">
        <v>222</v>
      </c>
      <c r="D547" s="20" t="s">
        <v>223</v>
      </c>
      <c r="E547" s="3">
        <v>132270000</v>
      </c>
      <c r="F547" s="19">
        <v>44802</v>
      </c>
      <c r="G547" s="3">
        <v>128595834</v>
      </c>
      <c r="H547" s="2">
        <v>5.0000000000000001E-3</v>
      </c>
      <c r="I547" s="19">
        <v>44896</v>
      </c>
      <c r="J547" s="19">
        <v>44909</v>
      </c>
      <c r="K547" s="3">
        <v>14</v>
      </c>
      <c r="L547" s="3">
        <v>24662</v>
      </c>
      <c r="M547" s="3">
        <v>126758751</v>
      </c>
      <c r="N547" s="19">
        <v>45897</v>
      </c>
    </row>
    <row r="548" spans="1:14" s="18" customFormat="1" outlineLevel="2">
      <c r="A548" s="19" t="s">
        <v>207</v>
      </c>
      <c r="B548" s="20" t="s">
        <v>202</v>
      </c>
      <c r="C548" s="21" t="s">
        <v>222</v>
      </c>
      <c r="D548" s="20"/>
      <c r="E548" s="3"/>
      <c r="F548" s="19"/>
      <c r="G548" s="3">
        <v>126758751</v>
      </c>
      <c r="H548" s="2">
        <v>5.0000000000000001E-3</v>
      </c>
      <c r="I548" s="19">
        <v>44910</v>
      </c>
      <c r="J548" s="19">
        <v>44926</v>
      </c>
      <c r="K548" s="3">
        <v>17</v>
      </c>
      <c r="L548" s="3">
        <v>29519</v>
      </c>
      <c r="M548" s="3"/>
      <c r="N548" s="19">
        <v>45897</v>
      </c>
    </row>
    <row r="549" spans="1:14" s="18" customFormat="1" outlineLevel="2">
      <c r="A549" s="19" t="s">
        <v>207</v>
      </c>
      <c r="B549" s="20" t="s">
        <v>203</v>
      </c>
      <c r="C549" s="21" t="s">
        <v>208</v>
      </c>
      <c r="D549" s="20" t="s">
        <v>209</v>
      </c>
      <c r="E549" s="3">
        <v>31841012</v>
      </c>
      <c r="F549" s="19">
        <v>44797</v>
      </c>
      <c r="G549" s="3">
        <v>31841012</v>
      </c>
      <c r="H549" s="2">
        <v>5.0000000000000001E-3</v>
      </c>
      <c r="I549" s="19">
        <v>44896</v>
      </c>
      <c r="J549" s="19">
        <v>44926</v>
      </c>
      <c r="K549" s="3">
        <v>31</v>
      </c>
      <c r="L549" s="3">
        <v>13522</v>
      </c>
      <c r="M549" s="3">
        <v>31841012</v>
      </c>
      <c r="N549" s="19">
        <v>46622</v>
      </c>
    </row>
    <row r="550" spans="1:14" s="18" customFormat="1" outlineLevel="2">
      <c r="A550" s="19" t="s">
        <v>207</v>
      </c>
      <c r="B550" s="20" t="s">
        <v>204</v>
      </c>
      <c r="C550" s="21" t="s">
        <v>230</v>
      </c>
      <c r="D550" s="20" t="s">
        <v>231</v>
      </c>
      <c r="E550" s="3">
        <v>16590000</v>
      </c>
      <c r="F550" s="19">
        <v>44823</v>
      </c>
      <c r="G550" s="3">
        <v>16590000</v>
      </c>
      <c r="H550" s="2">
        <v>5.0000000000000001E-3</v>
      </c>
      <c r="I550" s="19">
        <v>44896</v>
      </c>
      <c r="J550" s="19">
        <v>44926</v>
      </c>
      <c r="K550" s="3">
        <v>31</v>
      </c>
      <c r="L550" s="3">
        <v>7045</v>
      </c>
      <c r="M550" s="3">
        <v>16590000</v>
      </c>
      <c r="N550" s="19">
        <v>45918</v>
      </c>
    </row>
    <row r="551" spans="1:14" s="18" customFormat="1" outlineLevel="2">
      <c r="A551" s="19" t="s">
        <v>207</v>
      </c>
      <c r="B551" s="20" t="s">
        <v>205</v>
      </c>
      <c r="C551" s="21" t="s">
        <v>573</v>
      </c>
      <c r="D551" s="20" t="s">
        <v>572</v>
      </c>
      <c r="E551" s="3">
        <v>2650000</v>
      </c>
      <c r="F551" s="19">
        <v>44834</v>
      </c>
      <c r="G551" s="3">
        <v>2650000</v>
      </c>
      <c r="H551" s="2">
        <v>5.0000000000000001E-3</v>
      </c>
      <c r="I551" s="19">
        <v>44896</v>
      </c>
      <c r="J551" s="19">
        <v>44926</v>
      </c>
      <c r="K551" s="3">
        <v>31</v>
      </c>
      <c r="L551" s="3">
        <v>1125</v>
      </c>
      <c r="M551" s="3">
        <v>2650000</v>
      </c>
      <c r="N551" s="19">
        <v>46659</v>
      </c>
    </row>
    <row r="552" spans="1:14" s="18" customFormat="1" outlineLevel="1">
      <c r="A552" s="22" t="s">
        <v>232</v>
      </c>
      <c r="B552" s="23"/>
      <c r="C552" s="24"/>
      <c r="D552" s="23"/>
      <c r="E552" s="25">
        <v>2392487398</v>
      </c>
      <c r="F552" s="26"/>
      <c r="G552" s="25"/>
      <c r="H552" s="27"/>
      <c r="I552" s="26"/>
      <c r="J552" s="26"/>
      <c r="K552" s="25"/>
      <c r="L552" s="25">
        <v>908761</v>
      </c>
      <c r="M552" s="25">
        <v>2205242861</v>
      </c>
      <c r="N552" s="26"/>
    </row>
    <row r="553" spans="1:14" s="18" customFormat="1" outlineLevel="2">
      <c r="A553" s="19" t="s">
        <v>233</v>
      </c>
      <c r="B553" s="20" t="s">
        <v>17</v>
      </c>
      <c r="C553" s="21" t="s">
        <v>234</v>
      </c>
      <c r="D553" s="20" t="s">
        <v>235</v>
      </c>
      <c r="E553" s="3">
        <v>69000000</v>
      </c>
      <c r="F553" s="19">
        <v>43822</v>
      </c>
      <c r="G553" s="3">
        <v>69000000</v>
      </c>
      <c r="H553" s="2">
        <v>5.0000000000000001E-3</v>
      </c>
      <c r="I553" s="19">
        <v>44896</v>
      </c>
      <c r="J553" s="19">
        <v>44926</v>
      </c>
      <c r="K553" s="3">
        <v>31</v>
      </c>
      <c r="L553" s="3">
        <v>29301</v>
      </c>
      <c r="M553" s="3">
        <v>69000000</v>
      </c>
      <c r="N553" s="19">
        <v>45648</v>
      </c>
    </row>
    <row r="554" spans="1:14" s="18" customFormat="1" outlineLevel="2">
      <c r="A554" s="19" t="s">
        <v>233</v>
      </c>
      <c r="B554" s="20" t="s">
        <v>20</v>
      </c>
      <c r="C554" s="21" t="s">
        <v>38</v>
      </c>
      <c r="D554" s="20" t="s">
        <v>39</v>
      </c>
      <c r="E554" s="3">
        <v>247700000</v>
      </c>
      <c r="F554" s="19">
        <v>43985</v>
      </c>
      <c r="G554" s="3">
        <v>247700000</v>
      </c>
      <c r="H554" s="2">
        <v>5.0000000000000001E-3</v>
      </c>
      <c r="I554" s="19">
        <v>44896</v>
      </c>
      <c r="J554" s="19">
        <v>44926</v>
      </c>
      <c r="K554" s="3">
        <v>31</v>
      </c>
      <c r="L554" s="3">
        <v>105188</v>
      </c>
      <c r="M554" s="3">
        <v>247700000</v>
      </c>
      <c r="N554" s="19">
        <v>45810</v>
      </c>
    </row>
    <row r="555" spans="1:14" s="18" customFormat="1" outlineLevel="2">
      <c r="A555" s="19" t="s">
        <v>233</v>
      </c>
      <c r="B555" s="20" t="s">
        <v>131</v>
      </c>
      <c r="C555" s="21" t="s">
        <v>236</v>
      </c>
      <c r="D555" s="20" t="s">
        <v>237</v>
      </c>
      <c r="E555" s="3">
        <v>6880000</v>
      </c>
      <c r="F555" s="19">
        <v>44539</v>
      </c>
      <c r="G555" s="3">
        <v>6880000</v>
      </c>
      <c r="H555" s="2">
        <v>5.0000000000000001E-3</v>
      </c>
      <c r="I555" s="19">
        <v>44896</v>
      </c>
      <c r="J555" s="19">
        <v>44926</v>
      </c>
      <c r="K555" s="3">
        <v>31</v>
      </c>
      <c r="L555" s="3">
        <v>2922</v>
      </c>
      <c r="M555" s="3">
        <v>6880000</v>
      </c>
      <c r="N555" s="19">
        <v>45634</v>
      </c>
    </row>
    <row r="556" spans="1:14" s="18" customFormat="1" outlineLevel="2">
      <c r="A556" s="19" t="s">
        <v>233</v>
      </c>
      <c r="B556" s="20" t="s">
        <v>134</v>
      </c>
      <c r="C556" s="21" t="s">
        <v>236</v>
      </c>
      <c r="D556" s="20" t="s">
        <v>237</v>
      </c>
      <c r="E556" s="3">
        <v>10050000</v>
      </c>
      <c r="F556" s="19">
        <v>44532</v>
      </c>
      <c r="G556" s="3">
        <v>10050000</v>
      </c>
      <c r="H556" s="2">
        <v>5.0000000000000001E-3</v>
      </c>
      <c r="I556" s="19">
        <v>44896</v>
      </c>
      <c r="J556" s="19">
        <v>44926</v>
      </c>
      <c r="K556" s="3">
        <v>31</v>
      </c>
      <c r="L556" s="3">
        <v>4268</v>
      </c>
      <c r="M556" s="3">
        <v>10050000</v>
      </c>
      <c r="N556" s="19">
        <v>45627</v>
      </c>
    </row>
    <row r="557" spans="1:14" s="18" customFormat="1" outlineLevel="2">
      <c r="A557" s="19" t="s">
        <v>233</v>
      </c>
      <c r="B557" s="20" t="s">
        <v>137</v>
      </c>
      <c r="C557" s="21" t="s">
        <v>236</v>
      </c>
      <c r="D557" s="20" t="s">
        <v>237</v>
      </c>
      <c r="E557" s="3">
        <v>1100000</v>
      </c>
      <c r="F557" s="19">
        <v>44539</v>
      </c>
      <c r="G557" s="3">
        <v>1100000</v>
      </c>
      <c r="H557" s="2">
        <v>5.0000000000000001E-3</v>
      </c>
      <c r="I557" s="19">
        <v>44896</v>
      </c>
      <c r="J557" s="19">
        <v>44926</v>
      </c>
      <c r="K557" s="3">
        <v>31</v>
      </c>
      <c r="L557" s="3">
        <v>467</v>
      </c>
      <c r="M557" s="3">
        <v>1100000</v>
      </c>
      <c r="N557" s="19">
        <v>45634</v>
      </c>
    </row>
    <row r="558" spans="1:14" s="18" customFormat="1" outlineLevel="2">
      <c r="A558" s="19" t="s">
        <v>233</v>
      </c>
      <c r="B558" s="20" t="s">
        <v>138</v>
      </c>
      <c r="C558" s="21" t="s">
        <v>236</v>
      </c>
      <c r="D558" s="20" t="s">
        <v>237</v>
      </c>
      <c r="E558" s="3">
        <v>1070000</v>
      </c>
      <c r="F558" s="19">
        <v>44532</v>
      </c>
      <c r="G558" s="3">
        <v>1070000</v>
      </c>
      <c r="H558" s="2">
        <v>5.0000000000000001E-3</v>
      </c>
      <c r="I558" s="19">
        <v>44896</v>
      </c>
      <c r="J558" s="19">
        <v>44926</v>
      </c>
      <c r="K558" s="3">
        <v>31</v>
      </c>
      <c r="L558" s="3">
        <v>454</v>
      </c>
      <c r="M558" s="3">
        <v>1070000</v>
      </c>
      <c r="N558" s="19">
        <v>45627</v>
      </c>
    </row>
    <row r="559" spans="1:14" s="18" customFormat="1" outlineLevel="2">
      <c r="A559" s="19" t="s">
        <v>233</v>
      </c>
      <c r="B559" s="20" t="s">
        <v>141</v>
      </c>
      <c r="C559" s="21" t="s">
        <v>236</v>
      </c>
      <c r="D559" s="20" t="s">
        <v>237</v>
      </c>
      <c r="E559" s="3">
        <v>1150000</v>
      </c>
      <c r="F559" s="19">
        <v>44539</v>
      </c>
      <c r="G559" s="3">
        <v>1150000</v>
      </c>
      <c r="H559" s="2">
        <v>5.0000000000000001E-3</v>
      </c>
      <c r="I559" s="19">
        <v>44896</v>
      </c>
      <c r="J559" s="19">
        <v>44926</v>
      </c>
      <c r="K559" s="3">
        <v>31</v>
      </c>
      <c r="L559" s="3">
        <v>488</v>
      </c>
      <c r="M559" s="3">
        <v>1150000</v>
      </c>
      <c r="N559" s="19">
        <v>45634</v>
      </c>
    </row>
    <row r="560" spans="1:14" s="18" customFormat="1" outlineLevel="2">
      <c r="A560" s="19" t="s">
        <v>233</v>
      </c>
      <c r="B560" s="20" t="s">
        <v>142</v>
      </c>
      <c r="C560" s="21" t="s">
        <v>236</v>
      </c>
      <c r="D560" s="20" t="s">
        <v>237</v>
      </c>
      <c r="E560" s="3">
        <v>5080000</v>
      </c>
      <c r="F560" s="19">
        <v>44539</v>
      </c>
      <c r="G560" s="3">
        <v>5080000</v>
      </c>
      <c r="H560" s="2">
        <v>5.0000000000000001E-3</v>
      </c>
      <c r="I560" s="19">
        <v>44896</v>
      </c>
      <c r="J560" s="19">
        <v>44926</v>
      </c>
      <c r="K560" s="3">
        <v>31</v>
      </c>
      <c r="L560" s="3">
        <v>2157</v>
      </c>
      <c r="M560" s="3">
        <v>5080000</v>
      </c>
      <c r="N560" s="19">
        <v>45634</v>
      </c>
    </row>
    <row r="561" spans="1:14" s="18" customFormat="1" outlineLevel="2">
      <c r="A561" s="19" t="s">
        <v>233</v>
      </c>
      <c r="B561" s="20" t="s">
        <v>145</v>
      </c>
      <c r="C561" s="21" t="s">
        <v>236</v>
      </c>
      <c r="D561" s="20" t="s">
        <v>237</v>
      </c>
      <c r="E561" s="3">
        <v>1920000</v>
      </c>
      <c r="F561" s="19">
        <v>44551</v>
      </c>
      <c r="G561" s="3">
        <v>1920000</v>
      </c>
      <c r="H561" s="2">
        <v>5.0000000000000001E-3</v>
      </c>
      <c r="I561" s="19">
        <v>44896</v>
      </c>
      <c r="J561" s="19">
        <v>44926</v>
      </c>
      <c r="K561" s="3">
        <v>31</v>
      </c>
      <c r="L561" s="3">
        <v>815</v>
      </c>
      <c r="M561" s="3">
        <v>1920000</v>
      </c>
      <c r="N561" s="19">
        <v>45646</v>
      </c>
    </row>
    <row r="562" spans="1:14" s="18" customFormat="1" outlineLevel="2">
      <c r="A562" s="19" t="s">
        <v>233</v>
      </c>
      <c r="B562" s="20" t="s">
        <v>148</v>
      </c>
      <c r="C562" s="21" t="s">
        <v>238</v>
      </c>
      <c r="D562" s="20" t="s">
        <v>239</v>
      </c>
      <c r="E562" s="3">
        <v>22000000</v>
      </c>
      <c r="F562" s="19">
        <v>44545</v>
      </c>
      <c r="G562" s="3">
        <v>22000000</v>
      </c>
      <c r="H562" s="2">
        <v>5.0000000000000001E-3</v>
      </c>
      <c r="I562" s="19">
        <v>44896</v>
      </c>
      <c r="J562" s="19">
        <v>44926</v>
      </c>
      <c r="K562" s="3">
        <v>31</v>
      </c>
      <c r="L562" s="3">
        <v>9342</v>
      </c>
      <c r="M562" s="3">
        <v>22000000</v>
      </c>
      <c r="N562" s="19">
        <v>46370</v>
      </c>
    </row>
    <row r="563" spans="1:14" s="18" customFormat="1" outlineLevel="2">
      <c r="A563" s="19" t="s">
        <v>233</v>
      </c>
      <c r="B563" s="20" t="s">
        <v>149</v>
      </c>
      <c r="C563" s="21" t="s">
        <v>240</v>
      </c>
      <c r="D563" s="20" t="s">
        <v>241</v>
      </c>
      <c r="E563" s="3">
        <v>27000000</v>
      </c>
      <c r="F563" s="19">
        <v>44537</v>
      </c>
      <c r="G563" s="3">
        <v>27000000</v>
      </c>
      <c r="H563" s="2">
        <v>5.0000000000000001E-3</v>
      </c>
      <c r="I563" s="19">
        <v>44896</v>
      </c>
      <c r="J563" s="19">
        <v>44926</v>
      </c>
      <c r="K563" s="3">
        <v>31</v>
      </c>
      <c r="L563" s="3">
        <v>11466</v>
      </c>
      <c r="M563" s="3">
        <v>27000000</v>
      </c>
      <c r="N563" s="19">
        <v>46362</v>
      </c>
    </row>
    <row r="564" spans="1:14" s="18" customFormat="1" outlineLevel="2">
      <c r="A564" s="19" t="s">
        <v>233</v>
      </c>
      <c r="B564" s="20" t="s">
        <v>152</v>
      </c>
      <c r="C564" s="21" t="s">
        <v>163</v>
      </c>
      <c r="D564" s="20" t="s">
        <v>164</v>
      </c>
      <c r="E564" s="3">
        <v>400000000</v>
      </c>
      <c r="F564" s="19">
        <v>44552</v>
      </c>
      <c r="G564" s="3">
        <v>400000000</v>
      </c>
      <c r="H564" s="2">
        <v>5.0000000000000001E-3</v>
      </c>
      <c r="I564" s="19">
        <v>44896</v>
      </c>
      <c r="J564" s="19">
        <v>44926</v>
      </c>
      <c r="K564" s="3">
        <v>31</v>
      </c>
      <c r="L564" s="3">
        <v>169863</v>
      </c>
      <c r="M564" s="3">
        <v>400000000</v>
      </c>
      <c r="N564" s="19">
        <v>45647</v>
      </c>
    </row>
    <row r="565" spans="1:14" s="18" customFormat="1" outlineLevel="2">
      <c r="A565" s="19" t="s">
        <v>233</v>
      </c>
      <c r="B565" s="20" t="s">
        <v>242</v>
      </c>
      <c r="C565" s="21" t="s">
        <v>21</v>
      </c>
      <c r="D565" s="20" t="s">
        <v>22</v>
      </c>
      <c r="E565" s="3">
        <v>382800000</v>
      </c>
      <c r="F565" s="19">
        <v>44567</v>
      </c>
      <c r="G565" s="3">
        <v>350900000</v>
      </c>
      <c r="H565" s="2">
        <v>3.0000000000000001E-3</v>
      </c>
      <c r="I565" s="19">
        <v>44896</v>
      </c>
      <c r="J565" s="19">
        <v>44926</v>
      </c>
      <c r="K565" s="3">
        <v>31</v>
      </c>
      <c r="L565" s="3">
        <v>89407</v>
      </c>
      <c r="M565" s="3">
        <v>350900000</v>
      </c>
      <c r="N565" s="19">
        <v>46392</v>
      </c>
    </row>
    <row r="566" spans="1:14" s="18" customFormat="1" outlineLevel="2">
      <c r="A566" s="19" t="s">
        <v>233</v>
      </c>
      <c r="B566" s="20" t="s">
        <v>243</v>
      </c>
      <c r="C566" s="21" t="s">
        <v>236</v>
      </c>
      <c r="D566" s="20" t="s">
        <v>237</v>
      </c>
      <c r="E566" s="3">
        <v>320000</v>
      </c>
      <c r="F566" s="19">
        <v>44564</v>
      </c>
      <c r="G566" s="3">
        <v>320000</v>
      </c>
      <c r="H566" s="2">
        <v>5.0000000000000001E-3</v>
      </c>
      <c r="I566" s="19">
        <v>44896</v>
      </c>
      <c r="J566" s="19">
        <v>44926</v>
      </c>
      <c r="K566" s="3">
        <v>31</v>
      </c>
      <c r="L566" s="3">
        <v>136</v>
      </c>
      <c r="M566" s="3">
        <v>320000</v>
      </c>
      <c r="N566" s="19">
        <v>45659</v>
      </c>
    </row>
    <row r="567" spans="1:14" s="18" customFormat="1" outlineLevel="2">
      <c r="A567" s="19" t="s">
        <v>233</v>
      </c>
      <c r="B567" s="20" t="s">
        <v>244</v>
      </c>
      <c r="C567" s="21" t="s">
        <v>236</v>
      </c>
      <c r="D567" s="20" t="s">
        <v>237</v>
      </c>
      <c r="E567" s="3">
        <v>13640000</v>
      </c>
      <c r="F567" s="19">
        <v>44568</v>
      </c>
      <c r="G567" s="3">
        <v>13640000</v>
      </c>
      <c r="H567" s="2">
        <v>5.0000000000000001E-3</v>
      </c>
      <c r="I567" s="19">
        <v>44896</v>
      </c>
      <c r="J567" s="19">
        <v>44926</v>
      </c>
      <c r="K567" s="3">
        <v>31</v>
      </c>
      <c r="L567" s="3">
        <v>5792</v>
      </c>
      <c r="M567" s="3">
        <v>13640000</v>
      </c>
      <c r="N567" s="19">
        <v>45663</v>
      </c>
    </row>
    <row r="568" spans="1:14" s="18" customFormat="1" outlineLevel="2">
      <c r="A568" s="19" t="s">
        <v>233</v>
      </c>
      <c r="B568" s="20" t="s">
        <v>245</v>
      </c>
      <c r="C568" s="21" t="s">
        <v>236</v>
      </c>
      <c r="D568" s="20" t="s">
        <v>237</v>
      </c>
      <c r="E568" s="3">
        <v>16093000</v>
      </c>
      <c r="F568" s="19">
        <v>44564</v>
      </c>
      <c r="G568" s="3">
        <v>16093000</v>
      </c>
      <c r="H568" s="2">
        <v>5.0000000000000001E-3</v>
      </c>
      <c r="I568" s="19">
        <v>44896</v>
      </c>
      <c r="J568" s="19">
        <v>44926</v>
      </c>
      <c r="K568" s="3">
        <v>31</v>
      </c>
      <c r="L568" s="3">
        <v>6834</v>
      </c>
      <c r="M568" s="3">
        <v>16093000</v>
      </c>
      <c r="N568" s="19">
        <v>45659</v>
      </c>
    </row>
    <row r="569" spans="1:14" s="18" customFormat="1" outlineLevel="2">
      <c r="A569" s="19" t="s">
        <v>233</v>
      </c>
      <c r="B569" s="20" t="s">
        <v>246</v>
      </c>
      <c r="C569" s="21" t="s">
        <v>236</v>
      </c>
      <c r="D569" s="20" t="s">
        <v>237</v>
      </c>
      <c r="E569" s="3">
        <v>1830000</v>
      </c>
      <c r="F569" s="19">
        <v>44568</v>
      </c>
      <c r="G569" s="3">
        <v>1830000</v>
      </c>
      <c r="H569" s="2">
        <v>5.0000000000000001E-3</v>
      </c>
      <c r="I569" s="19">
        <v>44896</v>
      </c>
      <c r="J569" s="19">
        <v>44926</v>
      </c>
      <c r="K569" s="3">
        <v>31</v>
      </c>
      <c r="L569" s="3">
        <v>777</v>
      </c>
      <c r="M569" s="3">
        <v>1830000</v>
      </c>
      <c r="N569" s="19">
        <v>45663</v>
      </c>
    </row>
    <row r="570" spans="1:14" s="18" customFormat="1" outlineLevel="2">
      <c r="A570" s="19" t="s">
        <v>233</v>
      </c>
      <c r="B570" s="20" t="s">
        <v>247</v>
      </c>
      <c r="C570" s="21" t="s">
        <v>236</v>
      </c>
      <c r="D570" s="20" t="s">
        <v>237</v>
      </c>
      <c r="E570" s="3">
        <v>6880000</v>
      </c>
      <c r="F570" s="19">
        <v>44588</v>
      </c>
      <c r="G570" s="3">
        <v>6880000</v>
      </c>
      <c r="H570" s="2">
        <v>5.0000000000000001E-3</v>
      </c>
      <c r="I570" s="19">
        <v>44896</v>
      </c>
      <c r="J570" s="19">
        <v>44926</v>
      </c>
      <c r="K570" s="3">
        <v>31</v>
      </c>
      <c r="L570" s="3">
        <v>2922</v>
      </c>
      <c r="M570" s="3">
        <v>6880000</v>
      </c>
      <c r="N570" s="19">
        <v>45683</v>
      </c>
    </row>
    <row r="571" spans="1:14" s="18" customFormat="1" outlineLevel="2">
      <c r="A571" s="19" t="s">
        <v>233</v>
      </c>
      <c r="B571" s="20" t="s">
        <v>248</v>
      </c>
      <c r="C571" s="21" t="s">
        <v>236</v>
      </c>
      <c r="D571" s="20" t="s">
        <v>237</v>
      </c>
      <c r="E571" s="3">
        <v>1550000</v>
      </c>
      <c r="F571" s="19">
        <v>44568</v>
      </c>
      <c r="G571" s="3">
        <v>1550000</v>
      </c>
      <c r="H571" s="2">
        <v>5.0000000000000001E-3</v>
      </c>
      <c r="I571" s="19">
        <v>44896</v>
      </c>
      <c r="J571" s="19">
        <v>44926</v>
      </c>
      <c r="K571" s="3">
        <v>31</v>
      </c>
      <c r="L571" s="3">
        <v>658</v>
      </c>
      <c r="M571" s="3">
        <v>1550000</v>
      </c>
      <c r="N571" s="19">
        <v>45663</v>
      </c>
    </row>
    <row r="572" spans="1:14" s="18" customFormat="1" outlineLevel="2">
      <c r="A572" s="19" t="s">
        <v>233</v>
      </c>
      <c r="B572" s="20" t="s">
        <v>249</v>
      </c>
      <c r="C572" s="21" t="s">
        <v>236</v>
      </c>
      <c r="D572" s="20" t="s">
        <v>237</v>
      </c>
      <c r="E572" s="3">
        <v>6110000</v>
      </c>
      <c r="F572" s="19">
        <v>44568</v>
      </c>
      <c r="G572" s="3">
        <v>6110000</v>
      </c>
      <c r="H572" s="2">
        <v>5.0000000000000001E-3</v>
      </c>
      <c r="I572" s="19">
        <v>44896</v>
      </c>
      <c r="J572" s="19">
        <v>44926</v>
      </c>
      <c r="K572" s="3">
        <v>31</v>
      </c>
      <c r="L572" s="3">
        <v>2595</v>
      </c>
      <c r="M572" s="3">
        <v>6110000</v>
      </c>
      <c r="N572" s="19">
        <v>45663</v>
      </c>
    </row>
    <row r="573" spans="1:14" s="18" customFormat="1" outlineLevel="2">
      <c r="A573" s="19" t="s">
        <v>233</v>
      </c>
      <c r="B573" s="20" t="s">
        <v>250</v>
      </c>
      <c r="C573" s="21" t="s">
        <v>236</v>
      </c>
      <c r="D573" s="20" t="s">
        <v>237</v>
      </c>
      <c r="E573" s="3">
        <v>600000</v>
      </c>
      <c r="F573" s="19">
        <v>44568</v>
      </c>
      <c r="G573" s="3">
        <v>600000</v>
      </c>
      <c r="H573" s="2">
        <v>5.0000000000000001E-3</v>
      </c>
      <c r="I573" s="19">
        <v>44896</v>
      </c>
      <c r="J573" s="19">
        <v>44926</v>
      </c>
      <c r="K573" s="3">
        <v>31</v>
      </c>
      <c r="L573" s="3">
        <v>255</v>
      </c>
      <c r="M573" s="3">
        <v>600000</v>
      </c>
      <c r="N573" s="19">
        <v>45663</v>
      </c>
    </row>
    <row r="574" spans="1:14" s="18" customFormat="1" outlineLevel="2">
      <c r="A574" s="19" t="s">
        <v>233</v>
      </c>
      <c r="B574" s="20" t="s">
        <v>251</v>
      </c>
      <c r="C574" s="21" t="s">
        <v>157</v>
      </c>
      <c r="D574" s="20" t="s">
        <v>158</v>
      </c>
      <c r="E574" s="3">
        <v>29500000</v>
      </c>
      <c r="F574" s="19">
        <v>44586</v>
      </c>
      <c r="G574" s="3">
        <v>29500000</v>
      </c>
      <c r="H574" s="2">
        <v>3.0000000000000001E-3</v>
      </c>
      <c r="I574" s="19">
        <v>44896</v>
      </c>
      <c r="J574" s="19">
        <v>44926</v>
      </c>
      <c r="K574" s="3">
        <v>31</v>
      </c>
      <c r="L574" s="3">
        <v>7516</v>
      </c>
      <c r="M574" s="3">
        <v>29500000</v>
      </c>
      <c r="N574" s="19">
        <v>45681</v>
      </c>
    </row>
    <row r="575" spans="1:14" s="18" customFormat="1" outlineLevel="2">
      <c r="A575" s="19" t="s">
        <v>233</v>
      </c>
      <c r="B575" s="20" t="s">
        <v>26</v>
      </c>
      <c r="C575" s="21" t="s">
        <v>21</v>
      </c>
      <c r="D575" s="20" t="s">
        <v>22</v>
      </c>
      <c r="E575" s="3">
        <v>624000000</v>
      </c>
      <c r="F575" s="19">
        <v>44014</v>
      </c>
      <c r="G575" s="3">
        <v>572000000</v>
      </c>
      <c r="H575" s="2">
        <v>5.0000000000000001E-3</v>
      </c>
      <c r="I575" s="19">
        <v>44896</v>
      </c>
      <c r="J575" s="19">
        <v>44926</v>
      </c>
      <c r="K575" s="3">
        <v>31</v>
      </c>
      <c r="L575" s="3">
        <v>242904</v>
      </c>
      <c r="M575" s="3">
        <v>572000000</v>
      </c>
      <c r="N575" s="19">
        <v>45839</v>
      </c>
    </row>
    <row r="576" spans="1:14" s="18" customFormat="1" outlineLevel="2">
      <c r="A576" s="19" t="s">
        <v>233</v>
      </c>
      <c r="B576" s="20" t="s">
        <v>252</v>
      </c>
      <c r="C576" s="21" t="s">
        <v>18</v>
      </c>
      <c r="D576" s="20" t="s">
        <v>19</v>
      </c>
      <c r="E576" s="3">
        <v>1325357</v>
      </c>
      <c r="F576" s="19">
        <v>44575</v>
      </c>
      <c r="G576" s="3">
        <v>1015168</v>
      </c>
      <c r="H576" s="2">
        <v>5.0000000000000001E-3</v>
      </c>
      <c r="I576" s="19">
        <v>44896</v>
      </c>
      <c r="J576" s="19">
        <v>44909</v>
      </c>
      <c r="K576" s="3">
        <v>14</v>
      </c>
      <c r="L576" s="3">
        <v>195</v>
      </c>
      <c r="M576" s="3">
        <v>986969</v>
      </c>
      <c r="N576" s="19">
        <v>46400</v>
      </c>
    </row>
    <row r="577" spans="1:14" s="18" customFormat="1" outlineLevel="2">
      <c r="A577" s="19" t="s">
        <v>233</v>
      </c>
      <c r="B577" s="20" t="s">
        <v>252</v>
      </c>
      <c r="C577" s="21" t="s">
        <v>18</v>
      </c>
      <c r="D577" s="20"/>
      <c r="E577" s="3"/>
      <c r="F577" s="19"/>
      <c r="G577" s="3">
        <v>986969</v>
      </c>
      <c r="H577" s="2">
        <v>5.0000000000000001E-3</v>
      </c>
      <c r="I577" s="19">
        <v>44910</v>
      </c>
      <c r="J577" s="19">
        <v>44926</v>
      </c>
      <c r="K577" s="3">
        <v>17</v>
      </c>
      <c r="L577" s="3">
        <v>230</v>
      </c>
      <c r="M577" s="3"/>
      <c r="N577" s="19">
        <v>46400</v>
      </c>
    </row>
    <row r="578" spans="1:14" s="18" customFormat="1" outlineLevel="2">
      <c r="A578" s="19" t="s">
        <v>233</v>
      </c>
      <c r="B578" s="20" t="s">
        <v>253</v>
      </c>
      <c r="C578" s="21" t="s">
        <v>56</v>
      </c>
      <c r="D578" s="20" t="s">
        <v>57</v>
      </c>
      <c r="E578" s="3">
        <v>1021581</v>
      </c>
      <c r="F578" s="19">
        <v>44589</v>
      </c>
      <c r="G578" s="3">
        <v>851321</v>
      </c>
      <c r="H578" s="2">
        <v>5.0000000000000001E-3</v>
      </c>
      <c r="I578" s="19">
        <v>44896</v>
      </c>
      <c r="J578" s="19">
        <v>44909</v>
      </c>
      <c r="K578" s="3">
        <v>14</v>
      </c>
      <c r="L578" s="3">
        <v>163</v>
      </c>
      <c r="M578" s="3">
        <v>834295</v>
      </c>
      <c r="N578" s="19">
        <v>45684</v>
      </c>
    </row>
    <row r="579" spans="1:14" s="18" customFormat="1" outlineLevel="2">
      <c r="A579" s="19" t="s">
        <v>233</v>
      </c>
      <c r="B579" s="20" t="s">
        <v>253</v>
      </c>
      <c r="C579" s="21" t="s">
        <v>56</v>
      </c>
      <c r="D579" s="20"/>
      <c r="E579" s="3"/>
      <c r="F579" s="19"/>
      <c r="G579" s="3">
        <v>834295</v>
      </c>
      <c r="H579" s="2">
        <v>5.0000000000000001E-3</v>
      </c>
      <c r="I579" s="19">
        <v>44910</v>
      </c>
      <c r="J579" s="19">
        <v>44926</v>
      </c>
      <c r="K579" s="3">
        <v>17</v>
      </c>
      <c r="L579" s="3">
        <v>194</v>
      </c>
      <c r="M579" s="3"/>
      <c r="N579" s="19">
        <v>45684</v>
      </c>
    </row>
    <row r="580" spans="1:14" s="18" customFormat="1" outlineLevel="2">
      <c r="A580" s="19" t="s">
        <v>233</v>
      </c>
      <c r="B580" s="20" t="s">
        <v>276</v>
      </c>
      <c r="C580" s="21" t="s">
        <v>489</v>
      </c>
      <c r="D580" s="20" t="s">
        <v>488</v>
      </c>
      <c r="E580" s="3">
        <v>59000000</v>
      </c>
      <c r="F580" s="19">
        <v>44607</v>
      </c>
      <c r="G580" s="3">
        <v>59000000</v>
      </c>
      <c r="H580" s="2">
        <v>5.0000000000000001E-3</v>
      </c>
      <c r="I580" s="19">
        <v>44896</v>
      </c>
      <c r="J580" s="19">
        <v>44926</v>
      </c>
      <c r="K580" s="3">
        <v>31</v>
      </c>
      <c r="L580" s="3">
        <v>25055</v>
      </c>
      <c r="M580" s="3">
        <v>59000000</v>
      </c>
      <c r="N580" s="19">
        <v>45702</v>
      </c>
    </row>
    <row r="581" spans="1:14" s="18" customFormat="1" outlineLevel="2">
      <c r="A581" s="19" t="s">
        <v>233</v>
      </c>
      <c r="B581" s="20" t="s">
        <v>277</v>
      </c>
      <c r="C581" s="21" t="s">
        <v>236</v>
      </c>
      <c r="D581" s="20" t="s">
        <v>237</v>
      </c>
      <c r="E581" s="3">
        <v>9130000</v>
      </c>
      <c r="F581" s="19">
        <v>44599</v>
      </c>
      <c r="G581" s="3">
        <v>9130000</v>
      </c>
      <c r="H581" s="2">
        <v>5.0000000000000001E-3</v>
      </c>
      <c r="I581" s="19">
        <v>44896</v>
      </c>
      <c r="J581" s="19">
        <v>44926</v>
      </c>
      <c r="K581" s="3">
        <v>31</v>
      </c>
      <c r="L581" s="3">
        <v>3877</v>
      </c>
      <c r="M581" s="3">
        <v>9130000</v>
      </c>
      <c r="N581" s="19">
        <v>45694</v>
      </c>
    </row>
    <row r="582" spans="1:14" s="18" customFormat="1" outlineLevel="2">
      <c r="A582" s="19" t="s">
        <v>233</v>
      </c>
      <c r="B582" s="20" t="s">
        <v>278</v>
      </c>
      <c r="C582" s="21" t="s">
        <v>236</v>
      </c>
      <c r="D582" s="20" t="s">
        <v>237</v>
      </c>
      <c r="E582" s="3">
        <v>12190000</v>
      </c>
      <c r="F582" s="19">
        <v>44601</v>
      </c>
      <c r="G582" s="3">
        <v>12190000</v>
      </c>
      <c r="H582" s="2">
        <v>5.0000000000000001E-3</v>
      </c>
      <c r="I582" s="19">
        <v>44896</v>
      </c>
      <c r="J582" s="19">
        <v>44926</v>
      </c>
      <c r="K582" s="3">
        <v>31</v>
      </c>
      <c r="L582" s="3">
        <v>5177</v>
      </c>
      <c r="M582" s="3">
        <v>12190000</v>
      </c>
      <c r="N582" s="19">
        <v>45696</v>
      </c>
    </row>
    <row r="583" spans="1:14" s="18" customFormat="1" outlineLevel="2">
      <c r="A583" s="19" t="s">
        <v>233</v>
      </c>
      <c r="B583" s="20" t="s">
        <v>279</v>
      </c>
      <c r="C583" s="21" t="s">
        <v>236</v>
      </c>
      <c r="D583" s="20" t="s">
        <v>237</v>
      </c>
      <c r="E583" s="3">
        <v>10820000</v>
      </c>
      <c r="F583" s="19">
        <v>44599</v>
      </c>
      <c r="G583" s="3">
        <v>10820000</v>
      </c>
      <c r="H583" s="2">
        <v>5.0000000000000001E-3</v>
      </c>
      <c r="I583" s="19">
        <v>44896</v>
      </c>
      <c r="J583" s="19">
        <v>44926</v>
      </c>
      <c r="K583" s="3">
        <v>31</v>
      </c>
      <c r="L583" s="3">
        <v>4595</v>
      </c>
      <c r="M583" s="3">
        <v>10820000</v>
      </c>
      <c r="N583" s="19">
        <v>45694</v>
      </c>
    </row>
    <row r="584" spans="1:14" s="18" customFormat="1" outlineLevel="2">
      <c r="A584" s="19" t="s">
        <v>233</v>
      </c>
      <c r="B584" s="20" t="s">
        <v>280</v>
      </c>
      <c r="C584" s="21" t="s">
        <v>236</v>
      </c>
      <c r="D584" s="20" t="s">
        <v>237</v>
      </c>
      <c r="E584" s="3">
        <v>260000</v>
      </c>
      <c r="F584" s="19">
        <v>44599</v>
      </c>
      <c r="G584" s="3">
        <v>260000</v>
      </c>
      <c r="H584" s="2">
        <v>5.0000000000000001E-3</v>
      </c>
      <c r="I584" s="19">
        <v>44896</v>
      </c>
      <c r="J584" s="19">
        <v>44926</v>
      </c>
      <c r="K584" s="3">
        <v>31</v>
      </c>
      <c r="L584" s="3">
        <v>110</v>
      </c>
      <c r="M584" s="3">
        <v>260000</v>
      </c>
      <c r="N584" s="19">
        <v>45694</v>
      </c>
    </row>
    <row r="585" spans="1:14" s="18" customFormat="1" outlineLevel="2">
      <c r="A585" s="19" t="s">
        <v>233</v>
      </c>
      <c r="B585" s="20" t="s">
        <v>281</v>
      </c>
      <c r="C585" s="21" t="s">
        <v>236</v>
      </c>
      <c r="D585" s="20" t="s">
        <v>237</v>
      </c>
      <c r="E585" s="3">
        <v>1530000</v>
      </c>
      <c r="F585" s="19">
        <v>44599</v>
      </c>
      <c r="G585" s="3">
        <v>1530000</v>
      </c>
      <c r="H585" s="2">
        <v>5.0000000000000001E-3</v>
      </c>
      <c r="I585" s="19">
        <v>44896</v>
      </c>
      <c r="J585" s="19">
        <v>44926</v>
      </c>
      <c r="K585" s="3">
        <v>31</v>
      </c>
      <c r="L585" s="3">
        <v>650</v>
      </c>
      <c r="M585" s="3">
        <v>1530000</v>
      </c>
      <c r="N585" s="19">
        <v>45694</v>
      </c>
    </row>
    <row r="586" spans="1:14" s="18" customFormat="1" outlineLevel="2">
      <c r="A586" s="19" t="s">
        <v>233</v>
      </c>
      <c r="B586" s="20" t="s">
        <v>282</v>
      </c>
      <c r="C586" s="21" t="s">
        <v>487</v>
      </c>
      <c r="D586" s="20" t="s">
        <v>486</v>
      </c>
      <c r="E586" s="3">
        <v>13260000</v>
      </c>
      <c r="F586" s="19">
        <v>44607</v>
      </c>
      <c r="G586" s="3">
        <v>13260000</v>
      </c>
      <c r="H586" s="2">
        <v>5.0000000000000001E-3</v>
      </c>
      <c r="I586" s="19">
        <v>44896</v>
      </c>
      <c r="J586" s="19">
        <v>44926</v>
      </c>
      <c r="K586" s="3">
        <v>31</v>
      </c>
      <c r="L586" s="3">
        <v>5631</v>
      </c>
      <c r="M586" s="3">
        <v>13260000</v>
      </c>
      <c r="N586" s="19">
        <v>45702</v>
      </c>
    </row>
    <row r="587" spans="1:14" s="18" customFormat="1" outlineLevel="2">
      <c r="A587" s="19" t="s">
        <v>233</v>
      </c>
      <c r="B587" s="20" t="s">
        <v>283</v>
      </c>
      <c r="C587" s="21" t="s">
        <v>487</v>
      </c>
      <c r="D587" s="20" t="s">
        <v>486</v>
      </c>
      <c r="E587" s="3">
        <v>26300000</v>
      </c>
      <c r="F587" s="19">
        <v>44607</v>
      </c>
      <c r="G587" s="3">
        <v>26300000</v>
      </c>
      <c r="H587" s="2">
        <v>5.0000000000000001E-3</v>
      </c>
      <c r="I587" s="19">
        <v>44896</v>
      </c>
      <c r="J587" s="19">
        <v>44926</v>
      </c>
      <c r="K587" s="3">
        <v>31</v>
      </c>
      <c r="L587" s="3">
        <v>11168</v>
      </c>
      <c r="M587" s="3">
        <v>26300000</v>
      </c>
      <c r="N587" s="19">
        <v>45702</v>
      </c>
    </row>
    <row r="588" spans="1:14" s="18" customFormat="1" outlineLevel="2">
      <c r="A588" s="19" t="s">
        <v>233</v>
      </c>
      <c r="B588" s="20" t="s">
        <v>27</v>
      </c>
      <c r="C588" s="21" t="s">
        <v>21</v>
      </c>
      <c r="D588" s="20" t="s">
        <v>22</v>
      </c>
      <c r="E588" s="3">
        <v>82000000</v>
      </c>
      <c r="F588" s="19">
        <v>44042</v>
      </c>
      <c r="G588" s="3">
        <v>75166666</v>
      </c>
      <c r="H588" s="2">
        <v>5.0000000000000001E-3</v>
      </c>
      <c r="I588" s="19">
        <v>44896</v>
      </c>
      <c r="J588" s="19">
        <v>44926</v>
      </c>
      <c r="K588" s="3">
        <v>31</v>
      </c>
      <c r="L588" s="3">
        <v>31920</v>
      </c>
      <c r="M588" s="3">
        <v>75166666</v>
      </c>
      <c r="N588" s="19">
        <v>45867</v>
      </c>
    </row>
    <row r="589" spans="1:14" s="18" customFormat="1" outlineLevel="2">
      <c r="A589" s="19" t="s">
        <v>233</v>
      </c>
      <c r="B589" s="20" t="s">
        <v>284</v>
      </c>
      <c r="C589" s="21" t="s">
        <v>218</v>
      </c>
      <c r="D589" s="20" t="s">
        <v>219</v>
      </c>
      <c r="E589" s="3">
        <v>10662500</v>
      </c>
      <c r="F589" s="19">
        <v>44599</v>
      </c>
      <c r="G589" s="3">
        <v>9773955</v>
      </c>
      <c r="H589" s="2">
        <v>5.0000000000000001E-3</v>
      </c>
      <c r="I589" s="19">
        <v>44896</v>
      </c>
      <c r="J589" s="19">
        <v>44909</v>
      </c>
      <c r="K589" s="3">
        <v>14</v>
      </c>
      <c r="L589" s="3">
        <v>1874</v>
      </c>
      <c r="M589" s="3">
        <v>9596246</v>
      </c>
      <c r="N589" s="19">
        <v>46424</v>
      </c>
    </row>
    <row r="590" spans="1:14" s="18" customFormat="1" outlineLevel="2">
      <c r="A590" s="19" t="s">
        <v>233</v>
      </c>
      <c r="B590" s="20" t="s">
        <v>284</v>
      </c>
      <c r="C590" s="21" t="s">
        <v>218</v>
      </c>
      <c r="D590" s="20"/>
      <c r="E590" s="3"/>
      <c r="F590" s="19"/>
      <c r="G590" s="3">
        <v>9596246</v>
      </c>
      <c r="H590" s="2">
        <v>5.0000000000000001E-3</v>
      </c>
      <c r="I590" s="19">
        <v>44910</v>
      </c>
      <c r="J590" s="19">
        <v>44926</v>
      </c>
      <c r="K590" s="3">
        <v>17</v>
      </c>
      <c r="L590" s="3">
        <v>2235</v>
      </c>
      <c r="M590" s="3"/>
      <c r="N590" s="19">
        <v>46424</v>
      </c>
    </row>
    <row r="591" spans="1:14" s="18" customFormat="1" outlineLevel="2">
      <c r="A591" s="19" t="s">
        <v>233</v>
      </c>
      <c r="B591" s="20" t="s">
        <v>285</v>
      </c>
      <c r="C591" s="21" t="s">
        <v>230</v>
      </c>
      <c r="D591" s="20" t="s">
        <v>231</v>
      </c>
      <c r="E591" s="3">
        <v>8920000</v>
      </c>
      <c r="F591" s="19">
        <v>44624</v>
      </c>
      <c r="G591" s="3">
        <v>8920000</v>
      </c>
      <c r="H591" s="2">
        <v>5.0000000000000001E-3</v>
      </c>
      <c r="I591" s="19">
        <v>44896</v>
      </c>
      <c r="J591" s="19">
        <v>44926</v>
      </c>
      <c r="K591" s="3">
        <v>31</v>
      </c>
      <c r="L591" s="3">
        <v>3788</v>
      </c>
      <c r="M591" s="3">
        <v>8920000</v>
      </c>
      <c r="N591" s="19">
        <v>45719</v>
      </c>
    </row>
    <row r="592" spans="1:14" s="18" customFormat="1" outlineLevel="2">
      <c r="A592" s="19" t="s">
        <v>233</v>
      </c>
      <c r="B592" s="20" t="s">
        <v>288</v>
      </c>
      <c r="C592" s="21" t="s">
        <v>230</v>
      </c>
      <c r="D592" s="20" t="s">
        <v>231</v>
      </c>
      <c r="E592" s="3">
        <v>16960000</v>
      </c>
      <c r="F592" s="19">
        <v>44627</v>
      </c>
      <c r="G592" s="3">
        <v>16960000</v>
      </c>
      <c r="H592" s="2">
        <v>5.0000000000000001E-3</v>
      </c>
      <c r="I592" s="19">
        <v>44896</v>
      </c>
      <c r="J592" s="19">
        <v>44926</v>
      </c>
      <c r="K592" s="3">
        <v>31</v>
      </c>
      <c r="L592" s="3">
        <v>7202</v>
      </c>
      <c r="M592" s="3">
        <v>16960000</v>
      </c>
      <c r="N592" s="19">
        <v>45722</v>
      </c>
    </row>
    <row r="593" spans="1:14" s="18" customFormat="1" outlineLevel="2">
      <c r="A593" s="19" t="s">
        <v>233</v>
      </c>
      <c r="B593" s="20" t="s">
        <v>289</v>
      </c>
      <c r="C593" s="21" t="s">
        <v>230</v>
      </c>
      <c r="D593" s="20" t="s">
        <v>231</v>
      </c>
      <c r="E593" s="3">
        <v>6468000</v>
      </c>
      <c r="F593" s="19">
        <v>44636</v>
      </c>
      <c r="G593" s="3">
        <v>6468000</v>
      </c>
      <c r="H593" s="2">
        <v>5.0000000000000001E-3</v>
      </c>
      <c r="I593" s="19">
        <v>44896</v>
      </c>
      <c r="J593" s="19">
        <v>44926</v>
      </c>
      <c r="K593" s="3">
        <v>31</v>
      </c>
      <c r="L593" s="3">
        <v>2747</v>
      </c>
      <c r="M593" s="3">
        <v>6468000</v>
      </c>
      <c r="N593" s="19">
        <v>45731</v>
      </c>
    </row>
    <row r="594" spans="1:14" s="18" customFormat="1" outlineLevel="2">
      <c r="A594" s="19" t="s">
        <v>233</v>
      </c>
      <c r="B594" s="20" t="s">
        <v>292</v>
      </c>
      <c r="C594" s="21" t="s">
        <v>38</v>
      </c>
      <c r="D594" s="20" t="s">
        <v>39</v>
      </c>
      <c r="E594" s="3">
        <v>18814000</v>
      </c>
      <c r="F594" s="19">
        <v>44634</v>
      </c>
      <c r="G594" s="3">
        <v>18814000</v>
      </c>
      <c r="H594" s="2">
        <v>5.0000000000000001E-3</v>
      </c>
      <c r="I594" s="19">
        <v>44896</v>
      </c>
      <c r="J594" s="19">
        <v>44926</v>
      </c>
      <c r="K594" s="3">
        <v>31</v>
      </c>
      <c r="L594" s="3">
        <v>7990</v>
      </c>
      <c r="M594" s="3">
        <v>18814000</v>
      </c>
      <c r="N594" s="19">
        <v>46459</v>
      </c>
    </row>
    <row r="595" spans="1:14" s="18" customFormat="1" outlineLevel="2">
      <c r="A595" s="19" t="s">
        <v>233</v>
      </c>
      <c r="B595" s="20" t="s">
        <v>293</v>
      </c>
      <c r="C595" s="21" t="s">
        <v>38</v>
      </c>
      <c r="D595" s="20" t="s">
        <v>39</v>
      </c>
      <c r="E595" s="3">
        <v>202415000</v>
      </c>
      <c r="F595" s="19">
        <v>44634</v>
      </c>
      <c r="G595" s="3">
        <v>202415000</v>
      </c>
      <c r="H595" s="2">
        <v>5.0000000000000001E-3</v>
      </c>
      <c r="I595" s="19">
        <v>44896</v>
      </c>
      <c r="J595" s="19">
        <v>44926</v>
      </c>
      <c r="K595" s="3">
        <v>31</v>
      </c>
      <c r="L595" s="3">
        <v>85957</v>
      </c>
      <c r="M595" s="3">
        <v>202415000</v>
      </c>
      <c r="N595" s="19">
        <v>46459</v>
      </c>
    </row>
    <row r="596" spans="1:14" s="18" customFormat="1" outlineLevel="2">
      <c r="A596" s="19" t="s">
        <v>233</v>
      </c>
      <c r="B596" s="20" t="s">
        <v>294</v>
      </c>
      <c r="C596" s="21" t="s">
        <v>38</v>
      </c>
      <c r="D596" s="20" t="s">
        <v>39</v>
      </c>
      <c r="E596" s="3">
        <v>40000000</v>
      </c>
      <c r="F596" s="19">
        <v>44651</v>
      </c>
      <c r="G596" s="3">
        <v>40000000</v>
      </c>
      <c r="H596" s="2">
        <v>5.0000000000000001E-3</v>
      </c>
      <c r="I596" s="19">
        <v>44896</v>
      </c>
      <c r="J596" s="19">
        <v>44926</v>
      </c>
      <c r="K596" s="3">
        <v>31</v>
      </c>
      <c r="L596" s="3">
        <v>16986</v>
      </c>
      <c r="M596" s="3">
        <v>40000000</v>
      </c>
      <c r="N596" s="19">
        <v>46476</v>
      </c>
    </row>
    <row r="597" spans="1:14" s="18" customFormat="1" outlineLevel="2">
      <c r="A597" s="19" t="s">
        <v>233</v>
      </c>
      <c r="B597" s="20" t="s">
        <v>295</v>
      </c>
      <c r="C597" s="21" t="s">
        <v>240</v>
      </c>
      <c r="D597" s="20" t="s">
        <v>241</v>
      </c>
      <c r="E597" s="3">
        <v>6000000</v>
      </c>
      <c r="F597" s="19">
        <v>44623</v>
      </c>
      <c r="G597" s="3">
        <v>6000000</v>
      </c>
      <c r="H597" s="2">
        <v>5.0000000000000001E-3</v>
      </c>
      <c r="I597" s="19">
        <v>44896</v>
      </c>
      <c r="J597" s="19">
        <v>44926</v>
      </c>
      <c r="K597" s="3">
        <v>31</v>
      </c>
      <c r="L597" s="3">
        <v>2548</v>
      </c>
      <c r="M597" s="3">
        <v>6000000</v>
      </c>
      <c r="N597" s="19">
        <v>46448</v>
      </c>
    </row>
    <row r="598" spans="1:14" s="18" customFormat="1" outlineLevel="2">
      <c r="A598" s="19" t="s">
        <v>233</v>
      </c>
      <c r="B598" s="20" t="s">
        <v>296</v>
      </c>
      <c r="C598" s="21" t="s">
        <v>56</v>
      </c>
      <c r="D598" s="20" t="s">
        <v>57</v>
      </c>
      <c r="E598" s="3">
        <v>1278739</v>
      </c>
      <c r="F598" s="19">
        <v>44621</v>
      </c>
      <c r="G598" s="3">
        <v>1083673</v>
      </c>
      <c r="H598" s="2">
        <v>5.0000000000000001E-3</v>
      </c>
      <c r="I598" s="19">
        <v>44896</v>
      </c>
      <c r="J598" s="19">
        <v>44909</v>
      </c>
      <c r="K598" s="3">
        <v>14</v>
      </c>
      <c r="L598" s="3">
        <v>208</v>
      </c>
      <c r="M598" s="3">
        <v>1061999</v>
      </c>
      <c r="N598" s="19">
        <v>45716</v>
      </c>
    </row>
    <row r="599" spans="1:14" s="18" customFormat="1" outlineLevel="2">
      <c r="A599" s="19" t="s">
        <v>233</v>
      </c>
      <c r="B599" s="20" t="s">
        <v>296</v>
      </c>
      <c r="C599" s="21" t="s">
        <v>56</v>
      </c>
      <c r="D599" s="20"/>
      <c r="E599" s="3"/>
      <c r="F599" s="19"/>
      <c r="G599" s="3">
        <v>1061999</v>
      </c>
      <c r="H599" s="2">
        <v>5.0000000000000001E-3</v>
      </c>
      <c r="I599" s="19">
        <v>44910</v>
      </c>
      <c r="J599" s="19">
        <v>44926</v>
      </c>
      <c r="K599" s="3">
        <v>17</v>
      </c>
      <c r="L599" s="3">
        <v>247</v>
      </c>
      <c r="M599" s="3"/>
      <c r="N599" s="19">
        <v>45716</v>
      </c>
    </row>
    <row r="600" spans="1:14" s="18" customFormat="1" outlineLevel="2">
      <c r="A600" s="19" t="s">
        <v>233</v>
      </c>
      <c r="B600" s="20" t="s">
        <v>297</v>
      </c>
      <c r="C600" s="21" t="s">
        <v>56</v>
      </c>
      <c r="D600" s="20" t="s">
        <v>57</v>
      </c>
      <c r="E600" s="3">
        <v>855383</v>
      </c>
      <c r="F600" s="19">
        <v>44651</v>
      </c>
      <c r="G600" s="3">
        <v>737399</v>
      </c>
      <c r="H600" s="2">
        <v>5.0000000000000001E-3</v>
      </c>
      <c r="I600" s="19">
        <v>44896</v>
      </c>
      <c r="J600" s="19">
        <v>44909</v>
      </c>
      <c r="K600" s="3">
        <v>14</v>
      </c>
      <c r="L600" s="3">
        <v>141</v>
      </c>
      <c r="M600" s="3">
        <v>722651</v>
      </c>
      <c r="N600" s="19">
        <v>45746</v>
      </c>
    </row>
    <row r="601" spans="1:14" s="18" customFormat="1" outlineLevel="2">
      <c r="A601" s="19" t="s">
        <v>233</v>
      </c>
      <c r="B601" s="20" t="s">
        <v>297</v>
      </c>
      <c r="C601" s="21" t="s">
        <v>56</v>
      </c>
      <c r="D601" s="20"/>
      <c r="E601" s="3"/>
      <c r="F601" s="19"/>
      <c r="G601" s="3">
        <v>722651</v>
      </c>
      <c r="H601" s="2">
        <v>5.0000000000000001E-3</v>
      </c>
      <c r="I601" s="19">
        <v>44910</v>
      </c>
      <c r="J601" s="19">
        <v>44926</v>
      </c>
      <c r="K601" s="3">
        <v>17</v>
      </c>
      <c r="L601" s="3">
        <v>168</v>
      </c>
      <c r="M601" s="3"/>
      <c r="N601" s="19">
        <v>45746</v>
      </c>
    </row>
    <row r="602" spans="1:14" s="18" customFormat="1" outlineLevel="2">
      <c r="A602" s="19" t="s">
        <v>233</v>
      </c>
      <c r="B602" s="20" t="s">
        <v>30</v>
      </c>
      <c r="C602" s="21" t="s">
        <v>21</v>
      </c>
      <c r="D602" s="20" t="s">
        <v>22</v>
      </c>
      <c r="E602" s="3">
        <v>406400000</v>
      </c>
      <c r="F602" s="19">
        <v>44042</v>
      </c>
      <c r="G602" s="3">
        <v>372533334</v>
      </c>
      <c r="H602" s="2">
        <v>3.0000000000000001E-3</v>
      </c>
      <c r="I602" s="19">
        <v>44896</v>
      </c>
      <c r="J602" s="19">
        <v>44926</v>
      </c>
      <c r="K602" s="3">
        <v>31</v>
      </c>
      <c r="L602" s="3">
        <v>94919</v>
      </c>
      <c r="M602" s="3">
        <v>372533334</v>
      </c>
      <c r="N602" s="19">
        <v>45867</v>
      </c>
    </row>
    <row r="603" spans="1:14" s="18" customFormat="1" outlineLevel="2">
      <c r="A603" s="19" t="s">
        <v>233</v>
      </c>
      <c r="B603" s="20" t="s">
        <v>298</v>
      </c>
      <c r="C603" s="21" t="s">
        <v>489</v>
      </c>
      <c r="D603" s="20" t="s">
        <v>488</v>
      </c>
      <c r="E603" s="3">
        <v>126000000</v>
      </c>
      <c r="F603" s="19">
        <v>44666</v>
      </c>
      <c r="G603" s="3">
        <v>126000000</v>
      </c>
      <c r="H603" s="2">
        <v>5.0000000000000001E-3</v>
      </c>
      <c r="I603" s="19">
        <v>44896</v>
      </c>
      <c r="J603" s="19">
        <v>44926</v>
      </c>
      <c r="K603" s="3">
        <v>31</v>
      </c>
      <c r="L603" s="3">
        <v>53507</v>
      </c>
      <c r="M603" s="3">
        <v>126000000</v>
      </c>
      <c r="N603" s="19">
        <v>45761</v>
      </c>
    </row>
    <row r="604" spans="1:14" s="18" customFormat="1" outlineLevel="2">
      <c r="A604" s="19" t="s">
        <v>233</v>
      </c>
      <c r="B604" s="20" t="s">
        <v>299</v>
      </c>
      <c r="C604" s="21" t="s">
        <v>230</v>
      </c>
      <c r="D604" s="20" t="s">
        <v>231</v>
      </c>
      <c r="E604" s="3">
        <v>3190000</v>
      </c>
      <c r="F604" s="19">
        <v>44669</v>
      </c>
      <c r="G604" s="3">
        <v>3190000</v>
      </c>
      <c r="H604" s="2">
        <v>5.0000000000000001E-3</v>
      </c>
      <c r="I604" s="19">
        <v>44896</v>
      </c>
      <c r="J604" s="19">
        <v>44926</v>
      </c>
      <c r="K604" s="3">
        <v>31</v>
      </c>
      <c r="L604" s="3">
        <v>1355</v>
      </c>
      <c r="M604" s="3">
        <v>3190000</v>
      </c>
      <c r="N604" s="19">
        <v>45764</v>
      </c>
    </row>
    <row r="605" spans="1:14" s="18" customFormat="1" outlineLevel="2">
      <c r="A605" s="19" t="s">
        <v>233</v>
      </c>
      <c r="B605" s="20" t="s">
        <v>300</v>
      </c>
      <c r="C605" s="21" t="s">
        <v>268</v>
      </c>
      <c r="D605" s="20" t="s">
        <v>269</v>
      </c>
      <c r="E605" s="3">
        <v>4470142</v>
      </c>
      <c r="F605" s="19">
        <v>44711</v>
      </c>
      <c r="G605" s="3">
        <v>4470142</v>
      </c>
      <c r="H605" s="2">
        <v>5.0000000000000001E-3</v>
      </c>
      <c r="I605" s="19">
        <v>44896</v>
      </c>
      <c r="J605" s="19">
        <v>44926</v>
      </c>
      <c r="K605" s="3">
        <v>31</v>
      </c>
      <c r="L605" s="3">
        <v>1898</v>
      </c>
      <c r="M605" s="3">
        <v>4470142</v>
      </c>
      <c r="N605" s="19">
        <v>45806</v>
      </c>
    </row>
    <row r="606" spans="1:14" s="18" customFormat="1" outlineLevel="2">
      <c r="A606" s="19" t="s">
        <v>233</v>
      </c>
      <c r="B606" s="20" t="s">
        <v>301</v>
      </c>
      <c r="C606" s="21" t="s">
        <v>268</v>
      </c>
      <c r="D606" s="20" t="s">
        <v>269</v>
      </c>
      <c r="E606" s="3">
        <v>85979672</v>
      </c>
      <c r="F606" s="19">
        <v>44711</v>
      </c>
      <c r="G606" s="3">
        <v>85979672</v>
      </c>
      <c r="H606" s="2">
        <v>5.0000000000000001E-3</v>
      </c>
      <c r="I606" s="19">
        <v>44896</v>
      </c>
      <c r="J606" s="19">
        <v>44926</v>
      </c>
      <c r="K606" s="3">
        <v>31</v>
      </c>
      <c r="L606" s="3">
        <v>36512</v>
      </c>
      <c r="M606" s="3">
        <v>85979672</v>
      </c>
      <c r="N606" s="19">
        <v>45806</v>
      </c>
    </row>
    <row r="607" spans="1:14" s="18" customFormat="1" outlineLevel="2">
      <c r="A607" s="19" t="s">
        <v>233</v>
      </c>
      <c r="B607" s="20" t="s">
        <v>302</v>
      </c>
      <c r="C607" s="21" t="s">
        <v>38</v>
      </c>
      <c r="D607" s="20" t="s">
        <v>39</v>
      </c>
      <c r="E607" s="3">
        <v>36375000</v>
      </c>
      <c r="F607" s="19">
        <v>44694</v>
      </c>
      <c r="G607" s="3">
        <v>36375000</v>
      </c>
      <c r="H607" s="2">
        <v>5.0000000000000001E-3</v>
      </c>
      <c r="I607" s="19">
        <v>44896</v>
      </c>
      <c r="J607" s="19">
        <v>44926</v>
      </c>
      <c r="K607" s="3">
        <v>31</v>
      </c>
      <c r="L607" s="3">
        <v>15447</v>
      </c>
      <c r="M607" s="3">
        <v>36375000</v>
      </c>
      <c r="N607" s="19">
        <v>46519</v>
      </c>
    </row>
    <row r="608" spans="1:14" s="18" customFormat="1" outlineLevel="2">
      <c r="A608" s="19" t="s">
        <v>233</v>
      </c>
      <c r="B608" s="20" t="s">
        <v>303</v>
      </c>
      <c r="C608" s="21" t="s">
        <v>230</v>
      </c>
      <c r="D608" s="20" t="s">
        <v>231</v>
      </c>
      <c r="E608" s="3">
        <v>2770000</v>
      </c>
      <c r="F608" s="19">
        <v>44698</v>
      </c>
      <c r="G608" s="3">
        <v>2770000</v>
      </c>
      <c r="H608" s="2">
        <v>5.0000000000000001E-3</v>
      </c>
      <c r="I608" s="19">
        <v>44896</v>
      </c>
      <c r="J608" s="19">
        <v>44926</v>
      </c>
      <c r="K608" s="3">
        <v>31</v>
      </c>
      <c r="L608" s="3">
        <v>1176</v>
      </c>
      <c r="M608" s="3">
        <v>2770000</v>
      </c>
      <c r="N608" s="19">
        <v>45793</v>
      </c>
    </row>
    <row r="609" spans="1:14" s="18" customFormat="1" outlineLevel="2">
      <c r="A609" s="19" t="s">
        <v>233</v>
      </c>
      <c r="B609" s="20" t="s">
        <v>306</v>
      </c>
      <c r="C609" s="21" t="s">
        <v>230</v>
      </c>
      <c r="D609" s="20" t="s">
        <v>231</v>
      </c>
      <c r="E609" s="3">
        <v>3610000</v>
      </c>
      <c r="F609" s="19">
        <v>44690</v>
      </c>
      <c r="G609" s="3">
        <v>3610000</v>
      </c>
      <c r="H609" s="2">
        <v>5.0000000000000001E-3</v>
      </c>
      <c r="I609" s="19">
        <v>44896</v>
      </c>
      <c r="J609" s="19">
        <v>44926</v>
      </c>
      <c r="K609" s="3">
        <v>31</v>
      </c>
      <c r="L609" s="3">
        <v>1533</v>
      </c>
      <c r="M609" s="3">
        <v>3610000</v>
      </c>
      <c r="N609" s="19">
        <v>45785</v>
      </c>
    </row>
    <row r="610" spans="1:14" s="18" customFormat="1" outlineLevel="2">
      <c r="A610" s="19" t="s">
        <v>233</v>
      </c>
      <c r="B610" s="20" t="s">
        <v>307</v>
      </c>
      <c r="C610" s="21" t="s">
        <v>228</v>
      </c>
      <c r="D610" s="20" t="s">
        <v>229</v>
      </c>
      <c r="E610" s="3">
        <v>4500000</v>
      </c>
      <c r="F610" s="19">
        <v>44684</v>
      </c>
      <c r="G610" s="3">
        <v>4500000</v>
      </c>
      <c r="H610" s="2">
        <v>5.0000000000000001E-3</v>
      </c>
      <c r="I610" s="19">
        <v>44896</v>
      </c>
      <c r="J610" s="19">
        <v>44909</v>
      </c>
      <c r="K610" s="3">
        <v>14</v>
      </c>
      <c r="L610" s="3">
        <v>863</v>
      </c>
      <c r="M610" s="3">
        <v>4425000</v>
      </c>
      <c r="N610" s="19">
        <v>46509</v>
      </c>
    </row>
    <row r="611" spans="1:14" s="18" customFormat="1" outlineLevel="2">
      <c r="A611" s="19" t="s">
        <v>233</v>
      </c>
      <c r="B611" s="20" t="s">
        <v>307</v>
      </c>
      <c r="C611" s="21" t="s">
        <v>228</v>
      </c>
      <c r="D611" s="20"/>
      <c r="E611" s="3"/>
      <c r="F611" s="19"/>
      <c r="G611" s="3">
        <v>4425000</v>
      </c>
      <c r="H611" s="2">
        <v>5.0000000000000001E-3</v>
      </c>
      <c r="I611" s="19">
        <v>44910</v>
      </c>
      <c r="J611" s="19">
        <v>44926</v>
      </c>
      <c r="K611" s="3">
        <v>17</v>
      </c>
      <c r="L611" s="3">
        <v>1030</v>
      </c>
      <c r="M611" s="3"/>
      <c r="N611" s="19">
        <v>46509</v>
      </c>
    </row>
    <row r="612" spans="1:14" s="18" customFormat="1" outlineLevel="2">
      <c r="A612" s="19" t="s">
        <v>233</v>
      </c>
      <c r="B612" s="20" t="s">
        <v>308</v>
      </c>
      <c r="C612" s="21" t="s">
        <v>163</v>
      </c>
      <c r="D612" s="20" t="s">
        <v>164</v>
      </c>
      <c r="E612" s="3">
        <v>29400000</v>
      </c>
      <c r="F612" s="19">
        <v>44698</v>
      </c>
      <c r="G612" s="3">
        <v>29400000</v>
      </c>
      <c r="H612" s="2">
        <v>3.0000000000000001E-3</v>
      </c>
      <c r="I612" s="19">
        <v>44896</v>
      </c>
      <c r="J612" s="19">
        <v>44926</v>
      </c>
      <c r="K612" s="3">
        <v>31</v>
      </c>
      <c r="L612" s="3">
        <v>7491</v>
      </c>
      <c r="M612" s="3">
        <v>29400000</v>
      </c>
      <c r="N612" s="19">
        <v>46523</v>
      </c>
    </row>
    <row r="613" spans="1:14" s="18" customFormat="1" outlineLevel="2">
      <c r="A613" s="19" t="s">
        <v>233</v>
      </c>
      <c r="B613" s="20" t="s">
        <v>309</v>
      </c>
      <c r="C613" s="21" t="s">
        <v>56</v>
      </c>
      <c r="D613" s="20" t="s">
        <v>57</v>
      </c>
      <c r="E613" s="3">
        <v>840080</v>
      </c>
      <c r="F613" s="19">
        <v>44684</v>
      </c>
      <c r="G613" s="3">
        <v>736907</v>
      </c>
      <c r="H613" s="2">
        <v>5.0000000000000001E-3</v>
      </c>
      <c r="I613" s="19">
        <v>44896</v>
      </c>
      <c r="J613" s="19">
        <v>44909</v>
      </c>
      <c r="K613" s="3">
        <v>14</v>
      </c>
      <c r="L613" s="3">
        <v>141</v>
      </c>
      <c r="M613" s="3">
        <v>722168</v>
      </c>
      <c r="N613" s="19">
        <v>45779</v>
      </c>
    </row>
    <row r="614" spans="1:14" s="18" customFormat="1" outlineLevel="2">
      <c r="A614" s="19" t="s">
        <v>233</v>
      </c>
      <c r="B614" s="20" t="s">
        <v>309</v>
      </c>
      <c r="C614" s="21" t="s">
        <v>56</v>
      </c>
      <c r="D614" s="20"/>
      <c r="E614" s="3"/>
      <c r="F614" s="19"/>
      <c r="G614" s="3">
        <v>722168</v>
      </c>
      <c r="H614" s="2">
        <v>5.0000000000000001E-3</v>
      </c>
      <c r="I614" s="19">
        <v>44910</v>
      </c>
      <c r="J614" s="19">
        <v>44926</v>
      </c>
      <c r="K614" s="3">
        <v>17</v>
      </c>
      <c r="L614" s="3">
        <v>168</v>
      </c>
      <c r="M614" s="3"/>
      <c r="N614" s="19">
        <v>45779</v>
      </c>
    </row>
    <row r="615" spans="1:14" s="18" customFormat="1" outlineLevel="2">
      <c r="A615" s="19" t="s">
        <v>233</v>
      </c>
      <c r="B615" s="20" t="s">
        <v>33</v>
      </c>
      <c r="C615" s="21" t="s">
        <v>21</v>
      </c>
      <c r="D615" s="20" t="s">
        <v>22</v>
      </c>
      <c r="E615" s="3">
        <v>51600000</v>
      </c>
      <c r="F615" s="19">
        <v>44042</v>
      </c>
      <c r="G615" s="3">
        <v>47300000</v>
      </c>
      <c r="H615" s="2">
        <v>3.0000000000000001E-3</v>
      </c>
      <c r="I615" s="19">
        <v>44896</v>
      </c>
      <c r="J615" s="19">
        <v>44926</v>
      </c>
      <c r="K615" s="3">
        <v>31</v>
      </c>
      <c r="L615" s="3">
        <v>12052</v>
      </c>
      <c r="M615" s="3">
        <v>47300000</v>
      </c>
      <c r="N615" s="19">
        <v>45867</v>
      </c>
    </row>
    <row r="616" spans="1:14" s="18" customFormat="1" outlineLevel="2">
      <c r="A616" s="19" t="s">
        <v>233</v>
      </c>
      <c r="B616" s="20" t="s">
        <v>310</v>
      </c>
      <c r="C616" s="21" t="s">
        <v>56</v>
      </c>
      <c r="D616" s="20" t="s">
        <v>57</v>
      </c>
      <c r="E616" s="3">
        <v>927282</v>
      </c>
      <c r="F616" s="19">
        <v>44712</v>
      </c>
      <c r="G616" s="3">
        <v>827928</v>
      </c>
      <c r="H616" s="2">
        <v>5.0000000000000001E-3</v>
      </c>
      <c r="I616" s="19">
        <v>44896</v>
      </c>
      <c r="J616" s="19">
        <v>44909</v>
      </c>
      <c r="K616" s="3">
        <v>14</v>
      </c>
      <c r="L616" s="3">
        <v>159</v>
      </c>
      <c r="M616" s="3">
        <v>811369</v>
      </c>
      <c r="N616" s="19">
        <v>45807</v>
      </c>
    </row>
    <row r="617" spans="1:14" s="18" customFormat="1" outlineLevel="2">
      <c r="A617" s="19" t="s">
        <v>233</v>
      </c>
      <c r="B617" s="20" t="s">
        <v>310</v>
      </c>
      <c r="C617" s="21" t="s">
        <v>56</v>
      </c>
      <c r="D617" s="20"/>
      <c r="E617" s="3"/>
      <c r="F617" s="19"/>
      <c r="G617" s="3">
        <v>811369</v>
      </c>
      <c r="H617" s="2">
        <v>5.0000000000000001E-3</v>
      </c>
      <c r="I617" s="19">
        <v>44910</v>
      </c>
      <c r="J617" s="19">
        <v>44926</v>
      </c>
      <c r="K617" s="3">
        <v>17</v>
      </c>
      <c r="L617" s="3">
        <v>189</v>
      </c>
      <c r="M617" s="3"/>
      <c r="N617" s="19">
        <v>45807</v>
      </c>
    </row>
    <row r="618" spans="1:14" s="18" customFormat="1" outlineLevel="2">
      <c r="A618" s="19" t="s">
        <v>233</v>
      </c>
      <c r="B618" s="20" t="s">
        <v>311</v>
      </c>
      <c r="C618" s="21" t="s">
        <v>266</v>
      </c>
      <c r="D618" s="20" t="s">
        <v>267</v>
      </c>
      <c r="E618" s="3">
        <v>500000000</v>
      </c>
      <c r="F618" s="19">
        <v>44742</v>
      </c>
      <c r="G618" s="3">
        <v>500000000</v>
      </c>
      <c r="H618" s="2">
        <v>3.0000000000000001E-3</v>
      </c>
      <c r="I618" s="19">
        <v>44896</v>
      </c>
      <c r="J618" s="19">
        <v>44926</v>
      </c>
      <c r="K618" s="3">
        <v>31</v>
      </c>
      <c r="L618" s="3">
        <v>127397</v>
      </c>
      <c r="M618" s="3">
        <v>500000000</v>
      </c>
      <c r="N618" s="19">
        <v>46567</v>
      </c>
    </row>
    <row r="619" spans="1:14" s="18" customFormat="1" outlineLevel="2">
      <c r="A619" s="19" t="s">
        <v>233</v>
      </c>
      <c r="B619" s="20" t="s">
        <v>312</v>
      </c>
      <c r="C619" s="21" t="s">
        <v>230</v>
      </c>
      <c r="D619" s="20" t="s">
        <v>231</v>
      </c>
      <c r="E619" s="3">
        <v>2760000</v>
      </c>
      <c r="F619" s="19">
        <v>44729</v>
      </c>
      <c r="G619" s="3">
        <v>2760000</v>
      </c>
      <c r="H619" s="2">
        <v>5.0000000000000001E-3</v>
      </c>
      <c r="I619" s="19">
        <v>44896</v>
      </c>
      <c r="J619" s="19">
        <v>44926</v>
      </c>
      <c r="K619" s="3">
        <v>31</v>
      </c>
      <c r="L619" s="3">
        <v>1172</v>
      </c>
      <c r="M619" s="3">
        <v>2760000</v>
      </c>
      <c r="N619" s="19">
        <v>45824</v>
      </c>
    </row>
    <row r="620" spans="1:14" s="18" customFormat="1" outlineLevel="2">
      <c r="A620" s="19" t="s">
        <v>233</v>
      </c>
      <c r="B620" s="20" t="s">
        <v>313</v>
      </c>
      <c r="C620" s="21" t="s">
        <v>230</v>
      </c>
      <c r="D620" s="20" t="s">
        <v>231</v>
      </c>
      <c r="E620" s="3">
        <v>8480000</v>
      </c>
      <c r="F620" s="19">
        <v>44739</v>
      </c>
      <c r="G620" s="3">
        <v>8480000</v>
      </c>
      <c r="H620" s="2">
        <v>5.0000000000000001E-3</v>
      </c>
      <c r="I620" s="19">
        <v>44896</v>
      </c>
      <c r="J620" s="19">
        <v>44926</v>
      </c>
      <c r="K620" s="3">
        <v>31</v>
      </c>
      <c r="L620" s="3">
        <v>3601</v>
      </c>
      <c r="M620" s="3">
        <v>8480000</v>
      </c>
      <c r="N620" s="19">
        <v>45834</v>
      </c>
    </row>
    <row r="621" spans="1:14" s="18" customFormat="1" outlineLevel="2">
      <c r="A621" s="19" t="s">
        <v>233</v>
      </c>
      <c r="B621" s="20" t="s">
        <v>314</v>
      </c>
      <c r="C621" s="21" t="s">
        <v>304</v>
      </c>
      <c r="D621" s="20" t="s">
        <v>305</v>
      </c>
      <c r="E621" s="3">
        <v>46000000</v>
      </c>
      <c r="F621" s="19">
        <v>44736</v>
      </c>
      <c r="G621" s="3">
        <v>43261900</v>
      </c>
      <c r="H621" s="2">
        <v>5.0000000000000001E-3</v>
      </c>
      <c r="I621" s="19">
        <v>44896</v>
      </c>
      <c r="J621" s="19">
        <v>44909</v>
      </c>
      <c r="K621" s="3">
        <v>14</v>
      </c>
      <c r="L621" s="3">
        <v>8297</v>
      </c>
      <c r="M621" s="3">
        <v>42714280</v>
      </c>
      <c r="N621" s="19">
        <v>46561</v>
      </c>
    </row>
    <row r="622" spans="1:14" s="18" customFormat="1" outlineLevel="2">
      <c r="A622" s="19" t="s">
        <v>233</v>
      </c>
      <c r="B622" s="20" t="s">
        <v>314</v>
      </c>
      <c r="C622" s="21" t="s">
        <v>304</v>
      </c>
      <c r="D622" s="20"/>
      <c r="E622" s="3"/>
      <c r="F622" s="19"/>
      <c r="G622" s="3">
        <v>42714280</v>
      </c>
      <c r="H622" s="2">
        <v>5.0000000000000001E-3</v>
      </c>
      <c r="I622" s="19">
        <v>44910</v>
      </c>
      <c r="J622" s="19">
        <v>44926</v>
      </c>
      <c r="K622" s="3">
        <v>17</v>
      </c>
      <c r="L622" s="3">
        <v>9947</v>
      </c>
      <c r="M622" s="3"/>
      <c r="N622" s="19">
        <v>46561</v>
      </c>
    </row>
    <row r="623" spans="1:14" s="18" customFormat="1" outlineLevel="2">
      <c r="A623" s="19" t="s">
        <v>233</v>
      </c>
      <c r="B623" s="20" t="s">
        <v>315</v>
      </c>
      <c r="C623" s="21" t="s">
        <v>487</v>
      </c>
      <c r="D623" s="20" t="s">
        <v>486</v>
      </c>
      <c r="E623" s="3">
        <v>28450000</v>
      </c>
      <c r="F623" s="19">
        <v>44742</v>
      </c>
      <c r="G623" s="3">
        <v>28450000</v>
      </c>
      <c r="H623" s="2">
        <v>5.0000000000000001E-3</v>
      </c>
      <c r="I623" s="19">
        <v>44896</v>
      </c>
      <c r="J623" s="19">
        <v>44926</v>
      </c>
      <c r="K623" s="3">
        <v>31</v>
      </c>
      <c r="L623" s="3">
        <v>12082</v>
      </c>
      <c r="M623" s="3">
        <v>28450000</v>
      </c>
      <c r="N623" s="19">
        <v>45837</v>
      </c>
    </row>
    <row r="624" spans="1:14" s="18" customFormat="1" outlineLevel="2">
      <c r="A624" s="19" t="s">
        <v>233</v>
      </c>
      <c r="B624" s="20" t="s">
        <v>316</v>
      </c>
      <c r="C624" s="21" t="s">
        <v>487</v>
      </c>
      <c r="D624" s="20" t="s">
        <v>486</v>
      </c>
      <c r="E624" s="3">
        <v>52450000</v>
      </c>
      <c r="F624" s="19">
        <v>44742</v>
      </c>
      <c r="G624" s="3">
        <v>52450000</v>
      </c>
      <c r="H624" s="2">
        <v>5.0000000000000001E-3</v>
      </c>
      <c r="I624" s="19">
        <v>44896</v>
      </c>
      <c r="J624" s="19">
        <v>44926</v>
      </c>
      <c r="K624" s="3">
        <v>31</v>
      </c>
      <c r="L624" s="3">
        <v>22273</v>
      </c>
      <c r="M624" s="3">
        <v>52450000</v>
      </c>
      <c r="N624" s="19">
        <v>45837</v>
      </c>
    </row>
    <row r="625" spans="1:14" s="18" customFormat="1" outlineLevel="2">
      <c r="A625" s="19" t="s">
        <v>233</v>
      </c>
      <c r="B625" s="20" t="s">
        <v>317</v>
      </c>
      <c r="C625" s="21" t="s">
        <v>541</v>
      </c>
      <c r="D625" s="20" t="s">
        <v>540</v>
      </c>
      <c r="E625" s="3">
        <v>160000000</v>
      </c>
      <c r="F625" s="19">
        <v>44718</v>
      </c>
      <c r="G625" s="3">
        <v>160000000</v>
      </c>
      <c r="H625" s="2">
        <v>5.0000000000000001E-3</v>
      </c>
      <c r="I625" s="19">
        <v>44896</v>
      </c>
      <c r="J625" s="19">
        <v>44926</v>
      </c>
      <c r="K625" s="3">
        <v>31</v>
      </c>
      <c r="L625" s="3">
        <v>67945</v>
      </c>
      <c r="M625" s="3">
        <v>160000000</v>
      </c>
      <c r="N625" s="19">
        <v>46543</v>
      </c>
    </row>
    <row r="626" spans="1:14" s="18" customFormat="1" outlineLevel="2">
      <c r="A626" s="19" t="s">
        <v>233</v>
      </c>
      <c r="B626" s="20" t="s">
        <v>318</v>
      </c>
      <c r="C626" s="21" t="s">
        <v>56</v>
      </c>
      <c r="D626" s="20" t="s">
        <v>57</v>
      </c>
      <c r="E626" s="3">
        <v>1082576</v>
      </c>
      <c r="F626" s="19">
        <v>44742</v>
      </c>
      <c r="G626" s="3">
        <v>984156</v>
      </c>
      <c r="H626" s="2">
        <v>5.0000000000000001E-3</v>
      </c>
      <c r="I626" s="19">
        <v>44896</v>
      </c>
      <c r="J626" s="19">
        <v>44909</v>
      </c>
      <c r="K626" s="3">
        <v>14</v>
      </c>
      <c r="L626" s="3">
        <v>189</v>
      </c>
      <c r="M626" s="3">
        <v>964472</v>
      </c>
      <c r="N626" s="19">
        <v>45837</v>
      </c>
    </row>
    <row r="627" spans="1:14" s="18" customFormat="1" outlineLevel="2">
      <c r="A627" s="19" t="s">
        <v>233</v>
      </c>
      <c r="B627" s="20" t="s">
        <v>318</v>
      </c>
      <c r="C627" s="21" t="s">
        <v>56</v>
      </c>
      <c r="D627" s="20"/>
      <c r="E627" s="3"/>
      <c r="F627" s="19"/>
      <c r="G627" s="3">
        <v>964472</v>
      </c>
      <c r="H627" s="2">
        <v>5.0000000000000001E-3</v>
      </c>
      <c r="I627" s="19">
        <v>44910</v>
      </c>
      <c r="J627" s="19">
        <v>44926</v>
      </c>
      <c r="K627" s="3">
        <v>17</v>
      </c>
      <c r="L627" s="3">
        <v>225</v>
      </c>
      <c r="M627" s="3"/>
      <c r="N627" s="19">
        <v>45837</v>
      </c>
    </row>
    <row r="628" spans="1:14" s="18" customFormat="1" outlineLevel="2">
      <c r="A628" s="19" t="s">
        <v>233</v>
      </c>
      <c r="B628" s="20" t="s">
        <v>319</v>
      </c>
      <c r="C628" s="21" t="s">
        <v>218</v>
      </c>
      <c r="D628" s="20" t="s">
        <v>219</v>
      </c>
      <c r="E628" s="3">
        <v>5813480</v>
      </c>
      <c r="F628" s="19">
        <v>44721</v>
      </c>
      <c r="G628" s="3">
        <v>5329020</v>
      </c>
      <c r="H628" s="2">
        <v>5.0000000000000001E-3</v>
      </c>
      <c r="I628" s="19">
        <v>44896</v>
      </c>
      <c r="J628" s="19">
        <v>44909</v>
      </c>
      <c r="K628" s="3">
        <v>14</v>
      </c>
      <c r="L628" s="3">
        <v>1022</v>
      </c>
      <c r="M628" s="3">
        <v>5232128</v>
      </c>
      <c r="N628" s="19">
        <v>46546</v>
      </c>
    </row>
    <row r="629" spans="1:14" s="18" customFormat="1" outlineLevel="2">
      <c r="A629" s="19" t="s">
        <v>233</v>
      </c>
      <c r="B629" s="20" t="s">
        <v>319</v>
      </c>
      <c r="C629" s="21" t="s">
        <v>218</v>
      </c>
      <c r="D629" s="20"/>
      <c r="E629" s="3"/>
      <c r="F629" s="19"/>
      <c r="G629" s="3">
        <v>5232128</v>
      </c>
      <c r="H629" s="2">
        <v>5.0000000000000001E-3</v>
      </c>
      <c r="I629" s="19">
        <v>44910</v>
      </c>
      <c r="J629" s="19">
        <v>44926</v>
      </c>
      <c r="K629" s="3">
        <v>17</v>
      </c>
      <c r="L629" s="3">
        <v>1218</v>
      </c>
      <c r="M629" s="3"/>
      <c r="N629" s="19">
        <v>46546</v>
      </c>
    </row>
    <row r="630" spans="1:14" s="18" customFormat="1" outlineLevel="2">
      <c r="A630" s="19" t="s">
        <v>233</v>
      </c>
      <c r="B630" s="20" t="s">
        <v>34</v>
      </c>
      <c r="C630" s="21" t="s">
        <v>240</v>
      </c>
      <c r="D630" s="20" t="s">
        <v>241</v>
      </c>
      <c r="E630" s="3">
        <v>1850000</v>
      </c>
      <c r="F630" s="19">
        <v>44018</v>
      </c>
      <c r="G630" s="3">
        <v>1850000</v>
      </c>
      <c r="H630" s="2">
        <v>5.0000000000000001E-3</v>
      </c>
      <c r="I630" s="19">
        <v>44896</v>
      </c>
      <c r="J630" s="19">
        <v>44926</v>
      </c>
      <c r="K630" s="3">
        <v>31</v>
      </c>
      <c r="L630" s="3">
        <v>786</v>
      </c>
      <c r="M630" s="3">
        <v>1850000</v>
      </c>
      <c r="N630" s="19">
        <v>45843</v>
      </c>
    </row>
    <row r="631" spans="1:14" s="18" customFormat="1" outlineLevel="2">
      <c r="A631" s="19" t="s">
        <v>233</v>
      </c>
      <c r="B631" s="20" t="s">
        <v>320</v>
      </c>
      <c r="C631" s="21" t="s">
        <v>218</v>
      </c>
      <c r="D631" s="20" t="s">
        <v>219</v>
      </c>
      <c r="E631" s="3">
        <v>20215160</v>
      </c>
      <c r="F631" s="19">
        <v>44734</v>
      </c>
      <c r="G631" s="3">
        <v>18530560</v>
      </c>
      <c r="H631" s="2">
        <v>5.0000000000000001E-3</v>
      </c>
      <c r="I631" s="19">
        <v>44896</v>
      </c>
      <c r="J631" s="19">
        <v>44909</v>
      </c>
      <c r="K631" s="3">
        <v>14</v>
      </c>
      <c r="L631" s="3">
        <v>3554</v>
      </c>
      <c r="M631" s="3">
        <v>18193640</v>
      </c>
      <c r="N631" s="19">
        <v>46559</v>
      </c>
    </row>
    <row r="632" spans="1:14" s="18" customFormat="1" outlineLevel="2">
      <c r="A632" s="19" t="s">
        <v>233</v>
      </c>
      <c r="B632" s="20" t="s">
        <v>320</v>
      </c>
      <c r="C632" s="21" t="s">
        <v>218</v>
      </c>
      <c r="D632" s="20"/>
      <c r="E632" s="3"/>
      <c r="F632" s="19"/>
      <c r="G632" s="3">
        <v>18193640</v>
      </c>
      <c r="H632" s="2">
        <v>5.0000000000000001E-3</v>
      </c>
      <c r="I632" s="19">
        <v>44910</v>
      </c>
      <c r="J632" s="19">
        <v>44926</v>
      </c>
      <c r="K632" s="3">
        <v>17</v>
      </c>
      <c r="L632" s="3">
        <v>4237</v>
      </c>
      <c r="M632" s="3"/>
      <c r="N632" s="19">
        <v>46559</v>
      </c>
    </row>
    <row r="633" spans="1:14" s="18" customFormat="1" outlineLevel="2">
      <c r="A633" s="19" t="s">
        <v>233</v>
      </c>
      <c r="B633" s="20" t="s">
        <v>321</v>
      </c>
      <c r="C633" s="21" t="s">
        <v>489</v>
      </c>
      <c r="D633" s="20" t="s">
        <v>488</v>
      </c>
      <c r="E633" s="3">
        <v>168000000</v>
      </c>
      <c r="F633" s="19">
        <v>44757</v>
      </c>
      <c r="G633" s="3">
        <v>168000000</v>
      </c>
      <c r="H633" s="2">
        <v>5.0000000000000001E-3</v>
      </c>
      <c r="I633" s="19">
        <v>44896</v>
      </c>
      <c r="J633" s="19">
        <v>44926</v>
      </c>
      <c r="K633" s="3">
        <v>31</v>
      </c>
      <c r="L633" s="3">
        <v>71342</v>
      </c>
      <c r="M633" s="3">
        <v>168000000</v>
      </c>
      <c r="N633" s="19">
        <v>45852</v>
      </c>
    </row>
    <row r="634" spans="1:14" s="18" customFormat="1" outlineLevel="2">
      <c r="A634" s="19" t="s">
        <v>233</v>
      </c>
      <c r="B634" s="20" t="s">
        <v>322</v>
      </c>
      <c r="C634" s="21" t="s">
        <v>230</v>
      </c>
      <c r="D634" s="20" t="s">
        <v>231</v>
      </c>
      <c r="E634" s="3">
        <v>2680000</v>
      </c>
      <c r="F634" s="19">
        <v>44760</v>
      </c>
      <c r="G634" s="3">
        <v>2680000</v>
      </c>
      <c r="H634" s="2">
        <v>5.0000000000000001E-3</v>
      </c>
      <c r="I634" s="19">
        <v>44896</v>
      </c>
      <c r="J634" s="19">
        <v>44926</v>
      </c>
      <c r="K634" s="3">
        <v>31</v>
      </c>
      <c r="L634" s="3">
        <v>1138</v>
      </c>
      <c r="M634" s="3">
        <v>2680000</v>
      </c>
      <c r="N634" s="19">
        <v>45855</v>
      </c>
    </row>
    <row r="635" spans="1:14" s="18" customFormat="1" outlineLevel="2">
      <c r="A635" s="19" t="s">
        <v>233</v>
      </c>
      <c r="B635" s="20" t="s">
        <v>323</v>
      </c>
      <c r="C635" s="21" t="s">
        <v>230</v>
      </c>
      <c r="D635" s="20" t="s">
        <v>231</v>
      </c>
      <c r="E635" s="3">
        <v>2660000</v>
      </c>
      <c r="F635" s="19">
        <v>44769</v>
      </c>
      <c r="G635" s="3">
        <v>2660000</v>
      </c>
      <c r="H635" s="2">
        <v>5.0000000000000001E-3</v>
      </c>
      <c r="I635" s="19">
        <v>44896</v>
      </c>
      <c r="J635" s="19">
        <v>44926</v>
      </c>
      <c r="K635" s="3">
        <v>31</v>
      </c>
      <c r="L635" s="3">
        <v>1130</v>
      </c>
      <c r="M635" s="3">
        <v>2660000</v>
      </c>
      <c r="N635" s="19">
        <v>45864</v>
      </c>
    </row>
    <row r="636" spans="1:14" s="18" customFormat="1" outlineLevel="2">
      <c r="A636" s="19" t="s">
        <v>233</v>
      </c>
      <c r="B636" s="20" t="s">
        <v>324</v>
      </c>
      <c r="C636" s="21" t="s">
        <v>218</v>
      </c>
      <c r="D636" s="20" t="s">
        <v>219</v>
      </c>
      <c r="E636" s="3">
        <v>1797600</v>
      </c>
      <c r="F636" s="19">
        <v>44771</v>
      </c>
      <c r="G636" s="3">
        <v>1675728</v>
      </c>
      <c r="H636" s="2">
        <v>5.0000000000000001E-3</v>
      </c>
      <c r="I636" s="19">
        <v>44896</v>
      </c>
      <c r="J636" s="19">
        <v>44909</v>
      </c>
      <c r="K636" s="3">
        <v>14</v>
      </c>
      <c r="L636" s="3">
        <v>321</v>
      </c>
      <c r="M636" s="3">
        <v>1645260</v>
      </c>
      <c r="N636" s="19">
        <v>46596</v>
      </c>
    </row>
    <row r="637" spans="1:14" s="18" customFormat="1" outlineLevel="2">
      <c r="A637" s="19" t="s">
        <v>233</v>
      </c>
      <c r="B637" s="20" t="s">
        <v>324</v>
      </c>
      <c r="C637" s="21" t="s">
        <v>218</v>
      </c>
      <c r="D637" s="20"/>
      <c r="E637" s="3"/>
      <c r="F637" s="19"/>
      <c r="G637" s="3">
        <v>1645260</v>
      </c>
      <c r="H637" s="2">
        <v>5.0000000000000001E-3</v>
      </c>
      <c r="I637" s="19">
        <v>44910</v>
      </c>
      <c r="J637" s="19">
        <v>44926</v>
      </c>
      <c r="K637" s="3">
        <v>17</v>
      </c>
      <c r="L637" s="3">
        <v>383</v>
      </c>
      <c r="M637" s="3"/>
      <c r="N637" s="19">
        <v>46596</v>
      </c>
    </row>
    <row r="638" spans="1:14" s="18" customFormat="1" outlineLevel="2">
      <c r="A638" s="19" t="s">
        <v>233</v>
      </c>
      <c r="B638" s="20" t="s">
        <v>325</v>
      </c>
      <c r="C638" s="21" t="s">
        <v>266</v>
      </c>
      <c r="D638" s="20" t="s">
        <v>267</v>
      </c>
      <c r="E638" s="3">
        <v>1000000000</v>
      </c>
      <c r="F638" s="19">
        <v>44803</v>
      </c>
      <c r="G638" s="3">
        <v>1000000000</v>
      </c>
      <c r="H638" s="2">
        <v>3.0000000000000001E-3</v>
      </c>
      <c r="I638" s="19">
        <v>44896</v>
      </c>
      <c r="J638" s="19">
        <v>44926</v>
      </c>
      <c r="K638" s="3">
        <v>31</v>
      </c>
      <c r="L638" s="3">
        <v>254795</v>
      </c>
      <c r="M638" s="3">
        <v>1000000000</v>
      </c>
      <c r="N638" s="19">
        <v>46628</v>
      </c>
    </row>
    <row r="639" spans="1:14" s="18" customFormat="1" outlineLevel="2">
      <c r="A639" s="19" t="s">
        <v>233</v>
      </c>
      <c r="B639" s="20" t="s">
        <v>326</v>
      </c>
      <c r="C639" s="21" t="s">
        <v>489</v>
      </c>
      <c r="D639" s="20" t="s">
        <v>488</v>
      </c>
      <c r="E639" s="3">
        <v>120000000</v>
      </c>
      <c r="F639" s="19">
        <v>44788</v>
      </c>
      <c r="G639" s="3">
        <v>120000000</v>
      </c>
      <c r="H639" s="2">
        <v>5.0000000000000001E-3</v>
      </c>
      <c r="I639" s="19">
        <v>44896</v>
      </c>
      <c r="J639" s="19">
        <v>44926</v>
      </c>
      <c r="K639" s="3">
        <v>31</v>
      </c>
      <c r="L639" s="3">
        <v>50959</v>
      </c>
      <c r="M639" s="3">
        <v>120000000</v>
      </c>
      <c r="N639" s="19">
        <v>45883</v>
      </c>
    </row>
    <row r="640" spans="1:14" s="18" customFormat="1" outlineLevel="2">
      <c r="A640" s="19" t="s">
        <v>233</v>
      </c>
      <c r="B640" s="20" t="s">
        <v>327</v>
      </c>
      <c r="C640" s="21" t="s">
        <v>268</v>
      </c>
      <c r="D640" s="20" t="s">
        <v>269</v>
      </c>
      <c r="E640" s="3">
        <v>704241</v>
      </c>
      <c r="F640" s="19">
        <v>44803</v>
      </c>
      <c r="G640" s="3">
        <v>704241</v>
      </c>
      <c r="H640" s="2">
        <v>5.0000000000000001E-3</v>
      </c>
      <c r="I640" s="19">
        <v>44896</v>
      </c>
      <c r="J640" s="19">
        <v>44926</v>
      </c>
      <c r="K640" s="3">
        <v>31</v>
      </c>
      <c r="L640" s="3">
        <v>299</v>
      </c>
      <c r="M640" s="3">
        <v>704241</v>
      </c>
      <c r="N640" s="19">
        <v>45898</v>
      </c>
    </row>
    <row r="641" spans="1:14" s="18" customFormat="1" outlineLevel="2">
      <c r="A641" s="19" t="s">
        <v>233</v>
      </c>
      <c r="B641" s="20" t="s">
        <v>328</v>
      </c>
      <c r="C641" s="21" t="s">
        <v>268</v>
      </c>
      <c r="D641" s="20" t="s">
        <v>269</v>
      </c>
      <c r="E641" s="3">
        <v>26704572</v>
      </c>
      <c r="F641" s="19">
        <v>44803</v>
      </c>
      <c r="G641" s="3">
        <v>26704572</v>
      </c>
      <c r="H641" s="2">
        <v>5.0000000000000001E-3</v>
      </c>
      <c r="I641" s="19">
        <v>44896</v>
      </c>
      <c r="J641" s="19">
        <v>44926</v>
      </c>
      <c r="K641" s="3">
        <v>31</v>
      </c>
      <c r="L641" s="3">
        <v>11340</v>
      </c>
      <c r="M641" s="3">
        <v>26704572</v>
      </c>
      <c r="N641" s="19">
        <v>45898</v>
      </c>
    </row>
    <row r="642" spans="1:14" s="18" customFormat="1" outlineLevel="2">
      <c r="A642" s="19" t="s">
        <v>233</v>
      </c>
      <c r="B642" s="20" t="s">
        <v>329</v>
      </c>
      <c r="C642" s="21" t="s">
        <v>268</v>
      </c>
      <c r="D642" s="20" t="s">
        <v>269</v>
      </c>
      <c r="E642" s="3">
        <v>34269681</v>
      </c>
      <c r="F642" s="19">
        <v>44803</v>
      </c>
      <c r="G642" s="3">
        <v>34269681</v>
      </c>
      <c r="H642" s="2">
        <v>5.0000000000000001E-3</v>
      </c>
      <c r="I642" s="19">
        <v>44896</v>
      </c>
      <c r="J642" s="19">
        <v>44926</v>
      </c>
      <c r="K642" s="3">
        <v>31</v>
      </c>
      <c r="L642" s="3">
        <v>14553</v>
      </c>
      <c r="M642" s="3">
        <v>34269681</v>
      </c>
      <c r="N642" s="19">
        <v>45898</v>
      </c>
    </row>
    <row r="643" spans="1:14" s="18" customFormat="1" outlineLevel="2">
      <c r="A643" s="19" t="s">
        <v>233</v>
      </c>
      <c r="B643" s="20" t="s">
        <v>35</v>
      </c>
      <c r="C643" s="21" t="s">
        <v>240</v>
      </c>
      <c r="D643" s="20" t="s">
        <v>241</v>
      </c>
      <c r="E643" s="3">
        <v>5400000</v>
      </c>
      <c r="F643" s="19">
        <v>44019</v>
      </c>
      <c r="G643" s="3">
        <v>5400000</v>
      </c>
      <c r="H643" s="2">
        <v>5.0000000000000001E-3</v>
      </c>
      <c r="I643" s="19">
        <v>44896</v>
      </c>
      <c r="J643" s="19">
        <v>44926</v>
      </c>
      <c r="K643" s="3">
        <v>31</v>
      </c>
      <c r="L643" s="3">
        <v>2293</v>
      </c>
      <c r="M643" s="3">
        <v>5400000</v>
      </c>
      <c r="N643" s="19">
        <v>45844</v>
      </c>
    </row>
    <row r="644" spans="1:14" s="18" customFormat="1" outlineLevel="2">
      <c r="A644" s="19" t="s">
        <v>233</v>
      </c>
      <c r="B644" s="20" t="s">
        <v>330</v>
      </c>
      <c r="C644" s="21" t="s">
        <v>230</v>
      </c>
      <c r="D644" s="20" t="s">
        <v>231</v>
      </c>
      <c r="E644" s="3">
        <v>3620000</v>
      </c>
      <c r="F644" s="19">
        <v>44781</v>
      </c>
      <c r="G644" s="3">
        <v>3620000</v>
      </c>
      <c r="H644" s="2">
        <v>5.0000000000000001E-3</v>
      </c>
      <c r="I644" s="19">
        <v>44896</v>
      </c>
      <c r="J644" s="19">
        <v>44926</v>
      </c>
      <c r="K644" s="3">
        <v>31</v>
      </c>
      <c r="L644" s="3">
        <v>1537</v>
      </c>
      <c r="M644" s="3">
        <v>3620000</v>
      </c>
      <c r="N644" s="19">
        <v>45876</v>
      </c>
    </row>
    <row r="645" spans="1:14" s="18" customFormat="1" outlineLevel="2">
      <c r="A645" s="19" t="s">
        <v>233</v>
      </c>
      <c r="B645" s="20" t="s">
        <v>331</v>
      </c>
      <c r="C645" s="21" t="s">
        <v>230</v>
      </c>
      <c r="D645" s="20" t="s">
        <v>231</v>
      </c>
      <c r="E645" s="3">
        <v>1480000</v>
      </c>
      <c r="F645" s="19">
        <v>44790</v>
      </c>
      <c r="G645" s="3">
        <v>1480000</v>
      </c>
      <c r="H645" s="2">
        <v>5.0000000000000001E-3</v>
      </c>
      <c r="I645" s="19">
        <v>44896</v>
      </c>
      <c r="J645" s="19">
        <v>44926</v>
      </c>
      <c r="K645" s="3">
        <v>31</v>
      </c>
      <c r="L645" s="3">
        <v>628</v>
      </c>
      <c r="M645" s="3">
        <v>1480000</v>
      </c>
      <c r="N645" s="19">
        <v>45885</v>
      </c>
    </row>
    <row r="646" spans="1:14" s="18" customFormat="1" outlineLevel="2">
      <c r="A646" s="19" t="s">
        <v>233</v>
      </c>
      <c r="B646" s="20" t="s">
        <v>332</v>
      </c>
      <c r="C646" s="21" t="s">
        <v>230</v>
      </c>
      <c r="D646" s="20" t="s">
        <v>231</v>
      </c>
      <c r="E646" s="3">
        <v>2600000</v>
      </c>
      <c r="F646" s="19">
        <v>44790</v>
      </c>
      <c r="G646" s="3">
        <v>2600000</v>
      </c>
      <c r="H646" s="2">
        <v>5.0000000000000001E-3</v>
      </c>
      <c r="I646" s="19">
        <v>44896</v>
      </c>
      <c r="J646" s="19">
        <v>44926</v>
      </c>
      <c r="K646" s="3">
        <v>31</v>
      </c>
      <c r="L646" s="3">
        <v>1104</v>
      </c>
      <c r="M646" s="3">
        <v>2600000</v>
      </c>
      <c r="N646" s="19">
        <v>45885</v>
      </c>
    </row>
    <row r="647" spans="1:14" s="18" customFormat="1" outlineLevel="2">
      <c r="A647" s="19" t="s">
        <v>233</v>
      </c>
      <c r="B647" s="20" t="s">
        <v>333</v>
      </c>
      <c r="C647" s="21" t="s">
        <v>230</v>
      </c>
      <c r="D647" s="20" t="s">
        <v>231</v>
      </c>
      <c r="E647" s="3">
        <v>1190000</v>
      </c>
      <c r="F647" s="19">
        <v>44790</v>
      </c>
      <c r="G647" s="3">
        <v>1190000</v>
      </c>
      <c r="H647" s="2">
        <v>5.0000000000000001E-3</v>
      </c>
      <c r="I647" s="19">
        <v>44896</v>
      </c>
      <c r="J647" s="19">
        <v>44926</v>
      </c>
      <c r="K647" s="3">
        <v>31</v>
      </c>
      <c r="L647" s="3">
        <v>505</v>
      </c>
      <c r="M647" s="3">
        <v>1190000</v>
      </c>
      <c r="N647" s="19">
        <v>45885</v>
      </c>
    </row>
    <row r="648" spans="1:14" s="18" customFormat="1" outlineLevel="2">
      <c r="A648" s="19" t="s">
        <v>233</v>
      </c>
      <c r="B648" s="20" t="s">
        <v>334</v>
      </c>
      <c r="C648" s="21" t="s">
        <v>541</v>
      </c>
      <c r="D648" s="20" t="s">
        <v>540</v>
      </c>
      <c r="E648" s="3">
        <v>92230000</v>
      </c>
      <c r="F648" s="19">
        <v>44785</v>
      </c>
      <c r="G648" s="3">
        <v>92230000</v>
      </c>
      <c r="H648" s="2">
        <v>5.0000000000000001E-3</v>
      </c>
      <c r="I648" s="19">
        <v>44896</v>
      </c>
      <c r="J648" s="19">
        <v>44926</v>
      </c>
      <c r="K648" s="3">
        <v>31</v>
      </c>
      <c r="L648" s="3">
        <v>39166</v>
      </c>
      <c r="M648" s="3">
        <v>92230000</v>
      </c>
      <c r="N648" s="19">
        <v>46610</v>
      </c>
    </row>
    <row r="649" spans="1:14" s="18" customFormat="1" outlineLevel="2">
      <c r="A649" s="19" t="s">
        <v>233</v>
      </c>
      <c r="B649" s="20" t="s">
        <v>335</v>
      </c>
      <c r="C649" s="21" t="s">
        <v>541</v>
      </c>
      <c r="D649" s="20" t="s">
        <v>540</v>
      </c>
      <c r="E649" s="3">
        <v>35490000</v>
      </c>
      <c r="F649" s="19">
        <v>44785</v>
      </c>
      <c r="G649" s="3">
        <v>35490000</v>
      </c>
      <c r="H649" s="2">
        <v>5.0000000000000001E-3</v>
      </c>
      <c r="I649" s="19">
        <v>44896</v>
      </c>
      <c r="J649" s="19">
        <v>44926</v>
      </c>
      <c r="K649" s="3">
        <v>31</v>
      </c>
      <c r="L649" s="3">
        <v>15071</v>
      </c>
      <c r="M649" s="3">
        <v>35490000</v>
      </c>
      <c r="N649" s="19">
        <v>46610</v>
      </c>
    </row>
    <row r="650" spans="1:14" s="18" customFormat="1" outlineLevel="2">
      <c r="A650" s="19" t="s">
        <v>233</v>
      </c>
      <c r="B650" s="20" t="s">
        <v>336</v>
      </c>
      <c r="C650" s="21" t="s">
        <v>264</v>
      </c>
      <c r="D650" s="20" t="s">
        <v>265</v>
      </c>
      <c r="E650" s="3">
        <v>89000000</v>
      </c>
      <c r="F650" s="19">
        <v>44789</v>
      </c>
      <c r="G650" s="3">
        <v>89000000</v>
      </c>
      <c r="H650" s="2">
        <v>5.0000000000000001E-3</v>
      </c>
      <c r="I650" s="19">
        <v>44896</v>
      </c>
      <c r="J650" s="19">
        <v>44926</v>
      </c>
      <c r="K650" s="3">
        <v>31</v>
      </c>
      <c r="L650" s="3">
        <v>37795</v>
      </c>
      <c r="M650" s="3">
        <v>89000000</v>
      </c>
      <c r="N650" s="19">
        <v>46614</v>
      </c>
    </row>
    <row r="651" spans="1:14" s="18" customFormat="1" outlineLevel="2">
      <c r="A651" s="19" t="s">
        <v>233</v>
      </c>
      <c r="B651" s="20" t="s">
        <v>337</v>
      </c>
      <c r="C651" s="21" t="s">
        <v>56</v>
      </c>
      <c r="D651" s="20" t="s">
        <v>57</v>
      </c>
      <c r="E651" s="3">
        <v>573713</v>
      </c>
      <c r="F651" s="19">
        <v>44774</v>
      </c>
      <c r="G651" s="3">
        <v>531213</v>
      </c>
      <c r="H651" s="2">
        <v>5.0000000000000001E-3</v>
      </c>
      <c r="I651" s="19">
        <v>44896</v>
      </c>
      <c r="J651" s="19">
        <v>44909</v>
      </c>
      <c r="K651" s="3">
        <v>14</v>
      </c>
      <c r="L651" s="3">
        <v>102</v>
      </c>
      <c r="M651" s="3">
        <v>520588</v>
      </c>
      <c r="N651" s="19">
        <v>45869</v>
      </c>
    </row>
    <row r="652" spans="1:14" s="18" customFormat="1" outlineLevel="2">
      <c r="A652" s="19" t="s">
        <v>233</v>
      </c>
      <c r="B652" s="20" t="s">
        <v>337</v>
      </c>
      <c r="C652" s="21" t="s">
        <v>56</v>
      </c>
      <c r="D652" s="20"/>
      <c r="E652" s="3"/>
      <c r="F652" s="19"/>
      <c r="G652" s="3">
        <v>520588</v>
      </c>
      <c r="H652" s="2">
        <v>5.0000000000000001E-3</v>
      </c>
      <c r="I652" s="19">
        <v>44910</v>
      </c>
      <c r="J652" s="19">
        <v>44926</v>
      </c>
      <c r="K652" s="3">
        <v>17</v>
      </c>
      <c r="L652" s="3">
        <v>121</v>
      </c>
      <c r="M652" s="3"/>
      <c r="N652" s="19">
        <v>45869</v>
      </c>
    </row>
    <row r="653" spans="1:14" s="18" customFormat="1" outlineLevel="2">
      <c r="A653" s="19" t="s">
        <v>233</v>
      </c>
      <c r="B653" s="20" t="s">
        <v>338</v>
      </c>
      <c r="C653" s="21" t="s">
        <v>56</v>
      </c>
      <c r="D653" s="20" t="s">
        <v>57</v>
      </c>
      <c r="E653" s="3">
        <v>1008882</v>
      </c>
      <c r="F653" s="19">
        <v>44804</v>
      </c>
      <c r="G653" s="3">
        <v>951774</v>
      </c>
      <c r="H653" s="2">
        <v>5.0000000000000001E-3</v>
      </c>
      <c r="I653" s="19">
        <v>44896</v>
      </c>
      <c r="J653" s="19">
        <v>44909</v>
      </c>
      <c r="K653" s="3">
        <v>14</v>
      </c>
      <c r="L653" s="3">
        <v>183</v>
      </c>
      <c r="M653" s="3">
        <v>932738</v>
      </c>
      <c r="N653" s="19">
        <v>45899</v>
      </c>
    </row>
    <row r="654" spans="1:14" s="18" customFormat="1" outlineLevel="2">
      <c r="A654" s="19" t="s">
        <v>233</v>
      </c>
      <c r="B654" s="20" t="s">
        <v>338</v>
      </c>
      <c r="C654" s="21" t="s">
        <v>56</v>
      </c>
      <c r="D654" s="20"/>
      <c r="E654" s="3"/>
      <c r="F654" s="19"/>
      <c r="G654" s="3">
        <v>932738</v>
      </c>
      <c r="H654" s="2">
        <v>5.0000000000000001E-3</v>
      </c>
      <c r="I654" s="19">
        <v>44910</v>
      </c>
      <c r="J654" s="19">
        <v>44926</v>
      </c>
      <c r="K654" s="3">
        <v>17</v>
      </c>
      <c r="L654" s="3">
        <v>217</v>
      </c>
      <c r="M654" s="3"/>
      <c r="N654" s="19">
        <v>45899</v>
      </c>
    </row>
    <row r="655" spans="1:14" s="18" customFormat="1" outlineLevel="2">
      <c r="A655" s="19" t="s">
        <v>233</v>
      </c>
      <c r="B655" s="20" t="s">
        <v>339</v>
      </c>
      <c r="C655" s="21" t="s">
        <v>218</v>
      </c>
      <c r="D655" s="20" t="s">
        <v>219</v>
      </c>
      <c r="E655" s="3">
        <v>6888000</v>
      </c>
      <c r="F655" s="19">
        <v>44774</v>
      </c>
      <c r="G655" s="3">
        <v>6421016</v>
      </c>
      <c r="H655" s="2">
        <v>5.0000000000000001E-3</v>
      </c>
      <c r="I655" s="19">
        <v>44896</v>
      </c>
      <c r="J655" s="19">
        <v>44909</v>
      </c>
      <c r="K655" s="3">
        <v>14</v>
      </c>
      <c r="L655" s="3">
        <v>1231</v>
      </c>
      <c r="M655" s="3">
        <v>6304270</v>
      </c>
      <c r="N655" s="19">
        <v>46599</v>
      </c>
    </row>
    <row r="656" spans="1:14" s="18" customFormat="1" outlineLevel="2">
      <c r="A656" s="19" t="s">
        <v>233</v>
      </c>
      <c r="B656" s="20" t="s">
        <v>339</v>
      </c>
      <c r="C656" s="21" t="s">
        <v>218</v>
      </c>
      <c r="D656" s="20"/>
      <c r="E656" s="3"/>
      <c r="F656" s="19"/>
      <c r="G656" s="3">
        <v>6304270</v>
      </c>
      <c r="H656" s="2">
        <v>5.0000000000000001E-3</v>
      </c>
      <c r="I656" s="19">
        <v>44910</v>
      </c>
      <c r="J656" s="19">
        <v>44926</v>
      </c>
      <c r="K656" s="3">
        <v>17</v>
      </c>
      <c r="L656" s="3">
        <v>1468</v>
      </c>
      <c r="M656" s="3"/>
      <c r="N656" s="19">
        <v>46599</v>
      </c>
    </row>
    <row r="657" spans="1:14" s="18" customFormat="1" outlineLevel="2">
      <c r="A657" s="19" t="s">
        <v>233</v>
      </c>
      <c r="B657" s="20" t="s">
        <v>36</v>
      </c>
      <c r="C657" s="21" t="s">
        <v>240</v>
      </c>
      <c r="D657" s="20" t="s">
        <v>241</v>
      </c>
      <c r="E657" s="3">
        <v>2300000</v>
      </c>
      <c r="F657" s="19">
        <v>44027</v>
      </c>
      <c r="G657" s="3">
        <v>2300000</v>
      </c>
      <c r="H657" s="2">
        <v>5.0000000000000001E-3</v>
      </c>
      <c r="I657" s="19">
        <v>44896</v>
      </c>
      <c r="J657" s="19">
        <v>44926</v>
      </c>
      <c r="K657" s="3">
        <v>31</v>
      </c>
      <c r="L657" s="3">
        <v>977</v>
      </c>
      <c r="M657" s="3">
        <v>2300000</v>
      </c>
      <c r="N657" s="19">
        <v>45852</v>
      </c>
    </row>
    <row r="658" spans="1:14" s="18" customFormat="1" outlineLevel="2">
      <c r="A658" s="19" t="s">
        <v>233</v>
      </c>
      <c r="B658" s="20" t="s">
        <v>340</v>
      </c>
      <c r="C658" s="21" t="s">
        <v>218</v>
      </c>
      <c r="D658" s="20" t="s">
        <v>219</v>
      </c>
      <c r="E658" s="3">
        <v>2708000</v>
      </c>
      <c r="F658" s="19">
        <v>44790</v>
      </c>
      <c r="G658" s="3">
        <v>2567930</v>
      </c>
      <c r="H658" s="2">
        <v>5.0000000000000001E-3</v>
      </c>
      <c r="I658" s="19">
        <v>44896</v>
      </c>
      <c r="J658" s="19">
        <v>44909</v>
      </c>
      <c r="K658" s="3">
        <v>14</v>
      </c>
      <c r="L658" s="3">
        <v>492</v>
      </c>
      <c r="M658" s="3">
        <v>2521240</v>
      </c>
      <c r="N658" s="19">
        <v>46615</v>
      </c>
    </row>
    <row r="659" spans="1:14" s="18" customFormat="1" outlineLevel="2">
      <c r="A659" s="19" t="s">
        <v>233</v>
      </c>
      <c r="B659" s="20" t="s">
        <v>340</v>
      </c>
      <c r="C659" s="21" t="s">
        <v>218</v>
      </c>
      <c r="D659" s="20"/>
      <c r="E659" s="3"/>
      <c r="F659" s="19"/>
      <c r="G659" s="3">
        <v>2521240</v>
      </c>
      <c r="H659" s="2">
        <v>5.0000000000000001E-3</v>
      </c>
      <c r="I659" s="19">
        <v>44910</v>
      </c>
      <c r="J659" s="19">
        <v>44926</v>
      </c>
      <c r="K659" s="3">
        <v>17</v>
      </c>
      <c r="L659" s="3">
        <v>587</v>
      </c>
      <c r="M659" s="3"/>
      <c r="N659" s="19">
        <v>46615</v>
      </c>
    </row>
    <row r="660" spans="1:14" s="18" customFormat="1" outlineLevel="2">
      <c r="A660" s="19" t="s">
        <v>233</v>
      </c>
      <c r="B660" s="20" t="s">
        <v>341</v>
      </c>
      <c r="C660" s="21" t="s">
        <v>218</v>
      </c>
      <c r="D660" s="20" t="s">
        <v>219</v>
      </c>
      <c r="E660" s="3">
        <v>10850000</v>
      </c>
      <c r="F660" s="19">
        <v>44798</v>
      </c>
      <c r="G660" s="3">
        <v>10288793</v>
      </c>
      <c r="H660" s="2">
        <v>5.0000000000000001E-3</v>
      </c>
      <c r="I660" s="19">
        <v>44896</v>
      </c>
      <c r="J660" s="19">
        <v>44909</v>
      </c>
      <c r="K660" s="3">
        <v>14</v>
      </c>
      <c r="L660" s="3">
        <v>1973</v>
      </c>
      <c r="M660" s="3">
        <v>10101724</v>
      </c>
      <c r="N660" s="19">
        <v>46623</v>
      </c>
    </row>
    <row r="661" spans="1:14" s="18" customFormat="1" outlineLevel="2">
      <c r="A661" s="19" t="s">
        <v>233</v>
      </c>
      <c r="B661" s="20" t="s">
        <v>341</v>
      </c>
      <c r="C661" s="21" t="s">
        <v>218</v>
      </c>
      <c r="D661" s="20"/>
      <c r="E661" s="3"/>
      <c r="F661" s="19"/>
      <c r="G661" s="3">
        <v>10101724</v>
      </c>
      <c r="H661" s="2">
        <v>5.0000000000000001E-3</v>
      </c>
      <c r="I661" s="19">
        <v>44910</v>
      </c>
      <c r="J661" s="19">
        <v>44926</v>
      </c>
      <c r="K661" s="3">
        <v>17</v>
      </c>
      <c r="L661" s="3">
        <v>2352</v>
      </c>
      <c r="M661" s="3"/>
      <c r="N661" s="19">
        <v>46623</v>
      </c>
    </row>
    <row r="662" spans="1:14" s="18" customFormat="1" outlineLevel="2">
      <c r="A662" s="19" t="s">
        <v>233</v>
      </c>
      <c r="B662" s="20" t="s">
        <v>342</v>
      </c>
      <c r="C662" s="21" t="s">
        <v>268</v>
      </c>
      <c r="D662" s="20" t="s">
        <v>269</v>
      </c>
      <c r="E662" s="3">
        <v>28644348</v>
      </c>
      <c r="F662" s="19">
        <v>44832</v>
      </c>
      <c r="G662" s="3">
        <v>28644348</v>
      </c>
      <c r="H662" s="2">
        <v>5.0000000000000001E-3</v>
      </c>
      <c r="I662" s="19">
        <v>44896</v>
      </c>
      <c r="J662" s="19">
        <v>44926</v>
      </c>
      <c r="K662" s="3">
        <v>31</v>
      </c>
      <c r="L662" s="3">
        <v>12164</v>
      </c>
      <c r="M662" s="3">
        <v>28644348</v>
      </c>
      <c r="N662" s="19">
        <v>45927</v>
      </c>
    </row>
    <row r="663" spans="1:14" s="18" customFormat="1" outlineLevel="2">
      <c r="A663" s="19" t="s">
        <v>233</v>
      </c>
      <c r="B663" s="20" t="s">
        <v>343</v>
      </c>
      <c r="C663" s="21" t="s">
        <v>230</v>
      </c>
      <c r="D663" s="20" t="s">
        <v>231</v>
      </c>
      <c r="E663" s="3">
        <v>2690000</v>
      </c>
      <c r="F663" s="19">
        <v>44823</v>
      </c>
      <c r="G663" s="3">
        <v>2690000</v>
      </c>
      <c r="H663" s="2">
        <v>5.0000000000000001E-3</v>
      </c>
      <c r="I663" s="19">
        <v>44896</v>
      </c>
      <c r="J663" s="19">
        <v>44926</v>
      </c>
      <c r="K663" s="3">
        <v>31</v>
      </c>
      <c r="L663" s="3">
        <v>1142</v>
      </c>
      <c r="M663" s="3">
        <v>2690000</v>
      </c>
      <c r="N663" s="19">
        <v>45918</v>
      </c>
    </row>
    <row r="664" spans="1:14" s="18" customFormat="1" outlineLevel="2">
      <c r="A664" s="19" t="s">
        <v>233</v>
      </c>
      <c r="B664" s="20" t="s">
        <v>344</v>
      </c>
      <c r="C664" s="21" t="s">
        <v>228</v>
      </c>
      <c r="D664" s="20" t="s">
        <v>229</v>
      </c>
      <c r="E664" s="3">
        <v>6000000</v>
      </c>
      <c r="F664" s="19">
        <v>44809</v>
      </c>
      <c r="G664" s="3">
        <v>6000000</v>
      </c>
      <c r="H664" s="2">
        <v>5.0000000000000001E-3</v>
      </c>
      <c r="I664" s="19">
        <v>44896</v>
      </c>
      <c r="J664" s="19">
        <v>44926</v>
      </c>
      <c r="K664" s="3">
        <v>31</v>
      </c>
      <c r="L664" s="3">
        <v>2548</v>
      </c>
      <c r="M664" s="3">
        <v>6000000</v>
      </c>
      <c r="N664" s="19">
        <v>46634</v>
      </c>
    </row>
    <row r="665" spans="1:14" s="18" customFormat="1" outlineLevel="2">
      <c r="A665" s="19" t="s">
        <v>233</v>
      </c>
      <c r="B665" s="20" t="s">
        <v>345</v>
      </c>
      <c r="C665" s="21" t="s">
        <v>56</v>
      </c>
      <c r="D665" s="20" t="s">
        <v>57</v>
      </c>
      <c r="E665" s="3">
        <v>9099570</v>
      </c>
      <c r="F665" s="19">
        <v>44833</v>
      </c>
      <c r="G665" s="3">
        <v>8749586</v>
      </c>
      <c r="H665" s="2">
        <v>5.0000000000000001E-3</v>
      </c>
      <c r="I665" s="19">
        <v>44896</v>
      </c>
      <c r="J665" s="19">
        <v>44909</v>
      </c>
      <c r="K665" s="3">
        <v>14</v>
      </c>
      <c r="L665" s="3">
        <v>1678</v>
      </c>
      <c r="M665" s="3">
        <v>8574594</v>
      </c>
      <c r="N665" s="19">
        <v>45928</v>
      </c>
    </row>
    <row r="666" spans="1:14" s="18" customFormat="1" outlineLevel="2">
      <c r="A666" s="19" t="s">
        <v>233</v>
      </c>
      <c r="B666" s="20" t="s">
        <v>345</v>
      </c>
      <c r="C666" s="21" t="s">
        <v>56</v>
      </c>
      <c r="D666" s="20"/>
      <c r="E666" s="3"/>
      <c r="F666" s="19"/>
      <c r="G666" s="3">
        <v>8574594</v>
      </c>
      <c r="H666" s="2">
        <v>5.0000000000000001E-3</v>
      </c>
      <c r="I666" s="19">
        <v>44910</v>
      </c>
      <c r="J666" s="19">
        <v>44926</v>
      </c>
      <c r="K666" s="3">
        <v>17</v>
      </c>
      <c r="L666" s="3">
        <v>1997</v>
      </c>
      <c r="M666" s="3"/>
      <c r="N666" s="19">
        <v>45928</v>
      </c>
    </row>
    <row r="667" spans="1:14" s="18" customFormat="1" outlineLevel="2">
      <c r="A667" s="19" t="s">
        <v>233</v>
      </c>
      <c r="B667" s="20" t="s">
        <v>346</v>
      </c>
      <c r="C667" s="21" t="s">
        <v>56</v>
      </c>
      <c r="D667" s="20" t="s">
        <v>57</v>
      </c>
      <c r="E667" s="3">
        <v>34994450</v>
      </c>
      <c r="F667" s="19">
        <v>44834</v>
      </c>
      <c r="G667" s="3">
        <v>33648510</v>
      </c>
      <c r="H667" s="2">
        <v>5.0000000000000001E-3</v>
      </c>
      <c r="I667" s="19">
        <v>44896</v>
      </c>
      <c r="J667" s="19">
        <v>44909</v>
      </c>
      <c r="K667" s="3">
        <v>14</v>
      </c>
      <c r="L667" s="3">
        <v>6453</v>
      </c>
      <c r="M667" s="3">
        <v>32975540</v>
      </c>
      <c r="N667" s="19">
        <v>45929</v>
      </c>
    </row>
    <row r="668" spans="1:14" s="18" customFormat="1" outlineLevel="2">
      <c r="A668" s="19" t="s">
        <v>233</v>
      </c>
      <c r="B668" s="20" t="s">
        <v>346</v>
      </c>
      <c r="C668" s="21" t="s">
        <v>56</v>
      </c>
      <c r="D668" s="20"/>
      <c r="E668" s="3"/>
      <c r="F668" s="19"/>
      <c r="G668" s="3">
        <v>32975540</v>
      </c>
      <c r="H668" s="2">
        <v>5.0000000000000001E-3</v>
      </c>
      <c r="I668" s="19">
        <v>44910</v>
      </c>
      <c r="J668" s="19">
        <v>44926</v>
      </c>
      <c r="K668" s="3">
        <v>17</v>
      </c>
      <c r="L668" s="3">
        <v>7679</v>
      </c>
      <c r="M668" s="3"/>
      <c r="N668" s="19">
        <v>45929</v>
      </c>
    </row>
    <row r="669" spans="1:14" s="18" customFormat="1" outlineLevel="2">
      <c r="A669" s="19" t="s">
        <v>233</v>
      </c>
      <c r="B669" s="20" t="s">
        <v>347</v>
      </c>
      <c r="C669" s="21" t="s">
        <v>56</v>
      </c>
      <c r="D669" s="20" t="s">
        <v>57</v>
      </c>
      <c r="E669" s="3">
        <v>876098</v>
      </c>
      <c r="F669" s="19">
        <v>44834</v>
      </c>
      <c r="G669" s="3">
        <v>842402</v>
      </c>
      <c r="H669" s="2">
        <v>5.0000000000000001E-3</v>
      </c>
      <c r="I669" s="19">
        <v>44896</v>
      </c>
      <c r="J669" s="19">
        <v>44909</v>
      </c>
      <c r="K669" s="3">
        <v>14</v>
      </c>
      <c r="L669" s="3">
        <v>162</v>
      </c>
      <c r="M669" s="3">
        <v>825554</v>
      </c>
      <c r="N669" s="19">
        <v>45929</v>
      </c>
    </row>
    <row r="670" spans="1:14" s="18" customFormat="1" outlineLevel="2">
      <c r="A670" s="19" t="s">
        <v>233</v>
      </c>
      <c r="B670" s="20" t="s">
        <v>347</v>
      </c>
      <c r="C670" s="21" t="s">
        <v>56</v>
      </c>
      <c r="D670" s="20"/>
      <c r="E670" s="3"/>
      <c r="F670" s="19"/>
      <c r="G670" s="3">
        <v>825554</v>
      </c>
      <c r="H670" s="2">
        <v>5.0000000000000001E-3</v>
      </c>
      <c r="I670" s="19">
        <v>44910</v>
      </c>
      <c r="J670" s="19">
        <v>44926</v>
      </c>
      <c r="K670" s="3">
        <v>17</v>
      </c>
      <c r="L670" s="3">
        <v>192</v>
      </c>
      <c r="M670" s="3"/>
      <c r="N670" s="19">
        <v>45929</v>
      </c>
    </row>
    <row r="671" spans="1:14" s="18" customFormat="1" outlineLevel="2">
      <c r="A671" s="19" t="s">
        <v>233</v>
      </c>
      <c r="B671" s="20" t="s">
        <v>348</v>
      </c>
      <c r="C671" s="21" t="s">
        <v>218</v>
      </c>
      <c r="D671" s="20" t="s">
        <v>219</v>
      </c>
      <c r="E671" s="3">
        <v>36570000</v>
      </c>
      <c r="F671" s="19">
        <v>44809</v>
      </c>
      <c r="G671" s="3">
        <v>34678446</v>
      </c>
      <c r="H671" s="2">
        <v>5.0000000000000001E-3</v>
      </c>
      <c r="I671" s="19">
        <v>44896</v>
      </c>
      <c r="J671" s="19">
        <v>44909</v>
      </c>
      <c r="K671" s="3">
        <v>14</v>
      </c>
      <c r="L671" s="3">
        <v>6651</v>
      </c>
      <c r="M671" s="3">
        <v>34047928</v>
      </c>
      <c r="N671" s="19">
        <v>46634</v>
      </c>
    </row>
    <row r="672" spans="1:14" s="18" customFormat="1" outlineLevel="2">
      <c r="A672" s="19" t="s">
        <v>233</v>
      </c>
      <c r="B672" s="20" t="s">
        <v>348</v>
      </c>
      <c r="C672" s="21" t="s">
        <v>218</v>
      </c>
      <c r="D672" s="20"/>
      <c r="E672" s="3"/>
      <c r="F672" s="19"/>
      <c r="G672" s="3">
        <v>34047928</v>
      </c>
      <c r="H672" s="2">
        <v>5.0000000000000001E-3</v>
      </c>
      <c r="I672" s="19">
        <v>44910</v>
      </c>
      <c r="J672" s="19">
        <v>44926</v>
      </c>
      <c r="K672" s="3">
        <v>17</v>
      </c>
      <c r="L672" s="3">
        <v>7929</v>
      </c>
      <c r="M672" s="3"/>
      <c r="N672" s="19">
        <v>46634</v>
      </c>
    </row>
    <row r="673" spans="1:14" s="18" customFormat="1" outlineLevel="2">
      <c r="A673" s="19" t="s">
        <v>233</v>
      </c>
      <c r="B673" s="20" t="s">
        <v>349</v>
      </c>
      <c r="C673" s="21" t="s">
        <v>218</v>
      </c>
      <c r="D673" s="20" t="s">
        <v>219</v>
      </c>
      <c r="E673" s="3">
        <v>2746800</v>
      </c>
      <c r="F673" s="19">
        <v>44823</v>
      </c>
      <c r="G673" s="3">
        <v>2650420</v>
      </c>
      <c r="H673" s="2">
        <v>5.0000000000000001E-3</v>
      </c>
      <c r="I673" s="19">
        <v>44896</v>
      </c>
      <c r="J673" s="19">
        <v>44909</v>
      </c>
      <c r="K673" s="3">
        <v>14</v>
      </c>
      <c r="L673" s="3">
        <v>508</v>
      </c>
      <c r="M673" s="3">
        <v>2602230</v>
      </c>
      <c r="N673" s="19">
        <v>46648</v>
      </c>
    </row>
    <row r="674" spans="1:14" s="18" customFormat="1" outlineLevel="2">
      <c r="A674" s="19" t="s">
        <v>233</v>
      </c>
      <c r="B674" s="20" t="s">
        <v>349</v>
      </c>
      <c r="C674" s="21" t="s">
        <v>218</v>
      </c>
      <c r="D674" s="20"/>
      <c r="E674" s="3"/>
      <c r="F674" s="19"/>
      <c r="G674" s="3">
        <v>2602230</v>
      </c>
      <c r="H674" s="2">
        <v>5.0000000000000001E-3</v>
      </c>
      <c r="I674" s="19">
        <v>44910</v>
      </c>
      <c r="J674" s="19">
        <v>44926</v>
      </c>
      <c r="K674" s="3">
        <v>17</v>
      </c>
      <c r="L674" s="3">
        <v>606</v>
      </c>
      <c r="M674" s="3"/>
      <c r="N674" s="19">
        <v>46648</v>
      </c>
    </row>
    <row r="675" spans="1:14" s="18" customFormat="1" outlineLevel="2">
      <c r="A675" s="19" t="s">
        <v>233</v>
      </c>
      <c r="B675" s="20" t="s">
        <v>37</v>
      </c>
      <c r="C675" s="21" t="s">
        <v>240</v>
      </c>
      <c r="D675" s="20" t="s">
        <v>241</v>
      </c>
      <c r="E675" s="3">
        <v>16280000</v>
      </c>
      <c r="F675" s="19">
        <v>44041</v>
      </c>
      <c r="G675" s="3">
        <v>16280000</v>
      </c>
      <c r="H675" s="2">
        <v>5.0000000000000001E-3</v>
      </c>
      <c r="I675" s="19">
        <v>44896</v>
      </c>
      <c r="J675" s="19">
        <v>44926</v>
      </c>
      <c r="K675" s="3">
        <v>31</v>
      </c>
      <c r="L675" s="3">
        <v>6913</v>
      </c>
      <c r="M675" s="3">
        <v>16280000</v>
      </c>
      <c r="N675" s="19">
        <v>45866</v>
      </c>
    </row>
    <row r="676" spans="1:14" s="18" customFormat="1" outlineLevel="2">
      <c r="A676" s="19" t="s">
        <v>233</v>
      </c>
      <c r="B676" s="20" t="s">
        <v>352</v>
      </c>
      <c r="C676" s="21" t="s">
        <v>489</v>
      </c>
      <c r="D676" s="20" t="s">
        <v>488</v>
      </c>
      <c r="E676" s="3">
        <v>50000000</v>
      </c>
      <c r="F676" s="19">
        <v>44851</v>
      </c>
      <c r="G676" s="3">
        <v>50000000</v>
      </c>
      <c r="H676" s="2">
        <v>5.0000000000000001E-3</v>
      </c>
      <c r="I676" s="19">
        <v>44896</v>
      </c>
      <c r="J676" s="19">
        <v>44926</v>
      </c>
      <c r="K676" s="3">
        <v>31</v>
      </c>
      <c r="L676" s="3">
        <v>21233</v>
      </c>
      <c r="M676" s="3">
        <v>50000000</v>
      </c>
      <c r="N676" s="19">
        <v>45946</v>
      </c>
    </row>
    <row r="677" spans="1:14" s="18" customFormat="1" outlineLevel="2">
      <c r="A677" s="19" t="s">
        <v>233</v>
      </c>
      <c r="B677" s="20" t="s">
        <v>355</v>
      </c>
      <c r="C677" s="21" t="s">
        <v>230</v>
      </c>
      <c r="D677" s="20" t="s">
        <v>231</v>
      </c>
      <c r="E677" s="3">
        <v>2630000</v>
      </c>
      <c r="F677" s="19">
        <v>44851</v>
      </c>
      <c r="G677" s="3">
        <v>2630000</v>
      </c>
      <c r="H677" s="2">
        <v>5.0000000000000001E-3</v>
      </c>
      <c r="I677" s="19">
        <v>44896</v>
      </c>
      <c r="J677" s="19">
        <v>44926</v>
      </c>
      <c r="K677" s="3">
        <v>31</v>
      </c>
      <c r="L677" s="3">
        <v>1117</v>
      </c>
      <c r="M677" s="3">
        <v>2630000</v>
      </c>
      <c r="N677" s="19">
        <v>45946</v>
      </c>
    </row>
    <row r="678" spans="1:14" s="18" customFormat="1" outlineLevel="2">
      <c r="A678" s="19" t="s">
        <v>233</v>
      </c>
      <c r="B678" s="20" t="s">
        <v>358</v>
      </c>
      <c r="C678" s="21" t="s">
        <v>230</v>
      </c>
      <c r="D678" s="20" t="s">
        <v>231</v>
      </c>
      <c r="E678" s="3">
        <v>930000</v>
      </c>
      <c r="F678" s="19">
        <v>44841</v>
      </c>
      <c r="G678" s="3">
        <v>930000</v>
      </c>
      <c r="H678" s="2">
        <v>5.0000000000000001E-3</v>
      </c>
      <c r="I678" s="19">
        <v>44896</v>
      </c>
      <c r="J678" s="19">
        <v>44926</v>
      </c>
      <c r="K678" s="3">
        <v>31</v>
      </c>
      <c r="L678" s="3">
        <v>395</v>
      </c>
      <c r="M678" s="3">
        <v>930000</v>
      </c>
      <c r="N678" s="19">
        <v>45936</v>
      </c>
    </row>
    <row r="679" spans="1:14" s="18" customFormat="1" outlineLevel="2">
      <c r="A679" s="19" t="s">
        <v>233</v>
      </c>
      <c r="B679" s="20" t="s">
        <v>359</v>
      </c>
      <c r="C679" s="21" t="s">
        <v>541</v>
      </c>
      <c r="D679" s="20" t="s">
        <v>540</v>
      </c>
      <c r="E679" s="3">
        <v>59340000</v>
      </c>
      <c r="F679" s="19">
        <v>44841</v>
      </c>
      <c r="G679" s="3">
        <v>59340000</v>
      </c>
      <c r="H679" s="2">
        <v>5.0000000000000001E-3</v>
      </c>
      <c r="I679" s="19">
        <v>44896</v>
      </c>
      <c r="J679" s="19">
        <v>44926</v>
      </c>
      <c r="K679" s="3">
        <v>31</v>
      </c>
      <c r="L679" s="3">
        <v>25199</v>
      </c>
      <c r="M679" s="3">
        <v>59340000</v>
      </c>
      <c r="N679" s="19">
        <v>46666</v>
      </c>
    </row>
    <row r="680" spans="1:14" s="18" customFormat="1" outlineLevel="2">
      <c r="A680" s="19" t="s">
        <v>233</v>
      </c>
      <c r="B680" s="20" t="s">
        <v>362</v>
      </c>
      <c r="C680" s="21" t="s">
        <v>541</v>
      </c>
      <c r="D680" s="20" t="s">
        <v>540</v>
      </c>
      <c r="E680" s="3">
        <v>71140000</v>
      </c>
      <c r="F680" s="19">
        <v>44841</v>
      </c>
      <c r="G680" s="3">
        <v>71140000</v>
      </c>
      <c r="H680" s="2">
        <v>5.0000000000000001E-3</v>
      </c>
      <c r="I680" s="19">
        <v>44896</v>
      </c>
      <c r="J680" s="19">
        <v>44926</v>
      </c>
      <c r="K680" s="3">
        <v>31</v>
      </c>
      <c r="L680" s="3">
        <v>30210</v>
      </c>
      <c r="M680" s="3">
        <v>71140000</v>
      </c>
      <c r="N680" s="19">
        <v>46666</v>
      </c>
    </row>
    <row r="681" spans="1:14" s="18" customFormat="1" outlineLevel="2">
      <c r="A681" s="19" t="s">
        <v>233</v>
      </c>
      <c r="B681" s="20" t="s">
        <v>363</v>
      </c>
      <c r="C681" s="21" t="s">
        <v>18</v>
      </c>
      <c r="D681" s="20" t="s">
        <v>19</v>
      </c>
      <c r="E681" s="3">
        <v>17706439</v>
      </c>
      <c r="F681" s="19">
        <v>44854</v>
      </c>
      <c r="G681" s="3">
        <v>17227886</v>
      </c>
      <c r="H681" s="2">
        <v>5.0000000000000001E-3</v>
      </c>
      <c r="I681" s="19">
        <v>44896</v>
      </c>
      <c r="J681" s="19">
        <v>44909</v>
      </c>
      <c r="K681" s="3">
        <v>14</v>
      </c>
      <c r="L681" s="3">
        <v>3304</v>
      </c>
      <c r="M681" s="3">
        <v>16749333</v>
      </c>
      <c r="N681" s="19">
        <v>46679</v>
      </c>
    </row>
    <row r="682" spans="1:14" s="18" customFormat="1" outlineLevel="2">
      <c r="A682" s="19" t="s">
        <v>233</v>
      </c>
      <c r="B682" s="20" t="s">
        <v>363</v>
      </c>
      <c r="C682" s="21" t="s">
        <v>18</v>
      </c>
      <c r="D682" s="20"/>
      <c r="E682" s="3"/>
      <c r="F682" s="19"/>
      <c r="G682" s="3">
        <v>16749333</v>
      </c>
      <c r="H682" s="2">
        <v>5.0000000000000001E-3</v>
      </c>
      <c r="I682" s="19">
        <v>44910</v>
      </c>
      <c r="J682" s="19">
        <v>44926</v>
      </c>
      <c r="K682" s="3">
        <v>17</v>
      </c>
      <c r="L682" s="3">
        <v>3901</v>
      </c>
      <c r="M682" s="3"/>
      <c r="N682" s="19">
        <v>46679</v>
      </c>
    </row>
    <row r="683" spans="1:14" s="18" customFormat="1" outlineLevel="2">
      <c r="A683" s="19" t="s">
        <v>233</v>
      </c>
      <c r="B683" s="20" t="s">
        <v>364</v>
      </c>
      <c r="C683" s="21" t="s">
        <v>266</v>
      </c>
      <c r="D683" s="20" t="s">
        <v>267</v>
      </c>
      <c r="E683" s="3">
        <v>484000000</v>
      </c>
      <c r="F683" s="19">
        <v>44893</v>
      </c>
      <c r="G683" s="3">
        <v>484000000</v>
      </c>
      <c r="H683" s="2">
        <v>3.0000000000000001E-3</v>
      </c>
      <c r="I683" s="19">
        <v>44896</v>
      </c>
      <c r="J683" s="19">
        <v>44926</v>
      </c>
      <c r="K683" s="3">
        <v>31</v>
      </c>
      <c r="L683" s="3">
        <v>123321</v>
      </c>
      <c r="M683" s="3">
        <v>484000000</v>
      </c>
      <c r="N683" s="19">
        <v>46718</v>
      </c>
    </row>
    <row r="684" spans="1:14" s="18" customFormat="1" outlineLevel="2">
      <c r="A684" s="19" t="s">
        <v>233</v>
      </c>
      <c r="B684" s="20" t="s">
        <v>365</v>
      </c>
      <c r="C684" s="21" t="s">
        <v>268</v>
      </c>
      <c r="D684" s="20" t="s">
        <v>269</v>
      </c>
      <c r="E684" s="3">
        <v>56124429</v>
      </c>
      <c r="F684" s="19">
        <v>44874</v>
      </c>
      <c r="G684" s="3">
        <v>56124429</v>
      </c>
      <c r="H684" s="2">
        <v>5.0000000000000001E-3</v>
      </c>
      <c r="I684" s="19">
        <v>44896</v>
      </c>
      <c r="J684" s="19">
        <v>44926</v>
      </c>
      <c r="K684" s="3">
        <v>31</v>
      </c>
      <c r="L684" s="3">
        <v>23834</v>
      </c>
      <c r="M684" s="3">
        <v>56124429</v>
      </c>
      <c r="N684" s="19">
        <v>45969</v>
      </c>
    </row>
    <row r="685" spans="1:14" s="18" customFormat="1" outlineLevel="2">
      <c r="A685" s="19" t="s">
        <v>233</v>
      </c>
      <c r="B685" s="20" t="s">
        <v>366</v>
      </c>
      <c r="C685" s="21" t="s">
        <v>230</v>
      </c>
      <c r="D685" s="20" t="s">
        <v>231</v>
      </c>
      <c r="E685" s="3">
        <v>2590000</v>
      </c>
      <c r="F685" s="19">
        <v>44882</v>
      </c>
      <c r="G685" s="3">
        <v>2590000</v>
      </c>
      <c r="H685" s="2">
        <v>5.0000000000000001E-3</v>
      </c>
      <c r="I685" s="19">
        <v>44896</v>
      </c>
      <c r="J685" s="19">
        <v>44926</v>
      </c>
      <c r="K685" s="3">
        <v>31</v>
      </c>
      <c r="L685" s="3">
        <v>1100</v>
      </c>
      <c r="M685" s="3">
        <v>2590000</v>
      </c>
      <c r="N685" s="19">
        <v>45977</v>
      </c>
    </row>
    <row r="686" spans="1:14" s="18" customFormat="1" outlineLevel="2">
      <c r="A686" s="19" t="s">
        <v>233</v>
      </c>
      <c r="B686" s="20" t="s">
        <v>367</v>
      </c>
      <c r="C686" s="21" t="s">
        <v>228</v>
      </c>
      <c r="D686" s="20" t="s">
        <v>229</v>
      </c>
      <c r="E686" s="3">
        <v>7000000</v>
      </c>
      <c r="F686" s="19">
        <v>44868</v>
      </c>
      <c r="G686" s="3">
        <v>7000000</v>
      </c>
      <c r="H686" s="2">
        <v>5.0000000000000001E-3</v>
      </c>
      <c r="I686" s="19">
        <v>44896</v>
      </c>
      <c r="J686" s="19">
        <v>44909</v>
      </c>
      <c r="K686" s="3">
        <v>14</v>
      </c>
      <c r="L686" s="3">
        <v>1342</v>
      </c>
      <c r="M686" s="3">
        <v>6883334</v>
      </c>
      <c r="N686" s="19">
        <v>46693</v>
      </c>
    </row>
    <row r="687" spans="1:14" s="18" customFormat="1" outlineLevel="2">
      <c r="A687" s="19" t="s">
        <v>233</v>
      </c>
      <c r="B687" s="20" t="s">
        <v>367</v>
      </c>
      <c r="C687" s="21" t="s">
        <v>228</v>
      </c>
      <c r="D687" s="20"/>
      <c r="E687" s="3"/>
      <c r="F687" s="19"/>
      <c r="G687" s="3">
        <v>6883334</v>
      </c>
      <c r="H687" s="2">
        <v>5.0000000000000001E-3</v>
      </c>
      <c r="I687" s="19">
        <v>44910</v>
      </c>
      <c r="J687" s="19">
        <v>44926</v>
      </c>
      <c r="K687" s="3">
        <v>17</v>
      </c>
      <c r="L687" s="3">
        <v>1603</v>
      </c>
      <c r="M687" s="3"/>
      <c r="N687" s="19">
        <v>46693</v>
      </c>
    </row>
    <row r="688" spans="1:14" s="18" customFormat="1" outlineLevel="2">
      <c r="A688" s="19" t="s">
        <v>233</v>
      </c>
      <c r="B688" s="20" t="s">
        <v>40</v>
      </c>
      <c r="C688" s="21" t="s">
        <v>18</v>
      </c>
      <c r="D688" s="20" t="s">
        <v>19</v>
      </c>
      <c r="E688" s="3">
        <v>162300000</v>
      </c>
      <c r="F688" s="19">
        <v>43829</v>
      </c>
      <c r="G688" s="3">
        <v>96607142</v>
      </c>
      <c r="H688" s="2">
        <v>5.0000000000000001E-3</v>
      </c>
      <c r="I688" s="19">
        <v>44896</v>
      </c>
      <c r="J688" s="19">
        <v>44909</v>
      </c>
      <c r="K688" s="3">
        <v>14</v>
      </c>
      <c r="L688" s="3">
        <v>18527</v>
      </c>
      <c r="M688" s="3">
        <v>92742856</v>
      </c>
      <c r="N688" s="19">
        <v>45655</v>
      </c>
    </row>
    <row r="689" spans="1:14" s="18" customFormat="1" outlineLevel="2">
      <c r="A689" s="19" t="s">
        <v>233</v>
      </c>
      <c r="B689" s="20" t="s">
        <v>40</v>
      </c>
      <c r="C689" s="21" t="s">
        <v>18</v>
      </c>
      <c r="D689" s="20"/>
      <c r="E689" s="3"/>
      <c r="F689" s="19"/>
      <c r="G689" s="3">
        <v>92742856</v>
      </c>
      <c r="H689" s="2">
        <v>5.0000000000000001E-3</v>
      </c>
      <c r="I689" s="19">
        <v>44910</v>
      </c>
      <c r="J689" s="19">
        <v>44926</v>
      </c>
      <c r="K689" s="3">
        <v>17</v>
      </c>
      <c r="L689" s="3">
        <v>21598</v>
      </c>
      <c r="M689" s="3"/>
      <c r="N689" s="19">
        <v>45655</v>
      </c>
    </row>
    <row r="690" spans="1:14" s="18" customFormat="1" outlineLevel="2">
      <c r="A690" s="19" t="s">
        <v>233</v>
      </c>
      <c r="B690" s="20" t="s">
        <v>41</v>
      </c>
      <c r="C690" s="21" t="s">
        <v>117</v>
      </c>
      <c r="D690" s="20" t="s">
        <v>118</v>
      </c>
      <c r="E690" s="3">
        <v>30000000</v>
      </c>
      <c r="F690" s="19">
        <v>44020</v>
      </c>
      <c r="G690" s="3">
        <v>25833330</v>
      </c>
      <c r="H690" s="2">
        <v>5.0000000000000001E-3</v>
      </c>
      <c r="I690" s="19">
        <v>44896</v>
      </c>
      <c r="J690" s="19">
        <v>44909</v>
      </c>
      <c r="K690" s="3">
        <v>14</v>
      </c>
      <c r="L690" s="3">
        <v>4954</v>
      </c>
      <c r="M690" s="3">
        <v>24999996</v>
      </c>
      <c r="N690" s="19">
        <v>45845</v>
      </c>
    </row>
    <row r="691" spans="1:14" s="18" customFormat="1" outlineLevel="2">
      <c r="A691" s="19" t="s">
        <v>233</v>
      </c>
      <c r="B691" s="20" t="s">
        <v>41</v>
      </c>
      <c r="C691" s="21" t="s">
        <v>117</v>
      </c>
      <c r="D691" s="20"/>
      <c r="E691" s="3"/>
      <c r="F691" s="19"/>
      <c r="G691" s="3">
        <v>24999996</v>
      </c>
      <c r="H691" s="2">
        <v>5.0000000000000001E-3</v>
      </c>
      <c r="I691" s="19">
        <v>44910</v>
      </c>
      <c r="J691" s="19">
        <v>44926</v>
      </c>
      <c r="K691" s="3">
        <v>17</v>
      </c>
      <c r="L691" s="3">
        <v>5822</v>
      </c>
      <c r="M691" s="3"/>
      <c r="N691" s="19">
        <v>45845</v>
      </c>
    </row>
    <row r="692" spans="1:14" s="18" customFormat="1" outlineLevel="2">
      <c r="A692" s="19" t="s">
        <v>233</v>
      </c>
      <c r="B692" s="20" t="s">
        <v>370</v>
      </c>
      <c r="C692" s="21" t="s">
        <v>228</v>
      </c>
      <c r="D692" s="20" t="s">
        <v>229</v>
      </c>
      <c r="E692" s="3">
        <v>6000000</v>
      </c>
      <c r="F692" s="19">
        <v>44868</v>
      </c>
      <c r="G692" s="3">
        <v>6000000</v>
      </c>
      <c r="H692" s="2">
        <v>5.0000000000000001E-3</v>
      </c>
      <c r="I692" s="19">
        <v>44896</v>
      </c>
      <c r="J692" s="19">
        <v>44926</v>
      </c>
      <c r="K692" s="3">
        <v>31</v>
      </c>
      <c r="L692" s="3">
        <v>2548</v>
      </c>
      <c r="M692" s="3">
        <v>6000000</v>
      </c>
      <c r="N692" s="19">
        <v>46693</v>
      </c>
    </row>
    <row r="693" spans="1:14" s="18" customFormat="1" outlineLevel="2">
      <c r="A693" s="19" t="s">
        <v>233</v>
      </c>
      <c r="B693" s="20" t="s">
        <v>371</v>
      </c>
      <c r="C693" s="21" t="s">
        <v>260</v>
      </c>
      <c r="D693" s="20" t="s">
        <v>261</v>
      </c>
      <c r="E693" s="3">
        <v>49780000</v>
      </c>
      <c r="F693" s="19">
        <v>44886</v>
      </c>
      <c r="G693" s="3">
        <v>49780000</v>
      </c>
      <c r="H693" s="2">
        <v>5.0000000000000001E-3</v>
      </c>
      <c r="I693" s="19">
        <v>44896</v>
      </c>
      <c r="J693" s="19">
        <v>44926</v>
      </c>
      <c r="K693" s="3">
        <v>31</v>
      </c>
      <c r="L693" s="3">
        <v>21139</v>
      </c>
      <c r="M693" s="3">
        <v>49780000</v>
      </c>
      <c r="N693" s="19">
        <v>46711</v>
      </c>
    </row>
    <row r="694" spans="1:14" s="18" customFormat="1" outlineLevel="2">
      <c r="A694" s="19" t="s">
        <v>233</v>
      </c>
      <c r="B694" s="20" t="s">
        <v>372</v>
      </c>
      <c r="C694" s="21" t="s">
        <v>18</v>
      </c>
      <c r="D694" s="20" t="s">
        <v>19</v>
      </c>
      <c r="E694" s="3">
        <v>2072700</v>
      </c>
      <c r="F694" s="19">
        <v>44895</v>
      </c>
      <c r="G694" s="3">
        <v>2072700</v>
      </c>
      <c r="H694" s="2">
        <v>5.0000000000000001E-3</v>
      </c>
      <c r="I694" s="19">
        <v>44896</v>
      </c>
      <c r="J694" s="19">
        <v>44909</v>
      </c>
      <c r="K694" s="3">
        <v>14</v>
      </c>
      <c r="L694" s="3">
        <v>398</v>
      </c>
      <c r="M694" s="3">
        <v>2015125</v>
      </c>
      <c r="N694" s="19">
        <v>46720</v>
      </c>
    </row>
    <row r="695" spans="1:14" s="18" customFormat="1" outlineLevel="2">
      <c r="A695" s="19" t="s">
        <v>233</v>
      </c>
      <c r="B695" s="20" t="s">
        <v>372</v>
      </c>
      <c r="C695" s="21" t="s">
        <v>18</v>
      </c>
      <c r="D695" s="20"/>
      <c r="E695" s="3"/>
      <c r="F695" s="19"/>
      <c r="G695" s="3">
        <v>2015125</v>
      </c>
      <c r="H695" s="2">
        <v>5.0000000000000001E-3</v>
      </c>
      <c r="I695" s="19">
        <v>44910</v>
      </c>
      <c r="J695" s="19">
        <v>44926</v>
      </c>
      <c r="K695" s="3">
        <v>17</v>
      </c>
      <c r="L695" s="3">
        <v>469</v>
      </c>
      <c r="M695" s="3"/>
      <c r="N695" s="19">
        <v>46720</v>
      </c>
    </row>
    <row r="696" spans="1:14" s="18" customFormat="1" outlineLevel="2">
      <c r="A696" s="19" t="s">
        <v>233</v>
      </c>
      <c r="B696" s="20" t="s">
        <v>373</v>
      </c>
      <c r="C696" s="21" t="s">
        <v>218</v>
      </c>
      <c r="D696" s="20" t="s">
        <v>219</v>
      </c>
      <c r="E696" s="3">
        <v>7232400</v>
      </c>
      <c r="F696" s="19">
        <v>44894</v>
      </c>
      <c r="G696" s="3">
        <v>7232400</v>
      </c>
      <c r="H696" s="2">
        <v>5.0000000000000001E-3</v>
      </c>
      <c r="I696" s="19">
        <v>44896</v>
      </c>
      <c r="J696" s="19">
        <v>44926</v>
      </c>
      <c r="K696" s="3">
        <v>31</v>
      </c>
      <c r="L696" s="3">
        <v>3071</v>
      </c>
      <c r="M696" s="3">
        <v>7232400</v>
      </c>
      <c r="N696" s="19">
        <v>46719</v>
      </c>
    </row>
    <row r="697" spans="1:14" s="18" customFormat="1" outlineLevel="2">
      <c r="A697" s="19" t="s">
        <v>233</v>
      </c>
      <c r="B697" s="20" t="s">
        <v>374</v>
      </c>
      <c r="C697" s="21" t="s">
        <v>489</v>
      </c>
      <c r="D697" s="20" t="s">
        <v>488</v>
      </c>
      <c r="E697" s="3">
        <v>86000000</v>
      </c>
      <c r="F697" s="19">
        <v>44910</v>
      </c>
      <c r="G697" s="3">
        <v>86000000</v>
      </c>
      <c r="H697" s="2">
        <v>5.0000000000000001E-3</v>
      </c>
      <c r="I697" s="19">
        <v>44910</v>
      </c>
      <c r="J697" s="19">
        <v>44926</v>
      </c>
      <c r="K697" s="3">
        <v>17</v>
      </c>
      <c r="L697" s="3">
        <v>20027</v>
      </c>
      <c r="M697" s="3">
        <v>86000000</v>
      </c>
      <c r="N697" s="19">
        <v>46005</v>
      </c>
    </row>
    <row r="698" spans="1:14" s="18" customFormat="1" outlineLevel="2">
      <c r="A698" s="19" t="s">
        <v>233</v>
      </c>
      <c r="B698" s="20" t="s">
        <v>375</v>
      </c>
      <c r="C698" s="21" t="s">
        <v>598</v>
      </c>
      <c r="D698" s="20" t="s">
        <v>597</v>
      </c>
      <c r="E698" s="3">
        <v>1720000</v>
      </c>
      <c r="F698" s="19">
        <v>44910</v>
      </c>
      <c r="G698" s="3">
        <v>1720000</v>
      </c>
      <c r="H698" s="2">
        <v>3.0000000000000001E-3</v>
      </c>
      <c r="I698" s="19">
        <v>44910</v>
      </c>
      <c r="J698" s="19">
        <v>44926</v>
      </c>
      <c r="K698" s="3">
        <v>17</v>
      </c>
      <c r="L698" s="3">
        <v>240</v>
      </c>
      <c r="M698" s="3">
        <v>1720000</v>
      </c>
      <c r="N698" s="19">
        <v>46735</v>
      </c>
    </row>
    <row r="699" spans="1:14" s="18" customFormat="1" outlineLevel="2">
      <c r="A699" s="19" t="s">
        <v>233</v>
      </c>
      <c r="B699" s="20" t="s">
        <v>376</v>
      </c>
      <c r="C699" s="21" t="s">
        <v>230</v>
      </c>
      <c r="D699" s="20" t="s">
        <v>231</v>
      </c>
      <c r="E699" s="3">
        <v>2680000</v>
      </c>
      <c r="F699" s="19">
        <v>44914</v>
      </c>
      <c r="G699" s="3">
        <v>2680000</v>
      </c>
      <c r="H699" s="2">
        <v>5.0000000000000001E-3</v>
      </c>
      <c r="I699" s="19">
        <v>44914</v>
      </c>
      <c r="J699" s="19">
        <v>44926</v>
      </c>
      <c r="K699" s="3">
        <v>13</v>
      </c>
      <c r="L699" s="3">
        <v>477</v>
      </c>
      <c r="M699" s="3">
        <v>2680000</v>
      </c>
      <c r="N699" s="19">
        <v>46009</v>
      </c>
    </row>
    <row r="700" spans="1:14" s="18" customFormat="1" outlineLevel="2">
      <c r="A700" s="19" t="s">
        <v>233</v>
      </c>
      <c r="B700" s="20" t="s">
        <v>377</v>
      </c>
      <c r="C700" s="21" t="s">
        <v>240</v>
      </c>
      <c r="D700" s="20" t="s">
        <v>241</v>
      </c>
      <c r="E700" s="3">
        <v>10000000</v>
      </c>
      <c r="F700" s="19">
        <v>44904</v>
      </c>
      <c r="G700" s="3">
        <v>10000000</v>
      </c>
      <c r="H700" s="2">
        <v>5.0000000000000001E-3</v>
      </c>
      <c r="I700" s="19">
        <v>44904</v>
      </c>
      <c r="J700" s="19">
        <v>44926</v>
      </c>
      <c r="K700" s="3">
        <v>23</v>
      </c>
      <c r="L700" s="3">
        <v>3151</v>
      </c>
      <c r="M700" s="3">
        <v>10000000</v>
      </c>
      <c r="N700" s="19">
        <v>46729</v>
      </c>
    </row>
    <row r="701" spans="1:14" s="18" customFormat="1" outlineLevel="2">
      <c r="A701" s="19" t="s">
        <v>233</v>
      </c>
      <c r="B701" s="20" t="s">
        <v>378</v>
      </c>
      <c r="C701" s="21" t="s">
        <v>264</v>
      </c>
      <c r="D701" s="20" t="s">
        <v>265</v>
      </c>
      <c r="E701" s="3">
        <v>13400000</v>
      </c>
      <c r="F701" s="19">
        <v>44914</v>
      </c>
      <c r="G701" s="3">
        <v>13400000</v>
      </c>
      <c r="H701" s="2">
        <v>5.0000000000000001E-3</v>
      </c>
      <c r="I701" s="19">
        <v>44914</v>
      </c>
      <c r="J701" s="19">
        <v>44926</v>
      </c>
      <c r="K701" s="3">
        <v>13</v>
      </c>
      <c r="L701" s="3">
        <v>2386</v>
      </c>
      <c r="M701" s="3">
        <v>13400000</v>
      </c>
      <c r="N701" s="19">
        <v>46739</v>
      </c>
    </row>
    <row r="702" spans="1:14" s="18" customFormat="1" outlineLevel="2">
      <c r="A702" s="19" t="s">
        <v>233</v>
      </c>
      <c r="B702" s="20" t="s">
        <v>379</v>
      </c>
      <c r="C702" s="21" t="s">
        <v>18</v>
      </c>
      <c r="D702" s="20" t="s">
        <v>19</v>
      </c>
      <c r="E702" s="3">
        <v>8784004</v>
      </c>
      <c r="F702" s="19">
        <v>44904</v>
      </c>
      <c r="G702" s="3">
        <v>8784004</v>
      </c>
      <c r="H702" s="2">
        <v>5.0000000000000001E-3</v>
      </c>
      <c r="I702" s="19">
        <v>44904</v>
      </c>
      <c r="J702" s="19">
        <v>44909</v>
      </c>
      <c r="K702" s="3">
        <v>6</v>
      </c>
      <c r="L702" s="3">
        <v>722</v>
      </c>
      <c r="M702" s="3">
        <v>8540003</v>
      </c>
      <c r="N702" s="19">
        <v>46729</v>
      </c>
    </row>
    <row r="703" spans="1:14" s="18" customFormat="1" outlineLevel="2">
      <c r="A703" s="19" t="s">
        <v>233</v>
      </c>
      <c r="B703" s="20" t="s">
        <v>379</v>
      </c>
      <c r="C703" s="21" t="s">
        <v>18</v>
      </c>
      <c r="D703" s="20"/>
      <c r="E703" s="3"/>
      <c r="F703" s="19"/>
      <c r="G703" s="3">
        <v>8540003</v>
      </c>
      <c r="H703" s="2">
        <v>5.0000000000000001E-3</v>
      </c>
      <c r="I703" s="19">
        <v>44910</v>
      </c>
      <c r="J703" s="19">
        <v>44926</v>
      </c>
      <c r="K703" s="3">
        <v>17</v>
      </c>
      <c r="L703" s="3">
        <v>1989</v>
      </c>
      <c r="M703" s="3"/>
      <c r="N703" s="19">
        <v>46729</v>
      </c>
    </row>
    <row r="704" spans="1:14" s="18" customFormat="1" outlineLevel="2">
      <c r="A704" s="19" t="s">
        <v>233</v>
      </c>
      <c r="B704" s="20" t="s">
        <v>42</v>
      </c>
      <c r="C704" s="21" t="s">
        <v>28</v>
      </c>
      <c r="D704" s="20" t="s">
        <v>29</v>
      </c>
      <c r="E704" s="3">
        <v>35100000</v>
      </c>
      <c r="F704" s="19">
        <v>44013</v>
      </c>
      <c r="G704" s="3">
        <v>22668750</v>
      </c>
      <c r="H704" s="2">
        <v>5.0000000000000001E-3</v>
      </c>
      <c r="I704" s="19">
        <v>44896</v>
      </c>
      <c r="J704" s="19">
        <v>44909</v>
      </c>
      <c r="K704" s="3">
        <v>14</v>
      </c>
      <c r="L704" s="3">
        <v>4347</v>
      </c>
      <c r="M704" s="3">
        <v>21937500</v>
      </c>
      <c r="N704" s="19">
        <v>45838</v>
      </c>
    </row>
    <row r="705" spans="1:14" s="18" customFormat="1" outlineLevel="2">
      <c r="A705" s="19" t="s">
        <v>233</v>
      </c>
      <c r="B705" s="20" t="s">
        <v>42</v>
      </c>
      <c r="C705" s="21" t="s">
        <v>28</v>
      </c>
      <c r="D705" s="20"/>
      <c r="E705" s="3"/>
      <c r="F705" s="19"/>
      <c r="G705" s="3">
        <v>21937500</v>
      </c>
      <c r="H705" s="2">
        <v>5.0000000000000001E-3</v>
      </c>
      <c r="I705" s="19">
        <v>44910</v>
      </c>
      <c r="J705" s="19">
        <v>44926</v>
      </c>
      <c r="K705" s="3">
        <v>17</v>
      </c>
      <c r="L705" s="3">
        <v>5109</v>
      </c>
      <c r="M705" s="3"/>
      <c r="N705" s="19">
        <v>45838</v>
      </c>
    </row>
    <row r="706" spans="1:14" s="18" customFormat="1" outlineLevel="2">
      <c r="A706" s="19" t="s">
        <v>233</v>
      </c>
      <c r="B706" s="20" t="s">
        <v>380</v>
      </c>
      <c r="C706" s="21" t="s">
        <v>18</v>
      </c>
      <c r="D706" s="20" t="s">
        <v>19</v>
      </c>
      <c r="E706" s="3">
        <v>560644</v>
      </c>
      <c r="F706" s="19">
        <v>44917</v>
      </c>
      <c r="G706" s="3">
        <v>560644</v>
      </c>
      <c r="H706" s="2">
        <v>5.0000000000000001E-3</v>
      </c>
      <c r="I706" s="19">
        <v>44917</v>
      </c>
      <c r="J706" s="19">
        <v>44926</v>
      </c>
      <c r="K706" s="3">
        <v>10</v>
      </c>
      <c r="L706" s="3">
        <v>77</v>
      </c>
      <c r="M706" s="3">
        <v>560644</v>
      </c>
      <c r="N706" s="19">
        <v>46742</v>
      </c>
    </row>
    <row r="707" spans="1:14" s="18" customFormat="1" outlineLevel="2">
      <c r="A707" s="19" t="s">
        <v>233</v>
      </c>
      <c r="B707" s="20" t="s">
        <v>381</v>
      </c>
      <c r="C707" s="21" t="s">
        <v>18</v>
      </c>
      <c r="D707" s="20" t="s">
        <v>19</v>
      </c>
      <c r="E707" s="3">
        <v>2805662</v>
      </c>
      <c r="F707" s="19">
        <v>44923</v>
      </c>
      <c r="G707" s="3">
        <v>2805662</v>
      </c>
      <c r="H707" s="2">
        <v>5.0000000000000001E-3</v>
      </c>
      <c r="I707" s="19">
        <v>44923</v>
      </c>
      <c r="J707" s="19">
        <v>44926</v>
      </c>
      <c r="K707" s="3">
        <v>4</v>
      </c>
      <c r="L707" s="3">
        <v>154</v>
      </c>
      <c r="M707" s="3">
        <v>2805662</v>
      </c>
      <c r="N707" s="19">
        <v>46748</v>
      </c>
    </row>
    <row r="708" spans="1:14" s="18" customFormat="1" outlineLevel="2">
      <c r="A708" s="19" t="s">
        <v>233</v>
      </c>
      <c r="B708" s="20" t="s">
        <v>485</v>
      </c>
      <c r="C708" s="21" t="s">
        <v>18</v>
      </c>
      <c r="D708" s="20" t="s">
        <v>19</v>
      </c>
      <c r="E708" s="3">
        <v>5260099</v>
      </c>
      <c r="F708" s="19">
        <v>44925</v>
      </c>
      <c r="G708" s="3">
        <v>5260099</v>
      </c>
      <c r="H708" s="2">
        <v>5.0000000000000001E-3</v>
      </c>
      <c r="I708" s="19">
        <v>44925</v>
      </c>
      <c r="J708" s="19">
        <v>44926</v>
      </c>
      <c r="K708" s="3">
        <v>2</v>
      </c>
      <c r="L708" s="3">
        <v>144</v>
      </c>
      <c r="M708" s="3">
        <v>5260099</v>
      </c>
      <c r="N708" s="19">
        <v>46750</v>
      </c>
    </row>
    <row r="709" spans="1:14" s="18" customFormat="1" outlineLevel="2">
      <c r="A709" s="19" t="s">
        <v>233</v>
      </c>
      <c r="B709" s="20" t="s">
        <v>484</v>
      </c>
      <c r="C709" s="21" t="s">
        <v>218</v>
      </c>
      <c r="D709" s="20" t="s">
        <v>219</v>
      </c>
      <c r="E709" s="3">
        <v>44079404</v>
      </c>
      <c r="F709" s="19">
        <v>44921</v>
      </c>
      <c r="G709" s="3">
        <v>44079404</v>
      </c>
      <c r="H709" s="2">
        <v>5.0000000000000001E-3</v>
      </c>
      <c r="I709" s="19">
        <v>44921</v>
      </c>
      <c r="J709" s="19">
        <v>44926</v>
      </c>
      <c r="K709" s="3">
        <v>6</v>
      </c>
      <c r="L709" s="3">
        <v>3623</v>
      </c>
      <c r="M709" s="3">
        <v>44079404</v>
      </c>
      <c r="N709" s="19">
        <v>46746</v>
      </c>
    </row>
    <row r="710" spans="1:14" s="18" customFormat="1" outlineLevel="2">
      <c r="A710" s="19" t="s">
        <v>233</v>
      </c>
      <c r="B710" s="20" t="s">
        <v>43</v>
      </c>
      <c r="C710" s="21" t="s">
        <v>28</v>
      </c>
      <c r="D710" s="20" t="s">
        <v>29</v>
      </c>
      <c r="E710" s="3">
        <v>14900000</v>
      </c>
      <c r="F710" s="19">
        <v>44021</v>
      </c>
      <c r="G710" s="3">
        <v>9622928</v>
      </c>
      <c r="H710" s="2">
        <v>5.0000000000000001E-3</v>
      </c>
      <c r="I710" s="19">
        <v>44896</v>
      </c>
      <c r="J710" s="19">
        <v>44909</v>
      </c>
      <c r="K710" s="3">
        <v>14</v>
      </c>
      <c r="L710" s="3">
        <v>1845</v>
      </c>
      <c r="M710" s="3">
        <v>9312512</v>
      </c>
      <c r="N710" s="19">
        <v>45846</v>
      </c>
    </row>
    <row r="711" spans="1:14" s="18" customFormat="1" outlineLevel="2">
      <c r="A711" s="19" t="s">
        <v>233</v>
      </c>
      <c r="B711" s="20" t="s">
        <v>43</v>
      </c>
      <c r="C711" s="21" t="s">
        <v>28</v>
      </c>
      <c r="D711" s="20"/>
      <c r="E711" s="3"/>
      <c r="F711" s="19"/>
      <c r="G711" s="3">
        <v>9312512</v>
      </c>
      <c r="H711" s="2">
        <v>5.0000000000000001E-3</v>
      </c>
      <c r="I711" s="19">
        <v>44910</v>
      </c>
      <c r="J711" s="19">
        <v>44926</v>
      </c>
      <c r="K711" s="3">
        <v>17</v>
      </c>
      <c r="L711" s="3">
        <v>2169</v>
      </c>
      <c r="M711" s="3"/>
      <c r="N711" s="19">
        <v>45846</v>
      </c>
    </row>
    <row r="712" spans="1:14" s="18" customFormat="1" outlineLevel="2">
      <c r="A712" s="19" t="s">
        <v>233</v>
      </c>
      <c r="B712" s="20" t="s">
        <v>44</v>
      </c>
      <c r="C712" s="21" t="s">
        <v>117</v>
      </c>
      <c r="D712" s="20" t="s">
        <v>118</v>
      </c>
      <c r="E712" s="3">
        <v>30000000</v>
      </c>
      <c r="F712" s="19">
        <v>44050</v>
      </c>
      <c r="G712" s="3">
        <v>25833330</v>
      </c>
      <c r="H712" s="2">
        <v>5.0000000000000001E-3</v>
      </c>
      <c r="I712" s="19">
        <v>44896</v>
      </c>
      <c r="J712" s="19">
        <v>44909</v>
      </c>
      <c r="K712" s="3">
        <v>14</v>
      </c>
      <c r="L712" s="3">
        <v>4954</v>
      </c>
      <c r="M712" s="3">
        <v>24999996</v>
      </c>
      <c r="N712" s="19">
        <v>45875</v>
      </c>
    </row>
    <row r="713" spans="1:14" s="18" customFormat="1" outlineLevel="2">
      <c r="A713" s="19" t="s">
        <v>233</v>
      </c>
      <c r="B713" s="20" t="s">
        <v>44</v>
      </c>
      <c r="C713" s="21" t="s">
        <v>117</v>
      </c>
      <c r="D713" s="20"/>
      <c r="E713" s="3"/>
      <c r="F713" s="19"/>
      <c r="G713" s="3">
        <v>24999996</v>
      </c>
      <c r="H713" s="2">
        <v>5.0000000000000001E-3</v>
      </c>
      <c r="I713" s="19">
        <v>44910</v>
      </c>
      <c r="J713" s="19">
        <v>44926</v>
      </c>
      <c r="K713" s="3">
        <v>17</v>
      </c>
      <c r="L713" s="3">
        <v>5822</v>
      </c>
      <c r="M713" s="3"/>
      <c r="N713" s="19">
        <v>45875</v>
      </c>
    </row>
    <row r="714" spans="1:14" s="18" customFormat="1" outlineLevel="2">
      <c r="A714" s="19" t="s">
        <v>233</v>
      </c>
      <c r="B714" s="20" t="s">
        <v>45</v>
      </c>
      <c r="C714" s="21" t="s">
        <v>157</v>
      </c>
      <c r="D714" s="20" t="s">
        <v>158</v>
      </c>
      <c r="E714" s="3">
        <v>72450000</v>
      </c>
      <c r="F714" s="19">
        <v>44064</v>
      </c>
      <c r="G714" s="3">
        <v>72450000</v>
      </c>
      <c r="H714" s="2">
        <v>5.0000000000000001E-3</v>
      </c>
      <c r="I714" s="19">
        <v>44896</v>
      </c>
      <c r="J714" s="19">
        <v>44926</v>
      </c>
      <c r="K714" s="3">
        <v>31</v>
      </c>
      <c r="L714" s="3">
        <v>30766</v>
      </c>
      <c r="M714" s="3">
        <v>72450000</v>
      </c>
      <c r="N714" s="19">
        <v>45889</v>
      </c>
    </row>
    <row r="715" spans="1:14" s="18" customFormat="1" outlineLevel="2">
      <c r="A715" s="19" t="s">
        <v>233</v>
      </c>
      <c r="B715" s="20" t="s">
        <v>48</v>
      </c>
      <c r="C715" s="21" t="s">
        <v>135</v>
      </c>
      <c r="D715" s="20" t="s">
        <v>136</v>
      </c>
      <c r="E715" s="3">
        <v>77500000</v>
      </c>
      <c r="F715" s="19">
        <v>44060</v>
      </c>
      <c r="G715" s="3">
        <v>77500000</v>
      </c>
      <c r="H715" s="2">
        <v>5.0000000000000001E-3</v>
      </c>
      <c r="I715" s="19">
        <v>44896</v>
      </c>
      <c r="J715" s="19">
        <v>44926</v>
      </c>
      <c r="K715" s="3">
        <v>31</v>
      </c>
      <c r="L715" s="3">
        <v>32911</v>
      </c>
      <c r="M715" s="3">
        <v>77500000</v>
      </c>
      <c r="N715" s="19">
        <v>45885</v>
      </c>
    </row>
    <row r="716" spans="1:14" s="18" customFormat="1" outlineLevel="2">
      <c r="A716" s="19" t="s">
        <v>233</v>
      </c>
      <c r="B716" s="20" t="s">
        <v>51</v>
      </c>
      <c r="C716" s="21" t="s">
        <v>157</v>
      </c>
      <c r="D716" s="20" t="s">
        <v>158</v>
      </c>
      <c r="E716" s="3">
        <v>160000000</v>
      </c>
      <c r="F716" s="19">
        <v>44098</v>
      </c>
      <c r="G716" s="3">
        <v>160000000</v>
      </c>
      <c r="H716" s="2">
        <v>5.0000000000000001E-3</v>
      </c>
      <c r="I716" s="19">
        <v>44896</v>
      </c>
      <c r="J716" s="19">
        <v>44926</v>
      </c>
      <c r="K716" s="3">
        <v>31</v>
      </c>
      <c r="L716" s="3">
        <v>67945</v>
      </c>
      <c r="M716" s="3">
        <v>160000000</v>
      </c>
      <c r="N716" s="19">
        <v>45923</v>
      </c>
    </row>
    <row r="717" spans="1:14" s="18" customFormat="1" outlineLevel="2">
      <c r="A717" s="19" t="s">
        <v>233</v>
      </c>
      <c r="B717" s="20" t="s">
        <v>52</v>
      </c>
      <c r="C717" s="21" t="s">
        <v>254</v>
      </c>
      <c r="D717" s="20" t="s">
        <v>255</v>
      </c>
      <c r="E717" s="3">
        <v>73100000</v>
      </c>
      <c r="F717" s="19">
        <v>44095</v>
      </c>
      <c r="G717" s="3">
        <v>69038888</v>
      </c>
      <c r="H717" s="2">
        <v>5.0000000000000001E-3</v>
      </c>
      <c r="I717" s="19">
        <v>44896</v>
      </c>
      <c r="J717" s="19">
        <v>44909</v>
      </c>
      <c r="K717" s="3">
        <v>14</v>
      </c>
      <c r="L717" s="3">
        <v>13240</v>
      </c>
      <c r="M717" s="3">
        <v>67008332</v>
      </c>
      <c r="N717" s="19">
        <v>45920</v>
      </c>
    </row>
    <row r="718" spans="1:14" s="18" customFormat="1" outlineLevel="2">
      <c r="A718" s="19" t="s">
        <v>233</v>
      </c>
      <c r="B718" s="20" t="s">
        <v>52</v>
      </c>
      <c r="C718" s="21" t="s">
        <v>254</v>
      </c>
      <c r="D718" s="20"/>
      <c r="E718" s="3"/>
      <c r="F718" s="19"/>
      <c r="G718" s="3">
        <v>67008332</v>
      </c>
      <c r="H718" s="2">
        <v>5.0000000000000001E-3</v>
      </c>
      <c r="I718" s="19">
        <v>44910</v>
      </c>
      <c r="J718" s="19">
        <v>44926</v>
      </c>
      <c r="K718" s="3">
        <v>17</v>
      </c>
      <c r="L718" s="3">
        <v>15605</v>
      </c>
      <c r="M718" s="3"/>
      <c r="N718" s="19">
        <v>45920</v>
      </c>
    </row>
    <row r="719" spans="1:14" s="18" customFormat="1" outlineLevel="2">
      <c r="A719" s="19" t="s">
        <v>233</v>
      </c>
      <c r="B719" s="20" t="s">
        <v>53</v>
      </c>
      <c r="C719" s="21" t="s">
        <v>240</v>
      </c>
      <c r="D719" s="20" t="s">
        <v>241</v>
      </c>
      <c r="E719" s="3">
        <v>3000000</v>
      </c>
      <c r="F719" s="19">
        <v>44132</v>
      </c>
      <c r="G719" s="3">
        <v>3000000</v>
      </c>
      <c r="H719" s="2">
        <v>5.0000000000000001E-3</v>
      </c>
      <c r="I719" s="19">
        <v>44896</v>
      </c>
      <c r="J719" s="19">
        <v>44926</v>
      </c>
      <c r="K719" s="3">
        <v>31</v>
      </c>
      <c r="L719" s="3">
        <v>1274</v>
      </c>
      <c r="M719" s="3">
        <v>3000000</v>
      </c>
      <c r="N719" s="19">
        <v>45957</v>
      </c>
    </row>
    <row r="720" spans="1:14" s="18" customFormat="1" outlineLevel="2">
      <c r="A720" s="19" t="s">
        <v>233</v>
      </c>
      <c r="B720" s="20" t="s">
        <v>54</v>
      </c>
      <c r="C720" s="21" t="s">
        <v>135</v>
      </c>
      <c r="D720" s="20" t="s">
        <v>136</v>
      </c>
      <c r="E720" s="3">
        <v>141000000</v>
      </c>
      <c r="F720" s="19">
        <v>44119</v>
      </c>
      <c r="G720" s="3">
        <v>141000000</v>
      </c>
      <c r="H720" s="2">
        <v>5.0000000000000001E-3</v>
      </c>
      <c r="I720" s="19">
        <v>44896</v>
      </c>
      <c r="J720" s="19">
        <v>44926</v>
      </c>
      <c r="K720" s="3">
        <v>31</v>
      </c>
      <c r="L720" s="3">
        <v>59877</v>
      </c>
      <c r="M720" s="3">
        <v>141000000</v>
      </c>
      <c r="N720" s="19">
        <v>45944</v>
      </c>
    </row>
    <row r="721" spans="1:14" s="18" customFormat="1" outlineLevel="2">
      <c r="A721" s="19" t="s">
        <v>233</v>
      </c>
      <c r="B721" s="20" t="s">
        <v>55</v>
      </c>
      <c r="C721" s="21" t="s">
        <v>21</v>
      </c>
      <c r="D721" s="20" t="s">
        <v>22</v>
      </c>
      <c r="E721" s="3">
        <v>60000000</v>
      </c>
      <c r="F721" s="19">
        <v>43922</v>
      </c>
      <c r="G721" s="3">
        <v>55000000</v>
      </c>
      <c r="H721" s="2">
        <v>3.0000000000000001E-3</v>
      </c>
      <c r="I721" s="19">
        <v>44896</v>
      </c>
      <c r="J721" s="19">
        <v>44926</v>
      </c>
      <c r="K721" s="3">
        <v>31</v>
      </c>
      <c r="L721" s="3">
        <v>14014</v>
      </c>
      <c r="M721" s="3">
        <v>55000000</v>
      </c>
      <c r="N721" s="19">
        <v>45747</v>
      </c>
    </row>
    <row r="722" spans="1:14" s="18" customFormat="1" outlineLevel="2">
      <c r="A722" s="19" t="s">
        <v>233</v>
      </c>
      <c r="B722" s="20" t="s">
        <v>58</v>
      </c>
      <c r="C722" s="21" t="s">
        <v>240</v>
      </c>
      <c r="D722" s="20" t="s">
        <v>241</v>
      </c>
      <c r="E722" s="3">
        <v>2500000</v>
      </c>
      <c r="F722" s="19">
        <v>44146</v>
      </c>
      <c r="G722" s="3">
        <v>2500000</v>
      </c>
      <c r="H722" s="2">
        <v>5.0000000000000001E-3</v>
      </c>
      <c r="I722" s="19">
        <v>44896</v>
      </c>
      <c r="J722" s="19">
        <v>44926</v>
      </c>
      <c r="K722" s="3">
        <v>31</v>
      </c>
      <c r="L722" s="3">
        <v>1062</v>
      </c>
      <c r="M722" s="3">
        <v>2500000</v>
      </c>
      <c r="N722" s="19">
        <v>45971</v>
      </c>
    </row>
    <row r="723" spans="1:14" s="18" customFormat="1" outlineLevel="2">
      <c r="A723" s="19" t="s">
        <v>233</v>
      </c>
      <c r="B723" s="20" t="s">
        <v>59</v>
      </c>
      <c r="C723" s="21" t="s">
        <v>117</v>
      </c>
      <c r="D723" s="20" t="s">
        <v>118</v>
      </c>
      <c r="E723" s="3">
        <v>11610900</v>
      </c>
      <c r="F723" s="19">
        <v>44137</v>
      </c>
      <c r="G723" s="3">
        <v>9998275</v>
      </c>
      <c r="H723" s="2">
        <v>5.0000000000000001E-3</v>
      </c>
      <c r="I723" s="19">
        <v>44896</v>
      </c>
      <c r="J723" s="19">
        <v>44909</v>
      </c>
      <c r="K723" s="3">
        <v>14</v>
      </c>
      <c r="L723" s="3">
        <v>1917</v>
      </c>
      <c r="M723" s="3">
        <v>9675750</v>
      </c>
      <c r="N723" s="19">
        <v>45962</v>
      </c>
    </row>
    <row r="724" spans="1:14" s="18" customFormat="1" outlineLevel="2">
      <c r="A724" s="19" t="s">
        <v>233</v>
      </c>
      <c r="B724" s="20" t="s">
        <v>59</v>
      </c>
      <c r="C724" s="21" t="s">
        <v>117</v>
      </c>
      <c r="D724" s="20"/>
      <c r="E724" s="3"/>
      <c r="F724" s="19"/>
      <c r="G724" s="3">
        <v>9675750</v>
      </c>
      <c r="H724" s="2">
        <v>5.0000000000000001E-3</v>
      </c>
      <c r="I724" s="19">
        <v>44910</v>
      </c>
      <c r="J724" s="19">
        <v>44926</v>
      </c>
      <c r="K724" s="3">
        <v>17</v>
      </c>
      <c r="L724" s="3">
        <v>2253</v>
      </c>
      <c r="M724" s="3"/>
      <c r="N724" s="19">
        <v>45962</v>
      </c>
    </row>
    <row r="725" spans="1:14" s="18" customFormat="1" outlineLevel="2">
      <c r="A725" s="19" t="s">
        <v>233</v>
      </c>
      <c r="B725" s="20" t="s">
        <v>60</v>
      </c>
      <c r="C725" s="21" t="s">
        <v>256</v>
      </c>
      <c r="D725" s="20" t="s">
        <v>257</v>
      </c>
      <c r="E725" s="3">
        <v>12000000</v>
      </c>
      <c r="F725" s="19">
        <v>44145</v>
      </c>
      <c r="G725" s="3">
        <v>7000000</v>
      </c>
      <c r="H725" s="2">
        <v>5.0000000000000001E-3</v>
      </c>
      <c r="I725" s="19">
        <v>44896</v>
      </c>
      <c r="J725" s="19">
        <v>44926</v>
      </c>
      <c r="K725" s="3">
        <v>31</v>
      </c>
      <c r="L725" s="3">
        <v>2973</v>
      </c>
      <c r="M725" s="3">
        <v>7000000</v>
      </c>
      <c r="N725" s="19">
        <v>45970</v>
      </c>
    </row>
    <row r="726" spans="1:14" s="18" customFormat="1" outlineLevel="2">
      <c r="A726" s="19" t="s">
        <v>233</v>
      </c>
      <c r="B726" s="20" t="s">
        <v>63</v>
      </c>
      <c r="C726" s="21" t="s">
        <v>258</v>
      </c>
      <c r="D726" s="20" t="s">
        <v>259</v>
      </c>
      <c r="E726" s="3">
        <v>23000000</v>
      </c>
      <c r="F726" s="19">
        <v>44137</v>
      </c>
      <c r="G726" s="3">
        <v>13416675</v>
      </c>
      <c r="H726" s="2">
        <v>5.0000000000000001E-3</v>
      </c>
      <c r="I726" s="19">
        <v>44896</v>
      </c>
      <c r="J726" s="19">
        <v>44909</v>
      </c>
      <c r="K726" s="3">
        <v>14</v>
      </c>
      <c r="L726" s="3">
        <v>2573</v>
      </c>
      <c r="M726" s="3">
        <v>13033342</v>
      </c>
      <c r="N726" s="19">
        <v>45962</v>
      </c>
    </row>
    <row r="727" spans="1:14" s="18" customFormat="1" outlineLevel="2">
      <c r="A727" s="19" t="s">
        <v>233</v>
      </c>
      <c r="B727" s="20" t="s">
        <v>63</v>
      </c>
      <c r="C727" s="21" t="s">
        <v>258</v>
      </c>
      <c r="D727" s="20"/>
      <c r="E727" s="3"/>
      <c r="F727" s="19"/>
      <c r="G727" s="3">
        <v>13033342</v>
      </c>
      <c r="H727" s="2">
        <v>5.0000000000000001E-3</v>
      </c>
      <c r="I727" s="19">
        <v>44910</v>
      </c>
      <c r="J727" s="19">
        <v>44926</v>
      </c>
      <c r="K727" s="3">
        <v>17</v>
      </c>
      <c r="L727" s="3">
        <v>3035</v>
      </c>
      <c r="M727" s="3"/>
      <c r="N727" s="19">
        <v>45962</v>
      </c>
    </row>
    <row r="728" spans="1:14" s="18" customFormat="1" outlineLevel="2">
      <c r="A728" s="19" t="s">
        <v>233</v>
      </c>
      <c r="B728" s="20" t="s">
        <v>64</v>
      </c>
      <c r="C728" s="21" t="s">
        <v>258</v>
      </c>
      <c r="D728" s="20" t="s">
        <v>259</v>
      </c>
      <c r="E728" s="3">
        <v>17000000</v>
      </c>
      <c r="F728" s="19">
        <v>44145</v>
      </c>
      <c r="G728" s="3">
        <v>9916675</v>
      </c>
      <c r="H728" s="2">
        <v>5.0000000000000001E-3</v>
      </c>
      <c r="I728" s="19">
        <v>44896</v>
      </c>
      <c r="J728" s="19">
        <v>44909</v>
      </c>
      <c r="K728" s="3">
        <v>14</v>
      </c>
      <c r="L728" s="3">
        <v>1902</v>
      </c>
      <c r="M728" s="3">
        <v>9633342</v>
      </c>
      <c r="N728" s="19">
        <v>45970</v>
      </c>
    </row>
    <row r="729" spans="1:14" s="18" customFormat="1" outlineLevel="2">
      <c r="A729" s="19" t="s">
        <v>233</v>
      </c>
      <c r="B729" s="20" t="s">
        <v>64</v>
      </c>
      <c r="C729" s="21" t="s">
        <v>258</v>
      </c>
      <c r="D729" s="20"/>
      <c r="E729" s="3"/>
      <c r="F729" s="19"/>
      <c r="G729" s="3">
        <v>9633342</v>
      </c>
      <c r="H729" s="2">
        <v>5.0000000000000001E-3</v>
      </c>
      <c r="I729" s="19">
        <v>44910</v>
      </c>
      <c r="J729" s="19">
        <v>44926</v>
      </c>
      <c r="K729" s="3">
        <v>17</v>
      </c>
      <c r="L729" s="3">
        <v>2243</v>
      </c>
      <c r="M729" s="3"/>
      <c r="N729" s="19">
        <v>45970</v>
      </c>
    </row>
    <row r="730" spans="1:14" s="18" customFormat="1" outlineLevel="2">
      <c r="A730" s="19" t="s">
        <v>233</v>
      </c>
      <c r="B730" s="20" t="s">
        <v>65</v>
      </c>
      <c r="C730" s="21" t="s">
        <v>18</v>
      </c>
      <c r="D730" s="20" t="s">
        <v>19</v>
      </c>
      <c r="E730" s="3">
        <v>4591000</v>
      </c>
      <c r="F730" s="19">
        <v>44160</v>
      </c>
      <c r="G730" s="3">
        <v>2754592</v>
      </c>
      <c r="H730" s="2">
        <v>5.0000000000000001E-3</v>
      </c>
      <c r="I730" s="19">
        <v>44896</v>
      </c>
      <c r="J730" s="19">
        <v>44909</v>
      </c>
      <c r="K730" s="3">
        <v>14</v>
      </c>
      <c r="L730" s="3">
        <v>528</v>
      </c>
      <c r="M730" s="3">
        <v>2678075</v>
      </c>
      <c r="N730" s="19">
        <v>45985</v>
      </c>
    </row>
    <row r="731" spans="1:14" s="18" customFormat="1" outlineLevel="2">
      <c r="A731" s="19" t="s">
        <v>233</v>
      </c>
      <c r="B731" s="20" t="s">
        <v>65</v>
      </c>
      <c r="C731" s="21" t="s">
        <v>18</v>
      </c>
      <c r="D731" s="20"/>
      <c r="E731" s="3"/>
      <c r="F731" s="19"/>
      <c r="G731" s="3">
        <v>2678075</v>
      </c>
      <c r="H731" s="2">
        <v>5.0000000000000001E-3</v>
      </c>
      <c r="I731" s="19">
        <v>44910</v>
      </c>
      <c r="J731" s="19">
        <v>44926</v>
      </c>
      <c r="K731" s="3">
        <v>17</v>
      </c>
      <c r="L731" s="3">
        <v>624</v>
      </c>
      <c r="M731" s="3"/>
      <c r="N731" s="19">
        <v>45985</v>
      </c>
    </row>
    <row r="732" spans="1:14" s="18" customFormat="1" outlineLevel="2">
      <c r="A732" s="19" t="s">
        <v>233</v>
      </c>
      <c r="B732" s="20" t="s">
        <v>68</v>
      </c>
      <c r="C732" s="21" t="s">
        <v>157</v>
      </c>
      <c r="D732" s="20" t="s">
        <v>158</v>
      </c>
      <c r="E732" s="3">
        <v>238000000</v>
      </c>
      <c r="F732" s="19">
        <v>44189</v>
      </c>
      <c r="G732" s="3">
        <v>238000000</v>
      </c>
      <c r="H732" s="2">
        <v>5.0000000000000001E-3</v>
      </c>
      <c r="I732" s="19">
        <v>44896</v>
      </c>
      <c r="J732" s="19">
        <v>44926</v>
      </c>
      <c r="K732" s="3">
        <v>31</v>
      </c>
      <c r="L732" s="3">
        <v>101068</v>
      </c>
      <c r="M732" s="3">
        <v>238000000</v>
      </c>
      <c r="N732" s="19">
        <v>46014</v>
      </c>
    </row>
    <row r="733" spans="1:14" s="18" customFormat="1" outlineLevel="2">
      <c r="A733" s="19" t="s">
        <v>233</v>
      </c>
      <c r="B733" s="20" t="s">
        <v>69</v>
      </c>
      <c r="C733" s="21" t="s">
        <v>135</v>
      </c>
      <c r="D733" s="20" t="s">
        <v>136</v>
      </c>
      <c r="E733" s="3">
        <v>17000000</v>
      </c>
      <c r="F733" s="19">
        <v>44180</v>
      </c>
      <c r="G733" s="3">
        <v>17000000</v>
      </c>
      <c r="H733" s="2">
        <v>5.0000000000000001E-3</v>
      </c>
      <c r="I733" s="19">
        <v>44896</v>
      </c>
      <c r="J733" s="19">
        <v>44926</v>
      </c>
      <c r="K733" s="3">
        <v>31</v>
      </c>
      <c r="L733" s="3">
        <v>7219</v>
      </c>
      <c r="M733" s="3">
        <v>17000000</v>
      </c>
      <c r="N733" s="19">
        <v>46005</v>
      </c>
    </row>
    <row r="734" spans="1:14" s="18" customFormat="1" outlineLevel="2">
      <c r="A734" s="19" t="s">
        <v>233</v>
      </c>
      <c r="B734" s="20" t="s">
        <v>70</v>
      </c>
      <c r="C734" s="21" t="s">
        <v>228</v>
      </c>
      <c r="D734" s="20" t="s">
        <v>229</v>
      </c>
      <c r="E734" s="3">
        <v>8000000</v>
      </c>
      <c r="F734" s="19">
        <v>44169</v>
      </c>
      <c r="G734" s="3">
        <v>8000000</v>
      </c>
      <c r="H734" s="2">
        <v>5.0000000000000001E-3</v>
      </c>
      <c r="I734" s="19">
        <v>44896</v>
      </c>
      <c r="J734" s="19">
        <v>44909</v>
      </c>
      <c r="K734" s="3">
        <v>14</v>
      </c>
      <c r="L734" s="3">
        <v>1534</v>
      </c>
      <c r="M734" s="3">
        <v>7866666</v>
      </c>
      <c r="N734" s="19">
        <v>45994</v>
      </c>
    </row>
    <row r="735" spans="1:14" s="18" customFormat="1" outlineLevel="2">
      <c r="A735" s="19" t="s">
        <v>233</v>
      </c>
      <c r="B735" s="20" t="s">
        <v>70</v>
      </c>
      <c r="C735" s="21" t="s">
        <v>228</v>
      </c>
      <c r="D735" s="20"/>
      <c r="E735" s="3"/>
      <c r="F735" s="19"/>
      <c r="G735" s="3">
        <v>7866666</v>
      </c>
      <c r="H735" s="2">
        <v>5.0000000000000001E-3</v>
      </c>
      <c r="I735" s="19">
        <v>44910</v>
      </c>
      <c r="J735" s="19">
        <v>44926</v>
      </c>
      <c r="K735" s="3">
        <v>17</v>
      </c>
      <c r="L735" s="3">
        <v>1832</v>
      </c>
      <c r="M735" s="3"/>
      <c r="N735" s="19">
        <v>45994</v>
      </c>
    </row>
    <row r="736" spans="1:14" s="18" customFormat="1" outlineLevel="2">
      <c r="A736" s="19" t="s">
        <v>233</v>
      </c>
      <c r="B736" s="20" t="s">
        <v>73</v>
      </c>
      <c r="C736" s="21" t="s">
        <v>228</v>
      </c>
      <c r="D736" s="20" t="s">
        <v>229</v>
      </c>
      <c r="E736" s="3">
        <v>15000000</v>
      </c>
      <c r="F736" s="19">
        <v>44169</v>
      </c>
      <c r="G736" s="3">
        <v>15000000</v>
      </c>
      <c r="H736" s="2">
        <v>5.0000000000000001E-3</v>
      </c>
      <c r="I736" s="19">
        <v>44896</v>
      </c>
      <c r="J736" s="19">
        <v>44909</v>
      </c>
      <c r="K736" s="3">
        <v>14</v>
      </c>
      <c r="L736" s="3">
        <v>2877</v>
      </c>
      <c r="M736" s="3">
        <v>14750000</v>
      </c>
      <c r="N736" s="19">
        <v>45994</v>
      </c>
    </row>
    <row r="737" spans="1:14" s="18" customFormat="1" outlineLevel="2">
      <c r="A737" s="19" t="s">
        <v>233</v>
      </c>
      <c r="B737" s="20" t="s">
        <v>73</v>
      </c>
      <c r="C737" s="21" t="s">
        <v>228</v>
      </c>
      <c r="D737" s="20"/>
      <c r="E737" s="3"/>
      <c r="F737" s="19"/>
      <c r="G737" s="3">
        <v>14750000</v>
      </c>
      <c r="H737" s="2">
        <v>5.0000000000000001E-3</v>
      </c>
      <c r="I737" s="19">
        <v>44910</v>
      </c>
      <c r="J737" s="19">
        <v>44926</v>
      </c>
      <c r="K737" s="3">
        <v>17</v>
      </c>
      <c r="L737" s="3">
        <v>3435</v>
      </c>
      <c r="M737" s="3"/>
      <c r="N737" s="19">
        <v>45994</v>
      </c>
    </row>
    <row r="738" spans="1:14" s="18" customFormat="1" outlineLevel="2">
      <c r="A738" s="19" t="s">
        <v>233</v>
      </c>
      <c r="B738" s="20" t="s">
        <v>74</v>
      </c>
      <c r="C738" s="21" t="s">
        <v>21</v>
      </c>
      <c r="D738" s="20" t="s">
        <v>22</v>
      </c>
      <c r="E738" s="3">
        <v>144000000</v>
      </c>
      <c r="F738" s="19">
        <v>43922</v>
      </c>
      <c r="G738" s="3">
        <v>132000000</v>
      </c>
      <c r="H738" s="2">
        <v>5.0000000000000001E-3</v>
      </c>
      <c r="I738" s="19">
        <v>44896</v>
      </c>
      <c r="J738" s="19">
        <v>44926</v>
      </c>
      <c r="K738" s="3">
        <v>31</v>
      </c>
      <c r="L738" s="3">
        <v>56055</v>
      </c>
      <c r="M738" s="3">
        <v>132000000</v>
      </c>
      <c r="N738" s="19">
        <v>45747</v>
      </c>
    </row>
    <row r="739" spans="1:14" s="18" customFormat="1" outlineLevel="2">
      <c r="A739" s="19" t="s">
        <v>233</v>
      </c>
      <c r="B739" s="20" t="s">
        <v>77</v>
      </c>
      <c r="C739" s="21" t="s">
        <v>240</v>
      </c>
      <c r="D739" s="20" t="s">
        <v>241</v>
      </c>
      <c r="E739" s="3">
        <v>7000000</v>
      </c>
      <c r="F739" s="19">
        <v>44202</v>
      </c>
      <c r="G739" s="3">
        <v>7000000</v>
      </c>
      <c r="H739" s="2">
        <v>5.0000000000000001E-3</v>
      </c>
      <c r="I739" s="19">
        <v>44896</v>
      </c>
      <c r="J739" s="19">
        <v>44926</v>
      </c>
      <c r="K739" s="3">
        <v>31</v>
      </c>
      <c r="L739" s="3">
        <v>2973</v>
      </c>
      <c r="M739" s="3">
        <v>7000000</v>
      </c>
      <c r="N739" s="19">
        <v>46027</v>
      </c>
    </row>
    <row r="740" spans="1:14" s="18" customFormat="1" outlineLevel="2">
      <c r="A740" s="19" t="s">
        <v>233</v>
      </c>
      <c r="B740" s="20" t="s">
        <v>78</v>
      </c>
      <c r="C740" s="21" t="s">
        <v>240</v>
      </c>
      <c r="D740" s="20" t="s">
        <v>241</v>
      </c>
      <c r="E740" s="3">
        <v>26000000</v>
      </c>
      <c r="F740" s="19">
        <v>44218</v>
      </c>
      <c r="G740" s="3">
        <v>26000000</v>
      </c>
      <c r="H740" s="2">
        <v>5.0000000000000001E-3</v>
      </c>
      <c r="I740" s="19">
        <v>44896</v>
      </c>
      <c r="J740" s="19">
        <v>44926</v>
      </c>
      <c r="K740" s="3">
        <v>31</v>
      </c>
      <c r="L740" s="3">
        <v>11041</v>
      </c>
      <c r="M740" s="3">
        <v>26000000</v>
      </c>
      <c r="N740" s="19">
        <v>46043</v>
      </c>
    </row>
    <row r="741" spans="1:14" s="18" customFormat="1" outlineLevel="2">
      <c r="A741" s="19" t="s">
        <v>233</v>
      </c>
      <c r="B741" s="20" t="s">
        <v>79</v>
      </c>
      <c r="C741" s="21" t="s">
        <v>228</v>
      </c>
      <c r="D741" s="20" t="s">
        <v>229</v>
      </c>
      <c r="E741" s="3">
        <v>15000000</v>
      </c>
      <c r="F741" s="19">
        <v>44200</v>
      </c>
      <c r="G741" s="3">
        <v>15000000</v>
      </c>
      <c r="H741" s="2">
        <v>5.0000000000000001E-3</v>
      </c>
      <c r="I741" s="19">
        <v>44896</v>
      </c>
      <c r="J741" s="19">
        <v>44909</v>
      </c>
      <c r="K741" s="3">
        <v>14</v>
      </c>
      <c r="L741" s="3">
        <v>2877</v>
      </c>
      <c r="M741" s="3">
        <v>14750000</v>
      </c>
      <c r="N741" s="19">
        <v>46025</v>
      </c>
    </row>
    <row r="742" spans="1:14" s="18" customFormat="1" outlineLevel="2">
      <c r="A742" s="19" t="s">
        <v>233</v>
      </c>
      <c r="B742" s="20" t="s">
        <v>79</v>
      </c>
      <c r="C742" s="21" t="s">
        <v>228</v>
      </c>
      <c r="D742" s="20"/>
      <c r="E742" s="3"/>
      <c r="F742" s="19"/>
      <c r="G742" s="3">
        <v>14750000</v>
      </c>
      <c r="H742" s="2">
        <v>5.0000000000000001E-3</v>
      </c>
      <c r="I742" s="19">
        <v>44910</v>
      </c>
      <c r="J742" s="19">
        <v>44926</v>
      </c>
      <c r="K742" s="3">
        <v>17</v>
      </c>
      <c r="L742" s="3">
        <v>3435</v>
      </c>
      <c r="M742" s="3"/>
      <c r="N742" s="19">
        <v>46025</v>
      </c>
    </row>
    <row r="743" spans="1:14" s="18" customFormat="1" outlineLevel="2">
      <c r="A743" s="19" t="s">
        <v>233</v>
      </c>
      <c r="B743" s="20" t="s">
        <v>80</v>
      </c>
      <c r="C743" s="21" t="s">
        <v>228</v>
      </c>
      <c r="D743" s="20" t="s">
        <v>229</v>
      </c>
      <c r="E743" s="3">
        <v>6000000</v>
      </c>
      <c r="F743" s="19">
        <v>44203</v>
      </c>
      <c r="G743" s="3">
        <v>6000000</v>
      </c>
      <c r="H743" s="2">
        <v>5.0000000000000001E-3</v>
      </c>
      <c r="I743" s="19">
        <v>44896</v>
      </c>
      <c r="J743" s="19">
        <v>44909</v>
      </c>
      <c r="K743" s="3">
        <v>14</v>
      </c>
      <c r="L743" s="3">
        <v>1151</v>
      </c>
      <c r="M743" s="3">
        <v>5900000</v>
      </c>
      <c r="N743" s="19">
        <v>46028</v>
      </c>
    </row>
    <row r="744" spans="1:14" s="18" customFormat="1" outlineLevel="2">
      <c r="A744" s="19" t="s">
        <v>233</v>
      </c>
      <c r="B744" s="20" t="s">
        <v>80</v>
      </c>
      <c r="C744" s="21" t="s">
        <v>228</v>
      </c>
      <c r="D744" s="20"/>
      <c r="E744" s="3"/>
      <c r="F744" s="19"/>
      <c r="G744" s="3">
        <v>5900000</v>
      </c>
      <c r="H744" s="2">
        <v>5.0000000000000001E-3</v>
      </c>
      <c r="I744" s="19">
        <v>44910</v>
      </c>
      <c r="J744" s="19">
        <v>44926</v>
      </c>
      <c r="K744" s="3">
        <v>17</v>
      </c>
      <c r="L744" s="3">
        <v>1374</v>
      </c>
      <c r="M744" s="3"/>
      <c r="N744" s="19">
        <v>46028</v>
      </c>
    </row>
    <row r="745" spans="1:14" s="18" customFormat="1" outlineLevel="2">
      <c r="A745" s="19" t="s">
        <v>233</v>
      </c>
      <c r="B745" s="20" t="s">
        <v>81</v>
      </c>
      <c r="C745" s="21" t="s">
        <v>228</v>
      </c>
      <c r="D745" s="20" t="s">
        <v>229</v>
      </c>
      <c r="E745" s="3">
        <v>9000000</v>
      </c>
      <c r="F745" s="19">
        <v>44216</v>
      </c>
      <c r="G745" s="3">
        <v>9000000</v>
      </c>
      <c r="H745" s="2">
        <v>5.0000000000000001E-3</v>
      </c>
      <c r="I745" s="19">
        <v>44896</v>
      </c>
      <c r="J745" s="19">
        <v>44909</v>
      </c>
      <c r="K745" s="3">
        <v>14</v>
      </c>
      <c r="L745" s="3">
        <v>1726</v>
      </c>
      <c r="M745" s="3">
        <v>8850000</v>
      </c>
      <c r="N745" s="19">
        <v>46041</v>
      </c>
    </row>
    <row r="746" spans="1:14" s="18" customFormat="1" outlineLevel="2">
      <c r="A746" s="19" t="s">
        <v>233</v>
      </c>
      <c r="B746" s="20" t="s">
        <v>81</v>
      </c>
      <c r="C746" s="21" t="s">
        <v>228</v>
      </c>
      <c r="D746" s="20"/>
      <c r="E746" s="3"/>
      <c r="F746" s="19"/>
      <c r="G746" s="3">
        <v>8850000</v>
      </c>
      <c r="H746" s="2">
        <v>5.0000000000000001E-3</v>
      </c>
      <c r="I746" s="19">
        <v>44910</v>
      </c>
      <c r="J746" s="19">
        <v>44926</v>
      </c>
      <c r="K746" s="3">
        <v>17</v>
      </c>
      <c r="L746" s="3">
        <v>2061</v>
      </c>
      <c r="M746" s="3"/>
      <c r="N746" s="19">
        <v>46041</v>
      </c>
    </row>
    <row r="747" spans="1:14" s="18" customFormat="1" outlineLevel="2">
      <c r="A747" s="19" t="s">
        <v>233</v>
      </c>
      <c r="B747" s="20" t="s">
        <v>82</v>
      </c>
      <c r="C747" s="21" t="s">
        <v>21</v>
      </c>
      <c r="D747" s="20" t="s">
        <v>22</v>
      </c>
      <c r="E747" s="3">
        <v>150000000</v>
      </c>
      <c r="F747" s="19">
        <v>44231</v>
      </c>
      <c r="G747" s="3">
        <v>137500000</v>
      </c>
      <c r="H747" s="2">
        <v>3.0000000000000001E-3</v>
      </c>
      <c r="I747" s="19">
        <v>44896</v>
      </c>
      <c r="J747" s="19">
        <v>44926</v>
      </c>
      <c r="K747" s="3">
        <v>31</v>
      </c>
      <c r="L747" s="3">
        <v>35034</v>
      </c>
      <c r="M747" s="3">
        <v>137500000</v>
      </c>
      <c r="N747" s="19">
        <v>46056</v>
      </c>
    </row>
    <row r="748" spans="1:14" s="18" customFormat="1" outlineLevel="2">
      <c r="A748" s="19" t="s">
        <v>233</v>
      </c>
      <c r="B748" s="20" t="s">
        <v>83</v>
      </c>
      <c r="C748" s="21" t="s">
        <v>228</v>
      </c>
      <c r="D748" s="20" t="s">
        <v>229</v>
      </c>
      <c r="E748" s="3">
        <v>2000000</v>
      </c>
      <c r="F748" s="19">
        <v>44228</v>
      </c>
      <c r="G748" s="3">
        <v>2000000</v>
      </c>
      <c r="H748" s="2">
        <v>5.0000000000000001E-3</v>
      </c>
      <c r="I748" s="19">
        <v>44896</v>
      </c>
      <c r="J748" s="19">
        <v>44909</v>
      </c>
      <c r="K748" s="3">
        <v>14</v>
      </c>
      <c r="L748" s="3">
        <v>384</v>
      </c>
      <c r="M748" s="3">
        <v>1966666</v>
      </c>
      <c r="N748" s="19">
        <v>46053</v>
      </c>
    </row>
    <row r="749" spans="1:14" s="18" customFormat="1" outlineLevel="2">
      <c r="A749" s="19" t="s">
        <v>233</v>
      </c>
      <c r="B749" s="20" t="s">
        <v>83</v>
      </c>
      <c r="C749" s="21" t="s">
        <v>228</v>
      </c>
      <c r="D749" s="20"/>
      <c r="E749" s="3"/>
      <c r="F749" s="19"/>
      <c r="G749" s="3">
        <v>1966666</v>
      </c>
      <c r="H749" s="2">
        <v>5.0000000000000001E-3</v>
      </c>
      <c r="I749" s="19">
        <v>44910</v>
      </c>
      <c r="J749" s="19">
        <v>44926</v>
      </c>
      <c r="K749" s="3">
        <v>17</v>
      </c>
      <c r="L749" s="3">
        <v>458</v>
      </c>
      <c r="M749" s="3"/>
      <c r="N749" s="19">
        <v>46053</v>
      </c>
    </row>
    <row r="750" spans="1:14" s="18" customFormat="1" outlineLevel="2">
      <c r="A750" s="19" t="s">
        <v>233</v>
      </c>
      <c r="B750" s="20" t="s">
        <v>84</v>
      </c>
      <c r="C750" s="21" t="s">
        <v>228</v>
      </c>
      <c r="D750" s="20" t="s">
        <v>229</v>
      </c>
      <c r="E750" s="3">
        <v>13000000</v>
      </c>
      <c r="F750" s="19">
        <v>44231</v>
      </c>
      <c r="G750" s="3">
        <v>13000000</v>
      </c>
      <c r="H750" s="2">
        <v>5.0000000000000001E-3</v>
      </c>
      <c r="I750" s="19">
        <v>44896</v>
      </c>
      <c r="J750" s="19">
        <v>44909</v>
      </c>
      <c r="K750" s="3">
        <v>14</v>
      </c>
      <c r="L750" s="3">
        <v>2493</v>
      </c>
      <c r="M750" s="3">
        <v>12783333</v>
      </c>
      <c r="N750" s="19">
        <v>46056</v>
      </c>
    </row>
    <row r="751" spans="1:14" s="18" customFormat="1" outlineLevel="2">
      <c r="A751" s="19" t="s">
        <v>233</v>
      </c>
      <c r="B751" s="20" t="s">
        <v>84</v>
      </c>
      <c r="C751" s="21" t="s">
        <v>228</v>
      </c>
      <c r="D751" s="20"/>
      <c r="E751" s="3"/>
      <c r="F751" s="19"/>
      <c r="G751" s="3">
        <v>12783333</v>
      </c>
      <c r="H751" s="2">
        <v>5.0000000000000001E-3</v>
      </c>
      <c r="I751" s="19">
        <v>44910</v>
      </c>
      <c r="J751" s="19">
        <v>44926</v>
      </c>
      <c r="K751" s="3">
        <v>17</v>
      </c>
      <c r="L751" s="3">
        <v>2977</v>
      </c>
      <c r="M751" s="3"/>
      <c r="N751" s="19">
        <v>46056</v>
      </c>
    </row>
    <row r="752" spans="1:14" s="18" customFormat="1" outlineLevel="2">
      <c r="A752" s="19" t="s">
        <v>233</v>
      </c>
      <c r="B752" s="20" t="s">
        <v>87</v>
      </c>
      <c r="C752" s="21" t="s">
        <v>228</v>
      </c>
      <c r="D752" s="20" t="s">
        <v>229</v>
      </c>
      <c r="E752" s="3">
        <v>8000000</v>
      </c>
      <c r="F752" s="19">
        <v>44235</v>
      </c>
      <c r="G752" s="3">
        <v>8000000</v>
      </c>
      <c r="H752" s="2">
        <v>5.0000000000000001E-3</v>
      </c>
      <c r="I752" s="19">
        <v>44896</v>
      </c>
      <c r="J752" s="19">
        <v>44909</v>
      </c>
      <c r="K752" s="3">
        <v>14</v>
      </c>
      <c r="L752" s="3">
        <v>1534</v>
      </c>
      <c r="M752" s="3">
        <v>7866666</v>
      </c>
      <c r="N752" s="19">
        <v>46060</v>
      </c>
    </row>
    <row r="753" spans="1:14" s="18" customFormat="1" outlineLevel="2">
      <c r="A753" s="19" t="s">
        <v>233</v>
      </c>
      <c r="B753" s="20" t="s">
        <v>87</v>
      </c>
      <c r="C753" s="21" t="s">
        <v>228</v>
      </c>
      <c r="D753" s="20"/>
      <c r="E753" s="3"/>
      <c r="F753" s="19"/>
      <c r="G753" s="3">
        <v>7866666</v>
      </c>
      <c r="H753" s="2">
        <v>5.0000000000000001E-3</v>
      </c>
      <c r="I753" s="19">
        <v>44910</v>
      </c>
      <c r="J753" s="19">
        <v>44926</v>
      </c>
      <c r="K753" s="3">
        <v>17</v>
      </c>
      <c r="L753" s="3">
        <v>1832</v>
      </c>
      <c r="M753" s="3"/>
      <c r="N753" s="19">
        <v>46060</v>
      </c>
    </row>
    <row r="754" spans="1:14" s="18" customFormat="1" outlineLevel="2">
      <c r="A754" s="19" t="s">
        <v>233</v>
      </c>
      <c r="B754" s="20" t="s">
        <v>88</v>
      </c>
      <c r="C754" s="21" t="s">
        <v>228</v>
      </c>
      <c r="D754" s="20" t="s">
        <v>229</v>
      </c>
      <c r="E754" s="3">
        <v>6000000</v>
      </c>
      <c r="F754" s="19">
        <v>44231</v>
      </c>
      <c r="G754" s="3">
        <v>6000000</v>
      </c>
      <c r="H754" s="2">
        <v>5.0000000000000001E-3</v>
      </c>
      <c r="I754" s="19">
        <v>44896</v>
      </c>
      <c r="J754" s="19">
        <v>44909</v>
      </c>
      <c r="K754" s="3">
        <v>14</v>
      </c>
      <c r="L754" s="3">
        <v>1151</v>
      </c>
      <c r="M754" s="3">
        <v>5900000</v>
      </c>
      <c r="N754" s="19">
        <v>46056</v>
      </c>
    </row>
    <row r="755" spans="1:14" s="18" customFormat="1" outlineLevel="2">
      <c r="A755" s="19" t="s">
        <v>233</v>
      </c>
      <c r="B755" s="20" t="s">
        <v>88</v>
      </c>
      <c r="C755" s="21" t="s">
        <v>228</v>
      </c>
      <c r="D755" s="20"/>
      <c r="E755" s="3"/>
      <c r="F755" s="19"/>
      <c r="G755" s="3">
        <v>5900000</v>
      </c>
      <c r="H755" s="2">
        <v>5.0000000000000001E-3</v>
      </c>
      <c r="I755" s="19">
        <v>44910</v>
      </c>
      <c r="J755" s="19">
        <v>44926</v>
      </c>
      <c r="K755" s="3">
        <v>17</v>
      </c>
      <c r="L755" s="3">
        <v>1374</v>
      </c>
      <c r="M755" s="3"/>
      <c r="N755" s="19">
        <v>46056</v>
      </c>
    </row>
    <row r="756" spans="1:14" s="18" customFormat="1" outlineLevel="2">
      <c r="A756" s="19" t="s">
        <v>233</v>
      </c>
      <c r="B756" s="20" t="s">
        <v>89</v>
      </c>
      <c r="C756" s="21" t="s">
        <v>240</v>
      </c>
      <c r="D756" s="20" t="s">
        <v>241</v>
      </c>
      <c r="E756" s="3">
        <v>34480000</v>
      </c>
      <c r="F756" s="19">
        <v>43980</v>
      </c>
      <c r="G756" s="3">
        <v>34480000</v>
      </c>
      <c r="H756" s="2">
        <v>5.0000000000000001E-3</v>
      </c>
      <c r="I756" s="19">
        <v>44896</v>
      </c>
      <c r="J756" s="19">
        <v>44926</v>
      </c>
      <c r="K756" s="3">
        <v>31</v>
      </c>
      <c r="L756" s="3">
        <v>14642</v>
      </c>
      <c r="M756" s="3">
        <v>34480000</v>
      </c>
      <c r="N756" s="19">
        <v>45805</v>
      </c>
    </row>
    <row r="757" spans="1:14" s="18" customFormat="1" outlineLevel="2">
      <c r="A757" s="19" t="s">
        <v>233</v>
      </c>
      <c r="B757" s="20" t="s">
        <v>90</v>
      </c>
      <c r="C757" s="21" t="s">
        <v>238</v>
      </c>
      <c r="D757" s="20" t="s">
        <v>239</v>
      </c>
      <c r="E757" s="3">
        <v>11000000</v>
      </c>
      <c r="F757" s="19">
        <v>44235</v>
      </c>
      <c r="G757" s="3">
        <v>11000000</v>
      </c>
      <c r="H757" s="2">
        <v>5.0000000000000001E-3</v>
      </c>
      <c r="I757" s="19">
        <v>44896</v>
      </c>
      <c r="J757" s="19">
        <v>44926</v>
      </c>
      <c r="K757" s="3">
        <v>31</v>
      </c>
      <c r="L757" s="3">
        <v>4671</v>
      </c>
      <c r="M757" s="3">
        <v>11000000</v>
      </c>
      <c r="N757" s="19">
        <v>46060</v>
      </c>
    </row>
    <row r="758" spans="1:14" s="18" customFormat="1" outlineLevel="2">
      <c r="A758" s="19" t="s">
        <v>233</v>
      </c>
      <c r="B758" s="20" t="s">
        <v>91</v>
      </c>
      <c r="C758" s="21" t="s">
        <v>238</v>
      </c>
      <c r="D758" s="20" t="s">
        <v>239</v>
      </c>
      <c r="E758" s="3">
        <v>67000000</v>
      </c>
      <c r="F758" s="19">
        <v>44251</v>
      </c>
      <c r="G758" s="3">
        <v>67000000</v>
      </c>
      <c r="H758" s="2">
        <v>5.0000000000000001E-3</v>
      </c>
      <c r="I758" s="19">
        <v>44896</v>
      </c>
      <c r="J758" s="19">
        <v>44926</v>
      </c>
      <c r="K758" s="3">
        <v>31</v>
      </c>
      <c r="L758" s="3">
        <v>28452</v>
      </c>
      <c r="M758" s="3">
        <v>67000000</v>
      </c>
      <c r="N758" s="19">
        <v>46076</v>
      </c>
    </row>
    <row r="759" spans="1:14" s="18" customFormat="1" outlineLevel="2">
      <c r="A759" s="19" t="s">
        <v>233</v>
      </c>
      <c r="B759" s="20" t="s">
        <v>94</v>
      </c>
      <c r="C759" s="21" t="s">
        <v>163</v>
      </c>
      <c r="D759" s="20" t="s">
        <v>164</v>
      </c>
      <c r="E759" s="3">
        <v>320000000</v>
      </c>
      <c r="F759" s="19">
        <v>44228</v>
      </c>
      <c r="G759" s="3">
        <v>320000000</v>
      </c>
      <c r="H759" s="2">
        <v>5.0000000000000001E-3</v>
      </c>
      <c r="I759" s="19">
        <v>44896</v>
      </c>
      <c r="J759" s="19">
        <v>44926</v>
      </c>
      <c r="K759" s="3">
        <v>31</v>
      </c>
      <c r="L759" s="3">
        <v>135890</v>
      </c>
      <c r="M759" s="3">
        <v>320000000</v>
      </c>
      <c r="N759" s="19">
        <v>46053</v>
      </c>
    </row>
    <row r="760" spans="1:14" s="18" customFormat="1" outlineLevel="2">
      <c r="A760" s="19" t="s">
        <v>233</v>
      </c>
      <c r="B760" s="20" t="s">
        <v>95</v>
      </c>
      <c r="C760" s="21" t="s">
        <v>163</v>
      </c>
      <c r="D760" s="20" t="s">
        <v>164</v>
      </c>
      <c r="E760" s="3">
        <v>17000000</v>
      </c>
      <c r="F760" s="19">
        <v>44246</v>
      </c>
      <c r="G760" s="3">
        <v>17000000</v>
      </c>
      <c r="H760" s="2">
        <v>5.0000000000000001E-3</v>
      </c>
      <c r="I760" s="19">
        <v>44896</v>
      </c>
      <c r="J760" s="19">
        <v>44926</v>
      </c>
      <c r="K760" s="3">
        <v>31</v>
      </c>
      <c r="L760" s="3">
        <v>7219</v>
      </c>
      <c r="M760" s="3">
        <v>17000000</v>
      </c>
      <c r="N760" s="19">
        <v>46071</v>
      </c>
    </row>
    <row r="761" spans="1:14" s="18" customFormat="1" outlineLevel="2">
      <c r="A761" s="19" t="s">
        <v>233</v>
      </c>
      <c r="B761" s="20" t="s">
        <v>96</v>
      </c>
      <c r="C761" s="21" t="s">
        <v>117</v>
      </c>
      <c r="D761" s="20" t="s">
        <v>118</v>
      </c>
      <c r="E761" s="3">
        <v>19980000</v>
      </c>
      <c r="F761" s="19">
        <v>44252</v>
      </c>
      <c r="G761" s="3">
        <v>17205000</v>
      </c>
      <c r="H761" s="2">
        <v>5.0000000000000001E-3</v>
      </c>
      <c r="I761" s="19">
        <v>44896</v>
      </c>
      <c r="J761" s="19">
        <v>44909</v>
      </c>
      <c r="K761" s="3">
        <v>14</v>
      </c>
      <c r="L761" s="3">
        <v>3300</v>
      </c>
      <c r="M761" s="3">
        <v>16650000</v>
      </c>
      <c r="N761" s="19">
        <v>46077</v>
      </c>
    </row>
    <row r="762" spans="1:14" s="18" customFormat="1" outlineLevel="2">
      <c r="A762" s="19" t="s">
        <v>233</v>
      </c>
      <c r="B762" s="20" t="s">
        <v>96</v>
      </c>
      <c r="C762" s="21" t="s">
        <v>117</v>
      </c>
      <c r="D762" s="20"/>
      <c r="E762" s="3"/>
      <c r="F762" s="19"/>
      <c r="G762" s="3">
        <v>16650000</v>
      </c>
      <c r="H762" s="2">
        <v>5.0000000000000001E-3</v>
      </c>
      <c r="I762" s="19">
        <v>44910</v>
      </c>
      <c r="J762" s="19">
        <v>44926</v>
      </c>
      <c r="K762" s="3">
        <v>17</v>
      </c>
      <c r="L762" s="3">
        <v>3877</v>
      </c>
      <c r="M762" s="3"/>
      <c r="N762" s="19">
        <v>46077</v>
      </c>
    </row>
    <row r="763" spans="1:14" s="18" customFormat="1" outlineLevel="2">
      <c r="A763" s="19" t="s">
        <v>233</v>
      </c>
      <c r="B763" s="20" t="s">
        <v>99</v>
      </c>
      <c r="C763" s="21" t="s">
        <v>260</v>
      </c>
      <c r="D763" s="20" t="s">
        <v>261</v>
      </c>
      <c r="E763" s="3">
        <v>9000000</v>
      </c>
      <c r="F763" s="19">
        <v>44253</v>
      </c>
      <c r="G763" s="3">
        <v>9000000</v>
      </c>
      <c r="H763" s="2">
        <v>5.0000000000000001E-3</v>
      </c>
      <c r="I763" s="19">
        <v>44896</v>
      </c>
      <c r="J763" s="19">
        <v>44926</v>
      </c>
      <c r="K763" s="3">
        <v>31</v>
      </c>
      <c r="L763" s="3">
        <v>3822</v>
      </c>
      <c r="M763" s="3">
        <v>9000000</v>
      </c>
      <c r="N763" s="19">
        <v>46078</v>
      </c>
    </row>
    <row r="764" spans="1:14" s="18" customFormat="1" outlineLevel="2">
      <c r="A764" s="19" t="s">
        <v>233</v>
      </c>
      <c r="B764" s="20" t="s">
        <v>100</v>
      </c>
      <c r="C764" s="21" t="s">
        <v>260</v>
      </c>
      <c r="D764" s="20" t="s">
        <v>261</v>
      </c>
      <c r="E764" s="3">
        <v>17000000</v>
      </c>
      <c r="F764" s="19">
        <v>44253</v>
      </c>
      <c r="G764" s="3">
        <v>17000000</v>
      </c>
      <c r="H764" s="2">
        <v>5.0000000000000001E-3</v>
      </c>
      <c r="I764" s="19">
        <v>44896</v>
      </c>
      <c r="J764" s="19">
        <v>44926</v>
      </c>
      <c r="K764" s="3">
        <v>31</v>
      </c>
      <c r="L764" s="3">
        <v>7219</v>
      </c>
      <c r="M764" s="3">
        <v>17000000</v>
      </c>
      <c r="N764" s="19">
        <v>46078</v>
      </c>
    </row>
    <row r="765" spans="1:14" s="18" customFormat="1" outlineLevel="2">
      <c r="A765" s="19" t="s">
        <v>233</v>
      </c>
      <c r="B765" s="20" t="s">
        <v>101</v>
      </c>
      <c r="C765" s="21" t="s">
        <v>38</v>
      </c>
      <c r="D765" s="20" t="s">
        <v>39</v>
      </c>
      <c r="E765" s="3">
        <v>90862000</v>
      </c>
      <c r="F765" s="19">
        <v>44285</v>
      </c>
      <c r="G765" s="3">
        <v>90862000</v>
      </c>
      <c r="H765" s="2">
        <v>5.0000000000000001E-3</v>
      </c>
      <c r="I765" s="19">
        <v>44896</v>
      </c>
      <c r="J765" s="19">
        <v>44926</v>
      </c>
      <c r="K765" s="3">
        <v>31</v>
      </c>
      <c r="L765" s="3">
        <v>38585</v>
      </c>
      <c r="M765" s="3">
        <v>90862000</v>
      </c>
      <c r="N765" s="19">
        <v>46110</v>
      </c>
    </row>
    <row r="766" spans="1:14" s="18" customFormat="1" outlineLevel="2">
      <c r="A766" s="19" t="s">
        <v>233</v>
      </c>
      <c r="B766" s="20" t="s">
        <v>102</v>
      </c>
      <c r="C766" s="21" t="s">
        <v>38</v>
      </c>
      <c r="D766" s="20" t="s">
        <v>39</v>
      </c>
      <c r="E766" s="3">
        <v>49390000</v>
      </c>
      <c r="F766" s="19">
        <v>44285</v>
      </c>
      <c r="G766" s="3">
        <v>49390000</v>
      </c>
      <c r="H766" s="2">
        <v>5.0000000000000001E-3</v>
      </c>
      <c r="I766" s="19">
        <v>44896</v>
      </c>
      <c r="J766" s="19">
        <v>44926</v>
      </c>
      <c r="K766" s="3">
        <v>31</v>
      </c>
      <c r="L766" s="3">
        <v>20974</v>
      </c>
      <c r="M766" s="3">
        <v>49390000</v>
      </c>
      <c r="N766" s="19">
        <v>46110</v>
      </c>
    </row>
    <row r="767" spans="1:14" s="18" customFormat="1" outlineLevel="2">
      <c r="A767" s="19" t="s">
        <v>233</v>
      </c>
      <c r="B767" s="20" t="s">
        <v>103</v>
      </c>
      <c r="C767" s="21" t="s">
        <v>228</v>
      </c>
      <c r="D767" s="20" t="s">
        <v>229</v>
      </c>
      <c r="E767" s="3">
        <v>9000000</v>
      </c>
      <c r="F767" s="19">
        <v>44285</v>
      </c>
      <c r="G767" s="3">
        <v>9000000</v>
      </c>
      <c r="H767" s="2">
        <v>5.0000000000000001E-3</v>
      </c>
      <c r="I767" s="19">
        <v>44896</v>
      </c>
      <c r="J767" s="19">
        <v>44909</v>
      </c>
      <c r="K767" s="3">
        <v>14</v>
      </c>
      <c r="L767" s="3">
        <v>1726</v>
      </c>
      <c r="M767" s="3">
        <v>8850000</v>
      </c>
      <c r="N767" s="19">
        <v>46110</v>
      </c>
    </row>
    <row r="768" spans="1:14" s="18" customFormat="1" outlineLevel="2">
      <c r="A768" s="19" t="s">
        <v>233</v>
      </c>
      <c r="B768" s="20" t="s">
        <v>103</v>
      </c>
      <c r="C768" s="21" t="s">
        <v>228</v>
      </c>
      <c r="D768" s="20"/>
      <c r="E768" s="3"/>
      <c r="F768" s="19"/>
      <c r="G768" s="3">
        <v>8850000</v>
      </c>
      <c r="H768" s="2">
        <v>5.0000000000000001E-3</v>
      </c>
      <c r="I768" s="19">
        <v>44910</v>
      </c>
      <c r="J768" s="19">
        <v>44926</v>
      </c>
      <c r="K768" s="3">
        <v>17</v>
      </c>
      <c r="L768" s="3">
        <v>2061</v>
      </c>
      <c r="M768" s="3"/>
      <c r="N768" s="19">
        <v>46110</v>
      </c>
    </row>
    <row r="769" spans="1:14" s="18" customFormat="1" outlineLevel="2">
      <c r="A769" s="19" t="s">
        <v>233</v>
      </c>
      <c r="B769" s="20" t="s">
        <v>106</v>
      </c>
      <c r="C769" s="21" t="s">
        <v>110</v>
      </c>
      <c r="D769" s="20" t="s">
        <v>111</v>
      </c>
      <c r="E769" s="3">
        <v>56000000</v>
      </c>
      <c r="F769" s="19">
        <v>43966</v>
      </c>
      <c r="G769" s="3">
        <v>56000000</v>
      </c>
      <c r="H769" s="2">
        <v>5.0000000000000001E-3</v>
      </c>
      <c r="I769" s="19">
        <v>44896</v>
      </c>
      <c r="J769" s="19">
        <v>44926</v>
      </c>
      <c r="K769" s="3">
        <v>31</v>
      </c>
      <c r="L769" s="3">
        <v>23781</v>
      </c>
      <c r="M769" s="3">
        <v>56000000</v>
      </c>
      <c r="N769" s="19">
        <v>45791</v>
      </c>
    </row>
    <row r="770" spans="1:14" s="18" customFormat="1" outlineLevel="2">
      <c r="A770" s="19" t="s">
        <v>233</v>
      </c>
      <c r="B770" s="20" t="s">
        <v>107</v>
      </c>
      <c r="C770" s="21" t="s">
        <v>240</v>
      </c>
      <c r="D770" s="20" t="s">
        <v>241</v>
      </c>
      <c r="E770" s="3">
        <v>28000000</v>
      </c>
      <c r="F770" s="19">
        <v>44264</v>
      </c>
      <c r="G770" s="3">
        <v>28000000</v>
      </c>
      <c r="H770" s="2">
        <v>5.0000000000000001E-3</v>
      </c>
      <c r="I770" s="19">
        <v>44896</v>
      </c>
      <c r="J770" s="19">
        <v>44926</v>
      </c>
      <c r="K770" s="3">
        <v>31</v>
      </c>
      <c r="L770" s="3">
        <v>11890</v>
      </c>
      <c r="M770" s="3">
        <v>28000000</v>
      </c>
      <c r="N770" s="19">
        <v>46089</v>
      </c>
    </row>
    <row r="771" spans="1:14" s="18" customFormat="1" outlineLevel="2">
      <c r="A771" s="19" t="s">
        <v>233</v>
      </c>
      <c r="B771" s="20" t="s">
        <v>167</v>
      </c>
      <c r="C771" s="21" t="s">
        <v>240</v>
      </c>
      <c r="D771" s="20" t="s">
        <v>241</v>
      </c>
      <c r="E771" s="3">
        <v>26000000</v>
      </c>
      <c r="F771" s="19">
        <v>44264</v>
      </c>
      <c r="G771" s="3">
        <v>26000000</v>
      </c>
      <c r="H771" s="2">
        <v>5.0000000000000001E-3</v>
      </c>
      <c r="I771" s="19">
        <v>44896</v>
      </c>
      <c r="J771" s="19">
        <v>44926</v>
      </c>
      <c r="K771" s="3">
        <v>31</v>
      </c>
      <c r="L771" s="3">
        <v>11041</v>
      </c>
      <c r="M771" s="3">
        <v>26000000</v>
      </c>
      <c r="N771" s="19">
        <v>46089</v>
      </c>
    </row>
    <row r="772" spans="1:14" s="18" customFormat="1" outlineLevel="2">
      <c r="A772" s="19" t="s">
        <v>233</v>
      </c>
      <c r="B772" s="20" t="s">
        <v>168</v>
      </c>
      <c r="C772" s="21" t="s">
        <v>31</v>
      </c>
      <c r="D772" s="20" t="s">
        <v>32</v>
      </c>
      <c r="E772" s="3">
        <v>60000000</v>
      </c>
      <c r="F772" s="19">
        <v>44272</v>
      </c>
      <c r="G772" s="3">
        <v>60000000</v>
      </c>
      <c r="H772" s="2">
        <v>5.0000000000000001E-3</v>
      </c>
      <c r="I772" s="19">
        <v>44896</v>
      </c>
      <c r="J772" s="19">
        <v>44926</v>
      </c>
      <c r="K772" s="3">
        <v>31</v>
      </c>
      <c r="L772" s="3">
        <v>25479</v>
      </c>
      <c r="M772" s="3">
        <v>60000000</v>
      </c>
      <c r="N772" s="19">
        <v>46097</v>
      </c>
    </row>
    <row r="773" spans="1:14" s="18" customFormat="1" outlineLevel="2">
      <c r="A773" s="19" t="s">
        <v>233</v>
      </c>
      <c r="B773" s="20" t="s">
        <v>169</v>
      </c>
      <c r="C773" s="21" t="s">
        <v>262</v>
      </c>
      <c r="D773" s="20" t="s">
        <v>263</v>
      </c>
      <c r="E773" s="3">
        <v>37000000</v>
      </c>
      <c r="F773" s="19">
        <v>44270</v>
      </c>
      <c r="G773" s="3">
        <v>30833320</v>
      </c>
      <c r="H773" s="2">
        <v>5.0000000000000001E-3</v>
      </c>
      <c r="I773" s="19">
        <v>44896</v>
      </c>
      <c r="J773" s="19">
        <v>44909</v>
      </c>
      <c r="K773" s="3">
        <v>14</v>
      </c>
      <c r="L773" s="3">
        <v>5913</v>
      </c>
      <c r="M773" s="3">
        <v>30524986</v>
      </c>
      <c r="N773" s="19">
        <v>46095</v>
      </c>
    </row>
    <row r="774" spans="1:14" s="18" customFormat="1" outlineLevel="2">
      <c r="A774" s="19" t="s">
        <v>233</v>
      </c>
      <c r="B774" s="20" t="s">
        <v>169</v>
      </c>
      <c r="C774" s="21" t="s">
        <v>262</v>
      </c>
      <c r="D774" s="20"/>
      <c r="E774" s="3"/>
      <c r="F774" s="19"/>
      <c r="G774" s="3">
        <v>30524986</v>
      </c>
      <c r="H774" s="2">
        <v>5.0000000000000001E-3</v>
      </c>
      <c r="I774" s="19">
        <v>44910</v>
      </c>
      <c r="J774" s="19">
        <v>44926</v>
      </c>
      <c r="K774" s="3">
        <v>17</v>
      </c>
      <c r="L774" s="3">
        <v>7109</v>
      </c>
      <c r="M774" s="3"/>
      <c r="N774" s="19">
        <v>46095</v>
      </c>
    </row>
    <row r="775" spans="1:14" s="18" customFormat="1" outlineLevel="2">
      <c r="A775" s="19" t="s">
        <v>233</v>
      </c>
      <c r="B775" s="20" t="s">
        <v>170</v>
      </c>
      <c r="C775" s="21" t="s">
        <v>262</v>
      </c>
      <c r="D775" s="20" t="s">
        <v>263</v>
      </c>
      <c r="E775" s="3">
        <v>23000000</v>
      </c>
      <c r="F775" s="19">
        <v>44270</v>
      </c>
      <c r="G775" s="3">
        <v>17523800</v>
      </c>
      <c r="H775" s="2">
        <v>5.0000000000000001E-3</v>
      </c>
      <c r="I775" s="19">
        <v>44896</v>
      </c>
      <c r="J775" s="19">
        <v>44909</v>
      </c>
      <c r="K775" s="3">
        <v>14</v>
      </c>
      <c r="L775" s="3">
        <v>3361</v>
      </c>
      <c r="M775" s="3">
        <v>17249990</v>
      </c>
      <c r="N775" s="19">
        <v>46095</v>
      </c>
    </row>
    <row r="776" spans="1:14" s="18" customFormat="1" outlineLevel="2">
      <c r="A776" s="19" t="s">
        <v>233</v>
      </c>
      <c r="B776" s="20" t="s">
        <v>170</v>
      </c>
      <c r="C776" s="21" t="s">
        <v>262</v>
      </c>
      <c r="D776" s="20"/>
      <c r="E776" s="3"/>
      <c r="F776" s="19"/>
      <c r="G776" s="3">
        <v>17249990</v>
      </c>
      <c r="H776" s="2">
        <v>5.0000000000000001E-3</v>
      </c>
      <c r="I776" s="19">
        <v>44910</v>
      </c>
      <c r="J776" s="19">
        <v>44926</v>
      </c>
      <c r="K776" s="3">
        <v>17</v>
      </c>
      <c r="L776" s="3">
        <v>4017</v>
      </c>
      <c r="M776" s="3"/>
      <c r="N776" s="19">
        <v>46095</v>
      </c>
    </row>
    <row r="777" spans="1:14" s="18" customFormat="1" outlineLevel="2">
      <c r="A777" s="19" t="s">
        <v>233</v>
      </c>
      <c r="B777" s="20" t="s">
        <v>171</v>
      </c>
      <c r="C777" s="21" t="s">
        <v>262</v>
      </c>
      <c r="D777" s="20" t="s">
        <v>263</v>
      </c>
      <c r="E777" s="3">
        <v>30000000</v>
      </c>
      <c r="F777" s="19">
        <v>44270</v>
      </c>
      <c r="G777" s="3">
        <v>22857140</v>
      </c>
      <c r="H777" s="2">
        <v>5.0000000000000001E-3</v>
      </c>
      <c r="I777" s="19">
        <v>44896</v>
      </c>
      <c r="J777" s="19">
        <v>44909</v>
      </c>
      <c r="K777" s="3">
        <v>14</v>
      </c>
      <c r="L777" s="3">
        <v>4384</v>
      </c>
      <c r="M777" s="3">
        <v>22499997</v>
      </c>
      <c r="N777" s="19">
        <v>46095</v>
      </c>
    </row>
    <row r="778" spans="1:14" s="18" customFormat="1" outlineLevel="2">
      <c r="A778" s="19" t="s">
        <v>233</v>
      </c>
      <c r="B778" s="20" t="s">
        <v>171</v>
      </c>
      <c r="C778" s="21" t="s">
        <v>262</v>
      </c>
      <c r="D778" s="20"/>
      <c r="E778" s="3"/>
      <c r="F778" s="19"/>
      <c r="G778" s="3">
        <v>22499997</v>
      </c>
      <c r="H778" s="2">
        <v>5.0000000000000001E-3</v>
      </c>
      <c r="I778" s="19">
        <v>44910</v>
      </c>
      <c r="J778" s="19">
        <v>44926</v>
      </c>
      <c r="K778" s="3">
        <v>17</v>
      </c>
      <c r="L778" s="3">
        <v>5240</v>
      </c>
      <c r="M778" s="3"/>
      <c r="N778" s="19">
        <v>46095</v>
      </c>
    </row>
    <row r="779" spans="1:14" s="18" customFormat="1" outlineLevel="2">
      <c r="A779" s="19" t="s">
        <v>233</v>
      </c>
      <c r="B779" s="20" t="s">
        <v>172</v>
      </c>
      <c r="C779" s="21" t="s">
        <v>264</v>
      </c>
      <c r="D779" s="20" t="s">
        <v>265</v>
      </c>
      <c r="E779" s="3">
        <v>33600000</v>
      </c>
      <c r="F779" s="19">
        <v>44314</v>
      </c>
      <c r="G779" s="3">
        <v>33600000</v>
      </c>
      <c r="H779" s="2">
        <v>5.0000000000000001E-3</v>
      </c>
      <c r="I779" s="19">
        <v>44896</v>
      </c>
      <c r="J779" s="19">
        <v>44926</v>
      </c>
      <c r="K779" s="3">
        <v>31</v>
      </c>
      <c r="L779" s="3">
        <v>14268</v>
      </c>
      <c r="M779" s="3">
        <v>33600000</v>
      </c>
      <c r="N779" s="19">
        <v>46139</v>
      </c>
    </row>
    <row r="780" spans="1:14" s="18" customFormat="1" outlineLevel="2">
      <c r="A780" s="19" t="s">
        <v>233</v>
      </c>
      <c r="B780" s="20" t="s">
        <v>173</v>
      </c>
      <c r="C780" s="21" t="s">
        <v>260</v>
      </c>
      <c r="D780" s="20" t="s">
        <v>261</v>
      </c>
      <c r="E780" s="3">
        <v>22000000</v>
      </c>
      <c r="F780" s="19">
        <v>44314</v>
      </c>
      <c r="G780" s="3">
        <v>22000000</v>
      </c>
      <c r="H780" s="2">
        <v>5.0000000000000001E-3</v>
      </c>
      <c r="I780" s="19">
        <v>44896</v>
      </c>
      <c r="J780" s="19">
        <v>44926</v>
      </c>
      <c r="K780" s="3">
        <v>31</v>
      </c>
      <c r="L780" s="3">
        <v>9342</v>
      </c>
      <c r="M780" s="3">
        <v>22000000</v>
      </c>
      <c r="N780" s="19">
        <v>46139</v>
      </c>
    </row>
    <row r="781" spans="1:14" s="18" customFormat="1" outlineLevel="2">
      <c r="A781" s="19" t="s">
        <v>233</v>
      </c>
      <c r="B781" s="20" t="s">
        <v>174</v>
      </c>
      <c r="C781" s="21" t="s">
        <v>266</v>
      </c>
      <c r="D781" s="20" t="s">
        <v>267</v>
      </c>
      <c r="E781" s="3">
        <v>16000000</v>
      </c>
      <c r="F781" s="19">
        <v>44315</v>
      </c>
      <c r="G781" s="3">
        <v>16000000</v>
      </c>
      <c r="H781" s="2">
        <v>3.0000000000000001E-3</v>
      </c>
      <c r="I781" s="19">
        <v>44896</v>
      </c>
      <c r="J781" s="19">
        <v>44926</v>
      </c>
      <c r="K781" s="3">
        <v>31</v>
      </c>
      <c r="L781" s="3">
        <v>4077</v>
      </c>
      <c r="M781" s="3">
        <v>16000000</v>
      </c>
      <c r="N781" s="19">
        <v>46140</v>
      </c>
    </row>
    <row r="782" spans="1:14" s="18" customFormat="1" outlineLevel="2">
      <c r="A782" s="19" t="s">
        <v>233</v>
      </c>
      <c r="B782" s="20" t="s">
        <v>175</v>
      </c>
      <c r="C782" s="21" t="s">
        <v>222</v>
      </c>
      <c r="D782" s="20" t="s">
        <v>223</v>
      </c>
      <c r="E782" s="3">
        <v>3800000</v>
      </c>
      <c r="F782" s="19">
        <v>44309</v>
      </c>
      <c r="G782" s="3">
        <v>3800000</v>
      </c>
      <c r="H782" s="2">
        <v>5.0000000000000001E-3</v>
      </c>
      <c r="I782" s="19">
        <v>44896</v>
      </c>
      <c r="J782" s="19">
        <v>44926</v>
      </c>
      <c r="K782" s="3">
        <v>31</v>
      </c>
      <c r="L782" s="3">
        <v>1614</v>
      </c>
      <c r="M782" s="3">
        <v>3800000</v>
      </c>
      <c r="N782" s="19">
        <v>46134</v>
      </c>
    </row>
    <row r="783" spans="1:14" s="18" customFormat="1" outlineLevel="2">
      <c r="A783" s="19" t="s">
        <v>233</v>
      </c>
      <c r="B783" s="20" t="s">
        <v>108</v>
      </c>
      <c r="C783" s="21" t="s">
        <v>21</v>
      </c>
      <c r="D783" s="20" t="s">
        <v>22</v>
      </c>
      <c r="E783" s="3">
        <v>150000000</v>
      </c>
      <c r="F783" s="19">
        <v>43958</v>
      </c>
      <c r="G783" s="3">
        <v>137500000</v>
      </c>
      <c r="H783" s="2">
        <v>5.0000000000000001E-3</v>
      </c>
      <c r="I783" s="19">
        <v>44896</v>
      </c>
      <c r="J783" s="19">
        <v>44926</v>
      </c>
      <c r="K783" s="3">
        <v>31</v>
      </c>
      <c r="L783" s="3">
        <v>58390</v>
      </c>
      <c r="M783" s="3">
        <v>137500000</v>
      </c>
      <c r="N783" s="19">
        <v>45783</v>
      </c>
    </row>
    <row r="784" spans="1:14" s="18" customFormat="1" outlineLevel="2">
      <c r="A784" s="19" t="s">
        <v>233</v>
      </c>
      <c r="B784" s="20" t="s">
        <v>176</v>
      </c>
      <c r="C784" s="21" t="s">
        <v>18</v>
      </c>
      <c r="D784" s="20" t="s">
        <v>19</v>
      </c>
      <c r="E784" s="3">
        <v>2245530</v>
      </c>
      <c r="F784" s="19">
        <v>44334</v>
      </c>
      <c r="G784" s="3">
        <v>1497018</v>
      </c>
      <c r="H784" s="2">
        <v>5.0000000000000001E-3</v>
      </c>
      <c r="I784" s="19">
        <v>44896</v>
      </c>
      <c r="J784" s="19">
        <v>44909</v>
      </c>
      <c r="K784" s="3">
        <v>14</v>
      </c>
      <c r="L784" s="3">
        <v>287</v>
      </c>
      <c r="M784" s="3">
        <v>1455434</v>
      </c>
      <c r="N784" s="19">
        <v>46159</v>
      </c>
    </row>
    <row r="785" spans="1:14" s="18" customFormat="1" outlineLevel="2">
      <c r="A785" s="19" t="s">
        <v>233</v>
      </c>
      <c r="B785" s="20" t="s">
        <v>176</v>
      </c>
      <c r="C785" s="21" t="s">
        <v>18</v>
      </c>
      <c r="D785" s="20"/>
      <c r="E785" s="3"/>
      <c r="F785" s="19"/>
      <c r="G785" s="3">
        <v>1455434</v>
      </c>
      <c r="H785" s="2">
        <v>5.0000000000000001E-3</v>
      </c>
      <c r="I785" s="19">
        <v>44910</v>
      </c>
      <c r="J785" s="19">
        <v>44926</v>
      </c>
      <c r="K785" s="3">
        <v>17</v>
      </c>
      <c r="L785" s="3">
        <v>339</v>
      </c>
      <c r="M785" s="3"/>
      <c r="N785" s="19">
        <v>46159</v>
      </c>
    </row>
    <row r="786" spans="1:14" s="18" customFormat="1" outlineLevel="2">
      <c r="A786" s="19" t="s">
        <v>233</v>
      </c>
      <c r="B786" s="20" t="s">
        <v>177</v>
      </c>
      <c r="C786" s="21" t="s">
        <v>228</v>
      </c>
      <c r="D786" s="20" t="s">
        <v>229</v>
      </c>
      <c r="E786" s="3">
        <v>1000000</v>
      </c>
      <c r="F786" s="19">
        <v>44376</v>
      </c>
      <c r="G786" s="3">
        <v>1000000</v>
      </c>
      <c r="H786" s="2">
        <v>5.0000000000000001E-3</v>
      </c>
      <c r="I786" s="19">
        <v>44896</v>
      </c>
      <c r="J786" s="19">
        <v>44909</v>
      </c>
      <c r="K786" s="3">
        <v>14</v>
      </c>
      <c r="L786" s="3">
        <v>192</v>
      </c>
      <c r="M786" s="3">
        <v>983333</v>
      </c>
      <c r="N786" s="19">
        <v>46201</v>
      </c>
    </row>
    <row r="787" spans="1:14" s="18" customFormat="1" outlineLevel="2">
      <c r="A787" s="19" t="s">
        <v>233</v>
      </c>
      <c r="B787" s="20" t="s">
        <v>177</v>
      </c>
      <c r="C787" s="21" t="s">
        <v>228</v>
      </c>
      <c r="D787" s="20"/>
      <c r="E787" s="3"/>
      <c r="F787" s="19"/>
      <c r="G787" s="3">
        <v>983333</v>
      </c>
      <c r="H787" s="2">
        <v>5.0000000000000001E-3</v>
      </c>
      <c r="I787" s="19">
        <v>44910</v>
      </c>
      <c r="J787" s="19">
        <v>44926</v>
      </c>
      <c r="K787" s="3">
        <v>17</v>
      </c>
      <c r="L787" s="3">
        <v>229</v>
      </c>
      <c r="M787" s="3"/>
      <c r="N787" s="19">
        <v>46201</v>
      </c>
    </row>
    <row r="788" spans="1:14" s="18" customFormat="1" outlineLevel="2">
      <c r="A788" s="19" t="s">
        <v>233</v>
      </c>
      <c r="B788" s="20" t="s">
        <v>178</v>
      </c>
      <c r="C788" s="21" t="s">
        <v>228</v>
      </c>
      <c r="D788" s="20" t="s">
        <v>229</v>
      </c>
      <c r="E788" s="3">
        <v>3000000</v>
      </c>
      <c r="F788" s="19">
        <v>44376</v>
      </c>
      <c r="G788" s="3">
        <v>3000000</v>
      </c>
      <c r="H788" s="2">
        <v>5.0000000000000001E-3</v>
      </c>
      <c r="I788" s="19">
        <v>44896</v>
      </c>
      <c r="J788" s="19">
        <v>44909</v>
      </c>
      <c r="K788" s="3">
        <v>14</v>
      </c>
      <c r="L788" s="3">
        <v>575</v>
      </c>
      <c r="M788" s="3">
        <v>2950000</v>
      </c>
      <c r="N788" s="19">
        <v>46201</v>
      </c>
    </row>
    <row r="789" spans="1:14" s="18" customFormat="1" outlineLevel="2">
      <c r="A789" s="19" t="s">
        <v>233</v>
      </c>
      <c r="B789" s="20" t="s">
        <v>178</v>
      </c>
      <c r="C789" s="21" t="s">
        <v>228</v>
      </c>
      <c r="D789" s="20"/>
      <c r="E789" s="3"/>
      <c r="F789" s="19"/>
      <c r="G789" s="3">
        <v>2950000</v>
      </c>
      <c r="H789" s="2">
        <v>5.0000000000000001E-3</v>
      </c>
      <c r="I789" s="19">
        <v>44910</v>
      </c>
      <c r="J789" s="19">
        <v>44926</v>
      </c>
      <c r="K789" s="3">
        <v>17</v>
      </c>
      <c r="L789" s="3">
        <v>687</v>
      </c>
      <c r="M789" s="3"/>
      <c r="N789" s="19">
        <v>46201</v>
      </c>
    </row>
    <row r="790" spans="1:14" s="18" customFormat="1" outlineLevel="2">
      <c r="A790" s="19" t="s">
        <v>233</v>
      </c>
      <c r="B790" s="20" t="s">
        <v>179</v>
      </c>
      <c r="C790" s="21" t="s">
        <v>260</v>
      </c>
      <c r="D790" s="20" t="s">
        <v>261</v>
      </c>
      <c r="E790" s="3">
        <v>28000000</v>
      </c>
      <c r="F790" s="19">
        <v>44375</v>
      </c>
      <c r="G790" s="3">
        <v>28000000</v>
      </c>
      <c r="H790" s="2">
        <v>5.0000000000000001E-3</v>
      </c>
      <c r="I790" s="19">
        <v>44896</v>
      </c>
      <c r="J790" s="19">
        <v>44926</v>
      </c>
      <c r="K790" s="3">
        <v>31</v>
      </c>
      <c r="L790" s="3">
        <v>11890</v>
      </c>
      <c r="M790" s="3">
        <v>28000000</v>
      </c>
      <c r="N790" s="19">
        <v>46200</v>
      </c>
    </row>
    <row r="791" spans="1:14" s="18" customFormat="1" outlineLevel="2">
      <c r="A791" s="19" t="s">
        <v>233</v>
      </c>
      <c r="B791" s="20" t="s">
        <v>180</v>
      </c>
      <c r="C791" s="21" t="s">
        <v>21</v>
      </c>
      <c r="D791" s="20" t="s">
        <v>22</v>
      </c>
      <c r="E791" s="3">
        <v>79200000</v>
      </c>
      <c r="F791" s="19">
        <v>44405</v>
      </c>
      <c r="G791" s="3">
        <v>72600000</v>
      </c>
      <c r="H791" s="2">
        <v>3.0000000000000001E-3</v>
      </c>
      <c r="I791" s="19">
        <v>44896</v>
      </c>
      <c r="J791" s="19">
        <v>44926</v>
      </c>
      <c r="K791" s="3">
        <v>31</v>
      </c>
      <c r="L791" s="3">
        <v>18498</v>
      </c>
      <c r="M791" s="3">
        <v>72600000</v>
      </c>
      <c r="N791" s="19">
        <v>46230</v>
      </c>
    </row>
    <row r="792" spans="1:14" s="18" customFormat="1" outlineLevel="2">
      <c r="A792" s="19" t="s">
        <v>233</v>
      </c>
      <c r="B792" s="20" t="s">
        <v>181</v>
      </c>
      <c r="C792" s="21" t="s">
        <v>240</v>
      </c>
      <c r="D792" s="20" t="s">
        <v>241</v>
      </c>
      <c r="E792" s="3">
        <v>6000000</v>
      </c>
      <c r="F792" s="19">
        <v>44386</v>
      </c>
      <c r="G792" s="3">
        <v>6000000</v>
      </c>
      <c r="H792" s="2">
        <v>5.0000000000000001E-3</v>
      </c>
      <c r="I792" s="19">
        <v>44896</v>
      </c>
      <c r="J792" s="19">
        <v>44926</v>
      </c>
      <c r="K792" s="3">
        <v>31</v>
      </c>
      <c r="L792" s="3">
        <v>2548</v>
      </c>
      <c r="M792" s="3">
        <v>6000000</v>
      </c>
      <c r="N792" s="19">
        <v>46211</v>
      </c>
    </row>
    <row r="793" spans="1:14" s="18" customFormat="1" outlineLevel="2">
      <c r="A793" s="19" t="s">
        <v>233</v>
      </c>
      <c r="B793" s="20" t="s">
        <v>182</v>
      </c>
      <c r="C793" s="21" t="s">
        <v>236</v>
      </c>
      <c r="D793" s="20" t="s">
        <v>237</v>
      </c>
      <c r="E793" s="3">
        <v>63360000</v>
      </c>
      <c r="F793" s="19">
        <v>44438</v>
      </c>
      <c r="G793" s="3">
        <v>63360000</v>
      </c>
      <c r="H793" s="2">
        <v>5.0000000000000001E-3</v>
      </c>
      <c r="I793" s="19">
        <v>44896</v>
      </c>
      <c r="J793" s="19">
        <v>44926</v>
      </c>
      <c r="K793" s="3">
        <v>31</v>
      </c>
      <c r="L793" s="3">
        <v>26906</v>
      </c>
      <c r="M793" s="3">
        <v>63360000</v>
      </c>
      <c r="N793" s="19">
        <v>45533</v>
      </c>
    </row>
    <row r="794" spans="1:14" s="18" customFormat="1" outlineLevel="2">
      <c r="A794" s="19" t="s">
        <v>233</v>
      </c>
      <c r="B794" s="20" t="s">
        <v>183</v>
      </c>
      <c r="C794" s="21" t="s">
        <v>38</v>
      </c>
      <c r="D794" s="20" t="s">
        <v>39</v>
      </c>
      <c r="E794" s="3">
        <v>6249000</v>
      </c>
      <c r="F794" s="19">
        <v>44454</v>
      </c>
      <c r="G794" s="3">
        <v>6249000</v>
      </c>
      <c r="H794" s="2">
        <v>5.0000000000000001E-3</v>
      </c>
      <c r="I794" s="19">
        <v>44896</v>
      </c>
      <c r="J794" s="19">
        <v>44926</v>
      </c>
      <c r="K794" s="3">
        <v>31</v>
      </c>
      <c r="L794" s="3">
        <v>2654</v>
      </c>
      <c r="M794" s="3">
        <v>6249000</v>
      </c>
      <c r="N794" s="19">
        <v>46279</v>
      </c>
    </row>
    <row r="795" spans="1:14" s="18" customFormat="1" outlineLevel="2">
      <c r="A795" s="19" t="s">
        <v>233</v>
      </c>
      <c r="B795" s="20" t="s">
        <v>184</v>
      </c>
      <c r="C795" s="21" t="s">
        <v>38</v>
      </c>
      <c r="D795" s="20" t="s">
        <v>39</v>
      </c>
      <c r="E795" s="3">
        <v>193961000</v>
      </c>
      <c r="F795" s="19">
        <v>44454</v>
      </c>
      <c r="G795" s="3">
        <v>193961000</v>
      </c>
      <c r="H795" s="2">
        <v>5.0000000000000001E-3</v>
      </c>
      <c r="I795" s="19">
        <v>44896</v>
      </c>
      <c r="J795" s="19">
        <v>44926</v>
      </c>
      <c r="K795" s="3">
        <v>31</v>
      </c>
      <c r="L795" s="3">
        <v>82367</v>
      </c>
      <c r="M795" s="3">
        <v>193961000</v>
      </c>
      <c r="N795" s="19">
        <v>46279</v>
      </c>
    </row>
    <row r="796" spans="1:14" s="18" customFormat="1" outlineLevel="2">
      <c r="A796" s="19" t="s">
        <v>233</v>
      </c>
      <c r="B796" s="20" t="s">
        <v>185</v>
      </c>
      <c r="C796" s="21" t="s">
        <v>135</v>
      </c>
      <c r="D796" s="20" t="s">
        <v>136</v>
      </c>
      <c r="E796" s="3">
        <v>188800000</v>
      </c>
      <c r="F796" s="19">
        <v>44454</v>
      </c>
      <c r="G796" s="3">
        <v>188800000</v>
      </c>
      <c r="H796" s="2">
        <v>5.0000000000000001E-3</v>
      </c>
      <c r="I796" s="19">
        <v>44896</v>
      </c>
      <c r="J796" s="19">
        <v>44926</v>
      </c>
      <c r="K796" s="3">
        <v>31</v>
      </c>
      <c r="L796" s="3">
        <v>80175</v>
      </c>
      <c r="M796" s="3">
        <v>188800000</v>
      </c>
      <c r="N796" s="19">
        <v>46279</v>
      </c>
    </row>
    <row r="797" spans="1:14" s="18" customFormat="1" outlineLevel="2">
      <c r="A797" s="19" t="s">
        <v>233</v>
      </c>
      <c r="B797" s="20" t="s">
        <v>109</v>
      </c>
      <c r="C797" s="21" t="s">
        <v>240</v>
      </c>
      <c r="D797" s="20" t="s">
        <v>241</v>
      </c>
      <c r="E797" s="3">
        <v>5000000</v>
      </c>
      <c r="F797" s="19">
        <v>43998</v>
      </c>
      <c r="G797" s="3">
        <v>5000000</v>
      </c>
      <c r="H797" s="2">
        <v>5.0000000000000001E-3</v>
      </c>
      <c r="I797" s="19">
        <v>44896</v>
      </c>
      <c r="J797" s="19">
        <v>44926</v>
      </c>
      <c r="K797" s="3">
        <v>31</v>
      </c>
      <c r="L797" s="3">
        <v>2123</v>
      </c>
      <c r="M797" s="3">
        <v>5000000</v>
      </c>
      <c r="N797" s="19">
        <v>45823</v>
      </c>
    </row>
    <row r="798" spans="1:14" s="18" customFormat="1" outlineLevel="2">
      <c r="A798" s="19" t="s">
        <v>233</v>
      </c>
      <c r="B798" s="20" t="s">
        <v>186</v>
      </c>
      <c r="C798" s="21" t="s">
        <v>117</v>
      </c>
      <c r="D798" s="20" t="s">
        <v>118</v>
      </c>
      <c r="E798" s="3">
        <v>29880000</v>
      </c>
      <c r="F798" s="19">
        <v>44448</v>
      </c>
      <c r="G798" s="3">
        <v>25730000</v>
      </c>
      <c r="H798" s="2">
        <v>5.0000000000000001E-3</v>
      </c>
      <c r="I798" s="19">
        <v>44896</v>
      </c>
      <c r="J798" s="19">
        <v>44909</v>
      </c>
      <c r="K798" s="3">
        <v>14</v>
      </c>
      <c r="L798" s="3">
        <v>4935</v>
      </c>
      <c r="M798" s="3">
        <v>24900000</v>
      </c>
      <c r="N798" s="19">
        <v>46273</v>
      </c>
    </row>
    <row r="799" spans="1:14" s="18" customFormat="1" outlineLevel="2">
      <c r="A799" s="19" t="s">
        <v>233</v>
      </c>
      <c r="B799" s="20" t="s">
        <v>186</v>
      </c>
      <c r="C799" s="21" t="s">
        <v>117</v>
      </c>
      <c r="D799" s="20"/>
      <c r="E799" s="3"/>
      <c r="F799" s="19"/>
      <c r="G799" s="3">
        <v>24900000</v>
      </c>
      <c r="H799" s="2">
        <v>5.0000000000000001E-3</v>
      </c>
      <c r="I799" s="19">
        <v>44910</v>
      </c>
      <c r="J799" s="19">
        <v>44926</v>
      </c>
      <c r="K799" s="3">
        <v>17</v>
      </c>
      <c r="L799" s="3">
        <v>5799</v>
      </c>
      <c r="M799" s="3"/>
      <c r="N799" s="19">
        <v>46273</v>
      </c>
    </row>
    <row r="800" spans="1:14" s="18" customFormat="1" outlineLevel="2">
      <c r="A800" s="19" t="s">
        <v>233</v>
      </c>
      <c r="B800" s="20" t="s">
        <v>187</v>
      </c>
      <c r="C800" s="21" t="s">
        <v>260</v>
      </c>
      <c r="D800" s="20" t="s">
        <v>261</v>
      </c>
      <c r="E800" s="3">
        <v>29000000</v>
      </c>
      <c r="F800" s="19">
        <v>44468</v>
      </c>
      <c r="G800" s="3">
        <v>29000000</v>
      </c>
      <c r="H800" s="2">
        <v>5.0000000000000001E-3</v>
      </c>
      <c r="I800" s="19">
        <v>44896</v>
      </c>
      <c r="J800" s="19">
        <v>44926</v>
      </c>
      <c r="K800" s="3">
        <v>31</v>
      </c>
      <c r="L800" s="3">
        <v>12315</v>
      </c>
      <c r="M800" s="3">
        <v>29000000</v>
      </c>
      <c r="N800" s="19">
        <v>46293</v>
      </c>
    </row>
    <row r="801" spans="1:14" s="18" customFormat="1" outlineLevel="2">
      <c r="A801" s="19" t="s">
        <v>233</v>
      </c>
      <c r="B801" s="20" t="s">
        <v>188</v>
      </c>
      <c r="C801" s="21" t="s">
        <v>240</v>
      </c>
      <c r="D801" s="20" t="s">
        <v>241</v>
      </c>
      <c r="E801" s="3">
        <v>14000000</v>
      </c>
      <c r="F801" s="19">
        <v>44483</v>
      </c>
      <c r="G801" s="3">
        <v>14000000</v>
      </c>
      <c r="H801" s="2">
        <v>5.0000000000000001E-3</v>
      </c>
      <c r="I801" s="19">
        <v>44896</v>
      </c>
      <c r="J801" s="19">
        <v>44926</v>
      </c>
      <c r="K801" s="3">
        <v>31</v>
      </c>
      <c r="L801" s="3">
        <v>5945</v>
      </c>
      <c r="M801" s="3">
        <v>14000000</v>
      </c>
      <c r="N801" s="19">
        <v>46308</v>
      </c>
    </row>
    <row r="802" spans="1:14" s="18" customFormat="1" outlineLevel="2">
      <c r="A802" s="19" t="s">
        <v>233</v>
      </c>
      <c r="B802" s="20" t="s">
        <v>189</v>
      </c>
      <c r="C802" s="21" t="s">
        <v>135</v>
      </c>
      <c r="D802" s="20" t="s">
        <v>136</v>
      </c>
      <c r="E802" s="3">
        <v>75700000</v>
      </c>
      <c r="F802" s="19">
        <v>44497</v>
      </c>
      <c r="G802" s="3">
        <v>75700000</v>
      </c>
      <c r="H802" s="2">
        <v>5.0000000000000001E-3</v>
      </c>
      <c r="I802" s="19">
        <v>44896</v>
      </c>
      <c r="J802" s="19">
        <v>44926</v>
      </c>
      <c r="K802" s="3">
        <v>31</v>
      </c>
      <c r="L802" s="3">
        <v>32147</v>
      </c>
      <c r="M802" s="3">
        <v>75700000</v>
      </c>
      <c r="N802" s="19">
        <v>46322</v>
      </c>
    </row>
    <row r="803" spans="1:14" s="18" customFormat="1" outlineLevel="2">
      <c r="A803" s="19" t="s">
        <v>233</v>
      </c>
      <c r="B803" s="20" t="s">
        <v>190</v>
      </c>
      <c r="C803" s="21" t="s">
        <v>264</v>
      </c>
      <c r="D803" s="20" t="s">
        <v>265</v>
      </c>
      <c r="E803" s="3">
        <v>45000000</v>
      </c>
      <c r="F803" s="19">
        <v>44473</v>
      </c>
      <c r="G803" s="3">
        <v>45000000</v>
      </c>
      <c r="H803" s="2">
        <v>5.0000000000000001E-3</v>
      </c>
      <c r="I803" s="19">
        <v>44896</v>
      </c>
      <c r="J803" s="19">
        <v>44926</v>
      </c>
      <c r="K803" s="3">
        <v>31</v>
      </c>
      <c r="L803" s="3">
        <v>19110</v>
      </c>
      <c r="M803" s="3">
        <v>45000000</v>
      </c>
      <c r="N803" s="19">
        <v>46298</v>
      </c>
    </row>
    <row r="804" spans="1:14" s="18" customFormat="1" outlineLevel="2">
      <c r="A804" s="19" t="s">
        <v>233</v>
      </c>
      <c r="B804" s="20" t="s">
        <v>191</v>
      </c>
      <c r="C804" s="21" t="s">
        <v>236</v>
      </c>
      <c r="D804" s="20" t="s">
        <v>237</v>
      </c>
      <c r="E804" s="3">
        <v>7990000</v>
      </c>
      <c r="F804" s="19">
        <v>44470</v>
      </c>
      <c r="G804" s="3">
        <v>7990000</v>
      </c>
      <c r="H804" s="2">
        <v>5.0000000000000001E-3</v>
      </c>
      <c r="I804" s="19">
        <v>44896</v>
      </c>
      <c r="J804" s="19">
        <v>44926</v>
      </c>
      <c r="K804" s="3">
        <v>31</v>
      </c>
      <c r="L804" s="3">
        <v>3393</v>
      </c>
      <c r="M804" s="3">
        <v>7990000</v>
      </c>
      <c r="N804" s="19">
        <v>45565</v>
      </c>
    </row>
    <row r="805" spans="1:14" s="18" customFormat="1" outlineLevel="2">
      <c r="A805" s="19" t="s">
        <v>233</v>
      </c>
      <c r="B805" s="20" t="s">
        <v>192</v>
      </c>
      <c r="C805" s="21" t="s">
        <v>236</v>
      </c>
      <c r="D805" s="20" t="s">
        <v>237</v>
      </c>
      <c r="E805" s="3">
        <v>1460000</v>
      </c>
      <c r="F805" s="19">
        <v>44481</v>
      </c>
      <c r="G805" s="3">
        <v>1460000</v>
      </c>
      <c r="H805" s="2">
        <v>5.0000000000000001E-3</v>
      </c>
      <c r="I805" s="19">
        <v>44896</v>
      </c>
      <c r="J805" s="19">
        <v>44926</v>
      </c>
      <c r="K805" s="3">
        <v>31</v>
      </c>
      <c r="L805" s="3">
        <v>620</v>
      </c>
      <c r="M805" s="3">
        <v>1460000</v>
      </c>
      <c r="N805" s="19">
        <v>45576</v>
      </c>
    </row>
    <row r="806" spans="1:14" s="18" customFormat="1" outlineLevel="2">
      <c r="A806" s="19" t="s">
        <v>233</v>
      </c>
      <c r="B806" s="20" t="s">
        <v>193</v>
      </c>
      <c r="C806" s="21" t="s">
        <v>236</v>
      </c>
      <c r="D806" s="20" t="s">
        <v>237</v>
      </c>
      <c r="E806" s="3">
        <v>33360000</v>
      </c>
      <c r="F806" s="19">
        <v>44497</v>
      </c>
      <c r="G806" s="3">
        <v>33360000</v>
      </c>
      <c r="H806" s="2">
        <v>5.0000000000000001E-3</v>
      </c>
      <c r="I806" s="19">
        <v>44896</v>
      </c>
      <c r="J806" s="19">
        <v>44926</v>
      </c>
      <c r="K806" s="3">
        <v>31</v>
      </c>
      <c r="L806" s="3">
        <v>14167</v>
      </c>
      <c r="M806" s="3">
        <v>33360000</v>
      </c>
      <c r="N806" s="19">
        <v>45592</v>
      </c>
    </row>
    <row r="807" spans="1:14" s="18" customFormat="1" outlineLevel="2">
      <c r="A807" s="19" t="s">
        <v>233</v>
      </c>
      <c r="B807" s="20" t="s">
        <v>194</v>
      </c>
      <c r="C807" s="21" t="s">
        <v>236</v>
      </c>
      <c r="D807" s="20" t="s">
        <v>237</v>
      </c>
      <c r="E807" s="3">
        <v>28600000</v>
      </c>
      <c r="F807" s="19">
        <v>44497</v>
      </c>
      <c r="G807" s="3">
        <v>28600000</v>
      </c>
      <c r="H807" s="2">
        <v>5.0000000000000001E-3</v>
      </c>
      <c r="I807" s="19">
        <v>44896</v>
      </c>
      <c r="J807" s="19">
        <v>44926</v>
      </c>
      <c r="K807" s="3">
        <v>31</v>
      </c>
      <c r="L807" s="3">
        <v>12145</v>
      </c>
      <c r="M807" s="3">
        <v>28600000</v>
      </c>
      <c r="N807" s="19">
        <v>45592</v>
      </c>
    </row>
    <row r="808" spans="1:14" s="18" customFormat="1" outlineLevel="2">
      <c r="A808" s="19" t="s">
        <v>233</v>
      </c>
      <c r="B808" s="20" t="s">
        <v>195</v>
      </c>
      <c r="C808" s="21" t="s">
        <v>254</v>
      </c>
      <c r="D808" s="20" t="s">
        <v>255</v>
      </c>
      <c r="E808" s="3">
        <v>9300000</v>
      </c>
      <c r="F808" s="19">
        <v>44515</v>
      </c>
      <c r="G808" s="3">
        <v>8783332</v>
      </c>
      <c r="H808" s="2">
        <v>5.0000000000000001E-3</v>
      </c>
      <c r="I808" s="19">
        <v>44896</v>
      </c>
      <c r="J808" s="19">
        <v>44909</v>
      </c>
      <c r="K808" s="3">
        <v>14</v>
      </c>
      <c r="L808" s="3">
        <v>1684</v>
      </c>
      <c r="M808" s="3">
        <v>8524998</v>
      </c>
      <c r="N808" s="19">
        <v>46340</v>
      </c>
    </row>
    <row r="809" spans="1:14" s="18" customFormat="1" outlineLevel="2">
      <c r="A809" s="19" t="s">
        <v>233</v>
      </c>
      <c r="B809" s="20" t="s">
        <v>195</v>
      </c>
      <c r="C809" s="21" t="s">
        <v>254</v>
      </c>
      <c r="D809" s="20"/>
      <c r="E809" s="3"/>
      <c r="F809" s="19"/>
      <c r="G809" s="3">
        <v>8524998</v>
      </c>
      <c r="H809" s="2">
        <v>5.0000000000000001E-3</v>
      </c>
      <c r="I809" s="19">
        <v>44910</v>
      </c>
      <c r="J809" s="19">
        <v>44926</v>
      </c>
      <c r="K809" s="3">
        <v>17</v>
      </c>
      <c r="L809" s="3">
        <v>1985</v>
      </c>
      <c r="M809" s="3"/>
      <c r="N809" s="19">
        <v>46340</v>
      </c>
    </row>
    <row r="810" spans="1:14" s="18" customFormat="1" outlineLevel="2">
      <c r="A810" s="19" t="s">
        <v>233</v>
      </c>
      <c r="B810" s="20" t="s">
        <v>112</v>
      </c>
      <c r="C810" s="21" t="s">
        <v>240</v>
      </c>
      <c r="D810" s="20" t="s">
        <v>241</v>
      </c>
      <c r="E810" s="3">
        <v>17292000</v>
      </c>
      <c r="F810" s="19">
        <v>44002</v>
      </c>
      <c r="G810" s="3">
        <v>17292000</v>
      </c>
      <c r="H810" s="2">
        <v>5.0000000000000001E-3</v>
      </c>
      <c r="I810" s="19">
        <v>44896</v>
      </c>
      <c r="J810" s="19">
        <v>44926</v>
      </c>
      <c r="K810" s="3">
        <v>31</v>
      </c>
      <c r="L810" s="3">
        <v>7343</v>
      </c>
      <c r="M810" s="3">
        <v>17292000</v>
      </c>
      <c r="N810" s="19">
        <v>45827</v>
      </c>
    </row>
    <row r="811" spans="1:14" s="18" customFormat="1" outlineLevel="2">
      <c r="A811" s="19" t="s">
        <v>233</v>
      </c>
      <c r="B811" s="20" t="s">
        <v>196</v>
      </c>
      <c r="C811" s="21" t="s">
        <v>38</v>
      </c>
      <c r="D811" s="20" t="s">
        <v>39</v>
      </c>
      <c r="E811" s="3">
        <v>114234000</v>
      </c>
      <c r="F811" s="19">
        <v>44523</v>
      </c>
      <c r="G811" s="3">
        <v>114234000</v>
      </c>
      <c r="H811" s="2">
        <v>5.0000000000000001E-3</v>
      </c>
      <c r="I811" s="19">
        <v>44896</v>
      </c>
      <c r="J811" s="19">
        <v>44926</v>
      </c>
      <c r="K811" s="3">
        <v>31</v>
      </c>
      <c r="L811" s="3">
        <v>48510</v>
      </c>
      <c r="M811" s="3">
        <v>114234000</v>
      </c>
      <c r="N811" s="19">
        <v>46348</v>
      </c>
    </row>
    <row r="812" spans="1:14" s="18" customFormat="1" outlineLevel="2">
      <c r="A812" s="19" t="s">
        <v>233</v>
      </c>
      <c r="B812" s="20" t="s">
        <v>197</v>
      </c>
      <c r="C812" s="21" t="s">
        <v>228</v>
      </c>
      <c r="D812" s="20" t="s">
        <v>229</v>
      </c>
      <c r="E812" s="3">
        <v>16500000</v>
      </c>
      <c r="F812" s="19">
        <v>44530</v>
      </c>
      <c r="G812" s="3">
        <v>16500000</v>
      </c>
      <c r="H812" s="2">
        <v>5.0000000000000001E-3</v>
      </c>
      <c r="I812" s="19">
        <v>44896</v>
      </c>
      <c r="J812" s="19">
        <v>44909</v>
      </c>
      <c r="K812" s="3">
        <v>14</v>
      </c>
      <c r="L812" s="3">
        <v>3164</v>
      </c>
      <c r="M812" s="3">
        <v>16225000</v>
      </c>
      <c r="N812" s="19">
        <v>46355</v>
      </c>
    </row>
    <row r="813" spans="1:14" s="18" customFormat="1" outlineLevel="2">
      <c r="A813" s="19" t="s">
        <v>233</v>
      </c>
      <c r="B813" s="20" t="s">
        <v>197</v>
      </c>
      <c r="C813" s="21" t="s">
        <v>228</v>
      </c>
      <c r="D813" s="20"/>
      <c r="E813" s="3"/>
      <c r="F813" s="19"/>
      <c r="G813" s="3">
        <v>16225000</v>
      </c>
      <c r="H813" s="2">
        <v>5.0000000000000001E-3</v>
      </c>
      <c r="I813" s="19">
        <v>44910</v>
      </c>
      <c r="J813" s="19">
        <v>44926</v>
      </c>
      <c r="K813" s="3">
        <v>17</v>
      </c>
      <c r="L813" s="3">
        <v>3778</v>
      </c>
      <c r="M813" s="3"/>
      <c r="N813" s="19">
        <v>46355</v>
      </c>
    </row>
    <row r="814" spans="1:14" s="18" customFormat="1" outlineLevel="2">
      <c r="A814" s="19" t="s">
        <v>233</v>
      </c>
      <c r="B814" s="20" t="s">
        <v>198</v>
      </c>
      <c r="C814" s="21" t="s">
        <v>236</v>
      </c>
      <c r="D814" s="20" t="s">
        <v>237</v>
      </c>
      <c r="E814" s="3">
        <v>7990000</v>
      </c>
      <c r="F814" s="19">
        <v>44502</v>
      </c>
      <c r="G814" s="3">
        <v>7990000</v>
      </c>
      <c r="H814" s="2">
        <v>5.0000000000000001E-3</v>
      </c>
      <c r="I814" s="19">
        <v>44896</v>
      </c>
      <c r="J814" s="19">
        <v>44926</v>
      </c>
      <c r="K814" s="3">
        <v>31</v>
      </c>
      <c r="L814" s="3">
        <v>3393</v>
      </c>
      <c r="M814" s="3">
        <v>7990000</v>
      </c>
      <c r="N814" s="19">
        <v>45597</v>
      </c>
    </row>
    <row r="815" spans="1:14" s="18" customFormat="1" outlineLevel="2">
      <c r="A815" s="19" t="s">
        <v>233</v>
      </c>
      <c r="B815" s="20" t="s">
        <v>199</v>
      </c>
      <c r="C815" s="21" t="s">
        <v>236</v>
      </c>
      <c r="D815" s="20" t="s">
        <v>237</v>
      </c>
      <c r="E815" s="3">
        <v>7330000</v>
      </c>
      <c r="F815" s="19">
        <v>44509</v>
      </c>
      <c r="G815" s="3">
        <v>7330000</v>
      </c>
      <c r="H815" s="2">
        <v>5.0000000000000001E-3</v>
      </c>
      <c r="I815" s="19">
        <v>44896</v>
      </c>
      <c r="J815" s="19">
        <v>44926</v>
      </c>
      <c r="K815" s="3">
        <v>31</v>
      </c>
      <c r="L815" s="3">
        <v>3113</v>
      </c>
      <c r="M815" s="3">
        <v>7330000</v>
      </c>
      <c r="N815" s="19">
        <v>45604</v>
      </c>
    </row>
    <row r="816" spans="1:14" s="18" customFormat="1" outlineLevel="2">
      <c r="A816" s="19" t="s">
        <v>233</v>
      </c>
      <c r="B816" s="20" t="s">
        <v>200</v>
      </c>
      <c r="C816" s="21" t="s">
        <v>236</v>
      </c>
      <c r="D816" s="20" t="s">
        <v>237</v>
      </c>
      <c r="E816" s="3">
        <v>920000</v>
      </c>
      <c r="F816" s="19">
        <v>44509</v>
      </c>
      <c r="G816" s="3">
        <v>920000</v>
      </c>
      <c r="H816" s="2">
        <v>5.0000000000000001E-3</v>
      </c>
      <c r="I816" s="19">
        <v>44896</v>
      </c>
      <c r="J816" s="19">
        <v>44926</v>
      </c>
      <c r="K816" s="3">
        <v>31</v>
      </c>
      <c r="L816" s="3">
        <v>391</v>
      </c>
      <c r="M816" s="3">
        <v>920000</v>
      </c>
      <c r="N816" s="19">
        <v>45604</v>
      </c>
    </row>
    <row r="817" spans="1:14" s="18" customFormat="1" outlineLevel="2">
      <c r="A817" s="19" t="s">
        <v>233</v>
      </c>
      <c r="B817" s="20" t="s">
        <v>201</v>
      </c>
      <c r="C817" s="21" t="s">
        <v>236</v>
      </c>
      <c r="D817" s="20" t="s">
        <v>237</v>
      </c>
      <c r="E817" s="3">
        <v>29470000</v>
      </c>
      <c r="F817" s="19">
        <v>44509</v>
      </c>
      <c r="G817" s="3">
        <v>29470000</v>
      </c>
      <c r="H817" s="2">
        <v>5.0000000000000001E-3</v>
      </c>
      <c r="I817" s="19">
        <v>44896</v>
      </c>
      <c r="J817" s="19">
        <v>44926</v>
      </c>
      <c r="K817" s="3">
        <v>31</v>
      </c>
      <c r="L817" s="3">
        <v>12515</v>
      </c>
      <c r="M817" s="3">
        <v>29470000</v>
      </c>
      <c r="N817" s="19">
        <v>45604</v>
      </c>
    </row>
    <row r="818" spans="1:14" s="18" customFormat="1" outlineLevel="2">
      <c r="A818" s="19" t="s">
        <v>233</v>
      </c>
      <c r="B818" s="20" t="s">
        <v>202</v>
      </c>
      <c r="C818" s="21" t="s">
        <v>21</v>
      </c>
      <c r="D818" s="20" t="s">
        <v>22</v>
      </c>
      <c r="E818" s="3">
        <v>506400000</v>
      </c>
      <c r="F818" s="19">
        <v>44532</v>
      </c>
      <c r="G818" s="3">
        <v>464200000</v>
      </c>
      <c r="H818" s="2">
        <v>3.0000000000000001E-3</v>
      </c>
      <c r="I818" s="19">
        <v>44896</v>
      </c>
      <c r="J818" s="19">
        <v>44926</v>
      </c>
      <c r="K818" s="3">
        <v>31</v>
      </c>
      <c r="L818" s="3">
        <v>118276</v>
      </c>
      <c r="M818" s="3">
        <v>464200000</v>
      </c>
      <c r="N818" s="19">
        <v>46357</v>
      </c>
    </row>
    <row r="819" spans="1:14" s="18" customFormat="1" outlineLevel="2">
      <c r="A819" s="19" t="s">
        <v>233</v>
      </c>
      <c r="B819" s="20" t="s">
        <v>203</v>
      </c>
      <c r="C819" s="21" t="s">
        <v>31</v>
      </c>
      <c r="D819" s="20" t="s">
        <v>32</v>
      </c>
      <c r="E819" s="3">
        <v>40000000</v>
      </c>
      <c r="F819" s="19">
        <v>44557</v>
      </c>
      <c r="G819" s="3">
        <v>40000000</v>
      </c>
      <c r="H819" s="2">
        <v>5.0000000000000001E-3</v>
      </c>
      <c r="I819" s="19">
        <v>44896</v>
      </c>
      <c r="J819" s="19">
        <v>44926</v>
      </c>
      <c r="K819" s="3">
        <v>31</v>
      </c>
      <c r="L819" s="3">
        <v>16986</v>
      </c>
      <c r="M819" s="3">
        <v>40000000</v>
      </c>
      <c r="N819" s="19">
        <v>46382</v>
      </c>
    </row>
    <row r="820" spans="1:14" s="18" customFormat="1" outlineLevel="2">
      <c r="A820" s="19" t="s">
        <v>233</v>
      </c>
      <c r="B820" s="20" t="s">
        <v>204</v>
      </c>
      <c r="C820" s="21" t="s">
        <v>268</v>
      </c>
      <c r="D820" s="20" t="s">
        <v>269</v>
      </c>
      <c r="E820" s="3">
        <v>214822</v>
      </c>
      <c r="F820" s="19">
        <v>44532</v>
      </c>
      <c r="G820" s="3">
        <v>214822</v>
      </c>
      <c r="H820" s="2">
        <v>5.0000000000000001E-3</v>
      </c>
      <c r="I820" s="19">
        <v>44896</v>
      </c>
      <c r="J820" s="19">
        <v>44926</v>
      </c>
      <c r="K820" s="3">
        <v>31</v>
      </c>
      <c r="L820" s="3">
        <v>91</v>
      </c>
      <c r="M820" s="3">
        <v>214822</v>
      </c>
      <c r="N820" s="19">
        <v>45627</v>
      </c>
    </row>
    <row r="821" spans="1:14" s="18" customFormat="1" outlineLevel="2">
      <c r="A821" s="19" t="s">
        <v>233</v>
      </c>
      <c r="B821" s="20" t="s">
        <v>205</v>
      </c>
      <c r="C821" s="21" t="s">
        <v>236</v>
      </c>
      <c r="D821" s="20" t="s">
        <v>237</v>
      </c>
      <c r="E821" s="3">
        <v>9130000</v>
      </c>
      <c r="F821" s="19">
        <v>44532</v>
      </c>
      <c r="G821" s="3">
        <v>9130000</v>
      </c>
      <c r="H821" s="2">
        <v>5.0000000000000001E-3</v>
      </c>
      <c r="I821" s="19">
        <v>44896</v>
      </c>
      <c r="J821" s="19">
        <v>44926</v>
      </c>
      <c r="K821" s="3">
        <v>31</v>
      </c>
      <c r="L821" s="3">
        <v>3877</v>
      </c>
      <c r="M821" s="3">
        <v>9130000</v>
      </c>
      <c r="N821" s="19">
        <v>45627</v>
      </c>
    </row>
    <row r="822" spans="1:14" s="18" customFormat="1" outlineLevel="1">
      <c r="A822" s="22" t="s">
        <v>270</v>
      </c>
      <c r="B822" s="23"/>
      <c r="C822" s="24"/>
      <c r="D822" s="23"/>
      <c r="E822" s="25">
        <v>11055288940</v>
      </c>
      <c r="F822" s="26"/>
      <c r="G822" s="25"/>
      <c r="H822" s="27"/>
      <c r="I822" s="26"/>
      <c r="J822" s="26"/>
      <c r="K822" s="25"/>
      <c r="L822" s="25">
        <v>3883106</v>
      </c>
      <c r="M822" s="25">
        <v>10656856564</v>
      </c>
      <c r="N822" s="26"/>
    </row>
    <row r="823" spans="1:14" s="18" customFormat="1" outlineLevel="2">
      <c r="A823" s="19" t="s">
        <v>271</v>
      </c>
      <c r="B823" s="20" t="s">
        <v>17</v>
      </c>
      <c r="C823" s="21" t="s">
        <v>272</v>
      </c>
      <c r="D823" s="20" t="s">
        <v>273</v>
      </c>
      <c r="E823" s="3">
        <v>38000000</v>
      </c>
      <c r="F823" s="19">
        <v>43762</v>
      </c>
      <c r="G823" s="3">
        <v>37547619</v>
      </c>
      <c r="H823" s="2">
        <v>5.0000000000000001E-3</v>
      </c>
      <c r="I823" s="19">
        <v>44896</v>
      </c>
      <c r="J823" s="19">
        <v>44909</v>
      </c>
      <c r="K823" s="3">
        <v>14</v>
      </c>
      <c r="L823" s="3">
        <v>7201</v>
      </c>
      <c r="M823" s="3">
        <v>37095238</v>
      </c>
      <c r="N823" s="19">
        <v>45588</v>
      </c>
    </row>
    <row r="824" spans="1:14" s="18" customFormat="1" outlineLevel="2">
      <c r="A824" s="19" t="s">
        <v>271</v>
      </c>
      <c r="B824" s="20" t="s">
        <v>17</v>
      </c>
      <c r="C824" s="21" t="s">
        <v>272</v>
      </c>
      <c r="D824" s="20"/>
      <c r="E824" s="3"/>
      <c r="F824" s="19"/>
      <c r="G824" s="3">
        <v>37095238</v>
      </c>
      <c r="H824" s="2">
        <v>5.0000000000000001E-3</v>
      </c>
      <c r="I824" s="19">
        <v>44910</v>
      </c>
      <c r="J824" s="19">
        <v>44926</v>
      </c>
      <c r="K824" s="3">
        <v>17</v>
      </c>
      <c r="L824" s="3">
        <v>8639</v>
      </c>
      <c r="M824" s="3"/>
      <c r="N824" s="19">
        <v>45588</v>
      </c>
    </row>
    <row r="825" spans="1:14" s="18" customFormat="1" outlineLevel="2">
      <c r="A825" s="19" t="s">
        <v>271</v>
      </c>
      <c r="B825" s="20" t="s">
        <v>131</v>
      </c>
      <c r="C825" s="21" t="s">
        <v>226</v>
      </c>
      <c r="D825" s="20" t="s">
        <v>227</v>
      </c>
      <c r="E825" s="3">
        <v>5000000</v>
      </c>
      <c r="F825" s="19">
        <v>44204</v>
      </c>
      <c r="G825" s="3">
        <v>5000000</v>
      </c>
      <c r="H825" s="2">
        <v>5.0000000000000001E-3</v>
      </c>
      <c r="I825" s="19">
        <v>44896</v>
      </c>
      <c r="J825" s="19">
        <v>44926</v>
      </c>
      <c r="K825" s="3">
        <v>31</v>
      </c>
      <c r="L825" s="3">
        <v>2123</v>
      </c>
      <c r="M825" s="3">
        <v>5000000</v>
      </c>
      <c r="N825" s="19">
        <v>46029</v>
      </c>
    </row>
    <row r="826" spans="1:14" s="18" customFormat="1" outlineLevel="2">
      <c r="A826" s="19" t="s">
        <v>271</v>
      </c>
      <c r="B826" s="20" t="s">
        <v>134</v>
      </c>
      <c r="C826" s="21" t="s">
        <v>274</v>
      </c>
      <c r="D826" s="20" t="s">
        <v>275</v>
      </c>
      <c r="E826" s="3">
        <v>3528000</v>
      </c>
      <c r="F826" s="19">
        <v>44207</v>
      </c>
      <c r="G826" s="3">
        <v>3528000</v>
      </c>
      <c r="H826" s="2">
        <v>5.0000000000000001E-3</v>
      </c>
      <c r="I826" s="19">
        <v>44896</v>
      </c>
      <c r="J826" s="19">
        <v>44926</v>
      </c>
      <c r="K826" s="3">
        <v>31</v>
      </c>
      <c r="L826" s="3">
        <v>1498</v>
      </c>
      <c r="M826" s="3">
        <v>3528000</v>
      </c>
      <c r="N826" s="19">
        <v>46032</v>
      </c>
    </row>
    <row r="827" spans="1:14" s="18" customFormat="1" outlineLevel="2">
      <c r="A827" s="19" t="s">
        <v>271</v>
      </c>
      <c r="B827" s="20" t="s">
        <v>137</v>
      </c>
      <c r="C827" s="21" t="s">
        <v>274</v>
      </c>
      <c r="D827" s="20" t="s">
        <v>275</v>
      </c>
      <c r="E827" s="3">
        <v>2520000</v>
      </c>
      <c r="F827" s="19">
        <v>44207</v>
      </c>
      <c r="G827" s="3">
        <v>2520000</v>
      </c>
      <c r="H827" s="2">
        <v>5.0000000000000001E-3</v>
      </c>
      <c r="I827" s="19">
        <v>44896</v>
      </c>
      <c r="J827" s="19">
        <v>44926</v>
      </c>
      <c r="K827" s="3">
        <v>31</v>
      </c>
      <c r="L827" s="3">
        <v>1070</v>
      </c>
      <c r="M827" s="3">
        <v>2520000</v>
      </c>
      <c r="N827" s="19">
        <v>46032</v>
      </c>
    </row>
    <row r="828" spans="1:14" s="18" customFormat="1" outlineLevel="2">
      <c r="A828" s="19" t="s">
        <v>271</v>
      </c>
      <c r="B828" s="20" t="s">
        <v>138</v>
      </c>
      <c r="C828" s="21" t="s">
        <v>274</v>
      </c>
      <c r="D828" s="20" t="s">
        <v>275</v>
      </c>
      <c r="E828" s="3">
        <v>4368000</v>
      </c>
      <c r="F828" s="19">
        <v>44210</v>
      </c>
      <c r="G828" s="3">
        <v>4368000</v>
      </c>
      <c r="H828" s="2">
        <v>5.0000000000000001E-3</v>
      </c>
      <c r="I828" s="19">
        <v>44896</v>
      </c>
      <c r="J828" s="19">
        <v>44926</v>
      </c>
      <c r="K828" s="3">
        <v>31</v>
      </c>
      <c r="L828" s="3">
        <v>1855</v>
      </c>
      <c r="M828" s="3">
        <v>4368000</v>
      </c>
      <c r="N828" s="19">
        <v>46035</v>
      </c>
    </row>
    <row r="829" spans="1:14" s="18" customFormat="1" outlineLevel="2">
      <c r="A829" s="19" t="s">
        <v>271</v>
      </c>
      <c r="B829" s="20" t="s">
        <v>141</v>
      </c>
      <c r="C829" s="21" t="s">
        <v>274</v>
      </c>
      <c r="D829" s="20" t="s">
        <v>275</v>
      </c>
      <c r="E829" s="3">
        <v>95583736</v>
      </c>
      <c r="F829" s="19">
        <v>44225</v>
      </c>
      <c r="G829" s="3">
        <v>95583736</v>
      </c>
      <c r="H829" s="2">
        <v>5.0000000000000001E-3</v>
      </c>
      <c r="I829" s="19">
        <v>44896</v>
      </c>
      <c r="J829" s="19">
        <v>44926</v>
      </c>
      <c r="K829" s="3">
        <v>31</v>
      </c>
      <c r="L829" s="3">
        <v>40590</v>
      </c>
      <c r="M829" s="3">
        <v>95583736</v>
      </c>
      <c r="N829" s="19">
        <v>46050</v>
      </c>
    </row>
    <row r="830" spans="1:14" s="18" customFormat="1" outlineLevel="2">
      <c r="A830" s="19" t="s">
        <v>271</v>
      </c>
      <c r="B830" s="20" t="s">
        <v>142</v>
      </c>
      <c r="C830" s="21" t="s">
        <v>85</v>
      </c>
      <c r="D830" s="20" t="s">
        <v>86</v>
      </c>
      <c r="E830" s="3">
        <v>200000000</v>
      </c>
      <c r="F830" s="19">
        <v>44211</v>
      </c>
      <c r="G830" s="3">
        <v>200000000</v>
      </c>
      <c r="H830" s="2">
        <v>5.0000000000000001E-3</v>
      </c>
      <c r="I830" s="19">
        <v>44896</v>
      </c>
      <c r="J830" s="19">
        <v>44926</v>
      </c>
      <c r="K830" s="3">
        <v>31</v>
      </c>
      <c r="L830" s="3">
        <v>84932</v>
      </c>
      <c r="M830" s="3">
        <v>200000000</v>
      </c>
      <c r="N830" s="19">
        <v>46036</v>
      </c>
    </row>
    <row r="831" spans="1:14" s="18" customFormat="1" outlineLevel="2">
      <c r="A831" s="19" t="s">
        <v>271</v>
      </c>
      <c r="B831" s="20" t="s">
        <v>145</v>
      </c>
      <c r="C831" s="21" t="s">
        <v>240</v>
      </c>
      <c r="D831" s="20" t="s">
        <v>241</v>
      </c>
      <c r="E831" s="3">
        <v>3000000</v>
      </c>
      <c r="F831" s="19">
        <v>44216</v>
      </c>
      <c r="G831" s="3">
        <v>3000000</v>
      </c>
      <c r="H831" s="2">
        <v>5.0000000000000001E-3</v>
      </c>
      <c r="I831" s="19">
        <v>44896</v>
      </c>
      <c r="J831" s="19">
        <v>44926</v>
      </c>
      <c r="K831" s="3">
        <v>31</v>
      </c>
      <c r="L831" s="3">
        <v>1274</v>
      </c>
      <c r="M831" s="3">
        <v>3000000</v>
      </c>
      <c r="N831" s="19">
        <v>46041</v>
      </c>
    </row>
    <row r="832" spans="1:14" s="18" customFormat="1" outlineLevel="2">
      <c r="A832" s="19" t="s">
        <v>271</v>
      </c>
      <c r="B832" s="20" t="s">
        <v>148</v>
      </c>
      <c r="C832" s="21" t="s">
        <v>240</v>
      </c>
      <c r="D832" s="20" t="s">
        <v>241</v>
      </c>
      <c r="E832" s="3">
        <v>10000000</v>
      </c>
      <c r="F832" s="19">
        <v>44216</v>
      </c>
      <c r="G832" s="3">
        <v>10000000</v>
      </c>
      <c r="H832" s="2">
        <v>5.0000000000000001E-3</v>
      </c>
      <c r="I832" s="19">
        <v>44896</v>
      </c>
      <c r="J832" s="19">
        <v>44926</v>
      </c>
      <c r="K832" s="3">
        <v>31</v>
      </c>
      <c r="L832" s="3">
        <v>4247</v>
      </c>
      <c r="M832" s="3">
        <v>10000000</v>
      </c>
      <c r="N832" s="19">
        <v>46041</v>
      </c>
    </row>
    <row r="833" spans="1:14" s="18" customFormat="1" outlineLevel="2">
      <c r="A833" s="19" t="s">
        <v>271</v>
      </c>
      <c r="B833" s="20" t="s">
        <v>149</v>
      </c>
      <c r="C833" s="21" t="s">
        <v>153</v>
      </c>
      <c r="D833" s="20" t="s">
        <v>154</v>
      </c>
      <c r="E833" s="3">
        <v>14776161</v>
      </c>
      <c r="F833" s="19">
        <v>44221</v>
      </c>
      <c r="G833" s="3">
        <v>14776161</v>
      </c>
      <c r="H833" s="2">
        <v>5.0000000000000001E-3</v>
      </c>
      <c r="I833" s="19">
        <v>44896</v>
      </c>
      <c r="J833" s="19">
        <v>44926</v>
      </c>
      <c r="K833" s="3">
        <v>31</v>
      </c>
      <c r="L833" s="3">
        <v>6275</v>
      </c>
      <c r="M833" s="3">
        <v>14776161</v>
      </c>
      <c r="N833" s="19">
        <v>46046</v>
      </c>
    </row>
    <row r="834" spans="1:14" s="18" customFormat="1" outlineLevel="2">
      <c r="A834" s="19" t="s">
        <v>271</v>
      </c>
      <c r="B834" s="20" t="s">
        <v>152</v>
      </c>
      <c r="C834" s="21" t="s">
        <v>272</v>
      </c>
      <c r="D834" s="20" t="s">
        <v>273</v>
      </c>
      <c r="E834" s="3">
        <v>4100000</v>
      </c>
      <c r="F834" s="19">
        <v>44228</v>
      </c>
      <c r="G834" s="3">
        <v>4051190</v>
      </c>
      <c r="H834" s="2">
        <v>5.0000000000000001E-3</v>
      </c>
      <c r="I834" s="19">
        <v>44896</v>
      </c>
      <c r="J834" s="19">
        <v>44909</v>
      </c>
      <c r="K834" s="3">
        <v>14</v>
      </c>
      <c r="L834" s="3">
        <v>777</v>
      </c>
      <c r="M834" s="3">
        <v>4002380</v>
      </c>
      <c r="N834" s="19">
        <v>46053</v>
      </c>
    </row>
    <row r="835" spans="1:14" s="18" customFormat="1" outlineLevel="2">
      <c r="A835" s="19" t="s">
        <v>271</v>
      </c>
      <c r="B835" s="20" t="s">
        <v>152</v>
      </c>
      <c r="C835" s="21" t="s">
        <v>272</v>
      </c>
      <c r="D835" s="20"/>
      <c r="E835" s="3"/>
      <c r="F835" s="19"/>
      <c r="G835" s="3">
        <v>4002380</v>
      </c>
      <c r="H835" s="2">
        <v>5.0000000000000001E-3</v>
      </c>
      <c r="I835" s="19">
        <v>44910</v>
      </c>
      <c r="J835" s="19">
        <v>44926</v>
      </c>
      <c r="K835" s="3">
        <v>17</v>
      </c>
      <c r="L835" s="3">
        <v>932</v>
      </c>
      <c r="M835" s="3"/>
      <c r="N835" s="19">
        <v>46053</v>
      </c>
    </row>
    <row r="836" spans="1:14" s="18" customFormat="1" outlineLevel="2">
      <c r="A836" s="19" t="s">
        <v>271</v>
      </c>
      <c r="B836" s="20" t="s">
        <v>23</v>
      </c>
      <c r="C836" s="21" t="s">
        <v>274</v>
      </c>
      <c r="D836" s="20" t="s">
        <v>275</v>
      </c>
      <c r="E836" s="3">
        <v>95655336</v>
      </c>
      <c r="F836" s="19">
        <v>43951</v>
      </c>
      <c r="G836" s="3">
        <v>95655336</v>
      </c>
      <c r="H836" s="2">
        <v>5.0000000000000001E-3</v>
      </c>
      <c r="I836" s="19">
        <v>44896</v>
      </c>
      <c r="J836" s="19">
        <v>44926</v>
      </c>
      <c r="K836" s="3">
        <v>31</v>
      </c>
      <c r="L836" s="3">
        <v>40621</v>
      </c>
      <c r="M836" s="3">
        <v>95655336</v>
      </c>
      <c r="N836" s="19">
        <v>45776</v>
      </c>
    </row>
    <row r="837" spans="1:14" s="18" customFormat="1" outlineLevel="2">
      <c r="A837" s="19" t="s">
        <v>271</v>
      </c>
      <c r="B837" s="20" t="s">
        <v>242</v>
      </c>
      <c r="C837" s="21" t="s">
        <v>274</v>
      </c>
      <c r="D837" s="20" t="s">
        <v>275</v>
      </c>
      <c r="E837" s="3">
        <v>13843200</v>
      </c>
      <c r="F837" s="19">
        <v>44232</v>
      </c>
      <c r="G837" s="3">
        <v>13843200</v>
      </c>
      <c r="H837" s="2">
        <v>5.0000000000000001E-3</v>
      </c>
      <c r="I837" s="19">
        <v>44896</v>
      </c>
      <c r="J837" s="19">
        <v>44926</v>
      </c>
      <c r="K837" s="3">
        <v>31</v>
      </c>
      <c r="L837" s="3">
        <v>5879</v>
      </c>
      <c r="M837" s="3">
        <v>13843200</v>
      </c>
      <c r="N837" s="19">
        <v>46057</v>
      </c>
    </row>
    <row r="838" spans="1:14" s="18" customFormat="1" outlineLevel="2">
      <c r="A838" s="19" t="s">
        <v>271</v>
      </c>
      <c r="B838" s="20" t="s">
        <v>243</v>
      </c>
      <c r="C838" s="21" t="s">
        <v>274</v>
      </c>
      <c r="D838" s="20" t="s">
        <v>275</v>
      </c>
      <c r="E838" s="3">
        <v>7056000</v>
      </c>
      <c r="F838" s="19">
        <v>44235</v>
      </c>
      <c r="G838" s="3">
        <v>7056000</v>
      </c>
      <c r="H838" s="2">
        <v>5.0000000000000001E-3</v>
      </c>
      <c r="I838" s="19">
        <v>44896</v>
      </c>
      <c r="J838" s="19">
        <v>44926</v>
      </c>
      <c r="K838" s="3">
        <v>31</v>
      </c>
      <c r="L838" s="3">
        <v>2996</v>
      </c>
      <c r="M838" s="3">
        <v>7056000</v>
      </c>
      <c r="N838" s="19">
        <v>46060</v>
      </c>
    </row>
    <row r="839" spans="1:14" s="18" customFormat="1" outlineLevel="2">
      <c r="A839" s="19" t="s">
        <v>271</v>
      </c>
      <c r="B839" s="20" t="s">
        <v>244</v>
      </c>
      <c r="C839" s="21" t="s">
        <v>274</v>
      </c>
      <c r="D839" s="20" t="s">
        <v>275</v>
      </c>
      <c r="E839" s="3">
        <v>2184000</v>
      </c>
      <c r="F839" s="19">
        <v>44235</v>
      </c>
      <c r="G839" s="3">
        <v>2184000</v>
      </c>
      <c r="H839" s="2">
        <v>5.0000000000000001E-3</v>
      </c>
      <c r="I839" s="19">
        <v>44896</v>
      </c>
      <c r="J839" s="19">
        <v>44926</v>
      </c>
      <c r="K839" s="3">
        <v>31</v>
      </c>
      <c r="L839" s="3">
        <v>927</v>
      </c>
      <c r="M839" s="3">
        <v>2184000</v>
      </c>
      <c r="N839" s="19">
        <v>46060</v>
      </c>
    </row>
    <row r="840" spans="1:14" s="18" customFormat="1" outlineLevel="2">
      <c r="A840" s="19" t="s">
        <v>271</v>
      </c>
      <c r="B840" s="20" t="s">
        <v>245</v>
      </c>
      <c r="C840" s="21" t="s">
        <v>274</v>
      </c>
      <c r="D840" s="20" t="s">
        <v>275</v>
      </c>
      <c r="E840" s="3">
        <v>5040000</v>
      </c>
      <c r="F840" s="19">
        <v>44235</v>
      </c>
      <c r="G840" s="3">
        <v>5040000</v>
      </c>
      <c r="H840" s="2">
        <v>5.0000000000000001E-3</v>
      </c>
      <c r="I840" s="19">
        <v>44896</v>
      </c>
      <c r="J840" s="19">
        <v>44926</v>
      </c>
      <c r="K840" s="3">
        <v>31</v>
      </c>
      <c r="L840" s="3">
        <v>2140</v>
      </c>
      <c r="M840" s="3">
        <v>5040000</v>
      </c>
      <c r="N840" s="19">
        <v>46060</v>
      </c>
    </row>
    <row r="841" spans="1:14" s="18" customFormat="1" outlineLevel="2">
      <c r="A841" s="19" t="s">
        <v>271</v>
      </c>
      <c r="B841" s="20" t="s">
        <v>246</v>
      </c>
      <c r="C841" s="21" t="s">
        <v>274</v>
      </c>
      <c r="D841" s="20" t="s">
        <v>275</v>
      </c>
      <c r="E841" s="3">
        <v>8316000</v>
      </c>
      <c r="F841" s="19">
        <v>44244</v>
      </c>
      <c r="G841" s="3">
        <v>8316000</v>
      </c>
      <c r="H841" s="2">
        <v>5.0000000000000001E-3</v>
      </c>
      <c r="I841" s="19">
        <v>44896</v>
      </c>
      <c r="J841" s="19">
        <v>44926</v>
      </c>
      <c r="K841" s="3">
        <v>31</v>
      </c>
      <c r="L841" s="3">
        <v>3531</v>
      </c>
      <c r="M841" s="3">
        <v>8316000</v>
      </c>
      <c r="N841" s="19">
        <v>46069</v>
      </c>
    </row>
    <row r="842" spans="1:14" s="18" customFormat="1" outlineLevel="2">
      <c r="A842" s="19" t="s">
        <v>271</v>
      </c>
      <c r="B842" s="20" t="s">
        <v>247</v>
      </c>
      <c r="C842" s="21" t="s">
        <v>274</v>
      </c>
      <c r="D842" s="20" t="s">
        <v>275</v>
      </c>
      <c r="E842" s="3">
        <v>8547840</v>
      </c>
      <c r="F842" s="19">
        <v>44244</v>
      </c>
      <c r="G842" s="3">
        <v>8547840</v>
      </c>
      <c r="H842" s="2">
        <v>5.0000000000000001E-3</v>
      </c>
      <c r="I842" s="19">
        <v>44896</v>
      </c>
      <c r="J842" s="19">
        <v>44926</v>
      </c>
      <c r="K842" s="3">
        <v>31</v>
      </c>
      <c r="L842" s="3">
        <v>3630</v>
      </c>
      <c r="M842" s="3">
        <v>8547840</v>
      </c>
      <c r="N842" s="19">
        <v>46069</v>
      </c>
    </row>
    <row r="843" spans="1:14" s="18" customFormat="1" outlineLevel="2">
      <c r="A843" s="19" t="s">
        <v>271</v>
      </c>
      <c r="B843" s="20" t="s">
        <v>248</v>
      </c>
      <c r="C843" s="21" t="s">
        <v>274</v>
      </c>
      <c r="D843" s="20" t="s">
        <v>275</v>
      </c>
      <c r="E843" s="3">
        <v>6384000</v>
      </c>
      <c r="F843" s="19">
        <v>44244</v>
      </c>
      <c r="G843" s="3">
        <v>6384000</v>
      </c>
      <c r="H843" s="2">
        <v>5.0000000000000001E-3</v>
      </c>
      <c r="I843" s="19">
        <v>44896</v>
      </c>
      <c r="J843" s="19">
        <v>44926</v>
      </c>
      <c r="K843" s="3">
        <v>31</v>
      </c>
      <c r="L843" s="3">
        <v>2711</v>
      </c>
      <c r="M843" s="3">
        <v>6384000</v>
      </c>
      <c r="N843" s="19">
        <v>46069</v>
      </c>
    </row>
    <row r="844" spans="1:14" s="18" customFormat="1" outlineLevel="2">
      <c r="A844" s="19" t="s">
        <v>271</v>
      </c>
      <c r="B844" s="20" t="s">
        <v>249</v>
      </c>
      <c r="C844" s="21" t="s">
        <v>274</v>
      </c>
      <c r="D844" s="20" t="s">
        <v>275</v>
      </c>
      <c r="E844" s="3">
        <v>226800</v>
      </c>
      <c r="F844" s="19">
        <v>44244</v>
      </c>
      <c r="G844" s="3">
        <v>226800</v>
      </c>
      <c r="H844" s="2">
        <v>5.0000000000000001E-3</v>
      </c>
      <c r="I844" s="19">
        <v>44896</v>
      </c>
      <c r="J844" s="19">
        <v>44926</v>
      </c>
      <c r="K844" s="3">
        <v>31</v>
      </c>
      <c r="L844" s="3">
        <v>96</v>
      </c>
      <c r="M844" s="3">
        <v>226800</v>
      </c>
      <c r="N844" s="19">
        <v>46069</v>
      </c>
    </row>
    <row r="845" spans="1:14" s="18" customFormat="1" outlineLevel="2">
      <c r="A845" s="19" t="s">
        <v>271</v>
      </c>
      <c r="B845" s="20" t="s">
        <v>250</v>
      </c>
      <c r="C845" s="21" t="s">
        <v>85</v>
      </c>
      <c r="D845" s="20" t="s">
        <v>86</v>
      </c>
      <c r="E845" s="3">
        <v>100000000</v>
      </c>
      <c r="F845" s="19">
        <v>44236</v>
      </c>
      <c r="G845" s="3">
        <v>100000000</v>
      </c>
      <c r="H845" s="2">
        <v>5.0000000000000001E-3</v>
      </c>
      <c r="I845" s="19">
        <v>44896</v>
      </c>
      <c r="J845" s="19">
        <v>44926</v>
      </c>
      <c r="K845" s="3">
        <v>31</v>
      </c>
      <c r="L845" s="3">
        <v>42466</v>
      </c>
      <c r="M845" s="3">
        <v>100000000</v>
      </c>
      <c r="N845" s="19">
        <v>46061</v>
      </c>
    </row>
    <row r="846" spans="1:14" s="18" customFormat="1" outlineLevel="2">
      <c r="A846" s="19" t="s">
        <v>271</v>
      </c>
      <c r="B846" s="20" t="s">
        <v>251</v>
      </c>
      <c r="C846" s="21" t="s">
        <v>85</v>
      </c>
      <c r="D846" s="20" t="s">
        <v>86</v>
      </c>
      <c r="E846" s="3">
        <v>200000000</v>
      </c>
      <c r="F846" s="19">
        <v>44244</v>
      </c>
      <c r="G846" s="3">
        <v>200000000</v>
      </c>
      <c r="H846" s="2">
        <v>5.0000000000000001E-3</v>
      </c>
      <c r="I846" s="19">
        <v>44896</v>
      </c>
      <c r="J846" s="19">
        <v>44926</v>
      </c>
      <c r="K846" s="3">
        <v>31</v>
      </c>
      <c r="L846" s="3">
        <v>84932</v>
      </c>
      <c r="M846" s="3">
        <v>200000000</v>
      </c>
      <c r="N846" s="19">
        <v>46069</v>
      </c>
    </row>
    <row r="847" spans="1:14" s="18" customFormat="1" outlineLevel="2">
      <c r="A847" s="19" t="s">
        <v>271</v>
      </c>
      <c r="B847" s="20" t="s">
        <v>26</v>
      </c>
      <c r="C847" s="21" t="s">
        <v>272</v>
      </c>
      <c r="D847" s="20" t="s">
        <v>273</v>
      </c>
      <c r="E847" s="3">
        <v>38000000</v>
      </c>
      <c r="F847" s="19">
        <v>43962</v>
      </c>
      <c r="G847" s="3">
        <v>37547619</v>
      </c>
      <c r="H847" s="2">
        <v>5.0000000000000001E-3</v>
      </c>
      <c r="I847" s="19">
        <v>44896</v>
      </c>
      <c r="J847" s="19">
        <v>44909</v>
      </c>
      <c r="K847" s="3">
        <v>14</v>
      </c>
      <c r="L847" s="3">
        <v>7201</v>
      </c>
      <c r="M847" s="3">
        <v>37095238</v>
      </c>
      <c r="N847" s="19">
        <v>45787</v>
      </c>
    </row>
    <row r="848" spans="1:14" s="18" customFormat="1" outlineLevel="2">
      <c r="A848" s="19" t="s">
        <v>271</v>
      </c>
      <c r="B848" s="20" t="s">
        <v>26</v>
      </c>
      <c r="C848" s="21" t="s">
        <v>272</v>
      </c>
      <c r="D848" s="20"/>
      <c r="E848" s="3"/>
      <c r="F848" s="19"/>
      <c r="G848" s="3">
        <v>37095238</v>
      </c>
      <c r="H848" s="2">
        <v>5.0000000000000001E-3</v>
      </c>
      <c r="I848" s="19">
        <v>44910</v>
      </c>
      <c r="J848" s="19">
        <v>44926</v>
      </c>
      <c r="K848" s="3">
        <v>17</v>
      </c>
      <c r="L848" s="3">
        <v>8639</v>
      </c>
      <c r="M848" s="3"/>
      <c r="N848" s="19">
        <v>45787</v>
      </c>
    </row>
    <row r="849" spans="1:14" s="18" customFormat="1" outlineLevel="2">
      <c r="A849" s="19" t="s">
        <v>271</v>
      </c>
      <c r="B849" s="20" t="s">
        <v>252</v>
      </c>
      <c r="C849" s="21" t="s">
        <v>260</v>
      </c>
      <c r="D849" s="20" t="s">
        <v>261</v>
      </c>
      <c r="E849" s="3">
        <v>20000000</v>
      </c>
      <c r="F849" s="19">
        <v>44251</v>
      </c>
      <c r="G849" s="3">
        <v>20000000</v>
      </c>
      <c r="H849" s="2">
        <v>5.0000000000000001E-3</v>
      </c>
      <c r="I849" s="19">
        <v>44896</v>
      </c>
      <c r="J849" s="19">
        <v>44926</v>
      </c>
      <c r="K849" s="3">
        <v>31</v>
      </c>
      <c r="L849" s="3">
        <v>8493</v>
      </c>
      <c r="M849" s="3">
        <v>20000000</v>
      </c>
      <c r="N849" s="19">
        <v>46076</v>
      </c>
    </row>
    <row r="850" spans="1:14" s="18" customFormat="1" outlineLevel="2">
      <c r="A850" s="19" t="s">
        <v>271</v>
      </c>
      <c r="B850" s="20" t="s">
        <v>253</v>
      </c>
      <c r="C850" s="21" t="s">
        <v>240</v>
      </c>
      <c r="D850" s="20" t="s">
        <v>241</v>
      </c>
      <c r="E850" s="3">
        <v>5000000</v>
      </c>
      <c r="F850" s="19">
        <v>44251</v>
      </c>
      <c r="G850" s="3">
        <v>5000000</v>
      </c>
      <c r="H850" s="2">
        <v>5.0000000000000001E-3</v>
      </c>
      <c r="I850" s="19">
        <v>44896</v>
      </c>
      <c r="J850" s="19">
        <v>44926</v>
      </c>
      <c r="K850" s="3">
        <v>31</v>
      </c>
      <c r="L850" s="3">
        <v>2123</v>
      </c>
      <c r="M850" s="3">
        <v>5000000</v>
      </c>
      <c r="N850" s="19">
        <v>46076</v>
      </c>
    </row>
    <row r="851" spans="1:14" s="18" customFormat="1" outlineLevel="2">
      <c r="A851" s="19" t="s">
        <v>271</v>
      </c>
      <c r="B851" s="20" t="s">
        <v>276</v>
      </c>
      <c r="C851" s="21" t="s">
        <v>159</v>
      </c>
      <c r="D851" s="20" t="s">
        <v>160</v>
      </c>
      <c r="E851" s="3">
        <v>80000000</v>
      </c>
      <c r="F851" s="19">
        <v>44253</v>
      </c>
      <c r="G851" s="3">
        <v>80000000</v>
      </c>
      <c r="H851" s="2">
        <v>5.0000000000000001E-3</v>
      </c>
      <c r="I851" s="19">
        <v>44896</v>
      </c>
      <c r="J851" s="19">
        <v>44926</v>
      </c>
      <c r="K851" s="3">
        <v>31</v>
      </c>
      <c r="L851" s="3">
        <v>33973</v>
      </c>
      <c r="M851" s="3">
        <v>80000000</v>
      </c>
      <c r="N851" s="19">
        <v>46078</v>
      </c>
    </row>
    <row r="852" spans="1:14" s="18" customFormat="1" outlineLevel="2">
      <c r="A852" s="19" t="s">
        <v>271</v>
      </c>
      <c r="B852" s="20" t="s">
        <v>277</v>
      </c>
      <c r="C852" s="21" t="s">
        <v>272</v>
      </c>
      <c r="D852" s="20" t="s">
        <v>273</v>
      </c>
      <c r="E852" s="3">
        <v>1350000</v>
      </c>
      <c r="F852" s="19">
        <v>44257</v>
      </c>
      <c r="G852" s="3">
        <v>1333929</v>
      </c>
      <c r="H852" s="2">
        <v>5.0000000000000001E-3</v>
      </c>
      <c r="I852" s="19">
        <v>44896</v>
      </c>
      <c r="J852" s="19">
        <v>44909</v>
      </c>
      <c r="K852" s="3">
        <v>14</v>
      </c>
      <c r="L852" s="3">
        <v>256</v>
      </c>
      <c r="M852" s="3">
        <v>1317858</v>
      </c>
      <c r="N852" s="19">
        <v>46082</v>
      </c>
    </row>
    <row r="853" spans="1:14" s="18" customFormat="1" outlineLevel="2">
      <c r="A853" s="19" t="s">
        <v>271</v>
      </c>
      <c r="B853" s="20" t="s">
        <v>277</v>
      </c>
      <c r="C853" s="21" t="s">
        <v>272</v>
      </c>
      <c r="D853" s="20"/>
      <c r="E853" s="3"/>
      <c r="F853" s="19"/>
      <c r="G853" s="3">
        <v>1317858</v>
      </c>
      <c r="H853" s="2">
        <v>5.0000000000000001E-3</v>
      </c>
      <c r="I853" s="19">
        <v>44910</v>
      </c>
      <c r="J853" s="19">
        <v>44926</v>
      </c>
      <c r="K853" s="3">
        <v>17</v>
      </c>
      <c r="L853" s="3">
        <v>307</v>
      </c>
      <c r="M853" s="3"/>
      <c r="N853" s="19">
        <v>46082</v>
      </c>
    </row>
    <row r="854" spans="1:14" s="18" customFormat="1" outlineLevel="2">
      <c r="A854" s="19" t="s">
        <v>271</v>
      </c>
      <c r="B854" s="20" t="s">
        <v>278</v>
      </c>
      <c r="C854" s="21" t="s">
        <v>272</v>
      </c>
      <c r="D854" s="20" t="s">
        <v>273</v>
      </c>
      <c r="E854" s="3">
        <v>3000000</v>
      </c>
      <c r="F854" s="19">
        <v>44286</v>
      </c>
      <c r="G854" s="3">
        <v>2964286</v>
      </c>
      <c r="H854" s="2">
        <v>5.0000000000000001E-3</v>
      </c>
      <c r="I854" s="19">
        <v>44896</v>
      </c>
      <c r="J854" s="19">
        <v>44909</v>
      </c>
      <c r="K854" s="3">
        <v>14</v>
      </c>
      <c r="L854" s="3">
        <v>568</v>
      </c>
      <c r="M854" s="3">
        <v>2928572</v>
      </c>
      <c r="N854" s="19">
        <v>46111</v>
      </c>
    </row>
    <row r="855" spans="1:14" s="18" customFormat="1" outlineLevel="2">
      <c r="A855" s="19" t="s">
        <v>271</v>
      </c>
      <c r="B855" s="20" t="s">
        <v>278</v>
      </c>
      <c r="C855" s="21" t="s">
        <v>272</v>
      </c>
      <c r="D855" s="20"/>
      <c r="E855" s="3"/>
      <c r="F855" s="19"/>
      <c r="G855" s="3">
        <v>2928572</v>
      </c>
      <c r="H855" s="2">
        <v>5.0000000000000001E-3</v>
      </c>
      <c r="I855" s="19">
        <v>44910</v>
      </c>
      <c r="J855" s="19">
        <v>44926</v>
      </c>
      <c r="K855" s="3">
        <v>17</v>
      </c>
      <c r="L855" s="3">
        <v>682</v>
      </c>
      <c r="M855" s="3"/>
      <c r="N855" s="19">
        <v>46111</v>
      </c>
    </row>
    <row r="856" spans="1:14" s="18" customFormat="1" outlineLevel="2">
      <c r="A856" s="19" t="s">
        <v>271</v>
      </c>
      <c r="B856" s="20" t="s">
        <v>279</v>
      </c>
      <c r="C856" s="21" t="s">
        <v>272</v>
      </c>
      <c r="D856" s="20" t="s">
        <v>273</v>
      </c>
      <c r="E856" s="3">
        <v>12800000</v>
      </c>
      <c r="F856" s="19">
        <v>44286</v>
      </c>
      <c r="G856" s="3">
        <v>12647619</v>
      </c>
      <c r="H856" s="2">
        <v>5.0000000000000001E-3</v>
      </c>
      <c r="I856" s="19">
        <v>44896</v>
      </c>
      <c r="J856" s="19">
        <v>44909</v>
      </c>
      <c r="K856" s="3">
        <v>14</v>
      </c>
      <c r="L856" s="3">
        <v>2426</v>
      </c>
      <c r="M856" s="3">
        <v>12495238</v>
      </c>
      <c r="N856" s="19">
        <v>46111</v>
      </c>
    </row>
    <row r="857" spans="1:14" s="18" customFormat="1" outlineLevel="2">
      <c r="A857" s="19" t="s">
        <v>271</v>
      </c>
      <c r="B857" s="20" t="s">
        <v>279</v>
      </c>
      <c r="C857" s="21" t="s">
        <v>272</v>
      </c>
      <c r="D857" s="20"/>
      <c r="E857" s="3"/>
      <c r="F857" s="19"/>
      <c r="G857" s="3">
        <v>12495238</v>
      </c>
      <c r="H857" s="2">
        <v>5.0000000000000001E-3</v>
      </c>
      <c r="I857" s="19">
        <v>44910</v>
      </c>
      <c r="J857" s="19">
        <v>44926</v>
      </c>
      <c r="K857" s="3">
        <v>17</v>
      </c>
      <c r="L857" s="3">
        <v>2910</v>
      </c>
      <c r="M857" s="3"/>
      <c r="N857" s="19">
        <v>46111</v>
      </c>
    </row>
    <row r="858" spans="1:14" s="18" customFormat="1" outlineLevel="2">
      <c r="A858" s="19" t="s">
        <v>271</v>
      </c>
      <c r="B858" s="20" t="s">
        <v>280</v>
      </c>
      <c r="C858" s="21" t="s">
        <v>240</v>
      </c>
      <c r="D858" s="20" t="s">
        <v>241</v>
      </c>
      <c r="E858" s="3">
        <v>29000000</v>
      </c>
      <c r="F858" s="19">
        <v>44257</v>
      </c>
      <c r="G858" s="3">
        <v>29000000</v>
      </c>
      <c r="H858" s="2">
        <v>5.0000000000000001E-3</v>
      </c>
      <c r="I858" s="19">
        <v>44896</v>
      </c>
      <c r="J858" s="19">
        <v>44926</v>
      </c>
      <c r="K858" s="3">
        <v>31</v>
      </c>
      <c r="L858" s="3">
        <v>12315</v>
      </c>
      <c r="M858" s="3">
        <v>29000000</v>
      </c>
      <c r="N858" s="19">
        <v>46082</v>
      </c>
    </row>
    <row r="859" spans="1:14" s="18" customFormat="1" outlineLevel="2">
      <c r="A859" s="19" t="s">
        <v>271</v>
      </c>
      <c r="B859" s="20" t="s">
        <v>281</v>
      </c>
      <c r="C859" s="21" t="s">
        <v>240</v>
      </c>
      <c r="D859" s="20" t="s">
        <v>241</v>
      </c>
      <c r="E859" s="3">
        <v>5000000</v>
      </c>
      <c r="F859" s="19">
        <v>44279</v>
      </c>
      <c r="G859" s="3">
        <v>5000000</v>
      </c>
      <c r="H859" s="2">
        <v>5.0000000000000001E-3</v>
      </c>
      <c r="I859" s="19">
        <v>44896</v>
      </c>
      <c r="J859" s="19">
        <v>44926</v>
      </c>
      <c r="K859" s="3">
        <v>31</v>
      </c>
      <c r="L859" s="3">
        <v>2123</v>
      </c>
      <c r="M859" s="3">
        <v>5000000</v>
      </c>
      <c r="N859" s="19">
        <v>46104</v>
      </c>
    </row>
    <row r="860" spans="1:14" s="18" customFormat="1" outlineLevel="2">
      <c r="A860" s="19" t="s">
        <v>271</v>
      </c>
      <c r="B860" s="20" t="s">
        <v>282</v>
      </c>
      <c r="C860" s="21" t="s">
        <v>240</v>
      </c>
      <c r="D860" s="20" t="s">
        <v>241</v>
      </c>
      <c r="E860" s="3">
        <v>5000000</v>
      </c>
      <c r="F860" s="19">
        <v>44286</v>
      </c>
      <c r="G860" s="3">
        <v>5000000</v>
      </c>
      <c r="H860" s="2">
        <v>5.0000000000000001E-3</v>
      </c>
      <c r="I860" s="19">
        <v>44896</v>
      </c>
      <c r="J860" s="19">
        <v>44926</v>
      </c>
      <c r="K860" s="3">
        <v>31</v>
      </c>
      <c r="L860" s="3">
        <v>2123</v>
      </c>
      <c r="M860" s="3">
        <v>5000000</v>
      </c>
      <c r="N860" s="19">
        <v>46111</v>
      </c>
    </row>
    <row r="861" spans="1:14" s="18" customFormat="1" outlineLevel="2">
      <c r="A861" s="19" t="s">
        <v>271</v>
      </c>
      <c r="B861" s="20" t="s">
        <v>283</v>
      </c>
      <c r="C861" s="21" t="s">
        <v>274</v>
      </c>
      <c r="D861" s="20" t="s">
        <v>275</v>
      </c>
      <c r="E861" s="3">
        <v>1176000</v>
      </c>
      <c r="F861" s="19">
        <v>44270</v>
      </c>
      <c r="G861" s="3">
        <v>1176000</v>
      </c>
      <c r="H861" s="2">
        <v>5.0000000000000001E-3</v>
      </c>
      <c r="I861" s="19">
        <v>44896</v>
      </c>
      <c r="J861" s="19">
        <v>44926</v>
      </c>
      <c r="K861" s="3">
        <v>31</v>
      </c>
      <c r="L861" s="3">
        <v>499</v>
      </c>
      <c r="M861" s="3">
        <v>1176000</v>
      </c>
      <c r="N861" s="19">
        <v>46095</v>
      </c>
    </row>
    <row r="862" spans="1:14" s="18" customFormat="1" outlineLevel="2">
      <c r="A862" s="19" t="s">
        <v>271</v>
      </c>
      <c r="B862" s="20" t="s">
        <v>27</v>
      </c>
      <c r="C862" s="21" t="s">
        <v>272</v>
      </c>
      <c r="D862" s="20" t="s">
        <v>273</v>
      </c>
      <c r="E862" s="3">
        <v>10500000</v>
      </c>
      <c r="F862" s="19">
        <v>43962</v>
      </c>
      <c r="G862" s="3">
        <v>10375000</v>
      </c>
      <c r="H862" s="2">
        <v>5.0000000000000001E-3</v>
      </c>
      <c r="I862" s="19">
        <v>44896</v>
      </c>
      <c r="J862" s="19">
        <v>44909</v>
      </c>
      <c r="K862" s="3">
        <v>14</v>
      </c>
      <c r="L862" s="3">
        <v>1990</v>
      </c>
      <c r="M862" s="3">
        <v>10250000</v>
      </c>
      <c r="N862" s="19">
        <v>45787</v>
      </c>
    </row>
    <row r="863" spans="1:14" s="18" customFormat="1" outlineLevel="2">
      <c r="A863" s="19" t="s">
        <v>271</v>
      </c>
      <c r="B863" s="20" t="s">
        <v>27</v>
      </c>
      <c r="C863" s="21" t="s">
        <v>272</v>
      </c>
      <c r="D863" s="20"/>
      <c r="E863" s="3"/>
      <c r="F863" s="19"/>
      <c r="G863" s="3">
        <v>10250000</v>
      </c>
      <c r="H863" s="2">
        <v>5.0000000000000001E-3</v>
      </c>
      <c r="I863" s="19">
        <v>44910</v>
      </c>
      <c r="J863" s="19">
        <v>44926</v>
      </c>
      <c r="K863" s="3">
        <v>17</v>
      </c>
      <c r="L863" s="3">
        <v>2387</v>
      </c>
      <c r="M863" s="3"/>
      <c r="N863" s="19">
        <v>45787</v>
      </c>
    </row>
    <row r="864" spans="1:14" s="18" customFormat="1" outlineLevel="2">
      <c r="A864" s="19" t="s">
        <v>271</v>
      </c>
      <c r="B864" s="20" t="s">
        <v>284</v>
      </c>
      <c r="C864" s="21" t="s">
        <v>274</v>
      </c>
      <c r="D864" s="20" t="s">
        <v>275</v>
      </c>
      <c r="E864" s="3">
        <v>840000</v>
      </c>
      <c r="F864" s="19">
        <v>44270</v>
      </c>
      <c r="G864" s="3">
        <v>840000</v>
      </c>
      <c r="H864" s="2">
        <v>5.0000000000000001E-3</v>
      </c>
      <c r="I864" s="19">
        <v>44896</v>
      </c>
      <c r="J864" s="19">
        <v>44926</v>
      </c>
      <c r="K864" s="3">
        <v>31</v>
      </c>
      <c r="L864" s="3">
        <v>357</v>
      </c>
      <c r="M864" s="3">
        <v>840000</v>
      </c>
      <c r="N864" s="19">
        <v>46095</v>
      </c>
    </row>
    <row r="865" spans="1:14" s="18" customFormat="1" outlineLevel="2">
      <c r="A865" s="19" t="s">
        <v>271</v>
      </c>
      <c r="B865" s="20" t="s">
        <v>285</v>
      </c>
      <c r="C865" s="21" t="s">
        <v>286</v>
      </c>
      <c r="D865" s="20" t="s">
        <v>287</v>
      </c>
      <c r="E865" s="3">
        <v>190400000</v>
      </c>
      <c r="F865" s="19">
        <v>44273</v>
      </c>
      <c r="G865" s="3">
        <v>190400000</v>
      </c>
      <c r="H865" s="2">
        <v>5.0000000000000001E-3</v>
      </c>
      <c r="I865" s="19">
        <v>44896</v>
      </c>
      <c r="J865" s="19">
        <v>44926</v>
      </c>
      <c r="K865" s="3">
        <v>31</v>
      </c>
      <c r="L865" s="3">
        <v>80855</v>
      </c>
      <c r="M865" s="3">
        <v>190400000</v>
      </c>
      <c r="N865" s="19">
        <v>46098</v>
      </c>
    </row>
    <row r="866" spans="1:14" s="18" customFormat="1" outlineLevel="2">
      <c r="A866" s="19" t="s">
        <v>271</v>
      </c>
      <c r="B866" s="20" t="s">
        <v>288</v>
      </c>
      <c r="C866" s="21" t="s">
        <v>234</v>
      </c>
      <c r="D866" s="20" t="s">
        <v>235</v>
      </c>
      <c r="E866" s="3">
        <v>54000000</v>
      </c>
      <c r="F866" s="19">
        <v>44278</v>
      </c>
      <c r="G866" s="3">
        <v>54000000</v>
      </c>
      <c r="H866" s="2">
        <v>5.0000000000000001E-3</v>
      </c>
      <c r="I866" s="19">
        <v>44896</v>
      </c>
      <c r="J866" s="19">
        <v>44926</v>
      </c>
      <c r="K866" s="3">
        <v>31</v>
      </c>
      <c r="L866" s="3">
        <v>22932</v>
      </c>
      <c r="M866" s="3">
        <v>54000000</v>
      </c>
      <c r="N866" s="19">
        <v>46103</v>
      </c>
    </row>
    <row r="867" spans="1:14" s="18" customFormat="1" outlineLevel="2">
      <c r="A867" s="19" t="s">
        <v>271</v>
      </c>
      <c r="B867" s="20" t="s">
        <v>289</v>
      </c>
      <c r="C867" s="21" t="s">
        <v>290</v>
      </c>
      <c r="D867" s="20" t="s">
        <v>291</v>
      </c>
      <c r="E867" s="3">
        <v>24800000</v>
      </c>
      <c r="F867" s="19">
        <v>44284</v>
      </c>
      <c r="G867" s="3">
        <v>13433336</v>
      </c>
      <c r="H867" s="2">
        <v>5.0000000000000001E-3</v>
      </c>
      <c r="I867" s="19">
        <v>44896</v>
      </c>
      <c r="J867" s="19">
        <v>44909</v>
      </c>
      <c r="K867" s="3">
        <v>14</v>
      </c>
      <c r="L867" s="3">
        <v>2576</v>
      </c>
      <c r="M867" s="3">
        <v>12400003</v>
      </c>
      <c r="N867" s="19">
        <v>45379</v>
      </c>
    </row>
    <row r="868" spans="1:14" s="18" customFormat="1" outlineLevel="2">
      <c r="A868" s="19" t="s">
        <v>271</v>
      </c>
      <c r="B868" s="20" t="s">
        <v>289</v>
      </c>
      <c r="C868" s="21" t="s">
        <v>290</v>
      </c>
      <c r="D868" s="20"/>
      <c r="E868" s="3"/>
      <c r="F868" s="19"/>
      <c r="G868" s="3">
        <v>12400003</v>
      </c>
      <c r="H868" s="2">
        <v>5.0000000000000001E-3</v>
      </c>
      <c r="I868" s="19">
        <v>44910</v>
      </c>
      <c r="J868" s="19">
        <v>44926</v>
      </c>
      <c r="K868" s="3">
        <v>17</v>
      </c>
      <c r="L868" s="3">
        <v>2888</v>
      </c>
      <c r="M868" s="3"/>
      <c r="N868" s="19">
        <v>45379</v>
      </c>
    </row>
    <row r="869" spans="1:14" s="18" customFormat="1" outlineLevel="2">
      <c r="A869" s="19" t="s">
        <v>271</v>
      </c>
      <c r="B869" s="20" t="s">
        <v>292</v>
      </c>
      <c r="C869" s="21" t="s">
        <v>143</v>
      </c>
      <c r="D869" s="20" t="s">
        <v>144</v>
      </c>
      <c r="E869" s="3">
        <v>2500000</v>
      </c>
      <c r="F869" s="19">
        <v>44287</v>
      </c>
      <c r="G869" s="3">
        <v>2500000</v>
      </c>
      <c r="H869" s="2">
        <v>5.0000000000000001E-3</v>
      </c>
      <c r="I869" s="19">
        <v>44896</v>
      </c>
      <c r="J869" s="19">
        <v>44909</v>
      </c>
      <c r="K869" s="3">
        <v>14</v>
      </c>
      <c r="L869" s="3">
        <v>479</v>
      </c>
      <c r="M869" s="3">
        <v>2458333</v>
      </c>
      <c r="N869" s="19">
        <v>46112</v>
      </c>
    </row>
    <row r="870" spans="1:14" s="18" customFormat="1" outlineLevel="2">
      <c r="A870" s="19" t="s">
        <v>271</v>
      </c>
      <c r="B870" s="20" t="s">
        <v>292</v>
      </c>
      <c r="C870" s="21" t="s">
        <v>143</v>
      </c>
      <c r="D870" s="20"/>
      <c r="E870" s="3"/>
      <c r="F870" s="19"/>
      <c r="G870" s="3">
        <v>2458333</v>
      </c>
      <c r="H870" s="2">
        <v>5.0000000000000001E-3</v>
      </c>
      <c r="I870" s="19">
        <v>44910</v>
      </c>
      <c r="J870" s="19">
        <v>44926</v>
      </c>
      <c r="K870" s="3">
        <v>17</v>
      </c>
      <c r="L870" s="3">
        <v>572</v>
      </c>
      <c r="M870" s="3"/>
      <c r="N870" s="19">
        <v>46112</v>
      </c>
    </row>
    <row r="871" spans="1:14" s="18" customFormat="1" outlineLevel="2">
      <c r="A871" s="19" t="s">
        <v>271</v>
      </c>
      <c r="B871" s="20" t="s">
        <v>293</v>
      </c>
      <c r="C871" s="21" t="s">
        <v>143</v>
      </c>
      <c r="D871" s="20" t="s">
        <v>144</v>
      </c>
      <c r="E871" s="3">
        <v>7500000</v>
      </c>
      <c r="F871" s="19">
        <v>44287</v>
      </c>
      <c r="G871" s="3">
        <v>7500000</v>
      </c>
      <c r="H871" s="2">
        <v>5.0000000000000001E-3</v>
      </c>
      <c r="I871" s="19">
        <v>44896</v>
      </c>
      <c r="J871" s="19">
        <v>44909</v>
      </c>
      <c r="K871" s="3">
        <v>14</v>
      </c>
      <c r="L871" s="3">
        <v>1438</v>
      </c>
      <c r="M871" s="3">
        <v>7375000</v>
      </c>
      <c r="N871" s="19">
        <v>46112</v>
      </c>
    </row>
    <row r="872" spans="1:14" s="18" customFormat="1" outlineLevel="2">
      <c r="A872" s="19" t="s">
        <v>271</v>
      </c>
      <c r="B872" s="20" t="s">
        <v>293</v>
      </c>
      <c r="C872" s="21" t="s">
        <v>143</v>
      </c>
      <c r="D872" s="20"/>
      <c r="E872" s="3"/>
      <c r="F872" s="19"/>
      <c r="G872" s="3">
        <v>7375000</v>
      </c>
      <c r="H872" s="2">
        <v>5.0000000000000001E-3</v>
      </c>
      <c r="I872" s="19">
        <v>44910</v>
      </c>
      <c r="J872" s="19">
        <v>44926</v>
      </c>
      <c r="K872" s="3">
        <v>17</v>
      </c>
      <c r="L872" s="3">
        <v>1717</v>
      </c>
      <c r="M872" s="3"/>
      <c r="N872" s="19">
        <v>46112</v>
      </c>
    </row>
    <row r="873" spans="1:14" s="18" customFormat="1" outlineLevel="2">
      <c r="A873" s="19" t="s">
        <v>271</v>
      </c>
      <c r="B873" s="20" t="s">
        <v>294</v>
      </c>
      <c r="C873" s="21" t="s">
        <v>143</v>
      </c>
      <c r="D873" s="20" t="s">
        <v>144</v>
      </c>
      <c r="E873" s="3">
        <v>4975000</v>
      </c>
      <c r="F873" s="19">
        <v>44306</v>
      </c>
      <c r="G873" s="3">
        <v>4975000</v>
      </c>
      <c r="H873" s="2">
        <v>5.0000000000000001E-3</v>
      </c>
      <c r="I873" s="19">
        <v>44896</v>
      </c>
      <c r="J873" s="19">
        <v>44909</v>
      </c>
      <c r="K873" s="3">
        <v>14</v>
      </c>
      <c r="L873" s="3">
        <v>954</v>
      </c>
      <c r="M873" s="3">
        <v>4892083</v>
      </c>
      <c r="N873" s="19">
        <v>46131</v>
      </c>
    </row>
    <row r="874" spans="1:14" s="18" customFormat="1" outlineLevel="2">
      <c r="A874" s="19" t="s">
        <v>271</v>
      </c>
      <c r="B874" s="20" t="s">
        <v>294</v>
      </c>
      <c r="C874" s="21" t="s">
        <v>143</v>
      </c>
      <c r="D874" s="20"/>
      <c r="E874" s="3"/>
      <c r="F874" s="19"/>
      <c r="G874" s="3">
        <v>4892083</v>
      </c>
      <c r="H874" s="2">
        <v>5.0000000000000001E-3</v>
      </c>
      <c r="I874" s="19">
        <v>44910</v>
      </c>
      <c r="J874" s="19">
        <v>44926</v>
      </c>
      <c r="K874" s="3">
        <v>17</v>
      </c>
      <c r="L874" s="3">
        <v>1139</v>
      </c>
      <c r="M874" s="3"/>
      <c r="N874" s="19">
        <v>46131</v>
      </c>
    </row>
    <row r="875" spans="1:14" s="18" customFormat="1" outlineLevel="2">
      <c r="A875" s="19" t="s">
        <v>271</v>
      </c>
      <c r="B875" s="20" t="s">
        <v>295</v>
      </c>
      <c r="C875" s="21" t="s">
        <v>143</v>
      </c>
      <c r="D875" s="20" t="s">
        <v>144</v>
      </c>
      <c r="E875" s="3">
        <v>14925000</v>
      </c>
      <c r="F875" s="19">
        <v>44306</v>
      </c>
      <c r="G875" s="3">
        <v>14925000</v>
      </c>
      <c r="H875" s="2">
        <v>5.0000000000000001E-3</v>
      </c>
      <c r="I875" s="19">
        <v>44896</v>
      </c>
      <c r="J875" s="19">
        <v>44909</v>
      </c>
      <c r="K875" s="3">
        <v>14</v>
      </c>
      <c r="L875" s="3">
        <v>2862</v>
      </c>
      <c r="M875" s="3">
        <v>14676250</v>
      </c>
      <c r="N875" s="19">
        <v>46131</v>
      </c>
    </row>
    <row r="876" spans="1:14" s="18" customFormat="1" outlineLevel="2">
      <c r="A876" s="19" t="s">
        <v>271</v>
      </c>
      <c r="B876" s="20" t="s">
        <v>295</v>
      </c>
      <c r="C876" s="21" t="s">
        <v>143</v>
      </c>
      <c r="D876" s="20"/>
      <c r="E876" s="3"/>
      <c r="F876" s="19"/>
      <c r="G876" s="3">
        <v>14676250</v>
      </c>
      <c r="H876" s="2">
        <v>5.0000000000000001E-3</v>
      </c>
      <c r="I876" s="19">
        <v>44910</v>
      </c>
      <c r="J876" s="19">
        <v>44926</v>
      </c>
      <c r="K876" s="3">
        <v>17</v>
      </c>
      <c r="L876" s="3">
        <v>3418</v>
      </c>
      <c r="M876" s="3"/>
      <c r="N876" s="19">
        <v>46131</v>
      </c>
    </row>
    <row r="877" spans="1:14" s="18" customFormat="1" outlineLevel="2">
      <c r="A877" s="19" t="s">
        <v>271</v>
      </c>
      <c r="B877" s="20" t="s">
        <v>296</v>
      </c>
      <c r="C877" s="21" t="s">
        <v>274</v>
      </c>
      <c r="D877" s="20" t="s">
        <v>275</v>
      </c>
      <c r="E877" s="3">
        <v>1663200</v>
      </c>
      <c r="F877" s="19">
        <v>44294</v>
      </c>
      <c r="G877" s="3">
        <v>1663200</v>
      </c>
      <c r="H877" s="2">
        <v>5.0000000000000001E-3</v>
      </c>
      <c r="I877" s="19">
        <v>44896</v>
      </c>
      <c r="J877" s="19">
        <v>44926</v>
      </c>
      <c r="K877" s="3">
        <v>31</v>
      </c>
      <c r="L877" s="3">
        <v>706</v>
      </c>
      <c r="M877" s="3">
        <v>1663200</v>
      </c>
      <c r="N877" s="19">
        <v>46119</v>
      </c>
    </row>
    <row r="878" spans="1:14" s="18" customFormat="1" outlineLevel="2">
      <c r="A878" s="19" t="s">
        <v>271</v>
      </c>
      <c r="B878" s="20" t="s">
        <v>297</v>
      </c>
      <c r="C878" s="21" t="s">
        <v>274</v>
      </c>
      <c r="D878" s="20" t="s">
        <v>275</v>
      </c>
      <c r="E878" s="3">
        <v>3528000</v>
      </c>
      <c r="F878" s="19">
        <v>44300</v>
      </c>
      <c r="G878" s="3">
        <v>3528000</v>
      </c>
      <c r="H878" s="2">
        <v>5.0000000000000001E-3</v>
      </c>
      <c r="I878" s="19">
        <v>44896</v>
      </c>
      <c r="J878" s="19">
        <v>44926</v>
      </c>
      <c r="K878" s="3">
        <v>31</v>
      </c>
      <c r="L878" s="3">
        <v>1498</v>
      </c>
      <c r="M878" s="3">
        <v>3528000</v>
      </c>
      <c r="N878" s="19">
        <v>46125</v>
      </c>
    </row>
    <row r="879" spans="1:14" s="18" customFormat="1" outlineLevel="2">
      <c r="A879" s="19" t="s">
        <v>271</v>
      </c>
      <c r="B879" s="20" t="s">
        <v>30</v>
      </c>
      <c r="C879" s="21" t="s">
        <v>218</v>
      </c>
      <c r="D879" s="20" t="s">
        <v>219</v>
      </c>
      <c r="E879" s="3">
        <v>160000000</v>
      </c>
      <c r="F879" s="19">
        <v>43970</v>
      </c>
      <c r="G879" s="3">
        <v>160000000</v>
      </c>
      <c r="H879" s="2">
        <v>5.0000000000000001E-3</v>
      </c>
      <c r="I879" s="19">
        <v>44896</v>
      </c>
      <c r="J879" s="19">
        <v>44926</v>
      </c>
      <c r="K879" s="3">
        <v>31</v>
      </c>
      <c r="L879" s="3">
        <v>67945</v>
      </c>
      <c r="M879" s="3">
        <v>160000000</v>
      </c>
      <c r="N879" s="19">
        <v>45795</v>
      </c>
    </row>
    <row r="880" spans="1:14" s="18" customFormat="1" outlineLevel="2">
      <c r="A880" s="19" t="s">
        <v>271</v>
      </c>
      <c r="B880" s="20" t="s">
        <v>298</v>
      </c>
      <c r="C880" s="21" t="s">
        <v>274</v>
      </c>
      <c r="D880" s="20" t="s">
        <v>275</v>
      </c>
      <c r="E880" s="3">
        <v>12213027</v>
      </c>
      <c r="F880" s="19">
        <v>44307</v>
      </c>
      <c r="G880" s="3">
        <v>12213027</v>
      </c>
      <c r="H880" s="2">
        <v>5.0000000000000001E-3</v>
      </c>
      <c r="I880" s="19">
        <v>44896</v>
      </c>
      <c r="J880" s="19">
        <v>44926</v>
      </c>
      <c r="K880" s="3">
        <v>31</v>
      </c>
      <c r="L880" s="3">
        <v>5186</v>
      </c>
      <c r="M880" s="3">
        <v>12213027</v>
      </c>
      <c r="N880" s="19">
        <v>46132</v>
      </c>
    </row>
    <row r="881" spans="1:14" s="18" customFormat="1" outlineLevel="2">
      <c r="A881" s="19" t="s">
        <v>271</v>
      </c>
      <c r="B881" s="20" t="s">
        <v>299</v>
      </c>
      <c r="C881" s="21" t="s">
        <v>274</v>
      </c>
      <c r="D881" s="20" t="s">
        <v>275</v>
      </c>
      <c r="E881" s="3">
        <v>11337919</v>
      </c>
      <c r="F881" s="19">
        <v>44314</v>
      </c>
      <c r="G881" s="3">
        <v>11337919</v>
      </c>
      <c r="H881" s="2">
        <v>5.0000000000000001E-3</v>
      </c>
      <c r="I881" s="19">
        <v>44896</v>
      </c>
      <c r="J881" s="19">
        <v>44926</v>
      </c>
      <c r="K881" s="3">
        <v>31</v>
      </c>
      <c r="L881" s="3">
        <v>4815</v>
      </c>
      <c r="M881" s="3">
        <v>11337919</v>
      </c>
      <c r="N881" s="19">
        <v>46139</v>
      </c>
    </row>
    <row r="882" spans="1:14" s="18" customFormat="1" outlineLevel="2">
      <c r="A882" s="19" t="s">
        <v>271</v>
      </c>
      <c r="B882" s="20" t="s">
        <v>300</v>
      </c>
      <c r="C882" s="21" t="s">
        <v>260</v>
      </c>
      <c r="D882" s="20" t="s">
        <v>261</v>
      </c>
      <c r="E882" s="3">
        <v>20000000</v>
      </c>
      <c r="F882" s="19">
        <v>44308</v>
      </c>
      <c r="G882" s="3">
        <v>20000000</v>
      </c>
      <c r="H882" s="2">
        <v>5.0000000000000001E-3</v>
      </c>
      <c r="I882" s="19">
        <v>44896</v>
      </c>
      <c r="J882" s="19">
        <v>44926</v>
      </c>
      <c r="K882" s="3">
        <v>31</v>
      </c>
      <c r="L882" s="3">
        <v>8493</v>
      </c>
      <c r="M882" s="3">
        <v>20000000</v>
      </c>
      <c r="N882" s="19">
        <v>46133</v>
      </c>
    </row>
    <row r="883" spans="1:14" s="18" customFormat="1" outlineLevel="2">
      <c r="A883" s="19" t="s">
        <v>271</v>
      </c>
      <c r="B883" s="20" t="s">
        <v>301</v>
      </c>
      <c r="C883" s="21" t="s">
        <v>71</v>
      </c>
      <c r="D883" s="20" t="s">
        <v>72</v>
      </c>
      <c r="E883" s="3">
        <v>9800000</v>
      </c>
      <c r="F883" s="19">
        <v>44313</v>
      </c>
      <c r="G883" s="3">
        <v>9800000</v>
      </c>
      <c r="H883" s="2">
        <v>5.0000000000000001E-3</v>
      </c>
      <c r="I883" s="19">
        <v>44896</v>
      </c>
      <c r="J883" s="19">
        <v>44926</v>
      </c>
      <c r="K883" s="3">
        <v>31</v>
      </c>
      <c r="L883" s="3">
        <v>4162</v>
      </c>
      <c r="M883" s="3">
        <v>9800000</v>
      </c>
      <c r="N883" s="19">
        <v>46138</v>
      </c>
    </row>
    <row r="884" spans="1:14" s="18" customFormat="1" outlineLevel="2">
      <c r="A884" s="19" t="s">
        <v>271</v>
      </c>
      <c r="B884" s="20" t="s">
        <v>302</v>
      </c>
      <c r="C884" s="21" t="s">
        <v>266</v>
      </c>
      <c r="D884" s="20" t="s">
        <v>267</v>
      </c>
      <c r="E884" s="3">
        <v>37000000</v>
      </c>
      <c r="F884" s="19">
        <v>44314</v>
      </c>
      <c r="G884" s="3">
        <v>37000000</v>
      </c>
      <c r="H884" s="2">
        <v>5.0000000000000001E-3</v>
      </c>
      <c r="I884" s="19">
        <v>44896</v>
      </c>
      <c r="J884" s="19">
        <v>44926</v>
      </c>
      <c r="K884" s="3">
        <v>31</v>
      </c>
      <c r="L884" s="3">
        <v>15712</v>
      </c>
      <c r="M884" s="3">
        <v>37000000</v>
      </c>
      <c r="N884" s="19">
        <v>46139</v>
      </c>
    </row>
    <row r="885" spans="1:14" s="18" customFormat="1" outlineLevel="2">
      <c r="A885" s="19" t="s">
        <v>271</v>
      </c>
      <c r="B885" s="20" t="s">
        <v>303</v>
      </c>
      <c r="C885" s="21" t="s">
        <v>304</v>
      </c>
      <c r="D885" s="20" t="s">
        <v>305</v>
      </c>
      <c r="E885" s="3">
        <v>70000000</v>
      </c>
      <c r="F885" s="19">
        <v>44315</v>
      </c>
      <c r="G885" s="3">
        <v>57909084</v>
      </c>
      <c r="H885" s="2">
        <v>5.0000000000000001E-3</v>
      </c>
      <c r="I885" s="19">
        <v>44896</v>
      </c>
      <c r="J885" s="19">
        <v>44909</v>
      </c>
      <c r="K885" s="3">
        <v>14</v>
      </c>
      <c r="L885" s="3">
        <v>11106</v>
      </c>
      <c r="M885" s="3">
        <v>57272720</v>
      </c>
      <c r="N885" s="19">
        <v>46140</v>
      </c>
    </row>
    <row r="886" spans="1:14" s="18" customFormat="1" outlineLevel="2">
      <c r="A886" s="19" t="s">
        <v>271</v>
      </c>
      <c r="B886" s="20" t="s">
        <v>303</v>
      </c>
      <c r="C886" s="21" t="s">
        <v>304</v>
      </c>
      <c r="D886" s="20"/>
      <c r="E886" s="3"/>
      <c r="F886" s="19"/>
      <c r="G886" s="3">
        <v>57272720</v>
      </c>
      <c r="H886" s="2">
        <v>5.0000000000000001E-3</v>
      </c>
      <c r="I886" s="19">
        <v>44910</v>
      </c>
      <c r="J886" s="19">
        <v>44926</v>
      </c>
      <c r="K886" s="3">
        <v>17</v>
      </c>
      <c r="L886" s="3">
        <v>13337</v>
      </c>
      <c r="M886" s="3"/>
      <c r="N886" s="19">
        <v>46140</v>
      </c>
    </row>
    <row r="887" spans="1:14" s="18" customFormat="1" outlineLevel="2">
      <c r="A887" s="19" t="s">
        <v>271</v>
      </c>
      <c r="B887" s="20" t="s">
        <v>306</v>
      </c>
      <c r="C887" s="21" t="s">
        <v>304</v>
      </c>
      <c r="D887" s="20" t="s">
        <v>305</v>
      </c>
      <c r="E887" s="3">
        <v>10000000</v>
      </c>
      <c r="F887" s="19">
        <v>44315</v>
      </c>
      <c r="G887" s="3">
        <v>7738088</v>
      </c>
      <c r="H887" s="2">
        <v>5.0000000000000001E-3</v>
      </c>
      <c r="I887" s="19">
        <v>44896</v>
      </c>
      <c r="J887" s="19">
        <v>44909</v>
      </c>
      <c r="K887" s="3">
        <v>14</v>
      </c>
      <c r="L887" s="3">
        <v>1484</v>
      </c>
      <c r="M887" s="3">
        <v>7619040</v>
      </c>
      <c r="N887" s="19">
        <v>46140</v>
      </c>
    </row>
    <row r="888" spans="1:14" s="18" customFormat="1" outlineLevel="2">
      <c r="A888" s="19" t="s">
        <v>271</v>
      </c>
      <c r="B888" s="20" t="s">
        <v>306</v>
      </c>
      <c r="C888" s="21" t="s">
        <v>304</v>
      </c>
      <c r="D888" s="20"/>
      <c r="E888" s="3"/>
      <c r="F888" s="19"/>
      <c r="G888" s="3">
        <v>7619040</v>
      </c>
      <c r="H888" s="2">
        <v>5.0000000000000001E-3</v>
      </c>
      <c r="I888" s="19">
        <v>44910</v>
      </c>
      <c r="J888" s="19">
        <v>44926</v>
      </c>
      <c r="K888" s="3">
        <v>17</v>
      </c>
      <c r="L888" s="3">
        <v>1774</v>
      </c>
      <c r="M888" s="3"/>
      <c r="N888" s="19">
        <v>46140</v>
      </c>
    </row>
    <row r="889" spans="1:14" s="18" customFormat="1" outlineLevel="2">
      <c r="A889" s="19" t="s">
        <v>271</v>
      </c>
      <c r="B889" s="20" t="s">
        <v>307</v>
      </c>
      <c r="C889" s="21" t="s">
        <v>304</v>
      </c>
      <c r="D889" s="20" t="s">
        <v>305</v>
      </c>
      <c r="E889" s="3">
        <v>40000000</v>
      </c>
      <c r="F889" s="19">
        <v>44315</v>
      </c>
      <c r="G889" s="3">
        <v>30952383</v>
      </c>
      <c r="H889" s="2">
        <v>5.0000000000000001E-3</v>
      </c>
      <c r="I889" s="19">
        <v>44896</v>
      </c>
      <c r="J889" s="19">
        <v>44909</v>
      </c>
      <c r="K889" s="3">
        <v>14</v>
      </c>
      <c r="L889" s="3">
        <v>5936</v>
      </c>
      <c r="M889" s="3">
        <v>30476192</v>
      </c>
      <c r="N889" s="19">
        <v>46140</v>
      </c>
    </row>
    <row r="890" spans="1:14" s="18" customFormat="1" outlineLevel="2">
      <c r="A890" s="19" t="s">
        <v>271</v>
      </c>
      <c r="B890" s="20" t="s">
        <v>307</v>
      </c>
      <c r="C890" s="21" t="s">
        <v>304</v>
      </c>
      <c r="D890" s="20"/>
      <c r="E890" s="3"/>
      <c r="F890" s="19"/>
      <c r="G890" s="3">
        <v>30476192</v>
      </c>
      <c r="H890" s="2">
        <v>5.0000000000000001E-3</v>
      </c>
      <c r="I890" s="19">
        <v>44910</v>
      </c>
      <c r="J890" s="19">
        <v>44926</v>
      </c>
      <c r="K890" s="3">
        <v>17</v>
      </c>
      <c r="L890" s="3">
        <v>7097</v>
      </c>
      <c r="M890" s="3"/>
      <c r="N890" s="19">
        <v>46140</v>
      </c>
    </row>
    <row r="891" spans="1:14" s="18" customFormat="1" outlineLevel="2">
      <c r="A891" s="19" t="s">
        <v>271</v>
      </c>
      <c r="B891" s="20" t="s">
        <v>308</v>
      </c>
      <c r="C891" s="21" t="s">
        <v>274</v>
      </c>
      <c r="D891" s="20" t="s">
        <v>275</v>
      </c>
      <c r="E891" s="3">
        <v>10752000</v>
      </c>
      <c r="F891" s="19">
        <v>44320</v>
      </c>
      <c r="G891" s="3">
        <v>10752000</v>
      </c>
      <c r="H891" s="2">
        <v>5.0000000000000001E-3</v>
      </c>
      <c r="I891" s="19">
        <v>44896</v>
      </c>
      <c r="J891" s="19">
        <v>44926</v>
      </c>
      <c r="K891" s="3">
        <v>31</v>
      </c>
      <c r="L891" s="3">
        <v>4566</v>
      </c>
      <c r="M891" s="3">
        <v>10752000</v>
      </c>
      <c r="N891" s="19">
        <v>46145</v>
      </c>
    </row>
    <row r="892" spans="1:14" s="18" customFormat="1" outlineLevel="2">
      <c r="A892" s="19" t="s">
        <v>271</v>
      </c>
      <c r="B892" s="20" t="s">
        <v>309</v>
      </c>
      <c r="C892" s="21" t="s">
        <v>274</v>
      </c>
      <c r="D892" s="20" t="s">
        <v>275</v>
      </c>
      <c r="E892" s="3">
        <v>4200000</v>
      </c>
      <c r="F892" s="19">
        <v>44320</v>
      </c>
      <c r="G892" s="3">
        <v>4200000</v>
      </c>
      <c r="H892" s="2">
        <v>5.0000000000000001E-3</v>
      </c>
      <c r="I892" s="19">
        <v>44896</v>
      </c>
      <c r="J892" s="19">
        <v>44926</v>
      </c>
      <c r="K892" s="3">
        <v>31</v>
      </c>
      <c r="L892" s="3">
        <v>1784</v>
      </c>
      <c r="M892" s="3">
        <v>4200000</v>
      </c>
      <c r="N892" s="19">
        <v>46145</v>
      </c>
    </row>
    <row r="893" spans="1:14" s="18" customFormat="1" outlineLevel="2">
      <c r="A893" s="19" t="s">
        <v>271</v>
      </c>
      <c r="B893" s="20" t="s">
        <v>33</v>
      </c>
      <c r="C893" s="21" t="s">
        <v>274</v>
      </c>
      <c r="D893" s="20" t="s">
        <v>275</v>
      </c>
      <c r="E893" s="3">
        <v>13104000</v>
      </c>
      <c r="F893" s="19">
        <v>43979</v>
      </c>
      <c r="G893" s="3">
        <v>13104000</v>
      </c>
      <c r="H893" s="2">
        <v>5.0000000000000001E-3</v>
      </c>
      <c r="I893" s="19">
        <v>44896</v>
      </c>
      <c r="J893" s="19">
        <v>44926</v>
      </c>
      <c r="K893" s="3">
        <v>31</v>
      </c>
      <c r="L893" s="3">
        <v>5565</v>
      </c>
      <c r="M893" s="3">
        <v>13104000</v>
      </c>
      <c r="N893" s="19">
        <v>45804</v>
      </c>
    </row>
    <row r="894" spans="1:14" s="18" customFormat="1" outlineLevel="2">
      <c r="A894" s="19" t="s">
        <v>271</v>
      </c>
      <c r="B894" s="20" t="s">
        <v>310</v>
      </c>
      <c r="C894" s="21" t="s">
        <v>274</v>
      </c>
      <c r="D894" s="20" t="s">
        <v>275</v>
      </c>
      <c r="E894" s="3">
        <v>4200000</v>
      </c>
      <c r="F894" s="19">
        <v>44320</v>
      </c>
      <c r="G894" s="3">
        <v>4200000</v>
      </c>
      <c r="H894" s="2">
        <v>5.0000000000000001E-3</v>
      </c>
      <c r="I894" s="19">
        <v>44896</v>
      </c>
      <c r="J894" s="19">
        <v>44926</v>
      </c>
      <c r="K894" s="3">
        <v>31</v>
      </c>
      <c r="L894" s="3">
        <v>1784</v>
      </c>
      <c r="M894" s="3">
        <v>4200000</v>
      </c>
      <c r="N894" s="19">
        <v>46145</v>
      </c>
    </row>
    <row r="895" spans="1:14" s="18" customFormat="1" outlineLevel="2">
      <c r="A895" s="19" t="s">
        <v>271</v>
      </c>
      <c r="B895" s="20" t="s">
        <v>311</v>
      </c>
      <c r="C895" s="21" t="s">
        <v>71</v>
      </c>
      <c r="D895" s="20" t="s">
        <v>72</v>
      </c>
      <c r="E895" s="3">
        <v>5100000</v>
      </c>
      <c r="F895" s="19">
        <v>44330</v>
      </c>
      <c r="G895" s="3">
        <v>5100000</v>
      </c>
      <c r="H895" s="2">
        <v>5.0000000000000001E-3</v>
      </c>
      <c r="I895" s="19">
        <v>44896</v>
      </c>
      <c r="J895" s="19">
        <v>44926</v>
      </c>
      <c r="K895" s="3">
        <v>31</v>
      </c>
      <c r="L895" s="3">
        <v>2166</v>
      </c>
      <c r="M895" s="3">
        <v>5100000</v>
      </c>
      <c r="N895" s="19">
        <v>46155</v>
      </c>
    </row>
    <row r="896" spans="1:14" s="18" customFormat="1" outlineLevel="2">
      <c r="A896" s="19" t="s">
        <v>271</v>
      </c>
      <c r="B896" s="20" t="s">
        <v>312</v>
      </c>
      <c r="C896" s="21" t="s">
        <v>274</v>
      </c>
      <c r="D896" s="20" t="s">
        <v>275</v>
      </c>
      <c r="E896" s="3">
        <v>100000000</v>
      </c>
      <c r="F896" s="19">
        <v>44335</v>
      </c>
      <c r="G896" s="3">
        <v>100000000</v>
      </c>
      <c r="H896" s="2">
        <v>5.0000000000000001E-3</v>
      </c>
      <c r="I896" s="19">
        <v>44896</v>
      </c>
      <c r="J896" s="19">
        <v>44926</v>
      </c>
      <c r="K896" s="3">
        <v>31</v>
      </c>
      <c r="L896" s="3">
        <v>42466</v>
      </c>
      <c r="M896" s="3">
        <v>100000000</v>
      </c>
      <c r="N896" s="19">
        <v>46160</v>
      </c>
    </row>
    <row r="897" spans="1:14" s="18" customFormat="1" outlineLevel="2">
      <c r="A897" s="19" t="s">
        <v>271</v>
      </c>
      <c r="B897" s="20" t="s">
        <v>313</v>
      </c>
      <c r="C897" s="21" t="s">
        <v>153</v>
      </c>
      <c r="D897" s="20" t="s">
        <v>154</v>
      </c>
      <c r="E897" s="3">
        <v>9464321</v>
      </c>
      <c r="F897" s="19">
        <v>44337</v>
      </c>
      <c r="G897" s="3">
        <v>9464321</v>
      </c>
      <c r="H897" s="2">
        <v>5.0000000000000001E-3</v>
      </c>
      <c r="I897" s="19">
        <v>44896</v>
      </c>
      <c r="J897" s="19">
        <v>44926</v>
      </c>
      <c r="K897" s="3">
        <v>31</v>
      </c>
      <c r="L897" s="3">
        <v>4019</v>
      </c>
      <c r="M897" s="3">
        <v>9464321</v>
      </c>
      <c r="N897" s="19">
        <v>46162</v>
      </c>
    </row>
    <row r="898" spans="1:14" s="18" customFormat="1" outlineLevel="2">
      <c r="A898" s="19" t="s">
        <v>271</v>
      </c>
      <c r="B898" s="20" t="s">
        <v>314</v>
      </c>
      <c r="C898" s="21" t="s">
        <v>274</v>
      </c>
      <c r="D898" s="20" t="s">
        <v>275</v>
      </c>
      <c r="E898" s="3">
        <v>3360000</v>
      </c>
      <c r="F898" s="19">
        <v>44350</v>
      </c>
      <c r="G898" s="3">
        <v>3360000</v>
      </c>
      <c r="H898" s="2">
        <v>5.0000000000000001E-3</v>
      </c>
      <c r="I898" s="19">
        <v>44896</v>
      </c>
      <c r="J898" s="19">
        <v>44926</v>
      </c>
      <c r="K898" s="3">
        <v>31</v>
      </c>
      <c r="L898" s="3">
        <v>1427</v>
      </c>
      <c r="M898" s="3">
        <v>3360000</v>
      </c>
      <c r="N898" s="19">
        <v>46175</v>
      </c>
    </row>
    <row r="899" spans="1:14" s="18" customFormat="1" outlineLevel="2">
      <c r="A899" s="19" t="s">
        <v>271</v>
      </c>
      <c r="B899" s="20" t="s">
        <v>315</v>
      </c>
      <c r="C899" s="21" t="s">
        <v>274</v>
      </c>
      <c r="D899" s="20" t="s">
        <v>275</v>
      </c>
      <c r="E899" s="3">
        <v>3360000</v>
      </c>
      <c r="F899" s="19">
        <v>44350</v>
      </c>
      <c r="G899" s="3">
        <v>3360000</v>
      </c>
      <c r="H899" s="2">
        <v>5.0000000000000001E-3</v>
      </c>
      <c r="I899" s="19">
        <v>44896</v>
      </c>
      <c r="J899" s="19">
        <v>44926</v>
      </c>
      <c r="K899" s="3">
        <v>31</v>
      </c>
      <c r="L899" s="3">
        <v>1427</v>
      </c>
      <c r="M899" s="3">
        <v>3360000</v>
      </c>
      <c r="N899" s="19">
        <v>46175</v>
      </c>
    </row>
    <row r="900" spans="1:14" s="18" customFormat="1" outlineLevel="2">
      <c r="A900" s="19" t="s">
        <v>271</v>
      </c>
      <c r="B900" s="20" t="s">
        <v>316</v>
      </c>
      <c r="C900" s="21" t="s">
        <v>274</v>
      </c>
      <c r="D900" s="20" t="s">
        <v>275</v>
      </c>
      <c r="E900" s="3">
        <v>3326400</v>
      </c>
      <c r="F900" s="19">
        <v>44351</v>
      </c>
      <c r="G900" s="3">
        <v>3326400</v>
      </c>
      <c r="H900" s="2">
        <v>5.0000000000000001E-3</v>
      </c>
      <c r="I900" s="19">
        <v>44896</v>
      </c>
      <c r="J900" s="19">
        <v>44926</v>
      </c>
      <c r="K900" s="3">
        <v>31</v>
      </c>
      <c r="L900" s="3">
        <v>1413</v>
      </c>
      <c r="M900" s="3">
        <v>3326400</v>
      </c>
      <c r="N900" s="19">
        <v>46176</v>
      </c>
    </row>
    <row r="901" spans="1:14" s="18" customFormat="1" outlineLevel="2">
      <c r="A901" s="19" t="s">
        <v>271</v>
      </c>
      <c r="B901" s="20" t="s">
        <v>317</v>
      </c>
      <c r="C901" s="21" t="s">
        <v>274</v>
      </c>
      <c r="D901" s="20" t="s">
        <v>275</v>
      </c>
      <c r="E901" s="3">
        <v>150000000</v>
      </c>
      <c r="F901" s="19">
        <v>44354</v>
      </c>
      <c r="G901" s="3">
        <v>150000000</v>
      </c>
      <c r="H901" s="2">
        <v>5.0000000000000001E-3</v>
      </c>
      <c r="I901" s="19">
        <v>44896</v>
      </c>
      <c r="J901" s="19">
        <v>44926</v>
      </c>
      <c r="K901" s="3">
        <v>31</v>
      </c>
      <c r="L901" s="3">
        <v>63699</v>
      </c>
      <c r="M901" s="3">
        <v>150000000</v>
      </c>
      <c r="N901" s="19">
        <v>46179</v>
      </c>
    </row>
    <row r="902" spans="1:14" s="18" customFormat="1" outlineLevel="2">
      <c r="A902" s="19" t="s">
        <v>271</v>
      </c>
      <c r="B902" s="20" t="s">
        <v>318</v>
      </c>
      <c r="C902" s="21" t="s">
        <v>274</v>
      </c>
      <c r="D902" s="20" t="s">
        <v>275</v>
      </c>
      <c r="E902" s="3">
        <v>1663200</v>
      </c>
      <c r="F902" s="19">
        <v>44356</v>
      </c>
      <c r="G902" s="3">
        <v>1663200</v>
      </c>
      <c r="H902" s="2">
        <v>5.0000000000000001E-3</v>
      </c>
      <c r="I902" s="19">
        <v>44896</v>
      </c>
      <c r="J902" s="19">
        <v>44926</v>
      </c>
      <c r="K902" s="3">
        <v>31</v>
      </c>
      <c r="L902" s="3">
        <v>706</v>
      </c>
      <c r="M902" s="3">
        <v>1663200</v>
      </c>
      <c r="N902" s="19">
        <v>46181</v>
      </c>
    </row>
    <row r="903" spans="1:14" s="18" customFormat="1" outlineLevel="2">
      <c r="A903" s="19" t="s">
        <v>271</v>
      </c>
      <c r="B903" s="20" t="s">
        <v>319</v>
      </c>
      <c r="C903" s="21" t="s">
        <v>274</v>
      </c>
      <c r="D903" s="20" t="s">
        <v>275</v>
      </c>
      <c r="E903" s="3">
        <v>312002</v>
      </c>
      <c r="F903" s="19">
        <v>44358</v>
      </c>
      <c r="G903" s="3">
        <v>312002</v>
      </c>
      <c r="H903" s="2">
        <v>5.0000000000000001E-3</v>
      </c>
      <c r="I903" s="19">
        <v>44896</v>
      </c>
      <c r="J903" s="19">
        <v>44926</v>
      </c>
      <c r="K903" s="3">
        <v>31</v>
      </c>
      <c r="L903" s="3">
        <v>132</v>
      </c>
      <c r="M903" s="3">
        <v>312002</v>
      </c>
      <c r="N903" s="19">
        <v>46183</v>
      </c>
    </row>
    <row r="904" spans="1:14" s="18" customFormat="1" outlineLevel="2">
      <c r="A904" s="19" t="s">
        <v>271</v>
      </c>
      <c r="B904" s="20" t="s">
        <v>34</v>
      </c>
      <c r="C904" s="21" t="s">
        <v>159</v>
      </c>
      <c r="D904" s="20" t="s">
        <v>160</v>
      </c>
      <c r="E904" s="3">
        <v>6550000</v>
      </c>
      <c r="F904" s="19">
        <v>43993</v>
      </c>
      <c r="G904" s="3">
        <v>6550000</v>
      </c>
      <c r="H904" s="2">
        <v>5.0000000000000001E-3</v>
      </c>
      <c r="I904" s="19">
        <v>44896</v>
      </c>
      <c r="J904" s="19">
        <v>44926</v>
      </c>
      <c r="K904" s="3">
        <v>31</v>
      </c>
      <c r="L904" s="3">
        <v>2782</v>
      </c>
      <c r="M904" s="3">
        <v>6550000</v>
      </c>
      <c r="N904" s="19">
        <v>45818</v>
      </c>
    </row>
    <row r="905" spans="1:14" s="18" customFormat="1" outlineLevel="2">
      <c r="A905" s="19" t="s">
        <v>271</v>
      </c>
      <c r="B905" s="20" t="s">
        <v>320</v>
      </c>
      <c r="C905" s="21" t="s">
        <v>274</v>
      </c>
      <c r="D905" s="20" t="s">
        <v>275</v>
      </c>
      <c r="E905" s="3">
        <v>478800</v>
      </c>
      <c r="F905" s="19">
        <v>44358</v>
      </c>
      <c r="G905" s="3">
        <v>478800</v>
      </c>
      <c r="H905" s="2">
        <v>5.0000000000000001E-3</v>
      </c>
      <c r="I905" s="19">
        <v>44896</v>
      </c>
      <c r="J905" s="19">
        <v>44926</v>
      </c>
      <c r="K905" s="3">
        <v>31</v>
      </c>
      <c r="L905" s="3">
        <v>203</v>
      </c>
      <c r="M905" s="3">
        <v>478800</v>
      </c>
      <c r="N905" s="19">
        <v>46183</v>
      </c>
    </row>
    <row r="906" spans="1:14" s="18" customFormat="1" outlineLevel="2">
      <c r="A906" s="19" t="s">
        <v>271</v>
      </c>
      <c r="B906" s="20" t="s">
        <v>321</v>
      </c>
      <c r="C906" s="21" t="s">
        <v>274</v>
      </c>
      <c r="D906" s="20" t="s">
        <v>275</v>
      </c>
      <c r="E906" s="3">
        <v>70000000</v>
      </c>
      <c r="F906" s="19">
        <v>44362</v>
      </c>
      <c r="G906" s="3">
        <v>70000000</v>
      </c>
      <c r="H906" s="2">
        <v>5.0000000000000001E-3</v>
      </c>
      <c r="I906" s="19">
        <v>44896</v>
      </c>
      <c r="J906" s="19">
        <v>44926</v>
      </c>
      <c r="K906" s="3">
        <v>31</v>
      </c>
      <c r="L906" s="3">
        <v>29726</v>
      </c>
      <c r="M906" s="3">
        <v>70000000</v>
      </c>
      <c r="N906" s="19">
        <v>46187</v>
      </c>
    </row>
    <row r="907" spans="1:14" s="18" customFormat="1" outlineLevel="2">
      <c r="A907" s="19" t="s">
        <v>271</v>
      </c>
      <c r="B907" s="20" t="s">
        <v>322</v>
      </c>
      <c r="C907" s="21" t="s">
        <v>274</v>
      </c>
      <c r="D907" s="20" t="s">
        <v>275</v>
      </c>
      <c r="E907" s="3">
        <v>806400</v>
      </c>
      <c r="F907" s="19">
        <v>44376</v>
      </c>
      <c r="G907" s="3">
        <v>806400</v>
      </c>
      <c r="H907" s="2">
        <v>5.0000000000000001E-3</v>
      </c>
      <c r="I907" s="19">
        <v>44896</v>
      </c>
      <c r="J907" s="19">
        <v>44926</v>
      </c>
      <c r="K907" s="3">
        <v>31</v>
      </c>
      <c r="L907" s="3">
        <v>342</v>
      </c>
      <c r="M907" s="3">
        <v>806400</v>
      </c>
      <c r="N907" s="19">
        <v>46201</v>
      </c>
    </row>
    <row r="908" spans="1:14" s="18" customFormat="1" outlineLevel="2">
      <c r="A908" s="19" t="s">
        <v>271</v>
      </c>
      <c r="B908" s="20" t="s">
        <v>323</v>
      </c>
      <c r="C908" s="21" t="s">
        <v>159</v>
      </c>
      <c r="D908" s="20" t="s">
        <v>160</v>
      </c>
      <c r="E908" s="3">
        <v>34000000</v>
      </c>
      <c r="F908" s="19">
        <v>44369</v>
      </c>
      <c r="G908" s="3">
        <v>34000000</v>
      </c>
      <c r="H908" s="2">
        <v>5.0000000000000001E-3</v>
      </c>
      <c r="I908" s="19">
        <v>44896</v>
      </c>
      <c r="J908" s="19">
        <v>44926</v>
      </c>
      <c r="K908" s="3">
        <v>31</v>
      </c>
      <c r="L908" s="3">
        <v>14438</v>
      </c>
      <c r="M908" s="3">
        <v>34000000</v>
      </c>
      <c r="N908" s="19">
        <v>46194</v>
      </c>
    </row>
    <row r="909" spans="1:14" s="18" customFormat="1" outlineLevel="2">
      <c r="A909" s="19" t="s">
        <v>271</v>
      </c>
      <c r="B909" s="20" t="s">
        <v>324</v>
      </c>
      <c r="C909" s="21" t="s">
        <v>159</v>
      </c>
      <c r="D909" s="20" t="s">
        <v>160</v>
      </c>
      <c r="E909" s="3">
        <v>34000000</v>
      </c>
      <c r="F909" s="19">
        <v>44369</v>
      </c>
      <c r="G909" s="3">
        <v>34000000</v>
      </c>
      <c r="H909" s="2">
        <v>5.0000000000000001E-3</v>
      </c>
      <c r="I909" s="19">
        <v>44896</v>
      </c>
      <c r="J909" s="19">
        <v>44926</v>
      </c>
      <c r="K909" s="3">
        <v>31</v>
      </c>
      <c r="L909" s="3">
        <v>14438</v>
      </c>
      <c r="M909" s="3">
        <v>34000000</v>
      </c>
      <c r="N909" s="19">
        <v>46194</v>
      </c>
    </row>
    <row r="910" spans="1:14" s="18" customFormat="1" outlineLevel="2">
      <c r="A910" s="19" t="s">
        <v>271</v>
      </c>
      <c r="B910" s="20" t="s">
        <v>325</v>
      </c>
      <c r="C910" s="21" t="s">
        <v>260</v>
      </c>
      <c r="D910" s="20" t="s">
        <v>261</v>
      </c>
      <c r="E910" s="3">
        <v>35000000</v>
      </c>
      <c r="F910" s="19">
        <v>44371</v>
      </c>
      <c r="G910" s="3">
        <v>35000000</v>
      </c>
      <c r="H910" s="2">
        <v>5.0000000000000001E-3</v>
      </c>
      <c r="I910" s="19">
        <v>44896</v>
      </c>
      <c r="J910" s="19">
        <v>44926</v>
      </c>
      <c r="K910" s="3">
        <v>31</v>
      </c>
      <c r="L910" s="3">
        <v>14863</v>
      </c>
      <c r="M910" s="3">
        <v>35000000</v>
      </c>
      <c r="N910" s="19">
        <v>46196</v>
      </c>
    </row>
    <row r="911" spans="1:14" s="18" customFormat="1" outlineLevel="2">
      <c r="A911" s="19" t="s">
        <v>271</v>
      </c>
      <c r="B911" s="20" t="s">
        <v>326</v>
      </c>
      <c r="C911" s="21" t="s">
        <v>153</v>
      </c>
      <c r="D911" s="20" t="s">
        <v>154</v>
      </c>
      <c r="E911" s="3">
        <v>13481921</v>
      </c>
      <c r="F911" s="19">
        <v>44372</v>
      </c>
      <c r="G911" s="3">
        <v>13481921</v>
      </c>
      <c r="H911" s="2">
        <v>5.0000000000000001E-3</v>
      </c>
      <c r="I911" s="19">
        <v>44896</v>
      </c>
      <c r="J911" s="19">
        <v>44926</v>
      </c>
      <c r="K911" s="3">
        <v>31</v>
      </c>
      <c r="L911" s="3">
        <v>5725</v>
      </c>
      <c r="M911" s="3">
        <v>13481921</v>
      </c>
      <c r="N911" s="19">
        <v>46197</v>
      </c>
    </row>
    <row r="912" spans="1:14" s="18" customFormat="1" outlineLevel="2">
      <c r="A912" s="19" t="s">
        <v>271</v>
      </c>
      <c r="B912" s="20" t="s">
        <v>327</v>
      </c>
      <c r="C912" s="21" t="s">
        <v>153</v>
      </c>
      <c r="D912" s="20" t="s">
        <v>154</v>
      </c>
      <c r="E912" s="3">
        <v>21053378</v>
      </c>
      <c r="F912" s="19">
        <v>44372</v>
      </c>
      <c r="G912" s="3">
        <v>21053378</v>
      </c>
      <c r="H912" s="2">
        <v>5.0000000000000001E-3</v>
      </c>
      <c r="I912" s="19">
        <v>44896</v>
      </c>
      <c r="J912" s="19">
        <v>44926</v>
      </c>
      <c r="K912" s="3">
        <v>31</v>
      </c>
      <c r="L912" s="3">
        <v>8940</v>
      </c>
      <c r="M912" s="3">
        <v>21053378</v>
      </c>
      <c r="N912" s="19">
        <v>46197</v>
      </c>
    </row>
    <row r="913" spans="1:14" s="18" customFormat="1" outlineLevel="2">
      <c r="A913" s="19" t="s">
        <v>271</v>
      </c>
      <c r="B913" s="20" t="s">
        <v>328</v>
      </c>
      <c r="C913" s="21" t="s">
        <v>286</v>
      </c>
      <c r="D913" s="20" t="s">
        <v>287</v>
      </c>
      <c r="E913" s="3">
        <v>66500000</v>
      </c>
      <c r="F913" s="19">
        <v>44379</v>
      </c>
      <c r="G913" s="3">
        <v>66500000</v>
      </c>
      <c r="H913" s="2">
        <v>5.0000000000000001E-3</v>
      </c>
      <c r="I913" s="19">
        <v>44896</v>
      </c>
      <c r="J913" s="19">
        <v>44926</v>
      </c>
      <c r="K913" s="3">
        <v>31</v>
      </c>
      <c r="L913" s="3">
        <v>28240</v>
      </c>
      <c r="M913" s="3">
        <v>66500000</v>
      </c>
      <c r="N913" s="19">
        <v>46204</v>
      </c>
    </row>
    <row r="914" spans="1:14" s="18" customFormat="1" outlineLevel="2">
      <c r="A914" s="19" t="s">
        <v>271</v>
      </c>
      <c r="B914" s="20" t="s">
        <v>329</v>
      </c>
      <c r="C914" s="21" t="s">
        <v>274</v>
      </c>
      <c r="D914" s="20" t="s">
        <v>275</v>
      </c>
      <c r="E914" s="3">
        <v>840000</v>
      </c>
      <c r="F914" s="19">
        <v>44379</v>
      </c>
      <c r="G914" s="3">
        <v>840000</v>
      </c>
      <c r="H914" s="2">
        <v>5.0000000000000001E-3</v>
      </c>
      <c r="I914" s="19">
        <v>44896</v>
      </c>
      <c r="J914" s="19">
        <v>44926</v>
      </c>
      <c r="K914" s="3">
        <v>31</v>
      </c>
      <c r="L914" s="3">
        <v>357</v>
      </c>
      <c r="M914" s="3">
        <v>840000</v>
      </c>
      <c r="N914" s="19">
        <v>46204</v>
      </c>
    </row>
    <row r="915" spans="1:14" s="18" customFormat="1" outlineLevel="2">
      <c r="A915" s="19" t="s">
        <v>271</v>
      </c>
      <c r="B915" s="20" t="s">
        <v>35</v>
      </c>
      <c r="C915" s="21" t="s">
        <v>159</v>
      </c>
      <c r="D915" s="20" t="s">
        <v>160</v>
      </c>
      <c r="E915" s="3">
        <v>19710000</v>
      </c>
      <c r="F915" s="19">
        <v>43993</v>
      </c>
      <c r="G915" s="3">
        <v>19710000</v>
      </c>
      <c r="H915" s="2">
        <v>5.0000000000000001E-3</v>
      </c>
      <c r="I915" s="19">
        <v>44896</v>
      </c>
      <c r="J915" s="19">
        <v>44926</v>
      </c>
      <c r="K915" s="3">
        <v>31</v>
      </c>
      <c r="L915" s="3">
        <v>8370</v>
      </c>
      <c r="M915" s="3">
        <v>19710000</v>
      </c>
      <c r="N915" s="19">
        <v>45818</v>
      </c>
    </row>
    <row r="916" spans="1:14" s="18" customFormat="1" outlineLevel="2">
      <c r="A916" s="19" t="s">
        <v>271</v>
      </c>
      <c r="B916" s="20" t="s">
        <v>330</v>
      </c>
      <c r="C916" s="21" t="s">
        <v>274</v>
      </c>
      <c r="D916" s="20" t="s">
        <v>275</v>
      </c>
      <c r="E916" s="3">
        <v>840000</v>
      </c>
      <c r="F916" s="19">
        <v>44379</v>
      </c>
      <c r="G916" s="3">
        <v>840000</v>
      </c>
      <c r="H916" s="2">
        <v>5.0000000000000001E-3</v>
      </c>
      <c r="I916" s="19">
        <v>44896</v>
      </c>
      <c r="J916" s="19">
        <v>44926</v>
      </c>
      <c r="K916" s="3">
        <v>31</v>
      </c>
      <c r="L916" s="3">
        <v>357</v>
      </c>
      <c r="M916" s="3">
        <v>840000</v>
      </c>
      <c r="N916" s="19">
        <v>46204</v>
      </c>
    </row>
    <row r="917" spans="1:14" s="18" customFormat="1" outlineLevel="2">
      <c r="A917" s="19" t="s">
        <v>271</v>
      </c>
      <c r="B917" s="20" t="s">
        <v>331</v>
      </c>
      <c r="C917" s="21" t="s">
        <v>274</v>
      </c>
      <c r="D917" s="20" t="s">
        <v>275</v>
      </c>
      <c r="E917" s="3">
        <v>1646400</v>
      </c>
      <c r="F917" s="19">
        <v>44384</v>
      </c>
      <c r="G917" s="3">
        <v>1646400</v>
      </c>
      <c r="H917" s="2">
        <v>5.0000000000000001E-3</v>
      </c>
      <c r="I917" s="19">
        <v>44896</v>
      </c>
      <c r="J917" s="19">
        <v>44926</v>
      </c>
      <c r="K917" s="3">
        <v>31</v>
      </c>
      <c r="L917" s="3">
        <v>699</v>
      </c>
      <c r="M917" s="3">
        <v>1646400</v>
      </c>
      <c r="N917" s="19">
        <v>46209</v>
      </c>
    </row>
    <row r="918" spans="1:14" s="18" customFormat="1" outlineLevel="2">
      <c r="A918" s="19" t="s">
        <v>271</v>
      </c>
      <c r="B918" s="20" t="s">
        <v>332</v>
      </c>
      <c r="C918" s="21" t="s">
        <v>274</v>
      </c>
      <c r="D918" s="20" t="s">
        <v>275</v>
      </c>
      <c r="E918" s="3">
        <v>1092000</v>
      </c>
      <c r="F918" s="19">
        <v>44407</v>
      </c>
      <c r="G918" s="3">
        <v>1092000</v>
      </c>
      <c r="H918" s="2">
        <v>5.0000000000000001E-3</v>
      </c>
      <c r="I918" s="19">
        <v>44896</v>
      </c>
      <c r="J918" s="19">
        <v>44926</v>
      </c>
      <c r="K918" s="3">
        <v>31</v>
      </c>
      <c r="L918" s="3">
        <v>464</v>
      </c>
      <c r="M918" s="3">
        <v>1092000</v>
      </c>
      <c r="N918" s="19">
        <v>46232</v>
      </c>
    </row>
    <row r="919" spans="1:14" s="18" customFormat="1" outlineLevel="2">
      <c r="A919" s="19" t="s">
        <v>271</v>
      </c>
      <c r="B919" s="20" t="s">
        <v>333</v>
      </c>
      <c r="C919" s="21" t="s">
        <v>274</v>
      </c>
      <c r="D919" s="20" t="s">
        <v>275</v>
      </c>
      <c r="E919" s="3">
        <v>430080</v>
      </c>
      <c r="F919" s="19">
        <v>44407</v>
      </c>
      <c r="G919" s="3">
        <v>430080</v>
      </c>
      <c r="H919" s="2">
        <v>5.0000000000000001E-3</v>
      </c>
      <c r="I919" s="19">
        <v>44896</v>
      </c>
      <c r="J919" s="19">
        <v>44926</v>
      </c>
      <c r="K919" s="3">
        <v>31</v>
      </c>
      <c r="L919" s="3">
        <v>183</v>
      </c>
      <c r="M919" s="3">
        <v>430080</v>
      </c>
      <c r="N919" s="19">
        <v>46232</v>
      </c>
    </row>
    <row r="920" spans="1:14" s="18" customFormat="1" outlineLevel="2">
      <c r="A920" s="19" t="s">
        <v>271</v>
      </c>
      <c r="B920" s="20" t="s">
        <v>334</v>
      </c>
      <c r="C920" s="21" t="s">
        <v>240</v>
      </c>
      <c r="D920" s="20" t="s">
        <v>241</v>
      </c>
      <c r="E920" s="3">
        <v>7000000</v>
      </c>
      <c r="F920" s="19">
        <v>44389</v>
      </c>
      <c r="G920" s="3">
        <v>7000000</v>
      </c>
      <c r="H920" s="2">
        <v>5.0000000000000001E-3</v>
      </c>
      <c r="I920" s="19">
        <v>44896</v>
      </c>
      <c r="J920" s="19">
        <v>44926</v>
      </c>
      <c r="K920" s="3">
        <v>31</v>
      </c>
      <c r="L920" s="3">
        <v>2973</v>
      </c>
      <c r="M920" s="3">
        <v>7000000</v>
      </c>
      <c r="N920" s="19">
        <v>46214</v>
      </c>
    </row>
    <row r="921" spans="1:14" s="18" customFormat="1" outlineLevel="2">
      <c r="A921" s="19" t="s">
        <v>271</v>
      </c>
      <c r="B921" s="20" t="s">
        <v>335</v>
      </c>
      <c r="C921" s="21" t="s">
        <v>153</v>
      </c>
      <c r="D921" s="20" t="s">
        <v>154</v>
      </c>
      <c r="E921" s="3">
        <v>13481921</v>
      </c>
      <c r="F921" s="19">
        <v>44403</v>
      </c>
      <c r="G921" s="3">
        <v>13481921</v>
      </c>
      <c r="H921" s="2">
        <v>5.0000000000000001E-3</v>
      </c>
      <c r="I921" s="19">
        <v>44896</v>
      </c>
      <c r="J921" s="19">
        <v>44926</v>
      </c>
      <c r="K921" s="3">
        <v>31</v>
      </c>
      <c r="L921" s="3">
        <v>5725</v>
      </c>
      <c r="M921" s="3">
        <v>13481921</v>
      </c>
      <c r="N921" s="19">
        <v>46228</v>
      </c>
    </row>
    <row r="922" spans="1:14" s="18" customFormat="1" outlineLevel="2">
      <c r="A922" s="19" t="s">
        <v>271</v>
      </c>
      <c r="B922" s="20" t="s">
        <v>336</v>
      </c>
      <c r="C922" s="21" t="s">
        <v>274</v>
      </c>
      <c r="D922" s="20" t="s">
        <v>275</v>
      </c>
      <c r="E922" s="3">
        <v>40666</v>
      </c>
      <c r="F922" s="19">
        <v>44417</v>
      </c>
      <c r="G922" s="3">
        <v>40666</v>
      </c>
      <c r="H922" s="2">
        <v>5.0000000000000001E-3</v>
      </c>
      <c r="I922" s="19">
        <v>44896</v>
      </c>
      <c r="J922" s="19">
        <v>44926</v>
      </c>
      <c r="K922" s="3">
        <v>31</v>
      </c>
      <c r="L922" s="3">
        <v>17</v>
      </c>
      <c r="M922" s="3">
        <v>40666</v>
      </c>
      <c r="N922" s="19">
        <v>46242</v>
      </c>
    </row>
    <row r="923" spans="1:14" s="18" customFormat="1" outlineLevel="2">
      <c r="A923" s="19" t="s">
        <v>271</v>
      </c>
      <c r="B923" s="20" t="s">
        <v>337</v>
      </c>
      <c r="C923" s="21" t="s">
        <v>274</v>
      </c>
      <c r="D923" s="20" t="s">
        <v>275</v>
      </c>
      <c r="E923" s="3">
        <v>160704</v>
      </c>
      <c r="F923" s="19">
        <v>44435</v>
      </c>
      <c r="G923" s="3">
        <v>160704</v>
      </c>
      <c r="H923" s="2">
        <v>5.0000000000000001E-3</v>
      </c>
      <c r="I923" s="19">
        <v>44896</v>
      </c>
      <c r="J923" s="19">
        <v>44926</v>
      </c>
      <c r="K923" s="3">
        <v>31</v>
      </c>
      <c r="L923" s="3">
        <v>68</v>
      </c>
      <c r="M923" s="3">
        <v>160704</v>
      </c>
      <c r="N923" s="19">
        <v>46260</v>
      </c>
    </row>
    <row r="924" spans="1:14" s="18" customFormat="1" outlineLevel="2">
      <c r="A924" s="19" t="s">
        <v>271</v>
      </c>
      <c r="B924" s="20" t="s">
        <v>338</v>
      </c>
      <c r="C924" s="21" t="s">
        <v>274</v>
      </c>
      <c r="D924" s="20" t="s">
        <v>275</v>
      </c>
      <c r="E924" s="3">
        <v>1302000</v>
      </c>
      <c r="F924" s="19">
        <v>44438</v>
      </c>
      <c r="G924" s="3">
        <v>1302000</v>
      </c>
      <c r="H924" s="2">
        <v>5.0000000000000001E-3</v>
      </c>
      <c r="I924" s="19">
        <v>44896</v>
      </c>
      <c r="J924" s="19">
        <v>44926</v>
      </c>
      <c r="K924" s="3">
        <v>31</v>
      </c>
      <c r="L924" s="3">
        <v>553</v>
      </c>
      <c r="M924" s="3">
        <v>1302000</v>
      </c>
      <c r="N924" s="19">
        <v>46263</v>
      </c>
    </row>
    <row r="925" spans="1:14" s="18" customFormat="1" outlineLevel="2">
      <c r="A925" s="19" t="s">
        <v>271</v>
      </c>
      <c r="B925" s="20" t="s">
        <v>339</v>
      </c>
      <c r="C925" s="21" t="s">
        <v>260</v>
      </c>
      <c r="D925" s="20" t="s">
        <v>261</v>
      </c>
      <c r="E925" s="3">
        <v>40000000</v>
      </c>
      <c r="F925" s="19">
        <v>44432</v>
      </c>
      <c r="G925" s="3">
        <v>40000000</v>
      </c>
      <c r="H925" s="2">
        <v>5.0000000000000001E-3</v>
      </c>
      <c r="I925" s="19">
        <v>44896</v>
      </c>
      <c r="J925" s="19">
        <v>44926</v>
      </c>
      <c r="K925" s="3">
        <v>31</v>
      </c>
      <c r="L925" s="3">
        <v>16986</v>
      </c>
      <c r="M925" s="3">
        <v>40000000</v>
      </c>
      <c r="N925" s="19">
        <v>46257</v>
      </c>
    </row>
    <row r="926" spans="1:14" s="18" customFormat="1" outlineLevel="2">
      <c r="A926" s="19" t="s">
        <v>271</v>
      </c>
      <c r="B926" s="20" t="s">
        <v>36</v>
      </c>
      <c r="C926" s="21" t="s">
        <v>159</v>
      </c>
      <c r="D926" s="20" t="s">
        <v>160</v>
      </c>
      <c r="E926" s="3">
        <v>16860000</v>
      </c>
      <c r="F926" s="19">
        <v>43993</v>
      </c>
      <c r="G926" s="3">
        <v>16860000</v>
      </c>
      <c r="H926" s="2">
        <v>5.0000000000000001E-3</v>
      </c>
      <c r="I926" s="19">
        <v>44896</v>
      </c>
      <c r="J926" s="19">
        <v>44926</v>
      </c>
      <c r="K926" s="3">
        <v>31</v>
      </c>
      <c r="L926" s="3">
        <v>7160</v>
      </c>
      <c r="M926" s="3">
        <v>16860000</v>
      </c>
      <c r="N926" s="19">
        <v>45818</v>
      </c>
    </row>
    <row r="927" spans="1:14" s="18" customFormat="1" outlineLevel="2">
      <c r="A927" s="19" t="s">
        <v>271</v>
      </c>
      <c r="B927" s="20" t="s">
        <v>340</v>
      </c>
      <c r="C927" s="21" t="s">
        <v>274</v>
      </c>
      <c r="D927" s="20" t="s">
        <v>275</v>
      </c>
      <c r="E927" s="3">
        <v>78606</v>
      </c>
      <c r="F927" s="19">
        <v>44450</v>
      </c>
      <c r="G927" s="3">
        <v>78606</v>
      </c>
      <c r="H927" s="2">
        <v>5.0000000000000001E-3</v>
      </c>
      <c r="I927" s="19">
        <v>44896</v>
      </c>
      <c r="J927" s="19">
        <v>44926</v>
      </c>
      <c r="K927" s="3">
        <v>31</v>
      </c>
      <c r="L927" s="3">
        <v>33</v>
      </c>
      <c r="M927" s="3">
        <v>78606</v>
      </c>
      <c r="N927" s="19">
        <v>46275</v>
      </c>
    </row>
    <row r="928" spans="1:14" s="18" customFormat="1" outlineLevel="2">
      <c r="A928" s="19" t="s">
        <v>271</v>
      </c>
      <c r="B928" s="20" t="s">
        <v>341</v>
      </c>
      <c r="C928" s="21" t="s">
        <v>274</v>
      </c>
      <c r="D928" s="20" t="s">
        <v>275</v>
      </c>
      <c r="E928" s="3">
        <v>160332</v>
      </c>
      <c r="F928" s="19">
        <v>44454</v>
      </c>
      <c r="G928" s="3">
        <v>160332</v>
      </c>
      <c r="H928" s="2">
        <v>5.0000000000000001E-3</v>
      </c>
      <c r="I928" s="19">
        <v>44896</v>
      </c>
      <c r="J928" s="19">
        <v>44926</v>
      </c>
      <c r="K928" s="3">
        <v>31</v>
      </c>
      <c r="L928" s="3">
        <v>68</v>
      </c>
      <c r="M928" s="3">
        <v>160332</v>
      </c>
      <c r="N928" s="19">
        <v>46279</v>
      </c>
    </row>
    <row r="929" spans="1:14" s="18" customFormat="1" outlineLevel="2">
      <c r="A929" s="19" t="s">
        <v>271</v>
      </c>
      <c r="B929" s="20" t="s">
        <v>342</v>
      </c>
      <c r="C929" s="21" t="s">
        <v>274</v>
      </c>
      <c r="D929" s="20" t="s">
        <v>275</v>
      </c>
      <c r="E929" s="3">
        <v>2016000</v>
      </c>
      <c r="F929" s="19">
        <v>44463</v>
      </c>
      <c r="G929" s="3">
        <v>2016000</v>
      </c>
      <c r="H929" s="2">
        <v>5.0000000000000001E-3</v>
      </c>
      <c r="I929" s="19">
        <v>44896</v>
      </c>
      <c r="J929" s="19">
        <v>44926</v>
      </c>
      <c r="K929" s="3">
        <v>31</v>
      </c>
      <c r="L929" s="3">
        <v>856</v>
      </c>
      <c r="M929" s="3">
        <v>2016000</v>
      </c>
      <c r="N929" s="19">
        <v>46288</v>
      </c>
    </row>
    <row r="930" spans="1:14" s="18" customFormat="1" outlineLevel="2">
      <c r="A930" s="19" t="s">
        <v>271</v>
      </c>
      <c r="B930" s="20" t="s">
        <v>343</v>
      </c>
      <c r="C930" s="21" t="s">
        <v>260</v>
      </c>
      <c r="D930" s="20" t="s">
        <v>261</v>
      </c>
      <c r="E930" s="3">
        <v>40000000</v>
      </c>
      <c r="F930" s="19">
        <v>44462</v>
      </c>
      <c r="G930" s="3">
        <v>40000000</v>
      </c>
      <c r="H930" s="2">
        <v>5.0000000000000001E-3</v>
      </c>
      <c r="I930" s="19">
        <v>44896</v>
      </c>
      <c r="J930" s="19">
        <v>44926</v>
      </c>
      <c r="K930" s="3">
        <v>31</v>
      </c>
      <c r="L930" s="3">
        <v>16986</v>
      </c>
      <c r="M930" s="3">
        <v>40000000</v>
      </c>
      <c r="N930" s="19">
        <v>46287</v>
      </c>
    </row>
    <row r="931" spans="1:14" s="18" customFormat="1" outlineLevel="2">
      <c r="A931" s="19" t="s">
        <v>271</v>
      </c>
      <c r="B931" s="20" t="s">
        <v>344</v>
      </c>
      <c r="C931" s="21" t="s">
        <v>153</v>
      </c>
      <c r="D931" s="20" t="s">
        <v>154</v>
      </c>
      <c r="E931" s="3">
        <v>22231681</v>
      </c>
      <c r="F931" s="19">
        <v>44466</v>
      </c>
      <c r="G931" s="3">
        <v>22231681</v>
      </c>
      <c r="H931" s="2">
        <v>5.0000000000000001E-3</v>
      </c>
      <c r="I931" s="19">
        <v>44896</v>
      </c>
      <c r="J931" s="19">
        <v>44926</v>
      </c>
      <c r="K931" s="3">
        <v>31</v>
      </c>
      <c r="L931" s="3">
        <v>9441</v>
      </c>
      <c r="M931" s="3">
        <v>22231681</v>
      </c>
      <c r="N931" s="19">
        <v>46291</v>
      </c>
    </row>
    <row r="932" spans="1:14" s="18" customFormat="1" outlineLevel="2">
      <c r="A932" s="19" t="s">
        <v>271</v>
      </c>
      <c r="B932" s="20" t="s">
        <v>345</v>
      </c>
      <c r="C932" s="21" t="s">
        <v>290</v>
      </c>
      <c r="D932" s="20" t="s">
        <v>291</v>
      </c>
      <c r="E932" s="3">
        <v>8010000</v>
      </c>
      <c r="F932" s="19">
        <v>44468</v>
      </c>
      <c r="G932" s="3">
        <v>4338750</v>
      </c>
      <c r="H932" s="2">
        <v>5.0000000000000001E-3</v>
      </c>
      <c r="I932" s="19">
        <v>44896</v>
      </c>
      <c r="J932" s="19">
        <v>44909</v>
      </c>
      <c r="K932" s="3">
        <v>14</v>
      </c>
      <c r="L932" s="3">
        <v>832</v>
      </c>
      <c r="M932" s="3">
        <v>4005000</v>
      </c>
      <c r="N932" s="19">
        <v>45563</v>
      </c>
    </row>
    <row r="933" spans="1:14" s="18" customFormat="1" outlineLevel="2">
      <c r="A933" s="19" t="s">
        <v>271</v>
      </c>
      <c r="B933" s="20" t="s">
        <v>345</v>
      </c>
      <c r="C933" s="21" t="s">
        <v>290</v>
      </c>
      <c r="D933" s="20"/>
      <c r="E933" s="3"/>
      <c r="F933" s="19"/>
      <c r="G933" s="3">
        <v>4005000</v>
      </c>
      <c r="H933" s="2">
        <v>5.0000000000000001E-3</v>
      </c>
      <c r="I933" s="19">
        <v>44910</v>
      </c>
      <c r="J933" s="19">
        <v>44926</v>
      </c>
      <c r="K933" s="3">
        <v>17</v>
      </c>
      <c r="L933" s="3">
        <v>933</v>
      </c>
      <c r="M933" s="3"/>
      <c r="N933" s="19">
        <v>45563</v>
      </c>
    </row>
    <row r="934" spans="1:14" s="18" customFormat="1" outlineLevel="2">
      <c r="A934" s="19" t="s">
        <v>271</v>
      </c>
      <c r="B934" s="20" t="s">
        <v>346</v>
      </c>
      <c r="C934" s="21" t="s">
        <v>274</v>
      </c>
      <c r="D934" s="20" t="s">
        <v>275</v>
      </c>
      <c r="E934" s="3">
        <v>3988404</v>
      </c>
      <c r="F934" s="19">
        <v>44477</v>
      </c>
      <c r="G934" s="3">
        <v>3988404</v>
      </c>
      <c r="H934" s="2">
        <v>5.0000000000000001E-3</v>
      </c>
      <c r="I934" s="19">
        <v>44896</v>
      </c>
      <c r="J934" s="19">
        <v>44926</v>
      </c>
      <c r="K934" s="3">
        <v>31</v>
      </c>
      <c r="L934" s="3">
        <v>1694</v>
      </c>
      <c r="M934" s="3">
        <v>3988404</v>
      </c>
      <c r="N934" s="19">
        <v>46302</v>
      </c>
    </row>
    <row r="935" spans="1:14" s="18" customFormat="1" outlineLevel="2">
      <c r="A935" s="19" t="s">
        <v>271</v>
      </c>
      <c r="B935" s="20" t="s">
        <v>347</v>
      </c>
      <c r="C935" s="21" t="s">
        <v>274</v>
      </c>
      <c r="D935" s="20" t="s">
        <v>275</v>
      </c>
      <c r="E935" s="3">
        <v>94885</v>
      </c>
      <c r="F935" s="19">
        <v>44498</v>
      </c>
      <c r="G935" s="3">
        <v>94885</v>
      </c>
      <c r="H935" s="2">
        <v>5.0000000000000001E-3</v>
      </c>
      <c r="I935" s="19">
        <v>44896</v>
      </c>
      <c r="J935" s="19">
        <v>44926</v>
      </c>
      <c r="K935" s="3">
        <v>31</v>
      </c>
      <c r="L935" s="3">
        <v>40</v>
      </c>
      <c r="M935" s="3">
        <v>94885</v>
      </c>
      <c r="N935" s="19">
        <v>46323</v>
      </c>
    </row>
    <row r="936" spans="1:14" s="18" customFormat="1" outlineLevel="2">
      <c r="A936" s="19" t="s">
        <v>271</v>
      </c>
      <c r="B936" s="20" t="s">
        <v>348</v>
      </c>
      <c r="C936" s="21" t="s">
        <v>274</v>
      </c>
      <c r="D936" s="20" t="s">
        <v>275</v>
      </c>
      <c r="E936" s="3">
        <v>255360</v>
      </c>
      <c r="F936" s="19">
        <v>44498</v>
      </c>
      <c r="G936" s="3">
        <v>255360</v>
      </c>
      <c r="H936" s="2">
        <v>5.0000000000000001E-3</v>
      </c>
      <c r="I936" s="19">
        <v>44896</v>
      </c>
      <c r="J936" s="19">
        <v>44926</v>
      </c>
      <c r="K936" s="3">
        <v>31</v>
      </c>
      <c r="L936" s="3">
        <v>108</v>
      </c>
      <c r="M936" s="3">
        <v>255360</v>
      </c>
      <c r="N936" s="19">
        <v>46323</v>
      </c>
    </row>
    <row r="937" spans="1:14" s="18" customFormat="1" outlineLevel="2">
      <c r="A937" s="19" t="s">
        <v>271</v>
      </c>
      <c r="B937" s="20" t="s">
        <v>349</v>
      </c>
      <c r="C937" s="21" t="s">
        <v>153</v>
      </c>
      <c r="D937" s="20" t="s">
        <v>154</v>
      </c>
      <c r="E937" s="3">
        <v>13481920</v>
      </c>
      <c r="F937" s="19">
        <v>44494</v>
      </c>
      <c r="G937" s="3">
        <v>13481920</v>
      </c>
      <c r="H937" s="2">
        <v>5.0000000000000001E-3</v>
      </c>
      <c r="I937" s="19">
        <v>44896</v>
      </c>
      <c r="J937" s="19">
        <v>44926</v>
      </c>
      <c r="K937" s="3">
        <v>31</v>
      </c>
      <c r="L937" s="3">
        <v>5725</v>
      </c>
      <c r="M937" s="3">
        <v>13481920</v>
      </c>
      <c r="N937" s="19">
        <v>46319</v>
      </c>
    </row>
    <row r="938" spans="1:14" s="18" customFormat="1" outlineLevel="2">
      <c r="A938" s="19" t="s">
        <v>271</v>
      </c>
      <c r="B938" s="20" t="s">
        <v>37</v>
      </c>
      <c r="C938" s="21" t="s">
        <v>350</v>
      </c>
      <c r="D938" s="20" t="s">
        <v>351</v>
      </c>
      <c r="E938" s="3">
        <v>240000000</v>
      </c>
      <c r="F938" s="19">
        <v>44000</v>
      </c>
      <c r="G938" s="3">
        <v>240000000</v>
      </c>
      <c r="H938" s="2">
        <v>5.0000000000000001E-3</v>
      </c>
      <c r="I938" s="19">
        <v>44896</v>
      </c>
      <c r="J938" s="19">
        <v>44926</v>
      </c>
      <c r="K938" s="3">
        <v>31</v>
      </c>
      <c r="L938" s="3">
        <v>101918</v>
      </c>
      <c r="M938" s="3">
        <v>240000000</v>
      </c>
      <c r="N938" s="19">
        <v>45825</v>
      </c>
    </row>
    <row r="939" spans="1:14" s="18" customFormat="1" outlineLevel="2">
      <c r="A939" s="19" t="s">
        <v>271</v>
      </c>
      <c r="B939" s="20" t="s">
        <v>352</v>
      </c>
      <c r="C939" s="21" t="s">
        <v>353</v>
      </c>
      <c r="D939" s="20" t="s">
        <v>354</v>
      </c>
      <c r="E939" s="3">
        <v>1000000000</v>
      </c>
      <c r="F939" s="19">
        <v>44495</v>
      </c>
      <c r="G939" s="3">
        <v>979166667</v>
      </c>
      <c r="H939" s="2">
        <v>3.0000000000000001E-3</v>
      </c>
      <c r="I939" s="19">
        <v>44896</v>
      </c>
      <c r="J939" s="19">
        <v>44909</v>
      </c>
      <c r="K939" s="3">
        <v>14</v>
      </c>
      <c r="L939" s="3">
        <v>112671</v>
      </c>
      <c r="M939" s="3">
        <v>958333334</v>
      </c>
      <c r="N939" s="19">
        <v>45590</v>
      </c>
    </row>
    <row r="940" spans="1:14" s="18" customFormat="1" outlineLevel="2">
      <c r="A940" s="19" t="s">
        <v>271</v>
      </c>
      <c r="B940" s="20" t="s">
        <v>352</v>
      </c>
      <c r="C940" s="21" t="s">
        <v>353</v>
      </c>
      <c r="D940" s="20"/>
      <c r="E940" s="3"/>
      <c r="F940" s="19"/>
      <c r="G940" s="3">
        <v>958333334</v>
      </c>
      <c r="H940" s="2">
        <v>3.0000000000000001E-3</v>
      </c>
      <c r="I940" s="19">
        <v>44910</v>
      </c>
      <c r="J940" s="19">
        <v>44926</v>
      </c>
      <c r="K940" s="3">
        <v>17</v>
      </c>
      <c r="L940" s="3">
        <v>133904</v>
      </c>
      <c r="M940" s="3"/>
      <c r="N940" s="19">
        <v>45590</v>
      </c>
    </row>
    <row r="941" spans="1:14" s="18" customFormat="1" outlineLevel="2">
      <c r="A941" s="19" t="s">
        <v>271</v>
      </c>
      <c r="B941" s="20" t="s">
        <v>355</v>
      </c>
      <c r="C941" s="21" t="s">
        <v>356</v>
      </c>
      <c r="D941" s="20" t="s">
        <v>357</v>
      </c>
      <c r="E941" s="3">
        <v>105700000</v>
      </c>
      <c r="F941" s="19">
        <v>44495</v>
      </c>
      <c r="G941" s="3">
        <v>105700000</v>
      </c>
      <c r="H941" s="2">
        <v>5.0000000000000001E-3</v>
      </c>
      <c r="I941" s="19">
        <v>44896</v>
      </c>
      <c r="J941" s="19">
        <v>44926</v>
      </c>
      <c r="K941" s="3">
        <v>31</v>
      </c>
      <c r="L941" s="3">
        <v>44886</v>
      </c>
      <c r="M941" s="3">
        <v>105700000</v>
      </c>
      <c r="N941" s="19">
        <v>45590</v>
      </c>
    </row>
    <row r="942" spans="1:14" s="18" customFormat="1" outlineLevel="2">
      <c r="A942" s="19" t="s">
        <v>271</v>
      </c>
      <c r="B942" s="20" t="s">
        <v>358</v>
      </c>
      <c r="C942" s="21" t="s">
        <v>135</v>
      </c>
      <c r="D942" s="20" t="s">
        <v>136</v>
      </c>
      <c r="E942" s="3">
        <v>102800000</v>
      </c>
      <c r="F942" s="19">
        <v>44497</v>
      </c>
      <c r="G942" s="3">
        <v>102800000</v>
      </c>
      <c r="H942" s="2">
        <v>5.0000000000000001E-3</v>
      </c>
      <c r="I942" s="19">
        <v>44896</v>
      </c>
      <c r="J942" s="19">
        <v>44926</v>
      </c>
      <c r="K942" s="3">
        <v>31</v>
      </c>
      <c r="L942" s="3">
        <v>43655</v>
      </c>
      <c r="M942" s="3">
        <v>102800000</v>
      </c>
      <c r="N942" s="19">
        <v>46322</v>
      </c>
    </row>
    <row r="943" spans="1:14" s="18" customFormat="1" outlineLevel="2">
      <c r="A943" s="19" t="s">
        <v>271</v>
      </c>
      <c r="B943" s="20" t="s">
        <v>359</v>
      </c>
      <c r="C943" s="21" t="s">
        <v>360</v>
      </c>
      <c r="D943" s="20" t="s">
        <v>361</v>
      </c>
      <c r="E943" s="3">
        <v>110000000</v>
      </c>
      <c r="F943" s="19">
        <v>44497</v>
      </c>
      <c r="G943" s="3">
        <v>110000000</v>
      </c>
      <c r="H943" s="2">
        <v>5.0000000000000001E-3</v>
      </c>
      <c r="I943" s="19">
        <v>44896</v>
      </c>
      <c r="J943" s="19">
        <v>44926</v>
      </c>
      <c r="K943" s="3">
        <v>31</v>
      </c>
      <c r="L943" s="3">
        <v>46712</v>
      </c>
      <c r="M943" s="3">
        <v>110000000</v>
      </c>
      <c r="N943" s="19">
        <v>45592</v>
      </c>
    </row>
    <row r="944" spans="1:14" s="18" customFormat="1" outlineLevel="2">
      <c r="A944" s="19" t="s">
        <v>271</v>
      </c>
      <c r="B944" s="20" t="s">
        <v>362</v>
      </c>
      <c r="C944" s="21" t="s">
        <v>159</v>
      </c>
      <c r="D944" s="20" t="s">
        <v>160</v>
      </c>
      <c r="E944" s="3">
        <v>1000000</v>
      </c>
      <c r="F944" s="19">
        <v>44505</v>
      </c>
      <c r="G944" s="3">
        <v>1000000</v>
      </c>
      <c r="H944" s="2">
        <v>5.0000000000000001E-3</v>
      </c>
      <c r="I944" s="19">
        <v>44896</v>
      </c>
      <c r="J944" s="19">
        <v>44926</v>
      </c>
      <c r="K944" s="3">
        <v>31</v>
      </c>
      <c r="L944" s="3">
        <v>425</v>
      </c>
      <c r="M944" s="3">
        <v>1000000</v>
      </c>
      <c r="N944" s="19">
        <v>45600</v>
      </c>
    </row>
    <row r="945" spans="1:14" s="18" customFormat="1" outlineLevel="2">
      <c r="A945" s="19" t="s">
        <v>271</v>
      </c>
      <c r="B945" s="20" t="s">
        <v>363</v>
      </c>
      <c r="C945" s="21" t="s">
        <v>274</v>
      </c>
      <c r="D945" s="20" t="s">
        <v>275</v>
      </c>
      <c r="E945" s="3">
        <v>410270</v>
      </c>
      <c r="F945" s="19">
        <v>44511</v>
      </c>
      <c r="G945" s="3">
        <v>410270</v>
      </c>
      <c r="H945" s="2">
        <v>5.0000000000000001E-3</v>
      </c>
      <c r="I945" s="19">
        <v>44896</v>
      </c>
      <c r="J945" s="19">
        <v>44926</v>
      </c>
      <c r="K945" s="3">
        <v>31</v>
      </c>
      <c r="L945" s="3">
        <v>174</v>
      </c>
      <c r="M945" s="3">
        <v>410270</v>
      </c>
      <c r="N945" s="19">
        <v>46336</v>
      </c>
    </row>
    <row r="946" spans="1:14" s="18" customFormat="1" outlineLevel="2">
      <c r="A946" s="19" t="s">
        <v>271</v>
      </c>
      <c r="B946" s="20" t="s">
        <v>364</v>
      </c>
      <c r="C946" s="21" t="s">
        <v>274</v>
      </c>
      <c r="D946" s="20" t="s">
        <v>275</v>
      </c>
      <c r="E946" s="3">
        <v>840000</v>
      </c>
      <c r="F946" s="19">
        <v>44516</v>
      </c>
      <c r="G946" s="3">
        <v>840000</v>
      </c>
      <c r="H946" s="2">
        <v>5.0000000000000001E-3</v>
      </c>
      <c r="I946" s="19">
        <v>44896</v>
      </c>
      <c r="J946" s="19">
        <v>44926</v>
      </c>
      <c r="K946" s="3">
        <v>31</v>
      </c>
      <c r="L946" s="3">
        <v>357</v>
      </c>
      <c r="M946" s="3">
        <v>840000</v>
      </c>
      <c r="N946" s="19">
        <v>46341</v>
      </c>
    </row>
    <row r="947" spans="1:14" s="18" customFormat="1" outlineLevel="2">
      <c r="A947" s="19" t="s">
        <v>271</v>
      </c>
      <c r="B947" s="20" t="s">
        <v>365</v>
      </c>
      <c r="C947" s="21" t="s">
        <v>274</v>
      </c>
      <c r="D947" s="20" t="s">
        <v>275</v>
      </c>
      <c r="E947" s="3">
        <v>1290240</v>
      </c>
      <c r="F947" s="19">
        <v>44529</v>
      </c>
      <c r="G947" s="3">
        <v>1290240</v>
      </c>
      <c r="H947" s="2">
        <v>5.0000000000000001E-3</v>
      </c>
      <c r="I947" s="19">
        <v>44896</v>
      </c>
      <c r="J947" s="19">
        <v>44926</v>
      </c>
      <c r="K947" s="3">
        <v>31</v>
      </c>
      <c r="L947" s="3">
        <v>548</v>
      </c>
      <c r="M947" s="3">
        <v>1290240</v>
      </c>
      <c r="N947" s="19">
        <v>46354</v>
      </c>
    </row>
    <row r="948" spans="1:14" s="18" customFormat="1" outlineLevel="2">
      <c r="A948" s="19" t="s">
        <v>271</v>
      </c>
      <c r="B948" s="20" t="s">
        <v>366</v>
      </c>
      <c r="C948" s="21" t="s">
        <v>304</v>
      </c>
      <c r="D948" s="20" t="s">
        <v>305</v>
      </c>
      <c r="E948" s="3">
        <v>6000000</v>
      </c>
      <c r="F948" s="19">
        <v>44512</v>
      </c>
      <c r="G948" s="3">
        <v>5064936</v>
      </c>
      <c r="H948" s="2">
        <v>5.0000000000000001E-3</v>
      </c>
      <c r="I948" s="19">
        <v>44896</v>
      </c>
      <c r="J948" s="19">
        <v>44909</v>
      </c>
      <c r="K948" s="3">
        <v>14</v>
      </c>
      <c r="L948" s="3">
        <v>971</v>
      </c>
      <c r="M948" s="3">
        <v>4987014</v>
      </c>
      <c r="N948" s="19">
        <v>46337</v>
      </c>
    </row>
    <row r="949" spans="1:14" s="18" customFormat="1" outlineLevel="2">
      <c r="A949" s="19" t="s">
        <v>271</v>
      </c>
      <c r="B949" s="20" t="s">
        <v>366</v>
      </c>
      <c r="C949" s="21" t="s">
        <v>304</v>
      </c>
      <c r="D949" s="20"/>
      <c r="E949" s="3"/>
      <c r="F949" s="19"/>
      <c r="G949" s="3">
        <v>4987014</v>
      </c>
      <c r="H949" s="2">
        <v>5.0000000000000001E-3</v>
      </c>
      <c r="I949" s="19">
        <v>44910</v>
      </c>
      <c r="J949" s="19">
        <v>44926</v>
      </c>
      <c r="K949" s="3">
        <v>17</v>
      </c>
      <c r="L949" s="3">
        <v>1161</v>
      </c>
      <c r="M949" s="3"/>
      <c r="N949" s="19">
        <v>46337</v>
      </c>
    </row>
    <row r="950" spans="1:14" s="18" customFormat="1" outlineLevel="2">
      <c r="A950" s="19" t="s">
        <v>271</v>
      </c>
      <c r="B950" s="20" t="s">
        <v>367</v>
      </c>
      <c r="C950" s="21" t="s">
        <v>368</v>
      </c>
      <c r="D950" s="20" t="s">
        <v>369</v>
      </c>
      <c r="E950" s="3">
        <v>60000000</v>
      </c>
      <c r="F950" s="19">
        <v>44515</v>
      </c>
      <c r="G950" s="3">
        <v>60000000</v>
      </c>
      <c r="H950" s="2">
        <v>5.0000000000000001E-3</v>
      </c>
      <c r="I950" s="19">
        <v>44896</v>
      </c>
      <c r="J950" s="19">
        <v>44909</v>
      </c>
      <c r="K950" s="3">
        <v>14</v>
      </c>
      <c r="L950" s="3">
        <v>11507</v>
      </c>
      <c r="M950" s="3">
        <v>58750000</v>
      </c>
      <c r="N950" s="19">
        <v>45610</v>
      </c>
    </row>
    <row r="951" spans="1:14" s="18" customFormat="1" outlineLevel="2">
      <c r="A951" s="19" t="s">
        <v>271</v>
      </c>
      <c r="B951" s="20" t="s">
        <v>367</v>
      </c>
      <c r="C951" s="21" t="s">
        <v>368</v>
      </c>
      <c r="D951" s="20"/>
      <c r="E951" s="3"/>
      <c r="F951" s="19"/>
      <c r="G951" s="3">
        <v>58750000</v>
      </c>
      <c r="H951" s="2">
        <v>5.0000000000000001E-3</v>
      </c>
      <c r="I951" s="19">
        <v>44910</v>
      </c>
      <c r="J951" s="19">
        <v>44926</v>
      </c>
      <c r="K951" s="3">
        <v>17</v>
      </c>
      <c r="L951" s="3">
        <v>13682</v>
      </c>
      <c r="M951" s="3"/>
      <c r="N951" s="19">
        <v>45610</v>
      </c>
    </row>
    <row r="952" spans="1:14" s="18" customFormat="1" outlineLevel="2">
      <c r="A952" s="19" t="s">
        <v>271</v>
      </c>
      <c r="B952" s="20" t="s">
        <v>40</v>
      </c>
      <c r="C952" s="21" t="s">
        <v>272</v>
      </c>
      <c r="D952" s="20" t="s">
        <v>273</v>
      </c>
      <c r="E952" s="3">
        <v>57000000</v>
      </c>
      <c r="F952" s="19">
        <v>43822</v>
      </c>
      <c r="G952" s="3">
        <v>56321429</v>
      </c>
      <c r="H952" s="2">
        <v>5.0000000000000001E-3</v>
      </c>
      <c r="I952" s="19">
        <v>44896</v>
      </c>
      <c r="J952" s="19">
        <v>44909</v>
      </c>
      <c r="K952" s="3">
        <v>14</v>
      </c>
      <c r="L952" s="3">
        <v>10801</v>
      </c>
      <c r="M952" s="3">
        <v>55642858</v>
      </c>
      <c r="N952" s="19">
        <v>45648</v>
      </c>
    </row>
    <row r="953" spans="1:14" s="18" customFormat="1" outlineLevel="2">
      <c r="A953" s="19" t="s">
        <v>271</v>
      </c>
      <c r="B953" s="20" t="s">
        <v>40</v>
      </c>
      <c r="C953" s="21" t="s">
        <v>272</v>
      </c>
      <c r="D953" s="20"/>
      <c r="E953" s="3"/>
      <c r="F953" s="19"/>
      <c r="G953" s="3">
        <v>55642858</v>
      </c>
      <c r="H953" s="2">
        <v>5.0000000000000001E-3</v>
      </c>
      <c r="I953" s="19">
        <v>44910</v>
      </c>
      <c r="J953" s="19">
        <v>44926</v>
      </c>
      <c r="K953" s="3">
        <v>17</v>
      </c>
      <c r="L953" s="3">
        <v>12958</v>
      </c>
      <c r="M953" s="3"/>
      <c r="N953" s="19">
        <v>45648</v>
      </c>
    </row>
    <row r="954" spans="1:14" s="18" customFormat="1" outlineLevel="2">
      <c r="A954" s="19" t="s">
        <v>271</v>
      </c>
      <c r="B954" s="20" t="s">
        <v>41</v>
      </c>
      <c r="C954" s="21" t="s">
        <v>218</v>
      </c>
      <c r="D954" s="20" t="s">
        <v>219</v>
      </c>
      <c r="E954" s="3">
        <v>55000000</v>
      </c>
      <c r="F954" s="19">
        <v>44001</v>
      </c>
      <c r="G954" s="3">
        <v>55000000</v>
      </c>
      <c r="H954" s="2">
        <v>5.0000000000000001E-3</v>
      </c>
      <c r="I954" s="19">
        <v>44896</v>
      </c>
      <c r="J954" s="19">
        <v>44926</v>
      </c>
      <c r="K954" s="3">
        <v>31</v>
      </c>
      <c r="L954" s="3">
        <v>23356</v>
      </c>
      <c r="M954" s="3">
        <v>55000000</v>
      </c>
      <c r="N954" s="19">
        <v>45826</v>
      </c>
    </row>
    <row r="955" spans="1:14" s="18" customFormat="1" outlineLevel="2">
      <c r="A955" s="19" t="s">
        <v>271</v>
      </c>
      <c r="B955" s="20" t="s">
        <v>370</v>
      </c>
      <c r="C955" s="21" t="s">
        <v>274</v>
      </c>
      <c r="D955" s="20" t="s">
        <v>275</v>
      </c>
      <c r="E955" s="3">
        <v>430080</v>
      </c>
      <c r="F955" s="19">
        <v>44532</v>
      </c>
      <c r="G955" s="3">
        <v>430080</v>
      </c>
      <c r="H955" s="2">
        <v>5.0000000000000001E-3</v>
      </c>
      <c r="I955" s="19">
        <v>44896</v>
      </c>
      <c r="J955" s="19">
        <v>44926</v>
      </c>
      <c r="K955" s="3">
        <v>31</v>
      </c>
      <c r="L955" s="3">
        <v>183</v>
      </c>
      <c r="M955" s="3">
        <v>430080</v>
      </c>
      <c r="N955" s="19">
        <v>46357</v>
      </c>
    </row>
    <row r="956" spans="1:14" s="18" customFormat="1" outlineLevel="2">
      <c r="A956" s="19" t="s">
        <v>271</v>
      </c>
      <c r="B956" s="20" t="s">
        <v>371</v>
      </c>
      <c r="C956" s="21" t="s">
        <v>274</v>
      </c>
      <c r="D956" s="20" t="s">
        <v>275</v>
      </c>
      <c r="E956" s="3">
        <v>3192000</v>
      </c>
      <c r="F956" s="19">
        <v>44559</v>
      </c>
      <c r="G956" s="3">
        <v>3192000</v>
      </c>
      <c r="H956" s="2">
        <v>5.0000000000000001E-3</v>
      </c>
      <c r="I956" s="19">
        <v>44896</v>
      </c>
      <c r="J956" s="19">
        <v>44926</v>
      </c>
      <c r="K956" s="3">
        <v>31</v>
      </c>
      <c r="L956" s="3">
        <v>1356</v>
      </c>
      <c r="M956" s="3">
        <v>3192000</v>
      </c>
      <c r="N956" s="19">
        <v>46384</v>
      </c>
    </row>
    <row r="957" spans="1:14" s="18" customFormat="1" outlineLevel="2">
      <c r="A957" s="19" t="s">
        <v>271</v>
      </c>
      <c r="B957" s="20" t="s">
        <v>372</v>
      </c>
      <c r="C957" s="21" t="s">
        <v>153</v>
      </c>
      <c r="D957" s="20" t="s">
        <v>154</v>
      </c>
      <c r="E957" s="3">
        <v>10041307</v>
      </c>
      <c r="F957" s="19">
        <v>44537</v>
      </c>
      <c r="G957" s="3">
        <v>10041307</v>
      </c>
      <c r="H957" s="2">
        <v>5.0000000000000001E-3</v>
      </c>
      <c r="I957" s="19">
        <v>44896</v>
      </c>
      <c r="J957" s="19">
        <v>44926</v>
      </c>
      <c r="K957" s="3">
        <v>31</v>
      </c>
      <c r="L957" s="3">
        <v>4264</v>
      </c>
      <c r="M957" s="3">
        <v>10041307</v>
      </c>
      <c r="N957" s="19">
        <v>46362</v>
      </c>
    </row>
    <row r="958" spans="1:14" s="18" customFormat="1" outlineLevel="2">
      <c r="A958" s="19" t="s">
        <v>271</v>
      </c>
      <c r="B958" s="20" t="s">
        <v>373</v>
      </c>
      <c r="C958" s="21" t="s">
        <v>153</v>
      </c>
      <c r="D958" s="20" t="s">
        <v>154</v>
      </c>
      <c r="E958" s="3">
        <v>61666606</v>
      </c>
      <c r="F958" s="19">
        <v>44554</v>
      </c>
      <c r="G958" s="3">
        <v>61666606</v>
      </c>
      <c r="H958" s="2">
        <v>5.0000000000000001E-3</v>
      </c>
      <c r="I958" s="19">
        <v>44896</v>
      </c>
      <c r="J958" s="19">
        <v>44926</v>
      </c>
      <c r="K958" s="3">
        <v>31</v>
      </c>
      <c r="L958" s="3">
        <v>26187</v>
      </c>
      <c r="M958" s="3">
        <v>61666606</v>
      </c>
      <c r="N958" s="19">
        <v>46379</v>
      </c>
    </row>
    <row r="959" spans="1:14" s="18" customFormat="1" outlineLevel="2">
      <c r="A959" s="19" t="s">
        <v>271</v>
      </c>
      <c r="B959" s="20" t="s">
        <v>374</v>
      </c>
      <c r="C959" s="21" t="s">
        <v>71</v>
      </c>
      <c r="D959" s="20" t="s">
        <v>72</v>
      </c>
      <c r="E959" s="3">
        <v>21000000</v>
      </c>
      <c r="F959" s="19">
        <v>44550</v>
      </c>
      <c r="G959" s="3">
        <v>21000000</v>
      </c>
      <c r="H959" s="2">
        <v>5.0000000000000001E-3</v>
      </c>
      <c r="I959" s="19">
        <v>44896</v>
      </c>
      <c r="J959" s="19">
        <v>44926</v>
      </c>
      <c r="K959" s="3">
        <v>31</v>
      </c>
      <c r="L959" s="3">
        <v>8918</v>
      </c>
      <c r="M959" s="3">
        <v>21000000</v>
      </c>
      <c r="N959" s="19">
        <v>46375</v>
      </c>
    </row>
    <row r="960" spans="1:14" s="18" customFormat="1" outlineLevel="2">
      <c r="A960" s="19" t="s">
        <v>271</v>
      </c>
      <c r="B960" s="20" t="s">
        <v>375</v>
      </c>
      <c r="C960" s="21" t="s">
        <v>146</v>
      </c>
      <c r="D960" s="20" t="s">
        <v>147</v>
      </c>
      <c r="E960" s="3">
        <v>2163000</v>
      </c>
      <c r="F960" s="19">
        <v>44552</v>
      </c>
      <c r="G960" s="3">
        <v>2163000</v>
      </c>
      <c r="H960" s="2">
        <v>5.0000000000000001E-3</v>
      </c>
      <c r="I960" s="19">
        <v>44896</v>
      </c>
      <c r="J960" s="19">
        <v>44926</v>
      </c>
      <c r="K960" s="3">
        <v>31</v>
      </c>
      <c r="L960" s="3">
        <v>919</v>
      </c>
      <c r="M960" s="3">
        <v>2163000</v>
      </c>
      <c r="N960" s="19">
        <v>45647</v>
      </c>
    </row>
    <row r="961" spans="1:14" s="18" customFormat="1" outlineLevel="2">
      <c r="A961" s="19" t="s">
        <v>271</v>
      </c>
      <c r="B961" s="20" t="s">
        <v>376</v>
      </c>
      <c r="C961" s="21" t="s">
        <v>260</v>
      </c>
      <c r="D961" s="20" t="s">
        <v>261</v>
      </c>
      <c r="E961" s="3">
        <v>23000000</v>
      </c>
      <c r="F961" s="19">
        <v>44553</v>
      </c>
      <c r="G961" s="3">
        <v>23000000</v>
      </c>
      <c r="H961" s="2">
        <v>5.0000000000000001E-3</v>
      </c>
      <c r="I961" s="19">
        <v>44896</v>
      </c>
      <c r="J961" s="19">
        <v>44926</v>
      </c>
      <c r="K961" s="3">
        <v>31</v>
      </c>
      <c r="L961" s="3">
        <v>9767</v>
      </c>
      <c r="M961" s="3">
        <v>23000000</v>
      </c>
      <c r="N961" s="19">
        <v>46378</v>
      </c>
    </row>
    <row r="962" spans="1:14" s="18" customFormat="1" outlineLevel="2">
      <c r="A962" s="19" t="s">
        <v>271</v>
      </c>
      <c r="B962" s="20" t="s">
        <v>377</v>
      </c>
      <c r="C962" s="21" t="s">
        <v>290</v>
      </c>
      <c r="D962" s="20" t="s">
        <v>291</v>
      </c>
      <c r="E962" s="3">
        <v>10000000</v>
      </c>
      <c r="F962" s="19">
        <v>44558</v>
      </c>
      <c r="G962" s="3">
        <v>5416664</v>
      </c>
      <c r="H962" s="2">
        <v>5.0000000000000001E-3</v>
      </c>
      <c r="I962" s="19">
        <v>44896</v>
      </c>
      <c r="J962" s="19">
        <v>44909</v>
      </c>
      <c r="K962" s="3">
        <v>14</v>
      </c>
      <c r="L962" s="3">
        <v>1039</v>
      </c>
      <c r="M962" s="3">
        <v>4999998</v>
      </c>
      <c r="N962" s="19">
        <v>45653</v>
      </c>
    </row>
    <row r="963" spans="1:14" s="18" customFormat="1" outlineLevel="2">
      <c r="A963" s="19" t="s">
        <v>271</v>
      </c>
      <c r="B963" s="20" t="s">
        <v>377</v>
      </c>
      <c r="C963" s="21" t="s">
        <v>290</v>
      </c>
      <c r="D963" s="20"/>
      <c r="E963" s="3"/>
      <c r="F963" s="19"/>
      <c r="G963" s="3">
        <v>4999998</v>
      </c>
      <c r="H963" s="2">
        <v>5.0000000000000001E-3</v>
      </c>
      <c r="I963" s="19">
        <v>44910</v>
      </c>
      <c r="J963" s="19">
        <v>44926</v>
      </c>
      <c r="K963" s="3">
        <v>17</v>
      </c>
      <c r="L963" s="3">
        <v>1164</v>
      </c>
      <c r="M963" s="3"/>
      <c r="N963" s="19">
        <v>45653</v>
      </c>
    </row>
    <row r="964" spans="1:14" s="18" customFormat="1" outlineLevel="2">
      <c r="A964" s="19" t="s">
        <v>271</v>
      </c>
      <c r="B964" s="20" t="s">
        <v>378</v>
      </c>
      <c r="C964" s="21" t="s">
        <v>240</v>
      </c>
      <c r="D964" s="20" t="s">
        <v>241</v>
      </c>
      <c r="E964" s="3">
        <v>25000000</v>
      </c>
      <c r="F964" s="19">
        <v>44573</v>
      </c>
      <c r="G964" s="3">
        <v>25000000</v>
      </c>
      <c r="H964" s="2">
        <v>5.0000000000000001E-3</v>
      </c>
      <c r="I964" s="19">
        <v>44896</v>
      </c>
      <c r="J964" s="19">
        <v>44926</v>
      </c>
      <c r="K964" s="3">
        <v>31</v>
      </c>
      <c r="L964" s="3">
        <v>10616</v>
      </c>
      <c r="M964" s="3">
        <v>25000000</v>
      </c>
      <c r="N964" s="19">
        <v>46398</v>
      </c>
    </row>
    <row r="965" spans="1:14" s="18" customFormat="1" outlineLevel="2">
      <c r="A965" s="19" t="s">
        <v>271</v>
      </c>
      <c r="B965" s="20" t="s">
        <v>379</v>
      </c>
      <c r="C965" s="21" t="s">
        <v>260</v>
      </c>
      <c r="D965" s="20" t="s">
        <v>261</v>
      </c>
      <c r="E965" s="3">
        <v>42000000</v>
      </c>
      <c r="F965" s="19">
        <v>44585</v>
      </c>
      <c r="G965" s="3">
        <v>42000000</v>
      </c>
      <c r="H965" s="2">
        <v>5.0000000000000001E-3</v>
      </c>
      <c r="I965" s="19">
        <v>44896</v>
      </c>
      <c r="J965" s="19">
        <v>44926</v>
      </c>
      <c r="K965" s="3">
        <v>31</v>
      </c>
      <c r="L965" s="3">
        <v>17836</v>
      </c>
      <c r="M965" s="3">
        <v>42000000</v>
      </c>
      <c r="N965" s="19">
        <v>46410</v>
      </c>
    </row>
    <row r="966" spans="1:14" s="18" customFormat="1" outlineLevel="2">
      <c r="A966" s="19" t="s">
        <v>271</v>
      </c>
      <c r="B966" s="20" t="s">
        <v>42</v>
      </c>
      <c r="C966" s="21" t="s">
        <v>153</v>
      </c>
      <c r="D966" s="20" t="s">
        <v>154</v>
      </c>
      <c r="E966" s="3">
        <v>8907064</v>
      </c>
      <c r="F966" s="19">
        <v>44006</v>
      </c>
      <c r="G966" s="3">
        <v>8907064</v>
      </c>
      <c r="H966" s="2">
        <v>5.0000000000000001E-3</v>
      </c>
      <c r="I966" s="19">
        <v>44896</v>
      </c>
      <c r="J966" s="19">
        <v>44926</v>
      </c>
      <c r="K966" s="3">
        <v>31</v>
      </c>
      <c r="L966" s="3">
        <v>3782</v>
      </c>
      <c r="M966" s="3">
        <v>8907064</v>
      </c>
      <c r="N966" s="19">
        <v>45831</v>
      </c>
    </row>
    <row r="967" spans="1:14" s="18" customFormat="1" outlineLevel="2">
      <c r="A967" s="19" t="s">
        <v>271</v>
      </c>
      <c r="B967" s="20" t="s">
        <v>380</v>
      </c>
      <c r="C967" s="21" t="s">
        <v>153</v>
      </c>
      <c r="D967" s="20" t="s">
        <v>154</v>
      </c>
      <c r="E967" s="3">
        <v>25256909</v>
      </c>
      <c r="F967" s="19">
        <v>44585</v>
      </c>
      <c r="G967" s="3">
        <v>25256909</v>
      </c>
      <c r="H967" s="2">
        <v>5.0000000000000001E-3</v>
      </c>
      <c r="I967" s="19">
        <v>44896</v>
      </c>
      <c r="J967" s="19">
        <v>44926</v>
      </c>
      <c r="K967" s="3">
        <v>31</v>
      </c>
      <c r="L967" s="3">
        <v>10726</v>
      </c>
      <c r="M967" s="3">
        <v>25256909</v>
      </c>
      <c r="N967" s="19">
        <v>46410</v>
      </c>
    </row>
    <row r="968" spans="1:14" s="18" customFormat="1" outlineLevel="2">
      <c r="A968" s="19" t="s">
        <v>271</v>
      </c>
      <c r="B968" s="20" t="s">
        <v>381</v>
      </c>
      <c r="C968" s="21" t="s">
        <v>274</v>
      </c>
      <c r="D968" s="20" t="s">
        <v>275</v>
      </c>
      <c r="E968" s="3">
        <v>5376000</v>
      </c>
      <c r="F968" s="19">
        <v>44587</v>
      </c>
      <c r="G968" s="3">
        <v>5376000</v>
      </c>
      <c r="H968" s="2">
        <v>5.0000000000000001E-3</v>
      </c>
      <c r="I968" s="19">
        <v>44896</v>
      </c>
      <c r="J968" s="19">
        <v>44926</v>
      </c>
      <c r="K968" s="3">
        <v>31</v>
      </c>
      <c r="L968" s="3">
        <v>2283</v>
      </c>
      <c r="M968" s="3">
        <v>5376000</v>
      </c>
      <c r="N968" s="19">
        <v>46412</v>
      </c>
    </row>
    <row r="969" spans="1:14" s="18" customFormat="1" outlineLevel="2">
      <c r="A969" s="19" t="s">
        <v>271</v>
      </c>
      <c r="B969" s="20" t="s">
        <v>485</v>
      </c>
      <c r="C969" s="21" t="s">
        <v>274</v>
      </c>
      <c r="D969" s="20" t="s">
        <v>275</v>
      </c>
      <c r="E969" s="3">
        <v>952140</v>
      </c>
      <c r="F969" s="19">
        <v>44603</v>
      </c>
      <c r="G969" s="3">
        <v>952140</v>
      </c>
      <c r="H969" s="2">
        <v>5.0000000000000001E-3</v>
      </c>
      <c r="I969" s="19">
        <v>44896</v>
      </c>
      <c r="J969" s="19">
        <v>44926</v>
      </c>
      <c r="K969" s="3">
        <v>31</v>
      </c>
      <c r="L969" s="3">
        <v>404</v>
      </c>
      <c r="M969" s="3">
        <v>952140</v>
      </c>
      <c r="N969" s="19">
        <v>46428</v>
      </c>
    </row>
    <row r="970" spans="1:14" s="18" customFormat="1" outlineLevel="2">
      <c r="A970" s="19" t="s">
        <v>271</v>
      </c>
      <c r="B970" s="20" t="s">
        <v>484</v>
      </c>
      <c r="C970" s="21" t="s">
        <v>483</v>
      </c>
      <c r="D970" s="20" t="s">
        <v>482</v>
      </c>
      <c r="E970" s="3">
        <v>21000000</v>
      </c>
      <c r="F970" s="19">
        <v>44607</v>
      </c>
      <c r="G970" s="3">
        <v>21000000</v>
      </c>
      <c r="H970" s="2">
        <v>5.0000000000000001E-3</v>
      </c>
      <c r="I970" s="19">
        <v>44896</v>
      </c>
      <c r="J970" s="19">
        <v>44926</v>
      </c>
      <c r="K970" s="3">
        <v>31</v>
      </c>
      <c r="L970" s="3">
        <v>8918</v>
      </c>
      <c r="M970" s="3">
        <v>21000000</v>
      </c>
      <c r="N970" s="19">
        <v>45702</v>
      </c>
    </row>
    <row r="971" spans="1:14" s="18" customFormat="1" outlineLevel="2">
      <c r="A971" s="19" t="s">
        <v>271</v>
      </c>
      <c r="B971" s="20" t="s">
        <v>481</v>
      </c>
      <c r="C971" s="21" t="s">
        <v>260</v>
      </c>
      <c r="D971" s="20" t="s">
        <v>261</v>
      </c>
      <c r="E971" s="3">
        <v>22000000</v>
      </c>
      <c r="F971" s="19">
        <v>44616</v>
      </c>
      <c r="G971" s="3">
        <v>22000000</v>
      </c>
      <c r="H971" s="2">
        <v>5.0000000000000001E-3</v>
      </c>
      <c r="I971" s="19">
        <v>44896</v>
      </c>
      <c r="J971" s="19">
        <v>44926</v>
      </c>
      <c r="K971" s="3">
        <v>31</v>
      </c>
      <c r="L971" s="3">
        <v>9342</v>
      </c>
      <c r="M971" s="3">
        <v>22000000</v>
      </c>
      <c r="N971" s="19">
        <v>46441</v>
      </c>
    </row>
    <row r="972" spans="1:14" s="18" customFormat="1" outlineLevel="2">
      <c r="A972" s="19" t="s">
        <v>271</v>
      </c>
      <c r="B972" s="20" t="s">
        <v>510</v>
      </c>
      <c r="C972" s="21" t="s">
        <v>286</v>
      </c>
      <c r="D972" s="20" t="s">
        <v>287</v>
      </c>
      <c r="E972" s="3">
        <v>232300000</v>
      </c>
      <c r="F972" s="19">
        <v>44622</v>
      </c>
      <c r="G972" s="3">
        <v>232300000</v>
      </c>
      <c r="H972" s="2">
        <v>5.0000000000000001E-3</v>
      </c>
      <c r="I972" s="19">
        <v>44896</v>
      </c>
      <c r="J972" s="19">
        <v>44926</v>
      </c>
      <c r="K972" s="3">
        <v>31</v>
      </c>
      <c r="L972" s="3">
        <v>98648</v>
      </c>
      <c r="M972" s="3">
        <v>232300000</v>
      </c>
      <c r="N972" s="19">
        <v>46447</v>
      </c>
    </row>
    <row r="973" spans="1:14" s="18" customFormat="1" outlineLevel="2">
      <c r="A973" s="19" t="s">
        <v>271</v>
      </c>
      <c r="B973" s="20" t="s">
        <v>509</v>
      </c>
      <c r="C973" s="21" t="s">
        <v>286</v>
      </c>
      <c r="D973" s="20" t="s">
        <v>287</v>
      </c>
      <c r="E973" s="3">
        <v>42840000</v>
      </c>
      <c r="F973" s="19">
        <v>44622</v>
      </c>
      <c r="G973" s="3">
        <v>42840000</v>
      </c>
      <c r="H973" s="2">
        <v>5.0000000000000001E-3</v>
      </c>
      <c r="I973" s="19">
        <v>44896</v>
      </c>
      <c r="J973" s="19">
        <v>44926</v>
      </c>
      <c r="K973" s="3">
        <v>31</v>
      </c>
      <c r="L973" s="3">
        <v>18192</v>
      </c>
      <c r="M973" s="3">
        <v>42840000</v>
      </c>
      <c r="N973" s="19">
        <v>46447</v>
      </c>
    </row>
    <row r="974" spans="1:14" s="18" customFormat="1" outlineLevel="2">
      <c r="A974" s="19" t="s">
        <v>271</v>
      </c>
      <c r="B974" s="20" t="s">
        <v>508</v>
      </c>
      <c r="C974" s="21" t="s">
        <v>153</v>
      </c>
      <c r="D974" s="20" t="s">
        <v>154</v>
      </c>
      <c r="E974" s="3">
        <v>1659460</v>
      </c>
      <c r="F974" s="19">
        <v>44628</v>
      </c>
      <c r="G974" s="3">
        <v>1659460</v>
      </c>
      <c r="H974" s="2">
        <v>5.0000000000000001E-3</v>
      </c>
      <c r="I974" s="19">
        <v>44896</v>
      </c>
      <c r="J974" s="19">
        <v>44926</v>
      </c>
      <c r="K974" s="3">
        <v>31</v>
      </c>
      <c r="L974" s="3">
        <v>705</v>
      </c>
      <c r="M974" s="3">
        <v>1659460</v>
      </c>
      <c r="N974" s="19">
        <v>46453</v>
      </c>
    </row>
    <row r="975" spans="1:14" s="18" customFormat="1" outlineLevel="2">
      <c r="A975" s="19" t="s">
        <v>271</v>
      </c>
      <c r="B975" s="20" t="s">
        <v>507</v>
      </c>
      <c r="C975" s="21" t="s">
        <v>153</v>
      </c>
      <c r="D975" s="20" t="s">
        <v>154</v>
      </c>
      <c r="E975" s="3">
        <v>5459000</v>
      </c>
      <c r="F975" s="19">
        <v>44628</v>
      </c>
      <c r="G975" s="3">
        <v>5459000</v>
      </c>
      <c r="H975" s="2">
        <v>5.0000000000000001E-3</v>
      </c>
      <c r="I975" s="19">
        <v>44896</v>
      </c>
      <c r="J975" s="19">
        <v>44926</v>
      </c>
      <c r="K975" s="3">
        <v>31</v>
      </c>
      <c r="L975" s="3">
        <v>2318</v>
      </c>
      <c r="M975" s="3">
        <v>5459000</v>
      </c>
      <c r="N975" s="19">
        <v>46453</v>
      </c>
    </row>
    <row r="976" spans="1:14" s="18" customFormat="1" outlineLevel="2">
      <c r="A976" s="19" t="s">
        <v>271</v>
      </c>
      <c r="B976" s="20" t="s">
        <v>506</v>
      </c>
      <c r="C976" s="21" t="s">
        <v>153</v>
      </c>
      <c r="D976" s="20" t="s">
        <v>154</v>
      </c>
      <c r="E976" s="3">
        <v>24370416</v>
      </c>
      <c r="F976" s="19">
        <v>44645</v>
      </c>
      <c r="G976" s="3">
        <v>24370416</v>
      </c>
      <c r="H976" s="2">
        <v>5.0000000000000001E-3</v>
      </c>
      <c r="I976" s="19">
        <v>44896</v>
      </c>
      <c r="J976" s="19">
        <v>44926</v>
      </c>
      <c r="K976" s="3">
        <v>31</v>
      </c>
      <c r="L976" s="3">
        <v>10349</v>
      </c>
      <c r="M976" s="3">
        <v>24370416</v>
      </c>
      <c r="N976" s="19">
        <v>46470</v>
      </c>
    </row>
    <row r="977" spans="1:14" s="18" customFormat="1" outlineLevel="2">
      <c r="A977" s="19" t="s">
        <v>271</v>
      </c>
      <c r="B977" s="20" t="s">
        <v>43</v>
      </c>
      <c r="C977" s="21" t="s">
        <v>274</v>
      </c>
      <c r="D977" s="20" t="s">
        <v>275</v>
      </c>
      <c r="E977" s="3">
        <v>7560000</v>
      </c>
      <c r="F977" s="19">
        <v>44018</v>
      </c>
      <c r="G977" s="3">
        <v>7560000</v>
      </c>
      <c r="H977" s="2">
        <v>5.0000000000000001E-3</v>
      </c>
      <c r="I977" s="19">
        <v>44896</v>
      </c>
      <c r="J977" s="19">
        <v>44926</v>
      </c>
      <c r="K977" s="3">
        <v>31</v>
      </c>
      <c r="L977" s="3">
        <v>3210</v>
      </c>
      <c r="M977" s="3">
        <v>7560000</v>
      </c>
      <c r="N977" s="19">
        <v>45843</v>
      </c>
    </row>
    <row r="978" spans="1:14" s="18" customFormat="1" outlineLevel="2">
      <c r="A978" s="19" t="s">
        <v>271</v>
      </c>
      <c r="B978" s="20" t="s">
        <v>505</v>
      </c>
      <c r="C978" s="21" t="s">
        <v>274</v>
      </c>
      <c r="D978" s="20" t="s">
        <v>275</v>
      </c>
      <c r="E978" s="3">
        <v>2058000</v>
      </c>
      <c r="F978" s="19">
        <v>44629</v>
      </c>
      <c r="G978" s="3">
        <v>2058000</v>
      </c>
      <c r="H978" s="2">
        <v>5.0000000000000001E-3</v>
      </c>
      <c r="I978" s="19">
        <v>44896</v>
      </c>
      <c r="J978" s="19">
        <v>44926</v>
      </c>
      <c r="K978" s="3">
        <v>31</v>
      </c>
      <c r="L978" s="3">
        <v>874</v>
      </c>
      <c r="M978" s="3">
        <v>2058000</v>
      </c>
      <c r="N978" s="19">
        <v>46454</v>
      </c>
    </row>
    <row r="979" spans="1:14" s="18" customFormat="1" outlineLevel="2">
      <c r="A979" s="19" t="s">
        <v>271</v>
      </c>
      <c r="B979" s="20" t="s">
        <v>504</v>
      </c>
      <c r="C979" s="21" t="s">
        <v>274</v>
      </c>
      <c r="D979" s="20" t="s">
        <v>275</v>
      </c>
      <c r="E979" s="3">
        <v>89460</v>
      </c>
      <c r="F979" s="19">
        <v>44631</v>
      </c>
      <c r="G979" s="3">
        <v>89460</v>
      </c>
      <c r="H979" s="2">
        <v>5.0000000000000001E-3</v>
      </c>
      <c r="I979" s="19">
        <v>44896</v>
      </c>
      <c r="J979" s="19">
        <v>44926</v>
      </c>
      <c r="K979" s="3">
        <v>31</v>
      </c>
      <c r="L979" s="3">
        <v>38</v>
      </c>
      <c r="M979" s="3">
        <v>89460</v>
      </c>
      <c r="N979" s="19">
        <v>46456</v>
      </c>
    </row>
    <row r="980" spans="1:14" s="18" customFormat="1" outlineLevel="2">
      <c r="A980" s="19" t="s">
        <v>271</v>
      </c>
      <c r="B980" s="20" t="s">
        <v>503</v>
      </c>
      <c r="C980" s="21" t="s">
        <v>274</v>
      </c>
      <c r="D980" s="20" t="s">
        <v>275</v>
      </c>
      <c r="E980" s="3">
        <v>4989600</v>
      </c>
      <c r="F980" s="19">
        <v>44650</v>
      </c>
      <c r="G980" s="3">
        <v>4989600</v>
      </c>
      <c r="H980" s="2">
        <v>5.0000000000000001E-3</v>
      </c>
      <c r="I980" s="19">
        <v>44896</v>
      </c>
      <c r="J980" s="19">
        <v>44926</v>
      </c>
      <c r="K980" s="3">
        <v>31</v>
      </c>
      <c r="L980" s="3">
        <v>2119</v>
      </c>
      <c r="M980" s="3">
        <v>4989600</v>
      </c>
      <c r="N980" s="19">
        <v>46475</v>
      </c>
    </row>
    <row r="981" spans="1:14" s="18" customFormat="1" outlineLevel="2">
      <c r="A981" s="19" t="s">
        <v>271</v>
      </c>
      <c r="B981" s="20" t="s">
        <v>502</v>
      </c>
      <c r="C981" s="21" t="s">
        <v>157</v>
      </c>
      <c r="D981" s="20" t="s">
        <v>158</v>
      </c>
      <c r="E981" s="3">
        <v>10000000</v>
      </c>
      <c r="F981" s="19">
        <v>44630</v>
      </c>
      <c r="G981" s="3">
        <v>10000000</v>
      </c>
      <c r="H981" s="2">
        <v>3.0000000000000001E-3</v>
      </c>
      <c r="I981" s="19">
        <v>44896</v>
      </c>
      <c r="J981" s="19">
        <v>44926</v>
      </c>
      <c r="K981" s="3">
        <v>31</v>
      </c>
      <c r="L981" s="3">
        <v>2548</v>
      </c>
      <c r="M981" s="3">
        <v>10000000</v>
      </c>
      <c r="N981" s="19">
        <v>45725</v>
      </c>
    </row>
    <row r="982" spans="1:14" s="18" customFormat="1" outlineLevel="2">
      <c r="A982" s="19" t="s">
        <v>271</v>
      </c>
      <c r="B982" s="20" t="s">
        <v>501</v>
      </c>
      <c r="C982" s="21" t="s">
        <v>159</v>
      </c>
      <c r="D982" s="20" t="s">
        <v>160</v>
      </c>
      <c r="E982" s="3">
        <v>69000000</v>
      </c>
      <c r="F982" s="19">
        <v>44630</v>
      </c>
      <c r="G982" s="3">
        <v>69000000</v>
      </c>
      <c r="H982" s="2">
        <v>5.0000000000000001E-3</v>
      </c>
      <c r="I982" s="19">
        <v>44896</v>
      </c>
      <c r="J982" s="19">
        <v>44926</v>
      </c>
      <c r="K982" s="3">
        <v>31</v>
      </c>
      <c r="L982" s="3">
        <v>29301</v>
      </c>
      <c r="M982" s="3">
        <v>69000000</v>
      </c>
      <c r="N982" s="19">
        <v>45725</v>
      </c>
    </row>
    <row r="983" spans="1:14" s="18" customFormat="1" outlineLevel="2">
      <c r="A983" s="19" t="s">
        <v>271</v>
      </c>
      <c r="B983" s="20" t="s">
        <v>500</v>
      </c>
      <c r="C983" s="21" t="s">
        <v>290</v>
      </c>
      <c r="D983" s="20" t="s">
        <v>291</v>
      </c>
      <c r="E983" s="3">
        <v>6890000</v>
      </c>
      <c r="F983" s="19">
        <v>44641</v>
      </c>
      <c r="G983" s="3">
        <v>4265240</v>
      </c>
      <c r="H983" s="2">
        <v>5.0000000000000001E-3</v>
      </c>
      <c r="I983" s="19">
        <v>44896</v>
      </c>
      <c r="J983" s="19">
        <v>44909</v>
      </c>
      <c r="K983" s="3">
        <v>14</v>
      </c>
      <c r="L983" s="3">
        <v>818</v>
      </c>
      <c r="M983" s="3">
        <v>3937145</v>
      </c>
      <c r="N983" s="19">
        <v>45736</v>
      </c>
    </row>
    <row r="984" spans="1:14" s="18" customFormat="1" outlineLevel="2">
      <c r="A984" s="19" t="s">
        <v>271</v>
      </c>
      <c r="B984" s="20" t="s">
        <v>500</v>
      </c>
      <c r="C984" s="21" t="s">
        <v>290</v>
      </c>
      <c r="D984" s="20"/>
      <c r="E984" s="3"/>
      <c r="F984" s="19"/>
      <c r="G984" s="3">
        <v>3937145</v>
      </c>
      <c r="H984" s="2">
        <v>5.0000000000000001E-3</v>
      </c>
      <c r="I984" s="19">
        <v>44910</v>
      </c>
      <c r="J984" s="19">
        <v>44926</v>
      </c>
      <c r="K984" s="3">
        <v>17</v>
      </c>
      <c r="L984" s="3">
        <v>917</v>
      </c>
      <c r="M984" s="3"/>
      <c r="N984" s="19">
        <v>45736</v>
      </c>
    </row>
    <row r="985" spans="1:14" s="18" customFormat="1" outlineLevel="2">
      <c r="A985" s="19" t="s">
        <v>271</v>
      </c>
      <c r="B985" s="20" t="s">
        <v>499</v>
      </c>
      <c r="C985" s="21" t="s">
        <v>356</v>
      </c>
      <c r="D985" s="20" t="s">
        <v>357</v>
      </c>
      <c r="E985" s="3">
        <v>14200000</v>
      </c>
      <c r="F985" s="19">
        <v>44642</v>
      </c>
      <c r="G985" s="3">
        <v>14200000</v>
      </c>
      <c r="H985" s="2">
        <v>5.0000000000000001E-3</v>
      </c>
      <c r="I985" s="19">
        <v>44896</v>
      </c>
      <c r="J985" s="19">
        <v>44926</v>
      </c>
      <c r="K985" s="3">
        <v>31</v>
      </c>
      <c r="L985" s="3">
        <v>6030</v>
      </c>
      <c r="M985" s="3">
        <v>14200000</v>
      </c>
      <c r="N985" s="19">
        <v>45737</v>
      </c>
    </row>
    <row r="986" spans="1:14" s="18" customFormat="1" outlineLevel="2">
      <c r="A986" s="19" t="s">
        <v>271</v>
      </c>
      <c r="B986" s="20" t="s">
        <v>498</v>
      </c>
      <c r="C986" s="21" t="s">
        <v>497</v>
      </c>
      <c r="D986" s="20" t="s">
        <v>496</v>
      </c>
      <c r="E986" s="3">
        <v>64000000</v>
      </c>
      <c r="F986" s="19">
        <v>44644</v>
      </c>
      <c r="G986" s="3">
        <v>64000000</v>
      </c>
      <c r="H986" s="2">
        <v>5.0000000000000001E-3</v>
      </c>
      <c r="I986" s="19">
        <v>44896</v>
      </c>
      <c r="J986" s="19">
        <v>44926</v>
      </c>
      <c r="K986" s="3">
        <v>31</v>
      </c>
      <c r="L986" s="3">
        <v>27178</v>
      </c>
      <c r="M986" s="3">
        <v>64000000</v>
      </c>
      <c r="N986" s="19">
        <v>46469</v>
      </c>
    </row>
    <row r="987" spans="1:14" s="18" customFormat="1" outlineLevel="2">
      <c r="A987" s="19" t="s">
        <v>271</v>
      </c>
      <c r="B987" s="20" t="s">
        <v>518</v>
      </c>
      <c r="C987" s="21" t="s">
        <v>350</v>
      </c>
      <c r="D987" s="20" t="s">
        <v>351</v>
      </c>
      <c r="E987" s="3">
        <v>82000000</v>
      </c>
      <c r="F987" s="19">
        <v>44659</v>
      </c>
      <c r="G987" s="3">
        <v>82000000</v>
      </c>
      <c r="H987" s="2">
        <v>5.0000000000000001E-3</v>
      </c>
      <c r="I987" s="19">
        <v>44896</v>
      </c>
      <c r="J987" s="19">
        <v>44926</v>
      </c>
      <c r="K987" s="3">
        <v>31</v>
      </c>
      <c r="L987" s="3">
        <v>34822</v>
      </c>
      <c r="M987" s="3">
        <v>82000000</v>
      </c>
      <c r="N987" s="19">
        <v>46484</v>
      </c>
    </row>
    <row r="988" spans="1:14" s="18" customFormat="1" outlineLevel="2">
      <c r="A988" s="19" t="s">
        <v>271</v>
      </c>
      <c r="B988" s="20" t="s">
        <v>517</v>
      </c>
      <c r="C988" s="21" t="s">
        <v>159</v>
      </c>
      <c r="D988" s="20" t="s">
        <v>160</v>
      </c>
      <c r="E988" s="3">
        <v>29000000</v>
      </c>
      <c r="F988" s="19">
        <v>44672</v>
      </c>
      <c r="G988" s="3">
        <v>29000000</v>
      </c>
      <c r="H988" s="2">
        <v>5.0000000000000001E-3</v>
      </c>
      <c r="I988" s="19">
        <v>44896</v>
      </c>
      <c r="J988" s="19">
        <v>44926</v>
      </c>
      <c r="K988" s="3">
        <v>31</v>
      </c>
      <c r="L988" s="3">
        <v>12315</v>
      </c>
      <c r="M988" s="3">
        <v>29000000</v>
      </c>
      <c r="N988" s="19">
        <v>46497</v>
      </c>
    </row>
    <row r="989" spans="1:14" s="18" customFormat="1" outlineLevel="2">
      <c r="A989" s="19" t="s">
        <v>271</v>
      </c>
      <c r="B989" s="20" t="s">
        <v>44</v>
      </c>
      <c r="C989" s="21" t="s">
        <v>272</v>
      </c>
      <c r="D989" s="20" t="s">
        <v>273</v>
      </c>
      <c r="E989" s="3">
        <v>38000000</v>
      </c>
      <c r="F989" s="19">
        <v>44022</v>
      </c>
      <c r="G989" s="3">
        <v>37547619</v>
      </c>
      <c r="H989" s="2">
        <v>5.0000000000000001E-3</v>
      </c>
      <c r="I989" s="19">
        <v>44896</v>
      </c>
      <c r="J989" s="19">
        <v>44909</v>
      </c>
      <c r="K989" s="3">
        <v>14</v>
      </c>
      <c r="L989" s="3">
        <v>7201</v>
      </c>
      <c r="M989" s="3">
        <v>37095238</v>
      </c>
      <c r="N989" s="19">
        <v>45847</v>
      </c>
    </row>
    <row r="990" spans="1:14" s="18" customFormat="1" outlineLevel="2">
      <c r="A990" s="19" t="s">
        <v>271</v>
      </c>
      <c r="B990" s="20" t="s">
        <v>44</v>
      </c>
      <c r="C990" s="21" t="s">
        <v>272</v>
      </c>
      <c r="D990" s="20"/>
      <c r="E990" s="3"/>
      <c r="F990" s="19"/>
      <c r="G990" s="3">
        <v>37095238</v>
      </c>
      <c r="H990" s="2">
        <v>5.0000000000000001E-3</v>
      </c>
      <c r="I990" s="19">
        <v>44910</v>
      </c>
      <c r="J990" s="19">
        <v>44926</v>
      </c>
      <c r="K990" s="3">
        <v>17</v>
      </c>
      <c r="L990" s="3">
        <v>8639</v>
      </c>
      <c r="M990" s="3"/>
      <c r="N990" s="19">
        <v>45847</v>
      </c>
    </row>
    <row r="991" spans="1:14" s="18" customFormat="1" outlineLevel="2">
      <c r="A991" s="19" t="s">
        <v>271</v>
      </c>
      <c r="B991" s="20" t="s">
        <v>516</v>
      </c>
      <c r="C991" s="21" t="s">
        <v>260</v>
      </c>
      <c r="D991" s="20" t="s">
        <v>261</v>
      </c>
      <c r="E991" s="3">
        <v>28000000</v>
      </c>
      <c r="F991" s="19">
        <v>44676</v>
      </c>
      <c r="G991" s="3">
        <v>28000000</v>
      </c>
      <c r="H991" s="2">
        <v>5.0000000000000001E-3</v>
      </c>
      <c r="I991" s="19">
        <v>44896</v>
      </c>
      <c r="J991" s="19">
        <v>44926</v>
      </c>
      <c r="K991" s="3">
        <v>31</v>
      </c>
      <c r="L991" s="3">
        <v>11890</v>
      </c>
      <c r="M991" s="3">
        <v>28000000</v>
      </c>
      <c r="N991" s="19">
        <v>46501</v>
      </c>
    </row>
    <row r="992" spans="1:14" s="18" customFormat="1" outlineLevel="2">
      <c r="A992" s="19" t="s">
        <v>271</v>
      </c>
      <c r="B992" s="20" t="s">
        <v>515</v>
      </c>
      <c r="C992" s="21" t="s">
        <v>274</v>
      </c>
      <c r="D992" s="20" t="s">
        <v>275</v>
      </c>
      <c r="E992" s="3">
        <v>1974000</v>
      </c>
      <c r="F992" s="19">
        <v>44680</v>
      </c>
      <c r="G992" s="3">
        <v>1974000</v>
      </c>
      <c r="H992" s="2">
        <v>5.0000000000000001E-3</v>
      </c>
      <c r="I992" s="19">
        <v>44896</v>
      </c>
      <c r="J992" s="19">
        <v>44926</v>
      </c>
      <c r="K992" s="3">
        <v>31</v>
      </c>
      <c r="L992" s="3">
        <v>838</v>
      </c>
      <c r="M992" s="3">
        <v>1974000</v>
      </c>
      <c r="N992" s="19">
        <v>46505</v>
      </c>
    </row>
    <row r="993" spans="1:14" s="18" customFormat="1" outlineLevel="2">
      <c r="A993" s="19" t="s">
        <v>271</v>
      </c>
      <c r="B993" s="20" t="s">
        <v>528</v>
      </c>
      <c r="C993" s="21" t="s">
        <v>360</v>
      </c>
      <c r="D993" s="20" t="s">
        <v>361</v>
      </c>
      <c r="E993" s="3">
        <v>63360000</v>
      </c>
      <c r="F993" s="19">
        <v>44697</v>
      </c>
      <c r="G993" s="3">
        <v>63360000</v>
      </c>
      <c r="H993" s="2">
        <v>5.0000000000000001E-3</v>
      </c>
      <c r="I993" s="19">
        <v>44896</v>
      </c>
      <c r="J993" s="19">
        <v>44926</v>
      </c>
      <c r="K993" s="3">
        <v>31</v>
      </c>
      <c r="L993" s="3">
        <v>26906</v>
      </c>
      <c r="M993" s="3">
        <v>63360000</v>
      </c>
      <c r="N993" s="19">
        <v>45792</v>
      </c>
    </row>
    <row r="994" spans="1:14" s="18" customFormat="1" outlineLevel="2">
      <c r="A994" s="19" t="s">
        <v>271</v>
      </c>
      <c r="B994" s="20" t="s">
        <v>527</v>
      </c>
      <c r="C994" s="21" t="s">
        <v>260</v>
      </c>
      <c r="D994" s="20" t="s">
        <v>261</v>
      </c>
      <c r="E994" s="3">
        <v>19000000</v>
      </c>
      <c r="F994" s="19">
        <v>44706</v>
      </c>
      <c r="G994" s="3">
        <v>19000000</v>
      </c>
      <c r="H994" s="2">
        <v>5.0000000000000001E-3</v>
      </c>
      <c r="I994" s="19">
        <v>44896</v>
      </c>
      <c r="J994" s="19">
        <v>44926</v>
      </c>
      <c r="K994" s="3">
        <v>31</v>
      </c>
      <c r="L994" s="3">
        <v>8068</v>
      </c>
      <c r="M994" s="3">
        <v>19000000</v>
      </c>
      <c r="N994" s="19">
        <v>46531</v>
      </c>
    </row>
    <row r="995" spans="1:14" s="18" customFormat="1" outlineLevel="2">
      <c r="A995" s="19" t="s">
        <v>271</v>
      </c>
      <c r="B995" s="20" t="s">
        <v>526</v>
      </c>
      <c r="C995" s="21" t="s">
        <v>153</v>
      </c>
      <c r="D995" s="20" t="s">
        <v>154</v>
      </c>
      <c r="E995" s="3">
        <v>31865474</v>
      </c>
      <c r="F995" s="19">
        <v>44706</v>
      </c>
      <c r="G995" s="3">
        <v>31865474</v>
      </c>
      <c r="H995" s="2">
        <v>5.0000000000000001E-3</v>
      </c>
      <c r="I995" s="19">
        <v>44896</v>
      </c>
      <c r="J995" s="19">
        <v>44926</v>
      </c>
      <c r="K995" s="3">
        <v>31</v>
      </c>
      <c r="L995" s="3">
        <v>13532</v>
      </c>
      <c r="M995" s="3">
        <v>31865474</v>
      </c>
      <c r="N995" s="19">
        <v>46531</v>
      </c>
    </row>
    <row r="996" spans="1:14" s="18" customFormat="1" outlineLevel="2">
      <c r="A996" s="19" t="s">
        <v>271</v>
      </c>
      <c r="B996" s="20" t="s">
        <v>534</v>
      </c>
      <c r="C996" s="21" t="s">
        <v>304</v>
      </c>
      <c r="D996" s="20" t="s">
        <v>305</v>
      </c>
      <c r="E996" s="3">
        <v>15240000</v>
      </c>
      <c r="F996" s="19">
        <v>44714</v>
      </c>
      <c r="G996" s="3">
        <v>14321930</v>
      </c>
      <c r="H996" s="2">
        <v>5.0000000000000001E-3</v>
      </c>
      <c r="I996" s="19">
        <v>44896</v>
      </c>
      <c r="J996" s="19">
        <v>44909</v>
      </c>
      <c r="K996" s="3">
        <v>14</v>
      </c>
      <c r="L996" s="3">
        <v>2747</v>
      </c>
      <c r="M996" s="3">
        <v>14138316</v>
      </c>
      <c r="N996" s="19">
        <v>46539</v>
      </c>
    </row>
    <row r="997" spans="1:14" s="18" customFormat="1" outlineLevel="2">
      <c r="A997" s="19" t="s">
        <v>271</v>
      </c>
      <c r="B997" s="20" t="s">
        <v>534</v>
      </c>
      <c r="C997" s="21" t="s">
        <v>304</v>
      </c>
      <c r="D997" s="20"/>
      <c r="E997" s="3"/>
      <c r="F997" s="19"/>
      <c r="G997" s="3">
        <v>14138316</v>
      </c>
      <c r="H997" s="2">
        <v>5.0000000000000001E-3</v>
      </c>
      <c r="I997" s="19">
        <v>44910</v>
      </c>
      <c r="J997" s="19">
        <v>44926</v>
      </c>
      <c r="K997" s="3">
        <v>17</v>
      </c>
      <c r="L997" s="3">
        <v>3292</v>
      </c>
      <c r="M997" s="3"/>
      <c r="N997" s="19">
        <v>46539</v>
      </c>
    </row>
    <row r="998" spans="1:14" s="18" customFormat="1" outlineLevel="2">
      <c r="A998" s="19" t="s">
        <v>271</v>
      </c>
      <c r="B998" s="20" t="s">
        <v>531</v>
      </c>
      <c r="C998" s="21" t="s">
        <v>135</v>
      </c>
      <c r="D998" s="20" t="s">
        <v>136</v>
      </c>
      <c r="E998" s="3">
        <v>43700000</v>
      </c>
      <c r="F998" s="19">
        <v>44736</v>
      </c>
      <c r="G998" s="3">
        <v>43700000</v>
      </c>
      <c r="H998" s="2">
        <v>5.0000000000000001E-3</v>
      </c>
      <c r="I998" s="19">
        <v>44896</v>
      </c>
      <c r="J998" s="19">
        <v>44926</v>
      </c>
      <c r="K998" s="3">
        <v>31</v>
      </c>
      <c r="L998" s="3">
        <v>18558</v>
      </c>
      <c r="M998" s="3">
        <v>43700000</v>
      </c>
      <c r="N998" s="19">
        <v>46561</v>
      </c>
    </row>
    <row r="999" spans="1:14" s="18" customFormat="1" outlineLevel="2">
      <c r="A999" s="19" t="s">
        <v>271</v>
      </c>
      <c r="B999" s="20" t="s">
        <v>539</v>
      </c>
      <c r="C999" s="21" t="s">
        <v>153</v>
      </c>
      <c r="D999" s="20" t="s">
        <v>154</v>
      </c>
      <c r="E999" s="3">
        <v>31515011</v>
      </c>
      <c r="F999" s="19">
        <v>44736</v>
      </c>
      <c r="G999" s="3">
        <v>31515011</v>
      </c>
      <c r="H999" s="2">
        <v>5.0000000000000001E-3</v>
      </c>
      <c r="I999" s="19">
        <v>44896</v>
      </c>
      <c r="J999" s="19">
        <v>44926</v>
      </c>
      <c r="K999" s="3">
        <v>31</v>
      </c>
      <c r="L999" s="3">
        <v>13383</v>
      </c>
      <c r="M999" s="3">
        <v>31515011</v>
      </c>
      <c r="N999" s="19">
        <v>46561</v>
      </c>
    </row>
    <row r="1000" spans="1:14" s="18" customFormat="1" outlineLevel="2">
      <c r="A1000" s="19" t="s">
        <v>271</v>
      </c>
      <c r="B1000" s="20" t="s">
        <v>45</v>
      </c>
      <c r="C1000" s="21" t="s">
        <v>272</v>
      </c>
      <c r="D1000" s="20" t="s">
        <v>273</v>
      </c>
      <c r="E1000" s="3">
        <v>10500000</v>
      </c>
      <c r="F1000" s="19">
        <v>44022</v>
      </c>
      <c r="G1000" s="3">
        <v>10375000</v>
      </c>
      <c r="H1000" s="2">
        <v>5.0000000000000001E-3</v>
      </c>
      <c r="I1000" s="19">
        <v>44896</v>
      </c>
      <c r="J1000" s="19">
        <v>44909</v>
      </c>
      <c r="K1000" s="3">
        <v>14</v>
      </c>
      <c r="L1000" s="3">
        <v>1990</v>
      </c>
      <c r="M1000" s="3">
        <v>10250000</v>
      </c>
      <c r="N1000" s="19">
        <v>45847</v>
      </c>
    </row>
    <row r="1001" spans="1:14" s="18" customFormat="1" outlineLevel="2">
      <c r="A1001" s="19" t="s">
        <v>271</v>
      </c>
      <c r="B1001" s="20" t="s">
        <v>45</v>
      </c>
      <c r="C1001" s="21" t="s">
        <v>272</v>
      </c>
      <c r="D1001" s="20"/>
      <c r="E1001" s="3"/>
      <c r="F1001" s="19"/>
      <c r="G1001" s="3">
        <v>10250000</v>
      </c>
      <c r="H1001" s="2">
        <v>5.0000000000000001E-3</v>
      </c>
      <c r="I1001" s="19">
        <v>44910</v>
      </c>
      <c r="J1001" s="19">
        <v>44926</v>
      </c>
      <c r="K1001" s="3">
        <v>17</v>
      </c>
      <c r="L1001" s="3">
        <v>2387</v>
      </c>
      <c r="M1001" s="3"/>
      <c r="N1001" s="19">
        <v>45847</v>
      </c>
    </row>
    <row r="1002" spans="1:14" s="18" customFormat="1" outlineLevel="2">
      <c r="A1002" s="19" t="s">
        <v>271</v>
      </c>
      <c r="B1002" s="20" t="s">
        <v>538</v>
      </c>
      <c r="C1002" s="21" t="s">
        <v>260</v>
      </c>
      <c r="D1002" s="20" t="s">
        <v>261</v>
      </c>
      <c r="E1002" s="3">
        <v>14000000</v>
      </c>
      <c r="F1002" s="19">
        <v>44739</v>
      </c>
      <c r="G1002" s="3">
        <v>14000000</v>
      </c>
      <c r="H1002" s="2">
        <v>5.0000000000000001E-3</v>
      </c>
      <c r="I1002" s="19">
        <v>44896</v>
      </c>
      <c r="J1002" s="19">
        <v>44926</v>
      </c>
      <c r="K1002" s="3">
        <v>31</v>
      </c>
      <c r="L1002" s="3">
        <v>5945</v>
      </c>
      <c r="M1002" s="3">
        <v>14000000</v>
      </c>
      <c r="N1002" s="19">
        <v>46564</v>
      </c>
    </row>
    <row r="1003" spans="1:14" s="18" customFormat="1" outlineLevel="2">
      <c r="A1003" s="19" t="s">
        <v>271</v>
      </c>
      <c r="B1003" s="20" t="s">
        <v>537</v>
      </c>
      <c r="C1003" s="21" t="s">
        <v>290</v>
      </c>
      <c r="D1003" s="20" t="s">
        <v>291</v>
      </c>
      <c r="E1003" s="3">
        <v>27270000</v>
      </c>
      <c r="F1003" s="19">
        <v>44741</v>
      </c>
      <c r="G1003" s="3">
        <v>19695000</v>
      </c>
      <c r="H1003" s="2">
        <v>5.0000000000000001E-3</v>
      </c>
      <c r="I1003" s="19">
        <v>44896</v>
      </c>
      <c r="J1003" s="19">
        <v>44909</v>
      </c>
      <c r="K1003" s="3">
        <v>14</v>
      </c>
      <c r="L1003" s="3">
        <v>3777</v>
      </c>
      <c r="M1003" s="3">
        <v>18180000</v>
      </c>
      <c r="N1003" s="19">
        <v>45836</v>
      </c>
    </row>
    <row r="1004" spans="1:14" s="18" customFormat="1" outlineLevel="2">
      <c r="A1004" s="19" t="s">
        <v>271</v>
      </c>
      <c r="B1004" s="20" t="s">
        <v>537</v>
      </c>
      <c r="C1004" s="21" t="s">
        <v>290</v>
      </c>
      <c r="D1004" s="20"/>
      <c r="E1004" s="3"/>
      <c r="F1004" s="19"/>
      <c r="G1004" s="3">
        <v>18180000</v>
      </c>
      <c r="H1004" s="2">
        <v>5.0000000000000001E-3</v>
      </c>
      <c r="I1004" s="19">
        <v>44910</v>
      </c>
      <c r="J1004" s="19">
        <v>44926</v>
      </c>
      <c r="K1004" s="3">
        <v>17</v>
      </c>
      <c r="L1004" s="3">
        <v>4234</v>
      </c>
      <c r="M1004" s="3"/>
      <c r="N1004" s="19">
        <v>45836</v>
      </c>
    </row>
    <row r="1005" spans="1:14" s="18" customFormat="1" outlineLevel="2">
      <c r="A1005" s="19" t="s">
        <v>271</v>
      </c>
      <c r="B1005" s="20" t="s">
        <v>536</v>
      </c>
      <c r="C1005" s="21" t="s">
        <v>274</v>
      </c>
      <c r="D1005" s="20" t="s">
        <v>275</v>
      </c>
      <c r="E1005" s="3">
        <v>840000</v>
      </c>
      <c r="F1005" s="19">
        <v>44741</v>
      </c>
      <c r="G1005" s="3">
        <v>840000</v>
      </c>
      <c r="H1005" s="2">
        <v>5.0000000000000001E-3</v>
      </c>
      <c r="I1005" s="19">
        <v>44896</v>
      </c>
      <c r="J1005" s="19">
        <v>44926</v>
      </c>
      <c r="K1005" s="3">
        <v>31</v>
      </c>
      <c r="L1005" s="3">
        <v>357</v>
      </c>
      <c r="M1005" s="3">
        <v>840000</v>
      </c>
      <c r="N1005" s="19">
        <v>46566</v>
      </c>
    </row>
    <row r="1006" spans="1:14" s="18" customFormat="1" outlineLevel="2">
      <c r="A1006" s="19" t="s">
        <v>271</v>
      </c>
      <c r="B1006" s="20" t="s">
        <v>535</v>
      </c>
      <c r="C1006" s="21" t="s">
        <v>266</v>
      </c>
      <c r="D1006" s="20" t="s">
        <v>267</v>
      </c>
      <c r="E1006" s="3">
        <v>500000000</v>
      </c>
      <c r="F1006" s="19">
        <v>44742</v>
      </c>
      <c r="G1006" s="3">
        <v>500000000</v>
      </c>
      <c r="H1006" s="2">
        <v>5.0000000000000001E-3</v>
      </c>
      <c r="I1006" s="19">
        <v>44896</v>
      </c>
      <c r="J1006" s="19">
        <v>44926</v>
      </c>
      <c r="K1006" s="3">
        <v>31</v>
      </c>
      <c r="L1006" s="3">
        <v>212329</v>
      </c>
      <c r="M1006" s="3">
        <v>500000000</v>
      </c>
      <c r="N1006" s="19">
        <v>46567</v>
      </c>
    </row>
    <row r="1007" spans="1:14" s="18" customFormat="1" outlineLevel="2">
      <c r="A1007" s="19" t="s">
        <v>271</v>
      </c>
      <c r="B1007" s="20" t="s">
        <v>547</v>
      </c>
      <c r="C1007" s="21" t="s">
        <v>274</v>
      </c>
      <c r="D1007" s="20" t="s">
        <v>275</v>
      </c>
      <c r="E1007" s="3">
        <v>14232425</v>
      </c>
      <c r="F1007" s="19">
        <v>44753</v>
      </c>
      <c r="G1007" s="3">
        <v>14232425</v>
      </c>
      <c r="H1007" s="2">
        <v>5.0000000000000001E-3</v>
      </c>
      <c r="I1007" s="19">
        <v>44896</v>
      </c>
      <c r="J1007" s="19">
        <v>44926</v>
      </c>
      <c r="K1007" s="3">
        <v>31</v>
      </c>
      <c r="L1007" s="3">
        <v>6044</v>
      </c>
      <c r="M1007" s="3">
        <v>14232425</v>
      </c>
      <c r="N1007" s="19">
        <v>46578</v>
      </c>
    </row>
    <row r="1008" spans="1:14" s="18" customFormat="1" outlineLevel="2">
      <c r="A1008" s="19" t="s">
        <v>271</v>
      </c>
      <c r="B1008" s="20" t="s">
        <v>546</v>
      </c>
      <c r="C1008" s="21" t="s">
        <v>274</v>
      </c>
      <c r="D1008" s="20" t="s">
        <v>275</v>
      </c>
      <c r="E1008" s="3">
        <v>1117200</v>
      </c>
      <c r="F1008" s="19">
        <v>44753</v>
      </c>
      <c r="G1008" s="3">
        <v>1117200</v>
      </c>
      <c r="H1008" s="2">
        <v>5.0000000000000001E-3</v>
      </c>
      <c r="I1008" s="19">
        <v>44896</v>
      </c>
      <c r="J1008" s="19">
        <v>44926</v>
      </c>
      <c r="K1008" s="3">
        <v>31</v>
      </c>
      <c r="L1008" s="3">
        <v>474</v>
      </c>
      <c r="M1008" s="3">
        <v>1117200</v>
      </c>
      <c r="N1008" s="19">
        <v>46578</v>
      </c>
    </row>
    <row r="1009" spans="1:14" s="18" customFormat="1" outlineLevel="2">
      <c r="A1009" s="19" t="s">
        <v>271</v>
      </c>
      <c r="B1009" s="20" t="s">
        <v>545</v>
      </c>
      <c r="C1009" s="21" t="s">
        <v>274</v>
      </c>
      <c r="D1009" s="20" t="s">
        <v>275</v>
      </c>
      <c r="E1009" s="3">
        <v>3326400</v>
      </c>
      <c r="F1009" s="19">
        <v>44771</v>
      </c>
      <c r="G1009" s="3">
        <v>3326400</v>
      </c>
      <c r="H1009" s="2">
        <v>5.0000000000000001E-3</v>
      </c>
      <c r="I1009" s="19">
        <v>44896</v>
      </c>
      <c r="J1009" s="19">
        <v>44926</v>
      </c>
      <c r="K1009" s="3">
        <v>31</v>
      </c>
      <c r="L1009" s="3">
        <v>1413</v>
      </c>
      <c r="M1009" s="3">
        <v>3326400</v>
      </c>
      <c r="N1009" s="19">
        <v>46596</v>
      </c>
    </row>
    <row r="1010" spans="1:14" s="18" customFormat="1" outlineLevel="2">
      <c r="A1010" s="19" t="s">
        <v>271</v>
      </c>
      <c r="B1010" s="20" t="s">
        <v>553</v>
      </c>
      <c r="C1010" s="21" t="s">
        <v>274</v>
      </c>
      <c r="D1010" s="20" t="s">
        <v>275</v>
      </c>
      <c r="E1010" s="3">
        <v>840000</v>
      </c>
      <c r="F1010" s="19">
        <v>44771</v>
      </c>
      <c r="G1010" s="3">
        <v>840000</v>
      </c>
      <c r="H1010" s="2">
        <v>5.0000000000000001E-3</v>
      </c>
      <c r="I1010" s="19">
        <v>44896</v>
      </c>
      <c r="J1010" s="19">
        <v>44926</v>
      </c>
      <c r="K1010" s="3">
        <v>31</v>
      </c>
      <c r="L1010" s="3">
        <v>357</v>
      </c>
      <c r="M1010" s="3">
        <v>840000</v>
      </c>
      <c r="N1010" s="19">
        <v>46596</v>
      </c>
    </row>
    <row r="1011" spans="1:14" s="18" customFormat="1" outlineLevel="2">
      <c r="A1011" s="19" t="s">
        <v>271</v>
      </c>
      <c r="B1011" s="20" t="s">
        <v>552</v>
      </c>
      <c r="C1011" s="21" t="s">
        <v>31</v>
      </c>
      <c r="D1011" s="20" t="s">
        <v>32</v>
      </c>
      <c r="E1011" s="3">
        <v>27035280</v>
      </c>
      <c r="F1011" s="19">
        <v>44763</v>
      </c>
      <c r="G1011" s="3">
        <v>27035280</v>
      </c>
      <c r="H1011" s="2">
        <v>5.0000000000000001E-3</v>
      </c>
      <c r="I1011" s="19">
        <v>44896</v>
      </c>
      <c r="J1011" s="19">
        <v>44926</v>
      </c>
      <c r="K1011" s="3">
        <v>31</v>
      </c>
      <c r="L1011" s="3">
        <v>11481</v>
      </c>
      <c r="M1011" s="3">
        <v>27035280</v>
      </c>
      <c r="N1011" s="19">
        <v>46588</v>
      </c>
    </row>
    <row r="1012" spans="1:14" s="18" customFormat="1" outlineLevel="2">
      <c r="A1012" s="19" t="s">
        <v>271</v>
      </c>
      <c r="B1012" s="20" t="s">
        <v>551</v>
      </c>
      <c r="C1012" s="21" t="s">
        <v>31</v>
      </c>
      <c r="D1012" s="20" t="s">
        <v>32</v>
      </c>
      <c r="E1012" s="3">
        <v>23588966</v>
      </c>
      <c r="F1012" s="19">
        <v>44770</v>
      </c>
      <c r="G1012" s="3">
        <v>23588966</v>
      </c>
      <c r="H1012" s="2">
        <v>5.0000000000000001E-3</v>
      </c>
      <c r="I1012" s="19">
        <v>44896</v>
      </c>
      <c r="J1012" s="19">
        <v>44926</v>
      </c>
      <c r="K1012" s="3">
        <v>31</v>
      </c>
      <c r="L1012" s="3">
        <v>10017</v>
      </c>
      <c r="M1012" s="3">
        <v>23588966</v>
      </c>
      <c r="N1012" s="19">
        <v>46595</v>
      </c>
    </row>
    <row r="1013" spans="1:14" s="18" customFormat="1" outlineLevel="2">
      <c r="A1013" s="19" t="s">
        <v>271</v>
      </c>
      <c r="B1013" s="20" t="s">
        <v>48</v>
      </c>
      <c r="C1013" s="21" t="s">
        <v>304</v>
      </c>
      <c r="D1013" s="20" t="s">
        <v>305</v>
      </c>
      <c r="E1013" s="3">
        <v>72000000</v>
      </c>
      <c r="F1013" s="19">
        <v>44025</v>
      </c>
      <c r="G1013" s="3">
        <v>55058824</v>
      </c>
      <c r="H1013" s="2">
        <v>5.0000000000000001E-3</v>
      </c>
      <c r="I1013" s="19">
        <v>44896</v>
      </c>
      <c r="J1013" s="19">
        <v>44909</v>
      </c>
      <c r="K1013" s="3">
        <v>14</v>
      </c>
      <c r="L1013" s="3">
        <v>10559</v>
      </c>
      <c r="M1013" s="3">
        <v>54453782</v>
      </c>
      <c r="N1013" s="19">
        <v>45850</v>
      </c>
    </row>
    <row r="1014" spans="1:14" s="18" customFormat="1" outlineLevel="2">
      <c r="A1014" s="19" t="s">
        <v>271</v>
      </c>
      <c r="B1014" s="20" t="s">
        <v>48</v>
      </c>
      <c r="C1014" s="21" t="s">
        <v>304</v>
      </c>
      <c r="D1014" s="20"/>
      <c r="E1014" s="3"/>
      <c r="F1014" s="19"/>
      <c r="G1014" s="3">
        <v>54453782</v>
      </c>
      <c r="H1014" s="2">
        <v>5.0000000000000001E-3</v>
      </c>
      <c r="I1014" s="19">
        <v>44910</v>
      </c>
      <c r="J1014" s="19">
        <v>44926</v>
      </c>
      <c r="K1014" s="3">
        <v>17</v>
      </c>
      <c r="L1014" s="3">
        <v>12681</v>
      </c>
      <c r="M1014" s="3"/>
      <c r="N1014" s="19">
        <v>45850</v>
      </c>
    </row>
    <row r="1015" spans="1:14" s="18" customFormat="1" outlineLevel="2">
      <c r="A1015" s="19" t="s">
        <v>271</v>
      </c>
      <c r="B1015" s="20" t="s">
        <v>550</v>
      </c>
      <c r="C1015" s="21" t="s">
        <v>260</v>
      </c>
      <c r="D1015" s="20" t="s">
        <v>261</v>
      </c>
      <c r="E1015" s="3">
        <v>20000000</v>
      </c>
      <c r="F1015" s="19">
        <v>44764</v>
      </c>
      <c r="G1015" s="3">
        <v>20000000</v>
      </c>
      <c r="H1015" s="2">
        <v>5.0000000000000001E-3</v>
      </c>
      <c r="I1015" s="19">
        <v>44896</v>
      </c>
      <c r="J1015" s="19">
        <v>44926</v>
      </c>
      <c r="K1015" s="3">
        <v>31</v>
      </c>
      <c r="L1015" s="3">
        <v>8493</v>
      </c>
      <c r="M1015" s="3">
        <v>20000000</v>
      </c>
      <c r="N1015" s="19">
        <v>46589</v>
      </c>
    </row>
    <row r="1016" spans="1:14" s="18" customFormat="1" outlineLevel="2">
      <c r="A1016" s="19" t="s">
        <v>271</v>
      </c>
      <c r="B1016" s="20" t="s">
        <v>549</v>
      </c>
      <c r="C1016" s="21" t="s">
        <v>360</v>
      </c>
      <c r="D1016" s="20" t="s">
        <v>361</v>
      </c>
      <c r="E1016" s="3">
        <v>26400000</v>
      </c>
      <c r="F1016" s="19">
        <v>44767</v>
      </c>
      <c r="G1016" s="3">
        <v>26400000</v>
      </c>
      <c r="H1016" s="2">
        <v>5.0000000000000001E-3</v>
      </c>
      <c r="I1016" s="19">
        <v>44896</v>
      </c>
      <c r="J1016" s="19">
        <v>44926</v>
      </c>
      <c r="K1016" s="3">
        <v>31</v>
      </c>
      <c r="L1016" s="3">
        <v>11211</v>
      </c>
      <c r="M1016" s="3">
        <v>26400000</v>
      </c>
      <c r="N1016" s="19">
        <v>45862</v>
      </c>
    </row>
    <row r="1017" spans="1:14" s="18" customFormat="1" outlineLevel="2">
      <c r="A1017" s="19" t="s">
        <v>271</v>
      </c>
      <c r="B1017" s="20" t="s">
        <v>549</v>
      </c>
      <c r="C1017" s="21" t="s">
        <v>153</v>
      </c>
      <c r="D1017" s="20" t="s">
        <v>154</v>
      </c>
      <c r="E1017" s="3">
        <v>100000000</v>
      </c>
      <c r="F1017" s="19">
        <v>44776</v>
      </c>
      <c r="G1017" s="3">
        <v>100000000</v>
      </c>
      <c r="H1017" s="2">
        <v>5.0000000000000001E-3</v>
      </c>
      <c r="I1017" s="19">
        <v>44896</v>
      </c>
      <c r="J1017" s="19">
        <v>44926</v>
      </c>
      <c r="K1017" s="3">
        <v>31</v>
      </c>
      <c r="L1017" s="3">
        <v>42466</v>
      </c>
      <c r="M1017" s="3">
        <v>100000000</v>
      </c>
      <c r="N1017" s="19">
        <v>46601</v>
      </c>
    </row>
    <row r="1018" spans="1:14" s="18" customFormat="1" outlineLevel="2">
      <c r="A1018" s="19" t="s">
        <v>271</v>
      </c>
      <c r="B1018" s="20" t="s">
        <v>548</v>
      </c>
      <c r="C1018" s="21" t="s">
        <v>360</v>
      </c>
      <c r="D1018" s="20" t="s">
        <v>361</v>
      </c>
      <c r="E1018" s="3">
        <v>35936000</v>
      </c>
      <c r="F1018" s="19">
        <v>44767</v>
      </c>
      <c r="G1018" s="3">
        <v>35936000</v>
      </c>
      <c r="H1018" s="2">
        <v>5.0000000000000001E-3</v>
      </c>
      <c r="I1018" s="19">
        <v>44896</v>
      </c>
      <c r="J1018" s="19">
        <v>44926</v>
      </c>
      <c r="K1018" s="3">
        <v>31</v>
      </c>
      <c r="L1018" s="3">
        <v>15260</v>
      </c>
      <c r="M1018" s="3">
        <v>35936000</v>
      </c>
      <c r="N1018" s="19">
        <v>45862</v>
      </c>
    </row>
    <row r="1019" spans="1:14" s="18" customFormat="1" outlineLevel="2">
      <c r="A1019" s="19" t="s">
        <v>271</v>
      </c>
      <c r="B1019" s="20" t="s">
        <v>548</v>
      </c>
      <c r="C1019" s="21" t="s">
        <v>260</v>
      </c>
      <c r="D1019" s="20" t="s">
        <v>261</v>
      </c>
      <c r="E1019" s="3">
        <v>14840000</v>
      </c>
      <c r="F1019" s="19">
        <v>44797</v>
      </c>
      <c r="G1019" s="3">
        <v>14840000</v>
      </c>
      <c r="H1019" s="2">
        <v>5.0000000000000001E-3</v>
      </c>
      <c r="I1019" s="19">
        <v>44896</v>
      </c>
      <c r="J1019" s="19">
        <v>44926</v>
      </c>
      <c r="K1019" s="3">
        <v>31</v>
      </c>
      <c r="L1019" s="3">
        <v>6302</v>
      </c>
      <c r="M1019" s="3">
        <v>14840000</v>
      </c>
      <c r="N1019" s="19">
        <v>46622</v>
      </c>
    </row>
    <row r="1020" spans="1:14" s="18" customFormat="1" outlineLevel="2">
      <c r="A1020" s="19" t="s">
        <v>271</v>
      </c>
      <c r="B1020" s="20" t="s">
        <v>562</v>
      </c>
      <c r="C1020" s="21" t="s">
        <v>274</v>
      </c>
      <c r="D1020" s="20" t="s">
        <v>275</v>
      </c>
      <c r="E1020" s="3">
        <v>4989600</v>
      </c>
      <c r="F1020" s="19">
        <v>44803</v>
      </c>
      <c r="G1020" s="3">
        <v>4989600</v>
      </c>
      <c r="H1020" s="2">
        <v>5.0000000000000001E-3</v>
      </c>
      <c r="I1020" s="19">
        <v>44896</v>
      </c>
      <c r="J1020" s="19">
        <v>44926</v>
      </c>
      <c r="K1020" s="3">
        <v>31</v>
      </c>
      <c r="L1020" s="3">
        <v>2119</v>
      </c>
      <c r="M1020" s="3">
        <v>4989600</v>
      </c>
      <c r="N1020" s="19">
        <v>46628</v>
      </c>
    </row>
    <row r="1021" spans="1:14" s="18" customFormat="1" outlineLevel="2">
      <c r="A1021" s="19" t="s">
        <v>271</v>
      </c>
      <c r="B1021" s="20" t="s">
        <v>561</v>
      </c>
      <c r="C1021" s="21" t="s">
        <v>31</v>
      </c>
      <c r="D1021" s="20" t="s">
        <v>32</v>
      </c>
      <c r="E1021" s="3">
        <v>18145322</v>
      </c>
      <c r="F1021" s="19">
        <v>44805</v>
      </c>
      <c r="G1021" s="3">
        <v>18145322</v>
      </c>
      <c r="H1021" s="2">
        <v>5.0000000000000001E-3</v>
      </c>
      <c r="I1021" s="19">
        <v>44896</v>
      </c>
      <c r="J1021" s="19">
        <v>44926</v>
      </c>
      <c r="K1021" s="3">
        <v>31</v>
      </c>
      <c r="L1021" s="3">
        <v>7706</v>
      </c>
      <c r="M1021" s="3">
        <v>18145322</v>
      </c>
      <c r="N1021" s="19">
        <v>46630</v>
      </c>
    </row>
    <row r="1022" spans="1:14" s="18" customFormat="1" outlineLevel="2">
      <c r="A1022" s="19" t="s">
        <v>271</v>
      </c>
      <c r="B1022" s="20" t="s">
        <v>560</v>
      </c>
      <c r="C1022" s="21" t="s">
        <v>125</v>
      </c>
      <c r="D1022" s="20" t="s">
        <v>126</v>
      </c>
      <c r="E1022" s="3">
        <v>200000000</v>
      </c>
      <c r="F1022" s="19">
        <v>44824</v>
      </c>
      <c r="G1022" s="3">
        <v>200000000</v>
      </c>
      <c r="H1022" s="2">
        <v>5.0000000000000001E-3</v>
      </c>
      <c r="I1022" s="19">
        <v>44896</v>
      </c>
      <c r="J1022" s="19">
        <v>44926</v>
      </c>
      <c r="K1022" s="3">
        <v>31</v>
      </c>
      <c r="L1022" s="3">
        <v>84932</v>
      </c>
      <c r="M1022" s="3">
        <v>200000000</v>
      </c>
      <c r="N1022" s="19">
        <v>46649</v>
      </c>
    </row>
    <row r="1023" spans="1:14" s="18" customFormat="1" outlineLevel="2">
      <c r="A1023" s="19" t="s">
        <v>271</v>
      </c>
      <c r="B1023" s="20" t="s">
        <v>559</v>
      </c>
      <c r="C1023" s="21" t="s">
        <v>234</v>
      </c>
      <c r="D1023" s="20" t="s">
        <v>235</v>
      </c>
      <c r="E1023" s="3">
        <v>75000000</v>
      </c>
      <c r="F1023" s="19">
        <v>44824</v>
      </c>
      <c r="G1023" s="3">
        <v>75000000</v>
      </c>
      <c r="H1023" s="2">
        <v>5.0000000000000001E-3</v>
      </c>
      <c r="I1023" s="19">
        <v>44896</v>
      </c>
      <c r="J1023" s="19">
        <v>44926</v>
      </c>
      <c r="K1023" s="3">
        <v>31</v>
      </c>
      <c r="L1023" s="3">
        <v>31849</v>
      </c>
      <c r="M1023" s="3">
        <v>75000000</v>
      </c>
      <c r="N1023" s="19">
        <v>46649</v>
      </c>
    </row>
    <row r="1024" spans="1:14" s="18" customFormat="1" outlineLevel="2">
      <c r="A1024" s="19" t="s">
        <v>271</v>
      </c>
      <c r="B1024" s="20" t="s">
        <v>558</v>
      </c>
      <c r="C1024" s="21" t="s">
        <v>153</v>
      </c>
      <c r="D1024" s="20" t="s">
        <v>154</v>
      </c>
      <c r="E1024" s="3">
        <v>61938601</v>
      </c>
      <c r="F1024" s="19">
        <v>44830</v>
      </c>
      <c r="G1024" s="3">
        <v>61938601</v>
      </c>
      <c r="H1024" s="2">
        <v>5.0000000000000001E-3</v>
      </c>
      <c r="I1024" s="19">
        <v>44896</v>
      </c>
      <c r="J1024" s="19">
        <v>44926</v>
      </c>
      <c r="K1024" s="3">
        <v>31</v>
      </c>
      <c r="L1024" s="3">
        <v>26303</v>
      </c>
      <c r="M1024" s="3">
        <v>61938601</v>
      </c>
      <c r="N1024" s="19">
        <v>46655</v>
      </c>
    </row>
    <row r="1025" spans="1:14" s="18" customFormat="1" outlineLevel="2">
      <c r="A1025" s="19" t="s">
        <v>271</v>
      </c>
      <c r="B1025" s="20" t="s">
        <v>557</v>
      </c>
      <c r="C1025" s="21" t="s">
        <v>290</v>
      </c>
      <c r="D1025" s="20" t="s">
        <v>291</v>
      </c>
      <c r="E1025" s="3">
        <v>13290000</v>
      </c>
      <c r="F1025" s="19">
        <v>44832</v>
      </c>
      <c r="G1025" s="3">
        <v>11518000</v>
      </c>
      <c r="H1025" s="2">
        <v>5.0000000000000001E-3</v>
      </c>
      <c r="I1025" s="19">
        <v>44896</v>
      </c>
      <c r="J1025" s="19">
        <v>44909</v>
      </c>
      <c r="K1025" s="3">
        <v>14</v>
      </c>
      <c r="L1025" s="3">
        <v>2209</v>
      </c>
      <c r="M1025" s="3">
        <v>10632000</v>
      </c>
      <c r="N1025" s="19">
        <v>45927</v>
      </c>
    </row>
    <row r="1026" spans="1:14" s="18" customFormat="1" outlineLevel="2">
      <c r="A1026" s="19" t="s">
        <v>271</v>
      </c>
      <c r="B1026" s="20" t="s">
        <v>557</v>
      </c>
      <c r="C1026" s="21" t="s">
        <v>290</v>
      </c>
      <c r="D1026" s="20"/>
      <c r="E1026" s="3"/>
      <c r="F1026" s="19"/>
      <c r="G1026" s="3">
        <v>10632000</v>
      </c>
      <c r="H1026" s="2">
        <v>5.0000000000000001E-3</v>
      </c>
      <c r="I1026" s="19">
        <v>44910</v>
      </c>
      <c r="J1026" s="19">
        <v>44926</v>
      </c>
      <c r="K1026" s="3">
        <v>17</v>
      </c>
      <c r="L1026" s="3">
        <v>2476</v>
      </c>
      <c r="M1026" s="3"/>
      <c r="N1026" s="19">
        <v>45927</v>
      </c>
    </row>
    <row r="1027" spans="1:14" s="18" customFormat="1" outlineLevel="2">
      <c r="A1027" s="19" t="s">
        <v>271</v>
      </c>
      <c r="B1027" s="20" t="s">
        <v>554</v>
      </c>
      <c r="C1027" s="21" t="s">
        <v>159</v>
      </c>
      <c r="D1027" s="20" t="s">
        <v>160</v>
      </c>
      <c r="E1027" s="3">
        <v>34000000</v>
      </c>
      <c r="F1027" s="19">
        <v>44834</v>
      </c>
      <c r="G1027" s="3">
        <v>34000000</v>
      </c>
      <c r="H1027" s="2">
        <v>5.0000000000000001E-3</v>
      </c>
      <c r="I1027" s="19">
        <v>44896</v>
      </c>
      <c r="J1027" s="19">
        <v>44926</v>
      </c>
      <c r="K1027" s="3">
        <v>31</v>
      </c>
      <c r="L1027" s="3">
        <v>14438</v>
      </c>
      <c r="M1027" s="3">
        <v>34000000</v>
      </c>
      <c r="N1027" s="19">
        <v>46659</v>
      </c>
    </row>
    <row r="1028" spans="1:14" s="18" customFormat="1" outlineLevel="2">
      <c r="A1028" s="19" t="s">
        <v>271</v>
      </c>
      <c r="B1028" s="20" t="s">
        <v>51</v>
      </c>
      <c r="C1028" s="21" t="s">
        <v>135</v>
      </c>
      <c r="D1028" s="20" t="s">
        <v>136</v>
      </c>
      <c r="E1028" s="3">
        <v>87500000</v>
      </c>
      <c r="F1028" s="19">
        <v>44027</v>
      </c>
      <c r="G1028" s="3">
        <v>87500000</v>
      </c>
      <c r="H1028" s="2">
        <v>5.0000000000000001E-3</v>
      </c>
      <c r="I1028" s="19">
        <v>44896</v>
      </c>
      <c r="J1028" s="19">
        <v>44926</v>
      </c>
      <c r="K1028" s="3">
        <v>31</v>
      </c>
      <c r="L1028" s="3">
        <v>37158</v>
      </c>
      <c r="M1028" s="3">
        <v>87500000</v>
      </c>
      <c r="N1028" s="19">
        <v>45852</v>
      </c>
    </row>
    <row r="1029" spans="1:14" s="18" customFormat="1" outlineLevel="2">
      <c r="A1029" s="19" t="s">
        <v>271</v>
      </c>
      <c r="B1029" s="20" t="s">
        <v>571</v>
      </c>
      <c r="C1029" s="21" t="s">
        <v>159</v>
      </c>
      <c r="D1029" s="20" t="s">
        <v>160</v>
      </c>
      <c r="E1029" s="3">
        <v>7000000</v>
      </c>
      <c r="F1029" s="19">
        <v>44834</v>
      </c>
      <c r="G1029" s="3">
        <v>7000000</v>
      </c>
      <c r="H1029" s="2">
        <v>5.0000000000000001E-3</v>
      </c>
      <c r="I1029" s="19">
        <v>44896</v>
      </c>
      <c r="J1029" s="19">
        <v>44926</v>
      </c>
      <c r="K1029" s="3">
        <v>31</v>
      </c>
      <c r="L1029" s="3">
        <v>2973</v>
      </c>
      <c r="M1029" s="3">
        <v>7000000</v>
      </c>
      <c r="N1029" s="19">
        <v>46659</v>
      </c>
    </row>
    <row r="1030" spans="1:14" s="18" customFormat="1" outlineLevel="2">
      <c r="A1030" s="19" t="s">
        <v>271</v>
      </c>
      <c r="B1030" s="20" t="s">
        <v>570</v>
      </c>
      <c r="C1030" s="21" t="s">
        <v>159</v>
      </c>
      <c r="D1030" s="20" t="s">
        <v>160</v>
      </c>
      <c r="E1030" s="3">
        <v>5000000</v>
      </c>
      <c r="F1030" s="19">
        <v>44834</v>
      </c>
      <c r="G1030" s="3">
        <v>5000000</v>
      </c>
      <c r="H1030" s="2">
        <v>5.0000000000000001E-3</v>
      </c>
      <c r="I1030" s="19">
        <v>44896</v>
      </c>
      <c r="J1030" s="19">
        <v>44926</v>
      </c>
      <c r="K1030" s="3">
        <v>31</v>
      </c>
      <c r="L1030" s="3">
        <v>2123</v>
      </c>
      <c r="M1030" s="3">
        <v>5000000</v>
      </c>
      <c r="N1030" s="19">
        <v>46659</v>
      </c>
    </row>
    <row r="1031" spans="1:14" s="18" customFormat="1" outlineLevel="2">
      <c r="A1031" s="19" t="s">
        <v>271</v>
      </c>
      <c r="B1031" s="20" t="s">
        <v>569</v>
      </c>
      <c r="C1031" s="21" t="s">
        <v>159</v>
      </c>
      <c r="D1031" s="20" t="s">
        <v>160</v>
      </c>
      <c r="E1031" s="3">
        <v>15000000</v>
      </c>
      <c r="F1031" s="19">
        <v>44834</v>
      </c>
      <c r="G1031" s="3">
        <v>15000000</v>
      </c>
      <c r="H1031" s="2">
        <v>5.0000000000000001E-3</v>
      </c>
      <c r="I1031" s="19">
        <v>44896</v>
      </c>
      <c r="J1031" s="19">
        <v>44926</v>
      </c>
      <c r="K1031" s="3">
        <v>31</v>
      </c>
      <c r="L1031" s="3">
        <v>6370</v>
      </c>
      <c r="M1031" s="3">
        <v>15000000</v>
      </c>
      <c r="N1031" s="19">
        <v>46659</v>
      </c>
    </row>
    <row r="1032" spans="1:14" s="18" customFormat="1" outlineLevel="2">
      <c r="A1032" s="19" t="s">
        <v>271</v>
      </c>
      <c r="B1032" s="20" t="s">
        <v>568</v>
      </c>
      <c r="C1032" s="21" t="s">
        <v>159</v>
      </c>
      <c r="D1032" s="20" t="s">
        <v>160</v>
      </c>
      <c r="E1032" s="3">
        <v>10000000</v>
      </c>
      <c r="F1032" s="19">
        <v>44834</v>
      </c>
      <c r="G1032" s="3">
        <v>10000000</v>
      </c>
      <c r="H1032" s="2">
        <v>5.0000000000000001E-3</v>
      </c>
      <c r="I1032" s="19">
        <v>44896</v>
      </c>
      <c r="J1032" s="19">
        <v>44926</v>
      </c>
      <c r="K1032" s="3">
        <v>31</v>
      </c>
      <c r="L1032" s="3">
        <v>4247</v>
      </c>
      <c r="M1032" s="3">
        <v>10000000</v>
      </c>
      <c r="N1032" s="19">
        <v>46659</v>
      </c>
    </row>
    <row r="1033" spans="1:14" s="18" customFormat="1" outlineLevel="2">
      <c r="A1033" s="19" t="s">
        <v>271</v>
      </c>
      <c r="B1033" s="20" t="s">
        <v>567</v>
      </c>
      <c r="C1033" s="21" t="s">
        <v>159</v>
      </c>
      <c r="D1033" s="20" t="s">
        <v>160</v>
      </c>
      <c r="E1033" s="3">
        <v>8000000</v>
      </c>
      <c r="F1033" s="19">
        <v>44834</v>
      </c>
      <c r="G1033" s="3">
        <v>8000000</v>
      </c>
      <c r="H1033" s="2">
        <v>5.0000000000000001E-3</v>
      </c>
      <c r="I1033" s="19">
        <v>44896</v>
      </c>
      <c r="J1033" s="19">
        <v>44926</v>
      </c>
      <c r="K1033" s="3">
        <v>31</v>
      </c>
      <c r="L1033" s="3">
        <v>3397</v>
      </c>
      <c r="M1033" s="3">
        <v>8000000</v>
      </c>
      <c r="N1033" s="19">
        <v>46659</v>
      </c>
    </row>
    <row r="1034" spans="1:14" s="18" customFormat="1" outlineLevel="2">
      <c r="A1034" s="19" t="s">
        <v>271</v>
      </c>
      <c r="B1034" s="20" t="s">
        <v>565</v>
      </c>
      <c r="C1034" s="21" t="s">
        <v>266</v>
      </c>
      <c r="D1034" s="20" t="s">
        <v>267</v>
      </c>
      <c r="E1034" s="3">
        <v>1300000000</v>
      </c>
      <c r="F1034" s="19">
        <v>44862</v>
      </c>
      <c r="G1034" s="3">
        <v>1300000000</v>
      </c>
      <c r="H1034" s="2">
        <v>5.0000000000000001E-3</v>
      </c>
      <c r="I1034" s="19">
        <v>44896</v>
      </c>
      <c r="J1034" s="19">
        <v>44926</v>
      </c>
      <c r="K1034" s="3">
        <v>31</v>
      </c>
      <c r="L1034" s="3">
        <v>552055</v>
      </c>
      <c r="M1034" s="3">
        <v>1300000000</v>
      </c>
      <c r="N1034" s="19">
        <v>46687</v>
      </c>
    </row>
    <row r="1035" spans="1:14" s="18" customFormat="1" outlineLevel="2">
      <c r="A1035" s="19" t="s">
        <v>271</v>
      </c>
      <c r="B1035" s="20" t="s">
        <v>586</v>
      </c>
      <c r="C1035" s="21" t="s">
        <v>274</v>
      </c>
      <c r="D1035" s="20" t="s">
        <v>275</v>
      </c>
      <c r="E1035" s="3">
        <v>1663200</v>
      </c>
      <c r="F1035" s="19">
        <v>44862</v>
      </c>
      <c r="G1035" s="3">
        <v>1663200</v>
      </c>
      <c r="H1035" s="2">
        <v>5.0000000000000001E-3</v>
      </c>
      <c r="I1035" s="19">
        <v>44896</v>
      </c>
      <c r="J1035" s="19">
        <v>44926</v>
      </c>
      <c r="K1035" s="3">
        <v>31</v>
      </c>
      <c r="L1035" s="3">
        <v>706</v>
      </c>
      <c r="M1035" s="3">
        <v>1663200</v>
      </c>
      <c r="N1035" s="19">
        <v>46687</v>
      </c>
    </row>
    <row r="1036" spans="1:14" s="18" customFormat="1" outlineLevel="2">
      <c r="A1036" s="19" t="s">
        <v>271</v>
      </c>
      <c r="B1036" s="20" t="s">
        <v>585</v>
      </c>
      <c r="C1036" s="21" t="s">
        <v>274</v>
      </c>
      <c r="D1036" s="20" t="s">
        <v>275</v>
      </c>
      <c r="E1036" s="3">
        <v>3326400</v>
      </c>
      <c r="F1036" s="19">
        <v>44862</v>
      </c>
      <c r="G1036" s="3">
        <v>3326400</v>
      </c>
      <c r="H1036" s="2">
        <v>5.0000000000000001E-3</v>
      </c>
      <c r="I1036" s="19">
        <v>44896</v>
      </c>
      <c r="J1036" s="19">
        <v>44926</v>
      </c>
      <c r="K1036" s="3">
        <v>31</v>
      </c>
      <c r="L1036" s="3">
        <v>1413</v>
      </c>
      <c r="M1036" s="3">
        <v>3326400</v>
      </c>
      <c r="N1036" s="19">
        <v>46687</v>
      </c>
    </row>
    <row r="1037" spans="1:14" s="18" customFormat="1" outlineLevel="2">
      <c r="A1037" s="19" t="s">
        <v>271</v>
      </c>
      <c r="B1037" s="20" t="s">
        <v>584</v>
      </c>
      <c r="C1037" s="21" t="s">
        <v>274</v>
      </c>
      <c r="D1037" s="20" t="s">
        <v>275</v>
      </c>
      <c r="E1037" s="3">
        <v>34667</v>
      </c>
      <c r="F1037" s="19">
        <v>44879</v>
      </c>
      <c r="G1037" s="3">
        <v>34667</v>
      </c>
      <c r="H1037" s="2">
        <v>5.0000000000000001E-3</v>
      </c>
      <c r="I1037" s="19">
        <v>44896</v>
      </c>
      <c r="J1037" s="19">
        <v>44926</v>
      </c>
      <c r="K1037" s="3">
        <v>31</v>
      </c>
      <c r="L1037" s="3">
        <v>15</v>
      </c>
      <c r="M1037" s="3">
        <v>34667</v>
      </c>
      <c r="N1037" s="19">
        <v>46704</v>
      </c>
    </row>
    <row r="1038" spans="1:14" s="18" customFormat="1" outlineLevel="2">
      <c r="A1038" s="19" t="s">
        <v>271</v>
      </c>
      <c r="B1038" s="20" t="s">
        <v>52</v>
      </c>
      <c r="C1038" s="21" t="s">
        <v>290</v>
      </c>
      <c r="D1038" s="20" t="s">
        <v>291</v>
      </c>
      <c r="E1038" s="3">
        <v>84000000</v>
      </c>
      <c r="F1038" s="19">
        <v>44027</v>
      </c>
      <c r="G1038" s="3">
        <v>28000000</v>
      </c>
      <c r="H1038" s="2">
        <v>5.0000000000000001E-3</v>
      </c>
      <c r="I1038" s="19">
        <v>44896</v>
      </c>
      <c r="J1038" s="19">
        <v>44909</v>
      </c>
      <c r="K1038" s="3">
        <v>14</v>
      </c>
      <c r="L1038" s="3">
        <v>5370</v>
      </c>
      <c r="M1038" s="3">
        <v>24500000</v>
      </c>
      <c r="N1038" s="19">
        <v>45121</v>
      </c>
    </row>
    <row r="1039" spans="1:14" s="18" customFormat="1" outlineLevel="2">
      <c r="A1039" s="19" t="s">
        <v>271</v>
      </c>
      <c r="B1039" s="20" t="s">
        <v>52</v>
      </c>
      <c r="C1039" s="21" t="s">
        <v>290</v>
      </c>
      <c r="D1039" s="20"/>
      <c r="E1039" s="3"/>
      <c r="F1039" s="19"/>
      <c r="G1039" s="3">
        <v>24500000</v>
      </c>
      <c r="H1039" s="2">
        <v>5.0000000000000001E-3</v>
      </c>
      <c r="I1039" s="19">
        <v>44910</v>
      </c>
      <c r="J1039" s="19">
        <v>44926</v>
      </c>
      <c r="K1039" s="3">
        <v>17</v>
      </c>
      <c r="L1039" s="3">
        <v>5705</v>
      </c>
      <c r="M1039" s="3"/>
      <c r="N1039" s="19">
        <v>45121</v>
      </c>
    </row>
    <row r="1040" spans="1:14" s="18" customFormat="1" outlineLevel="2">
      <c r="A1040" s="19" t="s">
        <v>271</v>
      </c>
      <c r="B1040" s="20" t="s">
        <v>583</v>
      </c>
      <c r="C1040" s="21" t="s">
        <v>274</v>
      </c>
      <c r="D1040" s="20" t="s">
        <v>275</v>
      </c>
      <c r="E1040" s="3">
        <v>588000</v>
      </c>
      <c r="F1040" s="19">
        <v>44879</v>
      </c>
      <c r="G1040" s="3">
        <v>588000</v>
      </c>
      <c r="H1040" s="2">
        <v>5.0000000000000001E-3</v>
      </c>
      <c r="I1040" s="19">
        <v>44896</v>
      </c>
      <c r="J1040" s="19">
        <v>44926</v>
      </c>
      <c r="K1040" s="3">
        <v>31</v>
      </c>
      <c r="L1040" s="3">
        <v>250</v>
      </c>
      <c r="M1040" s="3">
        <v>588000</v>
      </c>
      <c r="N1040" s="19">
        <v>46704</v>
      </c>
    </row>
    <row r="1041" spans="1:14" s="18" customFormat="1" outlineLevel="2">
      <c r="A1041" s="19" t="s">
        <v>271</v>
      </c>
      <c r="B1041" s="20" t="s">
        <v>582</v>
      </c>
      <c r="C1041" s="21" t="s">
        <v>274</v>
      </c>
      <c r="D1041" s="20" t="s">
        <v>275</v>
      </c>
      <c r="E1041" s="3">
        <v>4032000</v>
      </c>
      <c r="F1041" s="19">
        <v>44894</v>
      </c>
      <c r="G1041" s="3">
        <v>4032000</v>
      </c>
      <c r="H1041" s="2">
        <v>5.0000000000000001E-3</v>
      </c>
      <c r="I1041" s="19">
        <v>44896</v>
      </c>
      <c r="J1041" s="19">
        <v>44926</v>
      </c>
      <c r="K1041" s="3">
        <v>31</v>
      </c>
      <c r="L1041" s="3">
        <v>1712</v>
      </c>
      <c r="M1041" s="3">
        <v>4032000</v>
      </c>
      <c r="N1041" s="19">
        <v>46719</v>
      </c>
    </row>
    <row r="1042" spans="1:14" s="18" customFormat="1" outlineLevel="2">
      <c r="A1042" s="19" t="s">
        <v>271</v>
      </c>
      <c r="B1042" s="20" t="s">
        <v>581</v>
      </c>
      <c r="C1042" s="21" t="s">
        <v>483</v>
      </c>
      <c r="D1042" s="20" t="s">
        <v>482</v>
      </c>
      <c r="E1042" s="3">
        <v>33700000</v>
      </c>
      <c r="F1042" s="19">
        <v>44880</v>
      </c>
      <c r="G1042" s="3">
        <v>33700000</v>
      </c>
      <c r="H1042" s="2">
        <v>5.0000000000000001E-3</v>
      </c>
      <c r="I1042" s="19">
        <v>44896</v>
      </c>
      <c r="J1042" s="19">
        <v>44926</v>
      </c>
      <c r="K1042" s="3">
        <v>31</v>
      </c>
      <c r="L1042" s="3">
        <v>14311</v>
      </c>
      <c r="M1042" s="3">
        <v>33700000</v>
      </c>
      <c r="N1042" s="19">
        <v>45975</v>
      </c>
    </row>
    <row r="1043" spans="1:14" s="18" customFormat="1" outlineLevel="2">
      <c r="A1043" s="19" t="s">
        <v>271</v>
      </c>
      <c r="B1043" s="20" t="s">
        <v>580</v>
      </c>
      <c r="C1043" s="21" t="s">
        <v>135</v>
      </c>
      <c r="D1043" s="20" t="s">
        <v>136</v>
      </c>
      <c r="E1043" s="3">
        <v>21900000</v>
      </c>
      <c r="F1043" s="19">
        <v>44880</v>
      </c>
      <c r="G1043" s="3">
        <v>21900000</v>
      </c>
      <c r="H1043" s="2">
        <v>5.0000000000000001E-3</v>
      </c>
      <c r="I1043" s="19">
        <v>44896</v>
      </c>
      <c r="J1043" s="19">
        <v>44926</v>
      </c>
      <c r="K1043" s="3">
        <v>31</v>
      </c>
      <c r="L1043" s="3">
        <v>9300</v>
      </c>
      <c r="M1043" s="3">
        <v>21900000</v>
      </c>
      <c r="N1043" s="19">
        <v>46705</v>
      </c>
    </row>
    <row r="1044" spans="1:14" s="18" customFormat="1" outlineLevel="2">
      <c r="A1044" s="19" t="s">
        <v>271</v>
      </c>
      <c r="B1044" s="20" t="s">
        <v>596</v>
      </c>
      <c r="C1044" s="21" t="s">
        <v>286</v>
      </c>
      <c r="D1044" s="20" t="s">
        <v>287</v>
      </c>
      <c r="E1044" s="3">
        <v>172900000</v>
      </c>
      <c r="F1044" s="19">
        <v>44886</v>
      </c>
      <c r="G1044" s="3">
        <v>172900000</v>
      </c>
      <c r="H1044" s="2">
        <v>5.0000000000000001E-3</v>
      </c>
      <c r="I1044" s="19">
        <v>44896</v>
      </c>
      <c r="J1044" s="19">
        <v>44926</v>
      </c>
      <c r="K1044" s="3">
        <v>31</v>
      </c>
      <c r="L1044" s="3">
        <v>73423</v>
      </c>
      <c r="M1044" s="3">
        <v>172900000</v>
      </c>
      <c r="N1044" s="19">
        <v>46711</v>
      </c>
    </row>
    <row r="1045" spans="1:14" s="18" customFormat="1" outlineLevel="2">
      <c r="A1045" s="19" t="s">
        <v>271</v>
      </c>
      <c r="B1045" s="20" t="s">
        <v>595</v>
      </c>
      <c r="C1045" s="21" t="s">
        <v>266</v>
      </c>
      <c r="D1045" s="20" t="s">
        <v>267</v>
      </c>
      <c r="E1045" s="3">
        <v>163000000</v>
      </c>
      <c r="F1045" s="19">
        <v>44893</v>
      </c>
      <c r="G1045" s="3">
        <v>163000000</v>
      </c>
      <c r="H1045" s="2">
        <v>5.0000000000000001E-3</v>
      </c>
      <c r="I1045" s="19">
        <v>44896</v>
      </c>
      <c r="J1045" s="19">
        <v>44926</v>
      </c>
      <c r="K1045" s="3">
        <v>31</v>
      </c>
      <c r="L1045" s="3">
        <v>69219</v>
      </c>
      <c r="M1045" s="3">
        <v>163000000</v>
      </c>
      <c r="N1045" s="19">
        <v>46718</v>
      </c>
    </row>
    <row r="1046" spans="1:14" s="18" customFormat="1" outlineLevel="2">
      <c r="A1046" s="19" t="s">
        <v>271</v>
      </c>
      <c r="B1046" s="20" t="s">
        <v>594</v>
      </c>
      <c r="C1046" s="21" t="s">
        <v>266</v>
      </c>
      <c r="D1046" s="20" t="s">
        <v>267</v>
      </c>
      <c r="E1046" s="3">
        <v>100000000</v>
      </c>
      <c r="F1046" s="19">
        <v>44893</v>
      </c>
      <c r="G1046" s="3">
        <v>100000000</v>
      </c>
      <c r="H1046" s="2">
        <v>3.0000000000000001E-3</v>
      </c>
      <c r="I1046" s="19">
        <v>44896</v>
      </c>
      <c r="J1046" s="19">
        <v>44926</v>
      </c>
      <c r="K1046" s="3">
        <v>31</v>
      </c>
      <c r="L1046" s="3">
        <v>25479</v>
      </c>
      <c r="M1046" s="3">
        <v>100000000</v>
      </c>
      <c r="N1046" s="19">
        <v>46718</v>
      </c>
    </row>
    <row r="1047" spans="1:14" s="18" customFormat="1" outlineLevel="2">
      <c r="A1047" s="19" t="s">
        <v>271</v>
      </c>
      <c r="B1047" s="20" t="s">
        <v>593</v>
      </c>
      <c r="C1047" s="21" t="s">
        <v>240</v>
      </c>
      <c r="D1047" s="20" t="s">
        <v>241</v>
      </c>
      <c r="E1047" s="3">
        <v>14000000</v>
      </c>
      <c r="F1047" s="19">
        <v>44894</v>
      </c>
      <c r="G1047" s="3">
        <v>14000000</v>
      </c>
      <c r="H1047" s="2">
        <v>5.0000000000000001E-3</v>
      </c>
      <c r="I1047" s="19">
        <v>44896</v>
      </c>
      <c r="J1047" s="19">
        <v>44926</v>
      </c>
      <c r="K1047" s="3">
        <v>31</v>
      </c>
      <c r="L1047" s="3">
        <v>5945</v>
      </c>
      <c r="M1047" s="3">
        <v>14000000</v>
      </c>
      <c r="N1047" s="19">
        <v>46719</v>
      </c>
    </row>
    <row r="1048" spans="1:14" s="18" customFormat="1" outlineLevel="2">
      <c r="A1048" s="19" t="s">
        <v>271</v>
      </c>
      <c r="B1048" s="20" t="s">
        <v>604</v>
      </c>
      <c r="C1048" s="21" t="s">
        <v>304</v>
      </c>
      <c r="D1048" s="20" t="s">
        <v>305</v>
      </c>
      <c r="E1048" s="3">
        <v>20000000</v>
      </c>
      <c r="F1048" s="19">
        <v>44900</v>
      </c>
      <c r="G1048" s="3">
        <v>20000000</v>
      </c>
      <c r="H1048" s="2">
        <v>5.0000000000000001E-3</v>
      </c>
      <c r="I1048" s="19">
        <v>44900</v>
      </c>
      <c r="J1048" s="19">
        <v>44926</v>
      </c>
      <c r="K1048" s="3">
        <v>27</v>
      </c>
      <c r="L1048" s="3">
        <v>7397</v>
      </c>
      <c r="M1048" s="3">
        <v>20000000</v>
      </c>
      <c r="N1048" s="19">
        <v>46725</v>
      </c>
    </row>
    <row r="1049" spans="1:14" s="18" customFormat="1" outlineLevel="2">
      <c r="A1049" s="19" t="s">
        <v>271</v>
      </c>
      <c r="B1049" s="20" t="s">
        <v>603</v>
      </c>
      <c r="C1049" s="21" t="s">
        <v>240</v>
      </c>
      <c r="D1049" s="20" t="s">
        <v>241</v>
      </c>
      <c r="E1049" s="3">
        <v>25000000</v>
      </c>
      <c r="F1049" s="19">
        <v>44901</v>
      </c>
      <c r="G1049" s="3">
        <v>25000000</v>
      </c>
      <c r="H1049" s="2">
        <v>5.0000000000000001E-3</v>
      </c>
      <c r="I1049" s="19">
        <v>44901</v>
      </c>
      <c r="J1049" s="19">
        <v>44926</v>
      </c>
      <c r="K1049" s="3">
        <v>26</v>
      </c>
      <c r="L1049" s="3">
        <v>8904</v>
      </c>
      <c r="M1049" s="3">
        <v>25000000</v>
      </c>
      <c r="N1049" s="19">
        <v>46726</v>
      </c>
    </row>
    <row r="1050" spans="1:14" s="18" customFormat="1" outlineLevel="2">
      <c r="A1050" s="19" t="s">
        <v>271</v>
      </c>
      <c r="B1050" s="20" t="s">
        <v>53</v>
      </c>
      <c r="C1050" s="21" t="s">
        <v>31</v>
      </c>
      <c r="D1050" s="20" t="s">
        <v>32</v>
      </c>
      <c r="E1050" s="3">
        <v>12230000</v>
      </c>
      <c r="F1050" s="19">
        <v>44034</v>
      </c>
      <c r="G1050" s="3">
        <v>12230000</v>
      </c>
      <c r="H1050" s="2">
        <v>5.0000000000000001E-3</v>
      </c>
      <c r="I1050" s="19">
        <v>44896</v>
      </c>
      <c r="J1050" s="19">
        <v>44926</v>
      </c>
      <c r="K1050" s="3">
        <v>31</v>
      </c>
      <c r="L1050" s="3">
        <v>5194</v>
      </c>
      <c r="M1050" s="3">
        <v>12230000</v>
      </c>
      <c r="N1050" s="19">
        <v>45859</v>
      </c>
    </row>
    <row r="1051" spans="1:14" s="18" customFormat="1" outlineLevel="2">
      <c r="A1051" s="19" t="s">
        <v>271</v>
      </c>
      <c r="B1051" s="20" t="s">
        <v>602</v>
      </c>
      <c r="C1051" s="21" t="s">
        <v>153</v>
      </c>
      <c r="D1051" s="20" t="s">
        <v>154</v>
      </c>
      <c r="E1051" s="3">
        <v>53984787</v>
      </c>
      <c r="F1051" s="19">
        <v>44904</v>
      </c>
      <c r="G1051" s="3">
        <v>53984787</v>
      </c>
      <c r="H1051" s="2">
        <v>5.0000000000000001E-3</v>
      </c>
      <c r="I1051" s="19">
        <v>44904</v>
      </c>
      <c r="J1051" s="19">
        <v>44926</v>
      </c>
      <c r="K1051" s="3">
        <v>23</v>
      </c>
      <c r="L1051" s="3">
        <v>17009</v>
      </c>
      <c r="M1051" s="3">
        <v>53984787</v>
      </c>
      <c r="N1051" s="19">
        <v>46729</v>
      </c>
    </row>
    <row r="1052" spans="1:14" s="18" customFormat="1" outlineLevel="2">
      <c r="A1052" s="19" t="s">
        <v>271</v>
      </c>
      <c r="B1052" s="20" t="s">
        <v>601</v>
      </c>
      <c r="C1052" s="21" t="s">
        <v>153</v>
      </c>
      <c r="D1052" s="20" t="s">
        <v>154</v>
      </c>
      <c r="E1052" s="3">
        <v>35100000</v>
      </c>
      <c r="F1052" s="19">
        <v>44917</v>
      </c>
      <c r="G1052" s="3">
        <v>35100000</v>
      </c>
      <c r="H1052" s="2">
        <v>5.0000000000000001E-3</v>
      </c>
      <c r="I1052" s="19">
        <v>44917</v>
      </c>
      <c r="J1052" s="19">
        <v>44926</v>
      </c>
      <c r="K1052" s="3">
        <v>10</v>
      </c>
      <c r="L1052" s="3">
        <v>4808</v>
      </c>
      <c r="M1052" s="3">
        <v>35100000</v>
      </c>
      <c r="N1052" s="19">
        <v>46742</v>
      </c>
    </row>
    <row r="1053" spans="1:14" s="18" customFormat="1" outlineLevel="2">
      <c r="A1053" s="19" t="s">
        <v>271</v>
      </c>
      <c r="B1053" s="20" t="s">
        <v>600</v>
      </c>
      <c r="C1053" s="21" t="s">
        <v>153</v>
      </c>
      <c r="D1053" s="20" t="s">
        <v>154</v>
      </c>
      <c r="E1053" s="3">
        <v>49900000</v>
      </c>
      <c r="F1053" s="19">
        <v>44917</v>
      </c>
      <c r="G1053" s="3">
        <v>49900000</v>
      </c>
      <c r="H1053" s="2">
        <v>5.0000000000000001E-3</v>
      </c>
      <c r="I1053" s="19">
        <v>44917</v>
      </c>
      <c r="J1053" s="19">
        <v>44926</v>
      </c>
      <c r="K1053" s="3">
        <v>10</v>
      </c>
      <c r="L1053" s="3">
        <v>6836</v>
      </c>
      <c r="M1053" s="3">
        <v>49900000</v>
      </c>
      <c r="N1053" s="19">
        <v>46742</v>
      </c>
    </row>
    <row r="1054" spans="1:14" s="18" customFormat="1" outlineLevel="2">
      <c r="A1054" s="19" t="s">
        <v>271</v>
      </c>
      <c r="B1054" s="20" t="s">
        <v>599</v>
      </c>
      <c r="C1054" s="21" t="s">
        <v>274</v>
      </c>
      <c r="D1054" s="20" t="s">
        <v>275</v>
      </c>
      <c r="E1054" s="3">
        <v>840000</v>
      </c>
      <c r="F1054" s="19">
        <v>44904</v>
      </c>
      <c r="G1054" s="3">
        <v>840000</v>
      </c>
      <c r="H1054" s="2">
        <v>5.0000000000000001E-3</v>
      </c>
      <c r="I1054" s="19">
        <v>44904</v>
      </c>
      <c r="J1054" s="19">
        <v>44926</v>
      </c>
      <c r="K1054" s="3">
        <v>23</v>
      </c>
      <c r="L1054" s="3">
        <v>265</v>
      </c>
      <c r="M1054" s="3">
        <v>840000</v>
      </c>
      <c r="N1054" s="19">
        <v>46729</v>
      </c>
    </row>
    <row r="1055" spans="1:14" s="18" customFormat="1" outlineLevel="2">
      <c r="A1055" s="19" t="s">
        <v>271</v>
      </c>
      <c r="B1055" s="20" t="s">
        <v>608</v>
      </c>
      <c r="C1055" s="21" t="s">
        <v>598</v>
      </c>
      <c r="D1055" s="20" t="s">
        <v>597</v>
      </c>
      <c r="E1055" s="3">
        <v>3280000</v>
      </c>
      <c r="F1055" s="19">
        <v>44904</v>
      </c>
      <c r="G1055" s="3">
        <v>3280000</v>
      </c>
      <c r="H1055" s="2">
        <v>3.0000000000000001E-3</v>
      </c>
      <c r="I1055" s="19">
        <v>44904</v>
      </c>
      <c r="J1055" s="19">
        <v>44926</v>
      </c>
      <c r="K1055" s="3">
        <v>23</v>
      </c>
      <c r="L1055" s="3">
        <v>620</v>
      </c>
      <c r="M1055" s="3">
        <v>3280000</v>
      </c>
      <c r="N1055" s="19">
        <v>46729</v>
      </c>
    </row>
    <row r="1056" spans="1:14" s="18" customFormat="1" outlineLevel="2">
      <c r="A1056" s="19" t="s">
        <v>271</v>
      </c>
      <c r="B1056" s="20" t="s">
        <v>607</v>
      </c>
      <c r="C1056" s="21" t="s">
        <v>360</v>
      </c>
      <c r="D1056" s="20" t="s">
        <v>361</v>
      </c>
      <c r="E1056" s="3">
        <v>15840000</v>
      </c>
      <c r="F1056" s="19">
        <v>44917</v>
      </c>
      <c r="G1056" s="3">
        <v>15840000</v>
      </c>
      <c r="H1056" s="2">
        <v>5.0000000000000001E-3</v>
      </c>
      <c r="I1056" s="19">
        <v>44917</v>
      </c>
      <c r="J1056" s="19">
        <v>44926</v>
      </c>
      <c r="K1056" s="3">
        <v>10</v>
      </c>
      <c r="L1056" s="3">
        <v>2170</v>
      </c>
      <c r="M1056" s="3">
        <v>15840000</v>
      </c>
      <c r="N1056" s="19">
        <v>46012</v>
      </c>
    </row>
    <row r="1057" spans="1:14" s="18" customFormat="1" outlineLevel="2">
      <c r="A1057" s="19" t="s">
        <v>271</v>
      </c>
      <c r="B1057" s="20" t="s">
        <v>54</v>
      </c>
      <c r="C1057" s="21" t="s">
        <v>218</v>
      </c>
      <c r="D1057" s="20" t="s">
        <v>219</v>
      </c>
      <c r="E1057" s="3">
        <v>40000000</v>
      </c>
      <c r="F1057" s="19">
        <v>44040</v>
      </c>
      <c r="G1057" s="3">
        <v>40000000</v>
      </c>
      <c r="H1057" s="2">
        <v>5.0000000000000001E-3</v>
      </c>
      <c r="I1057" s="19">
        <v>44896</v>
      </c>
      <c r="J1057" s="19">
        <v>44926</v>
      </c>
      <c r="K1057" s="3">
        <v>31</v>
      </c>
      <c r="L1057" s="3">
        <v>16986</v>
      </c>
      <c r="M1057" s="3">
        <v>40000000</v>
      </c>
      <c r="N1057" s="19">
        <v>45865</v>
      </c>
    </row>
    <row r="1058" spans="1:14" s="18" customFormat="1" outlineLevel="2">
      <c r="A1058" s="19" t="s">
        <v>271</v>
      </c>
      <c r="B1058" s="20" t="s">
        <v>55</v>
      </c>
      <c r="C1058" s="21" t="s">
        <v>234</v>
      </c>
      <c r="D1058" s="20" t="s">
        <v>235</v>
      </c>
      <c r="E1058" s="3">
        <v>171000000</v>
      </c>
      <c r="F1058" s="19">
        <v>43822</v>
      </c>
      <c r="G1058" s="3">
        <v>171000000</v>
      </c>
      <c r="H1058" s="2">
        <v>5.0000000000000001E-3</v>
      </c>
      <c r="I1058" s="19">
        <v>44896</v>
      </c>
      <c r="J1058" s="19">
        <v>44926</v>
      </c>
      <c r="K1058" s="3">
        <v>31</v>
      </c>
      <c r="L1058" s="3">
        <v>72616</v>
      </c>
      <c r="M1058" s="3">
        <v>171000000</v>
      </c>
      <c r="N1058" s="19">
        <v>45648</v>
      </c>
    </row>
    <row r="1059" spans="1:14" s="18" customFormat="1" outlineLevel="2">
      <c r="A1059" s="19" t="s">
        <v>271</v>
      </c>
      <c r="B1059" s="20" t="s">
        <v>58</v>
      </c>
      <c r="C1059" s="21" t="s">
        <v>382</v>
      </c>
      <c r="D1059" s="20" t="s">
        <v>383</v>
      </c>
      <c r="E1059" s="3">
        <v>18000000</v>
      </c>
      <c r="F1059" s="19">
        <v>44043</v>
      </c>
      <c r="G1059" s="3">
        <v>12000000</v>
      </c>
      <c r="H1059" s="2">
        <v>5.0000000000000001E-3</v>
      </c>
      <c r="I1059" s="19">
        <v>44896</v>
      </c>
      <c r="J1059" s="19">
        <v>44909</v>
      </c>
      <c r="K1059" s="3">
        <v>14</v>
      </c>
      <c r="L1059" s="3">
        <v>2301</v>
      </c>
      <c r="M1059" s="3">
        <v>11625000</v>
      </c>
      <c r="N1059" s="19">
        <v>45868</v>
      </c>
    </row>
    <row r="1060" spans="1:14" s="18" customFormat="1" outlineLevel="2">
      <c r="A1060" s="19" t="s">
        <v>271</v>
      </c>
      <c r="B1060" s="20" t="s">
        <v>58</v>
      </c>
      <c r="C1060" s="21" t="s">
        <v>382</v>
      </c>
      <c r="D1060" s="20"/>
      <c r="E1060" s="3"/>
      <c r="F1060" s="19"/>
      <c r="G1060" s="3">
        <v>11625000</v>
      </c>
      <c r="H1060" s="2">
        <v>5.0000000000000001E-3</v>
      </c>
      <c r="I1060" s="19">
        <v>44910</v>
      </c>
      <c r="J1060" s="19">
        <v>44926</v>
      </c>
      <c r="K1060" s="3">
        <v>17</v>
      </c>
      <c r="L1060" s="3">
        <v>2707</v>
      </c>
      <c r="M1060" s="3"/>
      <c r="N1060" s="19">
        <v>45868</v>
      </c>
    </row>
    <row r="1061" spans="1:14" s="18" customFormat="1" outlineLevel="2">
      <c r="A1061" s="19" t="s">
        <v>271</v>
      </c>
      <c r="B1061" s="20" t="s">
        <v>59</v>
      </c>
      <c r="C1061" s="21" t="s">
        <v>382</v>
      </c>
      <c r="D1061" s="20" t="s">
        <v>383</v>
      </c>
      <c r="E1061" s="3">
        <v>21000000</v>
      </c>
      <c r="F1061" s="19">
        <v>44043</v>
      </c>
      <c r="G1061" s="3">
        <v>14000000</v>
      </c>
      <c r="H1061" s="2">
        <v>5.0000000000000001E-3</v>
      </c>
      <c r="I1061" s="19">
        <v>44896</v>
      </c>
      <c r="J1061" s="19">
        <v>44909</v>
      </c>
      <c r="K1061" s="3">
        <v>14</v>
      </c>
      <c r="L1061" s="3">
        <v>2685</v>
      </c>
      <c r="M1061" s="3">
        <v>13562500</v>
      </c>
      <c r="N1061" s="19">
        <v>45868</v>
      </c>
    </row>
    <row r="1062" spans="1:14" s="18" customFormat="1" outlineLevel="2">
      <c r="A1062" s="19" t="s">
        <v>271</v>
      </c>
      <c r="B1062" s="20" t="s">
        <v>59</v>
      </c>
      <c r="C1062" s="21" t="s">
        <v>382</v>
      </c>
      <c r="D1062" s="20"/>
      <c r="E1062" s="3"/>
      <c r="F1062" s="19"/>
      <c r="G1062" s="3">
        <v>13562500</v>
      </c>
      <c r="H1062" s="2">
        <v>5.0000000000000001E-3</v>
      </c>
      <c r="I1062" s="19">
        <v>44910</v>
      </c>
      <c r="J1062" s="19">
        <v>44926</v>
      </c>
      <c r="K1062" s="3">
        <v>17</v>
      </c>
      <c r="L1062" s="3">
        <v>3158</v>
      </c>
      <c r="M1062" s="3"/>
      <c r="N1062" s="19">
        <v>45868</v>
      </c>
    </row>
    <row r="1063" spans="1:14" s="18" customFormat="1" outlineLevel="2">
      <c r="A1063" s="19" t="s">
        <v>271</v>
      </c>
      <c r="B1063" s="20" t="s">
        <v>60</v>
      </c>
      <c r="C1063" s="21" t="s">
        <v>382</v>
      </c>
      <c r="D1063" s="20" t="s">
        <v>383</v>
      </c>
      <c r="E1063" s="3">
        <v>13600000</v>
      </c>
      <c r="F1063" s="19">
        <v>44043</v>
      </c>
      <c r="G1063" s="3">
        <v>9066672</v>
      </c>
      <c r="H1063" s="2">
        <v>5.0000000000000001E-3</v>
      </c>
      <c r="I1063" s="19">
        <v>44896</v>
      </c>
      <c r="J1063" s="19">
        <v>44909</v>
      </c>
      <c r="K1063" s="3">
        <v>14</v>
      </c>
      <c r="L1063" s="3">
        <v>1739</v>
      </c>
      <c r="M1063" s="3">
        <v>8783339</v>
      </c>
      <c r="N1063" s="19">
        <v>45868</v>
      </c>
    </row>
    <row r="1064" spans="1:14" s="18" customFormat="1" outlineLevel="2">
      <c r="A1064" s="19" t="s">
        <v>271</v>
      </c>
      <c r="B1064" s="20" t="s">
        <v>60</v>
      </c>
      <c r="C1064" s="21" t="s">
        <v>382</v>
      </c>
      <c r="D1064" s="20"/>
      <c r="E1064" s="3"/>
      <c r="F1064" s="19"/>
      <c r="G1064" s="3">
        <v>8783339</v>
      </c>
      <c r="H1064" s="2">
        <v>5.0000000000000001E-3</v>
      </c>
      <c r="I1064" s="19">
        <v>44910</v>
      </c>
      <c r="J1064" s="19">
        <v>44926</v>
      </c>
      <c r="K1064" s="3">
        <v>17</v>
      </c>
      <c r="L1064" s="3">
        <v>2045</v>
      </c>
      <c r="M1064" s="3"/>
      <c r="N1064" s="19">
        <v>45868</v>
      </c>
    </row>
    <row r="1065" spans="1:14" s="18" customFormat="1" outlineLevel="2">
      <c r="A1065" s="19" t="s">
        <v>271</v>
      </c>
      <c r="B1065" s="20" t="s">
        <v>63</v>
      </c>
      <c r="C1065" s="21" t="s">
        <v>272</v>
      </c>
      <c r="D1065" s="20" t="s">
        <v>273</v>
      </c>
      <c r="E1065" s="3">
        <v>28000000</v>
      </c>
      <c r="F1065" s="19">
        <v>44046</v>
      </c>
      <c r="G1065" s="3">
        <v>27666667</v>
      </c>
      <c r="H1065" s="2">
        <v>5.0000000000000001E-3</v>
      </c>
      <c r="I1065" s="19">
        <v>44896</v>
      </c>
      <c r="J1065" s="19">
        <v>44909</v>
      </c>
      <c r="K1065" s="3">
        <v>14</v>
      </c>
      <c r="L1065" s="3">
        <v>5306</v>
      </c>
      <c r="M1065" s="3">
        <v>27333334</v>
      </c>
      <c r="N1065" s="19">
        <v>45871</v>
      </c>
    </row>
    <row r="1066" spans="1:14" s="18" customFormat="1" outlineLevel="2">
      <c r="A1066" s="19" t="s">
        <v>271</v>
      </c>
      <c r="B1066" s="20" t="s">
        <v>63</v>
      </c>
      <c r="C1066" s="21" t="s">
        <v>272</v>
      </c>
      <c r="D1066" s="20"/>
      <c r="E1066" s="3"/>
      <c r="F1066" s="19"/>
      <c r="G1066" s="3">
        <v>27333334</v>
      </c>
      <c r="H1066" s="2">
        <v>5.0000000000000001E-3</v>
      </c>
      <c r="I1066" s="19">
        <v>44910</v>
      </c>
      <c r="J1066" s="19">
        <v>44926</v>
      </c>
      <c r="K1066" s="3">
        <v>17</v>
      </c>
      <c r="L1066" s="3">
        <v>6365</v>
      </c>
      <c r="M1066" s="3"/>
      <c r="N1066" s="19">
        <v>45871</v>
      </c>
    </row>
    <row r="1067" spans="1:14" s="18" customFormat="1" outlineLevel="2">
      <c r="A1067" s="19" t="s">
        <v>271</v>
      </c>
      <c r="B1067" s="20" t="s">
        <v>64</v>
      </c>
      <c r="C1067" s="21" t="s">
        <v>272</v>
      </c>
      <c r="D1067" s="20" t="s">
        <v>273</v>
      </c>
      <c r="E1067" s="3">
        <v>2700000</v>
      </c>
      <c r="F1067" s="19">
        <v>44056</v>
      </c>
      <c r="G1067" s="3">
        <v>2667857</v>
      </c>
      <c r="H1067" s="2">
        <v>5.0000000000000001E-3</v>
      </c>
      <c r="I1067" s="19">
        <v>44896</v>
      </c>
      <c r="J1067" s="19">
        <v>44909</v>
      </c>
      <c r="K1067" s="3">
        <v>14</v>
      </c>
      <c r="L1067" s="3">
        <v>512</v>
      </c>
      <c r="M1067" s="3">
        <v>2635714</v>
      </c>
      <c r="N1067" s="19">
        <v>45881</v>
      </c>
    </row>
    <row r="1068" spans="1:14" s="18" customFormat="1" outlineLevel="2">
      <c r="A1068" s="19" t="s">
        <v>271</v>
      </c>
      <c r="B1068" s="20" t="s">
        <v>64</v>
      </c>
      <c r="C1068" s="21" t="s">
        <v>272</v>
      </c>
      <c r="D1068" s="20"/>
      <c r="E1068" s="3"/>
      <c r="F1068" s="19"/>
      <c r="G1068" s="3">
        <v>2635714</v>
      </c>
      <c r="H1068" s="2">
        <v>5.0000000000000001E-3</v>
      </c>
      <c r="I1068" s="19">
        <v>44910</v>
      </c>
      <c r="J1068" s="19">
        <v>44926</v>
      </c>
      <c r="K1068" s="3">
        <v>17</v>
      </c>
      <c r="L1068" s="3">
        <v>614</v>
      </c>
      <c r="M1068" s="3"/>
      <c r="N1068" s="19">
        <v>45881</v>
      </c>
    </row>
    <row r="1069" spans="1:14" s="18" customFormat="1" outlineLevel="2">
      <c r="A1069" s="19" t="s">
        <v>271</v>
      </c>
      <c r="B1069" s="20" t="s">
        <v>65</v>
      </c>
      <c r="C1069" s="21" t="s">
        <v>272</v>
      </c>
      <c r="D1069" s="20" t="s">
        <v>273</v>
      </c>
      <c r="E1069" s="3">
        <v>29500000</v>
      </c>
      <c r="F1069" s="19">
        <v>44074</v>
      </c>
      <c r="G1069" s="3">
        <v>29148810</v>
      </c>
      <c r="H1069" s="2">
        <v>5.0000000000000001E-3</v>
      </c>
      <c r="I1069" s="19">
        <v>44896</v>
      </c>
      <c r="J1069" s="19">
        <v>44909</v>
      </c>
      <c r="K1069" s="3">
        <v>14</v>
      </c>
      <c r="L1069" s="3">
        <v>5590</v>
      </c>
      <c r="M1069" s="3">
        <v>28797620</v>
      </c>
      <c r="N1069" s="19">
        <v>45899</v>
      </c>
    </row>
    <row r="1070" spans="1:14" s="18" customFormat="1" outlineLevel="2">
      <c r="A1070" s="19" t="s">
        <v>271</v>
      </c>
      <c r="B1070" s="20" t="s">
        <v>65</v>
      </c>
      <c r="C1070" s="21" t="s">
        <v>272</v>
      </c>
      <c r="D1070" s="20"/>
      <c r="E1070" s="3"/>
      <c r="F1070" s="19"/>
      <c r="G1070" s="3">
        <v>28797620</v>
      </c>
      <c r="H1070" s="2">
        <v>5.0000000000000001E-3</v>
      </c>
      <c r="I1070" s="19">
        <v>44910</v>
      </c>
      <c r="J1070" s="19">
        <v>44926</v>
      </c>
      <c r="K1070" s="3">
        <v>17</v>
      </c>
      <c r="L1070" s="3">
        <v>6706</v>
      </c>
      <c r="M1070" s="3"/>
      <c r="N1070" s="19">
        <v>45899</v>
      </c>
    </row>
    <row r="1071" spans="1:14" s="18" customFormat="1" outlineLevel="2">
      <c r="A1071" s="19" t="s">
        <v>271</v>
      </c>
      <c r="B1071" s="20" t="s">
        <v>68</v>
      </c>
      <c r="C1071" s="21" t="s">
        <v>129</v>
      </c>
      <c r="D1071" s="20" t="s">
        <v>130</v>
      </c>
      <c r="E1071" s="3">
        <v>120000000</v>
      </c>
      <c r="F1071" s="19">
        <v>44046</v>
      </c>
      <c r="G1071" s="3">
        <v>120000000</v>
      </c>
      <c r="H1071" s="2">
        <v>5.0000000000000001E-3</v>
      </c>
      <c r="I1071" s="19">
        <v>44896</v>
      </c>
      <c r="J1071" s="19">
        <v>44926</v>
      </c>
      <c r="K1071" s="3">
        <v>31</v>
      </c>
      <c r="L1071" s="3">
        <v>50959</v>
      </c>
      <c r="M1071" s="3">
        <v>120000000</v>
      </c>
      <c r="N1071" s="19">
        <v>45871</v>
      </c>
    </row>
    <row r="1072" spans="1:14" s="18" customFormat="1" outlineLevel="2">
      <c r="A1072" s="19" t="s">
        <v>271</v>
      </c>
      <c r="B1072" s="20" t="s">
        <v>69</v>
      </c>
      <c r="C1072" s="21" t="s">
        <v>274</v>
      </c>
      <c r="D1072" s="20" t="s">
        <v>275</v>
      </c>
      <c r="E1072" s="3">
        <v>8736000</v>
      </c>
      <c r="F1072" s="19">
        <v>44047</v>
      </c>
      <c r="G1072" s="3">
        <v>8736000</v>
      </c>
      <c r="H1072" s="2">
        <v>5.0000000000000001E-3</v>
      </c>
      <c r="I1072" s="19">
        <v>44896</v>
      </c>
      <c r="J1072" s="19">
        <v>44926</v>
      </c>
      <c r="K1072" s="3">
        <v>31</v>
      </c>
      <c r="L1072" s="3">
        <v>3710</v>
      </c>
      <c r="M1072" s="3">
        <v>8736000</v>
      </c>
      <c r="N1072" s="19">
        <v>45872</v>
      </c>
    </row>
    <row r="1073" spans="1:14" s="18" customFormat="1" outlineLevel="2">
      <c r="A1073" s="19" t="s">
        <v>271</v>
      </c>
      <c r="B1073" s="20" t="s">
        <v>70</v>
      </c>
      <c r="C1073" s="21" t="s">
        <v>274</v>
      </c>
      <c r="D1073" s="20" t="s">
        <v>275</v>
      </c>
      <c r="E1073" s="3">
        <v>8988000</v>
      </c>
      <c r="F1073" s="19">
        <v>44067</v>
      </c>
      <c r="G1073" s="3">
        <v>8988000</v>
      </c>
      <c r="H1073" s="2">
        <v>5.0000000000000001E-3</v>
      </c>
      <c r="I1073" s="19">
        <v>44896</v>
      </c>
      <c r="J1073" s="19">
        <v>44926</v>
      </c>
      <c r="K1073" s="3">
        <v>31</v>
      </c>
      <c r="L1073" s="3">
        <v>3817</v>
      </c>
      <c r="M1073" s="3">
        <v>8988000</v>
      </c>
      <c r="N1073" s="19">
        <v>45892</v>
      </c>
    </row>
    <row r="1074" spans="1:14" s="18" customFormat="1" outlineLevel="2">
      <c r="A1074" s="19" t="s">
        <v>271</v>
      </c>
      <c r="B1074" s="20" t="s">
        <v>73</v>
      </c>
      <c r="C1074" s="21" t="s">
        <v>274</v>
      </c>
      <c r="D1074" s="20" t="s">
        <v>275</v>
      </c>
      <c r="E1074" s="3">
        <v>34608000</v>
      </c>
      <c r="F1074" s="19">
        <v>44070</v>
      </c>
      <c r="G1074" s="3">
        <v>34608000</v>
      </c>
      <c r="H1074" s="2">
        <v>5.0000000000000001E-3</v>
      </c>
      <c r="I1074" s="19">
        <v>44896</v>
      </c>
      <c r="J1074" s="19">
        <v>44926</v>
      </c>
      <c r="K1074" s="3">
        <v>31</v>
      </c>
      <c r="L1074" s="3">
        <v>14697</v>
      </c>
      <c r="M1074" s="3">
        <v>34608000</v>
      </c>
      <c r="N1074" s="19">
        <v>45895</v>
      </c>
    </row>
    <row r="1075" spans="1:14" s="18" customFormat="1" outlineLevel="2">
      <c r="A1075" s="19" t="s">
        <v>271</v>
      </c>
      <c r="B1075" s="20" t="s">
        <v>74</v>
      </c>
      <c r="C1075" s="21" t="s">
        <v>272</v>
      </c>
      <c r="D1075" s="20" t="s">
        <v>273</v>
      </c>
      <c r="E1075" s="3">
        <v>38000000</v>
      </c>
      <c r="F1075" s="19">
        <v>43850</v>
      </c>
      <c r="G1075" s="3">
        <v>37547619</v>
      </c>
      <c r="H1075" s="2">
        <v>5.0000000000000001E-3</v>
      </c>
      <c r="I1075" s="19">
        <v>44896</v>
      </c>
      <c r="J1075" s="19">
        <v>44909</v>
      </c>
      <c r="K1075" s="3">
        <v>14</v>
      </c>
      <c r="L1075" s="3">
        <v>7201</v>
      </c>
      <c r="M1075" s="3">
        <v>37095238</v>
      </c>
      <c r="N1075" s="19">
        <v>45676</v>
      </c>
    </row>
    <row r="1076" spans="1:14" s="18" customFormat="1" outlineLevel="2">
      <c r="A1076" s="19" t="s">
        <v>271</v>
      </c>
      <c r="B1076" s="20" t="s">
        <v>74</v>
      </c>
      <c r="C1076" s="21" t="s">
        <v>272</v>
      </c>
      <c r="D1076" s="20"/>
      <c r="E1076" s="3"/>
      <c r="F1076" s="19"/>
      <c r="G1076" s="3">
        <v>37095238</v>
      </c>
      <c r="H1076" s="2">
        <v>5.0000000000000001E-3</v>
      </c>
      <c r="I1076" s="19">
        <v>44910</v>
      </c>
      <c r="J1076" s="19">
        <v>44926</v>
      </c>
      <c r="K1076" s="3">
        <v>17</v>
      </c>
      <c r="L1076" s="3">
        <v>8639</v>
      </c>
      <c r="M1076" s="3"/>
      <c r="N1076" s="19">
        <v>45676</v>
      </c>
    </row>
    <row r="1077" spans="1:14" s="18" customFormat="1" outlineLevel="2">
      <c r="A1077" s="19" t="s">
        <v>271</v>
      </c>
      <c r="B1077" s="20" t="s">
        <v>77</v>
      </c>
      <c r="C1077" s="21" t="s">
        <v>226</v>
      </c>
      <c r="D1077" s="20" t="s">
        <v>227</v>
      </c>
      <c r="E1077" s="3">
        <v>13000000</v>
      </c>
      <c r="F1077" s="19">
        <v>44047</v>
      </c>
      <c r="G1077" s="3">
        <v>13000000</v>
      </c>
      <c r="H1077" s="2">
        <v>5.0000000000000001E-3</v>
      </c>
      <c r="I1077" s="19">
        <v>44896</v>
      </c>
      <c r="J1077" s="19">
        <v>44926</v>
      </c>
      <c r="K1077" s="3">
        <v>31</v>
      </c>
      <c r="L1077" s="3">
        <v>5521</v>
      </c>
      <c r="M1077" s="3">
        <v>13000000</v>
      </c>
      <c r="N1077" s="19">
        <v>45872</v>
      </c>
    </row>
    <row r="1078" spans="1:14" s="18" customFormat="1" outlineLevel="2">
      <c r="A1078" s="19" t="s">
        <v>271</v>
      </c>
      <c r="B1078" s="20" t="s">
        <v>78</v>
      </c>
      <c r="C1078" s="21" t="s">
        <v>226</v>
      </c>
      <c r="D1078" s="20" t="s">
        <v>227</v>
      </c>
      <c r="E1078" s="3">
        <v>5000000</v>
      </c>
      <c r="F1078" s="19">
        <v>44053</v>
      </c>
      <c r="G1078" s="3">
        <v>5000000</v>
      </c>
      <c r="H1078" s="2">
        <v>5.0000000000000001E-3</v>
      </c>
      <c r="I1078" s="19">
        <v>44896</v>
      </c>
      <c r="J1078" s="19">
        <v>44926</v>
      </c>
      <c r="K1078" s="3">
        <v>31</v>
      </c>
      <c r="L1078" s="3">
        <v>2123</v>
      </c>
      <c r="M1078" s="3">
        <v>5000000</v>
      </c>
      <c r="N1078" s="19">
        <v>45878</v>
      </c>
    </row>
    <row r="1079" spans="1:14" s="18" customFormat="1" outlineLevel="2">
      <c r="A1079" s="19" t="s">
        <v>271</v>
      </c>
      <c r="B1079" s="20" t="s">
        <v>79</v>
      </c>
      <c r="C1079" s="21" t="s">
        <v>304</v>
      </c>
      <c r="D1079" s="20" t="s">
        <v>305</v>
      </c>
      <c r="E1079" s="3">
        <v>5300000</v>
      </c>
      <c r="F1079" s="19">
        <v>44050</v>
      </c>
      <c r="G1079" s="3">
        <v>4087295</v>
      </c>
      <c r="H1079" s="2">
        <v>5.0000000000000001E-3</v>
      </c>
      <c r="I1079" s="19">
        <v>44896</v>
      </c>
      <c r="J1079" s="19">
        <v>44909</v>
      </c>
      <c r="K1079" s="3">
        <v>14</v>
      </c>
      <c r="L1079" s="3">
        <v>784</v>
      </c>
      <c r="M1079" s="3">
        <v>4042380</v>
      </c>
      <c r="N1079" s="19">
        <v>45875</v>
      </c>
    </row>
    <row r="1080" spans="1:14" s="18" customFormat="1" outlineLevel="2">
      <c r="A1080" s="19" t="s">
        <v>271</v>
      </c>
      <c r="B1080" s="20" t="s">
        <v>79</v>
      </c>
      <c r="C1080" s="21" t="s">
        <v>304</v>
      </c>
      <c r="D1080" s="20"/>
      <c r="E1080" s="3"/>
      <c r="F1080" s="19"/>
      <c r="G1080" s="3">
        <v>4042380</v>
      </c>
      <c r="H1080" s="2">
        <v>5.0000000000000001E-3</v>
      </c>
      <c r="I1080" s="19">
        <v>44910</v>
      </c>
      <c r="J1080" s="19">
        <v>44926</v>
      </c>
      <c r="K1080" s="3">
        <v>17</v>
      </c>
      <c r="L1080" s="3">
        <v>941</v>
      </c>
      <c r="M1080" s="3"/>
      <c r="N1080" s="19">
        <v>45875</v>
      </c>
    </row>
    <row r="1081" spans="1:14" s="18" customFormat="1" outlineLevel="2">
      <c r="A1081" s="19" t="s">
        <v>271</v>
      </c>
      <c r="B1081" s="20" t="s">
        <v>80</v>
      </c>
      <c r="C1081" s="21" t="s">
        <v>216</v>
      </c>
      <c r="D1081" s="20" t="s">
        <v>217</v>
      </c>
      <c r="E1081" s="3">
        <v>40000000</v>
      </c>
      <c r="F1081" s="19">
        <v>44060</v>
      </c>
      <c r="G1081" s="3">
        <v>40000000</v>
      </c>
      <c r="H1081" s="2">
        <v>5.0000000000000001E-3</v>
      </c>
      <c r="I1081" s="19">
        <v>44896</v>
      </c>
      <c r="J1081" s="19">
        <v>44926</v>
      </c>
      <c r="K1081" s="3">
        <v>31</v>
      </c>
      <c r="L1081" s="3">
        <v>16986</v>
      </c>
      <c r="M1081" s="3">
        <v>40000000</v>
      </c>
      <c r="N1081" s="19">
        <v>45885</v>
      </c>
    </row>
    <row r="1082" spans="1:14" s="18" customFormat="1" outlineLevel="2">
      <c r="A1082" s="19" t="s">
        <v>271</v>
      </c>
      <c r="B1082" s="20" t="s">
        <v>81</v>
      </c>
      <c r="C1082" s="21" t="s">
        <v>46</v>
      </c>
      <c r="D1082" s="20" t="s">
        <v>47</v>
      </c>
      <c r="E1082" s="3">
        <v>10000000</v>
      </c>
      <c r="F1082" s="19">
        <v>44067</v>
      </c>
      <c r="G1082" s="3">
        <v>10000000</v>
      </c>
      <c r="H1082" s="2">
        <v>5.0000000000000001E-3</v>
      </c>
      <c r="I1082" s="19">
        <v>44896</v>
      </c>
      <c r="J1082" s="19">
        <v>44926</v>
      </c>
      <c r="K1082" s="3">
        <v>31</v>
      </c>
      <c r="L1082" s="3">
        <v>4247</v>
      </c>
      <c r="M1082" s="3">
        <v>10000000</v>
      </c>
      <c r="N1082" s="19">
        <v>45892</v>
      </c>
    </row>
    <row r="1083" spans="1:14" s="18" customFormat="1" outlineLevel="2">
      <c r="A1083" s="19" t="s">
        <v>271</v>
      </c>
      <c r="B1083" s="20" t="s">
        <v>82</v>
      </c>
      <c r="C1083" s="21" t="s">
        <v>129</v>
      </c>
      <c r="D1083" s="20" t="s">
        <v>130</v>
      </c>
      <c r="E1083" s="3">
        <v>125000000</v>
      </c>
      <c r="F1083" s="19">
        <v>44075</v>
      </c>
      <c r="G1083" s="3">
        <v>125000000</v>
      </c>
      <c r="H1083" s="2">
        <v>5.0000000000000001E-3</v>
      </c>
      <c r="I1083" s="19">
        <v>44896</v>
      </c>
      <c r="J1083" s="19">
        <v>44926</v>
      </c>
      <c r="K1083" s="3">
        <v>31</v>
      </c>
      <c r="L1083" s="3">
        <v>53082</v>
      </c>
      <c r="M1083" s="3">
        <v>125000000</v>
      </c>
      <c r="N1083" s="19">
        <v>45900</v>
      </c>
    </row>
    <row r="1084" spans="1:14" s="18" customFormat="1" outlineLevel="2">
      <c r="A1084" s="19" t="s">
        <v>271</v>
      </c>
      <c r="B1084" s="20" t="s">
        <v>83</v>
      </c>
      <c r="C1084" s="21" t="s">
        <v>129</v>
      </c>
      <c r="D1084" s="20" t="s">
        <v>130</v>
      </c>
      <c r="E1084" s="3">
        <v>105000000</v>
      </c>
      <c r="F1084" s="19">
        <v>44104</v>
      </c>
      <c r="G1084" s="3">
        <v>105000000</v>
      </c>
      <c r="H1084" s="2">
        <v>5.0000000000000001E-3</v>
      </c>
      <c r="I1084" s="19">
        <v>44896</v>
      </c>
      <c r="J1084" s="19">
        <v>44926</v>
      </c>
      <c r="K1084" s="3">
        <v>31</v>
      </c>
      <c r="L1084" s="3">
        <v>44589</v>
      </c>
      <c r="M1084" s="3">
        <v>105000000</v>
      </c>
      <c r="N1084" s="19">
        <v>45929</v>
      </c>
    </row>
    <row r="1085" spans="1:14" s="18" customFormat="1" outlineLevel="2">
      <c r="A1085" s="19" t="s">
        <v>271</v>
      </c>
      <c r="B1085" s="20" t="s">
        <v>84</v>
      </c>
      <c r="C1085" s="21" t="s">
        <v>226</v>
      </c>
      <c r="D1085" s="20" t="s">
        <v>227</v>
      </c>
      <c r="E1085" s="3">
        <v>13000000</v>
      </c>
      <c r="F1085" s="19">
        <v>44077</v>
      </c>
      <c r="G1085" s="3">
        <v>13000000</v>
      </c>
      <c r="H1085" s="2">
        <v>5.0000000000000001E-3</v>
      </c>
      <c r="I1085" s="19">
        <v>44896</v>
      </c>
      <c r="J1085" s="19">
        <v>44926</v>
      </c>
      <c r="K1085" s="3">
        <v>31</v>
      </c>
      <c r="L1085" s="3">
        <v>5521</v>
      </c>
      <c r="M1085" s="3">
        <v>13000000</v>
      </c>
      <c r="N1085" s="19">
        <v>45902</v>
      </c>
    </row>
    <row r="1086" spans="1:14" s="18" customFormat="1" outlineLevel="2">
      <c r="A1086" s="19" t="s">
        <v>271</v>
      </c>
      <c r="B1086" s="20" t="s">
        <v>87</v>
      </c>
      <c r="C1086" s="21" t="s">
        <v>226</v>
      </c>
      <c r="D1086" s="20" t="s">
        <v>227</v>
      </c>
      <c r="E1086" s="3">
        <v>5800000</v>
      </c>
      <c r="F1086" s="19">
        <v>44083</v>
      </c>
      <c r="G1086" s="3">
        <v>5800000</v>
      </c>
      <c r="H1086" s="2">
        <v>5.0000000000000001E-3</v>
      </c>
      <c r="I1086" s="19">
        <v>44896</v>
      </c>
      <c r="J1086" s="19">
        <v>44926</v>
      </c>
      <c r="K1086" s="3">
        <v>31</v>
      </c>
      <c r="L1086" s="3">
        <v>2463</v>
      </c>
      <c r="M1086" s="3">
        <v>5800000</v>
      </c>
      <c r="N1086" s="19">
        <v>45908</v>
      </c>
    </row>
    <row r="1087" spans="1:14" s="18" customFormat="1" outlineLevel="2">
      <c r="A1087" s="19" t="s">
        <v>271</v>
      </c>
      <c r="B1087" s="20" t="s">
        <v>88</v>
      </c>
      <c r="C1087" s="21" t="s">
        <v>274</v>
      </c>
      <c r="D1087" s="20" t="s">
        <v>275</v>
      </c>
      <c r="E1087" s="3">
        <v>4989600</v>
      </c>
      <c r="F1087" s="19">
        <v>44088</v>
      </c>
      <c r="G1087" s="3">
        <v>4989600</v>
      </c>
      <c r="H1087" s="2">
        <v>5.0000000000000001E-3</v>
      </c>
      <c r="I1087" s="19">
        <v>44896</v>
      </c>
      <c r="J1087" s="19">
        <v>44926</v>
      </c>
      <c r="K1087" s="3">
        <v>31</v>
      </c>
      <c r="L1087" s="3">
        <v>2119</v>
      </c>
      <c r="M1087" s="3">
        <v>4989600</v>
      </c>
      <c r="N1087" s="19">
        <v>45913</v>
      </c>
    </row>
    <row r="1088" spans="1:14" s="18" customFormat="1" outlineLevel="2">
      <c r="A1088" s="19" t="s">
        <v>271</v>
      </c>
      <c r="B1088" s="20" t="s">
        <v>89</v>
      </c>
      <c r="C1088" s="21" t="s">
        <v>272</v>
      </c>
      <c r="D1088" s="20" t="s">
        <v>273</v>
      </c>
      <c r="E1088" s="3">
        <v>10000000</v>
      </c>
      <c r="F1088" s="19">
        <v>43850</v>
      </c>
      <c r="G1088" s="3">
        <v>9880952</v>
      </c>
      <c r="H1088" s="2">
        <v>5.0000000000000001E-3</v>
      </c>
      <c r="I1088" s="19">
        <v>44896</v>
      </c>
      <c r="J1088" s="19">
        <v>44909</v>
      </c>
      <c r="K1088" s="3">
        <v>14</v>
      </c>
      <c r="L1088" s="3">
        <v>1895</v>
      </c>
      <c r="M1088" s="3">
        <v>9761904</v>
      </c>
      <c r="N1088" s="19">
        <v>45676</v>
      </c>
    </row>
    <row r="1089" spans="1:14" s="18" customFormat="1" outlineLevel="2">
      <c r="A1089" s="19" t="s">
        <v>271</v>
      </c>
      <c r="B1089" s="20" t="s">
        <v>89</v>
      </c>
      <c r="C1089" s="21" t="s">
        <v>272</v>
      </c>
      <c r="D1089" s="20"/>
      <c r="E1089" s="3"/>
      <c r="F1089" s="19"/>
      <c r="G1089" s="3">
        <v>9761904</v>
      </c>
      <c r="H1089" s="2">
        <v>5.0000000000000001E-3</v>
      </c>
      <c r="I1089" s="19">
        <v>44910</v>
      </c>
      <c r="J1089" s="19">
        <v>44926</v>
      </c>
      <c r="K1089" s="3">
        <v>17</v>
      </c>
      <c r="L1089" s="3">
        <v>2273</v>
      </c>
      <c r="M1089" s="3"/>
      <c r="N1089" s="19">
        <v>45676</v>
      </c>
    </row>
    <row r="1090" spans="1:14" s="18" customFormat="1" outlineLevel="2">
      <c r="A1090" s="19" t="s">
        <v>271</v>
      </c>
      <c r="B1090" s="20" t="s">
        <v>90</v>
      </c>
      <c r="C1090" s="21" t="s">
        <v>110</v>
      </c>
      <c r="D1090" s="20" t="s">
        <v>111</v>
      </c>
      <c r="E1090" s="3">
        <v>96000000</v>
      </c>
      <c r="F1090" s="19">
        <v>44089</v>
      </c>
      <c r="G1090" s="3">
        <v>96000000</v>
      </c>
      <c r="H1090" s="2">
        <v>5.0000000000000001E-3</v>
      </c>
      <c r="I1090" s="19">
        <v>44896</v>
      </c>
      <c r="J1090" s="19">
        <v>44926</v>
      </c>
      <c r="K1090" s="3">
        <v>31</v>
      </c>
      <c r="L1090" s="3">
        <v>40767</v>
      </c>
      <c r="M1090" s="3">
        <v>96000000</v>
      </c>
      <c r="N1090" s="19">
        <v>45914</v>
      </c>
    </row>
    <row r="1091" spans="1:14" s="18" customFormat="1" outlineLevel="2">
      <c r="A1091" s="19" t="s">
        <v>271</v>
      </c>
      <c r="B1091" s="20" t="s">
        <v>91</v>
      </c>
      <c r="C1091" s="21" t="s">
        <v>110</v>
      </c>
      <c r="D1091" s="20" t="s">
        <v>111</v>
      </c>
      <c r="E1091" s="3">
        <v>16000000</v>
      </c>
      <c r="F1091" s="19">
        <v>44089</v>
      </c>
      <c r="G1091" s="3">
        <v>16000000</v>
      </c>
      <c r="H1091" s="2">
        <v>5.0000000000000001E-3</v>
      </c>
      <c r="I1091" s="19">
        <v>44896</v>
      </c>
      <c r="J1091" s="19">
        <v>44926</v>
      </c>
      <c r="K1091" s="3">
        <v>31</v>
      </c>
      <c r="L1091" s="3">
        <v>6795</v>
      </c>
      <c r="M1091" s="3">
        <v>16000000</v>
      </c>
      <c r="N1091" s="19">
        <v>45914</v>
      </c>
    </row>
    <row r="1092" spans="1:14" s="18" customFormat="1" outlineLevel="2">
      <c r="A1092" s="19" t="s">
        <v>271</v>
      </c>
      <c r="B1092" s="20" t="s">
        <v>94</v>
      </c>
      <c r="C1092" s="21" t="s">
        <v>272</v>
      </c>
      <c r="D1092" s="20" t="s">
        <v>273</v>
      </c>
      <c r="E1092" s="3">
        <v>21600000</v>
      </c>
      <c r="F1092" s="19">
        <v>44095</v>
      </c>
      <c r="G1092" s="3">
        <v>21342857</v>
      </c>
      <c r="H1092" s="2">
        <v>5.0000000000000001E-3</v>
      </c>
      <c r="I1092" s="19">
        <v>44896</v>
      </c>
      <c r="J1092" s="19">
        <v>44909</v>
      </c>
      <c r="K1092" s="3">
        <v>14</v>
      </c>
      <c r="L1092" s="3">
        <v>4093</v>
      </c>
      <c r="M1092" s="3">
        <v>21085714</v>
      </c>
      <c r="N1092" s="19">
        <v>45920</v>
      </c>
    </row>
    <row r="1093" spans="1:14" s="18" customFormat="1" outlineLevel="2">
      <c r="A1093" s="19" t="s">
        <v>271</v>
      </c>
      <c r="B1093" s="20" t="s">
        <v>94</v>
      </c>
      <c r="C1093" s="21" t="s">
        <v>272</v>
      </c>
      <c r="D1093" s="20"/>
      <c r="E1093" s="3"/>
      <c r="F1093" s="19"/>
      <c r="G1093" s="3">
        <v>21085714</v>
      </c>
      <c r="H1093" s="2">
        <v>5.0000000000000001E-3</v>
      </c>
      <c r="I1093" s="19">
        <v>44910</v>
      </c>
      <c r="J1093" s="19">
        <v>44926</v>
      </c>
      <c r="K1093" s="3">
        <v>17</v>
      </c>
      <c r="L1093" s="3">
        <v>4910</v>
      </c>
      <c r="M1093" s="3"/>
      <c r="N1093" s="19">
        <v>45920</v>
      </c>
    </row>
    <row r="1094" spans="1:14" s="18" customFormat="1" outlineLevel="2">
      <c r="A1094" s="19" t="s">
        <v>271</v>
      </c>
      <c r="B1094" s="20" t="s">
        <v>95</v>
      </c>
      <c r="C1094" s="21" t="s">
        <v>218</v>
      </c>
      <c r="D1094" s="20" t="s">
        <v>219</v>
      </c>
      <c r="E1094" s="3">
        <v>40000000</v>
      </c>
      <c r="F1094" s="19">
        <v>44100</v>
      </c>
      <c r="G1094" s="3">
        <v>40000000</v>
      </c>
      <c r="H1094" s="2">
        <v>5.0000000000000001E-3</v>
      </c>
      <c r="I1094" s="19">
        <v>44896</v>
      </c>
      <c r="J1094" s="19">
        <v>44926</v>
      </c>
      <c r="K1094" s="3">
        <v>31</v>
      </c>
      <c r="L1094" s="3">
        <v>16986</v>
      </c>
      <c r="M1094" s="3">
        <v>40000000</v>
      </c>
      <c r="N1094" s="19">
        <v>45925</v>
      </c>
    </row>
    <row r="1095" spans="1:14" s="18" customFormat="1" outlineLevel="2">
      <c r="A1095" s="19" t="s">
        <v>271</v>
      </c>
      <c r="B1095" s="20" t="s">
        <v>96</v>
      </c>
      <c r="C1095" s="21" t="s">
        <v>240</v>
      </c>
      <c r="D1095" s="20" t="s">
        <v>241</v>
      </c>
      <c r="E1095" s="3">
        <v>2000000</v>
      </c>
      <c r="F1095" s="19">
        <v>44103</v>
      </c>
      <c r="G1095" s="3">
        <v>2000000</v>
      </c>
      <c r="H1095" s="2">
        <v>5.0000000000000001E-3</v>
      </c>
      <c r="I1095" s="19">
        <v>44896</v>
      </c>
      <c r="J1095" s="19">
        <v>44926</v>
      </c>
      <c r="K1095" s="3">
        <v>31</v>
      </c>
      <c r="L1095" s="3">
        <v>849</v>
      </c>
      <c r="M1095" s="3">
        <v>2000000</v>
      </c>
      <c r="N1095" s="19">
        <v>45928</v>
      </c>
    </row>
    <row r="1096" spans="1:14" s="18" customFormat="1" outlineLevel="2">
      <c r="A1096" s="19" t="s">
        <v>271</v>
      </c>
      <c r="B1096" s="20" t="s">
        <v>99</v>
      </c>
      <c r="C1096" s="21" t="s">
        <v>226</v>
      </c>
      <c r="D1096" s="20" t="s">
        <v>227</v>
      </c>
      <c r="E1096" s="3">
        <v>13200000</v>
      </c>
      <c r="F1096" s="19">
        <v>44109</v>
      </c>
      <c r="G1096" s="3">
        <v>13200000</v>
      </c>
      <c r="H1096" s="2">
        <v>5.0000000000000001E-3</v>
      </c>
      <c r="I1096" s="19">
        <v>44896</v>
      </c>
      <c r="J1096" s="19">
        <v>44926</v>
      </c>
      <c r="K1096" s="3">
        <v>31</v>
      </c>
      <c r="L1096" s="3">
        <v>5605</v>
      </c>
      <c r="M1096" s="3">
        <v>13200000</v>
      </c>
      <c r="N1096" s="19">
        <v>45934</v>
      </c>
    </row>
    <row r="1097" spans="1:14" s="18" customFormat="1" outlineLevel="2">
      <c r="A1097" s="19" t="s">
        <v>271</v>
      </c>
      <c r="B1097" s="20" t="s">
        <v>100</v>
      </c>
      <c r="C1097" s="21" t="s">
        <v>226</v>
      </c>
      <c r="D1097" s="20" t="s">
        <v>227</v>
      </c>
      <c r="E1097" s="3">
        <v>3000000</v>
      </c>
      <c r="F1097" s="19">
        <v>44116</v>
      </c>
      <c r="G1097" s="3">
        <v>3000000</v>
      </c>
      <c r="H1097" s="2">
        <v>5.0000000000000001E-3</v>
      </c>
      <c r="I1097" s="19">
        <v>44896</v>
      </c>
      <c r="J1097" s="19">
        <v>44926</v>
      </c>
      <c r="K1097" s="3">
        <v>31</v>
      </c>
      <c r="L1097" s="3">
        <v>1274</v>
      </c>
      <c r="M1097" s="3">
        <v>3000000</v>
      </c>
      <c r="N1097" s="19">
        <v>45941</v>
      </c>
    </row>
    <row r="1098" spans="1:14" s="18" customFormat="1" outlineLevel="2">
      <c r="A1098" s="19" t="s">
        <v>271</v>
      </c>
      <c r="B1098" s="20" t="s">
        <v>101</v>
      </c>
      <c r="C1098" s="21" t="s">
        <v>274</v>
      </c>
      <c r="D1098" s="20" t="s">
        <v>275</v>
      </c>
      <c r="E1098" s="3">
        <v>8736000</v>
      </c>
      <c r="F1098" s="19">
        <v>44109</v>
      </c>
      <c r="G1098" s="3">
        <v>8736000</v>
      </c>
      <c r="H1098" s="2">
        <v>5.0000000000000001E-3</v>
      </c>
      <c r="I1098" s="19">
        <v>44896</v>
      </c>
      <c r="J1098" s="19">
        <v>44926</v>
      </c>
      <c r="K1098" s="3">
        <v>31</v>
      </c>
      <c r="L1098" s="3">
        <v>3710</v>
      </c>
      <c r="M1098" s="3">
        <v>8736000</v>
      </c>
      <c r="N1098" s="19">
        <v>45934</v>
      </c>
    </row>
    <row r="1099" spans="1:14" s="18" customFormat="1" outlineLevel="2">
      <c r="A1099" s="19" t="s">
        <v>271</v>
      </c>
      <c r="B1099" s="20" t="s">
        <v>102</v>
      </c>
      <c r="C1099" s="21" t="s">
        <v>274</v>
      </c>
      <c r="D1099" s="20" t="s">
        <v>275</v>
      </c>
      <c r="E1099" s="3">
        <v>4273920</v>
      </c>
      <c r="F1099" s="19">
        <v>44111</v>
      </c>
      <c r="G1099" s="3">
        <v>4273920</v>
      </c>
      <c r="H1099" s="2">
        <v>5.0000000000000001E-3</v>
      </c>
      <c r="I1099" s="19">
        <v>44896</v>
      </c>
      <c r="J1099" s="19">
        <v>44926</v>
      </c>
      <c r="K1099" s="3">
        <v>31</v>
      </c>
      <c r="L1099" s="3">
        <v>1815</v>
      </c>
      <c r="M1099" s="3">
        <v>4273920</v>
      </c>
      <c r="N1099" s="19">
        <v>45936</v>
      </c>
    </row>
    <row r="1100" spans="1:14" s="18" customFormat="1" outlineLevel="2">
      <c r="A1100" s="19" t="s">
        <v>271</v>
      </c>
      <c r="B1100" s="20" t="s">
        <v>103</v>
      </c>
      <c r="C1100" s="21" t="s">
        <v>274</v>
      </c>
      <c r="D1100" s="20" t="s">
        <v>275</v>
      </c>
      <c r="E1100" s="3">
        <v>4368000</v>
      </c>
      <c r="F1100" s="19">
        <v>44132</v>
      </c>
      <c r="G1100" s="3">
        <v>4368000</v>
      </c>
      <c r="H1100" s="2">
        <v>5.0000000000000001E-3</v>
      </c>
      <c r="I1100" s="19">
        <v>44896</v>
      </c>
      <c r="J1100" s="19">
        <v>44926</v>
      </c>
      <c r="K1100" s="3">
        <v>31</v>
      </c>
      <c r="L1100" s="3">
        <v>1855</v>
      </c>
      <c r="M1100" s="3">
        <v>4368000</v>
      </c>
      <c r="N1100" s="19">
        <v>45957</v>
      </c>
    </row>
    <row r="1101" spans="1:14" s="18" customFormat="1" outlineLevel="2">
      <c r="A1101" s="19" t="s">
        <v>271</v>
      </c>
      <c r="B1101" s="20" t="s">
        <v>106</v>
      </c>
      <c r="C1101" s="21" t="s">
        <v>274</v>
      </c>
      <c r="D1101" s="20" t="s">
        <v>275</v>
      </c>
      <c r="E1101" s="3">
        <v>96176976</v>
      </c>
      <c r="F1101" s="19">
        <v>43861</v>
      </c>
      <c r="G1101" s="3">
        <v>96176976</v>
      </c>
      <c r="H1101" s="2">
        <v>5.0000000000000001E-3</v>
      </c>
      <c r="I1101" s="19">
        <v>44896</v>
      </c>
      <c r="J1101" s="19">
        <v>44926</v>
      </c>
      <c r="K1101" s="3">
        <v>31</v>
      </c>
      <c r="L1101" s="3">
        <v>40842</v>
      </c>
      <c r="M1101" s="3">
        <v>96176976</v>
      </c>
      <c r="N1101" s="19">
        <v>45687</v>
      </c>
    </row>
    <row r="1102" spans="1:14" s="18" customFormat="1" outlineLevel="2">
      <c r="A1102" s="19" t="s">
        <v>271</v>
      </c>
      <c r="B1102" s="20" t="s">
        <v>107</v>
      </c>
      <c r="C1102" s="21" t="s">
        <v>274</v>
      </c>
      <c r="D1102" s="20" t="s">
        <v>275</v>
      </c>
      <c r="E1102" s="3">
        <v>8064000</v>
      </c>
      <c r="F1102" s="19">
        <v>44133</v>
      </c>
      <c r="G1102" s="3">
        <v>8064000</v>
      </c>
      <c r="H1102" s="2">
        <v>5.0000000000000001E-3</v>
      </c>
      <c r="I1102" s="19">
        <v>44896</v>
      </c>
      <c r="J1102" s="19">
        <v>44926</v>
      </c>
      <c r="K1102" s="3">
        <v>31</v>
      </c>
      <c r="L1102" s="3">
        <v>3424</v>
      </c>
      <c r="M1102" s="3">
        <v>8064000</v>
      </c>
      <c r="N1102" s="19">
        <v>45958</v>
      </c>
    </row>
    <row r="1103" spans="1:14" s="18" customFormat="1" outlineLevel="2">
      <c r="A1103" s="19" t="s">
        <v>271</v>
      </c>
      <c r="B1103" s="20" t="s">
        <v>167</v>
      </c>
      <c r="C1103" s="21" t="s">
        <v>274</v>
      </c>
      <c r="D1103" s="20" t="s">
        <v>275</v>
      </c>
      <c r="E1103" s="3">
        <v>113400</v>
      </c>
      <c r="F1103" s="19">
        <v>44133</v>
      </c>
      <c r="G1103" s="3">
        <v>113400</v>
      </c>
      <c r="H1103" s="2">
        <v>5.0000000000000001E-3</v>
      </c>
      <c r="I1103" s="19">
        <v>44896</v>
      </c>
      <c r="J1103" s="19">
        <v>44926</v>
      </c>
      <c r="K1103" s="3">
        <v>31</v>
      </c>
      <c r="L1103" s="3">
        <v>48</v>
      </c>
      <c r="M1103" s="3">
        <v>113400</v>
      </c>
      <c r="N1103" s="19">
        <v>45958</v>
      </c>
    </row>
    <row r="1104" spans="1:14" s="18" customFormat="1" outlineLevel="2">
      <c r="A1104" s="19" t="s">
        <v>271</v>
      </c>
      <c r="B1104" s="20" t="s">
        <v>168</v>
      </c>
      <c r="C1104" s="21" t="s">
        <v>286</v>
      </c>
      <c r="D1104" s="20" t="s">
        <v>287</v>
      </c>
      <c r="E1104" s="3">
        <v>93700000</v>
      </c>
      <c r="F1104" s="19">
        <v>44109</v>
      </c>
      <c r="G1104" s="3">
        <v>93700000</v>
      </c>
      <c r="H1104" s="2">
        <v>5.0000000000000001E-3</v>
      </c>
      <c r="I1104" s="19">
        <v>44896</v>
      </c>
      <c r="J1104" s="19">
        <v>44926</v>
      </c>
      <c r="K1104" s="3">
        <v>31</v>
      </c>
      <c r="L1104" s="3">
        <v>39790</v>
      </c>
      <c r="M1104" s="3">
        <v>93700000</v>
      </c>
      <c r="N1104" s="19">
        <v>45934</v>
      </c>
    </row>
    <row r="1105" spans="1:14" s="18" customFormat="1" outlineLevel="2">
      <c r="A1105" s="19" t="s">
        <v>271</v>
      </c>
      <c r="B1105" s="20" t="s">
        <v>169</v>
      </c>
      <c r="C1105" s="21" t="s">
        <v>286</v>
      </c>
      <c r="D1105" s="20" t="s">
        <v>287</v>
      </c>
      <c r="E1105" s="3">
        <v>21400000</v>
      </c>
      <c r="F1105" s="19">
        <v>44109</v>
      </c>
      <c r="G1105" s="3">
        <v>21400000</v>
      </c>
      <c r="H1105" s="2">
        <v>5.0000000000000001E-3</v>
      </c>
      <c r="I1105" s="19">
        <v>44896</v>
      </c>
      <c r="J1105" s="19">
        <v>44926</v>
      </c>
      <c r="K1105" s="3">
        <v>31</v>
      </c>
      <c r="L1105" s="3">
        <v>9088</v>
      </c>
      <c r="M1105" s="3">
        <v>21400000</v>
      </c>
      <c r="N1105" s="19">
        <v>45934</v>
      </c>
    </row>
    <row r="1106" spans="1:14" s="18" customFormat="1" outlineLevel="2">
      <c r="A1106" s="19" t="s">
        <v>271</v>
      </c>
      <c r="B1106" s="20" t="s">
        <v>170</v>
      </c>
      <c r="C1106" s="21" t="s">
        <v>272</v>
      </c>
      <c r="D1106" s="20" t="s">
        <v>273</v>
      </c>
      <c r="E1106" s="3">
        <v>7150000</v>
      </c>
      <c r="F1106" s="19">
        <v>44119</v>
      </c>
      <c r="G1106" s="3">
        <v>7064881</v>
      </c>
      <c r="H1106" s="2">
        <v>5.0000000000000001E-3</v>
      </c>
      <c r="I1106" s="19">
        <v>44896</v>
      </c>
      <c r="J1106" s="19">
        <v>44909</v>
      </c>
      <c r="K1106" s="3">
        <v>14</v>
      </c>
      <c r="L1106" s="3">
        <v>1355</v>
      </c>
      <c r="M1106" s="3">
        <v>6979762</v>
      </c>
      <c r="N1106" s="19">
        <v>45944</v>
      </c>
    </row>
    <row r="1107" spans="1:14" s="18" customFormat="1" outlineLevel="2">
      <c r="A1107" s="19" t="s">
        <v>271</v>
      </c>
      <c r="B1107" s="20" t="s">
        <v>170</v>
      </c>
      <c r="C1107" s="21" t="s">
        <v>272</v>
      </c>
      <c r="D1107" s="20"/>
      <c r="E1107" s="3"/>
      <c r="F1107" s="19"/>
      <c r="G1107" s="3">
        <v>6979762</v>
      </c>
      <c r="H1107" s="2">
        <v>5.0000000000000001E-3</v>
      </c>
      <c r="I1107" s="19">
        <v>44910</v>
      </c>
      <c r="J1107" s="19">
        <v>44926</v>
      </c>
      <c r="K1107" s="3">
        <v>17</v>
      </c>
      <c r="L1107" s="3">
        <v>1625</v>
      </c>
      <c r="M1107" s="3"/>
      <c r="N1107" s="19">
        <v>45944</v>
      </c>
    </row>
    <row r="1108" spans="1:14" s="18" customFormat="1" outlineLevel="2">
      <c r="A1108" s="19" t="s">
        <v>271</v>
      </c>
      <c r="B1108" s="20" t="s">
        <v>171</v>
      </c>
      <c r="C1108" s="21" t="s">
        <v>272</v>
      </c>
      <c r="D1108" s="20" t="s">
        <v>273</v>
      </c>
      <c r="E1108" s="3">
        <v>14400000</v>
      </c>
      <c r="F1108" s="19">
        <v>44124</v>
      </c>
      <c r="G1108" s="3">
        <v>14228571</v>
      </c>
      <c r="H1108" s="2">
        <v>5.0000000000000001E-3</v>
      </c>
      <c r="I1108" s="19">
        <v>44896</v>
      </c>
      <c r="J1108" s="19">
        <v>44909</v>
      </c>
      <c r="K1108" s="3">
        <v>14</v>
      </c>
      <c r="L1108" s="3">
        <v>2729</v>
      </c>
      <c r="M1108" s="3">
        <v>14057142</v>
      </c>
      <c r="N1108" s="19">
        <v>45949</v>
      </c>
    </row>
    <row r="1109" spans="1:14" s="18" customFormat="1" outlineLevel="2">
      <c r="A1109" s="19" t="s">
        <v>271</v>
      </c>
      <c r="B1109" s="20" t="s">
        <v>171</v>
      </c>
      <c r="C1109" s="21" t="s">
        <v>272</v>
      </c>
      <c r="D1109" s="20"/>
      <c r="E1109" s="3"/>
      <c r="F1109" s="19"/>
      <c r="G1109" s="3">
        <v>14057142</v>
      </c>
      <c r="H1109" s="2">
        <v>5.0000000000000001E-3</v>
      </c>
      <c r="I1109" s="19">
        <v>44910</v>
      </c>
      <c r="J1109" s="19">
        <v>44926</v>
      </c>
      <c r="K1109" s="3">
        <v>17</v>
      </c>
      <c r="L1109" s="3">
        <v>3274</v>
      </c>
      <c r="M1109" s="3"/>
      <c r="N1109" s="19">
        <v>45949</v>
      </c>
    </row>
    <row r="1110" spans="1:14" s="18" customFormat="1" outlineLevel="2">
      <c r="A1110" s="19" t="s">
        <v>271</v>
      </c>
      <c r="B1110" s="20" t="s">
        <v>172</v>
      </c>
      <c r="C1110" s="21" t="s">
        <v>240</v>
      </c>
      <c r="D1110" s="20" t="s">
        <v>241</v>
      </c>
      <c r="E1110" s="3">
        <v>24000000</v>
      </c>
      <c r="F1110" s="19">
        <v>44120</v>
      </c>
      <c r="G1110" s="3">
        <v>24000000</v>
      </c>
      <c r="H1110" s="2">
        <v>5.0000000000000001E-3</v>
      </c>
      <c r="I1110" s="19">
        <v>44896</v>
      </c>
      <c r="J1110" s="19">
        <v>44926</v>
      </c>
      <c r="K1110" s="3">
        <v>31</v>
      </c>
      <c r="L1110" s="3">
        <v>10192</v>
      </c>
      <c r="M1110" s="3">
        <v>24000000</v>
      </c>
      <c r="N1110" s="19">
        <v>45945</v>
      </c>
    </row>
    <row r="1111" spans="1:14" s="18" customFormat="1" outlineLevel="2">
      <c r="A1111" s="19" t="s">
        <v>271</v>
      </c>
      <c r="B1111" s="20" t="s">
        <v>173</v>
      </c>
      <c r="C1111" s="21" t="s">
        <v>240</v>
      </c>
      <c r="D1111" s="20" t="s">
        <v>241</v>
      </c>
      <c r="E1111" s="3">
        <v>24000000</v>
      </c>
      <c r="F1111" s="19">
        <v>44127</v>
      </c>
      <c r="G1111" s="3">
        <v>24000000</v>
      </c>
      <c r="H1111" s="2">
        <v>5.0000000000000001E-3</v>
      </c>
      <c r="I1111" s="19">
        <v>44896</v>
      </c>
      <c r="J1111" s="19">
        <v>44926</v>
      </c>
      <c r="K1111" s="3">
        <v>31</v>
      </c>
      <c r="L1111" s="3">
        <v>10192</v>
      </c>
      <c r="M1111" s="3">
        <v>24000000</v>
      </c>
      <c r="N1111" s="19">
        <v>45952</v>
      </c>
    </row>
    <row r="1112" spans="1:14" s="18" customFormat="1" outlineLevel="2">
      <c r="A1112" s="19" t="s">
        <v>271</v>
      </c>
      <c r="B1112" s="20" t="s">
        <v>174</v>
      </c>
      <c r="C1112" s="21" t="s">
        <v>218</v>
      </c>
      <c r="D1112" s="20" t="s">
        <v>219</v>
      </c>
      <c r="E1112" s="3">
        <v>5000000</v>
      </c>
      <c r="F1112" s="19">
        <v>44134</v>
      </c>
      <c r="G1112" s="3">
        <v>5000000</v>
      </c>
      <c r="H1112" s="2">
        <v>5.0000000000000001E-3</v>
      </c>
      <c r="I1112" s="19">
        <v>44896</v>
      </c>
      <c r="J1112" s="19">
        <v>44926</v>
      </c>
      <c r="K1112" s="3">
        <v>31</v>
      </c>
      <c r="L1112" s="3">
        <v>2123</v>
      </c>
      <c r="M1112" s="3">
        <v>5000000</v>
      </c>
      <c r="N1112" s="19">
        <v>45959</v>
      </c>
    </row>
    <row r="1113" spans="1:14" s="18" customFormat="1" outlineLevel="2">
      <c r="A1113" s="19" t="s">
        <v>271</v>
      </c>
      <c r="B1113" s="20" t="s">
        <v>175</v>
      </c>
      <c r="C1113" s="21" t="s">
        <v>226</v>
      </c>
      <c r="D1113" s="20" t="s">
        <v>227</v>
      </c>
      <c r="E1113" s="3">
        <v>16000000</v>
      </c>
      <c r="F1113" s="19">
        <v>44139</v>
      </c>
      <c r="G1113" s="3">
        <v>16000000</v>
      </c>
      <c r="H1113" s="2">
        <v>5.0000000000000001E-3</v>
      </c>
      <c r="I1113" s="19">
        <v>44896</v>
      </c>
      <c r="J1113" s="19">
        <v>44926</v>
      </c>
      <c r="K1113" s="3">
        <v>31</v>
      </c>
      <c r="L1113" s="3">
        <v>6795</v>
      </c>
      <c r="M1113" s="3">
        <v>16000000</v>
      </c>
      <c r="N1113" s="19">
        <v>45964</v>
      </c>
    </row>
    <row r="1114" spans="1:14" s="18" customFormat="1" outlineLevel="2">
      <c r="A1114" s="19" t="s">
        <v>271</v>
      </c>
      <c r="B1114" s="20" t="s">
        <v>108</v>
      </c>
      <c r="C1114" s="21" t="s">
        <v>272</v>
      </c>
      <c r="D1114" s="20" t="s">
        <v>273</v>
      </c>
      <c r="E1114" s="3">
        <v>1800000</v>
      </c>
      <c r="F1114" s="19">
        <v>43876</v>
      </c>
      <c r="G1114" s="3">
        <v>1778571</v>
      </c>
      <c r="H1114" s="2">
        <v>5.0000000000000001E-3</v>
      </c>
      <c r="I1114" s="19">
        <v>44896</v>
      </c>
      <c r="J1114" s="19">
        <v>44909</v>
      </c>
      <c r="K1114" s="3">
        <v>14</v>
      </c>
      <c r="L1114" s="3">
        <v>341</v>
      </c>
      <c r="M1114" s="3">
        <v>1757142</v>
      </c>
      <c r="N1114" s="19">
        <v>45702</v>
      </c>
    </row>
    <row r="1115" spans="1:14" s="18" customFormat="1" outlineLevel="2">
      <c r="A1115" s="19" t="s">
        <v>271</v>
      </c>
      <c r="B1115" s="20" t="s">
        <v>108</v>
      </c>
      <c r="C1115" s="21" t="s">
        <v>272</v>
      </c>
      <c r="D1115" s="20"/>
      <c r="E1115" s="3"/>
      <c r="F1115" s="19"/>
      <c r="G1115" s="3">
        <v>1757142</v>
      </c>
      <c r="H1115" s="2">
        <v>5.0000000000000001E-3</v>
      </c>
      <c r="I1115" s="19">
        <v>44910</v>
      </c>
      <c r="J1115" s="19">
        <v>44926</v>
      </c>
      <c r="K1115" s="3">
        <v>17</v>
      </c>
      <c r="L1115" s="3">
        <v>409</v>
      </c>
      <c r="M1115" s="3"/>
      <c r="N1115" s="19">
        <v>45702</v>
      </c>
    </row>
    <row r="1116" spans="1:14" s="18" customFormat="1" outlineLevel="2">
      <c r="A1116" s="19" t="s">
        <v>271</v>
      </c>
      <c r="B1116" s="20" t="s">
        <v>176</v>
      </c>
      <c r="C1116" s="21" t="s">
        <v>226</v>
      </c>
      <c r="D1116" s="20" t="s">
        <v>227</v>
      </c>
      <c r="E1116" s="3">
        <v>6000000</v>
      </c>
      <c r="F1116" s="19">
        <v>44145</v>
      </c>
      <c r="G1116" s="3">
        <v>6000000</v>
      </c>
      <c r="H1116" s="2">
        <v>5.0000000000000001E-3</v>
      </c>
      <c r="I1116" s="19">
        <v>44896</v>
      </c>
      <c r="J1116" s="19">
        <v>44926</v>
      </c>
      <c r="K1116" s="3">
        <v>31</v>
      </c>
      <c r="L1116" s="3">
        <v>2548</v>
      </c>
      <c r="M1116" s="3">
        <v>6000000</v>
      </c>
      <c r="N1116" s="19">
        <v>45970</v>
      </c>
    </row>
    <row r="1117" spans="1:14" s="18" customFormat="1" outlineLevel="2">
      <c r="A1117" s="19" t="s">
        <v>271</v>
      </c>
      <c r="B1117" s="20" t="s">
        <v>177</v>
      </c>
      <c r="C1117" s="21" t="s">
        <v>272</v>
      </c>
      <c r="D1117" s="20" t="s">
        <v>273</v>
      </c>
      <c r="E1117" s="3">
        <v>19000000</v>
      </c>
      <c r="F1117" s="19">
        <v>44140</v>
      </c>
      <c r="G1117" s="3">
        <v>18773810</v>
      </c>
      <c r="H1117" s="2">
        <v>5.0000000000000001E-3</v>
      </c>
      <c r="I1117" s="19">
        <v>44896</v>
      </c>
      <c r="J1117" s="19">
        <v>44909</v>
      </c>
      <c r="K1117" s="3">
        <v>14</v>
      </c>
      <c r="L1117" s="3">
        <v>3600</v>
      </c>
      <c r="M1117" s="3">
        <v>18547620</v>
      </c>
      <c r="N1117" s="19">
        <v>45965</v>
      </c>
    </row>
    <row r="1118" spans="1:14" s="18" customFormat="1" outlineLevel="2">
      <c r="A1118" s="19" t="s">
        <v>271</v>
      </c>
      <c r="B1118" s="20" t="s">
        <v>177</v>
      </c>
      <c r="C1118" s="21" t="s">
        <v>272</v>
      </c>
      <c r="D1118" s="20"/>
      <c r="E1118" s="3"/>
      <c r="F1118" s="19"/>
      <c r="G1118" s="3">
        <v>18547620</v>
      </c>
      <c r="H1118" s="2">
        <v>5.0000000000000001E-3</v>
      </c>
      <c r="I1118" s="19">
        <v>44910</v>
      </c>
      <c r="J1118" s="19">
        <v>44926</v>
      </c>
      <c r="K1118" s="3">
        <v>17</v>
      </c>
      <c r="L1118" s="3">
        <v>4319</v>
      </c>
      <c r="M1118" s="3"/>
      <c r="N1118" s="19">
        <v>45965</v>
      </c>
    </row>
    <row r="1119" spans="1:14" s="18" customFormat="1" outlineLevel="2">
      <c r="A1119" s="19" t="s">
        <v>271</v>
      </c>
      <c r="B1119" s="20" t="s">
        <v>178</v>
      </c>
      <c r="C1119" s="21" t="s">
        <v>272</v>
      </c>
      <c r="D1119" s="20" t="s">
        <v>273</v>
      </c>
      <c r="E1119" s="3">
        <v>1800000</v>
      </c>
      <c r="F1119" s="19">
        <v>44165</v>
      </c>
      <c r="G1119" s="3">
        <v>1778571</v>
      </c>
      <c r="H1119" s="2">
        <v>5.0000000000000001E-3</v>
      </c>
      <c r="I1119" s="19">
        <v>44896</v>
      </c>
      <c r="J1119" s="19">
        <v>44909</v>
      </c>
      <c r="K1119" s="3">
        <v>14</v>
      </c>
      <c r="L1119" s="3">
        <v>341</v>
      </c>
      <c r="M1119" s="3">
        <v>1757142</v>
      </c>
      <c r="N1119" s="19">
        <v>45990</v>
      </c>
    </row>
    <row r="1120" spans="1:14" s="18" customFormat="1" outlineLevel="2">
      <c r="A1120" s="19" t="s">
        <v>271</v>
      </c>
      <c r="B1120" s="20" t="s">
        <v>178</v>
      </c>
      <c r="C1120" s="21" t="s">
        <v>272</v>
      </c>
      <c r="D1120" s="20"/>
      <c r="E1120" s="3"/>
      <c r="F1120" s="19"/>
      <c r="G1120" s="3">
        <v>1757142</v>
      </c>
      <c r="H1120" s="2">
        <v>5.0000000000000001E-3</v>
      </c>
      <c r="I1120" s="19">
        <v>44910</v>
      </c>
      <c r="J1120" s="19">
        <v>44926</v>
      </c>
      <c r="K1120" s="3">
        <v>17</v>
      </c>
      <c r="L1120" s="3">
        <v>409</v>
      </c>
      <c r="M1120" s="3"/>
      <c r="N1120" s="19">
        <v>45990</v>
      </c>
    </row>
    <row r="1121" spans="1:14" s="18" customFormat="1" outlineLevel="2">
      <c r="A1121" s="19" t="s">
        <v>271</v>
      </c>
      <c r="B1121" s="20" t="s">
        <v>179</v>
      </c>
      <c r="C1121" s="21" t="s">
        <v>272</v>
      </c>
      <c r="D1121" s="20" t="s">
        <v>273</v>
      </c>
      <c r="E1121" s="3">
        <v>5500000</v>
      </c>
      <c r="F1121" s="19">
        <v>44165</v>
      </c>
      <c r="G1121" s="3">
        <v>5434524</v>
      </c>
      <c r="H1121" s="2">
        <v>5.0000000000000001E-3</v>
      </c>
      <c r="I1121" s="19">
        <v>44896</v>
      </c>
      <c r="J1121" s="19">
        <v>44909</v>
      </c>
      <c r="K1121" s="3">
        <v>14</v>
      </c>
      <c r="L1121" s="3">
        <v>1042</v>
      </c>
      <c r="M1121" s="3">
        <v>5369048</v>
      </c>
      <c r="N1121" s="19">
        <v>45990</v>
      </c>
    </row>
    <row r="1122" spans="1:14" s="18" customFormat="1" outlineLevel="2">
      <c r="A1122" s="19" t="s">
        <v>271</v>
      </c>
      <c r="B1122" s="20" t="s">
        <v>179</v>
      </c>
      <c r="C1122" s="21" t="s">
        <v>272</v>
      </c>
      <c r="D1122" s="20"/>
      <c r="E1122" s="3"/>
      <c r="F1122" s="19"/>
      <c r="G1122" s="3">
        <v>5369048</v>
      </c>
      <c r="H1122" s="2">
        <v>5.0000000000000001E-3</v>
      </c>
      <c r="I1122" s="19">
        <v>44910</v>
      </c>
      <c r="J1122" s="19">
        <v>44926</v>
      </c>
      <c r="K1122" s="3">
        <v>17</v>
      </c>
      <c r="L1122" s="3">
        <v>1250</v>
      </c>
      <c r="M1122" s="3"/>
      <c r="N1122" s="19">
        <v>45990</v>
      </c>
    </row>
    <row r="1123" spans="1:14" s="18" customFormat="1" outlineLevel="2">
      <c r="A1123" s="19" t="s">
        <v>271</v>
      </c>
      <c r="B1123" s="20" t="s">
        <v>180</v>
      </c>
      <c r="C1123" s="21" t="s">
        <v>272</v>
      </c>
      <c r="D1123" s="20" t="s">
        <v>273</v>
      </c>
      <c r="E1123" s="3">
        <v>8600000</v>
      </c>
      <c r="F1123" s="19">
        <v>44165</v>
      </c>
      <c r="G1123" s="3">
        <v>8497619</v>
      </c>
      <c r="H1123" s="2">
        <v>5.0000000000000001E-3</v>
      </c>
      <c r="I1123" s="19">
        <v>44896</v>
      </c>
      <c r="J1123" s="19">
        <v>44909</v>
      </c>
      <c r="K1123" s="3">
        <v>14</v>
      </c>
      <c r="L1123" s="3">
        <v>1630</v>
      </c>
      <c r="M1123" s="3">
        <v>8395238</v>
      </c>
      <c r="N1123" s="19">
        <v>45990</v>
      </c>
    </row>
    <row r="1124" spans="1:14" s="18" customFormat="1" outlineLevel="2">
      <c r="A1124" s="19" t="s">
        <v>271</v>
      </c>
      <c r="B1124" s="20" t="s">
        <v>180</v>
      </c>
      <c r="C1124" s="21" t="s">
        <v>272</v>
      </c>
      <c r="D1124" s="20"/>
      <c r="E1124" s="3"/>
      <c r="F1124" s="19"/>
      <c r="G1124" s="3">
        <v>8395238</v>
      </c>
      <c r="H1124" s="2">
        <v>5.0000000000000001E-3</v>
      </c>
      <c r="I1124" s="19">
        <v>44910</v>
      </c>
      <c r="J1124" s="19">
        <v>44926</v>
      </c>
      <c r="K1124" s="3">
        <v>17</v>
      </c>
      <c r="L1124" s="3">
        <v>1955</v>
      </c>
      <c r="M1124" s="3"/>
      <c r="N1124" s="19">
        <v>45990</v>
      </c>
    </row>
    <row r="1125" spans="1:14" s="18" customFormat="1" outlineLevel="2">
      <c r="A1125" s="19" t="s">
        <v>271</v>
      </c>
      <c r="B1125" s="20" t="s">
        <v>181</v>
      </c>
      <c r="C1125" s="21" t="s">
        <v>350</v>
      </c>
      <c r="D1125" s="20" t="s">
        <v>351</v>
      </c>
      <c r="E1125" s="3">
        <v>150000000</v>
      </c>
      <c r="F1125" s="19">
        <v>44144</v>
      </c>
      <c r="G1125" s="3">
        <v>150000000</v>
      </c>
      <c r="H1125" s="2">
        <v>5.0000000000000001E-3</v>
      </c>
      <c r="I1125" s="19">
        <v>44896</v>
      </c>
      <c r="J1125" s="19">
        <v>44926</v>
      </c>
      <c r="K1125" s="3">
        <v>31</v>
      </c>
      <c r="L1125" s="3">
        <v>63699</v>
      </c>
      <c r="M1125" s="3">
        <v>150000000</v>
      </c>
      <c r="N1125" s="19">
        <v>45969</v>
      </c>
    </row>
    <row r="1126" spans="1:14" s="18" customFormat="1" outlineLevel="2">
      <c r="A1126" s="19" t="s">
        <v>271</v>
      </c>
      <c r="B1126" s="20" t="s">
        <v>182</v>
      </c>
      <c r="C1126" s="21" t="s">
        <v>240</v>
      </c>
      <c r="D1126" s="20" t="s">
        <v>241</v>
      </c>
      <c r="E1126" s="3">
        <v>2500000</v>
      </c>
      <c r="F1126" s="19">
        <v>44147</v>
      </c>
      <c r="G1126" s="3">
        <v>2500000</v>
      </c>
      <c r="H1126" s="2">
        <v>5.0000000000000001E-3</v>
      </c>
      <c r="I1126" s="19">
        <v>44896</v>
      </c>
      <c r="J1126" s="19">
        <v>44926</v>
      </c>
      <c r="K1126" s="3">
        <v>31</v>
      </c>
      <c r="L1126" s="3">
        <v>1062</v>
      </c>
      <c r="M1126" s="3">
        <v>2500000</v>
      </c>
      <c r="N1126" s="19">
        <v>45972</v>
      </c>
    </row>
    <row r="1127" spans="1:14" s="18" customFormat="1" outlineLevel="2">
      <c r="A1127" s="19" t="s">
        <v>271</v>
      </c>
      <c r="B1127" s="20" t="s">
        <v>183</v>
      </c>
      <c r="C1127" s="21" t="s">
        <v>240</v>
      </c>
      <c r="D1127" s="20" t="s">
        <v>241</v>
      </c>
      <c r="E1127" s="3">
        <v>18000000</v>
      </c>
      <c r="F1127" s="19">
        <v>44158</v>
      </c>
      <c r="G1127" s="3">
        <v>18000000</v>
      </c>
      <c r="H1127" s="2">
        <v>5.0000000000000001E-3</v>
      </c>
      <c r="I1127" s="19">
        <v>44896</v>
      </c>
      <c r="J1127" s="19">
        <v>44926</v>
      </c>
      <c r="K1127" s="3">
        <v>31</v>
      </c>
      <c r="L1127" s="3">
        <v>7644</v>
      </c>
      <c r="M1127" s="3">
        <v>18000000</v>
      </c>
      <c r="N1127" s="19">
        <v>45983</v>
      </c>
    </row>
    <row r="1128" spans="1:14" s="18" customFormat="1" outlineLevel="2">
      <c r="A1128" s="19" t="s">
        <v>271</v>
      </c>
      <c r="B1128" s="20" t="s">
        <v>184</v>
      </c>
      <c r="C1128" s="21" t="s">
        <v>274</v>
      </c>
      <c r="D1128" s="20" t="s">
        <v>275</v>
      </c>
      <c r="E1128" s="3">
        <v>1764000</v>
      </c>
      <c r="F1128" s="19">
        <v>44147</v>
      </c>
      <c r="G1128" s="3">
        <v>1764000</v>
      </c>
      <c r="H1128" s="2">
        <v>5.0000000000000001E-3</v>
      </c>
      <c r="I1128" s="19">
        <v>44896</v>
      </c>
      <c r="J1128" s="19">
        <v>44926</v>
      </c>
      <c r="K1128" s="3">
        <v>31</v>
      </c>
      <c r="L1128" s="3">
        <v>749</v>
      </c>
      <c r="M1128" s="3">
        <v>1764000</v>
      </c>
      <c r="N1128" s="19">
        <v>45972</v>
      </c>
    </row>
    <row r="1129" spans="1:14" s="18" customFormat="1" outlineLevel="2">
      <c r="A1129" s="19" t="s">
        <v>271</v>
      </c>
      <c r="B1129" s="20" t="s">
        <v>185</v>
      </c>
      <c r="C1129" s="21" t="s">
        <v>304</v>
      </c>
      <c r="D1129" s="20" t="s">
        <v>305</v>
      </c>
      <c r="E1129" s="3">
        <v>15000000</v>
      </c>
      <c r="F1129" s="19">
        <v>44153</v>
      </c>
      <c r="G1129" s="3">
        <v>11869560</v>
      </c>
      <c r="H1129" s="2">
        <v>5.0000000000000001E-3</v>
      </c>
      <c r="I1129" s="19">
        <v>44896</v>
      </c>
      <c r="J1129" s="19">
        <v>44909</v>
      </c>
      <c r="K1129" s="3">
        <v>14</v>
      </c>
      <c r="L1129" s="3">
        <v>2276</v>
      </c>
      <c r="M1129" s="3">
        <v>11739125</v>
      </c>
      <c r="N1129" s="19">
        <v>45978</v>
      </c>
    </row>
    <row r="1130" spans="1:14" s="18" customFormat="1" outlineLevel="2">
      <c r="A1130" s="19" t="s">
        <v>271</v>
      </c>
      <c r="B1130" s="20" t="s">
        <v>185</v>
      </c>
      <c r="C1130" s="21" t="s">
        <v>304</v>
      </c>
      <c r="D1130" s="20"/>
      <c r="E1130" s="3"/>
      <c r="F1130" s="19"/>
      <c r="G1130" s="3">
        <v>11739125</v>
      </c>
      <c r="H1130" s="2">
        <v>5.0000000000000001E-3</v>
      </c>
      <c r="I1130" s="19">
        <v>44910</v>
      </c>
      <c r="J1130" s="19">
        <v>44926</v>
      </c>
      <c r="K1130" s="3">
        <v>17</v>
      </c>
      <c r="L1130" s="3">
        <v>2734</v>
      </c>
      <c r="M1130" s="3"/>
      <c r="N1130" s="19">
        <v>45978</v>
      </c>
    </row>
    <row r="1131" spans="1:14" s="18" customFormat="1" outlineLevel="2">
      <c r="A1131" s="19" t="s">
        <v>271</v>
      </c>
      <c r="B1131" s="20" t="s">
        <v>109</v>
      </c>
      <c r="C1131" s="21" t="s">
        <v>216</v>
      </c>
      <c r="D1131" s="20" t="s">
        <v>217</v>
      </c>
      <c r="E1131" s="3">
        <v>30000000</v>
      </c>
      <c r="F1131" s="19">
        <v>43906</v>
      </c>
      <c r="G1131" s="3">
        <v>30000000</v>
      </c>
      <c r="H1131" s="2">
        <v>5.0000000000000001E-3</v>
      </c>
      <c r="I1131" s="19">
        <v>44896</v>
      </c>
      <c r="J1131" s="19">
        <v>44926</v>
      </c>
      <c r="K1131" s="3">
        <v>31</v>
      </c>
      <c r="L1131" s="3">
        <v>12740</v>
      </c>
      <c r="M1131" s="3">
        <v>30000000</v>
      </c>
      <c r="N1131" s="19">
        <v>45731</v>
      </c>
    </row>
    <row r="1132" spans="1:14" s="18" customFormat="1" outlineLevel="2">
      <c r="A1132" s="19" t="s">
        <v>271</v>
      </c>
      <c r="B1132" s="20" t="s">
        <v>186</v>
      </c>
      <c r="C1132" s="21" t="s">
        <v>153</v>
      </c>
      <c r="D1132" s="20" t="s">
        <v>154</v>
      </c>
      <c r="E1132" s="3">
        <v>13481921</v>
      </c>
      <c r="F1132" s="19">
        <v>44158</v>
      </c>
      <c r="G1132" s="3">
        <v>13481921</v>
      </c>
      <c r="H1132" s="2">
        <v>5.0000000000000001E-3</v>
      </c>
      <c r="I1132" s="19">
        <v>44896</v>
      </c>
      <c r="J1132" s="19">
        <v>44926</v>
      </c>
      <c r="K1132" s="3">
        <v>31</v>
      </c>
      <c r="L1132" s="3">
        <v>5725</v>
      </c>
      <c r="M1132" s="3">
        <v>13481921</v>
      </c>
      <c r="N1132" s="19">
        <v>45983</v>
      </c>
    </row>
    <row r="1133" spans="1:14" s="18" customFormat="1" outlineLevel="2">
      <c r="A1133" s="19" t="s">
        <v>271</v>
      </c>
      <c r="B1133" s="20" t="s">
        <v>187</v>
      </c>
      <c r="C1133" s="21" t="s">
        <v>143</v>
      </c>
      <c r="D1133" s="20" t="s">
        <v>144</v>
      </c>
      <c r="E1133" s="3">
        <v>2682500</v>
      </c>
      <c r="F1133" s="19">
        <v>44165</v>
      </c>
      <c r="G1133" s="3">
        <v>2682500</v>
      </c>
      <c r="H1133" s="2">
        <v>5.0000000000000001E-3</v>
      </c>
      <c r="I1133" s="19">
        <v>44896</v>
      </c>
      <c r="J1133" s="19">
        <v>44909</v>
      </c>
      <c r="K1133" s="3">
        <v>14</v>
      </c>
      <c r="L1133" s="3">
        <v>514</v>
      </c>
      <c r="M1133" s="3">
        <v>2637792</v>
      </c>
      <c r="N1133" s="19">
        <v>45990</v>
      </c>
    </row>
    <row r="1134" spans="1:14" s="18" customFormat="1" outlineLevel="2">
      <c r="A1134" s="19" t="s">
        <v>271</v>
      </c>
      <c r="B1134" s="20" t="s">
        <v>187</v>
      </c>
      <c r="C1134" s="21" t="s">
        <v>143</v>
      </c>
      <c r="D1134" s="20"/>
      <c r="E1134" s="3"/>
      <c r="F1134" s="19"/>
      <c r="G1134" s="3">
        <v>2637792</v>
      </c>
      <c r="H1134" s="2">
        <v>5.0000000000000001E-3</v>
      </c>
      <c r="I1134" s="19">
        <v>44910</v>
      </c>
      <c r="J1134" s="19">
        <v>44926</v>
      </c>
      <c r="K1134" s="3">
        <v>17</v>
      </c>
      <c r="L1134" s="3">
        <v>614</v>
      </c>
      <c r="M1134" s="3"/>
      <c r="N1134" s="19">
        <v>45990</v>
      </c>
    </row>
    <row r="1135" spans="1:14" s="18" customFormat="1" outlineLevel="2">
      <c r="A1135" s="19" t="s">
        <v>271</v>
      </c>
      <c r="B1135" s="20" t="s">
        <v>188</v>
      </c>
      <c r="C1135" s="21" t="s">
        <v>143</v>
      </c>
      <c r="D1135" s="20" t="s">
        <v>144</v>
      </c>
      <c r="E1135" s="3">
        <v>8047500</v>
      </c>
      <c r="F1135" s="19">
        <v>44165</v>
      </c>
      <c r="G1135" s="3">
        <v>8047500</v>
      </c>
      <c r="H1135" s="2">
        <v>5.0000000000000001E-3</v>
      </c>
      <c r="I1135" s="19">
        <v>44896</v>
      </c>
      <c r="J1135" s="19">
        <v>44909</v>
      </c>
      <c r="K1135" s="3">
        <v>14</v>
      </c>
      <c r="L1135" s="3">
        <v>1543</v>
      </c>
      <c r="M1135" s="3">
        <v>7913375</v>
      </c>
      <c r="N1135" s="19">
        <v>45990</v>
      </c>
    </row>
    <row r="1136" spans="1:14" s="18" customFormat="1" outlineLevel="2">
      <c r="A1136" s="19" t="s">
        <v>271</v>
      </c>
      <c r="B1136" s="20" t="s">
        <v>188</v>
      </c>
      <c r="C1136" s="21" t="s">
        <v>143</v>
      </c>
      <c r="D1136" s="20"/>
      <c r="E1136" s="3"/>
      <c r="F1136" s="19"/>
      <c r="G1136" s="3">
        <v>7913375</v>
      </c>
      <c r="H1136" s="2">
        <v>5.0000000000000001E-3</v>
      </c>
      <c r="I1136" s="19">
        <v>44910</v>
      </c>
      <c r="J1136" s="19">
        <v>44926</v>
      </c>
      <c r="K1136" s="3">
        <v>17</v>
      </c>
      <c r="L1136" s="3">
        <v>1843</v>
      </c>
      <c r="M1136" s="3"/>
      <c r="N1136" s="19">
        <v>45990</v>
      </c>
    </row>
    <row r="1137" spans="1:14" s="18" customFormat="1" outlineLevel="2">
      <c r="A1137" s="19" t="s">
        <v>271</v>
      </c>
      <c r="B1137" s="20" t="s">
        <v>189</v>
      </c>
      <c r="C1137" s="21" t="s">
        <v>226</v>
      </c>
      <c r="D1137" s="20" t="s">
        <v>227</v>
      </c>
      <c r="E1137" s="3">
        <v>15600000</v>
      </c>
      <c r="F1137" s="19">
        <v>44168</v>
      </c>
      <c r="G1137" s="3">
        <v>15600000</v>
      </c>
      <c r="H1137" s="2">
        <v>5.0000000000000001E-3</v>
      </c>
      <c r="I1137" s="19">
        <v>44896</v>
      </c>
      <c r="J1137" s="19">
        <v>44926</v>
      </c>
      <c r="K1137" s="3">
        <v>31</v>
      </c>
      <c r="L1137" s="3">
        <v>6625</v>
      </c>
      <c r="M1137" s="3">
        <v>15600000</v>
      </c>
      <c r="N1137" s="19">
        <v>45993</v>
      </c>
    </row>
    <row r="1138" spans="1:14" s="18" customFormat="1" outlineLevel="2">
      <c r="A1138" s="19" t="s">
        <v>271</v>
      </c>
      <c r="B1138" s="20" t="s">
        <v>190</v>
      </c>
      <c r="C1138" s="21" t="s">
        <v>226</v>
      </c>
      <c r="D1138" s="20" t="s">
        <v>227</v>
      </c>
      <c r="E1138" s="3">
        <v>4400000</v>
      </c>
      <c r="F1138" s="19">
        <v>44173</v>
      </c>
      <c r="G1138" s="3">
        <v>4400000</v>
      </c>
      <c r="H1138" s="2">
        <v>5.0000000000000001E-3</v>
      </c>
      <c r="I1138" s="19">
        <v>44896</v>
      </c>
      <c r="J1138" s="19">
        <v>44926</v>
      </c>
      <c r="K1138" s="3">
        <v>31</v>
      </c>
      <c r="L1138" s="3">
        <v>1868</v>
      </c>
      <c r="M1138" s="3">
        <v>4400000</v>
      </c>
      <c r="N1138" s="19">
        <v>45998</v>
      </c>
    </row>
    <row r="1139" spans="1:14" s="18" customFormat="1" outlineLevel="2">
      <c r="A1139" s="19" t="s">
        <v>271</v>
      </c>
      <c r="B1139" s="20" t="s">
        <v>191</v>
      </c>
      <c r="C1139" s="21" t="s">
        <v>286</v>
      </c>
      <c r="D1139" s="20" t="s">
        <v>287</v>
      </c>
      <c r="E1139" s="3">
        <v>88900000</v>
      </c>
      <c r="F1139" s="19">
        <v>44169</v>
      </c>
      <c r="G1139" s="3">
        <v>88900000</v>
      </c>
      <c r="H1139" s="2">
        <v>5.0000000000000001E-3</v>
      </c>
      <c r="I1139" s="19">
        <v>44896</v>
      </c>
      <c r="J1139" s="19">
        <v>44926</v>
      </c>
      <c r="K1139" s="3">
        <v>31</v>
      </c>
      <c r="L1139" s="3">
        <v>37752</v>
      </c>
      <c r="M1139" s="3">
        <v>88900000</v>
      </c>
      <c r="N1139" s="19">
        <v>45994</v>
      </c>
    </row>
    <row r="1140" spans="1:14" s="18" customFormat="1" outlineLevel="2">
      <c r="A1140" s="19" t="s">
        <v>271</v>
      </c>
      <c r="B1140" s="20" t="s">
        <v>192</v>
      </c>
      <c r="C1140" s="21" t="s">
        <v>304</v>
      </c>
      <c r="D1140" s="20" t="s">
        <v>305</v>
      </c>
      <c r="E1140" s="3">
        <v>7300000</v>
      </c>
      <c r="F1140" s="19">
        <v>44173</v>
      </c>
      <c r="G1140" s="3">
        <v>5827195</v>
      </c>
      <c r="H1140" s="2">
        <v>5.0000000000000001E-3</v>
      </c>
      <c r="I1140" s="19">
        <v>44896</v>
      </c>
      <c r="J1140" s="19">
        <v>44909</v>
      </c>
      <c r="K1140" s="3">
        <v>14</v>
      </c>
      <c r="L1140" s="3">
        <v>1118</v>
      </c>
      <c r="M1140" s="3">
        <v>5763160</v>
      </c>
      <c r="N1140" s="19">
        <v>45998</v>
      </c>
    </row>
    <row r="1141" spans="1:14" s="18" customFormat="1" outlineLevel="2">
      <c r="A1141" s="19" t="s">
        <v>271</v>
      </c>
      <c r="B1141" s="20" t="s">
        <v>192</v>
      </c>
      <c r="C1141" s="21" t="s">
        <v>304</v>
      </c>
      <c r="D1141" s="20"/>
      <c r="E1141" s="3"/>
      <c r="F1141" s="19"/>
      <c r="G1141" s="3">
        <v>5763160</v>
      </c>
      <c r="H1141" s="2">
        <v>5.0000000000000001E-3</v>
      </c>
      <c r="I1141" s="19">
        <v>44910</v>
      </c>
      <c r="J1141" s="19">
        <v>44926</v>
      </c>
      <c r="K1141" s="3">
        <v>17</v>
      </c>
      <c r="L1141" s="3">
        <v>1342</v>
      </c>
      <c r="M1141" s="3"/>
      <c r="N1141" s="19">
        <v>45998</v>
      </c>
    </row>
    <row r="1142" spans="1:14" s="18" customFormat="1" outlineLevel="2">
      <c r="A1142" s="19" t="s">
        <v>271</v>
      </c>
      <c r="B1142" s="20" t="s">
        <v>193</v>
      </c>
      <c r="C1142" s="21" t="s">
        <v>274</v>
      </c>
      <c r="D1142" s="20" t="s">
        <v>275</v>
      </c>
      <c r="E1142" s="3">
        <v>2184000</v>
      </c>
      <c r="F1142" s="19">
        <v>44174</v>
      </c>
      <c r="G1142" s="3">
        <v>2184000</v>
      </c>
      <c r="H1142" s="2">
        <v>5.0000000000000001E-3</v>
      </c>
      <c r="I1142" s="19">
        <v>44896</v>
      </c>
      <c r="J1142" s="19">
        <v>44926</v>
      </c>
      <c r="K1142" s="3">
        <v>31</v>
      </c>
      <c r="L1142" s="3">
        <v>927</v>
      </c>
      <c r="M1142" s="3">
        <v>2184000</v>
      </c>
      <c r="N1142" s="19">
        <v>45999</v>
      </c>
    </row>
    <row r="1143" spans="1:14" s="18" customFormat="1" outlineLevel="2">
      <c r="A1143" s="19" t="s">
        <v>271</v>
      </c>
      <c r="B1143" s="20" t="s">
        <v>194</v>
      </c>
      <c r="C1143" s="21" t="s">
        <v>274</v>
      </c>
      <c r="D1143" s="20" t="s">
        <v>275</v>
      </c>
      <c r="E1143" s="3">
        <v>20764000</v>
      </c>
      <c r="F1143" s="19">
        <v>44176</v>
      </c>
      <c r="G1143" s="3">
        <v>20764000</v>
      </c>
      <c r="H1143" s="2">
        <v>5.0000000000000001E-3</v>
      </c>
      <c r="I1143" s="19">
        <v>44896</v>
      </c>
      <c r="J1143" s="19">
        <v>44926</v>
      </c>
      <c r="K1143" s="3">
        <v>31</v>
      </c>
      <c r="L1143" s="3">
        <v>8818</v>
      </c>
      <c r="M1143" s="3">
        <v>20764000</v>
      </c>
      <c r="N1143" s="19">
        <v>46001</v>
      </c>
    </row>
    <row r="1144" spans="1:14" s="18" customFormat="1" outlineLevel="2">
      <c r="A1144" s="19" t="s">
        <v>271</v>
      </c>
      <c r="B1144" s="20" t="s">
        <v>195</v>
      </c>
      <c r="C1144" s="21" t="s">
        <v>274</v>
      </c>
      <c r="D1144" s="20" t="s">
        <v>275</v>
      </c>
      <c r="E1144" s="3">
        <v>2423030</v>
      </c>
      <c r="F1144" s="19">
        <v>44190</v>
      </c>
      <c r="G1144" s="3">
        <v>2423030</v>
      </c>
      <c r="H1144" s="2">
        <v>5.0000000000000001E-3</v>
      </c>
      <c r="I1144" s="19">
        <v>44896</v>
      </c>
      <c r="J1144" s="19">
        <v>44926</v>
      </c>
      <c r="K1144" s="3">
        <v>31</v>
      </c>
      <c r="L1144" s="3">
        <v>1029</v>
      </c>
      <c r="M1144" s="3">
        <v>2423030</v>
      </c>
      <c r="N1144" s="19">
        <v>46015</v>
      </c>
    </row>
    <row r="1145" spans="1:14" s="18" customFormat="1" outlineLevel="2">
      <c r="A1145" s="19" t="s">
        <v>271</v>
      </c>
      <c r="B1145" s="20" t="s">
        <v>112</v>
      </c>
      <c r="C1145" s="21" t="s">
        <v>216</v>
      </c>
      <c r="D1145" s="20" t="s">
        <v>217</v>
      </c>
      <c r="E1145" s="3">
        <v>50000000</v>
      </c>
      <c r="F1145" s="19">
        <v>43908</v>
      </c>
      <c r="G1145" s="3">
        <v>50000000</v>
      </c>
      <c r="H1145" s="2">
        <v>5.0000000000000001E-3</v>
      </c>
      <c r="I1145" s="19">
        <v>44896</v>
      </c>
      <c r="J1145" s="19">
        <v>44926</v>
      </c>
      <c r="K1145" s="3">
        <v>31</v>
      </c>
      <c r="L1145" s="3">
        <v>21233</v>
      </c>
      <c r="M1145" s="3">
        <v>50000000</v>
      </c>
      <c r="N1145" s="19">
        <v>45733</v>
      </c>
    </row>
    <row r="1146" spans="1:14" s="18" customFormat="1" outlineLevel="2">
      <c r="A1146" s="19" t="s">
        <v>271</v>
      </c>
      <c r="B1146" s="20" t="s">
        <v>196</v>
      </c>
      <c r="C1146" s="21" t="s">
        <v>274</v>
      </c>
      <c r="D1146" s="20" t="s">
        <v>275</v>
      </c>
      <c r="E1146" s="3">
        <v>5653738</v>
      </c>
      <c r="F1146" s="19">
        <v>44196</v>
      </c>
      <c r="G1146" s="3">
        <v>5653738</v>
      </c>
      <c r="H1146" s="2">
        <v>5.0000000000000001E-3</v>
      </c>
      <c r="I1146" s="19">
        <v>44896</v>
      </c>
      <c r="J1146" s="19">
        <v>44926</v>
      </c>
      <c r="K1146" s="3">
        <v>31</v>
      </c>
      <c r="L1146" s="3">
        <v>2401</v>
      </c>
      <c r="M1146" s="3">
        <v>5653738</v>
      </c>
      <c r="N1146" s="19">
        <v>46021</v>
      </c>
    </row>
    <row r="1147" spans="1:14" s="18" customFormat="1" outlineLevel="2">
      <c r="A1147" s="19" t="s">
        <v>271</v>
      </c>
      <c r="B1147" s="20" t="s">
        <v>197</v>
      </c>
      <c r="C1147" s="21" t="s">
        <v>85</v>
      </c>
      <c r="D1147" s="20" t="s">
        <v>86</v>
      </c>
      <c r="E1147" s="3">
        <v>200000000</v>
      </c>
      <c r="F1147" s="19">
        <v>44190</v>
      </c>
      <c r="G1147" s="3">
        <v>200000000</v>
      </c>
      <c r="H1147" s="2">
        <v>5.0000000000000001E-3</v>
      </c>
      <c r="I1147" s="19">
        <v>44896</v>
      </c>
      <c r="J1147" s="19">
        <v>44926</v>
      </c>
      <c r="K1147" s="3">
        <v>31</v>
      </c>
      <c r="L1147" s="3">
        <v>84932</v>
      </c>
      <c r="M1147" s="3">
        <v>200000000</v>
      </c>
      <c r="N1147" s="19">
        <v>46015</v>
      </c>
    </row>
    <row r="1148" spans="1:14" s="18" customFormat="1" outlineLevel="2">
      <c r="A1148" s="19" t="s">
        <v>271</v>
      </c>
      <c r="B1148" s="20" t="s">
        <v>198</v>
      </c>
      <c r="C1148" s="21" t="s">
        <v>260</v>
      </c>
      <c r="D1148" s="20" t="s">
        <v>261</v>
      </c>
      <c r="E1148" s="3">
        <v>14160000</v>
      </c>
      <c r="F1148" s="19">
        <v>44190</v>
      </c>
      <c r="G1148" s="3">
        <v>14160000</v>
      </c>
      <c r="H1148" s="2">
        <v>5.0000000000000001E-3</v>
      </c>
      <c r="I1148" s="19">
        <v>44896</v>
      </c>
      <c r="J1148" s="19">
        <v>44926</v>
      </c>
      <c r="K1148" s="3">
        <v>31</v>
      </c>
      <c r="L1148" s="3">
        <v>6013</v>
      </c>
      <c r="M1148" s="3">
        <v>14160000</v>
      </c>
      <c r="N1148" s="19">
        <v>46015</v>
      </c>
    </row>
    <row r="1149" spans="1:14" s="18" customFormat="1" outlineLevel="2">
      <c r="A1149" s="19" t="s">
        <v>271</v>
      </c>
      <c r="B1149" s="20" t="s">
        <v>199</v>
      </c>
      <c r="C1149" s="21" t="s">
        <v>153</v>
      </c>
      <c r="D1149" s="20" t="s">
        <v>154</v>
      </c>
      <c r="E1149" s="3">
        <v>13481921</v>
      </c>
      <c r="F1149" s="19">
        <v>44190</v>
      </c>
      <c r="G1149" s="3">
        <v>13481921</v>
      </c>
      <c r="H1149" s="2">
        <v>5.0000000000000001E-3</v>
      </c>
      <c r="I1149" s="19">
        <v>44896</v>
      </c>
      <c r="J1149" s="19">
        <v>44926</v>
      </c>
      <c r="K1149" s="3">
        <v>31</v>
      </c>
      <c r="L1149" s="3">
        <v>5725</v>
      </c>
      <c r="M1149" s="3">
        <v>13481921</v>
      </c>
      <c r="N1149" s="19">
        <v>46015</v>
      </c>
    </row>
    <row r="1150" spans="1:14" s="18" customFormat="1" outlineLevel="2">
      <c r="A1150" s="19" t="s">
        <v>271</v>
      </c>
      <c r="B1150" s="20" t="s">
        <v>200</v>
      </c>
      <c r="C1150" s="21" t="s">
        <v>272</v>
      </c>
      <c r="D1150" s="20" t="s">
        <v>273</v>
      </c>
      <c r="E1150" s="3">
        <v>1800000</v>
      </c>
      <c r="F1150" s="19">
        <v>44190</v>
      </c>
      <c r="G1150" s="3">
        <v>1778571</v>
      </c>
      <c r="H1150" s="2">
        <v>5.0000000000000001E-3</v>
      </c>
      <c r="I1150" s="19">
        <v>44896</v>
      </c>
      <c r="J1150" s="19">
        <v>44909</v>
      </c>
      <c r="K1150" s="3">
        <v>14</v>
      </c>
      <c r="L1150" s="3">
        <v>341</v>
      </c>
      <c r="M1150" s="3">
        <v>1757142</v>
      </c>
      <c r="N1150" s="19">
        <v>46015</v>
      </c>
    </row>
    <row r="1151" spans="1:14" s="18" customFormat="1" outlineLevel="2">
      <c r="A1151" s="19" t="s">
        <v>271</v>
      </c>
      <c r="B1151" s="20" t="s">
        <v>200</v>
      </c>
      <c r="C1151" s="21" t="s">
        <v>272</v>
      </c>
      <c r="D1151" s="20"/>
      <c r="E1151" s="3"/>
      <c r="F1151" s="19"/>
      <c r="G1151" s="3">
        <v>1757142</v>
      </c>
      <c r="H1151" s="2">
        <v>5.0000000000000001E-3</v>
      </c>
      <c r="I1151" s="19">
        <v>44910</v>
      </c>
      <c r="J1151" s="19">
        <v>44926</v>
      </c>
      <c r="K1151" s="3">
        <v>17</v>
      </c>
      <c r="L1151" s="3">
        <v>409</v>
      </c>
      <c r="M1151" s="3"/>
      <c r="N1151" s="19">
        <v>46015</v>
      </c>
    </row>
    <row r="1152" spans="1:14" s="18" customFormat="1" outlineLevel="2">
      <c r="A1152" s="19" t="s">
        <v>271</v>
      </c>
      <c r="B1152" s="20" t="s">
        <v>201</v>
      </c>
      <c r="C1152" s="21" t="s">
        <v>272</v>
      </c>
      <c r="D1152" s="20" t="s">
        <v>273</v>
      </c>
      <c r="E1152" s="3">
        <v>8300000</v>
      </c>
      <c r="F1152" s="19">
        <v>44196</v>
      </c>
      <c r="G1152" s="3">
        <v>8201190</v>
      </c>
      <c r="H1152" s="2">
        <v>5.0000000000000001E-3</v>
      </c>
      <c r="I1152" s="19">
        <v>44896</v>
      </c>
      <c r="J1152" s="19">
        <v>44909</v>
      </c>
      <c r="K1152" s="3">
        <v>14</v>
      </c>
      <c r="L1152" s="3">
        <v>1573</v>
      </c>
      <c r="M1152" s="3">
        <v>8102380</v>
      </c>
      <c r="N1152" s="19">
        <v>46021</v>
      </c>
    </row>
    <row r="1153" spans="1:14" s="18" customFormat="1" outlineLevel="2">
      <c r="A1153" s="19" t="s">
        <v>271</v>
      </c>
      <c r="B1153" s="20" t="s">
        <v>201</v>
      </c>
      <c r="C1153" s="21" t="s">
        <v>272</v>
      </c>
      <c r="D1153" s="20"/>
      <c r="E1153" s="3"/>
      <c r="F1153" s="19"/>
      <c r="G1153" s="3">
        <v>8102380</v>
      </c>
      <c r="H1153" s="2">
        <v>5.0000000000000001E-3</v>
      </c>
      <c r="I1153" s="19">
        <v>44910</v>
      </c>
      <c r="J1153" s="19">
        <v>44926</v>
      </c>
      <c r="K1153" s="3">
        <v>17</v>
      </c>
      <c r="L1153" s="3">
        <v>1887</v>
      </c>
      <c r="M1153" s="3"/>
      <c r="N1153" s="19">
        <v>46021</v>
      </c>
    </row>
    <row r="1154" spans="1:14" s="18" customFormat="1" outlineLevel="2">
      <c r="A1154" s="19" t="s">
        <v>271</v>
      </c>
      <c r="B1154" s="20" t="s">
        <v>202</v>
      </c>
      <c r="C1154" s="21" t="s">
        <v>290</v>
      </c>
      <c r="D1154" s="20" t="s">
        <v>291</v>
      </c>
      <c r="E1154" s="3">
        <v>39740000</v>
      </c>
      <c r="F1154" s="19">
        <v>44195</v>
      </c>
      <c r="G1154" s="3">
        <v>21525836</v>
      </c>
      <c r="H1154" s="2">
        <v>5.0000000000000001E-3</v>
      </c>
      <c r="I1154" s="19">
        <v>44896</v>
      </c>
      <c r="J1154" s="19">
        <v>44909</v>
      </c>
      <c r="K1154" s="3">
        <v>14</v>
      </c>
      <c r="L1154" s="3">
        <v>4128</v>
      </c>
      <c r="M1154" s="3">
        <v>19870002</v>
      </c>
      <c r="N1154" s="19">
        <v>45289</v>
      </c>
    </row>
    <row r="1155" spans="1:14" s="18" customFormat="1" outlineLevel="2">
      <c r="A1155" s="19" t="s">
        <v>271</v>
      </c>
      <c r="B1155" s="20" t="s">
        <v>202</v>
      </c>
      <c r="C1155" s="21" t="s">
        <v>290</v>
      </c>
      <c r="D1155" s="20"/>
      <c r="E1155" s="3"/>
      <c r="F1155" s="19"/>
      <c r="G1155" s="3">
        <v>19870002</v>
      </c>
      <c r="H1155" s="2">
        <v>5.0000000000000001E-3</v>
      </c>
      <c r="I1155" s="19">
        <v>44910</v>
      </c>
      <c r="J1155" s="19">
        <v>44926</v>
      </c>
      <c r="K1155" s="3">
        <v>17</v>
      </c>
      <c r="L1155" s="3">
        <v>4627</v>
      </c>
      <c r="M1155" s="3"/>
      <c r="N1155" s="19">
        <v>45289</v>
      </c>
    </row>
    <row r="1156" spans="1:14" s="18" customFormat="1" outlineLevel="2">
      <c r="A1156" s="19" t="s">
        <v>271</v>
      </c>
      <c r="B1156" s="20" t="s">
        <v>203</v>
      </c>
      <c r="C1156" s="21" t="s">
        <v>143</v>
      </c>
      <c r="D1156" s="20" t="s">
        <v>144</v>
      </c>
      <c r="E1156" s="3">
        <v>4842500</v>
      </c>
      <c r="F1156" s="19">
        <v>44202</v>
      </c>
      <c r="G1156" s="3">
        <v>4842500</v>
      </c>
      <c r="H1156" s="2">
        <v>5.0000000000000001E-3</v>
      </c>
      <c r="I1156" s="19">
        <v>44896</v>
      </c>
      <c r="J1156" s="19">
        <v>44909</v>
      </c>
      <c r="K1156" s="3">
        <v>14</v>
      </c>
      <c r="L1156" s="3">
        <v>929</v>
      </c>
      <c r="M1156" s="3">
        <v>4761792</v>
      </c>
      <c r="N1156" s="19">
        <v>46027</v>
      </c>
    </row>
    <row r="1157" spans="1:14" s="18" customFormat="1" outlineLevel="2">
      <c r="A1157" s="19" t="s">
        <v>271</v>
      </c>
      <c r="B1157" s="20" t="s">
        <v>203</v>
      </c>
      <c r="C1157" s="21" t="s">
        <v>143</v>
      </c>
      <c r="D1157" s="20"/>
      <c r="E1157" s="3"/>
      <c r="F1157" s="19"/>
      <c r="G1157" s="3">
        <v>4761792</v>
      </c>
      <c r="H1157" s="2">
        <v>5.0000000000000001E-3</v>
      </c>
      <c r="I1157" s="19">
        <v>44910</v>
      </c>
      <c r="J1157" s="19">
        <v>44926</v>
      </c>
      <c r="K1157" s="3">
        <v>17</v>
      </c>
      <c r="L1157" s="3">
        <v>1109</v>
      </c>
      <c r="M1157" s="3"/>
      <c r="N1157" s="19">
        <v>46027</v>
      </c>
    </row>
    <row r="1158" spans="1:14" s="18" customFormat="1" outlineLevel="2">
      <c r="A1158" s="19" t="s">
        <v>271</v>
      </c>
      <c r="B1158" s="20" t="s">
        <v>204</v>
      </c>
      <c r="C1158" s="21" t="s">
        <v>143</v>
      </c>
      <c r="D1158" s="20" t="s">
        <v>144</v>
      </c>
      <c r="E1158" s="3">
        <v>14527500</v>
      </c>
      <c r="F1158" s="19">
        <v>44202</v>
      </c>
      <c r="G1158" s="3">
        <v>14527500</v>
      </c>
      <c r="H1158" s="2">
        <v>5.0000000000000001E-3</v>
      </c>
      <c r="I1158" s="19">
        <v>44896</v>
      </c>
      <c r="J1158" s="19">
        <v>44909</v>
      </c>
      <c r="K1158" s="3">
        <v>14</v>
      </c>
      <c r="L1158" s="3">
        <v>2786</v>
      </c>
      <c r="M1158" s="3">
        <v>14285375</v>
      </c>
      <c r="N1158" s="19">
        <v>46027</v>
      </c>
    </row>
    <row r="1159" spans="1:14" s="18" customFormat="1" outlineLevel="2">
      <c r="A1159" s="19" t="s">
        <v>271</v>
      </c>
      <c r="B1159" s="20" t="s">
        <v>204</v>
      </c>
      <c r="C1159" s="21" t="s">
        <v>143</v>
      </c>
      <c r="D1159" s="20"/>
      <c r="E1159" s="3"/>
      <c r="F1159" s="19"/>
      <c r="G1159" s="3">
        <v>14285375</v>
      </c>
      <c r="H1159" s="2">
        <v>5.0000000000000001E-3</v>
      </c>
      <c r="I1159" s="19">
        <v>44910</v>
      </c>
      <c r="J1159" s="19">
        <v>44926</v>
      </c>
      <c r="K1159" s="3">
        <v>17</v>
      </c>
      <c r="L1159" s="3">
        <v>3327</v>
      </c>
      <c r="M1159" s="3"/>
      <c r="N1159" s="19">
        <v>46027</v>
      </c>
    </row>
    <row r="1160" spans="1:14" s="18" customFormat="1" outlineLevel="2">
      <c r="A1160" s="19" t="s">
        <v>271</v>
      </c>
      <c r="B1160" s="20" t="s">
        <v>205</v>
      </c>
      <c r="C1160" s="21" t="s">
        <v>272</v>
      </c>
      <c r="D1160" s="20" t="s">
        <v>273</v>
      </c>
      <c r="E1160" s="3">
        <v>4600000</v>
      </c>
      <c r="F1160" s="19">
        <v>44204</v>
      </c>
      <c r="G1160" s="3">
        <v>4545238</v>
      </c>
      <c r="H1160" s="2">
        <v>5.0000000000000001E-3</v>
      </c>
      <c r="I1160" s="19">
        <v>44896</v>
      </c>
      <c r="J1160" s="19">
        <v>44909</v>
      </c>
      <c r="K1160" s="3">
        <v>14</v>
      </c>
      <c r="L1160" s="3">
        <v>872</v>
      </c>
      <c r="M1160" s="3">
        <v>4490476</v>
      </c>
      <c r="N1160" s="19">
        <v>46029</v>
      </c>
    </row>
    <row r="1161" spans="1:14" s="18" customFormat="1" outlineLevel="2">
      <c r="A1161" s="19" t="s">
        <v>271</v>
      </c>
      <c r="B1161" s="20" t="s">
        <v>205</v>
      </c>
      <c r="C1161" s="21" t="s">
        <v>272</v>
      </c>
      <c r="D1161" s="20"/>
      <c r="E1161" s="3"/>
      <c r="F1161" s="19"/>
      <c r="G1161" s="3">
        <v>4490476</v>
      </c>
      <c r="H1161" s="2">
        <v>5.0000000000000001E-3</v>
      </c>
      <c r="I1161" s="19">
        <v>44910</v>
      </c>
      <c r="J1161" s="19">
        <v>44926</v>
      </c>
      <c r="K1161" s="3">
        <v>17</v>
      </c>
      <c r="L1161" s="3">
        <v>1046</v>
      </c>
      <c r="M1161" s="3"/>
      <c r="N1161" s="19">
        <v>46029</v>
      </c>
    </row>
    <row r="1162" spans="1:14" s="18" customFormat="1" outlineLevel="1">
      <c r="A1162" s="22" t="s">
        <v>384</v>
      </c>
      <c r="B1162" s="23"/>
      <c r="C1162" s="24"/>
      <c r="D1162" s="23"/>
      <c r="E1162" s="25">
        <v>11110331991</v>
      </c>
      <c r="F1162" s="26"/>
      <c r="G1162" s="25"/>
      <c r="H1162" s="27"/>
      <c r="I1162" s="26"/>
      <c r="J1162" s="26"/>
      <c r="K1162" s="25"/>
      <c r="L1162" s="25">
        <v>4403120</v>
      </c>
      <c r="M1162" s="25">
        <v>10872057277</v>
      </c>
      <c r="N1162" s="26"/>
    </row>
    <row r="1163" spans="1:14" s="18" customFormat="1" outlineLevel="2">
      <c r="A1163" s="19" t="s">
        <v>385</v>
      </c>
      <c r="B1163" s="20" t="s">
        <v>17</v>
      </c>
      <c r="C1163" s="21" t="s">
        <v>216</v>
      </c>
      <c r="D1163" s="20" t="s">
        <v>217</v>
      </c>
      <c r="E1163" s="3">
        <v>1210000</v>
      </c>
      <c r="F1163" s="19">
        <v>44061</v>
      </c>
      <c r="G1163" s="3">
        <v>1149499</v>
      </c>
      <c r="H1163" s="2">
        <v>5.0000000000000001E-3</v>
      </c>
      <c r="I1163" s="19">
        <v>44896</v>
      </c>
      <c r="J1163" s="19">
        <v>44909</v>
      </c>
      <c r="K1163" s="3">
        <v>14</v>
      </c>
      <c r="L1163" s="3">
        <v>220</v>
      </c>
      <c r="M1163" s="3">
        <v>1129332</v>
      </c>
      <c r="N1163" s="19">
        <v>45886</v>
      </c>
    </row>
    <row r="1164" spans="1:14" s="18" customFormat="1" outlineLevel="2">
      <c r="A1164" s="19" t="s">
        <v>385</v>
      </c>
      <c r="B1164" s="20" t="s">
        <v>17</v>
      </c>
      <c r="C1164" s="21" t="s">
        <v>216</v>
      </c>
      <c r="D1164" s="20"/>
      <c r="E1164" s="3"/>
      <c r="F1164" s="19"/>
      <c r="G1164" s="3">
        <v>1129332</v>
      </c>
      <c r="H1164" s="2">
        <v>5.0000000000000001E-3</v>
      </c>
      <c r="I1164" s="19">
        <v>44910</v>
      </c>
      <c r="J1164" s="19">
        <v>44926</v>
      </c>
      <c r="K1164" s="3">
        <v>17</v>
      </c>
      <c r="L1164" s="3">
        <v>263</v>
      </c>
      <c r="M1164" s="3"/>
      <c r="N1164" s="19">
        <v>45886</v>
      </c>
    </row>
    <row r="1165" spans="1:14" s="18" customFormat="1" outlineLevel="2">
      <c r="A1165" s="19" t="s">
        <v>385</v>
      </c>
      <c r="B1165" s="20" t="s">
        <v>20</v>
      </c>
      <c r="C1165" s="21" t="s">
        <v>260</v>
      </c>
      <c r="D1165" s="20" t="s">
        <v>261</v>
      </c>
      <c r="E1165" s="3">
        <v>13500000</v>
      </c>
      <c r="F1165" s="19">
        <v>44617</v>
      </c>
      <c r="G1165" s="3">
        <v>11250000</v>
      </c>
      <c r="H1165" s="2">
        <v>5.0000000000000001E-3</v>
      </c>
      <c r="I1165" s="19">
        <v>44896</v>
      </c>
      <c r="J1165" s="19">
        <v>44909</v>
      </c>
      <c r="K1165" s="3">
        <v>14</v>
      </c>
      <c r="L1165" s="3">
        <v>2158</v>
      </c>
      <c r="M1165" s="3">
        <v>11000000</v>
      </c>
      <c r="N1165" s="19">
        <v>45712</v>
      </c>
    </row>
    <row r="1166" spans="1:14" s="18" customFormat="1" outlineLevel="2">
      <c r="A1166" s="19" t="s">
        <v>385</v>
      </c>
      <c r="B1166" s="20" t="s">
        <v>20</v>
      </c>
      <c r="C1166" s="21" t="s">
        <v>260</v>
      </c>
      <c r="D1166" s="20"/>
      <c r="E1166" s="3"/>
      <c r="F1166" s="19"/>
      <c r="G1166" s="3">
        <v>11000000</v>
      </c>
      <c r="H1166" s="2">
        <v>5.0000000000000001E-3</v>
      </c>
      <c r="I1166" s="19">
        <v>44910</v>
      </c>
      <c r="J1166" s="19">
        <v>44926</v>
      </c>
      <c r="K1166" s="3">
        <v>17</v>
      </c>
      <c r="L1166" s="3">
        <v>2562</v>
      </c>
      <c r="M1166" s="3"/>
      <c r="N1166" s="19">
        <v>45712</v>
      </c>
    </row>
    <row r="1167" spans="1:14" s="18" customFormat="1" outlineLevel="2">
      <c r="A1167" s="19" t="s">
        <v>385</v>
      </c>
      <c r="B1167" s="20" t="s">
        <v>23</v>
      </c>
      <c r="C1167" s="21" t="s">
        <v>356</v>
      </c>
      <c r="D1167" s="20" t="s">
        <v>357</v>
      </c>
      <c r="E1167" s="3">
        <v>3600000</v>
      </c>
      <c r="F1167" s="19">
        <v>44642</v>
      </c>
      <c r="G1167" s="3">
        <v>3600000</v>
      </c>
      <c r="H1167" s="2">
        <v>5.0000000000000001E-3</v>
      </c>
      <c r="I1167" s="19">
        <v>44896</v>
      </c>
      <c r="J1167" s="19">
        <v>44926</v>
      </c>
      <c r="K1167" s="3">
        <v>31</v>
      </c>
      <c r="L1167" s="3">
        <v>1529</v>
      </c>
      <c r="M1167" s="3">
        <v>3600000</v>
      </c>
      <c r="N1167" s="19">
        <v>45737</v>
      </c>
    </row>
    <row r="1168" spans="1:14" s="18" customFormat="1" outlineLevel="2">
      <c r="A1168" s="19" t="s">
        <v>385</v>
      </c>
      <c r="B1168" s="20" t="s">
        <v>26</v>
      </c>
      <c r="C1168" s="21" t="s">
        <v>356</v>
      </c>
      <c r="D1168" s="20" t="s">
        <v>357</v>
      </c>
      <c r="E1168" s="3">
        <v>7500000</v>
      </c>
      <c r="F1168" s="19">
        <v>44642</v>
      </c>
      <c r="G1168" s="3">
        <v>7500000</v>
      </c>
      <c r="H1168" s="2">
        <v>5.0000000000000001E-3</v>
      </c>
      <c r="I1168" s="19">
        <v>44896</v>
      </c>
      <c r="J1168" s="19">
        <v>44926</v>
      </c>
      <c r="K1168" s="3">
        <v>31</v>
      </c>
      <c r="L1168" s="3">
        <v>3185</v>
      </c>
      <c r="M1168" s="3">
        <v>7500000</v>
      </c>
      <c r="N1168" s="19">
        <v>45737</v>
      </c>
    </row>
    <row r="1169" spans="1:14" s="18" customFormat="1" outlineLevel="2">
      <c r="A1169" s="19" t="s">
        <v>385</v>
      </c>
      <c r="B1169" s="20" t="s">
        <v>27</v>
      </c>
      <c r="C1169" s="21" t="s">
        <v>260</v>
      </c>
      <c r="D1169" s="20" t="s">
        <v>261</v>
      </c>
      <c r="E1169" s="3">
        <v>75000000</v>
      </c>
      <c r="F1169" s="19">
        <v>44741</v>
      </c>
      <c r="G1169" s="3">
        <v>67500000</v>
      </c>
      <c r="H1169" s="2">
        <v>5.0000000000000001E-3</v>
      </c>
      <c r="I1169" s="19">
        <v>44896</v>
      </c>
      <c r="J1169" s="19">
        <v>44909</v>
      </c>
      <c r="K1169" s="3">
        <v>14</v>
      </c>
      <c r="L1169" s="3">
        <v>12945</v>
      </c>
      <c r="M1169" s="3">
        <v>66000000</v>
      </c>
      <c r="N1169" s="19">
        <v>45836</v>
      </c>
    </row>
    <row r="1170" spans="1:14" s="18" customFormat="1" outlineLevel="2">
      <c r="A1170" s="19" t="s">
        <v>385</v>
      </c>
      <c r="B1170" s="20" t="s">
        <v>27</v>
      </c>
      <c r="C1170" s="21" t="s">
        <v>260</v>
      </c>
      <c r="D1170" s="20"/>
      <c r="E1170" s="3"/>
      <c r="F1170" s="19"/>
      <c r="G1170" s="3">
        <v>66000000</v>
      </c>
      <c r="H1170" s="2">
        <v>5.0000000000000001E-3</v>
      </c>
      <c r="I1170" s="19">
        <v>44910</v>
      </c>
      <c r="J1170" s="19">
        <v>44926</v>
      </c>
      <c r="K1170" s="3">
        <v>17</v>
      </c>
      <c r="L1170" s="3">
        <v>15370</v>
      </c>
      <c r="M1170" s="3"/>
      <c r="N1170" s="19">
        <v>45836</v>
      </c>
    </row>
    <row r="1171" spans="1:14" s="18" customFormat="1" outlineLevel="2">
      <c r="A1171" s="19" t="s">
        <v>385</v>
      </c>
      <c r="B1171" s="20" t="s">
        <v>30</v>
      </c>
      <c r="C1171" s="21" t="s">
        <v>260</v>
      </c>
      <c r="D1171" s="20" t="s">
        <v>261</v>
      </c>
      <c r="E1171" s="3">
        <v>60760000</v>
      </c>
      <c r="F1171" s="19">
        <v>44770</v>
      </c>
      <c r="G1171" s="3">
        <v>55800000</v>
      </c>
      <c r="H1171" s="2">
        <v>5.0000000000000001E-3</v>
      </c>
      <c r="I1171" s="19">
        <v>44896</v>
      </c>
      <c r="J1171" s="19">
        <v>44909</v>
      </c>
      <c r="K1171" s="3">
        <v>14</v>
      </c>
      <c r="L1171" s="3">
        <v>10701</v>
      </c>
      <c r="M1171" s="3">
        <v>54560000</v>
      </c>
      <c r="N1171" s="19">
        <v>45865</v>
      </c>
    </row>
    <row r="1172" spans="1:14" s="18" customFormat="1" outlineLevel="2">
      <c r="A1172" s="19" t="s">
        <v>385</v>
      </c>
      <c r="B1172" s="20" t="s">
        <v>30</v>
      </c>
      <c r="C1172" s="21" t="s">
        <v>260</v>
      </c>
      <c r="D1172" s="20"/>
      <c r="E1172" s="3"/>
      <c r="F1172" s="19"/>
      <c r="G1172" s="3">
        <v>54560000</v>
      </c>
      <c r="H1172" s="2">
        <v>5.0000000000000001E-3</v>
      </c>
      <c r="I1172" s="19">
        <v>44910</v>
      </c>
      <c r="J1172" s="19">
        <v>44926</v>
      </c>
      <c r="K1172" s="3">
        <v>17</v>
      </c>
      <c r="L1172" s="3">
        <v>12706</v>
      </c>
      <c r="M1172" s="3"/>
      <c r="N1172" s="19">
        <v>45865</v>
      </c>
    </row>
    <row r="1173" spans="1:14" s="18" customFormat="1" outlineLevel="2">
      <c r="A1173" s="19" t="s">
        <v>385</v>
      </c>
      <c r="B1173" s="20" t="s">
        <v>33</v>
      </c>
      <c r="C1173" s="21" t="s">
        <v>260</v>
      </c>
      <c r="D1173" s="20" t="s">
        <v>261</v>
      </c>
      <c r="E1173" s="3">
        <v>15040000</v>
      </c>
      <c r="F1173" s="19">
        <v>44833</v>
      </c>
      <c r="G1173" s="3">
        <v>14400000</v>
      </c>
      <c r="H1173" s="2">
        <v>5.0000000000000001E-3</v>
      </c>
      <c r="I1173" s="19">
        <v>44896</v>
      </c>
      <c r="J1173" s="19">
        <v>44909</v>
      </c>
      <c r="K1173" s="3">
        <v>14</v>
      </c>
      <c r="L1173" s="3">
        <v>2762</v>
      </c>
      <c r="M1173" s="3">
        <v>14080000</v>
      </c>
      <c r="N1173" s="19">
        <v>45928</v>
      </c>
    </row>
    <row r="1174" spans="1:14" s="18" customFormat="1" outlineLevel="2">
      <c r="A1174" s="19" t="s">
        <v>385</v>
      </c>
      <c r="B1174" s="20" t="s">
        <v>33</v>
      </c>
      <c r="C1174" s="21" t="s">
        <v>260</v>
      </c>
      <c r="D1174" s="20"/>
      <c r="E1174" s="3"/>
      <c r="F1174" s="19"/>
      <c r="G1174" s="3">
        <v>14080000</v>
      </c>
      <c r="H1174" s="2">
        <v>5.0000000000000001E-3</v>
      </c>
      <c r="I1174" s="19">
        <v>44910</v>
      </c>
      <c r="J1174" s="19">
        <v>44926</v>
      </c>
      <c r="K1174" s="3">
        <v>17</v>
      </c>
      <c r="L1174" s="3">
        <v>3279</v>
      </c>
      <c r="M1174" s="3"/>
      <c r="N1174" s="19">
        <v>45928</v>
      </c>
    </row>
    <row r="1175" spans="1:14" s="18" customFormat="1" outlineLevel="2">
      <c r="A1175" s="19" t="s">
        <v>385</v>
      </c>
      <c r="B1175" s="20" t="s">
        <v>40</v>
      </c>
      <c r="C1175" s="21" t="s">
        <v>216</v>
      </c>
      <c r="D1175" s="20" t="s">
        <v>217</v>
      </c>
      <c r="E1175" s="3">
        <v>27550000</v>
      </c>
      <c r="F1175" s="19">
        <v>44393</v>
      </c>
      <c r="G1175" s="3">
        <v>26172499</v>
      </c>
      <c r="H1175" s="2">
        <v>5.0000000000000001E-3</v>
      </c>
      <c r="I1175" s="19">
        <v>44896</v>
      </c>
      <c r="J1175" s="19">
        <v>44909</v>
      </c>
      <c r="K1175" s="3">
        <v>14</v>
      </c>
      <c r="L1175" s="3">
        <v>5019</v>
      </c>
      <c r="M1175" s="3">
        <v>25713332</v>
      </c>
      <c r="N1175" s="19">
        <v>46218</v>
      </c>
    </row>
    <row r="1176" spans="1:14" s="18" customFormat="1" outlineLevel="2">
      <c r="A1176" s="19" t="s">
        <v>385</v>
      </c>
      <c r="B1176" s="20" t="s">
        <v>40</v>
      </c>
      <c r="C1176" s="21" t="s">
        <v>216</v>
      </c>
      <c r="D1176" s="20"/>
      <c r="E1176" s="3"/>
      <c r="F1176" s="19"/>
      <c r="G1176" s="3">
        <v>25713332</v>
      </c>
      <c r="H1176" s="2">
        <v>5.0000000000000001E-3</v>
      </c>
      <c r="I1176" s="19">
        <v>44910</v>
      </c>
      <c r="J1176" s="19">
        <v>44926</v>
      </c>
      <c r="K1176" s="3">
        <v>17</v>
      </c>
      <c r="L1176" s="3">
        <v>5988</v>
      </c>
      <c r="M1176" s="3"/>
      <c r="N1176" s="19">
        <v>46218</v>
      </c>
    </row>
    <row r="1177" spans="1:14" s="18" customFormat="1" outlineLevel="2">
      <c r="A1177" s="19" t="s">
        <v>385</v>
      </c>
      <c r="B1177" s="20" t="s">
        <v>55</v>
      </c>
      <c r="C1177" s="21" t="s">
        <v>260</v>
      </c>
      <c r="D1177" s="20" t="s">
        <v>261</v>
      </c>
      <c r="E1177" s="3">
        <v>35340000</v>
      </c>
      <c r="F1177" s="19">
        <v>44442</v>
      </c>
      <c r="G1177" s="3">
        <v>26505000</v>
      </c>
      <c r="H1177" s="2">
        <v>5.0000000000000001E-3</v>
      </c>
      <c r="I1177" s="19">
        <v>44896</v>
      </c>
      <c r="J1177" s="19">
        <v>44909</v>
      </c>
      <c r="K1177" s="3">
        <v>14</v>
      </c>
      <c r="L1177" s="3">
        <v>5083</v>
      </c>
      <c r="M1177" s="3">
        <v>25916000</v>
      </c>
      <c r="N1177" s="19">
        <v>45537</v>
      </c>
    </row>
    <row r="1178" spans="1:14" s="18" customFormat="1" outlineLevel="2">
      <c r="A1178" s="19" t="s">
        <v>385</v>
      </c>
      <c r="B1178" s="20" t="s">
        <v>55</v>
      </c>
      <c r="C1178" s="21" t="s">
        <v>260</v>
      </c>
      <c r="D1178" s="20"/>
      <c r="E1178" s="3"/>
      <c r="F1178" s="19"/>
      <c r="G1178" s="3">
        <v>25916000</v>
      </c>
      <c r="H1178" s="2">
        <v>5.0000000000000001E-3</v>
      </c>
      <c r="I1178" s="19">
        <v>44910</v>
      </c>
      <c r="J1178" s="19">
        <v>44926</v>
      </c>
      <c r="K1178" s="3">
        <v>17</v>
      </c>
      <c r="L1178" s="3">
        <v>6035</v>
      </c>
      <c r="M1178" s="3"/>
      <c r="N1178" s="19">
        <v>45537</v>
      </c>
    </row>
    <row r="1179" spans="1:14" s="18" customFormat="1" outlineLevel="2">
      <c r="A1179" s="19" t="s">
        <v>385</v>
      </c>
      <c r="B1179" s="20" t="s">
        <v>74</v>
      </c>
      <c r="C1179" s="21" t="s">
        <v>216</v>
      </c>
      <c r="D1179" s="20" t="s">
        <v>217</v>
      </c>
      <c r="E1179" s="3">
        <v>21240000</v>
      </c>
      <c r="F1179" s="19">
        <v>44448</v>
      </c>
      <c r="G1179" s="3">
        <v>20178000</v>
      </c>
      <c r="H1179" s="2">
        <v>5.0000000000000001E-3</v>
      </c>
      <c r="I1179" s="19">
        <v>44896</v>
      </c>
      <c r="J1179" s="19">
        <v>44909</v>
      </c>
      <c r="K1179" s="3">
        <v>14</v>
      </c>
      <c r="L1179" s="3">
        <v>3870</v>
      </c>
      <c r="M1179" s="3">
        <v>19824000</v>
      </c>
      <c r="N1179" s="19">
        <v>46273</v>
      </c>
    </row>
    <row r="1180" spans="1:14" s="18" customFormat="1" outlineLevel="2">
      <c r="A1180" s="19" t="s">
        <v>385</v>
      </c>
      <c r="B1180" s="20" t="s">
        <v>74</v>
      </c>
      <c r="C1180" s="21" t="s">
        <v>216</v>
      </c>
      <c r="D1180" s="20"/>
      <c r="E1180" s="3"/>
      <c r="F1180" s="19"/>
      <c r="G1180" s="3">
        <v>19824000</v>
      </c>
      <c r="H1180" s="2">
        <v>5.0000000000000001E-3</v>
      </c>
      <c r="I1180" s="19">
        <v>44910</v>
      </c>
      <c r="J1180" s="19">
        <v>44926</v>
      </c>
      <c r="K1180" s="3">
        <v>17</v>
      </c>
      <c r="L1180" s="3">
        <v>4617</v>
      </c>
      <c r="M1180" s="3"/>
      <c r="N1180" s="19">
        <v>46273</v>
      </c>
    </row>
    <row r="1181" spans="1:14" s="18" customFormat="1" outlineLevel="2">
      <c r="A1181" s="19" t="s">
        <v>385</v>
      </c>
      <c r="B1181" s="20" t="s">
        <v>89</v>
      </c>
      <c r="C1181" s="21" t="s">
        <v>356</v>
      </c>
      <c r="D1181" s="20" t="s">
        <v>357</v>
      </c>
      <c r="E1181" s="3">
        <v>88000000</v>
      </c>
      <c r="F1181" s="19">
        <v>44463</v>
      </c>
      <c r="G1181" s="3">
        <v>88000000</v>
      </c>
      <c r="H1181" s="2">
        <v>5.0000000000000001E-3</v>
      </c>
      <c r="I1181" s="19">
        <v>44896</v>
      </c>
      <c r="J1181" s="19">
        <v>44926</v>
      </c>
      <c r="K1181" s="3">
        <v>31</v>
      </c>
      <c r="L1181" s="3">
        <v>37370</v>
      </c>
      <c r="M1181" s="3">
        <v>88000000</v>
      </c>
      <c r="N1181" s="19">
        <v>45558</v>
      </c>
    </row>
    <row r="1182" spans="1:14" s="18" customFormat="1" outlineLevel="2">
      <c r="A1182" s="19" t="s">
        <v>385</v>
      </c>
      <c r="B1182" s="20" t="s">
        <v>106</v>
      </c>
      <c r="C1182" s="21" t="s">
        <v>356</v>
      </c>
      <c r="D1182" s="20" t="s">
        <v>357</v>
      </c>
      <c r="E1182" s="3">
        <v>6700000</v>
      </c>
      <c r="F1182" s="19">
        <v>44463</v>
      </c>
      <c r="G1182" s="3">
        <v>6700000</v>
      </c>
      <c r="H1182" s="2">
        <v>5.0000000000000001E-3</v>
      </c>
      <c r="I1182" s="19">
        <v>44896</v>
      </c>
      <c r="J1182" s="19">
        <v>44926</v>
      </c>
      <c r="K1182" s="3">
        <v>31</v>
      </c>
      <c r="L1182" s="3">
        <v>2845</v>
      </c>
      <c r="M1182" s="3">
        <v>6700000</v>
      </c>
      <c r="N1182" s="19">
        <v>45558</v>
      </c>
    </row>
    <row r="1183" spans="1:14" s="18" customFormat="1" outlineLevel="2">
      <c r="A1183" s="19" t="s">
        <v>385</v>
      </c>
      <c r="B1183" s="20" t="s">
        <v>108</v>
      </c>
      <c r="C1183" s="21" t="s">
        <v>260</v>
      </c>
      <c r="D1183" s="20" t="s">
        <v>261</v>
      </c>
      <c r="E1183" s="3">
        <v>17951000</v>
      </c>
      <c r="F1183" s="19">
        <v>44497</v>
      </c>
      <c r="G1183" s="3">
        <v>13927500</v>
      </c>
      <c r="H1183" s="2">
        <v>5.0000000000000001E-3</v>
      </c>
      <c r="I1183" s="19">
        <v>44896</v>
      </c>
      <c r="J1183" s="19">
        <v>44909</v>
      </c>
      <c r="K1183" s="3">
        <v>14</v>
      </c>
      <c r="L1183" s="3">
        <v>2671</v>
      </c>
      <c r="M1183" s="3">
        <v>13618000</v>
      </c>
      <c r="N1183" s="19">
        <v>45592</v>
      </c>
    </row>
    <row r="1184" spans="1:14" s="18" customFormat="1" outlineLevel="2">
      <c r="A1184" s="19" t="s">
        <v>385</v>
      </c>
      <c r="B1184" s="20" t="s">
        <v>108</v>
      </c>
      <c r="C1184" s="21" t="s">
        <v>260</v>
      </c>
      <c r="D1184" s="20"/>
      <c r="E1184" s="3"/>
      <c r="F1184" s="19"/>
      <c r="G1184" s="3">
        <v>13618000</v>
      </c>
      <c r="H1184" s="2">
        <v>5.0000000000000001E-3</v>
      </c>
      <c r="I1184" s="19">
        <v>44910</v>
      </c>
      <c r="J1184" s="19">
        <v>44926</v>
      </c>
      <c r="K1184" s="3">
        <v>17</v>
      </c>
      <c r="L1184" s="3">
        <v>3171</v>
      </c>
      <c r="M1184" s="3"/>
      <c r="N1184" s="19">
        <v>45592</v>
      </c>
    </row>
    <row r="1185" spans="1:14" s="18" customFormat="1" outlineLevel="2">
      <c r="A1185" s="19" t="s">
        <v>385</v>
      </c>
      <c r="B1185" s="20" t="s">
        <v>109</v>
      </c>
      <c r="C1185" s="21" t="s">
        <v>163</v>
      </c>
      <c r="D1185" s="20" t="s">
        <v>164</v>
      </c>
      <c r="E1185" s="3">
        <v>90000000</v>
      </c>
      <c r="F1185" s="19">
        <v>44552</v>
      </c>
      <c r="G1185" s="3">
        <v>78214281</v>
      </c>
      <c r="H1185" s="2">
        <v>3.0000000000000001E-3</v>
      </c>
      <c r="I1185" s="19">
        <v>44896</v>
      </c>
      <c r="J1185" s="19">
        <v>44909</v>
      </c>
      <c r="K1185" s="3">
        <v>14</v>
      </c>
      <c r="L1185" s="3">
        <v>9000</v>
      </c>
      <c r="M1185" s="3">
        <v>77142852</v>
      </c>
      <c r="N1185" s="19">
        <v>45647</v>
      </c>
    </row>
    <row r="1186" spans="1:14" s="18" customFormat="1" outlineLevel="2">
      <c r="A1186" s="19" t="s">
        <v>385</v>
      </c>
      <c r="B1186" s="20" t="s">
        <v>109</v>
      </c>
      <c r="C1186" s="21" t="s">
        <v>163</v>
      </c>
      <c r="D1186" s="20"/>
      <c r="E1186" s="3"/>
      <c r="F1186" s="19"/>
      <c r="G1186" s="3">
        <v>77142852</v>
      </c>
      <c r="H1186" s="2">
        <v>3.0000000000000001E-3</v>
      </c>
      <c r="I1186" s="19">
        <v>44910</v>
      </c>
      <c r="J1186" s="19">
        <v>44926</v>
      </c>
      <c r="K1186" s="3">
        <v>17</v>
      </c>
      <c r="L1186" s="3">
        <v>10779</v>
      </c>
      <c r="M1186" s="3"/>
      <c r="N1186" s="19">
        <v>45647</v>
      </c>
    </row>
    <row r="1187" spans="1:14" s="18" customFormat="1" outlineLevel="2">
      <c r="A1187" s="19" t="s">
        <v>385</v>
      </c>
      <c r="B1187" s="20" t="s">
        <v>112</v>
      </c>
      <c r="C1187" s="21" t="s">
        <v>260</v>
      </c>
      <c r="D1187" s="20" t="s">
        <v>261</v>
      </c>
      <c r="E1187" s="3">
        <v>22400000</v>
      </c>
      <c r="F1187" s="19">
        <v>44553</v>
      </c>
      <c r="G1187" s="3">
        <v>18000000</v>
      </c>
      <c r="H1187" s="2">
        <v>5.0000000000000001E-3</v>
      </c>
      <c r="I1187" s="19">
        <v>44896</v>
      </c>
      <c r="J1187" s="19">
        <v>44909</v>
      </c>
      <c r="K1187" s="3">
        <v>14</v>
      </c>
      <c r="L1187" s="3">
        <v>3452</v>
      </c>
      <c r="M1187" s="3">
        <v>17600000</v>
      </c>
      <c r="N1187" s="19">
        <v>45648</v>
      </c>
    </row>
    <row r="1188" spans="1:14" s="18" customFormat="1" outlineLevel="2">
      <c r="A1188" s="19" t="s">
        <v>385</v>
      </c>
      <c r="B1188" s="20" t="s">
        <v>112</v>
      </c>
      <c r="C1188" s="21" t="s">
        <v>260</v>
      </c>
      <c r="D1188" s="20"/>
      <c r="E1188" s="3"/>
      <c r="F1188" s="19"/>
      <c r="G1188" s="3">
        <v>17600000</v>
      </c>
      <c r="H1188" s="2">
        <v>5.0000000000000001E-3</v>
      </c>
      <c r="I1188" s="19">
        <v>44910</v>
      </c>
      <c r="J1188" s="19">
        <v>44926</v>
      </c>
      <c r="K1188" s="3">
        <v>17</v>
      </c>
      <c r="L1188" s="3">
        <v>4099</v>
      </c>
      <c r="M1188" s="3"/>
      <c r="N1188" s="19">
        <v>45648</v>
      </c>
    </row>
    <row r="1189" spans="1:14" s="18" customFormat="1" outlineLevel="1">
      <c r="A1189" s="22" t="s">
        <v>386</v>
      </c>
      <c r="B1189" s="23"/>
      <c r="C1189" s="24"/>
      <c r="D1189" s="23"/>
      <c r="E1189" s="25">
        <v>485791000</v>
      </c>
      <c r="F1189" s="26"/>
      <c r="G1189" s="25"/>
      <c r="H1189" s="27"/>
      <c r="I1189" s="26"/>
      <c r="J1189" s="26"/>
      <c r="K1189" s="25"/>
      <c r="L1189" s="25">
        <v>171679</v>
      </c>
      <c r="M1189" s="25">
        <v>432383516</v>
      </c>
      <c r="N1189" s="26"/>
    </row>
    <row r="1190" spans="1:14" s="18" customFormat="1" outlineLevel="2">
      <c r="A1190" s="19" t="s">
        <v>387</v>
      </c>
      <c r="B1190" s="20" t="s">
        <v>17</v>
      </c>
      <c r="C1190" s="21" t="s">
        <v>18</v>
      </c>
      <c r="D1190" s="20" t="s">
        <v>19</v>
      </c>
      <c r="E1190" s="3">
        <v>150000000</v>
      </c>
      <c r="F1190" s="19">
        <v>43829</v>
      </c>
      <c r="G1190" s="3">
        <v>62500000</v>
      </c>
      <c r="H1190" s="2">
        <v>5.0000000000000001E-3</v>
      </c>
      <c r="I1190" s="19">
        <v>44896</v>
      </c>
      <c r="J1190" s="19">
        <v>44909</v>
      </c>
      <c r="K1190" s="3">
        <v>14</v>
      </c>
      <c r="L1190" s="3">
        <v>11986</v>
      </c>
      <c r="M1190" s="3">
        <v>60000000</v>
      </c>
      <c r="N1190" s="19">
        <v>45655</v>
      </c>
    </row>
    <row r="1191" spans="1:14" s="18" customFormat="1" outlineLevel="2">
      <c r="A1191" s="19" t="s">
        <v>387</v>
      </c>
      <c r="B1191" s="20" t="s">
        <v>17</v>
      </c>
      <c r="C1191" s="21" t="s">
        <v>18</v>
      </c>
      <c r="D1191" s="20"/>
      <c r="E1191" s="3"/>
      <c r="F1191" s="19"/>
      <c r="G1191" s="3">
        <v>60000000</v>
      </c>
      <c r="H1191" s="2">
        <v>5.0000000000000001E-3</v>
      </c>
      <c r="I1191" s="19">
        <v>44910</v>
      </c>
      <c r="J1191" s="19">
        <v>44926</v>
      </c>
      <c r="K1191" s="3">
        <v>17</v>
      </c>
      <c r="L1191" s="3">
        <v>13973</v>
      </c>
      <c r="M1191" s="3"/>
      <c r="N1191" s="19">
        <v>45655</v>
      </c>
    </row>
    <row r="1192" spans="1:14" s="18" customFormat="1" outlineLevel="2">
      <c r="A1192" s="19" t="s">
        <v>387</v>
      </c>
      <c r="B1192" s="20" t="s">
        <v>20</v>
      </c>
      <c r="C1192" s="21" t="s">
        <v>18</v>
      </c>
      <c r="D1192" s="20" t="s">
        <v>19</v>
      </c>
      <c r="E1192" s="3">
        <v>9460000</v>
      </c>
      <c r="F1192" s="19">
        <v>43990</v>
      </c>
      <c r="G1192" s="3">
        <v>4300000</v>
      </c>
      <c r="H1192" s="2">
        <v>5.0000000000000001E-3</v>
      </c>
      <c r="I1192" s="19">
        <v>44896</v>
      </c>
      <c r="J1192" s="19">
        <v>44909</v>
      </c>
      <c r="K1192" s="3">
        <v>14</v>
      </c>
      <c r="L1192" s="3">
        <v>825</v>
      </c>
      <c r="M1192" s="3">
        <v>4128000</v>
      </c>
      <c r="N1192" s="19">
        <v>45815</v>
      </c>
    </row>
    <row r="1193" spans="1:14" s="18" customFormat="1" outlineLevel="2">
      <c r="A1193" s="19" t="s">
        <v>387</v>
      </c>
      <c r="B1193" s="20" t="s">
        <v>20</v>
      </c>
      <c r="C1193" s="21" t="s">
        <v>18</v>
      </c>
      <c r="D1193" s="20"/>
      <c r="E1193" s="3"/>
      <c r="F1193" s="19"/>
      <c r="G1193" s="3">
        <v>4128000</v>
      </c>
      <c r="H1193" s="2">
        <v>5.0000000000000001E-3</v>
      </c>
      <c r="I1193" s="19">
        <v>44910</v>
      </c>
      <c r="J1193" s="19">
        <v>44926</v>
      </c>
      <c r="K1193" s="3">
        <v>17</v>
      </c>
      <c r="L1193" s="3">
        <v>961</v>
      </c>
      <c r="M1193" s="3"/>
      <c r="N1193" s="19">
        <v>45815</v>
      </c>
    </row>
    <row r="1194" spans="1:14" s="18" customFormat="1" outlineLevel="2">
      <c r="A1194" s="19" t="s">
        <v>387</v>
      </c>
      <c r="B1194" s="20" t="s">
        <v>23</v>
      </c>
      <c r="C1194" s="21" t="s">
        <v>46</v>
      </c>
      <c r="D1194" s="20" t="s">
        <v>47</v>
      </c>
      <c r="E1194" s="3">
        <v>5000000</v>
      </c>
      <c r="F1194" s="19">
        <v>44046</v>
      </c>
      <c r="G1194" s="3">
        <v>4444444</v>
      </c>
      <c r="H1194" s="2">
        <v>5.0000000000000001E-3</v>
      </c>
      <c r="I1194" s="19">
        <v>44896</v>
      </c>
      <c r="J1194" s="19">
        <v>44909</v>
      </c>
      <c r="K1194" s="3">
        <v>14</v>
      </c>
      <c r="L1194" s="3">
        <v>852</v>
      </c>
      <c r="M1194" s="3">
        <v>4305555</v>
      </c>
      <c r="N1194" s="19">
        <v>45871</v>
      </c>
    </row>
    <row r="1195" spans="1:14" s="18" customFormat="1" outlineLevel="2">
      <c r="A1195" s="19" t="s">
        <v>387</v>
      </c>
      <c r="B1195" s="20" t="s">
        <v>23</v>
      </c>
      <c r="C1195" s="21" t="s">
        <v>46</v>
      </c>
      <c r="D1195" s="20"/>
      <c r="E1195" s="3"/>
      <c r="F1195" s="19"/>
      <c r="G1195" s="3">
        <v>4305555</v>
      </c>
      <c r="H1195" s="2">
        <v>5.0000000000000001E-3</v>
      </c>
      <c r="I1195" s="19">
        <v>44910</v>
      </c>
      <c r="J1195" s="19">
        <v>44926</v>
      </c>
      <c r="K1195" s="3">
        <v>17</v>
      </c>
      <c r="L1195" s="3">
        <v>1003</v>
      </c>
      <c r="M1195" s="3"/>
      <c r="N1195" s="19">
        <v>45871</v>
      </c>
    </row>
    <row r="1196" spans="1:14" s="18" customFormat="1" outlineLevel="2">
      <c r="A1196" s="19" t="s">
        <v>387</v>
      </c>
      <c r="B1196" s="20" t="s">
        <v>26</v>
      </c>
      <c r="C1196" s="21" t="s">
        <v>272</v>
      </c>
      <c r="D1196" s="20" t="s">
        <v>273</v>
      </c>
      <c r="E1196" s="3">
        <v>20000000</v>
      </c>
      <c r="F1196" s="19">
        <v>44155</v>
      </c>
      <c r="G1196" s="3">
        <v>20000000</v>
      </c>
      <c r="H1196" s="2">
        <v>5.0000000000000001E-3</v>
      </c>
      <c r="I1196" s="19">
        <v>44896</v>
      </c>
      <c r="J1196" s="19">
        <v>44926</v>
      </c>
      <c r="K1196" s="3">
        <v>31</v>
      </c>
      <c r="L1196" s="3">
        <v>8493</v>
      </c>
      <c r="M1196" s="3">
        <v>20000000</v>
      </c>
      <c r="N1196" s="19">
        <v>45980</v>
      </c>
    </row>
    <row r="1197" spans="1:14" s="18" customFormat="1" outlineLevel="2">
      <c r="A1197" s="19" t="s">
        <v>387</v>
      </c>
      <c r="B1197" s="20" t="s">
        <v>27</v>
      </c>
      <c r="C1197" s="21" t="s">
        <v>388</v>
      </c>
      <c r="D1197" s="20" t="s">
        <v>389</v>
      </c>
      <c r="E1197" s="3">
        <v>125000000</v>
      </c>
      <c r="F1197" s="19">
        <v>44193</v>
      </c>
      <c r="G1197" s="3">
        <v>125000000</v>
      </c>
      <c r="H1197" s="2">
        <v>5.0000000000000001E-3</v>
      </c>
      <c r="I1197" s="19">
        <v>44896</v>
      </c>
      <c r="J1197" s="19">
        <v>44926</v>
      </c>
      <c r="K1197" s="3">
        <v>31</v>
      </c>
      <c r="L1197" s="3">
        <v>53082</v>
      </c>
      <c r="M1197" s="3">
        <v>125000000</v>
      </c>
      <c r="N1197" s="19">
        <v>46018</v>
      </c>
    </row>
    <row r="1198" spans="1:14" s="18" customFormat="1" outlineLevel="2">
      <c r="A1198" s="19" t="s">
        <v>387</v>
      </c>
      <c r="B1198" s="20" t="s">
        <v>30</v>
      </c>
      <c r="C1198" s="21" t="s">
        <v>272</v>
      </c>
      <c r="D1198" s="20" t="s">
        <v>273</v>
      </c>
      <c r="E1198" s="3">
        <v>20000000</v>
      </c>
      <c r="F1198" s="19">
        <v>44194</v>
      </c>
      <c r="G1198" s="3">
        <v>20000000</v>
      </c>
      <c r="H1198" s="2">
        <v>5.0000000000000001E-3</v>
      </c>
      <c r="I1198" s="19">
        <v>44896</v>
      </c>
      <c r="J1198" s="19">
        <v>44926</v>
      </c>
      <c r="K1198" s="3">
        <v>31</v>
      </c>
      <c r="L1198" s="3">
        <v>8493</v>
      </c>
      <c r="M1198" s="3">
        <v>20000000</v>
      </c>
      <c r="N1198" s="19">
        <v>46019</v>
      </c>
    </row>
    <row r="1199" spans="1:14" s="18" customFormat="1" outlineLevel="2">
      <c r="A1199" s="19" t="s">
        <v>387</v>
      </c>
      <c r="B1199" s="20" t="s">
        <v>33</v>
      </c>
      <c r="C1199" s="21" t="s">
        <v>31</v>
      </c>
      <c r="D1199" s="20" t="s">
        <v>32</v>
      </c>
      <c r="E1199" s="3">
        <v>120000000</v>
      </c>
      <c r="F1199" s="19">
        <v>44214</v>
      </c>
      <c r="G1199" s="3">
        <v>120000000</v>
      </c>
      <c r="H1199" s="2">
        <v>5.0000000000000001E-3</v>
      </c>
      <c r="I1199" s="19">
        <v>44896</v>
      </c>
      <c r="J1199" s="19">
        <v>44926</v>
      </c>
      <c r="K1199" s="3">
        <v>31</v>
      </c>
      <c r="L1199" s="3">
        <v>50959</v>
      </c>
      <c r="M1199" s="3">
        <v>120000000</v>
      </c>
      <c r="N1199" s="19">
        <v>46039</v>
      </c>
    </row>
    <row r="1200" spans="1:14" s="18" customFormat="1" outlineLevel="2">
      <c r="A1200" s="19" t="s">
        <v>387</v>
      </c>
      <c r="B1200" s="20" t="s">
        <v>34</v>
      </c>
      <c r="C1200" s="21" t="s">
        <v>272</v>
      </c>
      <c r="D1200" s="20" t="s">
        <v>273</v>
      </c>
      <c r="E1200" s="3">
        <v>20000000</v>
      </c>
      <c r="F1200" s="19">
        <v>44225</v>
      </c>
      <c r="G1200" s="3">
        <v>20000000</v>
      </c>
      <c r="H1200" s="2">
        <v>5.0000000000000001E-3</v>
      </c>
      <c r="I1200" s="19">
        <v>44896</v>
      </c>
      <c r="J1200" s="19">
        <v>44926</v>
      </c>
      <c r="K1200" s="3">
        <v>31</v>
      </c>
      <c r="L1200" s="3">
        <v>8493</v>
      </c>
      <c r="M1200" s="3">
        <v>20000000</v>
      </c>
      <c r="N1200" s="19">
        <v>46050</v>
      </c>
    </row>
    <row r="1201" spans="1:14" s="18" customFormat="1" outlineLevel="2">
      <c r="A1201" s="19" t="s">
        <v>387</v>
      </c>
      <c r="B1201" s="20" t="s">
        <v>35</v>
      </c>
      <c r="C1201" s="21" t="s">
        <v>390</v>
      </c>
      <c r="D1201" s="20" t="s">
        <v>391</v>
      </c>
      <c r="E1201" s="3">
        <v>250000000</v>
      </c>
      <c r="F1201" s="19">
        <v>44228</v>
      </c>
      <c r="G1201" s="3">
        <v>250000000</v>
      </c>
      <c r="H1201" s="2">
        <v>3.0000000000000001E-3</v>
      </c>
      <c r="I1201" s="19">
        <v>44896</v>
      </c>
      <c r="J1201" s="19">
        <v>44926</v>
      </c>
      <c r="K1201" s="3">
        <v>31</v>
      </c>
      <c r="L1201" s="3">
        <v>63699</v>
      </c>
      <c r="M1201" s="3">
        <v>250000000</v>
      </c>
      <c r="N1201" s="19">
        <v>46053</v>
      </c>
    </row>
    <row r="1202" spans="1:14" s="18" customFormat="1" outlineLevel="2">
      <c r="A1202" s="19" t="s">
        <v>387</v>
      </c>
      <c r="B1202" s="20" t="s">
        <v>36</v>
      </c>
      <c r="C1202" s="21" t="s">
        <v>272</v>
      </c>
      <c r="D1202" s="20" t="s">
        <v>273</v>
      </c>
      <c r="E1202" s="3">
        <v>20000000</v>
      </c>
      <c r="F1202" s="19">
        <v>44253</v>
      </c>
      <c r="G1202" s="3">
        <v>20000000</v>
      </c>
      <c r="H1202" s="2">
        <v>5.0000000000000001E-3</v>
      </c>
      <c r="I1202" s="19">
        <v>44896</v>
      </c>
      <c r="J1202" s="19">
        <v>44926</v>
      </c>
      <c r="K1202" s="3">
        <v>31</v>
      </c>
      <c r="L1202" s="3">
        <v>8493</v>
      </c>
      <c r="M1202" s="3">
        <v>20000000</v>
      </c>
      <c r="N1202" s="19">
        <v>46078</v>
      </c>
    </row>
    <row r="1203" spans="1:14" s="18" customFormat="1" outlineLevel="2">
      <c r="A1203" s="19" t="s">
        <v>387</v>
      </c>
      <c r="B1203" s="20" t="s">
        <v>37</v>
      </c>
      <c r="C1203" s="21" t="s">
        <v>390</v>
      </c>
      <c r="D1203" s="20" t="s">
        <v>391</v>
      </c>
      <c r="E1203" s="3">
        <v>160000000</v>
      </c>
      <c r="F1203" s="19">
        <v>44286</v>
      </c>
      <c r="G1203" s="3">
        <v>160000000</v>
      </c>
      <c r="H1203" s="2">
        <v>3.0000000000000001E-3</v>
      </c>
      <c r="I1203" s="19">
        <v>44896</v>
      </c>
      <c r="J1203" s="19">
        <v>44926</v>
      </c>
      <c r="K1203" s="3">
        <v>31</v>
      </c>
      <c r="L1203" s="3">
        <v>40767</v>
      </c>
      <c r="M1203" s="3">
        <v>160000000</v>
      </c>
      <c r="N1203" s="19">
        <v>46111</v>
      </c>
    </row>
    <row r="1204" spans="1:14" s="18" customFormat="1" outlineLevel="2">
      <c r="A1204" s="19" t="s">
        <v>387</v>
      </c>
      <c r="B1204" s="20" t="s">
        <v>40</v>
      </c>
      <c r="C1204" s="21" t="s">
        <v>18</v>
      </c>
      <c r="D1204" s="20" t="s">
        <v>19</v>
      </c>
      <c r="E1204" s="3">
        <v>32900000</v>
      </c>
      <c r="F1204" s="19">
        <v>43829</v>
      </c>
      <c r="G1204" s="3">
        <v>13708345</v>
      </c>
      <c r="H1204" s="2">
        <v>5.0000000000000001E-3</v>
      </c>
      <c r="I1204" s="19">
        <v>44896</v>
      </c>
      <c r="J1204" s="19">
        <v>44909</v>
      </c>
      <c r="K1204" s="3">
        <v>14</v>
      </c>
      <c r="L1204" s="3">
        <v>2629</v>
      </c>
      <c r="M1204" s="3">
        <v>13160012</v>
      </c>
      <c r="N1204" s="19">
        <v>45655</v>
      </c>
    </row>
    <row r="1205" spans="1:14" s="18" customFormat="1" outlineLevel="2">
      <c r="A1205" s="19" t="s">
        <v>387</v>
      </c>
      <c r="B1205" s="20" t="s">
        <v>40</v>
      </c>
      <c r="C1205" s="21" t="s">
        <v>18</v>
      </c>
      <c r="D1205" s="20"/>
      <c r="E1205" s="3"/>
      <c r="F1205" s="19"/>
      <c r="G1205" s="3">
        <v>13160012</v>
      </c>
      <c r="H1205" s="2">
        <v>5.0000000000000001E-3</v>
      </c>
      <c r="I1205" s="19">
        <v>44910</v>
      </c>
      <c r="J1205" s="19">
        <v>44926</v>
      </c>
      <c r="K1205" s="3">
        <v>17</v>
      </c>
      <c r="L1205" s="3">
        <v>3065</v>
      </c>
      <c r="M1205" s="3"/>
      <c r="N1205" s="19">
        <v>45655</v>
      </c>
    </row>
    <row r="1206" spans="1:14" s="18" customFormat="1" outlineLevel="2">
      <c r="A1206" s="19" t="s">
        <v>387</v>
      </c>
      <c r="B1206" s="20" t="s">
        <v>41</v>
      </c>
      <c r="C1206" s="21" t="s">
        <v>238</v>
      </c>
      <c r="D1206" s="20" t="s">
        <v>239</v>
      </c>
      <c r="E1206" s="3">
        <v>3400000</v>
      </c>
      <c r="F1206" s="19">
        <v>44294</v>
      </c>
      <c r="G1206" s="3">
        <v>3400000</v>
      </c>
      <c r="H1206" s="2">
        <v>5.0000000000000001E-3</v>
      </c>
      <c r="I1206" s="19">
        <v>44896</v>
      </c>
      <c r="J1206" s="19">
        <v>44926</v>
      </c>
      <c r="K1206" s="3">
        <v>31</v>
      </c>
      <c r="L1206" s="3">
        <v>1444</v>
      </c>
      <c r="M1206" s="3">
        <v>3400000</v>
      </c>
      <c r="N1206" s="19">
        <v>46119</v>
      </c>
    </row>
    <row r="1207" spans="1:14" s="18" customFormat="1" outlineLevel="2">
      <c r="A1207" s="19" t="s">
        <v>387</v>
      </c>
      <c r="B1207" s="20" t="s">
        <v>42</v>
      </c>
      <c r="C1207" s="21" t="s">
        <v>390</v>
      </c>
      <c r="D1207" s="20" t="s">
        <v>391</v>
      </c>
      <c r="E1207" s="3">
        <v>500000000</v>
      </c>
      <c r="F1207" s="19">
        <v>44376</v>
      </c>
      <c r="G1207" s="3">
        <v>500000000</v>
      </c>
      <c r="H1207" s="2">
        <v>3.0000000000000001E-3</v>
      </c>
      <c r="I1207" s="19">
        <v>44896</v>
      </c>
      <c r="J1207" s="19">
        <v>44926</v>
      </c>
      <c r="K1207" s="3">
        <v>31</v>
      </c>
      <c r="L1207" s="3">
        <v>127397</v>
      </c>
      <c r="M1207" s="3">
        <v>500000000</v>
      </c>
      <c r="N1207" s="19">
        <v>46201</v>
      </c>
    </row>
    <row r="1208" spans="1:14" s="18" customFormat="1" outlineLevel="2">
      <c r="A1208" s="19" t="s">
        <v>387</v>
      </c>
      <c r="B1208" s="20" t="s">
        <v>43</v>
      </c>
      <c r="C1208" s="21" t="s">
        <v>159</v>
      </c>
      <c r="D1208" s="20" t="s">
        <v>160</v>
      </c>
      <c r="E1208" s="3">
        <v>40000000</v>
      </c>
      <c r="F1208" s="19">
        <v>44424</v>
      </c>
      <c r="G1208" s="3">
        <v>40000000</v>
      </c>
      <c r="H1208" s="2">
        <v>5.0000000000000001E-3</v>
      </c>
      <c r="I1208" s="19">
        <v>44896</v>
      </c>
      <c r="J1208" s="19">
        <v>44926</v>
      </c>
      <c r="K1208" s="3">
        <v>31</v>
      </c>
      <c r="L1208" s="3">
        <v>16986</v>
      </c>
      <c r="M1208" s="3">
        <v>40000000</v>
      </c>
      <c r="N1208" s="19">
        <v>46249</v>
      </c>
    </row>
    <row r="1209" spans="1:14" s="18" customFormat="1" outlineLevel="2">
      <c r="A1209" s="19" t="s">
        <v>387</v>
      </c>
      <c r="B1209" s="20" t="s">
        <v>44</v>
      </c>
      <c r="C1209" s="21" t="s">
        <v>392</v>
      </c>
      <c r="D1209" s="20" t="s">
        <v>393</v>
      </c>
      <c r="E1209" s="3">
        <v>24800000</v>
      </c>
      <c r="F1209" s="19">
        <v>44484</v>
      </c>
      <c r="G1209" s="3">
        <v>24800000</v>
      </c>
      <c r="H1209" s="2">
        <v>5.0000000000000001E-3</v>
      </c>
      <c r="I1209" s="19">
        <v>44896</v>
      </c>
      <c r="J1209" s="19">
        <v>44926</v>
      </c>
      <c r="K1209" s="3">
        <v>31</v>
      </c>
      <c r="L1209" s="3">
        <v>10532</v>
      </c>
      <c r="M1209" s="3">
        <v>24800000</v>
      </c>
      <c r="N1209" s="19">
        <v>45579</v>
      </c>
    </row>
    <row r="1210" spans="1:14" s="18" customFormat="1" outlineLevel="2">
      <c r="A1210" s="19" t="s">
        <v>387</v>
      </c>
      <c r="B1210" s="20" t="s">
        <v>45</v>
      </c>
      <c r="C1210" s="21" t="s">
        <v>31</v>
      </c>
      <c r="D1210" s="20" t="s">
        <v>32</v>
      </c>
      <c r="E1210" s="3">
        <v>50000000</v>
      </c>
      <c r="F1210" s="19">
        <v>44295</v>
      </c>
      <c r="G1210" s="3">
        <v>50000000</v>
      </c>
      <c r="H1210" s="2">
        <v>5.0000000000000001E-3</v>
      </c>
      <c r="I1210" s="19">
        <v>44896</v>
      </c>
      <c r="J1210" s="19">
        <v>44926</v>
      </c>
      <c r="K1210" s="3">
        <v>31</v>
      </c>
      <c r="L1210" s="3">
        <v>21233</v>
      </c>
      <c r="M1210" s="3">
        <v>50000000</v>
      </c>
      <c r="N1210" s="19">
        <v>46120</v>
      </c>
    </row>
    <row r="1211" spans="1:14" s="18" customFormat="1" outlineLevel="2">
      <c r="A1211" s="19" t="s">
        <v>387</v>
      </c>
      <c r="B1211" s="20" t="s">
        <v>48</v>
      </c>
      <c r="C1211" s="21" t="s">
        <v>222</v>
      </c>
      <c r="D1211" s="20" t="s">
        <v>223</v>
      </c>
      <c r="E1211" s="3">
        <v>1670000</v>
      </c>
      <c r="F1211" s="19">
        <v>44502</v>
      </c>
      <c r="G1211" s="3">
        <v>1670000</v>
      </c>
      <c r="H1211" s="2">
        <v>3.0000000000000001E-3</v>
      </c>
      <c r="I1211" s="19">
        <v>44896</v>
      </c>
      <c r="J1211" s="19">
        <v>44926</v>
      </c>
      <c r="K1211" s="3">
        <v>31</v>
      </c>
      <c r="L1211" s="3">
        <v>426</v>
      </c>
      <c r="M1211" s="3">
        <v>1670000</v>
      </c>
      <c r="N1211" s="19">
        <v>45597</v>
      </c>
    </row>
    <row r="1212" spans="1:14" s="18" customFormat="1" outlineLevel="2">
      <c r="A1212" s="19" t="s">
        <v>387</v>
      </c>
      <c r="B1212" s="20" t="s">
        <v>51</v>
      </c>
      <c r="C1212" s="21" t="s">
        <v>238</v>
      </c>
      <c r="D1212" s="20" t="s">
        <v>239</v>
      </c>
      <c r="E1212" s="3">
        <v>146600000</v>
      </c>
      <c r="F1212" s="19">
        <v>44558</v>
      </c>
      <c r="G1212" s="3">
        <v>146600000</v>
      </c>
      <c r="H1212" s="2">
        <v>5.0000000000000001E-3</v>
      </c>
      <c r="I1212" s="19">
        <v>44896</v>
      </c>
      <c r="J1212" s="19">
        <v>44926</v>
      </c>
      <c r="K1212" s="3">
        <v>31</v>
      </c>
      <c r="L1212" s="3">
        <v>62255</v>
      </c>
      <c r="M1212" s="3">
        <v>146600000</v>
      </c>
      <c r="N1212" s="19">
        <v>46383</v>
      </c>
    </row>
    <row r="1213" spans="1:14" s="18" customFormat="1" outlineLevel="2">
      <c r="A1213" s="19" t="s">
        <v>387</v>
      </c>
      <c r="B1213" s="20" t="s">
        <v>52</v>
      </c>
      <c r="C1213" s="21" t="s">
        <v>31</v>
      </c>
      <c r="D1213" s="20" t="s">
        <v>32</v>
      </c>
      <c r="E1213" s="3">
        <v>130000000</v>
      </c>
      <c r="F1213" s="19">
        <v>44587</v>
      </c>
      <c r="G1213" s="3">
        <v>130000000</v>
      </c>
      <c r="H1213" s="2">
        <v>5.0000000000000001E-3</v>
      </c>
      <c r="I1213" s="19">
        <v>44896</v>
      </c>
      <c r="J1213" s="19">
        <v>44926</v>
      </c>
      <c r="K1213" s="3">
        <v>31</v>
      </c>
      <c r="L1213" s="3">
        <v>55205</v>
      </c>
      <c r="M1213" s="3">
        <v>130000000</v>
      </c>
      <c r="N1213" s="19">
        <v>46412</v>
      </c>
    </row>
    <row r="1214" spans="1:14" s="18" customFormat="1" outlineLevel="2">
      <c r="A1214" s="19" t="s">
        <v>387</v>
      </c>
      <c r="B1214" s="20" t="s">
        <v>53</v>
      </c>
      <c r="C1214" s="21" t="s">
        <v>390</v>
      </c>
      <c r="D1214" s="20" t="s">
        <v>391</v>
      </c>
      <c r="E1214" s="3">
        <v>500000000</v>
      </c>
      <c r="F1214" s="19">
        <v>44700</v>
      </c>
      <c r="G1214" s="3">
        <v>500000000</v>
      </c>
      <c r="H1214" s="2">
        <v>3.0000000000000001E-3</v>
      </c>
      <c r="I1214" s="19">
        <v>44896</v>
      </c>
      <c r="J1214" s="19">
        <v>44926</v>
      </c>
      <c r="K1214" s="3">
        <v>31</v>
      </c>
      <c r="L1214" s="3">
        <v>127397</v>
      </c>
      <c r="M1214" s="3">
        <v>500000000</v>
      </c>
      <c r="N1214" s="19">
        <v>46525</v>
      </c>
    </row>
    <row r="1215" spans="1:14" s="18" customFormat="1" outlineLevel="2">
      <c r="A1215" s="19" t="s">
        <v>387</v>
      </c>
      <c r="B1215" s="20" t="s">
        <v>54</v>
      </c>
      <c r="C1215" s="21" t="s">
        <v>392</v>
      </c>
      <c r="D1215" s="20" t="s">
        <v>393</v>
      </c>
      <c r="E1215" s="3">
        <v>300000000</v>
      </c>
      <c r="F1215" s="19">
        <v>44757</v>
      </c>
      <c r="G1215" s="3">
        <v>300000000</v>
      </c>
      <c r="H1215" s="2">
        <v>5.0000000000000001E-3</v>
      </c>
      <c r="I1215" s="19">
        <v>44896</v>
      </c>
      <c r="J1215" s="19">
        <v>44926</v>
      </c>
      <c r="K1215" s="3">
        <v>31</v>
      </c>
      <c r="L1215" s="3">
        <v>127397</v>
      </c>
      <c r="M1215" s="3">
        <v>300000000</v>
      </c>
      <c r="N1215" s="19">
        <v>45852</v>
      </c>
    </row>
    <row r="1216" spans="1:14" s="18" customFormat="1" outlineLevel="2">
      <c r="A1216" s="19" t="s">
        <v>387</v>
      </c>
      <c r="B1216" s="20" t="s">
        <v>55</v>
      </c>
      <c r="C1216" s="21" t="s">
        <v>18</v>
      </c>
      <c r="D1216" s="20" t="s">
        <v>19</v>
      </c>
      <c r="E1216" s="3">
        <v>2790000</v>
      </c>
      <c r="F1216" s="19">
        <v>43921</v>
      </c>
      <c r="G1216" s="3">
        <v>1223696</v>
      </c>
      <c r="H1216" s="2">
        <v>5.0000000000000001E-3</v>
      </c>
      <c r="I1216" s="19">
        <v>44896</v>
      </c>
      <c r="J1216" s="19">
        <v>44909</v>
      </c>
      <c r="K1216" s="3">
        <v>14</v>
      </c>
      <c r="L1216" s="3">
        <v>235</v>
      </c>
      <c r="M1216" s="3">
        <v>1174749</v>
      </c>
      <c r="N1216" s="19">
        <v>45746</v>
      </c>
    </row>
    <row r="1217" spans="1:14" s="18" customFormat="1" outlineLevel="2">
      <c r="A1217" s="19" t="s">
        <v>387</v>
      </c>
      <c r="B1217" s="20" t="s">
        <v>55</v>
      </c>
      <c r="C1217" s="21" t="s">
        <v>18</v>
      </c>
      <c r="D1217" s="20"/>
      <c r="E1217" s="3"/>
      <c r="F1217" s="19"/>
      <c r="G1217" s="3">
        <v>1174749</v>
      </c>
      <c r="H1217" s="2">
        <v>5.0000000000000001E-3</v>
      </c>
      <c r="I1217" s="19">
        <v>44910</v>
      </c>
      <c r="J1217" s="19">
        <v>44926</v>
      </c>
      <c r="K1217" s="3">
        <v>17</v>
      </c>
      <c r="L1217" s="3">
        <v>274</v>
      </c>
      <c r="M1217" s="3"/>
      <c r="N1217" s="19">
        <v>45746</v>
      </c>
    </row>
    <row r="1218" spans="1:14" s="18" customFormat="1" outlineLevel="2">
      <c r="A1218" s="19" t="s">
        <v>387</v>
      </c>
      <c r="B1218" s="20" t="s">
        <v>58</v>
      </c>
      <c r="C1218" s="21" t="s">
        <v>31</v>
      </c>
      <c r="D1218" s="20" t="s">
        <v>32</v>
      </c>
      <c r="E1218" s="3">
        <v>27488862</v>
      </c>
      <c r="F1218" s="19">
        <v>44777</v>
      </c>
      <c r="G1218" s="3">
        <v>27488862</v>
      </c>
      <c r="H1218" s="2">
        <v>5.0000000000000001E-3</v>
      </c>
      <c r="I1218" s="19">
        <v>44896</v>
      </c>
      <c r="J1218" s="19">
        <v>44926</v>
      </c>
      <c r="K1218" s="3">
        <v>31</v>
      </c>
      <c r="L1218" s="3">
        <v>11673</v>
      </c>
      <c r="M1218" s="3">
        <v>27488862</v>
      </c>
      <c r="N1218" s="19">
        <v>46602</v>
      </c>
    </row>
    <row r="1219" spans="1:14" s="18" customFormat="1" outlineLevel="2">
      <c r="A1219" s="19" t="s">
        <v>387</v>
      </c>
      <c r="B1219" s="20" t="s">
        <v>59</v>
      </c>
      <c r="C1219" s="21" t="s">
        <v>46</v>
      </c>
      <c r="D1219" s="20" t="s">
        <v>47</v>
      </c>
      <c r="E1219" s="3">
        <v>20000000</v>
      </c>
      <c r="F1219" s="19">
        <v>44785</v>
      </c>
      <c r="G1219" s="3">
        <v>17777776</v>
      </c>
      <c r="H1219" s="2">
        <v>5.0000000000000001E-3</v>
      </c>
      <c r="I1219" s="19">
        <v>44896</v>
      </c>
      <c r="J1219" s="19">
        <v>44909</v>
      </c>
      <c r="K1219" s="3">
        <v>14</v>
      </c>
      <c r="L1219" s="3">
        <v>3409</v>
      </c>
      <c r="M1219" s="3">
        <v>17222220</v>
      </c>
      <c r="N1219" s="19">
        <v>46610</v>
      </c>
    </row>
    <row r="1220" spans="1:14" s="18" customFormat="1" outlineLevel="2">
      <c r="A1220" s="19" t="s">
        <v>387</v>
      </c>
      <c r="B1220" s="20" t="s">
        <v>59</v>
      </c>
      <c r="C1220" s="21" t="s">
        <v>46</v>
      </c>
      <c r="D1220" s="20"/>
      <c r="E1220" s="3"/>
      <c r="F1220" s="19"/>
      <c r="G1220" s="3">
        <v>17222220</v>
      </c>
      <c r="H1220" s="2">
        <v>5.0000000000000001E-3</v>
      </c>
      <c r="I1220" s="19">
        <v>44910</v>
      </c>
      <c r="J1220" s="19">
        <v>44926</v>
      </c>
      <c r="K1220" s="3">
        <v>17</v>
      </c>
      <c r="L1220" s="3">
        <v>4011</v>
      </c>
      <c r="M1220" s="3"/>
      <c r="N1220" s="19">
        <v>46610</v>
      </c>
    </row>
    <row r="1221" spans="1:14" s="18" customFormat="1" outlineLevel="2">
      <c r="A1221" s="19" t="s">
        <v>387</v>
      </c>
      <c r="B1221" s="20" t="s">
        <v>60</v>
      </c>
      <c r="C1221" s="21" t="s">
        <v>222</v>
      </c>
      <c r="D1221" s="20" t="s">
        <v>223</v>
      </c>
      <c r="E1221" s="3">
        <v>48330000</v>
      </c>
      <c r="F1221" s="19">
        <v>44797</v>
      </c>
      <c r="G1221" s="3">
        <v>48330000</v>
      </c>
      <c r="H1221" s="2">
        <v>3.0000000000000001E-3</v>
      </c>
      <c r="I1221" s="19">
        <v>44896</v>
      </c>
      <c r="J1221" s="19">
        <v>44926</v>
      </c>
      <c r="K1221" s="3">
        <v>31</v>
      </c>
      <c r="L1221" s="3">
        <v>12314</v>
      </c>
      <c r="M1221" s="3">
        <v>48330000</v>
      </c>
      <c r="N1221" s="19">
        <v>45892</v>
      </c>
    </row>
    <row r="1222" spans="1:14" s="18" customFormat="1" outlineLevel="2">
      <c r="A1222" s="19" t="s">
        <v>387</v>
      </c>
      <c r="B1222" s="20" t="s">
        <v>63</v>
      </c>
      <c r="C1222" s="21" t="s">
        <v>31</v>
      </c>
      <c r="D1222" s="20" t="s">
        <v>32</v>
      </c>
      <c r="E1222" s="3">
        <v>60000000</v>
      </c>
      <c r="F1222" s="19">
        <v>44805</v>
      </c>
      <c r="G1222" s="3">
        <v>60000000</v>
      </c>
      <c r="H1222" s="2">
        <v>3.0000000000000001E-3</v>
      </c>
      <c r="I1222" s="19">
        <v>44896</v>
      </c>
      <c r="J1222" s="19">
        <v>44926</v>
      </c>
      <c r="K1222" s="3">
        <v>31</v>
      </c>
      <c r="L1222" s="3">
        <v>15288</v>
      </c>
      <c r="M1222" s="3">
        <v>60000000</v>
      </c>
      <c r="N1222" s="19">
        <v>46630</v>
      </c>
    </row>
    <row r="1223" spans="1:14" s="18" customFormat="1" outlineLevel="2">
      <c r="A1223" s="19" t="s">
        <v>387</v>
      </c>
      <c r="B1223" s="20" t="s">
        <v>64</v>
      </c>
      <c r="C1223" s="21" t="s">
        <v>390</v>
      </c>
      <c r="D1223" s="20" t="s">
        <v>391</v>
      </c>
      <c r="E1223" s="3">
        <v>430000000</v>
      </c>
      <c r="F1223" s="19">
        <v>44880</v>
      </c>
      <c r="G1223" s="3">
        <v>430000000</v>
      </c>
      <c r="H1223" s="2">
        <v>3.0000000000000001E-3</v>
      </c>
      <c r="I1223" s="19">
        <v>44896</v>
      </c>
      <c r="J1223" s="19">
        <v>44926</v>
      </c>
      <c r="K1223" s="3">
        <v>31</v>
      </c>
      <c r="L1223" s="3">
        <v>109562</v>
      </c>
      <c r="M1223" s="3">
        <v>430000000</v>
      </c>
      <c r="N1223" s="19">
        <v>46705</v>
      </c>
    </row>
    <row r="1224" spans="1:14" s="18" customFormat="1" outlineLevel="2">
      <c r="A1224" s="19" t="s">
        <v>387</v>
      </c>
      <c r="B1224" s="20" t="s">
        <v>65</v>
      </c>
      <c r="C1224" s="21" t="s">
        <v>606</v>
      </c>
      <c r="D1224" s="20" t="s">
        <v>605</v>
      </c>
      <c r="E1224" s="3">
        <v>1000000</v>
      </c>
      <c r="F1224" s="19">
        <v>44924</v>
      </c>
      <c r="G1224" s="3">
        <v>1000000</v>
      </c>
      <c r="H1224" s="2">
        <v>5.0000000000000001E-3</v>
      </c>
      <c r="I1224" s="19">
        <v>44924</v>
      </c>
      <c r="J1224" s="19">
        <v>44926</v>
      </c>
      <c r="K1224" s="3">
        <v>3</v>
      </c>
      <c r="L1224" s="3">
        <v>41</v>
      </c>
      <c r="M1224" s="3">
        <v>1000000</v>
      </c>
      <c r="N1224" s="19">
        <v>46749</v>
      </c>
    </row>
    <row r="1225" spans="1:14" s="18" customFormat="1" outlineLevel="2">
      <c r="A1225" s="19" t="s">
        <v>387</v>
      </c>
      <c r="B1225" s="20" t="s">
        <v>74</v>
      </c>
      <c r="C1225" s="21" t="s">
        <v>56</v>
      </c>
      <c r="D1225" s="20" t="s">
        <v>57</v>
      </c>
      <c r="E1225" s="3">
        <v>12000000</v>
      </c>
      <c r="F1225" s="19">
        <v>43948</v>
      </c>
      <c r="G1225" s="3">
        <v>5800000</v>
      </c>
      <c r="H1225" s="2">
        <v>5.0000000000000001E-3</v>
      </c>
      <c r="I1225" s="19">
        <v>44896</v>
      </c>
      <c r="J1225" s="19">
        <v>44909</v>
      </c>
      <c r="K1225" s="3">
        <v>14</v>
      </c>
      <c r="L1225" s="3">
        <v>1112</v>
      </c>
      <c r="M1225" s="3">
        <v>5600000</v>
      </c>
      <c r="N1225" s="19">
        <v>45773</v>
      </c>
    </row>
    <row r="1226" spans="1:14" s="18" customFormat="1" outlineLevel="2">
      <c r="A1226" s="19" t="s">
        <v>387</v>
      </c>
      <c r="B1226" s="20" t="s">
        <v>74</v>
      </c>
      <c r="C1226" s="21" t="s">
        <v>56</v>
      </c>
      <c r="D1226" s="20"/>
      <c r="E1226" s="3"/>
      <c r="F1226" s="19"/>
      <c r="G1226" s="3">
        <v>5600000</v>
      </c>
      <c r="H1226" s="2">
        <v>5.0000000000000001E-3</v>
      </c>
      <c r="I1226" s="19">
        <v>44910</v>
      </c>
      <c r="J1226" s="19">
        <v>44926</v>
      </c>
      <c r="K1226" s="3">
        <v>17</v>
      </c>
      <c r="L1226" s="3">
        <v>1304</v>
      </c>
      <c r="M1226" s="3"/>
      <c r="N1226" s="19">
        <v>45773</v>
      </c>
    </row>
    <row r="1227" spans="1:14" s="18" customFormat="1" outlineLevel="2">
      <c r="A1227" s="19" t="s">
        <v>387</v>
      </c>
      <c r="B1227" s="20" t="s">
        <v>89</v>
      </c>
      <c r="C1227" s="21" t="s">
        <v>31</v>
      </c>
      <c r="D1227" s="20" t="s">
        <v>32</v>
      </c>
      <c r="E1227" s="3">
        <v>71750000</v>
      </c>
      <c r="F1227" s="19">
        <v>43955</v>
      </c>
      <c r="G1227" s="3">
        <v>71750000</v>
      </c>
      <c r="H1227" s="2">
        <v>5.0000000000000001E-3</v>
      </c>
      <c r="I1227" s="19">
        <v>44896</v>
      </c>
      <c r="J1227" s="19">
        <v>44926</v>
      </c>
      <c r="K1227" s="3">
        <v>31</v>
      </c>
      <c r="L1227" s="3">
        <v>30469</v>
      </c>
      <c r="M1227" s="3">
        <v>71750000</v>
      </c>
      <c r="N1227" s="19">
        <v>45780</v>
      </c>
    </row>
    <row r="1228" spans="1:14" s="18" customFormat="1" outlineLevel="2">
      <c r="A1228" s="19" t="s">
        <v>387</v>
      </c>
      <c r="B1228" s="20" t="s">
        <v>106</v>
      </c>
      <c r="C1228" s="21" t="s">
        <v>56</v>
      </c>
      <c r="D1228" s="20" t="s">
        <v>57</v>
      </c>
      <c r="E1228" s="3">
        <v>10000000</v>
      </c>
      <c r="F1228" s="19">
        <v>43963</v>
      </c>
      <c r="G1228" s="3">
        <v>4833353</v>
      </c>
      <c r="H1228" s="2">
        <v>5.0000000000000001E-3</v>
      </c>
      <c r="I1228" s="19">
        <v>44896</v>
      </c>
      <c r="J1228" s="19">
        <v>44909</v>
      </c>
      <c r="K1228" s="3">
        <v>14</v>
      </c>
      <c r="L1228" s="3">
        <v>927</v>
      </c>
      <c r="M1228" s="3">
        <v>4666687</v>
      </c>
      <c r="N1228" s="19">
        <v>45788</v>
      </c>
    </row>
    <row r="1229" spans="1:14" s="18" customFormat="1" outlineLevel="2">
      <c r="A1229" s="19" t="s">
        <v>387</v>
      </c>
      <c r="B1229" s="20" t="s">
        <v>106</v>
      </c>
      <c r="C1229" s="21" t="s">
        <v>56</v>
      </c>
      <c r="D1229" s="20"/>
      <c r="E1229" s="3"/>
      <c r="F1229" s="19"/>
      <c r="G1229" s="3">
        <v>4666687</v>
      </c>
      <c r="H1229" s="2">
        <v>5.0000000000000001E-3</v>
      </c>
      <c r="I1229" s="19">
        <v>44910</v>
      </c>
      <c r="J1229" s="19">
        <v>44926</v>
      </c>
      <c r="K1229" s="3">
        <v>17</v>
      </c>
      <c r="L1229" s="3">
        <v>1087</v>
      </c>
      <c r="M1229" s="3"/>
      <c r="N1229" s="19">
        <v>45788</v>
      </c>
    </row>
    <row r="1230" spans="1:14" s="18" customFormat="1" outlineLevel="2">
      <c r="A1230" s="19" t="s">
        <v>387</v>
      </c>
      <c r="B1230" s="20" t="s">
        <v>108</v>
      </c>
      <c r="C1230" s="21" t="s">
        <v>56</v>
      </c>
      <c r="D1230" s="20" t="s">
        <v>57</v>
      </c>
      <c r="E1230" s="3">
        <v>4000000</v>
      </c>
      <c r="F1230" s="19">
        <v>43970</v>
      </c>
      <c r="G1230" s="3">
        <v>1966120</v>
      </c>
      <c r="H1230" s="2">
        <v>5.0000000000000001E-3</v>
      </c>
      <c r="I1230" s="19">
        <v>44896</v>
      </c>
      <c r="J1230" s="19">
        <v>44909</v>
      </c>
      <c r="K1230" s="3">
        <v>14</v>
      </c>
      <c r="L1230" s="3">
        <v>377</v>
      </c>
      <c r="M1230" s="3">
        <v>1898324</v>
      </c>
      <c r="N1230" s="19">
        <v>45795</v>
      </c>
    </row>
    <row r="1231" spans="1:14" s="18" customFormat="1" outlineLevel="2">
      <c r="A1231" s="19" t="s">
        <v>387</v>
      </c>
      <c r="B1231" s="20" t="s">
        <v>108</v>
      </c>
      <c r="C1231" s="21" t="s">
        <v>56</v>
      </c>
      <c r="D1231" s="20"/>
      <c r="E1231" s="3"/>
      <c r="F1231" s="19"/>
      <c r="G1231" s="3">
        <v>1898324</v>
      </c>
      <c r="H1231" s="2">
        <v>5.0000000000000001E-3</v>
      </c>
      <c r="I1231" s="19">
        <v>44910</v>
      </c>
      <c r="J1231" s="19">
        <v>44926</v>
      </c>
      <c r="K1231" s="3">
        <v>17</v>
      </c>
      <c r="L1231" s="3">
        <v>442</v>
      </c>
      <c r="M1231" s="3"/>
      <c r="N1231" s="19">
        <v>45795</v>
      </c>
    </row>
    <row r="1232" spans="1:14" s="18" customFormat="1" outlineLevel="2">
      <c r="A1232" s="19" t="s">
        <v>387</v>
      </c>
      <c r="B1232" s="20" t="s">
        <v>109</v>
      </c>
      <c r="C1232" s="21" t="s">
        <v>56</v>
      </c>
      <c r="D1232" s="20" t="s">
        <v>57</v>
      </c>
      <c r="E1232" s="3">
        <v>18000000</v>
      </c>
      <c r="F1232" s="19">
        <v>43977</v>
      </c>
      <c r="G1232" s="3">
        <v>8847480</v>
      </c>
      <c r="H1232" s="2">
        <v>5.0000000000000001E-3</v>
      </c>
      <c r="I1232" s="19">
        <v>44896</v>
      </c>
      <c r="J1232" s="19">
        <v>44909</v>
      </c>
      <c r="K1232" s="3">
        <v>14</v>
      </c>
      <c r="L1232" s="3">
        <v>1697</v>
      </c>
      <c r="M1232" s="3">
        <v>8542396</v>
      </c>
      <c r="N1232" s="19">
        <v>45802</v>
      </c>
    </row>
    <row r="1233" spans="1:14" s="18" customFormat="1" outlineLevel="2">
      <c r="A1233" s="19" t="s">
        <v>387</v>
      </c>
      <c r="B1233" s="20" t="s">
        <v>109</v>
      </c>
      <c r="C1233" s="21" t="s">
        <v>56</v>
      </c>
      <c r="D1233" s="20"/>
      <c r="E1233" s="3"/>
      <c r="F1233" s="19"/>
      <c r="G1233" s="3">
        <v>8542396</v>
      </c>
      <c r="H1233" s="2">
        <v>5.0000000000000001E-3</v>
      </c>
      <c r="I1233" s="19">
        <v>44910</v>
      </c>
      <c r="J1233" s="19">
        <v>44926</v>
      </c>
      <c r="K1233" s="3">
        <v>17</v>
      </c>
      <c r="L1233" s="3">
        <v>1989</v>
      </c>
      <c r="M1233" s="3"/>
      <c r="N1233" s="19">
        <v>45802</v>
      </c>
    </row>
    <row r="1234" spans="1:14" s="18" customFormat="1" outlineLevel="2">
      <c r="A1234" s="19" t="s">
        <v>387</v>
      </c>
      <c r="B1234" s="20" t="s">
        <v>112</v>
      </c>
      <c r="C1234" s="21" t="s">
        <v>56</v>
      </c>
      <c r="D1234" s="20" t="s">
        <v>57</v>
      </c>
      <c r="E1234" s="3">
        <v>6000000</v>
      </c>
      <c r="F1234" s="19">
        <v>43984</v>
      </c>
      <c r="G1234" s="3">
        <v>2949180</v>
      </c>
      <c r="H1234" s="2">
        <v>5.0000000000000001E-3</v>
      </c>
      <c r="I1234" s="19">
        <v>44896</v>
      </c>
      <c r="J1234" s="19">
        <v>44909</v>
      </c>
      <c r="K1234" s="3">
        <v>14</v>
      </c>
      <c r="L1234" s="3">
        <v>566</v>
      </c>
      <c r="M1234" s="3">
        <v>2847486</v>
      </c>
      <c r="N1234" s="19">
        <v>45809</v>
      </c>
    </row>
    <row r="1235" spans="1:14" s="18" customFormat="1" outlineLevel="2">
      <c r="A1235" s="19" t="s">
        <v>387</v>
      </c>
      <c r="B1235" s="20" t="s">
        <v>112</v>
      </c>
      <c r="C1235" s="21" t="s">
        <v>56</v>
      </c>
      <c r="D1235" s="20"/>
      <c r="E1235" s="3"/>
      <c r="F1235" s="19"/>
      <c r="G1235" s="3">
        <v>2847486</v>
      </c>
      <c r="H1235" s="2">
        <v>5.0000000000000001E-3</v>
      </c>
      <c r="I1235" s="19">
        <v>44910</v>
      </c>
      <c r="J1235" s="19">
        <v>44926</v>
      </c>
      <c r="K1235" s="3">
        <v>17</v>
      </c>
      <c r="L1235" s="3">
        <v>663</v>
      </c>
      <c r="M1235" s="3"/>
      <c r="N1235" s="19">
        <v>45809</v>
      </c>
    </row>
    <row r="1236" spans="1:14" s="18" customFormat="1" outlineLevel="1">
      <c r="A1236" s="22" t="s">
        <v>394</v>
      </c>
      <c r="B1236" s="23"/>
      <c r="C1236" s="24"/>
      <c r="D1236" s="23"/>
      <c r="E1236" s="25">
        <v>3340188862</v>
      </c>
      <c r="F1236" s="26"/>
      <c r="G1236" s="25"/>
      <c r="H1236" s="27"/>
      <c r="I1236" s="26"/>
      <c r="J1236" s="26"/>
      <c r="K1236" s="25"/>
      <c r="L1236" s="25">
        <v>1025485</v>
      </c>
      <c r="M1236" s="25">
        <v>3193584291</v>
      </c>
      <c r="N1236" s="26"/>
    </row>
    <row r="1237" spans="1:14" s="18" customFormat="1" outlineLevel="2">
      <c r="A1237" s="19" t="s">
        <v>395</v>
      </c>
      <c r="B1237" s="20" t="s">
        <v>17</v>
      </c>
      <c r="C1237" s="21" t="s">
        <v>18</v>
      </c>
      <c r="D1237" s="20" t="s">
        <v>19</v>
      </c>
      <c r="E1237" s="3">
        <v>50000000</v>
      </c>
      <c r="F1237" s="19">
        <v>43829</v>
      </c>
      <c r="G1237" s="3">
        <v>30448704</v>
      </c>
      <c r="H1237" s="2">
        <v>5.0000000000000001E-3</v>
      </c>
      <c r="I1237" s="19">
        <v>44896</v>
      </c>
      <c r="J1237" s="19">
        <v>44909</v>
      </c>
      <c r="K1237" s="3">
        <v>14</v>
      </c>
      <c r="L1237" s="3">
        <v>5839</v>
      </c>
      <c r="M1237" s="3">
        <v>29230756</v>
      </c>
      <c r="N1237" s="19">
        <v>45655</v>
      </c>
    </row>
    <row r="1238" spans="1:14" s="18" customFormat="1" outlineLevel="2">
      <c r="A1238" s="19" t="s">
        <v>395</v>
      </c>
      <c r="B1238" s="20" t="s">
        <v>17</v>
      </c>
      <c r="C1238" s="21" t="s">
        <v>18</v>
      </c>
      <c r="D1238" s="20"/>
      <c r="E1238" s="3"/>
      <c r="F1238" s="19"/>
      <c r="G1238" s="3">
        <v>29230756</v>
      </c>
      <c r="H1238" s="2">
        <v>5.0000000000000001E-3</v>
      </c>
      <c r="I1238" s="19">
        <v>44910</v>
      </c>
      <c r="J1238" s="19">
        <v>44926</v>
      </c>
      <c r="K1238" s="3">
        <v>17</v>
      </c>
      <c r="L1238" s="3">
        <v>6807</v>
      </c>
      <c r="M1238" s="3"/>
      <c r="N1238" s="19">
        <v>45655</v>
      </c>
    </row>
    <row r="1239" spans="1:14" s="18" customFormat="1" outlineLevel="2">
      <c r="A1239" s="19" t="s">
        <v>395</v>
      </c>
      <c r="B1239" s="20" t="s">
        <v>23</v>
      </c>
      <c r="C1239" s="21" t="s">
        <v>396</v>
      </c>
      <c r="D1239" s="20" t="s">
        <v>397</v>
      </c>
      <c r="E1239" s="3">
        <v>21980000</v>
      </c>
      <c r="F1239" s="19">
        <v>44494</v>
      </c>
      <c r="G1239" s="3">
        <v>21980000</v>
      </c>
      <c r="H1239" s="2">
        <v>5.0000000000000001E-3</v>
      </c>
      <c r="I1239" s="19">
        <v>44896</v>
      </c>
      <c r="J1239" s="19">
        <v>44926</v>
      </c>
      <c r="K1239" s="3">
        <v>31</v>
      </c>
      <c r="L1239" s="3">
        <v>9334</v>
      </c>
      <c r="M1239" s="3">
        <v>21980000</v>
      </c>
      <c r="N1239" s="19">
        <v>45589</v>
      </c>
    </row>
    <row r="1240" spans="1:14" s="18" customFormat="1" outlineLevel="2">
      <c r="A1240" s="19" t="s">
        <v>395</v>
      </c>
      <c r="B1240" s="20" t="s">
        <v>26</v>
      </c>
      <c r="C1240" s="21" t="s">
        <v>396</v>
      </c>
      <c r="D1240" s="20" t="s">
        <v>397</v>
      </c>
      <c r="E1240" s="3">
        <v>62960000</v>
      </c>
      <c r="F1240" s="19">
        <v>44494</v>
      </c>
      <c r="G1240" s="3">
        <v>62960000</v>
      </c>
      <c r="H1240" s="2">
        <v>5.0000000000000001E-3</v>
      </c>
      <c r="I1240" s="19">
        <v>44896</v>
      </c>
      <c r="J1240" s="19">
        <v>44926</v>
      </c>
      <c r="K1240" s="3">
        <v>31</v>
      </c>
      <c r="L1240" s="3">
        <v>26736</v>
      </c>
      <c r="M1240" s="3">
        <v>62960000</v>
      </c>
      <c r="N1240" s="19">
        <v>45589</v>
      </c>
    </row>
    <row r="1241" spans="1:14" s="18" customFormat="1" outlineLevel="2">
      <c r="A1241" s="19" t="s">
        <v>395</v>
      </c>
      <c r="B1241" s="20" t="s">
        <v>30</v>
      </c>
      <c r="C1241" s="21" t="s">
        <v>398</v>
      </c>
      <c r="D1241" s="20" t="s">
        <v>399</v>
      </c>
      <c r="E1241" s="3">
        <v>10000000</v>
      </c>
      <c r="F1241" s="19">
        <v>44515</v>
      </c>
      <c r="G1241" s="3">
        <v>10000000</v>
      </c>
      <c r="H1241" s="2">
        <v>5.0000000000000001E-3</v>
      </c>
      <c r="I1241" s="19">
        <v>44896</v>
      </c>
      <c r="J1241" s="19">
        <v>44926</v>
      </c>
      <c r="K1241" s="3">
        <v>31</v>
      </c>
      <c r="L1241" s="3">
        <v>4247</v>
      </c>
      <c r="M1241" s="3">
        <v>10000000</v>
      </c>
      <c r="N1241" s="19">
        <v>45610</v>
      </c>
    </row>
    <row r="1242" spans="1:14" s="18" customFormat="1" outlineLevel="2">
      <c r="A1242" s="19" t="s">
        <v>395</v>
      </c>
      <c r="B1242" s="20" t="s">
        <v>33</v>
      </c>
      <c r="C1242" s="21" t="s">
        <v>18</v>
      </c>
      <c r="D1242" s="20" t="s">
        <v>19</v>
      </c>
      <c r="E1242" s="3">
        <v>1367520</v>
      </c>
      <c r="F1242" s="19">
        <v>44567</v>
      </c>
      <c r="G1242" s="3">
        <v>1314923</v>
      </c>
      <c r="H1242" s="2">
        <v>5.0000000000000001E-3</v>
      </c>
      <c r="I1242" s="19">
        <v>44896</v>
      </c>
      <c r="J1242" s="19">
        <v>44909</v>
      </c>
      <c r="K1242" s="3">
        <v>14</v>
      </c>
      <c r="L1242" s="3">
        <v>252</v>
      </c>
      <c r="M1242" s="3">
        <v>1262326</v>
      </c>
      <c r="N1242" s="19">
        <v>46392</v>
      </c>
    </row>
    <row r="1243" spans="1:14" s="18" customFormat="1" outlineLevel="2">
      <c r="A1243" s="19" t="s">
        <v>395</v>
      </c>
      <c r="B1243" s="20" t="s">
        <v>33</v>
      </c>
      <c r="C1243" s="21" t="s">
        <v>18</v>
      </c>
      <c r="D1243" s="20"/>
      <c r="E1243" s="3"/>
      <c r="F1243" s="19"/>
      <c r="G1243" s="3">
        <v>1262326</v>
      </c>
      <c r="H1243" s="2">
        <v>5.0000000000000001E-3</v>
      </c>
      <c r="I1243" s="19">
        <v>44910</v>
      </c>
      <c r="J1243" s="19">
        <v>44926</v>
      </c>
      <c r="K1243" s="3">
        <v>17</v>
      </c>
      <c r="L1243" s="3">
        <v>294</v>
      </c>
      <c r="M1243" s="3"/>
      <c r="N1243" s="19">
        <v>46392</v>
      </c>
    </row>
    <row r="1244" spans="1:14" s="18" customFormat="1" outlineLevel="2">
      <c r="A1244" s="19" t="s">
        <v>395</v>
      </c>
      <c r="B1244" s="20" t="s">
        <v>34</v>
      </c>
      <c r="C1244" s="21" t="s">
        <v>400</v>
      </c>
      <c r="D1244" s="20" t="s">
        <v>401</v>
      </c>
      <c r="E1244" s="3">
        <v>20000000</v>
      </c>
      <c r="F1244" s="19">
        <v>44629</v>
      </c>
      <c r="G1244" s="3">
        <v>20000000</v>
      </c>
      <c r="H1244" s="2">
        <v>5.0000000000000001E-3</v>
      </c>
      <c r="I1244" s="19">
        <v>44896</v>
      </c>
      <c r="J1244" s="19">
        <v>44926</v>
      </c>
      <c r="K1244" s="3">
        <v>31</v>
      </c>
      <c r="L1244" s="3">
        <v>8493</v>
      </c>
      <c r="M1244" s="3">
        <v>20000000</v>
      </c>
      <c r="N1244" s="19">
        <v>45724</v>
      </c>
    </row>
    <row r="1245" spans="1:14" s="18" customFormat="1" outlineLevel="2">
      <c r="A1245" s="19" t="s">
        <v>395</v>
      </c>
      <c r="B1245" s="20" t="s">
        <v>36</v>
      </c>
      <c r="C1245" s="21" t="s">
        <v>400</v>
      </c>
      <c r="D1245" s="20" t="s">
        <v>401</v>
      </c>
      <c r="E1245" s="3">
        <v>14000000</v>
      </c>
      <c r="F1245" s="19">
        <v>44691</v>
      </c>
      <c r="G1245" s="3">
        <v>14000000</v>
      </c>
      <c r="H1245" s="2">
        <v>5.0000000000000001E-3</v>
      </c>
      <c r="I1245" s="19">
        <v>44896</v>
      </c>
      <c r="J1245" s="19">
        <v>44926</v>
      </c>
      <c r="K1245" s="3">
        <v>31</v>
      </c>
      <c r="L1245" s="3">
        <v>5945</v>
      </c>
      <c r="M1245" s="3">
        <v>14000000</v>
      </c>
      <c r="N1245" s="19">
        <v>45786</v>
      </c>
    </row>
    <row r="1246" spans="1:14" s="18" customFormat="1" outlineLevel="2">
      <c r="A1246" s="19" t="s">
        <v>395</v>
      </c>
      <c r="B1246" s="20" t="s">
        <v>37</v>
      </c>
      <c r="C1246" s="21" t="s">
        <v>398</v>
      </c>
      <c r="D1246" s="20" t="s">
        <v>399</v>
      </c>
      <c r="E1246" s="3">
        <v>80000000</v>
      </c>
      <c r="F1246" s="19">
        <v>44757</v>
      </c>
      <c r="G1246" s="3">
        <v>80000000</v>
      </c>
      <c r="H1246" s="2">
        <v>5.0000000000000001E-3</v>
      </c>
      <c r="I1246" s="19">
        <v>44896</v>
      </c>
      <c r="J1246" s="19">
        <v>44926</v>
      </c>
      <c r="K1246" s="3">
        <v>31</v>
      </c>
      <c r="L1246" s="3">
        <v>33973</v>
      </c>
      <c r="M1246" s="3">
        <v>80000000</v>
      </c>
      <c r="N1246" s="19">
        <v>45852</v>
      </c>
    </row>
    <row r="1247" spans="1:14" s="18" customFormat="1" outlineLevel="2">
      <c r="A1247" s="19" t="s">
        <v>395</v>
      </c>
      <c r="B1247" s="20" t="s">
        <v>40</v>
      </c>
      <c r="C1247" s="21" t="s">
        <v>18</v>
      </c>
      <c r="D1247" s="20" t="s">
        <v>19</v>
      </c>
      <c r="E1247" s="3">
        <v>25200000</v>
      </c>
      <c r="F1247" s="19">
        <v>43829</v>
      </c>
      <c r="G1247" s="3">
        <v>15346154</v>
      </c>
      <c r="H1247" s="2">
        <v>5.0000000000000001E-3</v>
      </c>
      <c r="I1247" s="19">
        <v>44896</v>
      </c>
      <c r="J1247" s="19">
        <v>44909</v>
      </c>
      <c r="K1247" s="3">
        <v>14</v>
      </c>
      <c r="L1247" s="3">
        <v>2943</v>
      </c>
      <c r="M1247" s="3">
        <v>14732308</v>
      </c>
      <c r="N1247" s="19">
        <v>45655</v>
      </c>
    </row>
    <row r="1248" spans="1:14" s="18" customFormat="1" outlineLevel="2">
      <c r="A1248" s="19" t="s">
        <v>395</v>
      </c>
      <c r="B1248" s="20" t="s">
        <v>40</v>
      </c>
      <c r="C1248" s="21" t="s">
        <v>18</v>
      </c>
      <c r="D1248" s="20"/>
      <c r="E1248" s="3"/>
      <c r="F1248" s="19"/>
      <c r="G1248" s="3">
        <v>14732308</v>
      </c>
      <c r="H1248" s="2">
        <v>5.0000000000000001E-3</v>
      </c>
      <c r="I1248" s="19">
        <v>44910</v>
      </c>
      <c r="J1248" s="19">
        <v>44926</v>
      </c>
      <c r="K1248" s="3">
        <v>17</v>
      </c>
      <c r="L1248" s="3">
        <v>3431</v>
      </c>
      <c r="M1248" s="3"/>
      <c r="N1248" s="19">
        <v>45655</v>
      </c>
    </row>
    <row r="1249" spans="1:14" s="18" customFormat="1" outlineLevel="2">
      <c r="A1249" s="19" t="s">
        <v>395</v>
      </c>
      <c r="B1249" s="20" t="s">
        <v>41</v>
      </c>
      <c r="C1249" s="21" t="s">
        <v>400</v>
      </c>
      <c r="D1249" s="20" t="s">
        <v>401</v>
      </c>
      <c r="E1249" s="3">
        <v>40000000</v>
      </c>
      <c r="F1249" s="19">
        <v>44854</v>
      </c>
      <c r="G1249" s="3">
        <v>40000000</v>
      </c>
      <c r="H1249" s="2">
        <v>5.0000000000000001E-3</v>
      </c>
      <c r="I1249" s="19">
        <v>44896</v>
      </c>
      <c r="J1249" s="19">
        <v>44926</v>
      </c>
      <c r="K1249" s="3">
        <v>31</v>
      </c>
      <c r="L1249" s="3">
        <v>16986</v>
      </c>
      <c r="M1249" s="3">
        <v>40000000</v>
      </c>
      <c r="N1249" s="19">
        <v>45949</v>
      </c>
    </row>
    <row r="1250" spans="1:14" s="18" customFormat="1" outlineLevel="2">
      <c r="A1250" s="19" t="s">
        <v>395</v>
      </c>
      <c r="B1250" s="20" t="s">
        <v>42</v>
      </c>
      <c r="C1250" s="21" t="s">
        <v>598</v>
      </c>
      <c r="D1250" s="20" t="s">
        <v>597</v>
      </c>
      <c r="E1250" s="3">
        <v>1722988</v>
      </c>
      <c r="F1250" s="19">
        <v>44893</v>
      </c>
      <c r="G1250" s="3">
        <v>1722988</v>
      </c>
      <c r="H1250" s="2">
        <v>5.0000000000000001E-3</v>
      </c>
      <c r="I1250" s="19">
        <v>44896</v>
      </c>
      <c r="J1250" s="19">
        <v>44926</v>
      </c>
      <c r="K1250" s="3">
        <v>31</v>
      </c>
      <c r="L1250" s="3">
        <v>732</v>
      </c>
      <c r="M1250" s="3">
        <v>1722988</v>
      </c>
      <c r="N1250" s="19">
        <v>46718</v>
      </c>
    </row>
    <row r="1251" spans="1:14" s="18" customFormat="1" outlineLevel="2">
      <c r="A1251" s="19" t="s">
        <v>395</v>
      </c>
      <c r="B1251" s="20" t="s">
        <v>43</v>
      </c>
      <c r="C1251" s="21" t="s">
        <v>400</v>
      </c>
      <c r="D1251" s="20" t="s">
        <v>401</v>
      </c>
      <c r="E1251" s="3">
        <v>23000000</v>
      </c>
      <c r="F1251" s="19">
        <v>44907</v>
      </c>
      <c r="G1251" s="3">
        <v>23000000</v>
      </c>
      <c r="H1251" s="2">
        <v>5.0000000000000001E-3</v>
      </c>
      <c r="I1251" s="19">
        <v>44907</v>
      </c>
      <c r="J1251" s="19">
        <v>44926</v>
      </c>
      <c r="K1251" s="3">
        <v>20</v>
      </c>
      <c r="L1251" s="3">
        <v>6301</v>
      </c>
      <c r="M1251" s="3">
        <v>23000000</v>
      </c>
      <c r="N1251" s="19">
        <v>46002</v>
      </c>
    </row>
    <row r="1252" spans="1:14" s="18" customFormat="1" outlineLevel="2">
      <c r="A1252" s="19" t="s">
        <v>395</v>
      </c>
      <c r="B1252" s="20" t="s">
        <v>44</v>
      </c>
      <c r="C1252" s="21" t="s">
        <v>396</v>
      </c>
      <c r="D1252" s="20" t="s">
        <v>397</v>
      </c>
      <c r="E1252" s="3">
        <v>46660000</v>
      </c>
      <c r="F1252" s="19">
        <v>44918</v>
      </c>
      <c r="G1252" s="3">
        <v>46660000</v>
      </c>
      <c r="H1252" s="2">
        <v>5.0000000000000001E-3</v>
      </c>
      <c r="I1252" s="19">
        <v>44918</v>
      </c>
      <c r="J1252" s="19">
        <v>44926</v>
      </c>
      <c r="K1252" s="3">
        <v>9</v>
      </c>
      <c r="L1252" s="3">
        <v>5753</v>
      </c>
      <c r="M1252" s="3">
        <v>46660000</v>
      </c>
      <c r="N1252" s="19">
        <v>46013</v>
      </c>
    </row>
    <row r="1253" spans="1:14" s="18" customFormat="1" outlineLevel="2">
      <c r="A1253" s="19" t="s">
        <v>395</v>
      </c>
      <c r="B1253" s="20" t="s">
        <v>55</v>
      </c>
      <c r="C1253" s="21" t="s">
        <v>18</v>
      </c>
      <c r="D1253" s="20" t="s">
        <v>19</v>
      </c>
      <c r="E1253" s="3">
        <v>11310000</v>
      </c>
      <c r="F1253" s="19">
        <v>43920</v>
      </c>
      <c r="G1253" s="3">
        <v>7250001</v>
      </c>
      <c r="H1253" s="2">
        <v>5.0000000000000001E-3</v>
      </c>
      <c r="I1253" s="19">
        <v>44896</v>
      </c>
      <c r="J1253" s="19">
        <v>44909</v>
      </c>
      <c r="K1253" s="3">
        <v>14</v>
      </c>
      <c r="L1253" s="3">
        <v>1390</v>
      </c>
      <c r="M1253" s="3">
        <v>6960001</v>
      </c>
      <c r="N1253" s="19">
        <v>45745</v>
      </c>
    </row>
    <row r="1254" spans="1:14" s="18" customFormat="1" outlineLevel="2">
      <c r="A1254" s="19" t="s">
        <v>395</v>
      </c>
      <c r="B1254" s="20" t="s">
        <v>55</v>
      </c>
      <c r="C1254" s="21" t="s">
        <v>18</v>
      </c>
      <c r="D1254" s="20"/>
      <c r="E1254" s="3"/>
      <c r="F1254" s="19"/>
      <c r="G1254" s="3">
        <v>6960001</v>
      </c>
      <c r="H1254" s="2">
        <v>5.0000000000000001E-3</v>
      </c>
      <c r="I1254" s="19">
        <v>44910</v>
      </c>
      <c r="J1254" s="19">
        <v>44926</v>
      </c>
      <c r="K1254" s="3">
        <v>17</v>
      </c>
      <c r="L1254" s="3">
        <v>1621</v>
      </c>
      <c r="M1254" s="3"/>
      <c r="N1254" s="19">
        <v>45745</v>
      </c>
    </row>
    <row r="1255" spans="1:14" s="18" customFormat="1" outlineLevel="2">
      <c r="A1255" s="19" t="s">
        <v>395</v>
      </c>
      <c r="B1255" s="20" t="s">
        <v>74</v>
      </c>
      <c r="C1255" s="21" t="s">
        <v>18</v>
      </c>
      <c r="D1255" s="20" t="s">
        <v>19</v>
      </c>
      <c r="E1255" s="3">
        <v>6050000</v>
      </c>
      <c r="F1255" s="19">
        <v>43990</v>
      </c>
      <c r="G1255" s="3">
        <v>4019231</v>
      </c>
      <c r="H1255" s="2">
        <v>5.0000000000000001E-3</v>
      </c>
      <c r="I1255" s="19">
        <v>44896</v>
      </c>
      <c r="J1255" s="19">
        <v>44909</v>
      </c>
      <c r="K1255" s="3">
        <v>14</v>
      </c>
      <c r="L1255" s="3">
        <v>771</v>
      </c>
      <c r="M1255" s="3">
        <v>3858462</v>
      </c>
      <c r="N1255" s="19">
        <v>45815</v>
      </c>
    </row>
    <row r="1256" spans="1:14" s="18" customFormat="1" outlineLevel="2">
      <c r="A1256" s="19" t="s">
        <v>395</v>
      </c>
      <c r="B1256" s="20" t="s">
        <v>74</v>
      </c>
      <c r="C1256" s="21" t="s">
        <v>18</v>
      </c>
      <c r="D1256" s="20"/>
      <c r="E1256" s="3"/>
      <c r="F1256" s="19"/>
      <c r="G1256" s="3">
        <v>3858462</v>
      </c>
      <c r="H1256" s="2">
        <v>5.0000000000000001E-3</v>
      </c>
      <c r="I1256" s="19">
        <v>44910</v>
      </c>
      <c r="J1256" s="19">
        <v>44926</v>
      </c>
      <c r="K1256" s="3">
        <v>17</v>
      </c>
      <c r="L1256" s="3">
        <v>899</v>
      </c>
      <c r="M1256" s="3"/>
      <c r="N1256" s="19">
        <v>45815</v>
      </c>
    </row>
    <row r="1257" spans="1:14" s="18" customFormat="1" outlineLevel="2">
      <c r="A1257" s="19" t="s">
        <v>395</v>
      </c>
      <c r="B1257" s="20" t="s">
        <v>89</v>
      </c>
      <c r="C1257" s="21" t="s">
        <v>18</v>
      </c>
      <c r="D1257" s="20" t="s">
        <v>19</v>
      </c>
      <c r="E1257" s="3">
        <v>7541000</v>
      </c>
      <c r="F1257" s="19">
        <v>44074</v>
      </c>
      <c r="G1257" s="3">
        <v>5298783</v>
      </c>
      <c r="H1257" s="2">
        <v>5.0000000000000001E-3</v>
      </c>
      <c r="I1257" s="19">
        <v>44896</v>
      </c>
      <c r="J1257" s="19">
        <v>44909</v>
      </c>
      <c r="K1257" s="3">
        <v>14</v>
      </c>
      <c r="L1257" s="3">
        <v>1016</v>
      </c>
      <c r="M1257" s="3">
        <v>5086832</v>
      </c>
      <c r="N1257" s="19">
        <v>45899</v>
      </c>
    </row>
    <row r="1258" spans="1:14" s="18" customFormat="1" outlineLevel="2">
      <c r="A1258" s="19" t="s">
        <v>395</v>
      </c>
      <c r="B1258" s="20" t="s">
        <v>89</v>
      </c>
      <c r="C1258" s="21" t="s">
        <v>18</v>
      </c>
      <c r="D1258" s="20"/>
      <c r="E1258" s="3"/>
      <c r="F1258" s="19"/>
      <c r="G1258" s="3">
        <v>5086832</v>
      </c>
      <c r="H1258" s="2">
        <v>5.0000000000000001E-3</v>
      </c>
      <c r="I1258" s="19">
        <v>44910</v>
      </c>
      <c r="J1258" s="19">
        <v>44926</v>
      </c>
      <c r="K1258" s="3">
        <v>17</v>
      </c>
      <c r="L1258" s="3">
        <v>1185</v>
      </c>
      <c r="M1258" s="3"/>
      <c r="N1258" s="19">
        <v>45899</v>
      </c>
    </row>
    <row r="1259" spans="1:14" s="18" customFormat="1" outlineLevel="2">
      <c r="A1259" s="19" t="s">
        <v>395</v>
      </c>
      <c r="B1259" s="20" t="s">
        <v>106</v>
      </c>
      <c r="C1259" s="21" t="s">
        <v>18</v>
      </c>
      <c r="D1259" s="20" t="s">
        <v>19</v>
      </c>
      <c r="E1259" s="3">
        <v>8986000</v>
      </c>
      <c r="F1259" s="19">
        <v>44160</v>
      </c>
      <c r="G1259" s="3">
        <v>6700704</v>
      </c>
      <c r="H1259" s="2">
        <v>5.0000000000000001E-3</v>
      </c>
      <c r="I1259" s="19">
        <v>44896</v>
      </c>
      <c r="J1259" s="19">
        <v>44909</v>
      </c>
      <c r="K1259" s="3">
        <v>14</v>
      </c>
      <c r="L1259" s="3">
        <v>1285</v>
      </c>
      <c r="M1259" s="3">
        <v>6432676</v>
      </c>
      <c r="N1259" s="19">
        <v>45985</v>
      </c>
    </row>
    <row r="1260" spans="1:14" s="18" customFormat="1" outlineLevel="2">
      <c r="A1260" s="19" t="s">
        <v>395</v>
      </c>
      <c r="B1260" s="20" t="s">
        <v>106</v>
      </c>
      <c r="C1260" s="21" t="s">
        <v>18</v>
      </c>
      <c r="D1260" s="20"/>
      <c r="E1260" s="3"/>
      <c r="F1260" s="19"/>
      <c r="G1260" s="3">
        <v>6432676</v>
      </c>
      <c r="H1260" s="2">
        <v>5.0000000000000001E-3</v>
      </c>
      <c r="I1260" s="19">
        <v>44910</v>
      </c>
      <c r="J1260" s="19">
        <v>44926</v>
      </c>
      <c r="K1260" s="3">
        <v>17</v>
      </c>
      <c r="L1260" s="3">
        <v>1498</v>
      </c>
      <c r="M1260" s="3"/>
      <c r="N1260" s="19">
        <v>45985</v>
      </c>
    </row>
    <row r="1261" spans="1:14" s="18" customFormat="1" outlineLevel="2">
      <c r="A1261" s="19" t="s">
        <v>395</v>
      </c>
      <c r="B1261" s="20" t="s">
        <v>108</v>
      </c>
      <c r="C1261" s="21" t="s">
        <v>18</v>
      </c>
      <c r="D1261" s="20" t="s">
        <v>19</v>
      </c>
      <c r="E1261" s="3">
        <v>2534784</v>
      </c>
      <c r="F1261" s="19">
        <v>44334</v>
      </c>
      <c r="G1261" s="3">
        <v>2153883</v>
      </c>
      <c r="H1261" s="2">
        <v>5.0000000000000001E-3</v>
      </c>
      <c r="I1261" s="19">
        <v>44896</v>
      </c>
      <c r="J1261" s="19">
        <v>44909</v>
      </c>
      <c r="K1261" s="3">
        <v>14</v>
      </c>
      <c r="L1261" s="3">
        <v>413</v>
      </c>
      <c r="M1261" s="3">
        <v>2067727</v>
      </c>
      <c r="N1261" s="19">
        <v>46159</v>
      </c>
    </row>
    <row r="1262" spans="1:14" s="18" customFormat="1" outlineLevel="2">
      <c r="A1262" s="19" t="s">
        <v>395</v>
      </c>
      <c r="B1262" s="20" t="s">
        <v>108</v>
      </c>
      <c r="C1262" s="21" t="s">
        <v>18</v>
      </c>
      <c r="D1262" s="20"/>
      <c r="E1262" s="3"/>
      <c r="F1262" s="19"/>
      <c r="G1262" s="3">
        <v>2067727</v>
      </c>
      <c r="H1262" s="2">
        <v>5.0000000000000001E-3</v>
      </c>
      <c r="I1262" s="19">
        <v>44910</v>
      </c>
      <c r="J1262" s="19">
        <v>44926</v>
      </c>
      <c r="K1262" s="3">
        <v>17</v>
      </c>
      <c r="L1262" s="3">
        <v>482</v>
      </c>
      <c r="M1262" s="3"/>
      <c r="N1262" s="19">
        <v>46159</v>
      </c>
    </row>
    <row r="1263" spans="1:14" s="18" customFormat="1" outlineLevel="2">
      <c r="A1263" s="19" t="s">
        <v>395</v>
      </c>
      <c r="B1263" s="20" t="s">
        <v>109</v>
      </c>
      <c r="C1263" s="21" t="s">
        <v>400</v>
      </c>
      <c r="D1263" s="20" t="s">
        <v>401</v>
      </c>
      <c r="E1263" s="3">
        <v>1000000</v>
      </c>
      <c r="F1263" s="19">
        <v>44484</v>
      </c>
      <c r="G1263" s="3">
        <v>1000000</v>
      </c>
      <c r="H1263" s="2">
        <v>5.0000000000000001E-3</v>
      </c>
      <c r="I1263" s="19">
        <v>44896</v>
      </c>
      <c r="J1263" s="19">
        <v>44926</v>
      </c>
      <c r="K1263" s="3">
        <v>31</v>
      </c>
      <c r="L1263" s="3">
        <v>425</v>
      </c>
      <c r="M1263" s="3">
        <v>1000000</v>
      </c>
      <c r="N1263" s="19">
        <v>45579</v>
      </c>
    </row>
    <row r="1264" spans="1:14" s="18" customFormat="1" outlineLevel="2">
      <c r="A1264" s="19" t="s">
        <v>395</v>
      </c>
      <c r="B1264" s="20" t="s">
        <v>112</v>
      </c>
      <c r="C1264" s="21" t="s">
        <v>398</v>
      </c>
      <c r="D1264" s="20" t="s">
        <v>399</v>
      </c>
      <c r="E1264" s="3">
        <v>365000000</v>
      </c>
      <c r="F1264" s="19">
        <v>44484</v>
      </c>
      <c r="G1264" s="3">
        <v>365000000</v>
      </c>
      <c r="H1264" s="2">
        <v>5.0000000000000001E-3</v>
      </c>
      <c r="I1264" s="19">
        <v>44896</v>
      </c>
      <c r="J1264" s="19">
        <v>44926</v>
      </c>
      <c r="K1264" s="3">
        <v>31</v>
      </c>
      <c r="L1264" s="3">
        <v>155000</v>
      </c>
      <c r="M1264" s="3">
        <v>365000000</v>
      </c>
      <c r="N1264" s="19">
        <v>45579</v>
      </c>
    </row>
    <row r="1265" spans="1:14" s="18" customFormat="1" outlineLevel="1">
      <c r="A1265" s="22" t="s">
        <v>402</v>
      </c>
      <c r="B1265" s="23"/>
      <c r="C1265" s="24"/>
      <c r="D1265" s="23"/>
      <c r="E1265" s="25">
        <v>799312292</v>
      </c>
      <c r="F1265" s="26"/>
      <c r="G1265" s="25"/>
      <c r="H1265" s="27"/>
      <c r="I1265" s="26"/>
      <c r="J1265" s="26"/>
      <c r="K1265" s="25"/>
      <c r="L1265" s="25">
        <v>304051</v>
      </c>
      <c r="M1265" s="25">
        <v>755954076</v>
      </c>
      <c r="N1265" s="26"/>
    </row>
    <row r="1266" spans="1:14" s="18" customFormat="1" outlineLevel="2">
      <c r="A1266" s="19" t="s">
        <v>403</v>
      </c>
      <c r="B1266" s="20" t="s">
        <v>17</v>
      </c>
      <c r="C1266" s="21" t="s">
        <v>46</v>
      </c>
      <c r="D1266" s="20" t="s">
        <v>47</v>
      </c>
      <c r="E1266" s="3">
        <v>4300000</v>
      </c>
      <c r="F1266" s="19">
        <v>43966</v>
      </c>
      <c r="G1266" s="3">
        <v>4300000</v>
      </c>
      <c r="H1266" s="2">
        <v>5.0000000000000001E-3</v>
      </c>
      <c r="I1266" s="19">
        <v>44896</v>
      </c>
      <c r="J1266" s="19">
        <v>44926</v>
      </c>
      <c r="K1266" s="3">
        <v>31</v>
      </c>
      <c r="L1266" s="3">
        <v>1826</v>
      </c>
      <c r="M1266" s="3">
        <v>4300000</v>
      </c>
      <c r="N1266" s="19">
        <v>45791</v>
      </c>
    </row>
    <row r="1267" spans="1:14" s="18" customFormat="1" outlineLevel="2">
      <c r="A1267" s="19" t="s">
        <v>403</v>
      </c>
      <c r="B1267" s="20" t="s">
        <v>40</v>
      </c>
      <c r="C1267" s="21" t="s">
        <v>110</v>
      </c>
      <c r="D1267" s="20" t="s">
        <v>111</v>
      </c>
      <c r="E1267" s="3">
        <v>120000000</v>
      </c>
      <c r="F1267" s="19">
        <v>44060</v>
      </c>
      <c r="G1267" s="3">
        <v>120000000</v>
      </c>
      <c r="H1267" s="2">
        <v>5.0000000000000001E-3</v>
      </c>
      <c r="I1267" s="19">
        <v>44896</v>
      </c>
      <c r="J1267" s="19">
        <v>44926</v>
      </c>
      <c r="K1267" s="3">
        <v>31</v>
      </c>
      <c r="L1267" s="3">
        <v>50959</v>
      </c>
      <c r="M1267" s="3">
        <v>120000000</v>
      </c>
      <c r="N1267" s="19">
        <v>45885</v>
      </c>
    </row>
    <row r="1268" spans="1:14" s="18" customFormat="1" outlineLevel="2">
      <c r="A1268" s="19" t="s">
        <v>403</v>
      </c>
      <c r="B1268" s="20" t="s">
        <v>55</v>
      </c>
      <c r="C1268" s="21" t="s">
        <v>497</v>
      </c>
      <c r="D1268" s="20" t="s">
        <v>496</v>
      </c>
      <c r="E1268" s="3">
        <v>34000000</v>
      </c>
      <c r="F1268" s="19">
        <v>44805</v>
      </c>
      <c r="G1268" s="3">
        <v>34000000</v>
      </c>
      <c r="H1268" s="2">
        <v>5.0000000000000001E-3</v>
      </c>
      <c r="I1268" s="19">
        <v>44896</v>
      </c>
      <c r="J1268" s="19">
        <v>44926</v>
      </c>
      <c r="K1268" s="3">
        <v>31</v>
      </c>
      <c r="L1268" s="3">
        <v>14438</v>
      </c>
      <c r="M1268" s="3">
        <v>34000000</v>
      </c>
      <c r="N1268" s="19">
        <v>46630</v>
      </c>
    </row>
    <row r="1269" spans="1:14" s="18" customFormat="1" outlineLevel="2">
      <c r="A1269" s="19" t="s">
        <v>403</v>
      </c>
      <c r="B1269" s="20" t="s">
        <v>74</v>
      </c>
      <c r="C1269" s="21" t="s">
        <v>412</v>
      </c>
      <c r="D1269" s="20" t="s">
        <v>413</v>
      </c>
      <c r="E1269" s="3">
        <v>40000000</v>
      </c>
      <c r="F1269" s="19">
        <v>44917</v>
      </c>
      <c r="G1269" s="3">
        <v>40000000</v>
      </c>
      <c r="H1269" s="2">
        <v>5.0000000000000001E-3</v>
      </c>
      <c r="I1269" s="19">
        <v>44917</v>
      </c>
      <c r="J1269" s="19">
        <v>44926</v>
      </c>
      <c r="K1269" s="3">
        <v>10</v>
      </c>
      <c r="L1269" s="3">
        <v>5479</v>
      </c>
      <c r="M1269" s="3">
        <v>40000000</v>
      </c>
      <c r="N1269" s="19">
        <v>46742</v>
      </c>
    </row>
    <row r="1270" spans="1:14" s="18" customFormat="1" outlineLevel="1">
      <c r="A1270" s="22" t="s">
        <v>404</v>
      </c>
      <c r="B1270" s="23"/>
      <c r="C1270" s="24"/>
      <c r="D1270" s="23"/>
      <c r="E1270" s="25">
        <v>198300000</v>
      </c>
      <c r="F1270" s="26"/>
      <c r="G1270" s="25"/>
      <c r="H1270" s="27"/>
      <c r="I1270" s="26"/>
      <c r="J1270" s="26"/>
      <c r="K1270" s="25"/>
      <c r="L1270" s="25">
        <v>72702</v>
      </c>
      <c r="M1270" s="25">
        <v>198300000</v>
      </c>
      <c r="N1270" s="26"/>
    </row>
    <row r="1271" spans="1:14" s="18" customFormat="1" outlineLevel="2">
      <c r="A1271" s="19" t="s">
        <v>405</v>
      </c>
      <c r="B1271" s="20" t="s">
        <v>17</v>
      </c>
      <c r="C1271" s="21" t="s">
        <v>208</v>
      </c>
      <c r="D1271" s="20" t="s">
        <v>209</v>
      </c>
      <c r="E1271" s="3">
        <v>38650000</v>
      </c>
      <c r="F1271" s="19">
        <v>43986</v>
      </c>
      <c r="G1271" s="3">
        <v>38650000</v>
      </c>
      <c r="H1271" s="2">
        <v>5.0000000000000001E-3</v>
      </c>
      <c r="I1271" s="19">
        <v>44896</v>
      </c>
      <c r="J1271" s="19">
        <v>44926</v>
      </c>
      <c r="K1271" s="3">
        <v>31</v>
      </c>
      <c r="L1271" s="3">
        <v>16413</v>
      </c>
      <c r="M1271" s="3">
        <v>38650000</v>
      </c>
      <c r="N1271" s="19">
        <v>45811</v>
      </c>
    </row>
    <row r="1272" spans="1:14" s="18" customFormat="1" outlineLevel="2">
      <c r="A1272" s="19" t="s">
        <v>405</v>
      </c>
      <c r="B1272" s="20" t="s">
        <v>20</v>
      </c>
      <c r="C1272" s="21" t="s">
        <v>240</v>
      </c>
      <c r="D1272" s="20" t="s">
        <v>241</v>
      </c>
      <c r="E1272" s="3">
        <v>23000000</v>
      </c>
      <c r="F1272" s="19">
        <v>44155</v>
      </c>
      <c r="G1272" s="3">
        <v>23000000</v>
      </c>
      <c r="H1272" s="2">
        <v>5.0000000000000001E-3</v>
      </c>
      <c r="I1272" s="19">
        <v>44896</v>
      </c>
      <c r="J1272" s="19">
        <v>44926</v>
      </c>
      <c r="K1272" s="3">
        <v>31</v>
      </c>
      <c r="L1272" s="3">
        <v>9767</v>
      </c>
      <c r="M1272" s="3">
        <v>23000000</v>
      </c>
      <c r="N1272" s="19">
        <v>45980</v>
      </c>
    </row>
    <row r="1273" spans="1:14" s="18" customFormat="1" outlineLevel="2">
      <c r="A1273" s="19" t="s">
        <v>405</v>
      </c>
      <c r="B1273" s="20" t="s">
        <v>131</v>
      </c>
      <c r="C1273" s="21" t="s">
        <v>240</v>
      </c>
      <c r="D1273" s="20" t="s">
        <v>241</v>
      </c>
      <c r="E1273" s="3">
        <v>31000000</v>
      </c>
      <c r="F1273" s="19">
        <v>44720</v>
      </c>
      <c r="G1273" s="3">
        <v>31000000</v>
      </c>
      <c r="H1273" s="2">
        <v>5.0000000000000001E-3</v>
      </c>
      <c r="I1273" s="19">
        <v>44896</v>
      </c>
      <c r="J1273" s="19">
        <v>44926</v>
      </c>
      <c r="K1273" s="3">
        <v>31</v>
      </c>
      <c r="L1273" s="3">
        <v>13164</v>
      </c>
      <c r="M1273" s="3">
        <v>31000000</v>
      </c>
      <c r="N1273" s="19">
        <v>46545</v>
      </c>
    </row>
    <row r="1274" spans="1:14" s="18" customFormat="1" outlineLevel="2">
      <c r="A1274" s="19" t="s">
        <v>405</v>
      </c>
      <c r="B1274" s="20" t="s">
        <v>134</v>
      </c>
      <c r="C1274" s="21" t="s">
        <v>414</v>
      </c>
      <c r="D1274" s="20" t="s">
        <v>415</v>
      </c>
      <c r="E1274" s="3">
        <v>12430000</v>
      </c>
      <c r="F1274" s="19">
        <v>44714</v>
      </c>
      <c r="G1274" s="3">
        <v>12430000</v>
      </c>
      <c r="H1274" s="2">
        <v>5.0000000000000001E-3</v>
      </c>
      <c r="I1274" s="19">
        <v>44896</v>
      </c>
      <c r="J1274" s="19">
        <v>44926</v>
      </c>
      <c r="K1274" s="3">
        <v>31</v>
      </c>
      <c r="L1274" s="3">
        <v>5278</v>
      </c>
      <c r="M1274" s="3">
        <v>12430000</v>
      </c>
      <c r="N1274" s="19">
        <v>46539</v>
      </c>
    </row>
    <row r="1275" spans="1:14" s="18" customFormat="1" outlineLevel="2">
      <c r="A1275" s="19" t="s">
        <v>405</v>
      </c>
      <c r="B1275" s="20" t="s">
        <v>137</v>
      </c>
      <c r="C1275" s="21" t="s">
        <v>414</v>
      </c>
      <c r="D1275" s="20" t="s">
        <v>415</v>
      </c>
      <c r="E1275" s="3">
        <v>4392000</v>
      </c>
      <c r="F1275" s="19">
        <v>44735</v>
      </c>
      <c r="G1275" s="3">
        <v>4392000</v>
      </c>
      <c r="H1275" s="2">
        <v>5.0000000000000001E-3</v>
      </c>
      <c r="I1275" s="19">
        <v>44896</v>
      </c>
      <c r="J1275" s="19">
        <v>44926</v>
      </c>
      <c r="K1275" s="3">
        <v>31</v>
      </c>
      <c r="L1275" s="3">
        <v>1865</v>
      </c>
      <c r="M1275" s="3">
        <v>4392000</v>
      </c>
      <c r="N1275" s="19">
        <v>46560</v>
      </c>
    </row>
    <row r="1276" spans="1:14" s="18" customFormat="1" outlineLevel="2">
      <c r="A1276" s="19" t="s">
        <v>405</v>
      </c>
      <c r="B1276" s="20" t="s">
        <v>138</v>
      </c>
      <c r="C1276" s="21" t="s">
        <v>240</v>
      </c>
      <c r="D1276" s="20" t="s">
        <v>241</v>
      </c>
      <c r="E1276" s="3">
        <v>5000000</v>
      </c>
      <c r="F1276" s="19">
        <v>44762</v>
      </c>
      <c r="G1276" s="3">
        <v>5000000</v>
      </c>
      <c r="H1276" s="2">
        <v>5.0000000000000001E-3</v>
      </c>
      <c r="I1276" s="19">
        <v>44896</v>
      </c>
      <c r="J1276" s="19">
        <v>44926</v>
      </c>
      <c r="K1276" s="3">
        <v>31</v>
      </c>
      <c r="L1276" s="3">
        <v>2123</v>
      </c>
      <c r="M1276" s="3">
        <v>5000000</v>
      </c>
      <c r="N1276" s="19">
        <v>46587</v>
      </c>
    </row>
    <row r="1277" spans="1:14" s="18" customFormat="1" outlineLevel="2">
      <c r="A1277" s="19" t="s">
        <v>405</v>
      </c>
      <c r="B1277" s="20" t="s">
        <v>141</v>
      </c>
      <c r="C1277" s="21" t="s">
        <v>414</v>
      </c>
      <c r="D1277" s="20" t="s">
        <v>415</v>
      </c>
      <c r="E1277" s="3">
        <v>13176000</v>
      </c>
      <c r="F1277" s="19">
        <v>44757</v>
      </c>
      <c r="G1277" s="3">
        <v>13176000</v>
      </c>
      <c r="H1277" s="2">
        <v>5.0000000000000001E-3</v>
      </c>
      <c r="I1277" s="19">
        <v>44896</v>
      </c>
      <c r="J1277" s="19">
        <v>44926</v>
      </c>
      <c r="K1277" s="3">
        <v>31</v>
      </c>
      <c r="L1277" s="3">
        <v>5595</v>
      </c>
      <c r="M1277" s="3">
        <v>13176000</v>
      </c>
      <c r="N1277" s="19">
        <v>46582</v>
      </c>
    </row>
    <row r="1278" spans="1:14" s="18" customFormat="1" outlineLevel="2">
      <c r="A1278" s="19" t="s">
        <v>405</v>
      </c>
      <c r="B1278" s="20" t="s">
        <v>142</v>
      </c>
      <c r="C1278" s="21" t="s">
        <v>208</v>
      </c>
      <c r="D1278" s="20" t="s">
        <v>209</v>
      </c>
      <c r="E1278" s="3">
        <v>22500000</v>
      </c>
      <c r="F1278" s="19">
        <v>44760</v>
      </c>
      <c r="G1278" s="3">
        <v>22500000</v>
      </c>
      <c r="H1278" s="2">
        <v>5.0000000000000001E-3</v>
      </c>
      <c r="I1278" s="19">
        <v>44896</v>
      </c>
      <c r="J1278" s="19">
        <v>44926</v>
      </c>
      <c r="K1278" s="3">
        <v>31</v>
      </c>
      <c r="L1278" s="3">
        <v>9555</v>
      </c>
      <c r="M1278" s="3">
        <v>22500000</v>
      </c>
      <c r="N1278" s="19">
        <v>46585</v>
      </c>
    </row>
    <row r="1279" spans="1:14" s="18" customFormat="1" outlineLevel="2">
      <c r="A1279" s="19" t="s">
        <v>405</v>
      </c>
      <c r="B1279" s="20" t="s">
        <v>145</v>
      </c>
      <c r="C1279" s="21" t="s">
        <v>61</v>
      </c>
      <c r="D1279" s="20" t="s">
        <v>62</v>
      </c>
      <c r="E1279" s="3">
        <v>5300000</v>
      </c>
      <c r="F1279" s="19">
        <v>44757</v>
      </c>
      <c r="G1279" s="3">
        <v>5300000</v>
      </c>
      <c r="H1279" s="2">
        <v>5.0000000000000001E-3</v>
      </c>
      <c r="I1279" s="19">
        <v>44896</v>
      </c>
      <c r="J1279" s="19">
        <v>44926</v>
      </c>
      <c r="K1279" s="3">
        <v>31</v>
      </c>
      <c r="L1279" s="3">
        <v>2251</v>
      </c>
      <c r="M1279" s="3">
        <v>5300000</v>
      </c>
      <c r="N1279" s="19">
        <v>45852</v>
      </c>
    </row>
    <row r="1280" spans="1:14" s="18" customFormat="1" outlineLevel="2">
      <c r="A1280" s="19" t="s">
        <v>405</v>
      </c>
      <c r="B1280" s="20" t="s">
        <v>148</v>
      </c>
      <c r="C1280" s="21" t="s">
        <v>240</v>
      </c>
      <c r="D1280" s="20" t="s">
        <v>241</v>
      </c>
      <c r="E1280" s="3">
        <v>6000000</v>
      </c>
      <c r="F1280" s="19">
        <v>44796</v>
      </c>
      <c r="G1280" s="3">
        <v>6000000</v>
      </c>
      <c r="H1280" s="2">
        <v>5.0000000000000001E-3</v>
      </c>
      <c r="I1280" s="19">
        <v>44896</v>
      </c>
      <c r="J1280" s="19">
        <v>44926</v>
      </c>
      <c r="K1280" s="3">
        <v>31</v>
      </c>
      <c r="L1280" s="3">
        <v>2548</v>
      </c>
      <c r="M1280" s="3">
        <v>6000000</v>
      </c>
      <c r="N1280" s="19">
        <v>46621</v>
      </c>
    </row>
    <row r="1281" spans="1:14" s="18" customFormat="1" outlineLevel="2">
      <c r="A1281" s="19" t="s">
        <v>405</v>
      </c>
      <c r="B1281" s="20" t="s">
        <v>149</v>
      </c>
      <c r="C1281" s="21" t="s">
        <v>240</v>
      </c>
      <c r="D1281" s="20" t="s">
        <v>241</v>
      </c>
      <c r="E1281" s="3">
        <v>6000000</v>
      </c>
      <c r="F1281" s="19">
        <v>44796</v>
      </c>
      <c r="G1281" s="3">
        <v>6000000</v>
      </c>
      <c r="H1281" s="2">
        <v>5.0000000000000001E-3</v>
      </c>
      <c r="I1281" s="19">
        <v>44896</v>
      </c>
      <c r="J1281" s="19">
        <v>44926</v>
      </c>
      <c r="K1281" s="3">
        <v>31</v>
      </c>
      <c r="L1281" s="3">
        <v>2548</v>
      </c>
      <c r="M1281" s="3">
        <v>6000000</v>
      </c>
      <c r="N1281" s="19">
        <v>46621</v>
      </c>
    </row>
    <row r="1282" spans="1:14" s="18" customFormat="1" outlineLevel="2">
      <c r="A1282" s="19" t="s">
        <v>405</v>
      </c>
      <c r="B1282" s="20" t="s">
        <v>152</v>
      </c>
      <c r="C1282" s="21" t="s">
        <v>240</v>
      </c>
      <c r="D1282" s="20" t="s">
        <v>241</v>
      </c>
      <c r="E1282" s="3">
        <v>6000000</v>
      </c>
      <c r="F1282" s="19">
        <v>44796</v>
      </c>
      <c r="G1282" s="3">
        <v>6000000</v>
      </c>
      <c r="H1282" s="2">
        <v>5.0000000000000001E-3</v>
      </c>
      <c r="I1282" s="19">
        <v>44896</v>
      </c>
      <c r="J1282" s="19">
        <v>44926</v>
      </c>
      <c r="K1282" s="3">
        <v>31</v>
      </c>
      <c r="L1282" s="3">
        <v>2548</v>
      </c>
      <c r="M1282" s="3">
        <v>6000000</v>
      </c>
      <c r="N1282" s="19">
        <v>46621</v>
      </c>
    </row>
    <row r="1283" spans="1:14" s="18" customFormat="1" outlineLevel="2">
      <c r="A1283" s="19" t="s">
        <v>405</v>
      </c>
      <c r="B1283" s="20" t="s">
        <v>23</v>
      </c>
      <c r="C1283" s="21" t="s">
        <v>240</v>
      </c>
      <c r="D1283" s="20" t="s">
        <v>241</v>
      </c>
      <c r="E1283" s="3">
        <v>1000000</v>
      </c>
      <c r="F1283" s="19">
        <v>44160</v>
      </c>
      <c r="G1283" s="3">
        <v>1000000</v>
      </c>
      <c r="H1283" s="2">
        <v>5.0000000000000001E-3</v>
      </c>
      <c r="I1283" s="19">
        <v>44896</v>
      </c>
      <c r="J1283" s="19">
        <v>44926</v>
      </c>
      <c r="K1283" s="3">
        <v>31</v>
      </c>
      <c r="L1283" s="3">
        <v>425</v>
      </c>
      <c r="M1283" s="3">
        <v>1000000</v>
      </c>
      <c r="N1283" s="19">
        <v>45985</v>
      </c>
    </row>
    <row r="1284" spans="1:14" s="18" customFormat="1" outlineLevel="2">
      <c r="A1284" s="19" t="s">
        <v>405</v>
      </c>
      <c r="B1284" s="20" t="s">
        <v>242</v>
      </c>
      <c r="C1284" s="21" t="s">
        <v>418</v>
      </c>
      <c r="D1284" s="20" t="s">
        <v>419</v>
      </c>
      <c r="E1284" s="3">
        <v>78500000</v>
      </c>
      <c r="F1284" s="19">
        <v>44797</v>
      </c>
      <c r="G1284" s="3">
        <v>72135114</v>
      </c>
      <c r="H1284" s="2">
        <v>5.0000000000000001E-3</v>
      </c>
      <c r="I1284" s="19">
        <v>44896</v>
      </c>
      <c r="J1284" s="19">
        <v>44909</v>
      </c>
      <c r="K1284" s="3">
        <v>14</v>
      </c>
      <c r="L1284" s="3">
        <v>13834</v>
      </c>
      <c r="M1284" s="3">
        <v>70013493</v>
      </c>
      <c r="N1284" s="19">
        <v>46622</v>
      </c>
    </row>
    <row r="1285" spans="1:14" s="18" customFormat="1" outlineLevel="2">
      <c r="A1285" s="19" t="s">
        <v>405</v>
      </c>
      <c r="B1285" s="20" t="s">
        <v>242</v>
      </c>
      <c r="C1285" s="21" t="s">
        <v>418</v>
      </c>
      <c r="D1285" s="20"/>
      <c r="E1285" s="3"/>
      <c r="F1285" s="19"/>
      <c r="G1285" s="3">
        <v>70013493</v>
      </c>
      <c r="H1285" s="2">
        <v>5.0000000000000001E-3</v>
      </c>
      <c r="I1285" s="19">
        <v>44910</v>
      </c>
      <c r="J1285" s="19">
        <v>44926</v>
      </c>
      <c r="K1285" s="3">
        <v>17</v>
      </c>
      <c r="L1285" s="3">
        <v>16305</v>
      </c>
      <c r="M1285" s="3"/>
      <c r="N1285" s="19">
        <v>46622</v>
      </c>
    </row>
    <row r="1286" spans="1:14" s="18" customFormat="1" outlineLevel="2">
      <c r="A1286" s="19" t="s">
        <v>405</v>
      </c>
      <c r="B1286" s="20" t="s">
        <v>243</v>
      </c>
      <c r="C1286" s="21" t="s">
        <v>208</v>
      </c>
      <c r="D1286" s="20" t="s">
        <v>209</v>
      </c>
      <c r="E1286" s="3">
        <v>22500000</v>
      </c>
      <c r="F1286" s="19">
        <v>44791</v>
      </c>
      <c r="G1286" s="3">
        <v>22500000</v>
      </c>
      <c r="H1286" s="2">
        <v>5.0000000000000001E-3</v>
      </c>
      <c r="I1286" s="19">
        <v>44896</v>
      </c>
      <c r="J1286" s="19">
        <v>44926</v>
      </c>
      <c r="K1286" s="3">
        <v>31</v>
      </c>
      <c r="L1286" s="3">
        <v>9555</v>
      </c>
      <c r="M1286" s="3">
        <v>22500000</v>
      </c>
      <c r="N1286" s="19">
        <v>46616</v>
      </c>
    </row>
    <row r="1287" spans="1:14" s="18" customFormat="1" outlineLevel="2">
      <c r="A1287" s="19" t="s">
        <v>405</v>
      </c>
      <c r="B1287" s="20" t="s">
        <v>244</v>
      </c>
      <c r="C1287" s="21" t="s">
        <v>31</v>
      </c>
      <c r="D1287" s="20" t="s">
        <v>32</v>
      </c>
      <c r="E1287" s="3">
        <v>49460736</v>
      </c>
      <c r="F1287" s="19">
        <v>44777</v>
      </c>
      <c r="G1287" s="3">
        <v>49460736</v>
      </c>
      <c r="H1287" s="2">
        <v>5.0000000000000001E-3</v>
      </c>
      <c r="I1287" s="19">
        <v>44896</v>
      </c>
      <c r="J1287" s="19">
        <v>44926</v>
      </c>
      <c r="K1287" s="3">
        <v>31</v>
      </c>
      <c r="L1287" s="3">
        <v>21004</v>
      </c>
      <c r="M1287" s="3">
        <v>49460736</v>
      </c>
      <c r="N1287" s="19">
        <v>46602</v>
      </c>
    </row>
    <row r="1288" spans="1:14" s="18" customFormat="1" outlineLevel="2">
      <c r="A1288" s="19" t="s">
        <v>405</v>
      </c>
      <c r="B1288" s="20" t="s">
        <v>245</v>
      </c>
      <c r="C1288" s="21" t="s">
        <v>31</v>
      </c>
      <c r="D1288" s="20" t="s">
        <v>32</v>
      </c>
      <c r="E1288" s="3">
        <v>10000000</v>
      </c>
      <c r="F1288" s="19">
        <v>44777</v>
      </c>
      <c r="G1288" s="3">
        <v>10000000</v>
      </c>
      <c r="H1288" s="2">
        <v>5.0000000000000001E-3</v>
      </c>
      <c r="I1288" s="19">
        <v>44896</v>
      </c>
      <c r="J1288" s="19">
        <v>44926</v>
      </c>
      <c r="K1288" s="3">
        <v>31</v>
      </c>
      <c r="L1288" s="3">
        <v>4247</v>
      </c>
      <c r="M1288" s="3">
        <v>10000000</v>
      </c>
      <c r="N1288" s="19">
        <v>46602</v>
      </c>
    </row>
    <row r="1289" spans="1:14" s="18" customFormat="1" outlineLevel="2">
      <c r="A1289" s="19" t="s">
        <v>405</v>
      </c>
      <c r="B1289" s="20" t="s">
        <v>246</v>
      </c>
      <c r="C1289" s="21" t="s">
        <v>31</v>
      </c>
      <c r="D1289" s="20" t="s">
        <v>32</v>
      </c>
      <c r="E1289" s="3">
        <v>30000000</v>
      </c>
      <c r="F1289" s="19">
        <v>44777</v>
      </c>
      <c r="G1289" s="3">
        <v>30000000</v>
      </c>
      <c r="H1289" s="2">
        <v>5.0000000000000001E-3</v>
      </c>
      <c r="I1289" s="19">
        <v>44896</v>
      </c>
      <c r="J1289" s="19">
        <v>44926</v>
      </c>
      <c r="K1289" s="3">
        <v>31</v>
      </c>
      <c r="L1289" s="3">
        <v>12740</v>
      </c>
      <c r="M1289" s="3">
        <v>30000000</v>
      </c>
      <c r="N1289" s="19">
        <v>46602</v>
      </c>
    </row>
    <row r="1290" spans="1:14" s="18" customFormat="1" outlineLevel="2">
      <c r="A1290" s="19" t="s">
        <v>405</v>
      </c>
      <c r="B1290" s="20" t="s">
        <v>247</v>
      </c>
      <c r="C1290" s="21" t="s">
        <v>416</v>
      </c>
      <c r="D1290" s="20" t="s">
        <v>417</v>
      </c>
      <c r="E1290" s="3">
        <v>940000</v>
      </c>
      <c r="F1290" s="19">
        <v>44790</v>
      </c>
      <c r="G1290" s="3">
        <v>940000</v>
      </c>
      <c r="H1290" s="2">
        <v>5.0000000000000001E-3</v>
      </c>
      <c r="I1290" s="19">
        <v>44896</v>
      </c>
      <c r="J1290" s="19">
        <v>44926</v>
      </c>
      <c r="K1290" s="3">
        <v>31</v>
      </c>
      <c r="L1290" s="3">
        <v>399</v>
      </c>
      <c r="M1290" s="3">
        <v>940000</v>
      </c>
      <c r="N1290" s="19">
        <v>45885</v>
      </c>
    </row>
    <row r="1291" spans="1:14" s="18" customFormat="1" outlineLevel="2">
      <c r="A1291" s="19" t="s">
        <v>405</v>
      </c>
      <c r="B1291" s="20" t="s">
        <v>248</v>
      </c>
      <c r="C1291" s="21" t="s">
        <v>416</v>
      </c>
      <c r="D1291" s="20" t="s">
        <v>417</v>
      </c>
      <c r="E1291" s="3">
        <v>5800000</v>
      </c>
      <c r="F1291" s="19">
        <v>44785</v>
      </c>
      <c r="G1291" s="3">
        <v>5800000</v>
      </c>
      <c r="H1291" s="2">
        <v>5.0000000000000001E-3</v>
      </c>
      <c r="I1291" s="19">
        <v>44896</v>
      </c>
      <c r="J1291" s="19">
        <v>44926</v>
      </c>
      <c r="K1291" s="3">
        <v>31</v>
      </c>
      <c r="L1291" s="3">
        <v>2463</v>
      </c>
      <c r="M1291" s="3">
        <v>5800000</v>
      </c>
      <c r="N1291" s="19">
        <v>45880</v>
      </c>
    </row>
    <row r="1292" spans="1:14" s="18" customFormat="1" outlineLevel="2">
      <c r="A1292" s="19" t="s">
        <v>405</v>
      </c>
      <c r="B1292" s="20" t="s">
        <v>249</v>
      </c>
      <c r="C1292" s="21" t="s">
        <v>416</v>
      </c>
      <c r="D1292" s="20" t="s">
        <v>417</v>
      </c>
      <c r="E1292" s="3">
        <v>760000</v>
      </c>
      <c r="F1292" s="19">
        <v>44789</v>
      </c>
      <c r="G1292" s="3">
        <v>760000</v>
      </c>
      <c r="H1292" s="2">
        <v>5.0000000000000001E-3</v>
      </c>
      <c r="I1292" s="19">
        <v>44896</v>
      </c>
      <c r="J1292" s="19">
        <v>44926</v>
      </c>
      <c r="K1292" s="3">
        <v>31</v>
      </c>
      <c r="L1292" s="3">
        <v>323</v>
      </c>
      <c r="M1292" s="3">
        <v>760000</v>
      </c>
      <c r="N1292" s="19">
        <v>45884</v>
      </c>
    </row>
    <row r="1293" spans="1:14" s="18" customFormat="1" outlineLevel="2">
      <c r="A1293" s="19" t="s">
        <v>405</v>
      </c>
      <c r="B1293" s="20" t="s">
        <v>250</v>
      </c>
      <c r="C1293" s="21" t="s">
        <v>412</v>
      </c>
      <c r="D1293" s="20" t="s">
        <v>413</v>
      </c>
      <c r="E1293" s="3">
        <v>300000000</v>
      </c>
      <c r="F1293" s="19">
        <v>44830</v>
      </c>
      <c r="G1293" s="3">
        <v>300000000</v>
      </c>
      <c r="H1293" s="2">
        <v>5.0000000000000001E-3</v>
      </c>
      <c r="I1293" s="19">
        <v>44896</v>
      </c>
      <c r="J1293" s="19">
        <v>44926</v>
      </c>
      <c r="K1293" s="3">
        <v>31</v>
      </c>
      <c r="L1293" s="3">
        <v>127397</v>
      </c>
      <c r="M1293" s="3">
        <v>300000000</v>
      </c>
      <c r="N1293" s="19">
        <v>46655</v>
      </c>
    </row>
    <row r="1294" spans="1:14" s="18" customFormat="1" outlineLevel="2">
      <c r="A1294" s="19" t="s">
        <v>405</v>
      </c>
      <c r="B1294" s="20" t="s">
        <v>251</v>
      </c>
      <c r="C1294" s="21" t="s">
        <v>480</v>
      </c>
      <c r="D1294" s="20" t="s">
        <v>479</v>
      </c>
      <c r="E1294" s="3">
        <v>53991000</v>
      </c>
      <c r="F1294" s="19">
        <v>44831</v>
      </c>
      <c r="G1294" s="3">
        <v>53991000</v>
      </c>
      <c r="H1294" s="2">
        <v>5.0000000000000001E-3</v>
      </c>
      <c r="I1294" s="19">
        <v>44896</v>
      </c>
      <c r="J1294" s="19">
        <v>44926</v>
      </c>
      <c r="K1294" s="3">
        <v>31</v>
      </c>
      <c r="L1294" s="3">
        <v>22928</v>
      </c>
      <c r="M1294" s="3">
        <v>53991000</v>
      </c>
      <c r="N1294" s="19">
        <v>46656</v>
      </c>
    </row>
    <row r="1295" spans="1:14" s="18" customFormat="1" outlineLevel="2">
      <c r="A1295" s="19" t="s">
        <v>405</v>
      </c>
      <c r="B1295" s="20" t="s">
        <v>26</v>
      </c>
      <c r="C1295" s="21" t="s">
        <v>161</v>
      </c>
      <c r="D1295" s="20" t="s">
        <v>162</v>
      </c>
      <c r="E1295" s="3">
        <v>6030000</v>
      </c>
      <c r="F1295" s="19">
        <v>44145</v>
      </c>
      <c r="G1295" s="3">
        <v>5832280</v>
      </c>
      <c r="H1295" s="2">
        <v>5.0000000000000001E-3</v>
      </c>
      <c r="I1295" s="19">
        <v>44896</v>
      </c>
      <c r="J1295" s="19">
        <v>44909</v>
      </c>
      <c r="K1295" s="3">
        <v>14</v>
      </c>
      <c r="L1295" s="3">
        <v>1119</v>
      </c>
      <c r="M1295" s="3">
        <v>5733420</v>
      </c>
      <c r="N1295" s="19">
        <v>45970</v>
      </c>
    </row>
    <row r="1296" spans="1:14" s="18" customFormat="1" outlineLevel="2">
      <c r="A1296" s="19" t="s">
        <v>405</v>
      </c>
      <c r="B1296" s="20" t="s">
        <v>26</v>
      </c>
      <c r="C1296" s="21" t="s">
        <v>161</v>
      </c>
      <c r="D1296" s="20"/>
      <c r="E1296" s="3"/>
      <c r="F1296" s="19"/>
      <c r="G1296" s="3">
        <v>5733420</v>
      </c>
      <c r="H1296" s="2">
        <v>5.0000000000000001E-3</v>
      </c>
      <c r="I1296" s="19">
        <v>44910</v>
      </c>
      <c r="J1296" s="19">
        <v>44926</v>
      </c>
      <c r="K1296" s="3">
        <v>17</v>
      </c>
      <c r="L1296" s="3">
        <v>1335</v>
      </c>
      <c r="M1296" s="3"/>
      <c r="N1296" s="19">
        <v>45970</v>
      </c>
    </row>
    <row r="1297" spans="1:14" s="18" customFormat="1" outlineLevel="2">
      <c r="A1297" s="19" t="s">
        <v>405</v>
      </c>
      <c r="B1297" s="20" t="s">
        <v>252</v>
      </c>
      <c r="C1297" s="21" t="s">
        <v>31</v>
      </c>
      <c r="D1297" s="20" t="s">
        <v>32</v>
      </c>
      <c r="E1297" s="3">
        <v>5932160</v>
      </c>
      <c r="F1297" s="19">
        <v>44805</v>
      </c>
      <c r="G1297" s="3">
        <v>5932160</v>
      </c>
      <c r="H1297" s="2">
        <v>5.0000000000000001E-3</v>
      </c>
      <c r="I1297" s="19">
        <v>44896</v>
      </c>
      <c r="J1297" s="19">
        <v>44926</v>
      </c>
      <c r="K1297" s="3">
        <v>31</v>
      </c>
      <c r="L1297" s="3">
        <v>2519</v>
      </c>
      <c r="M1297" s="3">
        <v>5932160</v>
      </c>
      <c r="N1297" s="19">
        <v>46630</v>
      </c>
    </row>
    <row r="1298" spans="1:14" s="18" customFormat="1" outlineLevel="2">
      <c r="A1298" s="19" t="s">
        <v>405</v>
      </c>
      <c r="B1298" s="20" t="s">
        <v>253</v>
      </c>
      <c r="C1298" s="21" t="s">
        <v>422</v>
      </c>
      <c r="D1298" s="20" t="s">
        <v>423</v>
      </c>
      <c r="E1298" s="3">
        <v>55000000</v>
      </c>
      <c r="F1298" s="19">
        <v>44827</v>
      </c>
      <c r="G1298" s="3">
        <v>55000000</v>
      </c>
      <c r="H1298" s="2">
        <v>5.0000000000000001E-3</v>
      </c>
      <c r="I1298" s="19">
        <v>44896</v>
      </c>
      <c r="J1298" s="19">
        <v>44926</v>
      </c>
      <c r="K1298" s="3">
        <v>31</v>
      </c>
      <c r="L1298" s="3">
        <v>23356</v>
      </c>
      <c r="M1298" s="3">
        <v>55000000</v>
      </c>
      <c r="N1298" s="19">
        <v>45922</v>
      </c>
    </row>
    <row r="1299" spans="1:14" s="18" customFormat="1" outlineLevel="2">
      <c r="A1299" s="19" t="s">
        <v>405</v>
      </c>
      <c r="B1299" s="20" t="s">
        <v>276</v>
      </c>
      <c r="C1299" s="21" t="s">
        <v>256</v>
      </c>
      <c r="D1299" s="20" t="s">
        <v>257</v>
      </c>
      <c r="E1299" s="3">
        <v>20000000</v>
      </c>
      <c r="F1299" s="19">
        <v>44840</v>
      </c>
      <c r="G1299" s="3">
        <v>20000000</v>
      </c>
      <c r="H1299" s="2">
        <v>5.0000000000000001E-3</v>
      </c>
      <c r="I1299" s="19">
        <v>44896</v>
      </c>
      <c r="J1299" s="19">
        <v>44926</v>
      </c>
      <c r="K1299" s="3">
        <v>31</v>
      </c>
      <c r="L1299" s="3">
        <v>8493</v>
      </c>
      <c r="M1299" s="3">
        <v>20000000</v>
      </c>
      <c r="N1299" s="19">
        <v>46665</v>
      </c>
    </row>
    <row r="1300" spans="1:14" s="18" customFormat="1" outlineLevel="2">
      <c r="A1300" s="19" t="s">
        <v>405</v>
      </c>
      <c r="B1300" s="20" t="s">
        <v>277</v>
      </c>
      <c r="C1300" s="21" t="s">
        <v>406</v>
      </c>
      <c r="D1300" s="20" t="s">
        <v>407</v>
      </c>
      <c r="E1300" s="3">
        <v>16867200</v>
      </c>
      <c r="F1300" s="19">
        <v>44837</v>
      </c>
      <c r="G1300" s="3">
        <v>16867200</v>
      </c>
      <c r="H1300" s="2">
        <v>5.0000000000000001E-3</v>
      </c>
      <c r="I1300" s="19">
        <v>44896</v>
      </c>
      <c r="J1300" s="19">
        <v>44926</v>
      </c>
      <c r="K1300" s="3">
        <v>31</v>
      </c>
      <c r="L1300" s="3">
        <v>7163</v>
      </c>
      <c r="M1300" s="3">
        <v>16867200</v>
      </c>
      <c r="N1300" s="19">
        <v>46662</v>
      </c>
    </row>
    <row r="1301" spans="1:14" s="18" customFormat="1" outlineLevel="2">
      <c r="A1301" s="19" t="s">
        <v>405</v>
      </c>
      <c r="B1301" s="20" t="s">
        <v>278</v>
      </c>
      <c r="C1301" s="21" t="s">
        <v>406</v>
      </c>
      <c r="D1301" s="20" t="s">
        <v>407</v>
      </c>
      <c r="E1301" s="3">
        <v>45169903</v>
      </c>
      <c r="F1301" s="19">
        <v>44837</v>
      </c>
      <c r="G1301" s="3">
        <v>45169903</v>
      </c>
      <c r="H1301" s="2">
        <v>5.0000000000000001E-3</v>
      </c>
      <c r="I1301" s="19">
        <v>44896</v>
      </c>
      <c r="J1301" s="19">
        <v>44926</v>
      </c>
      <c r="K1301" s="3">
        <v>31</v>
      </c>
      <c r="L1301" s="3">
        <v>19182</v>
      </c>
      <c r="M1301" s="3">
        <v>45169903</v>
      </c>
      <c r="N1301" s="19">
        <v>46662</v>
      </c>
    </row>
    <row r="1302" spans="1:14" s="18" customFormat="1" outlineLevel="2">
      <c r="A1302" s="19" t="s">
        <v>405</v>
      </c>
      <c r="B1302" s="20" t="s">
        <v>279</v>
      </c>
      <c r="C1302" s="21" t="s">
        <v>406</v>
      </c>
      <c r="D1302" s="20" t="s">
        <v>407</v>
      </c>
      <c r="E1302" s="3">
        <v>5462897</v>
      </c>
      <c r="F1302" s="19">
        <v>44837</v>
      </c>
      <c r="G1302" s="3">
        <v>5462897</v>
      </c>
      <c r="H1302" s="2">
        <v>5.0000000000000001E-3</v>
      </c>
      <c r="I1302" s="19">
        <v>44896</v>
      </c>
      <c r="J1302" s="19">
        <v>44926</v>
      </c>
      <c r="K1302" s="3">
        <v>31</v>
      </c>
      <c r="L1302" s="3">
        <v>2320</v>
      </c>
      <c r="M1302" s="3">
        <v>5462897</v>
      </c>
      <c r="N1302" s="19">
        <v>46662</v>
      </c>
    </row>
    <row r="1303" spans="1:14" s="18" customFormat="1" outlineLevel="2">
      <c r="A1303" s="19" t="s">
        <v>405</v>
      </c>
      <c r="B1303" s="20" t="s">
        <v>280</v>
      </c>
      <c r="C1303" s="21" t="s">
        <v>408</v>
      </c>
      <c r="D1303" s="20" t="s">
        <v>409</v>
      </c>
      <c r="E1303" s="3">
        <v>50000000</v>
      </c>
      <c r="F1303" s="19">
        <v>44841</v>
      </c>
      <c r="G1303" s="3">
        <v>50000000</v>
      </c>
      <c r="H1303" s="2">
        <v>5.0000000000000001E-3</v>
      </c>
      <c r="I1303" s="19">
        <v>44896</v>
      </c>
      <c r="J1303" s="19">
        <v>44926</v>
      </c>
      <c r="K1303" s="3">
        <v>31</v>
      </c>
      <c r="L1303" s="3">
        <v>21233</v>
      </c>
      <c r="M1303" s="3">
        <v>50000000</v>
      </c>
      <c r="N1303" s="19">
        <v>46666</v>
      </c>
    </row>
    <row r="1304" spans="1:14" s="18" customFormat="1" outlineLevel="2">
      <c r="A1304" s="19" t="s">
        <v>405</v>
      </c>
      <c r="B1304" s="20" t="s">
        <v>281</v>
      </c>
      <c r="C1304" s="21" t="s">
        <v>240</v>
      </c>
      <c r="D1304" s="20" t="s">
        <v>241</v>
      </c>
      <c r="E1304" s="3">
        <v>8000000</v>
      </c>
      <c r="F1304" s="19">
        <v>44860</v>
      </c>
      <c r="G1304" s="3">
        <v>8000000</v>
      </c>
      <c r="H1304" s="2">
        <v>5.0000000000000001E-3</v>
      </c>
      <c r="I1304" s="19">
        <v>44896</v>
      </c>
      <c r="J1304" s="19">
        <v>44926</v>
      </c>
      <c r="K1304" s="3">
        <v>31</v>
      </c>
      <c r="L1304" s="3">
        <v>3397</v>
      </c>
      <c r="M1304" s="3">
        <v>8000000</v>
      </c>
      <c r="N1304" s="19">
        <v>46685</v>
      </c>
    </row>
    <row r="1305" spans="1:14" s="18" customFormat="1" outlineLevel="2">
      <c r="A1305" s="19" t="s">
        <v>405</v>
      </c>
      <c r="B1305" s="20" t="s">
        <v>282</v>
      </c>
      <c r="C1305" s="21" t="s">
        <v>240</v>
      </c>
      <c r="D1305" s="20" t="s">
        <v>241</v>
      </c>
      <c r="E1305" s="3">
        <v>4000000</v>
      </c>
      <c r="F1305" s="19">
        <v>44860</v>
      </c>
      <c r="G1305" s="3">
        <v>4000000</v>
      </c>
      <c r="H1305" s="2">
        <v>5.0000000000000001E-3</v>
      </c>
      <c r="I1305" s="19">
        <v>44896</v>
      </c>
      <c r="J1305" s="19">
        <v>44926</v>
      </c>
      <c r="K1305" s="3">
        <v>31</v>
      </c>
      <c r="L1305" s="3">
        <v>1699</v>
      </c>
      <c r="M1305" s="3">
        <v>4000000</v>
      </c>
      <c r="N1305" s="19">
        <v>46685</v>
      </c>
    </row>
    <row r="1306" spans="1:14" s="18" customFormat="1" outlineLevel="2">
      <c r="A1306" s="19" t="s">
        <v>405</v>
      </c>
      <c r="B1306" s="20" t="s">
        <v>283</v>
      </c>
      <c r="C1306" s="21" t="s">
        <v>208</v>
      </c>
      <c r="D1306" s="20" t="s">
        <v>209</v>
      </c>
      <c r="E1306" s="3">
        <v>27000000</v>
      </c>
      <c r="F1306" s="19">
        <v>44852</v>
      </c>
      <c r="G1306" s="3">
        <v>27000000</v>
      </c>
      <c r="H1306" s="2">
        <v>5.0000000000000001E-3</v>
      </c>
      <c r="I1306" s="19">
        <v>44896</v>
      </c>
      <c r="J1306" s="19">
        <v>44926</v>
      </c>
      <c r="K1306" s="3">
        <v>31</v>
      </c>
      <c r="L1306" s="3">
        <v>11466</v>
      </c>
      <c r="M1306" s="3">
        <v>27000000</v>
      </c>
      <c r="N1306" s="19">
        <v>46677</v>
      </c>
    </row>
    <row r="1307" spans="1:14" s="18" customFormat="1" outlineLevel="2">
      <c r="A1307" s="19" t="s">
        <v>405</v>
      </c>
      <c r="B1307" s="20" t="s">
        <v>27</v>
      </c>
      <c r="C1307" s="21" t="s">
        <v>406</v>
      </c>
      <c r="D1307" s="20" t="s">
        <v>407</v>
      </c>
      <c r="E1307" s="3">
        <v>16018839</v>
      </c>
      <c r="F1307" s="19">
        <v>44188</v>
      </c>
      <c r="G1307" s="3">
        <v>16018839</v>
      </c>
      <c r="H1307" s="2">
        <v>5.0000000000000001E-3</v>
      </c>
      <c r="I1307" s="19">
        <v>44896</v>
      </c>
      <c r="J1307" s="19">
        <v>44926</v>
      </c>
      <c r="K1307" s="3">
        <v>31</v>
      </c>
      <c r="L1307" s="3">
        <v>6803</v>
      </c>
      <c r="M1307" s="3">
        <v>16018839</v>
      </c>
      <c r="N1307" s="19">
        <v>46013</v>
      </c>
    </row>
    <row r="1308" spans="1:14" s="18" customFormat="1" outlineLevel="2">
      <c r="A1308" s="19" t="s">
        <v>405</v>
      </c>
      <c r="B1308" s="20" t="s">
        <v>284</v>
      </c>
      <c r="C1308" s="21" t="s">
        <v>21</v>
      </c>
      <c r="D1308" s="20" t="s">
        <v>22</v>
      </c>
      <c r="E1308" s="3">
        <v>4500000</v>
      </c>
      <c r="F1308" s="19">
        <v>44840</v>
      </c>
      <c r="G1308" s="3">
        <v>4500000</v>
      </c>
      <c r="H1308" s="2">
        <v>1E-3</v>
      </c>
      <c r="I1308" s="19">
        <v>44896</v>
      </c>
      <c r="J1308" s="19">
        <v>44926</v>
      </c>
      <c r="K1308" s="3">
        <v>31</v>
      </c>
      <c r="L1308" s="3">
        <v>382</v>
      </c>
      <c r="M1308" s="3">
        <v>4500000</v>
      </c>
      <c r="N1308" s="19">
        <v>45935</v>
      </c>
    </row>
    <row r="1309" spans="1:14" s="18" customFormat="1" outlineLevel="2">
      <c r="A1309" s="19" t="s">
        <v>405</v>
      </c>
      <c r="B1309" s="20" t="s">
        <v>285</v>
      </c>
      <c r="C1309" s="21" t="s">
        <v>408</v>
      </c>
      <c r="D1309" s="20" t="s">
        <v>409</v>
      </c>
      <c r="E1309" s="3">
        <v>23000000</v>
      </c>
      <c r="F1309" s="19">
        <v>44895</v>
      </c>
      <c r="G1309" s="3">
        <v>23000000</v>
      </c>
      <c r="H1309" s="2">
        <v>5.0000000000000001E-3</v>
      </c>
      <c r="I1309" s="19">
        <v>44896</v>
      </c>
      <c r="J1309" s="19">
        <v>44926</v>
      </c>
      <c r="K1309" s="3">
        <v>31</v>
      </c>
      <c r="L1309" s="3">
        <v>9767</v>
      </c>
      <c r="M1309" s="3">
        <v>23000000</v>
      </c>
      <c r="N1309" s="19">
        <v>46720</v>
      </c>
    </row>
    <row r="1310" spans="1:14" s="18" customFormat="1" outlineLevel="2">
      <c r="A1310" s="19" t="s">
        <v>405</v>
      </c>
      <c r="B1310" s="20" t="s">
        <v>288</v>
      </c>
      <c r="C1310" s="21" t="s">
        <v>408</v>
      </c>
      <c r="D1310" s="20" t="s">
        <v>409</v>
      </c>
      <c r="E1310" s="3">
        <v>70000000</v>
      </c>
      <c r="F1310" s="19">
        <v>44895</v>
      </c>
      <c r="G1310" s="3">
        <v>70000000</v>
      </c>
      <c r="H1310" s="2">
        <v>5.0000000000000001E-3</v>
      </c>
      <c r="I1310" s="19">
        <v>44896</v>
      </c>
      <c r="J1310" s="19">
        <v>44926</v>
      </c>
      <c r="K1310" s="3">
        <v>31</v>
      </c>
      <c r="L1310" s="3">
        <v>29726</v>
      </c>
      <c r="M1310" s="3">
        <v>70000000</v>
      </c>
      <c r="N1310" s="19">
        <v>46720</v>
      </c>
    </row>
    <row r="1311" spans="1:14" s="18" customFormat="1" outlineLevel="2">
      <c r="A1311" s="19" t="s">
        <v>405</v>
      </c>
      <c r="B1311" s="20" t="s">
        <v>289</v>
      </c>
      <c r="C1311" s="21" t="s">
        <v>408</v>
      </c>
      <c r="D1311" s="20" t="s">
        <v>409</v>
      </c>
      <c r="E1311" s="3">
        <v>31000000</v>
      </c>
      <c r="F1311" s="19">
        <v>44880</v>
      </c>
      <c r="G1311" s="3">
        <v>31000000</v>
      </c>
      <c r="H1311" s="2">
        <v>5.0000000000000001E-3</v>
      </c>
      <c r="I1311" s="19">
        <v>44896</v>
      </c>
      <c r="J1311" s="19">
        <v>44926</v>
      </c>
      <c r="K1311" s="3">
        <v>31</v>
      </c>
      <c r="L1311" s="3">
        <v>13164</v>
      </c>
      <c r="M1311" s="3">
        <v>31000000</v>
      </c>
      <c r="N1311" s="19">
        <v>46705</v>
      </c>
    </row>
    <row r="1312" spans="1:14" s="18" customFormat="1" outlineLevel="2">
      <c r="A1312" s="19" t="s">
        <v>405</v>
      </c>
      <c r="B1312" s="20" t="s">
        <v>292</v>
      </c>
      <c r="C1312" s="21" t="s">
        <v>414</v>
      </c>
      <c r="D1312" s="20" t="s">
        <v>415</v>
      </c>
      <c r="E1312" s="3">
        <v>8784000</v>
      </c>
      <c r="F1312" s="19">
        <v>44869</v>
      </c>
      <c r="G1312" s="3">
        <v>8784000</v>
      </c>
      <c r="H1312" s="2">
        <v>5.0000000000000001E-3</v>
      </c>
      <c r="I1312" s="19">
        <v>44896</v>
      </c>
      <c r="J1312" s="19">
        <v>44926</v>
      </c>
      <c r="K1312" s="3">
        <v>31</v>
      </c>
      <c r="L1312" s="3">
        <v>3730</v>
      </c>
      <c r="M1312" s="3">
        <v>8784000</v>
      </c>
      <c r="N1312" s="19">
        <v>46694</v>
      </c>
    </row>
    <row r="1313" spans="1:14" s="18" customFormat="1" outlineLevel="2">
      <c r="A1313" s="19" t="s">
        <v>405</v>
      </c>
      <c r="B1313" s="20" t="s">
        <v>293</v>
      </c>
      <c r="C1313" s="21" t="s">
        <v>414</v>
      </c>
      <c r="D1313" s="20" t="s">
        <v>415</v>
      </c>
      <c r="E1313" s="3">
        <v>18073000</v>
      </c>
      <c r="F1313" s="19">
        <v>44895</v>
      </c>
      <c r="G1313" s="3">
        <v>18073000</v>
      </c>
      <c r="H1313" s="2">
        <v>5.0000000000000001E-3</v>
      </c>
      <c r="I1313" s="19">
        <v>44896</v>
      </c>
      <c r="J1313" s="19">
        <v>44926</v>
      </c>
      <c r="K1313" s="3">
        <v>31</v>
      </c>
      <c r="L1313" s="3">
        <v>7675</v>
      </c>
      <c r="M1313" s="3">
        <v>18073000</v>
      </c>
      <c r="N1313" s="19">
        <v>46720</v>
      </c>
    </row>
    <row r="1314" spans="1:14" s="18" customFormat="1" outlineLevel="2">
      <c r="A1314" s="19" t="s">
        <v>405</v>
      </c>
      <c r="B1314" s="20" t="s">
        <v>294</v>
      </c>
      <c r="C1314" s="21" t="s">
        <v>208</v>
      </c>
      <c r="D1314" s="20" t="s">
        <v>209</v>
      </c>
      <c r="E1314" s="3">
        <v>22500000</v>
      </c>
      <c r="F1314" s="19">
        <v>44883</v>
      </c>
      <c r="G1314" s="3">
        <v>22500000</v>
      </c>
      <c r="H1314" s="2">
        <v>5.0000000000000001E-3</v>
      </c>
      <c r="I1314" s="19">
        <v>44896</v>
      </c>
      <c r="J1314" s="19">
        <v>44926</v>
      </c>
      <c r="K1314" s="3">
        <v>31</v>
      </c>
      <c r="L1314" s="3">
        <v>9555</v>
      </c>
      <c r="M1314" s="3">
        <v>22500000</v>
      </c>
      <c r="N1314" s="19">
        <v>46708</v>
      </c>
    </row>
    <row r="1315" spans="1:14" s="18" customFormat="1" outlineLevel="2">
      <c r="A1315" s="19" t="s">
        <v>405</v>
      </c>
      <c r="B1315" s="20" t="s">
        <v>295</v>
      </c>
      <c r="C1315" s="21" t="s">
        <v>208</v>
      </c>
      <c r="D1315" s="20" t="s">
        <v>209</v>
      </c>
      <c r="E1315" s="3">
        <v>10670000</v>
      </c>
      <c r="F1315" s="19">
        <v>44879</v>
      </c>
      <c r="G1315" s="3">
        <v>10670000</v>
      </c>
      <c r="H1315" s="2">
        <v>5.0000000000000001E-3</v>
      </c>
      <c r="I1315" s="19">
        <v>44896</v>
      </c>
      <c r="J1315" s="19">
        <v>44926</v>
      </c>
      <c r="K1315" s="3">
        <v>31</v>
      </c>
      <c r="L1315" s="3">
        <v>4531</v>
      </c>
      <c r="M1315" s="3">
        <v>10670000</v>
      </c>
      <c r="N1315" s="19">
        <v>46704</v>
      </c>
    </row>
    <row r="1316" spans="1:14" s="18" customFormat="1" outlineLevel="2">
      <c r="A1316" s="19" t="s">
        <v>405</v>
      </c>
      <c r="B1316" s="20" t="s">
        <v>296</v>
      </c>
      <c r="C1316" s="21" t="s">
        <v>266</v>
      </c>
      <c r="D1316" s="20" t="s">
        <v>267</v>
      </c>
      <c r="E1316" s="3">
        <v>1250000000</v>
      </c>
      <c r="F1316" s="19">
        <v>44893</v>
      </c>
      <c r="G1316" s="3">
        <v>1250000000</v>
      </c>
      <c r="H1316" s="2">
        <v>3.0000000000000001E-3</v>
      </c>
      <c r="I1316" s="19">
        <v>44896</v>
      </c>
      <c r="J1316" s="19">
        <v>44926</v>
      </c>
      <c r="K1316" s="3">
        <v>31</v>
      </c>
      <c r="L1316" s="3">
        <v>318493</v>
      </c>
      <c r="M1316" s="3">
        <v>1250000000</v>
      </c>
      <c r="N1316" s="19">
        <v>46718</v>
      </c>
    </row>
    <row r="1317" spans="1:14" s="18" customFormat="1" outlineLevel="2">
      <c r="A1317" s="19" t="s">
        <v>405</v>
      </c>
      <c r="B1317" s="20" t="s">
        <v>297</v>
      </c>
      <c r="C1317" s="21" t="s">
        <v>480</v>
      </c>
      <c r="D1317" s="20" t="s">
        <v>479</v>
      </c>
      <c r="E1317" s="3">
        <v>52920000</v>
      </c>
      <c r="F1317" s="19">
        <v>44890</v>
      </c>
      <c r="G1317" s="3">
        <v>52920000</v>
      </c>
      <c r="H1317" s="2">
        <v>5.0000000000000001E-3</v>
      </c>
      <c r="I1317" s="19">
        <v>44896</v>
      </c>
      <c r="J1317" s="19">
        <v>44926</v>
      </c>
      <c r="K1317" s="3">
        <v>31</v>
      </c>
      <c r="L1317" s="3">
        <v>22473</v>
      </c>
      <c r="M1317" s="3">
        <v>52920000</v>
      </c>
      <c r="N1317" s="19">
        <v>46715</v>
      </c>
    </row>
    <row r="1318" spans="1:14" s="18" customFormat="1" outlineLevel="2">
      <c r="A1318" s="19" t="s">
        <v>405</v>
      </c>
      <c r="B1318" s="20" t="s">
        <v>30</v>
      </c>
      <c r="C1318" s="21" t="s">
        <v>406</v>
      </c>
      <c r="D1318" s="20" t="s">
        <v>407</v>
      </c>
      <c r="E1318" s="3">
        <v>31481161</v>
      </c>
      <c r="F1318" s="19">
        <v>44188</v>
      </c>
      <c r="G1318" s="3">
        <v>31481161</v>
      </c>
      <c r="H1318" s="2">
        <v>5.0000000000000001E-3</v>
      </c>
      <c r="I1318" s="19">
        <v>44896</v>
      </c>
      <c r="J1318" s="19">
        <v>44926</v>
      </c>
      <c r="K1318" s="3">
        <v>31</v>
      </c>
      <c r="L1318" s="3">
        <v>13369</v>
      </c>
      <c r="M1318" s="3">
        <v>31481161</v>
      </c>
      <c r="N1318" s="19">
        <v>46013</v>
      </c>
    </row>
    <row r="1319" spans="1:14" s="18" customFormat="1" outlineLevel="2">
      <c r="A1319" s="19" t="s">
        <v>405</v>
      </c>
      <c r="B1319" s="20" t="s">
        <v>298</v>
      </c>
      <c r="C1319" s="21" t="s">
        <v>390</v>
      </c>
      <c r="D1319" s="20" t="s">
        <v>391</v>
      </c>
      <c r="E1319" s="3">
        <v>300000000</v>
      </c>
      <c r="F1319" s="19">
        <v>44894</v>
      </c>
      <c r="G1319" s="3">
        <v>300000000</v>
      </c>
      <c r="H1319" s="2">
        <v>3.0000000000000001E-3</v>
      </c>
      <c r="I1319" s="19">
        <v>44896</v>
      </c>
      <c r="J1319" s="19">
        <v>44926</v>
      </c>
      <c r="K1319" s="3">
        <v>31</v>
      </c>
      <c r="L1319" s="3">
        <v>76438</v>
      </c>
      <c r="M1319" s="3">
        <v>300000000</v>
      </c>
      <c r="N1319" s="19">
        <v>45989</v>
      </c>
    </row>
    <row r="1320" spans="1:14" s="18" customFormat="1" outlineLevel="2">
      <c r="A1320" s="19" t="s">
        <v>405</v>
      </c>
      <c r="B1320" s="20" t="s">
        <v>299</v>
      </c>
      <c r="C1320" s="21" t="s">
        <v>412</v>
      </c>
      <c r="D1320" s="20" t="s">
        <v>413</v>
      </c>
      <c r="E1320" s="3">
        <v>106000000</v>
      </c>
      <c r="F1320" s="19">
        <v>44925</v>
      </c>
      <c r="G1320" s="3">
        <v>106000000</v>
      </c>
      <c r="H1320" s="2">
        <v>5.0000000000000001E-3</v>
      </c>
      <c r="I1320" s="19">
        <v>44925</v>
      </c>
      <c r="J1320" s="19">
        <v>44926</v>
      </c>
      <c r="K1320" s="3">
        <v>2</v>
      </c>
      <c r="L1320" s="3">
        <v>2904</v>
      </c>
      <c r="M1320" s="3">
        <v>106000000</v>
      </c>
      <c r="N1320" s="19">
        <v>46750</v>
      </c>
    </row>
    <row r="1321" spans="1:14" s="18" customFormat="1" outlineLevel="2">
      <c r="A1321" s="19" t="s">
        <v>405</v>
      </c>
      <c r="B1321" s="20" t="s">
        <v>300</v>
      </c>
      <c r="C1321" s="21" t="s">
        <v>208</v>
      </c>
      <c r="D1321" s="20" t="s">
        <v>209</v>
      </c>
      <c r="E1321" s="3">
        <v>54000000</v>
      </c>
      <c r="F1321" s="19">
        <v>44914</v>
      </c>
      <c r="G1321" s="3">
        <v>54000000</v>
      </c>
      <c r="H1321" s="2">
        <v>5.0000000000000001E-3</v>
      </c>
      <c r="I1321" s="19">
        <v>44914</v>
      </c>
      <c r="J1321" s="19">
        <v>44926</v>
      </c>
      <c r="K1321" s="3">
        <v>13</v>
      </c>
      <c r="L1321" s="3">
        <v>9616</v>
      </c>
      <c r="M1321" s="3">
        <v>54000000</v>
      </c>
      <c r="N1321" s="19">
        <v>46739</v>
      </c>
    </row>
    <row r="1322" spans="1:14" s="18" customFormat="1" outlineLevel="2">
      <c r="A1322" s="19" t="s">
        <v>405</v>
      </c>
      <c r="B1322" s="20" t="s">
        <v>301</v>
      </c>
      <c r="C1322" s="21" t="s">
        <v>208</v>
      </c>
      <c r="D1322" s="20" t="s">
        <v>209</v>
      </c>
      <c r="E1322" s="3">
        <v>20550000</v>
      </c>
      <c r="F1322" s="19">
        <v>44903</v>
      </c>
      <c r="G1322" s="3">
        <v>20550000</v>
      </c>
      <c r="H1322" s="2">
        <v>5.0000000000000001E-3</v>
      </c>
      <c r="I1322" s="19">
        <v>44903</v>
      </c>
      <c r="J1322" s="19">
        <v>44926</v>
      </c>
      <c r="K1322" s="3">
        <v>24</v>
      </c>
      <c r="L1322" s="3">
        <v>6756</v>
      </c>
      <c r="M1322" s="3">
        <v>20550000</v>
      </c>
      <c r="N1322" s="19">
        <v>46728</v>
      </c>
    </row>
    <row r="1323" spans="1:14" s="18" customFormat="1" outlineLevel="2">
      <c r="A1323" s="19" t="s">
        <v>405</v>
      </c>
      <c r="B1323" s="20" t="s">
        <v>302</v>
      </c>
      <c r="C1323" s="21" t="s">
        <v>123</v>
      </c>
      <c r="D1323" s="20" t="s">
        <v>124</v>
      </c>
      <c r="E1323" s="3">
        <v>47670000</v>
      </c>
      <c r="F1323" s="19">
        <v>44914</v>
      </c>
      <c r="G1323" s="3">
        <v>47670000</v>
      </c>
      <c r="H1323" s="2">
        <v>5.0000000000000001E-3</v>
      </c>
      <c r="I1323" s="19">
        <v>44914</v>
      </c>
      <c r="J1323" s="19">
        <v>44926</v>
      </c>
      <c r="K1323" s="3">
        <v>13</v>
      </c>
      <c r="L1323" s="3">
        <v>8489</v>
      </c>
      <c r="M1323" s="3">
        <v>47670000</v>
      </c>
      <c r="N1323" s="19">
        <v>46739</v>
      </c>
    </row>
    <row r="1324" spans="1:14" s="18" customFormat="1" outlineLevel="2">
      <c r="A1324" s="19" t="s">
        <v>405</v>
      </c>
      <c r="B1324" s="20" t="s">
        <v>303</v>
      </c>
      <c r="C1324" s="21" t="s">
        <v>480</v>
      </c>
      <c r="D1324" s="20" t="s">
        <v>479</v>
      </c>
      <c r="E1324" s="3">
        <v>52920000</v>
      </c>
      <c r="F1324" s="19">
        <v>44922</v>
      </c>
      <c r="G1324" s="3">
        <v>52920000</v>
      </c>
      <c r="H1324" s="2">
        <v>5.0000000000000001E-3</v>
      </c>
      <c r="I1324" s="19">
        <v>44922</v>
      </c>
      <c r="J1324" s="19">
        <v>44926</v>
      </c>
      <c r="K1324" s="3">
        <v>5</v>
      </c>
      <c r="L1324" s="3">
        <v>3625</v>
      </c>
      <c r="M1324" s="3">
        <v>52920000</v>
      </c>
      <c r="N1324" s="19">
        <v>46747</v>
      </c>
    </row>
    <row r="1325" spans="1:14" s="18" customFormat="1" outlineLevel="2">
      <c r="A1325" s="19" t="s">
        <v>405</v>
      </c>
      <c r="B1325" s="20" t="s">
        <v>306</v>
      </c>
      <c r="C1325" s="21" t="s">
        <v>390</v>
      </c>
      <c r="D1325" s="20" t="s">
        <v>391</v>
      </c>
      <c r="E1325" s="3">
        <v>240000000</v>
      </c>
      <c r="F1325" s="19">
        <v>44916</v>
      </c>
      <c r="G1325" s="3">
        <v>240000000</v>
      </c>
      <c r="H1325" s="2">
        <v>3.0000000000000001E-3</v>
      </c>
      <c r="I1325" s="19">
        <v>44916</v>
      </c>
      <c r="J1325" s="19">
        <v>44926</v>
      </c>
      <c r="K1325" s="3">
        <v>11</v>
      </c>
      <c r="L1325" s="3">
        <v>21699</v>
      </c>
      <c r="M1325" s="3">
        <v>240000000</v>
      </c>
      <c r="N1325" s="19">
        <v>46011</v>
      </c>
    </row>
    <row r="1326" spans="1:14" s="18" customFormat="1" outlineLevel="2">
      <c r="A1326" s="19" t="s">
        <v>405</v>
      </c>
      <c r="B1326" s="20" t="s">
        <v>307</v>
      </c>
      <c r="C1326" s="21" t="s">
        <v>390</v>
      </c>
      <c r="D1326" s="20" t="s">
        <v>391</v>
      </c>
      <c r="E1326" s="3">
        <v>360000000</v>
      </c>
      <c r="F1326" s="19">
        <v>44916</v>
      </c>
      <c r="G1326" s="3">
        <v>360000000</v>
      </c>
      <c r="H1326" s="2">
        <v>3.0000000000000001E-3</v>
      </c>
      <c r="I1326" s="19">
        <v>44916</v>
      </c>
      <c r="J1326" s="19">
        <v>44926</v>
      </c>
      <c r="K1326" s="3">
        <v>11</v>
      </c>
      <c r="L1326" s="3">
        <v>32548</v>
      </c>
      <c r="M1326" s="3">
        <v>360000000</v>
      </c>
      <c r="N1326" s="19">
        <v>46011</v>
      </c>
    </row>
    <row r="1327" spans="1:14" s="18" customFormat="1" outlineLevel="2">
      <c r="A1327" s="19" t="s">
        <v>405</v>
      </c>
      <c r="B1327" s="20" t="s">
        <v>308</v>
      </c>
      <c r="C1327" s="21" t="s">
        <v>390</v>
      </c>
      <c r="D1327" s="20" t="s">
        <v>391</v>
      </c>
      <c r="E1327" s="3">
        <v>840000000</v>
      </c>
      <c r="F1327" s="19">
        <v>44916</v>
      </c>
      <c r="G1327" s="3">
        <v>840000000</v>
      </c>
      <c r="H1327" s="2">
        <v>3.0000000000000001E-3</v>
      </c>
      <c r="I1327" s="19">
        <v>44916</v>
      </c>
      <c r="J1327" s="19">
        <v>44926</v>
      </c>
      <c r="K1327" s="3">
        <v>11</v>
      </c>
      <c r="L1327" s="3">
        <v>75945</v>
      </c>
      <c r="M1327" s="3">
        <v>840000000</v>
      </c>
      <c r="N1327" s="19">
        <v>46011</v>
      </c>
    </row>
    <row r="1328" spans="1:14" s="18" customFormat="1" outlineLevel="2">
      <c r="A1328" s="19" t="s">
        <v>405</v>
      </c>
      <c r="B1328" s="20" t="s">
        <v>33</v>
      </c>
      <c r="C1328" s="21" t="s">
        <v>123</v>
      </c>
      <c r="D1328" s="20" t="s">
        <v>124</v>
      </c>
      <c r="E1328" s="3">
        <v>10000000</v>
      </c>
      <c r="F1328" s="19">
        <v>44172</v>
      </c>
      <c r="G1328" s="3">
        <v>10000000</v>
      </c>
      <c r="H1328" s="2">
        <v>5.0000000000000001E-3</v>
      </c>
      <c r="I1328" s="19">
        <v>44896</v>
      </c>
      <c r="J1328" s="19">
        <v>44926</v>
      </c>
      <c r="K1328" s="3">
        <v>31</v>
      </c>
      <c r="L1328" s="3">
        <v>4247</v>
      </c>
      <c r="M1328" s="3">
        <v>10000000</v>
      </c>
      <c r="N1328" s="19">
        <v>45997</v>
      </c>
    </row>
    <row r="1329" spans="1:14" s="18" customFormat="1" outlineLevel="2">
      <c r="A1329" s="19" t="s">
        <v>405</v>
      </c>
      <c r="B1329" s="20" t="s">
        <v>34</v>
      </c>
      <c r="C1329" s="21" t="s">
        <v>123</v>
      </c>
      <c r="D1329" s="20" t="s">
        <v>124</v>
      </c>
      <c r="E1329" s="3">
        <v>10000000</v>
      </c>
      <c r="F1329" s="19">
        <v>44181</v>
      </c>
      <c r="G1329" s="3">
        <v>10000000</v>
      </c>
      <c r="H1329" s="2">
        <v>5.0000000000000001E-3</v>
      </c>
      <c r="I1329" s="19">
        <v>44896</v>
      </c>
      <c r="J1329" s="19">
        <v>44926</v>
      </c>
      <c r="K1329" s="3">
        <v>31</v>
      </c>
      <c r="L1329" s="3">
        <v>4247</v>
      </c>
      <c r="M1329" s="3">
        <v>10000000</v>
      </c>
      <c r="N1329" s="19">
        <v>46006</v>
      </c>
    </row>
    <row r="1330" spans="1:14" s="18" customFormat="1" outlineLevel="2">
      <c r="A1330" s="19" t="s">
        <v>405</v>
      </c>
      <c r="B1330" s="20" t="s">
        <v>35</v>
      </c>
      <c r="C1330" s="21" t="s">
        <v>408</v>
      </c>
      <c r="D1330" s="20" t="s">
        <v>409</v>
      </c>
      <c r="E1330" s="3">
        <v>210000000</v>
      </c>
      <c r="F1330" s="19">
        <v>44172</v>
      </c>
      <c r="G1330" s="3">
        <v>210000000</v>
      </c>
      <c r="H1330" s="2">
        <v>5.0000000000000001E-3</v>
      </c>
      <c r="I1330" s="19">
        <v>44896</v>
      </c>
      <c r="J1330" s="19">
        <v>44926</v>
      </c>
      <c r="K1330" s="3">
        <v>31</v>
      </c>
      <c r="L1330" s="3">
        <v>89178</v>
      </c>
      <c r="M1330" s="3">
        <v>210000000</v>
      </c>
      <c r="N1330" s="19">
        <v>45997</v>
      </c>
    </row>
    <row r="1331" spans="1:14" s="18" customFormat="1" outlineLevel="2">
      <c r="A1331" s="19" t="s">
        <v>405</v>
      </c>
      <c r="B1331" s="20" t="s">
        <v>36</v>
      </c>
      <c r="C1331" s="21" t="s">
        <v>238</v>
      </c>
      <c r="D1331" s="20" t="s">
        <v>239</v>
      </c>
      <c r="E1331" s="3">
        <v>3000000</v>
      </c>
      <c r="F1331" s="19">
        <v>44167</v>
      </c>
      <c r="G1331" s="3">
        <v>3000000</v>
      </c>
      <c r="H1331" s="2">
        <v>5.0000000000000001E-3</v>
      </c>
      <c r="I1331" s="19">
        <v>44896</v>
      </c>
      <c r="J1331" s="19">
        <v>44926</v>
      </c>
      <c r="K1331" s="3">
        <v>31</v>
      </c>
      <c r="L1331" s="3">
        <v>1274</v>
      </c>
      <c r="M1331" s="3">
        <v>3000000</v>
      </c>
      <c r="N1331" s="19">
        <v>45992</v>
      </c>
    </row>
    <row r="1332" spans="1:14" s="18" customFormat="1" outlineLevel="2">
      <c r="A1332" s="19" t="s">
        <v>405</v>
      </c>
      <c r="B1332" s="20" t="s">
        <v>37</v>
      </c>
      <c r="C1332" s="21" t="s">
        <v>161</v>
      </c>
      <c r="D1332" s="20" t="s">
        <v>162</v>
      </c>
      <c r="E1332" s="3">
        <v>5530000</v>
      </c>
      <c r="F1332" s="19">
        <v>44168</v>
      </c>
      <c r="G1332" s="3">
        <v>5348680</v>
      </c>
      <c r="H1332" s="2">
        <v>5.0000000000000001E-3</v>
      </c>
      <c r="I1332" s="19">
        <v>44896</v>
      </c>
      <c r="J1332" s="19">
        <v>44909</v>
      </c>
      <c r="K1332" s="3">
        <v>14</v>
      </c>
      <c r="L1332" s="3">
        <v>1026</v>
      </c>
      <c r="M1332" s="3">
        <v>5258020</v>
      </c>
      <c r="N1332" s="19">
        <v>45993</v>
      </c>
    </row>
    <row r="1333" spans="1:14" s="18" customFormat="1" outlineLevel="2">
      <c r="A1333" s="19" t="s">
        <v>405</v>
      </c>
      <c r="B1333" s="20" t="s">
        <v>37</v>
      </c>
      <c r="C1333" s="21" t="s">
        <v>161</v>
      </c>
      <c r="D1333" s="20"/>
      <c r="E1333" s="3"/>
      <c r="F1333" s="19"/>
      <c r="G1333" s="3">
        <v>5258020</v>
      </c>
      <c r="H1333" s="2">
        <v>5.0000000000000001E-3</v>
      </c>
      <c r="I1333" s="19">
        <v>44910</v>
      </c>
      <c r="J1333" s="19">
        <v>44926</v>
      </c>
      <c r="K1333" s="3">
        <v>17</v>
      </c>
      <c r="L1333" s="3">
        <v>1224</v>
      </c>
      <c r="M1333" s="3"/>
      <c r="N1333" s="19">
        <v>45993</v>
      </c>
    </row>
    <row r="1334" spans="1:14" s="18" customFormat="1" outlineLevel="2">
      <c r="A1334" s="19" t="s">
        <v>405</v>
      </c>
      <c r="B1334" s="20" t="s">
        <v>40</v>
      </c>
      <c r="C1334" s="21" t="s">
        <v>410</v>
      </c>
      <c r="D1334" s="20" t="s">
        <v>411</v>
      </c>
      <c r="E1334" s="3">
        <v>23530000</v>
      </c>
      <c r="F1334" s="19">
        <v>44013</v>
      </c>
      <c r="G1334" s="3">
        <v>21215572</v>
      </c>
      <c r="H1334" s="2">
        <v>5.0000000000000001E-3</v>
      </c>
      <c r="I1334" s="19">
        <v>44896</v>
      </c>
      <c r="J1334" s="19">
        <v>44909</v>
      </c>
      <c r="K1334" s="3">
        <v>14</v>
      </c>
      <c r="L1334" s="3">
        <v>4069</v>
      </c>
      <c r="M1334" s="3">
        <v>20829834</v>
      </c>
      <c r="N1334" s="19">
        <v>45838</v>
      </c>
    </row>
    <row r="1335" spans="1:14" s="18" customFormat="1" outlineLevel="2">
      <c r="A1335" s="19" t="s">
        <v>405</v>
      </c>
      <c r="B1335" s="20" t="s">
        <v>40</v>
      </c>
      <c r="C1335" s="21" t="s">
        <v>410</v>
      </c>
      <c r="D1335" s="20"/>
      <c r="E1335" s="3"/>
      <c r="F1335" s="19"/>
      <c r="G1335" s="3">
        <v>20829834</v>
      </c>
      <c r="H1335" s="2">
        <v>5.0000000000000001E-3</v>
      </c>
      <c r="I1335" s="19">
        <v>44910</v>
      </c>
      <c r="J1335" s="19">
        <v>44926</v>
      </c>
      <c r="K1335" s="3">
        <v>17</v>
      </c>
      <c r="L1335" s="3">
        <v>4851</v>
      </c>
      <c r="M1335" s="3"/>
      <c r="N1335" s="19">
        <v>45838</v>
      </c>
    </row>
    <row r="1336" spans="1:14" s="18" customFormat="1" outlineLevel="2">
      <c r="A1336" s="19" t="s">
        <v>405</v>
      </c>
      <c r="B1336" s="20" t="s">
        <v>41</v>
      </c>
      <c r="C1336" s="21" t="s">
        <v>123</v>
      </c>
      <c r="D1336" s="20" t="s">
        <v>124</v>
      </c>
      <c r="E1336" s="3">
        <v>10000000</v>
      </c>
      <c r="F1336" s="19">
        <v>44208</v>
      </c>
      <c r="G1336" s="3">
        <v>10000000</v>
      </c>
      <c r="H1336" s="2">
        <v>5.0000000000000001E-3</v>
      </c>
      <c r="I1336" s="19">
        <v>44896</v>
      </c>
      <c r="J1336" s="19">
        <v>44926</v>
      </c>
      <c r="K1336" s="3">
        <v>31</v>
      </c>
      <c r="L1336" s="3">
        <v>4247</v>
      </c>
      <c r="M1336" s="3">
        <v>10000000</v>
      </c>
      <c r="N1336" s="19">
        <v>46033</v>
      </c>
    </row>
    <row r="1337" spans="1:14" s="18" customFormat="1" outlineLevel="2">
      <c r="A1337" s="19" t="s">
        <v>405</v>
      </c>
      <c r="B1337" s="20" t="s">
        <v>42</v>
      </c>
      <c r="C1337" s="21" t="s">
        <v>240</v>
      </c>
      <c r="D1337" s="20" t="s">
        <v>241</v>
      </c>
      <c r="E1337" s="3">
        <v>28000000</v>
      </c>
      <c r="F1337" s="19">
        <v>44217</v>
      </c>
      <c r="G1337" s="3">
        <v>28000000</v>
      </c>
      <c r="H1337" s="2">
        <v>5.0000000000000001E-3</v>
      </c>
      <c r="I1337" s="19">
        <v>44896</v>
      </c>
      <c r="J1337" s="19">
        <v>44926</v>
      </c>
      <c r="K1337" s="3">
        <v>31</v>
      </c>
      <c r="L1337" s="3">
        <v>11890</v>
      </c>
      <c r="M1337" s="3">
        <v>28000000</v>
      </c>
      <c r="N1337" s="19">
        <v>46042</v>
      </c>
    </row>
    <row r="1338" spans="1:14" s="18" customFormat="1" outlineLevel="2">
      <c r="A1338" s="19" t="s">
        <v>405</v>
      </c>
      <c r="B1338" s="20" t="s">
        <v>43</v>
      </c>
      <c r="C1338" s="21" t="s">
        <v>61</v>
      </c>
      <c r="D1338" s="20" t="s">
        <v>62</v>
      </c>
      <c r="E1338" s="3">
        <v>22500000</v>
      </c>
      <c r="F1338" s="19">
        <v>44215</v>
      </c>
      <c r="G1338" s="3">
        <v>14250000</v>
      </c>
      <c r="H1338" s="2">
        <v>5.0000000000000001E-3</v>
      </c>
      <c r="I1338" s="19">
        <v>44896</v>
      </c>
      <c r="J1338" s="19">
        <v>44909</v>
      </c>
      <c r="K1338" s="3">
        <v>14</v>
      </c>
      <c r="L1338" s="3">
        <v>2733</v>
      </c>
      <c r="M1338" s="3">
        <v>13875000</v>
      </c>
      <c r="N1338" s="19">
        <v>46040</v>
      </c>
    </row>
    <row r="1339" spans="1:14" s="18" customFormat="1" outlineLevel="2">
      <c r="A1339" s="19" t="s">
        <v>405</v>
      </c>
      <c r="B1339" s="20" t="s">
        <v>43</v>
      </c>
      <c r="C1339" s="21" t="s">
        <v>61</v>
      </c>
      <c r="D1339" s="20"/>
      <c r="E1339" s="3"/>
      <c r="F1339" s="19"/>
      <c r="G1339" s="3">
        <v>13875000</v>
      </c>
      <c r="H1339" s="2">
        <v>5.0000000000000001E-3</v>
      </c>
      <c r="I1339" s="19">
        <v>44910</v>
      </c>
      <c r="J1339" s="19">
        <v>44926</v>
      </c>
      <c r="K1339" s="3">
        <v>17</v>
      </c>
      <c r="L1339" s="3">
        <v>3231</v>
      </c>
      <c r="M1339" s="3"/>
      <c r="N1339" s="19">
        <v>46040</v>
      </c>
    </row>
    <row r="1340" spans="1:14" s="18" customFormat="1" outlineLevel="2">
      <c r="A1340" s="19" t="s">
        <v>405</v>
      </c>
      <c r="B1340" s="20" t="s">
        <v>44</v>
      </c>
      <c r="C1340" s="21" t="s">
        <v>61</v>
      </c>
      <c r="D1340" s="20" t="s">
        <v>62</v>
      </c>
      <c r="E1340" s="3">
        <v>4950000</v>
      </c>
      <c r="F1340" s="19">
        <v>44215</v>
      </c>
      <c r="G1340" s="3">
        <v>3135000</v>
      </c>
      <c r="H1340" s="2">
        <v>5.0000000000000001E-3</v>
      </c>
      <c r="I1340" s="19">
        <v>44896</v>
      </c>
      <c r="J1340" s="19">
        <v>44909</v>
      </c>
      <c r="K1340" s="3">
        <v>14</v>
      </c>
      <c r="L1340" s="3">
        <v>601</v>
      </c>
      <c r="M1340" s="3">
        <v>3052500</v>
      </c>
      <c r="N1340" s="19">
        <v>46040</v>
      </c>
    </row>
    <row r="1341" spans="1:14" s="18" customFormat="1" outlineLevel="2">
      <c r="A1341" s="19" t="s">
        <v>405</v>
      </c>
      <c r="B1341" s="20" t="s">
        <v>44</v>
      </c>
      <c r="C1341" s="21" t="s">
        <v>61</v>
      </c>
      <c r="D1341" s="20"/>
      <c r="E1341" s="3"/>
      <c r="F1341" s="19"/>
      <c r="G1341" s="3">
        <v>3052500</v>
      </c>
      <c r="H1341" s="2">
        <v>5.0000000000000001E-3</v>
      </c>
      <c r="I1341" s="19">
        <v>44910</v>
      </c>
      <c r="J1341" s="19">
        <v>44926</v>
      </c>
      <c r="K1341" s="3">
        <v>17</v>
      </c>
      <c r="L1341" s="3">
        <v>711</v>
      </c>
      <c r="M1341" s="3"/>
      <c r="N1341" s="19">
        <v>46040</v>
      </c>
    </row>
    <row r="1342" spans="1:14" s="18" customFormat="1" outlineLevel="2">
      <c r="A1342" s="19" t="s">
        <v>405</v>
      </c>
      <c r="B1342" s="20" t="s">
        <v>45</v>
      </c>
      <c r="C1342" s="21" t="s">
        <v>123</v>
      </c>
      <c r="D1342" s="20" t="s">
        <v>124</v>
      </c>
      <c r="E1342" s="3">
        <v>10000000</v>
      </c>
      <c r="F1342" s="19">
        <v>44244</v>
      </c>
      <c r="G1342" s="3">
        <v>10000000</v>
      </c>
      <c r="H1342" s="2">
        <v>5.0000000000000001E-3</v>
      </c>
      <c r="I1342" s="19">
        <v>44896</v>
      </c>
      <c r="J1342" s="19">
        <v>44926</v>
      </c>
      <c r="K1342" s="3">
        <v>31</v>
      </c>
      <c r="L1342" s="3">
        <v>4247</v>
      </c>
      <c r="M1342" s="3">
        <v>10000000</v>
      </c>
      <c r="N1342" s="19">
        <v>46069</v>
      </c>
    </row>
    <row r="1343" spans="1:14" s="18" customFormat="1" outlineLevel="2">
      <c r="A1343" s="19" t="s">
        <v>405</v>
      </c>
      <c r="B1343" s="20" t="s">
        <v>48</v>
      </c>
      <c r="C1343" s="21" t="s">
        <v>123</v>
      </c>
      <c r="D1343" s="20" t="s">
        <v>124</v>
      </c>
      <c r="E1343" s="3">
        <v>4000000</v>
      </c>
      <c r="F1343" s="19">
        <v>44249</v>
      </c>
      <c r="G1343" s="3">
        <v>4000000</v>
      </c>
      <c r="H1343" s="2">
        <v>5.0000000000000001E-3</v>
      </c>
      <c r="I1343" s="19">
        <v>44896</v>
      </c>
      <c r="J1343" s="19">
        <v>44926</v>
      </c>
      <c r="K1343" s="3">
        <v>31</v>
      </c>
      <c r="L1343" s="3">
        <v>1699</v>
      </c>
      <c r="M1343" s="3">
        <v>4000000</v>
      </c>
      <c r="N1343" s="19">
        <v>46074</v>
      </c>
    </row>
    <row r="1344" spans="1:14" s="18" customFormat="1" outlineLevel="2">
      <c r="A1344" s="19" t="s">
        <v>405</v>
      </c>
      <c r="B1344" s="20" t="s">
        <v>51</v>
      </c>
      <c r="C1344" s="21" t="s">
        <v>163</v>
      </c>
      <c r="D1344" s="20" t="s">
        <v>164</v>
      </c>
      <c r="E1344" s="3">
        <v>23949000</v>
      </c>
      <c r="F1344" s="19">
        <v>44251</v>
      </c>
      <c r="G1344" s="3">
        <v>23949000</v>
      </c>
      <c r="H1344" s="2">
        <v>5.0000000000000001E-3</v>
      </c>
      <c r="I1344" s="19">
        <v>44896</v>
      </c>
      <c r="J1344" s="19">
        <v>44926</v>
      </c>
      <c r="K1344" s="3">
        <v>31</v>
      </c>
      <c r="L1344" s="3">
        <v>10170</v>
      </c>
      <c r="M1344" s="3">
        <v>23949000</v>
      </c>
      <c r="N1344" s="19">
        <v>46076</v>
      </c>
    </row>
    <row r="1345" spans="1:14" s="18" customFormat="1" outlineLevel="2">
      <c r="A1345" s="19" t="s">
        <v>405</v>
      </c>
      <c r="B1345" s="20" t="s">
        <v>52</v>
      </c>
      <c r="C1345" s="21" t="s">
        <v>110</v>
      </c>
      <c r="D1345" s="20" t="s">
        <v>111</v>
      </c>
      <c r="E1345" s="3">
        <v>40000000</v>
      </c>
      <c r="F1345" s="19">
        <v>44235</v>
      </c>
      <c r="G1345" s="3">
        <v>40000000</v>
      </c>
      <c r="H1345" s="2">
        <v>5.0000000000000001E-3</v>
      </c>
      <c r="I1345" s="19">
        <v>44896</v>
      </c>
      <c r="J1345" s="19">
        <v>44926</v>
      </c>
      <c r="K1345" s="3">
        <v>31</v>
      </c>
      <c r="L1345" s="3">
        <v>16986</v>
      </c>
      <c r="M1345" s="3">
        <v>40000000</v>
      </c>
      <c r="N1345" s="19">
        <v>46060</v>
      </c>
    </row>
    <row r="1346" spans="1:14" s="18" customFormat="1" outlineLevel="2">
      <c r="A1346" s="19" t="s">
        <v>405</v>
      </c>
      <c r="B1346" s="20" t="s">
        <v>53</v>
      </c>
      <c r="C1346" s="21" t="s">
        <v>408</v>
      </c>
      <c r="D1346" s="20" t="s">
        <v>409</v>
      </c>
      <c r="E1346" s="3">
        <v>64000000</v>
      </c>
      <c r="F1346" s="19">
        <v>44228</v>
      </c>
      <c r="G1346" s="3">
        <v>64000000</v>
      </c>
      <c r="H1346" s="2">
        <v>5.0000000000000001E-3</v>
      </c>
      <c r="I1346" s="19">
        <v>44896</v>
      </c>
      <c r="J1346" s="19">
        <v>44926</v>
      </c>
      <c r="K1346" s="3">
        <v>31</v>
      </c>
      <c r="L1346" s="3">
        <v>27178</v>
      </c>
      <c r="M1346" s="3">
        <v>64000000</v>
      </c>
      <c r="N1346" s="19">
        <v>46053</v>
      </c>
    </row>
    <row r="1347" spans="1:14" s="18" customFormat="1" outlineLevel="2">
      <c r="A1347" s="19" t="s">
        <v>405</v>
      </c>
      <c r="B1347" s="20" t="s">
        <v>54</v>
      </c>
      <c r="C1347" s="21" t="s">
        <v>238</v>
      </c>
      <c r="D1347" s="20" t="s">
        <v>239</v>
      </c>
      <c r="E1347" s="3">
        <v>100000000</v>
      </c>
      <c r="F1347" s="19">
        <v>44251</v>
      </c>
      <c r="G1347" s="3">
        <v>100000000</v>
      </c>
      <c r="H1347" s="2">
        <v>5.0000000000000001E-3</v>
      </c>
      <c r="I1347" s="19">
        <v>44896</v>
      </c>
      <c r="J1347" s="19">
        <v>44926</v>
      </c>
      <c r="K1347" s="3">
        <v>31</v>
      </c>
      <c r="L1347" s="3">
        <v>42466</v>
      </c>
      <c r="M1347" s="3">
        <v>100000000</v>
      </c>
      <c r="N1347" s="19">
        <v>46076</v>
      </c>
    </row>
    <row r="1348" spans="1:14" s="18" customFormat="1" outlineLevel="2">
      <c r="A1348" s="19" t="s">
        <v>405</v>
      </c>
      <c r="B1348" s="20" t="s">
        <v>55</v>
      </c>
      <c r="C1348" s="21" t="s">
        <v>410</v>
      </c>
      <c r="D1348" s="20" t="s">
        <v>411</v>
      </c>
      <c r="E1348" s="3">
        <v>47470000</v>
      </c>
      <c r="F1348" s="19">
        <v>44013</v>
      </c>
      <c r="G1348" s="3">
        <v>42800818</v>
      </c>
      <c r="H1348" s="2">
        <v>5.0000000000000001E-3</v>
      </c>
      <c r="I1348" s="19">
        <v>44896</v>
      </c>
      <c r="J1348" s="19">
        <v>44909</v>
      </c>
      <c r="K1348" s="3">
        <v>14</v>
      </c>
      <c r="L1348" s="3">
        <v>8208</v>
      </c>
      <c r="M1348" s="3">
        <v>42022621</v>
      </c>
      <c r="N1348" s="19">
        <v>45838</v>
      </c>
    </row>
    <row r="1349" spans="1:14" s="18" customFormat="1" outlineLevel="2">
      <c r="A1349" s="19" t="s">
        <v>405</v>
      </c>
      <c r="B1349" s="20" t="s">
        <v>55</v>
      </c>
      <c r="C1349" s="21" t="s">
        <v>410</v>
      </c>
      <c r="D1349" s="20"/>
      <c r="E1349" s="3"/>
      <c r="F1349" s="19"/>
      <c r="G1349" s="3">
        <v>42022621</v>
      </c>
      <c r="H1349" s="2">
        <v>5.0000000000000001E-3</v>
      </c>
      <c r="I1349" s="19">
        <v>44910</v>
      </c>
      <c r="J1349" s="19">
        <v>44926</v>
      </c>
      <c r="K1349" s="3">
        <v>17</v>
      </c>
      <c r="L1349" s="3">
        <v>9786</v>
      </c>
      <c r="M1349" s="3"/>
      <c r="N1349" s="19">
        <v>45838</v>
      </c>
    </row>
    <row r="1350" spans="1:14" s="18" customFormat="1" outlineLevel="2">
      <c r="A1350" s="19" t="s">
        <v>405</v>
      </c>
      <c r="B1350" s="20" t="s">
        <v>58</v>
      </c>
      <c r="C1350" s="21" t="s">
        <v>238</v>
      </c>
      <c r="D1350" s="20" t="s">
        <v>239</v>
      </c>
      <c r="E1350" s="3">
        <v>93000000</v>
      </c>
      <c r="F1350" s="19">
        <v>44251</v>
      </c>
      <c r="G1350" s="3">
        <v>93000000</v>
      </c>
      <c r="H1350" s="2">
        <v>5.0000000000000001E-3</v>
      </c>
      <c r="I1350" s="19">
        <v>44896</v>
      </c>
      <c r="J1350" s="19">
        <v>44926</v>
      </c>
      <c r="K1350" s="3">
        <v>31</v>
      </c>
      <c r="L1350" s="3">
        <v>39493</v>
      </c>
      <c r="M1350" s="3">
        <v>93000000</v>
      </c>
      <c r="N1350" s="19">
        <v>46076</v>
      </c>
    </row>
    <row r="1351" spans="1:14" s="18" customFormat="1" outlineLevel="2">
      <c r="A1351" s="19" t="s">
        <v>405</v>
      </c>
      <c r="B1351" s="20" t="s">
        <v>60</v>
      </c>
      <c r="C1351" s="21" t="s">
        <v>161</v>
      </c>
      <c r="D1351" s="20" t="s">
        <v>162</v>
      </c>
      <c r="E1351" s="3">
        <v>4840000</v>
      </c>
      <c r="F1351" s="19">
        <v>44235</v>
      </c>
      <c r="G1351" s="3">
        <v>4681310</v>
      </c>
      <c r="H1351" s="2">
        <v>5.0000000000000001E-3</v>
      </c>
      <c r="I1351" s="19">
        <v>44896</v>
      </c>
      <c r="J1351" s="19">
        <v>44909</v>
      </c>
      <c r="K1351" s="3">
        <v>14</v>
      </c>
      <c r="L1351" s="3">
        <v>898</v>
      </c>
      <c r="M1351" s="3">
        <v>4601965</v>
      </c>
      <c r="N1351" s="19">
        <v>46060</v>
      </c>
    </row>
    <row r="1352" spans="1:14" s="18" customFormat="1" outlineLevel="2">
      <c r="A1352" s="19" t="s">
        <v>405</v>
      </c>
      <c r="B1352" s="20" t="s">
        <v>60</v>
      </c>
      <c r="C1352" s="21" t="s">
        <v>161</v>
      </c>
      <c r="D1352" s="20"/>
      <c r="E1352" s="3"/>
      <c r="F1352" s="19"/>
      <c r="G1352" s="3">
        <v>4601965</v>
      </c>
      <c r="H1352" s="2">
        <v>5.0000000000000001E-3</v>
      </c>
      <c r="I1352" s="19">
        <v>44910</v>
      </c>
      <c r="J1352" s="19">
        <v>44926</v>
      </c>
      <c r="K1352" s="3">
        <v>17</v>
      </c>
      <c r="L1352" s="3">
        <v>1072</v>
      </c>
      <c r="M1352" s="3"/>
      <c r="N1352" s="19">
        <v>46060</v>
      </c>
    </row>
    <row r="1353" spans="1:14" s="18" customFormat="1" outlineLevel="2">
      <c r="A1353" s="19" t="s">
        <v>405</v>
      </c>
      <c r="B1353" s="20" t="s">
        <v>63</v>
      </c>
      <c r="C1353" s="21" t="s">
        <v>256</v>
      </c>
      <c r="D1353" s="20" t="s">
        <v>257</v>
      </c>
      <c r="E1353" s="3">
        <v>10000000</v>
      </c>
      <c r="F1353" s="19">
        <v>44284</v>
      </c>
      <c r="G1353" s="3">
        <v>5000000</v>
      </c>
      <c r="H1353" s="2">
        <v>5.0000000000000001E-3</v>
      </c>
      <c r="I1353" s="19">
        <v>44896</v>
      </c>
      <c r="J1353" s="19">
        <v>44926</v>
      </c>
      <c r="K1353" s="3">
        <v>31</v>
      </c>
      <c r="L1353" s="3">
        <v>2123</v>
      </c>
      <c r="M1353" s="3">
        <v>5000000</v>
      </c>
      <c r="N1353" s="19">
        <v>46109</v>
      </c>
    </row>
    <row r="1354" spans="1:14" s="18" customFormat="1" outlineLevel="2">
      <c r="A1354" s="19" t="s">
        <v>405</v>
      </c>
      <c r="B1354" s="20" t="s">
        <v>64</v>
      </c>
      <c r="C1354" s="21" t="s">
        <v>408</v>
      </c>
      <c r="D1354" s="20" t="s">
        <v>409</v>
      </c>
      <c r="E1354" s="3">
        <v>70000000</v>
      </c>
      <c r="F1354" s="19">
        <v>44260</v>
      </c>
      <c r="G1354" s="3">
        <v>70000000</v>
      </c>
      <c r="H1354" s="2">
        <v>5.0000000000000001E-3</v>
      </c>
      <c r="I1354" s="19">
        <v>44896</v>
      </c>
      <c r="J1354" s="19">
        <v>44926</v>
      </c>
      <c r="K1354" s="3">
        <v>31</v>
      </c>
      <c r="L1354" s="3">
        <v>29726</v>
      </c>
      <c r="M1354" s="3">
        <v>70000000</v>
      </c>
      <c r="N1354" s="19">
        <v>46085</v>
      </c>
    </row>
    <row r="1355" spans="1:14" s="18" customFormat="1" outlineLevel="2">
      <c r="A1355" s="19" t="s">
        <v>405</v>
      </c>
      <c r="B1355" s="20" t="s">
        <v>65</v>
      </c>
      <c r="C1355" s="21" t="s">
        <v>240</v>
      </c>
      <c r="D1355" s="20" t="s">
        <v>241</v>
      </c>
      <c r="E1355" s="3">
        <v>5000000</v>
      </c>
      <c r="F1355" s="19">
        <v>44259</v>
      </c>
      <c r="G1355" s="3">
        <v>5000000</v>
      </c>
      <c r="H1355" s="2">
        <v>5.0000000000000001E-3</v>
      </c>
      <c r="I1355" s="19">
        <v>44896</v>
      </c>
      <c r="J1355" s="19">
        <v>44926</v>
      </c>
      <c r="K1355" s="3">
        <v>31</v>
      </c>
      <c r="L1355" s="3">
        <v>2123</v>
      </c>
      <c r="M1355" s="3">
        <v>5000000</v>
      </c>
      <c r="N1355" s="19">
        <v>46084</v>
      </c>
    </row>
    <row r="1356" spans="1:14" s="18" customFormat="1" outlineLevel="2">
      <c r="A1356" s="19" t="s">
        <v>405</v>
      </c>
      <c r="B1356" s="20" t="s">
        <v>68</v>
      </c>
      <c r="C1356" s="21" t="s">
        <v>110</v>
      </c>
      <c r="D1356" s="20" t="s">
        <v>111</v>
      </c>
      <c r="E1356" s="3">
        <v>49780000</v>
      </c>
      <c r="F1356" s="19">
        <v>44306</v>
      </c>
      <c r="G1356" s="3">
        <v>49780000</v>
      </c>
      <c r="H1356" s="2">
        <v>5.0000000000000001E-3</v>
      </c>
      <c r="I1356" s="19">
        <v>44896</v>
      </c>
      <c r="J1356" s="19">
        <v>44926</v>
      </c>
      <c r="K1356" s="3">
        <v>31</v>
      </c>
      <c r="L1356" s="3">
        <v>21139</v>
      </c>
      <c r="M1356" s="3">
        <v>49780000</v>
      </c>
      <c r="N1356" s="19">
        <v>46131</v>
      </c>
    </row>
    <row r="1357" spans="1:14" s="18" customFormat="1" outlineLevel="2">
      <c r="A1357" s="19" t="s">
        <v>405</v>
      </c>
      <c r="B1357" s="20" t="s">
        <v>69</v>
      </c>
      <c r="C1357" s="21" t="s">
        <v>408</v>
      </c>
      <c r="D1357" s="20" t="s">
        <v>409</v>
      </c>
      <c r="E1357" s="3">
        <v>39000000</v>
      </c>
      <c r="F1357" s="19">
        <v>44295</v>
      </c>
      <c r="G1357" s="3">
        <v>39000000</v>
      </c>
      <c r="H1357" s="2">
        <v>5.0000000000000001E-3</v>
      </c>
      <c r="I1357" s="19">
        <v>44896</v>
      </c>
      <c r="J1357" s="19">
        <v>44926</v>
      </c>
      <c r="K1357" s="3">
        <v>31</v>
      </c>
      <c r="L1357" s="3">
        <v>16562</v>
      </c>
      <c r="M1357" s="3">
        <v>39000000</v>
      </c>
      <c r="N1357" s="19">
        <v>46120</v>
      </c>
    </row>
    <row r="1358" spans="1:14" s="18" customFormat="1" outlineLevel="2">
      <c r="A1358" s="19" t="s">
        <v>405</v>
      </c>
      <c r="B1358" s="20" t="s">
        <v>70</v>
      </c>
      <c r="C1358" s="21" t="s">
        <v>161</v>
      </c>
      <c r="D1358" s="20" t="s">
        <v>162</v>
      </c>
      <c r="E1358" s="3">
        <v>2600000</v>
      </c>
      <c r="F1358" s="19">
        <v>44314</v>
      </c>
      <c r="G1358" s="3">
        <v>2514750</v>
      </c>
      <c r="H1358" s="2">
        <v>5.0000000000000001E-3</v>
      </c>
      <c r="I1358" s="19">
        <v>44896</v>
      </c>
      <c r="J1358" s="19">
        <v>44909</v>
      </c>
      <c r="K1358" s="3">
        <v>14</v>
      </c>
      <c r="L1358" s="3">
        <v>482</v>
      </c>
      <c r="M1358" s="3">
        <v>2472125</v>
      </c>
      <c r="N1358" s="19">
        <v>46139</v>
      </c>
    </row>
    <row r="1359" spans="1:14" s="18" customFormat="1" outlineLevel="2">
      <c r="A1359" s="19" t="s">
        <v>405</v>
      </c>
      <c r="B1359" s="20" t="s">
        <v>70</v>
      </c>
      <c r="C1359" s="21" t="s">
        <v>161</v>
      </c>
      <c r="D1359" s="20"/>
      <c r="E1359" s="3"/>
      <c r="F1359" s="19"/>
      <c r="G1359" s="3">
        <v>2472125</v>
      </c>
      <c r="H1359" s="2">
        <v>5.0000000000000001E-3</v>
      </c>
      <c r="I1359" s="19">
        <v>44910</v>
      </c>
      <c r="J1359" s="19">
        <v>44926</v>
      </c>
      <c r="K1359" s="3">
        <v>17</v>
      </c>
      <c r="L1359" s="3">
        <v>576</v>
      </c>
      <c r="M1359" s="3"/>
      <c r="N1359" s="19">
        <v>46139</v>
      </c>
    </row>
    <row r="1360" spans="1:14" s="18" customFormat="1" outlineLevel="2">
      <c r="A1360" s="19" t="s">
        <v>405</v>
      </c>
      <c r="B1360" s="20" t="s">
        <v>73</v>
      </c>
      <c r="C1360" s="21" t="s">
        <v>412</v>
      </c>
      <c r="D1360" s="20" t="s">
        <v>413</v>
      </c>
      <c r="E1360" s="3">
        <v>1000000</v>
      </c>
      <c r="F1360" s="19">
        <v>44292</v>
      </c>
      <c r="G1360" s="3">
        <v>1000000</v>
      </c>
      <c r="H1360" s="2">
        <v>5.0000000000000001E-3</v>
      </c>
      <c r="I1360" s="19">
        <v>44896</v>
      </c>
      <c r="J1360" s="19">
        <v>44926</v>
      </c>
      <c r="K1360" s="3">
        <v>31</v>
      </c>
      <c r="L1360" s="3">
        <v>425</v>
      </c>
      <c r="M1360" s="3">
        <v>1000000</v>
      </c>
      <c r="N1360" s="19">
        <v>46117</v>
      </c>
    </row>
    <row r="1361" spans="1:14" s="18" customFormat="1" outlineLevel="2">
      <c r="A1361" s="19" t="s">
        <v>405</v>
      </c>
      <c r="B1361" s="20" t="s">
        <v>74</v>
      </c>
      <c r="C1361" s="21" t="s">
        <v>406</v>
      </c>
      <c r="D1361" s="20" t="s">
        <v>407</v>
      </c>
      <c r="E1361" s="3">
        <v>6665394</v>
      </c>
      <c r="F1361" s="19">
        <v>44029</v>
      </c>
      <c r="G1361" s="3">
        <v>6665394</v>
      </c>
      <c r="H1361" s="2">
        <v>5.0000000000000001E-3</v>
      </c>
      <c r="I1361" s="19">
        <v>44896</v>
      </c>
      <c r="J1361" s="19">
        <v>44926</v>
      </c>
      <c r="K1361" s="3">
        <v>31</v>
      </c>
      <c r="L1361" s="3">
        <v>2831</v>
      </c>
      <c r="M1361" s="3">
        <v>6665394</v>
      </c>
      <c r="N1361" s="19">
        <v>45854</v>
      </c>
    </row>
    <row r="1362" spans="1:14" s="18" customFormat="1" outlineLevel="2">
      <c r="A1362" s="19" t="s">
        <v>405</v>
      </c>
      <c r="B1362" s="20" t="s">
        <v>77</v>
      </c>
      <c r="C1362" s="21" t="s">
        <v>266</v>
      </c>
      <c r="D1362" s="20" t="s">
        <v>267</v>
      </c>
      <c r="E1362" s="3">
        <v>10000000</v>
      </c>
      <c r="F1362" s="19">
        <v>44315</v>
      </c>
      <c r="G1362" s="3">
        <v>10000000</v>
      </c>
      <c r="H1362" s="2">
        <v>3.0000000000000001E-3</v>
      </c>
      <c r="I1362" s="19">
        <v>44896</v>
      </c>
      <c r="J1362" s="19">
        <v>44926</v>
      </c>
      <c r="K1362" s="3">
        <v>31</v>
      </c>
      <c r="L1362" s="3">
        <v>2548</v>
      </c>
      <c r="M1362" s="3">
        <v>10000000</v>
      </c>
      <c r="N1362" s="19">
        <v>46140</v>
      </c>
    </row>
    <row r="1363" spans="1:14" s="18" customFormat="1" outlineLevel="2">
      <c r="A1363" s="19" t="s">
        <v>405</v>
      </c>
      <c r="B1363" s="20" t="s">
        <v>78</v>
      </c>
      <c r="C1363" s="21" t="s">
        <v>408</v>
      </c>
      <c r="D1363" s="20" t="s">
        <v>409</v>
      </c>
      <c r="E1363" s="3">
        <v>67000000</v>
      </c>
      <c r="F1363" s="19">
        <v>44321</v>
      </c>
      <c r="G1363" s="3">
        <v>67000000</v>
      </c>
      <c r="H1363" s="2">
        <v>5.0000000000000001E-3</v>
      </c>
      <c r="I1363" s="19">
        <v>44896</v>
      </c>
      <c r="J1363" s="19">
        <v>44926</v>
      </c>
      <c r="K1363" s="3">
        <v>31</v>
      </c>
      <c r="L1363" s="3">
        <v>28452</v>
      </c>
      <c r="M1363" s="3">
        <v>67000000</v>
      </c>
      <c r="N1363" s="19">
        <v>46146</v>
      </c>
    </row>
    <row r="1364" spans="1:14" s="18" customFormat="1" outlineLevel="2">
      <c r="A1364" s="19" t="s">
        <v>405</v>
      </c>
      <c r="B1364" s="20" t="s">
        <v>79</v>
      </c>
      <c r="C1364" s="21" t="s">
        <v>388</v>
      </c>
      <c r="D1364" s="20" t="s">
        <v>389</v>
      </c>
      <c r="E1364" s="3">
        <v>287705120</v>
      </c>
      <c r="F1364" s="19">
        <v>44327</v>
      </c>
      <c r="G1364" s="3">
        <v>287705120</v>
      </c>
      <c r="H1364" s="2">
        <v>5.0000000000000001E-3</v>
      </c>
      <c r="I1364" s="19">
        <v>44896</v>
      </c>
      <c r="J1364" s="19">
        <v>44926</v>
      </c>
      <c r="K1364" s="3">
        <v>31</v>
      </c>
      <c r="L1364" s="3">
        <v>122176</v>
      </c>
      <c r="M1364" s="3">
        <v>287705120</v>
      </c>
      <c r="N1364" s="19">
        <v>46152</v>
      </c>
    </row>
    <row r="1365" spans="1:14" s="18" customFormat="1" outlineLevel="2">
      <c r="A1365" s="19" t="s">
        <v>405</v>
      </c>
      <c r="B1365" s="20" t="s">
        <v>80</v>
      </c>
      <c r="C1365" s="21" t="s">
        <v>414</v>
      </c>
      <c r="D1365" s="20" t="s">
        <v>415</v>
      </c>
      <c r="E1365" s="3">
        <v>14000000</v>
      </c>
      <c r="F1365" s="19">
        <v>44336</v>
      </c>
      <c r="G1365" s="3">
        <v>14000000</v>
      </c>
      <c r="H1365" s="2">
        <v>5.0000000000000001E-3</v>
      </c>
      <c r="I1365" s="19">
        <v>44896</v>
      </c>
      <c r="J1365" s="19">
        <v>44926</v>
      </c>
      <c r="K1365" s="3">
        <v>31</v>
      </c>
      <c r="L1365" s="3">
        <v>5945</v>
      </c>
      <c r="M1365" s="3">
        <v>14000000</v>
      </c>
      <c r="N1365" s="19">
        <v>46161</v>
      </c>
    </row>
    <row r="1366" spans="1:14" s="18" customFormat="1" outlineLevel="2">
      <c r="A1366" s="19" t="s">
        <v>405</v>
      </c>
      <c r="B1366" s="20" t="s">
        <v>81</v>
      </c>
      <c r="C1366" s="21" t="s">
        <v>408</v>
      </c>
      <c r="D1366" s="20" t="s">
        <v>409</v>
      </c>
      <c r="E1366" s="3">
        <v>64000000</v>
      </c>
      <c r="F1366" s="19">
        <v>44354</v>
      </c>
      <c r="G1366" s="3">
        <v>64000000</v>
      </c>
      <c r="H1366" s="2">
        <v>5.0000000000000001E-3</v>
      </c>
      <c r="I1366" s="19">
        <v>44896</v>
      </c>
      <c r="J1366" s="19">
        <v>44926</v>
      </c>
      <c r="K1366" s="3">
        <v>31</v>
      </c>
      <c r="L1366" s="3">
        <v>27178</v>
      </c>
      <c r="M1366" s="3">
        <v>64000000</v>
      </c>
      <c r="N1366" s="19">
        <v>46179</v>
      </c>
    </row>
    <row r="1367" spans="1:14" s="18" customFormat="1" outlineLevel="2">
      <c r="A1367" s="19" t="s">
        <v>405</v>
      </c>
      <c r="B1367" s="20" t="s">
        <v>82</v>
      </c>
      <c r="C1367" s="21" t="s">
        <v>61</v>
      </c>
      <c r="D1367" s="20" t="s">
        <v>62</v>
      </c>
      <c r="E1367" s="3">
        <v>33500000</v>
      </c>
      <c r="F1367" s="19">
        <v>44362</v>
      </c>
      <c r="G1367" s="3">
        <v>23145453</v>
      </c>
      <c r="H1367" s="2">
        <v>5.0000000000000001E-3</v>
      </c>
      <c r="I1367" s="19">
        <v>44896</v>
      </c>
      <c r="J1367" s="19">
        <v>44909</v>
      </c>
      <c r="K1367" s="3">
        <v>14</v>
      </c>
      <c r="L1367" s="3">
        <v>4439</v>
      </c>
      <c r="M1367" s="3">
        <v>22536362</v>
      </c>
      <c r="N1367" s="19">
        <v>46187</v>
      </c>
    </row>
    <row r="1368" spans="1:14" s="18" customFormat="1" outlineLevel="2">
      <c r="A1368" s="19" t="s">
        <v>405</v>
      </c>
      <c r="B1368" s="20" t="s">
        <v>82</v>
      </c>
      <c r="C1368" s="21" t="s">
        <v>61</v>
      </c>
      <c r="D1368" s="20"/>
      <c r="E1368" s="3"/>
      <c r="F1368" s="19"/>
      <c r="G1368" s="3">
        <v>22536362</v>
      </c>
      <c r="H1368" s="2">
        <v>5.0000000000000001E-3</v>
      </c>
      <c r="I1368" s="19">
        <v>44910</v>
      </c>
      <c r="J1368" s="19">
        <v>44926</v>
      </c>
      <c r="K1368" s="3">
        <v>17</v>
      </c>
      <c r="L1368" s="3">
        <v>5248</v>
      </c>
      <c r="M1368" s="3"/>
      <c r="N1368" s="19">
        <v>46187</v>
      </c>
    </row>
    <row r="1369" spans="1:14" s="18" customFormat="1" outlineLevel="2">
      <c r="A1369" s="19" t="s">
        <v>405</v>
      </c>
      <c r="B1369" s="20" t="s">
        <v>83</v>
      </c>
      <c r="C1369" s="21" t="s">
        <v>61</v>
      </c>
      <c r="D1369" s="20" t="s">
        <v>62</v>
      </c>
      <c r="E1369" s="3">
        <v>7400000</v>
      </c>
      <c r="F1369" s="19">
        <v>44362</v>
      </c>
      <c r="G1369" s="3">
        <v>5112718</v>
      </c>
      <c r="H1369" s="2">
        <v>5.0000000000000001E-3</v>
      </c>
      <c r="I1369" s="19">
        <v>44896</v>
      </c>
      <c r="J1369" s="19">
        <v>44909</v>
      </c>
      <c r="K1369" s="3">
        <v>14</v>
      </c>
      <c r="L1369" s="3">
        <v>981</v>
      </c>
      <c r="M1369" s="3">
        <v>4978172</v>
      </c>
      <c r="N1369" s="19">
        <v>46187</v>
      </c>
    </row>
    <row r="1370" spans="1:14" s="18" customFormat="1" outlineLevel="2">
      <c r="A1370" s="19" t="s">
        <v>405</v>
      </c>
      <c r="B1370" s="20" t="s">
        <v>83</v>
      </c>
      <c r="C1370" s="21" t="s">
        <v>61</v>
      </c>
      <c r="D1370" s="20"/>
      <c r="E1370" s="3"/>
      <c r="F1370" s="19"/>
      <c r="G1370" s="3">
        <v>4978172</v>
      </c>
      <c r="H1370" s="2">
        <v>5.0000000000000001E-3</v>
      </c>
      <c r="I1370" s="19">
        <v>44910</v>
      </c>
      <c r="J1370" s="19">
        <v>44926</v>
      </c>
      <c r="K1370" s="3">
        <v>17</v>
      </c>
      <c r="L1370" s="3">
        <v>1159</v>
      </c>
      <c r="M1370" s="3"/>
      <c r="N1370" s="19">
        <v>46187</v>
      </c>
    </row>
    <row r="1371" spans="1:14" s="18" customFormat="1" outlineLevel="2">
      <c r="A1371" s="19" t="s">
        <v>405</v>
      </c>
      <c r="B1371" s="20" t="s">
        <v>84</v>
      </c>
      <c r="C1371" s="21" t="s">
        <v>110</v>
      </c>
      <c r="D1371" s="20" t="s">
        <v>111</v>
      </c>
      <c r="E1371" s="3">
        <v>35910000</v>
      </c>
      <c r="F1371" s="19">
        <v>44400</v>
      </c>
      <c r="G1371" s="3">
        <v>35910000</v>
      </c>
      <c r="H1371" s="2">
        <v>5.0000000000000001E-3</v>
      </c>
      <c r="I1371" s="19">
        <v>44896</v>
      </c>
      <c r="J1371" s="19">
        <v>44926</v>
      </c>
      <c r="K1371" s="3">
        <v>31</v>
      </c>
      <c r="L1371" s="3">
        <v>15249</v>
      </c>
      <c r="M1371" s="3">
        <v>35910000</v>
      </c>
      <c r="N1371" s="19">
        <v>46225</v>
      </c>
    </row>
    <row r="1372" spans="1:14" s="18" customFormat="1" outlineLevel="2">
      <c r="A1372" s="19" t="s">
        <v>405</v>
      </c>
      <c r="B1372" s="20" t="s">
        <v>87</v>
      </c>
      <c r="C1372" s="21" t="s">
        <v>414</v>
      </c>
      <c r="D1372" s="20" t="s">
        <v>415</v>
      </c>
      <c r="E1372" s="3">
        <v>6552000</v>
      </c>
      <c r="F1372" s="19">
        <v>44386</v>
      </c>
      <c r="G1372" s="3">
        <v>6552000</v>
      </c>
      <c r="H1372" s="2">
        <v>5.0000000000000001E-3</v>
      </c>
      <c r="I1372" s="19">
        <v>44896</v>
      </c>
      <c r="J1372" s="19">
        <v>44926</v>
      </c>
      <c r="K1372" s="3">
        <v>31</v>
      </c>
      <c r="L1372" s="3">
        <v>2782</v>
      </c>
      <c r="M1372" s="3">
        <v>6552000</v>
      </c>
      <c r="N1372" s="19">
        <v>46211</v>
      </c>
    </row>
    <row r="1373" spans="1:14" s="18" customFormat="1" outlineLevel="2">
      <c r="A1373" s="19" t="s">
        <v>405</v>
      </c>
      <c r="B1373" s="20" t="s">
        <v>88</v>
      </c>
      <c r="C1373" s="21" t="s">
        <v>414</v>
      </c>
      <c r="D1373" s="20" t="s">
        <v>415</v>
      </c>
      <c r="E1373" s="3">
        <v>7062000</v>
      </c>
      <c r="F1373" s="19">
        <v>44405</v>
      </c>
      <c r="G1373" s="3">
        <v>7062000</v>
      </c>
      <c r="H1373" s="2">
        <v>5.0000000000000001E-3</v>
      </c>
      <c r="I1373" s="19">
        <v>44896</v>
      </c>
      <c r="J1373" s="19">
        <v>44926</v>
      </c>
      <c r="K1373" s="3">
        <v>31</v>
      </c>
      <c r="L1373" s="3">
        <v>2999</v>
      </c>
      <c r="M1373" s="3">
        <v>7062000</v>
      </c>
      <c r="N1373" s="19">
        <v>46230</v>
      </c>
    </row>
    <row r="1374" spans="1:14" s="18" customFormat="1" outlineLevel="2">
      <c r="A1374" s="19" t="s">
        <v>405</v>
      </c>
      <c r="B1374" s="20" t="s">
        <v>89</v>
      </c>
      <c r="C1374" s="21" t="s">
        <v>406</v>
      </c>
      <c r="D1374" s="20" t="s">
        <v>407</v>
      </c>
      <c r="E1374" s="3">
        <v>12334606</v>
      </c>
      <c r="F1374" s="19">
        <v>44029</v>
      </c>
      <c r="G1374" s="3">
        <v>12334606</v>
      </c>
      <c r="H1374" s="2">
        <v>5.0000000000000001E-3</v>
      </c>
      <c r="I1374" s="19">
        <v>44896</v>
      </c>
      <c r="J1374" s="19">
        <v>44926</v>
      </c>
      <c r="K1374" s="3">
        <v>31</v>
      </c>
      <c r="L1374" s="3">
        <v>5238</v>
      </c>
      <c r="M1374" s="3">
        <v>12334606</v>
      </c>
      <c r="N1374" s="19">
        <v>45854</v>
      </c>
    </row>
    <row r="1375" spans="1:14" s="18" customFormat="1" outlineLevel="2">
      <c r="A1375" s="19" t="s">
        <v>405</v>
      </c>
      <c r="B1375" s="20" t="s">
        <v>90</v>
      </c>
      <c r="C1375" s="21" t="s">
        <v>414</v>
      </c>
      <c r="D1375" s="20" t="s">
        <v>415</v>
      </c>
      <c r="E1375" s="3">
        <v>8000000</v>
      </c>
      <c r="F1375" s="19">
        <v>44428</v>
      </c>
      <c r="G1375" s="3">
        <v>8000000</v>
      </c>
      <c r="H1375" s="2">
        <v>5.0000000000000001E-3</v>
      </c>
      <c r="I1375" s="19">
        <v>44896</v>
      </c>
      <c r="J1375" s="19">
        <v>44926</v>
      </c>
      <c r="K1375" s="3">
        <v>31</v>
      </c>
      <c r="L1375" s="3">
        <v>3397</v>
      </c>
      <c r="M1375" s="3">
        <v>8000000</v>
      </c>
      <c r="N1375" s="19">
        <v>46253</v>
      </c>
    </row>
    <row r="1376" spans="1:14" s="18" customFormat="1" outlineLevel="2">
      <c r="A1376" s="19" t="s">
        <v>405</v>
      </c>
      <c r="B1376" s="20" t="s">
        <v>91</v>
      </c>
      <c r="C1376" s="21" t="s">
        <v>408</v>
      </c>
      <c r="D1376" s="20" t="s">
        <v>409</v>
      </c>
      <c r="E1376" s="3">
        <v>100000000</v>
      </c>
      <c r="F1376" s="19">
        <v>44468</v>
      </c>
      <c r="G1376" s="3">
        <v>100000000</v>
      </c>
      <c r="H1376" s="2">
        <v>5.0000000000000001E-3</v>
      </c>
      <c r="I1376" s="19">
        <v>44896</v>
      </c>
      <c r="J1376" s="19">
        <v>44926</v>
      </c>
      <c r="K1376" s="3">
        <v>31</v>
      </c>
      <c r="L1376" s="3">
        <v>42466</v>
      </c>
      <c r="M1376" s="3">
        <v>100000000</v>
      </c>
      <c r="N1376" s="19">
        <v>46293</v>
      </c>
    </row>
    <row r="1377" spans="1:14" s="18" customFormat="1" outlineLevel="2">
      <c r="A1377" s="19" t="s">
        <v>405</v>
      </c>
      <c r="B1377" s="20" t="s">
        <v>94</v>
      </c>
      <c r="C1377" s="21" t="s">
        <v>412</v>
      </c>
      <c r="D1377" s="20" t="s">
        <v>413</v>
      </c>
      <c r="E1377" s="3">
        <v>50000000</v>
      </c>
      <c r="F1377" s="19">
        <v>44469</v>
      </c>
      <c r="G1377" s="3">
        <v>50000000</v>
      </c>
      <c r="H1377" s="2">
        <v>5.0000000000000001E-3</v>
      </c>
      <c r="I1377" s="19">
        <v>44896</v>
      </c>
      <c r="J1377" s="19">
        <v>44926</v>
      </c>
      <c r="K1377" s="3">
        <v>31</v>
      </c>
      <c r="L1377" s="3">
        <v>21233</v>
      </c>
      <c r="M1377" s="3">
        <v>50000000</v>
      </c>
      <c r="N1377" s="19">
        <v>46294</v>
      </c>
    </row>
    <row r="1378" spans="1:14" s="18" customFormat="1" outlineLevel="2">
      <c r="A1378" s="19" t="s">
        <v>405</v>
      </c>
      <c r="B1378" s="20" t="s">
        <v>95</v>
      </c>
      <c r="C1378" s="21" t="s">
        <v>416</v>
      </c>
      <c r="D1378" s="20" t="s">
        <v>417</v>
      </c>
      <c r="E1378" s="3">
        <v>7700000</v>
      </c>
      <c r="F1378" s="19">
        <v>44453</v>
      </c>
      <c r="G1378" s="3">
        <v>7700000</v>
      </c>
      <c r="H1378" s="2">
        <v>5.0000000000000001E-3</v>
      </c>
      <c r="I1378" s="19">
        <v>44896</v>
      </c>
      <c r="J1378" s="19">
        <v>44926</v>
      </c>
      <c r="K1378" s="3">
        <v>31</v>
      </c>
      <c r="L1378" s="3">
        <v>3270</v>
      </c>
      <c r="M1378" s="3">
        <v>7700000</v>
      </c>
      <c r="N1378" s="19">
        <v>45548</v>
      </c>
    </row>
    <row r="1379" spans="1:14" s="18" customFormat="1" outlineLevel="2">
      <c r="A1379" s="19" t="s">
        <v>405</v>
      </c>
      <c r="B1379" s="20" t="s">
        <v>96</v>
      </c>
      <c r="C1379" s="21" t="s">
        <v>416</v>
      </c>
      <c r="D1379" s="20" t="s">
        <v>417</v>
      </c>
      <c r="E1379" s="3">
        <v>2800000</v>
      </c>
      <c r="F1379" s="19">
        <v>44454</v>
      </c>
      <c r="G1379" s="3">
        <v>2800000</v>
      </c>
      <c r="H1379" s="2">
        <v>5.0000000000000001E-3</v>
      </c>
      <c r="I1379" s="19">
        <v>44896</v>
      </c>
      <c r="J1379" s="19">
        <v>44926</v>
      </c>
      <c r="K1379" s="3">
        <v>31</v>
      </c>
      <c r="L1379" s="3">
        <v>1189</v>
      </c>
      <c r="M1379" s="3">
        <v>2800000</v>
      </c>
      <c r="N1379" s="19">
        <v>45549</v>
      </c>
    </row>
    <row r="1380" spans="1:14" s="18" customFormat="1" outlineLevel="2">
      <c r="A1380" s="19" t="s">
        <v>405</v>
      </c>
      <c r="B1380" s="20" t="s">
        <v>99</v>
      </c>
      <c r="C1380" s="21" t="s">
        <v>416</v>
      </c>
      <c r="D1380" s="20" t="s">
        <v>417</v>
      </c>
      <c r="E1380" s="3">
        <v>1700000</v>
      </c>
      <c r="F1380" s="19">
        <v>44453</v>
      </c>
      <c r="G1380" s="3">
        <v>1700000</v>
      </c>
      <c r="H1380" s="2">
        <v>5.0000000000000001E-3</v>
      </c>
      <c r="I1380" s="19">
        <v>44896</v>
      </c>
      <c r="J1380" s="19">
        <v>44926</v>
      </c>
      <c r="K1380" s="3">
        <v>31</v>
      </c>
      <c r="L1380" s="3">
        <v>722</v>
      </c>
      <c r="M1380" s="3">
        <v>1700000</v>
      </c>
      <c r="N1380" s="19">
        <v>45548</v>
      </c>
    </row>
    <row r="1381" spans="1:14" s="18" customFormat="1" outlineLevel="2">
      <c r="A1381" s="19" t="s">
        <v>405</v>
      </c>
      <c r="B1381" s="20" t="s">
        <v>100</v>
      </c>
      <c r="C1381" s="21" t="s">
        <v>416</v>
      </c>
      <c r="D1381" s="20" t="s">
        <v>417</v>
      </c>
      <c r="E1381" s="3">
        <v>400000</v>
      </c>
      <c r="F1381" s="19">
        <v>44453</v>
      </c>
      <c r="G1381" s="3">
        <v>400000</v>
      </c>
      <c r="H1381" s="2">
        <v>5.0000000000000001E-3</v>
      </c>
      <c r="I1381" s="19">
        <v>44896</v>
      </c>
      <c r="J1381" s="19">
        <v>44926</v>
      </c>
      <c r="K1381" s="3">
        <v>31</v>
      </c>
      <c r="L1381" s="3">
        <v>170</v>
      </c>
      <c r="M1381" s="3">
        <v>400000</v>
      </c>
      <c r="N1381" s="19">
        <v>45548</v>
      </c>
    </row>
    <row r="1382" spans="1:14" s="18" customFormat="1" outlineLevel="2">
      <c r="A1382" s="19" t="s">
        <v>405</v>
      </c>
      <c r="B1382" s="20" t="s">
        <v>101</v>
      </c>
      <c r="C1382" s="21" t="s">
        <v>390</v>
      </c>
      <c r="D1382" s="20" t="s">
        <v>391</v>
      </c>
      <c r="E1382" s="3">
        <v>300000000</v>
      </c>
      <c r="F1382" s="19">
        <v>44468</v>
      </c>
      <c r="G1382" s="3">
        <v>300000000</v>
      </c>
      <c r="H1382" s="2">
        <v>3.0000000000000001E-3</v>
      </c>
      <c r="I1382" s="19">
        <v>44896</v>
      </c>
      <c r="J1382" s="19">
        <v>44926</v>
      </c>
      <c r="K1382" s="3">
        <v>31</v>
      </c>
      <c r="L1382" s="3">
        <v>76438</v>
      </c>
      <c r="M1382" s="3">
        <v>300000000</v>
      </c>
      <c r="N1382" s="19">
        <v>45563</v>
      </c>
    </row>
    <row r="1383" spans="1:14" s="18" customFormat="1" outlineLevel="2">
      <c r="A1383" s="19" t="s">
        <v>405</v>
      </c>
      <c r="B1383" s="20" t="s">
        <v>102</v>
      </c>
      <c r="C1383" s="21" t="s">
        <v>406</v>
      </c>
      <c r="D1383" s="20" t="s">
        <v>407</v>
      </c>
      <c r="E1383" s="3">
        <v>57441016</v>
      </c>
      <c r="F1383" s="19">
        <v>44489</v>
      </c>
      <c r="G1383" s="3">
        <v>57441016</v>
      </c>
      <c r="H1383" s="2">
        <v>5.0000000000000001E-3</v>
      </c>
      <c r="I1383" s="19">
        <v>44896</v>
      </c>
      <c r="J1383" s="19">
        <v>44926</v>
      </c>
      <c r="K1383" s="3">
        <v>31</v>
      </c>
      <c r="L1383" s="3">
        <v>24393</v>
      </c>
      <c r="M1383" s="3">
        <v>57441016</v>
      </c>
      <c r="N1383" s="19">
        <v>46314</v>
      </c>
    </row>
    <row r="1384" spans="1:14" s="18" customFormat="1" outlineLevel="2">
      <c r="A1384" s="19" t="s">
        <v>405</v>
      </c>
      <c r="B1384" s="20" t="s">
        <v>103</v>
      </c>
      <c r="C1384" s="21" t="s">
        <v>406</v>
      </c>
      <c r="D1384" s="20" t="s">
        <v>407</v>
      </c>
      <c r="E1384" s="3">
        <v>48558984</v>
      </c>
      <c r="F1384" s="19">
        <v>44489</v>
      </c>
      <c r="G1384" s="3">
        <v>48558984</v>
      </c>
      <c r="H1384" s="2">
        <v>5.0000000000000001E-3</v>
      </c>
      <c r="I1384" s="19">
        <v>44896</v>
      </c>
      <c r="J1384" s="19">
        <v>44926</v>
      </c>
      <c r="K1384" s="3">
        <v>31</v>
      </c>
      <c r="L1384" s="3">
        <v>20621</v>
      </c>
      <c r="M1384" s="3">
        <v>48558984</v>
      </c>
      <c r="N1384" s="19">
        <v>46314</v>
      </c>
    </row>
    <row r="1385" spans="1:14" s="18" customFormat="1" outlineLevel="2">
      <c r="A1385" s="19" t="s">
        <v>405</v>
      </c>
      <c r="B1385" s="20" t="s">
        <v>106</v>
      </c>
      <c r="C1385" s="21" t="s">
        <v>418</v>
      </c>
      <c r="D1385" s="20" t="s">
        <v>419</v>
      </c>
      <c r="E1385" s="3">
        <v>131500000</v>
      </c>
      <c r="F1385" s="19">
        <v>44089</v>
      </c>
      <c r="G1385" s="3">
        <v>120837700</v>
      </c>
      <c r="H1385" s="2">
        <v>5.0000000000000001E-3</v>
      </c>
      <c r="I1385" s="19">
        <v>44896</v>
      </c>
      <c r="J1385" s="19">
        <v>44909</v>
      </c>
      <c r="K1385" s="3">
        <v>14</v>
      </c>
      <c r="L1385" s="3">
        <v>23174</v>
      </c>
      <c r="M1385" s="3">
        <v>117283600</v>
      </c>
      <c r="N1385" s="19">
        <v>45914</v>
      </c>
    </row>
    <row r="1386" spans="1:14" s="18" customFormat="1" outlineLevel="2">
      <c r="A1386" s="19" t="s">
        <v>405</v>
      </c>
      <c r="B1386" s="20" t="s">
        <v>106</v>
      </c>
      <c r="C1386" s="21" t="s">
        <v>418</v>
      </c>
      <c r="D1386" s="20"/>
      <c r="E1386" s="3"/>
      <c r="F1386" s="19"/>
      <c r="G1386" s="3">
        <v>117283600</v>
      </c>
      <c r="H1386" s="2">
        <v>5.0000000000000001E-3</v>
      </c>
      <c r="I1386" s="19">
        <v>44910</v>
      </c>
      <c r="J1386" s="19">
        <v>44926</v>
      </c>
      <c r="K1386" s="3">
        <v>17</v>
      </c>
      <c r="L1386" s="3">
        <v>27313</v>
      </c>
      <c r="M1386" s="3"/>
      <c r="N1386" s="19">
        <v>45914</v>
      </c>
    </row>
    <row r="1387" spans="1:14" s="18" customFormat="1" outlineLevel="2">
      <c r="A1387" s="19" t="s">
        <v>405</v>
      </c>
      <c r="B1387" s="20" t="s">
        <v>107</v>
      </c>
      <c r="C1387" s="21" t="s">
        <v>163</v>
      </c>
      <c r="D1387" s="20" t="s">
        <v>164</v>
      </c>
      <c r="E1387" s="3">
        <v>69161000</v>
      </c>
      <c r="F1387" s="19">
        <v>44487</v>
      </c>
      <c r="G1387" s="3">
        <v>69161000</v>
      </c>
      <c r="H1387" s="2">
        <v>5.0000000000000001E-3</v>
      </c>
      <c r="I1387" s="19">
        <v>44896</v>
      </c>
      <c r="J1387" s="19">
        <v>44926</v>
      </c>
      <c r="K1387" s="3">
        <v>31</v>
      </c>
      <c r="L1387" s="3">
        <v>29370</v>
      </c>
      <c r="M1387" s="3">
        <v>69161000</v>
      </c>
      <c r="N1387" s="19">
        <v>46312</v>
      </c>
    </row>
    <row r="1388" spans="1:14" s="18" customFormat="1" outlineLevel="2">
      <c r="A1388" s="19" t="s">
        <v>405</v>
      </c>
      <c r="B1388" s="20" t="s">
        <v>167</v>
      </c>
      <c r="C1388" s="21" t="s">
        <v>414</v>
      </c>
      <c r="D1388" s="20" t="s">
        <v>415</v>
      </c>
      <c r="E1388" s="3">
        <v>12392000</v>
      </c>
      <c r="F1388" s="19">
        <v>44477</v>
      </c>
      <c r="G1388" s="3">
        <v>12392000</v>
      </c>
      <c r="H1388" s="2">
        <v>5.0000000000000001E-3</v>
      </c>
      <c r="I1388" s="19">
        <v>44896</v>
      </c>
      <c r="J1388" s="19">
        <v>44926</v>
      </c>
      <c r="K1388" s="3">
        <v>31</v>
      </c>
      <c r="L1388" s="3">
        <v>5262</v>
      </c>
      <c r="M1388" s="3">
        <v>12392000</v>
      </c>
      <c r="N1388" s="19">
        <v>46302</v>
      </c>
    </row>
    <row r="1389" spans="1:14" s="18" customFormat="1" outlineLevel="2">
      <c r="A1389" s="19" t="s">
        <v>405</v>
      </c>
      <c r="B1389" s="20" t="s">
        <v>168</v>
      </c>
      <c r="C1389" s="21" t="s">
        <v>353</v>
      </c>
      <c r="D1389" s="20" t="s">
        <v>354</v>
      </c>
      <c r="E1389" s="3">
        <v>450000000</v>
      </c>
      <c r="F1389" s="19">
        <v>44473</v>
      </c>
      <c r="G1389" s="3">
        <v>450000000</v>
      </c>
      <c r="H1389" s="2">
        <v>5.0000000000000001E-3</v>
      </c>
      <c r="I1389" s="19">
        <v>44896</v>
      </c>
      <c r="J1389" s="19">
        <v>44926</v>
      </c>
      <c r="K1389" s="3">
        <v>31</v>
      </c>
      <c r="L1389" s="3">
        <v>191096</v>
      </c>
      <c r="M1389" s="3">
        <v>450000000</v>
      </c>
      <c r="N1389" s="19">
        <v>45568</v>
      </c>
    </row>
    <row r="1390" spans="1:14" s="18" customFormat="1" outlineLevel="2">
      <c r="A1390" s="19" t="s">
        <v>405</v>
      </c>
      <c r="B1390" s="20" t="s">
        <v>169</v>
      </c>
      <c r="C1390" s="21" t="s">
        <v>416</v>
      </c>
      <c r="D1390" s="20" t="s">
        <v>417</v>
      </c>
      <c r="E1390" s="3">
        <v>25000000</v>
      </c>
      <c r="F1390" s="19">
        <v>44484</v>
      </c>
      <c r="G1390" s="3">
        <v>25000000</v>
      </c>
      <c r="H1390" s="2">
        <v>5.0000000000000001E-3</v>
      </c>
      <c r="I1390" s="19">
        <v>44896</v>
      </c>
      <c r="J1390" s="19">
        <v>44926</v>
      </c>
      <c r="K1390" s="3">
        <v>31</v>
      </c>
      <c r="L1390" s="3">
        <v>10616</v>
      </c>
      <c r="M1390" s="3">
        <v>25000000</v>
      </c>
      <c r="N1390" s="19">
        <v>45579</v>
      </c>
    </row>
    <row r="1391" spans="1:14" s="18" customFormat="1" outlineLevel="2">
      <c r="A1391" s="19" t="s">
        <v>405</v>
      </c>
      <c r="B1391" s="20" t="s">
        <v>170</v>
      </c>
      <c r="C1391" s="21" t="s">
        <v>353</v>
      </c>
      <c r="D1391" s="20" t="s">
        <v>354</v>
      </c>
      <c r="E1391" s="3">
        <v>750000000</v>
      </c>
      <c r="F1391" s="19">
        <v>44473</v>
      </c>
      <c r="G1391" s="3">
        <v>750000000</v>
      </c>
      <c r="H1391" s="2">
        <v>3.0000000000000001E-3</v>
      </c>
      <c r="I1391" s="19">
        <v>44896</v>
      </c>
      <c r="J1391" s="19">
        <v>44926</v>
      </c>
      <c r="K1391" s="3">
        <v>31</v>
      </c>
      <c r="L1391" s="3">
        <v>191096</v>
      </c>
      <c r="M1391" s="3">
        <v>750000000</v>
      </c>
      <c r="N1391" s="19">
        <v>45568</v>
      </c>
    </row>
    <row r="1392" spans="1:14" s="18" customFormat="1" outlineLevel="2">
      <c r="A1392" s="19" t="s">
        <v>405</v>
      </c>
      <c r="B1392" s="20" t="s">
        <v>171</v>
      </c>
      <c r="C1392" s="21" t="s">
        <v>408</v>
      </c>
      <c r="D1392" s="20" t="s">
        <v>409</v>
      </c>
      <c r="E1392" s="3">
        <v>100000000</v>
      </c>
      <c r="F1392" s="19">
        <v>44504</v>
      </c>
      <c r="G1392" s="3">
        <v>100000000</v>
      </c>
      <c r="H1392" s="2">
        <v>5.0000000000000001E-3</v>
      </c>
      <c r="I1392" s="19">
        <v>44896</v>
      </c>
      <c r="J1392" s="19">
        <v>44926</v>
      </c>
      <c r="K1392" s="3">
        <v>31</v>
      </c>
      <c r="L1392" s="3">
        <v>42466</v>
      </c>
      <c r="M1392" s="3">
        <v>100000000</v>
      </c>
      <c r="N1392" s="19">
        <v>46329</v>
      </c>
    </row>
    <row r="1393" spans="1:14" s="18" customFormat="1" outlineLevel="2">
      <c r="A1393" s="19" t="s">
        <v>405</v>
      </c>
      <c r="B1393" s="20" t="s">
        <v>172</v>
      </c>
      <c r="C1393" s="21" t="s">
        <v>420</v>
      </c>
      <c r="D1393" s="20" t="s">
        <v>421</v>
      </c>
      <c r="E1393" s="3">
        <v>490980</v>
      </c>
      <c r="F1393" s="19">
        <v>44519</v>
      </c>
      <c r="G1393" s="3">
        <v>490980</v>
      </c>
      <c r="H1393" s="2">
        <v>5.0000000000000001E-3</v>
      </c>
      <c r="I1393" s="19">
        <v>44896</v>
      </c>
      <c r="J1393" s="19">
        <v>44926</v>
      </c>
      <c r="K1393" s="3">
        <v>31</v>
      </c>
      <c r="L1393" s="3">
        <v>208</v>
      </c>
      <c r="M1393" s="3">
        <v>490980</v>
      </c>
      <c r="N1393" s="19">
        <v>45614</v>
      </c>
    </row>
    <row r="1394" spans="1:14" s="18" customFormat="1" outlineLevel="2">
      <c r="A1394" s="19" t="s">
        <v>405</v>
      </c>
      <c r="B1394" s="20" t="s">
        <v>173</v>
      </c>
      <c r="C1394" s="21" t="s">
        <v>408</v>
      </c>
      <c r="D1394" s="20" t="s">
        <v>409</v>
      </c>
      <c r="E1394" s="3">
        <v>70000000</v>
      </c>
      <c r="F1394" s="19">
        <v>44559</v>
      </c>
      <c r="G1394" s="3">
        <v>70000000</v>
      </c>
      <c r="H1394" s="2">
        <v>5.0000000000000001E-3</v>
      </c>
      <c r="I1394" s="19">
        <v>44896</v>
      </c>
      <c r="J1394" s="19">
        <v>44926</v>
      </c>
      <c r="K1394" s="3">
        <v>31</v>
      </c>
      <c r="L1394" s="3">
        <v>29726</v>
      </c>
      <c r="M1394" s="3">
        <v>70000000</v>
      </c>
      <c r="N1394" s="19">
        <v>46384</v>
      </c>
    </row>
    <row r="1395" spans="1:14" s="18" customFormat="1" outlineLevel="2">
      <c r="A1395" s="19" t="s">
        <v>405</v>
      </c>
      <c r="B1395" s="20" t="s">
        <v>174</v>
      </c>
      <c r="C1395" s="21" t="s">
        <v>408</v>
      </c>
      <c r="D1395" s="20" t="s">
        <v>409</v>
      </c>
      <c r="E1395" s="3">
        <v>56000000</v>
      </c>
      <c r="F1395" s="19">
        <v>44559</v>
      </c>
      <c r="G1395" s="3">
        <v>56000000</v>
      </c>
      <c r="H1395" s="2">
        <v>5.0000000000000001E-3</v>
      </c>
      <c r="I1395" s="19">
        <v>44896</v>
      </c>
      <c r="J1395" s="19">
        <v>44926</v>
      </c>
      <c r="K1395" s="3">
        <v>31</v>
      </c>
      <c r="L1395" s="3">
        <v>23781</v>
      </c>
      <c r="M1395" s="3">
        <v>56000000</v>
      </c>
      <c r="N1395" s="19">
        <v>46384</v>
      </c>
    </row>
    <row r="1396" spans="1:14" s="18" customFormat="1" outlineLevel="2">
      <c r="A1396" s="19" t="s">
        <v>405</v>
      </c>
      <c r="B1396" s="20" t="s">
        <v>175</v>
      </c>
      <c r="C1396" s="21" t="s">
        <v>414</v>
      </c>
      <c r="D1396" s="20" t="s">
        <v>415</v>
      </c>
      <c r="E1396" s="3">
        <v>24548000</v>
      </c>
      <c r="F1396" s="19">
        <v>44540</v>
      </c>
      <c r="G1396" s="3">
        <v>24548000</v>
      </c>
      <c r="H1396" s="2">
        <v>5.0000000000000001E-3</v>
      </c>
      <c r="I1396" s="19">
        <v>44896</v>
      </c>
      <c r="J1396" s="19">
        <v>44926</v>
      </c>
      <c r="K1396" s="3">
        <v>31</v>
      </c>
      <c r="L1396" s="3">
        <v>10424</v>
      </c>
      <c r="M1396" s="3">
        <v>24548000</v>
      </c>
      <c r="N1396" s="19">
        <v>46365</v>
      </c>
    </row>
    <row r="1397" spans="1:14" s="18" customFormat="1" outlineLevel="2">
      <c r="A1397" s="19" t="s">
        <v>405</v>
      </c>
      <c r="B1397" s="20" t="s">
        <v>108</v>
      </c>
      <c r="C1397" s="21" t="s">
        <v>208</v>
      </c>
      <c r="D1397" s="20" t="s">
        <v>209</v>
      </c>
      <c r="E1397" s="3">
        <v>10400000</v>
      </c>
      <c r="F1397" s="19">
        <v>44096</v>
      </c>
      <c r="G1397" s="3">
        <v>10400000</v>
      </c>
      <c r="H1397" s="2">
        <v>5.0000000000000001E-3</v>
      </c>
      <c r="I1397" s="19">
        <v>44896</v>
      </c>
      <c r="J1397" s="19">
        <v>44926</v>
      </c>
      <c r="K1397" s="3">
        <v>31</v>
      </c>
      <c r="L1397" s="3">
        <v>4416</v>
      </c>
      <c r="M1397" s="3">
        <v>10400000</v>
      </c>
      <c r="N1397" s="19">
        <v>45921</v>
      </c>
    </row>
    <row r="1398" spans="1:14" s="18" customFormat="1" outlineLevel="2">
      <c r="A1398" s="19" t="s">
        <v>405</v>
      </c>
      <c r="B1398" s="20" t="s">
        <v>176</v>
      </c>
      <c r="C1398" s="21" t="s">
        <v>208</v>
      </c>
      <c r="D1398" s="20" t="s">
        <v>209</v>
      </c>
      <c r="E1398" s="3">
        <v>45000000</v>
      </c>
      <c r="F1398" s="19">
        <v>44550</v>
      </c>
      <c r="G1398" s="3">
        <v>45000000</v>
      </c>
      <c r="H1398" s="2">
        <v>5.0000000000000001E-3</v>
      </c>
      <c r="I1398" s="19">
        <v>44896</v>
      </c>
      <c r="J1398" s="19">
        <v>44926</v>
      </c>
      <c r="K1398" s="3">
        <v>31</v>
      </c>
      <c r="L1398" s="3">
        <v>19110</v>
      </c>
      <c r="M1398" s="3">
        <v>45000000</v>
      </c>
      <c r="N1398" s="19">
        <v>46375</v>
      </c>
    </row>
    <row r="1399" spans="1:14" s="18" customFormat="1" outlineLevel="2">
      <c r="A1399" s="19" t="s">
        <v>405</v>
      </c>
      <c r="B1399" s="20" t="s">
        <v>177</v>
      </c>
      <c r="C1399" s="21" t="s">
        <v>414</v>
      </c>
      <c r="D1399" s="20" t="s">
        <v>415</v>
      </c>
      <c r="E1399" s="3">
        <v>13176000</v>
      </c>
      <c r="F1399" s="19">
        <v>44571</v>
      </c>
      <c r="G1399" s="3">
        <v>13176000</v>
      </c>
      <c r="H1399" s="2">
        <v>5.0000000000000001E-3</v>
      </c>
      <c r="I1399" s="19">
        <v>44896</v>
      </c>
      <c r="J1399" s="19">
        <v>44926</v>
      </c>
      <c r="K1399" s="3">
        <v>31</v>
      </c>
      <c r="L1399" s="3">
        <v>5595</v>
      </c>
      <c r="M1399" s="3">
        <v>13176000</v>
      </c>
      <c r="N1399" s="19">
        <v>46396</v>
      </c>
    </row>
    <row r="1400" spans="1:14" s="18" customFormat="1" outlineLevel="2">
      <c r="A1400" s="19" t="s">
        <v>405</v>
      </c>
      <c r="B1400" s="20" t="s">
        <v>178</v>
      </c>
      <c r="C1400" s="21" t="s">
        <v>414</v>
      </c>
      <c r="D1400" s="20" t="s">
        <v>415</v>
      </c>
      <c r="E1400" s="3">
        <v>4392000</v>
      </c>
      <c r="F1400" s="19">
        <v>44589</v>
      </c>
      <c r="G1400" s="3">
        <v>4392000</v>
      </c>
      <c r="H1400" s="2">
        <v>5.0000000000000001E-3</v>
      </c>
      <c r="I1400" s="19">
        <v>44896</v>
      </c>
      <c r="J1400" s="19">
        <v>44926</v>
      </c>
      <c r="K1400" s="3">
        <v>31</v>
      </c>
      <c r="L1400" s="3">
        <v>1865</v>
      </c>
      <c r="M1400" s="3">
        <v>4392000</v>
      </c>
      <c r="N1400" s="19">
        <v>46414</v>
      </c>
    </row>
    <row r="1401" spans="1:14" s="18" customFormat="1" outlineLevel="2">
      <c r="A1401" s="19" t="s">
        <v>405</v>
      </c>
      <c r="B1401" s="20" t="s">
        <v>179</v>
      </c>
      <c r="C1401" s="21" t="s">
        <v>61</v>
      </c>
      <c r="D1401" s="20" t="s">
        <v>62</v>
      </c>
      <c r="E1401" s="3">
        <v>13000000</v>
      </c>
      <c r="F1401" s="19">
        <v>44579</v>
      </c>
      <c r="G1401" s="3">
        <v>13000000</v>
      </c>
      <c r="H1401" s="2">
        <v>5.0000000000000001E-3</v>
      </c>
      <c r="I1401" s="19">
        <v>44896</v>
      </c>
      <c r="J1401" s="19">
        <v>44926</v>
      </c>
      <c r="K1401" s="3">
        <v>31</v>
      </c>
      <c r="L1401" s="3">
        <v>5521</v>
      </c>
      <c r="M1401" s="3">
        <v>13000000</v>
      </c>
      <c r="N1401" s="19">
        <v>45674</v>
      </c>
    </row>
    <row r="1402" spans="1:14" s="18" customFormat="1" outlineLevel="2">
      <c r="A1402" s="19" t="s">
        <v>405</v>
      </c>
      <c r="B1402" s="20" t="s">
        <v>180</v>
      </c>
      <c r="C1402" s="21" t="s">
        <v>422</v>
      </c>
      <c r="D1402" s="20" t="s">
        <v>423</v>
      </c>
      <c r="E1402" s="3">
        <v>303000000</v>
      </c>
      <c r="F1402" s="19">
        <v>44578</v>
      </c>
      <c r="G1402" s="3">
        <v>303000000</v>
      </c>
      <c r="H1402" s="2">
        <v>5.0000000000000001E-3</v>
      </c>
      <c r="I1402" s="19">
        <v>44896</v>
      </c>
      <c r="J1402" s="19">
        <v>44926</v>
      </c>
      <c r="K1402" s="3">
        <v>31</v>
      </c>
      <c r="L1402" s="3">
        <v>128671</v>
      </c>
      <c r="M1402" s="3">
        <v>303000000</v>
      </c>
      <c r="N1402" s="19">
        <v>45673</v>
      </c>
    </row>
    <row r="1403" spans="1:14" s="18" customFormat="1" outlineLevel="2">
      <c r="A1403" s="19" t="s">
        <v>405</v>
      </c>
      <c r="B1403" s="20" t="s">
        <v>181</v>
      </c>
      <c r="C1403" s="21" t="s">
        <v>422</v>
      </c>
      <c r="D1403" s="20" t="s">
        <v>423</v>
      </c>
      <c r="E1403" s="3">
        <v>24000000</v>
      </c>
      <c r="F1403" s="19">
        <v>44578</v>
      </c>
      <c r="G1403" s="3">
        <v>24000000</v>
      </c>
      <c r="H1403" s="2">
        <v>5.0000000000000001E-3</v>
      </c>
      <c r="I1403" s="19">
        <v>44896</v>
      </c>
      <c r="J1403" s="19">
        <v>44926</v>
      </c>
      <c r="K1403" s="3">
        <v>31</v>
      </c>
      <c r="L1403" s="3">
        <v>10192</v>
      </c>
      <c r="M1403" s="3">
        <v>24000000</v>
      </c>
      <c r="N1403" s="19">
        <v>45673</v>
      </c>
    </row>
    <row r="1404" spans="1:14" s="18" customFormat="1" outlineLevel="2">
      <c r="A1404" s="19" t="s">
        <v>405</v>
      </c>
      <c r="B1404" s="20" t="s">
        <v>182</v>
      </c>
      <c r="C1404" s="21" t="s">
        <v>416</v>
      </c>
      <c r="D1404" s="20" t="s">
        <v>417</v>
      </c>
      <c r="E1404" s="3">
        <v>6100000</v>
      </c>
      <c r="F1404" s="19">
        <v>44565</v>
      </c>
      <c r="G1404" s="3">
        <v>6100000</v>
      </c>
      <c r="H1404" s="2">
        <v>5.0000000000000001E-3</v>
      </c>
      <c r="I1404" s="19">
        <v>44896</v>
      </c>
      <c r="J1404" s="19">
        <v>44926</v>
      </c>
      <c r="K1404" s="3">
        <v>31</v>
      </c>
      <c r="L1404" s="3">
        <v>2590</v>
      </c>
      <c r="M1404" s="3">
        <v>6100000</v>
      </c>
      <c r="N1404" s="19">
        <v>45660</v>
      </c>
    </row>
    <row r="1405" spans="1:14" s="18" customFormat="1" outlineLevel="2">
      <c r="A1405" s="19" t="s">
        <v>405</v>
      </c>
      <c r="B1405" s="20" t="s">
        <v>183</v>
      </c>
      <c r="C1405" s="21" t="s">
        <v>163</v>
      </c>
      <c r="D1405" s="20" t="s">
        <v>164</v>
      </c>
      <c r="E1405" s="3">
        <v>350000000</v>
      </c>
      <c r="F1405" s="19">
        <v>44580</v>
      </c>
      <c r="G1405" s="3">
        <v>350000000</v>
      </c>
      <c r="H1405" s="2">
        <v>3.0000000000000001E-3</v>
      </c>
      <c r="I1405" s="19">
        <v>44896</v>
      </c>
      <c r="J1405" s="19">
        <v>44926</v>
      </c>
      <c r="K1405" s="3">
        <v>31</v>
      </c>
      <c r="L1405" s="3">
        <v>89178</v>
      </c>
      <c r="M1405" s="3">
        <v>350000000</v>
      </c>
      <c r="N1405" s="19">
        <v>45675</v>
      </c>
    </row>
    <row r="1406" spans="1:14" s="18" customFormat="1" outlineLevel="2">
      <c r="A1406" s="19" t="s">
        <v>405</v>
      </c>
      <c r="B1406" s="20" t="s">
        <v>184</v>
      </c>
      <c r="C1406" s="21" t="s">
        <v>240</v>
      </c>
      <c r="D1406" s="20" t="s">
        <v>241</v>
      </c>
      <c r="E1406" s="3">
        <v>25000000</v>
      </c>
      <c r="F1406" s="19">
        <v>44608</v>
      </c>
      <c r="G1406" s="3">
        <v>25000000</v>
      </c>
      <c r="H1406" s="2">
        <v>5.0000000000000001E-3</v>
      </c>
      <c r="I1406" s="19">
        <v>44896</v>
      </c>
      <c r="J1406" s="19">
        <v>44926</v>
      </c>
      <c r="K1406" s="3">
        <v>31</v>
      </c>
      <c r="L1406" s="3">
        <v>10616</v>
      </c>
      <c r="M1406" s="3">
        <v>25000000</v>
      </c>
      <c r="N1406" s="19">
        <v>46433</v>
      </c>
    </row>
    <row r="1407" spans="1:14" s="18" customFormat="1" outlineLevel="2">
      <c r="A1407" s="19" t="s">
        <v>405</v>
      </c>
      <c r="B1407" s="20" t="s">
        <v>185</v>
      </c>
      <c r="C1407" s="21" t="s">
        <v>240</v>
      </c>
      <c r="D1407" s="20" t="s">
        <v>241</v>
      </c>
      <c r="E1407" s="3">
        <v>21000000</v>
      </c>
      <c r="F1407" s="19">
        <v>44615</v>
      </c>
      <c r="G1407" s="3">
        <v>21000000</v>
      </c>
      <c r="H1407" s="2">
        <v>5.0000000000000001E-3</v>
      </c>
      <c r="I1407" s="19">
        <v>44896</v>
      </c>
      <c r="J1407" s="19">
        <v>44926</v>
      </c>
      <c r="K1407" s="3">
        <v>31</v>
      </c>
      <c r="L1407" s="3">
        <v>8918</v>
      </c>
      <c r="M1407" s="3">
        <v>21000000</v>
      </c>
      <c r="N1407" s="19">
        <v>46440</v>
      </c>
    </row>
    <row r="1408" spans="1:14" s="18" customFormat="1" outlineLevel="2">
      <c r="A1408" s="19" t="s">
        <v>405</v>
      </c>
      <c r="B1408" s="20" t="s">
        <v>109</v>
      </c>
      <c r="C1408" s="21" t="s">
        <v>123</v>
      </c>
      <c r="D1408" s="20" t="s">
        <v>124</v>
      </c>
      <c r="E1408" s="3">
        <v>10000000</v>
      </c>
      <c r="F1408" s="19">
        <v>44139</v>
      </c>
      <c r="G1408" s="3">
        <v>10000000</v>
      </c>
      <c r="H1408" s="2">
        <v>5.0000000000000001E-3</v>
      </c>
      <c r="I1408" s="19">
        <v>44896</v>
      </c>
      <c r="J1408" s="19">
        <v>44926</v>
      </c>
      <c r="K1408" s="3">
        <v>31</v>
      </c>
      <c r="L1408" s="3">
        <v>4247</v>
      </c>
      <c r="M1408" s="3">
        <v>10000000</v>
      </c>
      <c r="N1408" s="19">
        <v>45964</v>
      </c>
    </row>
    <row r="1409" spans="1:14" s="18" customFormat="1" outlineLevel="2">
      <c r="A1409" s="19" t="s">
        <v>405</v>
      </c>
      <c r="B1409" s="20" t="s">
        <v>186</v>
      </c>
      <c r="C1409" s="21" t="s">
        <v>240</v>
      </c>
      <c r="D1409" s="20" t="s">
        <v>241</v>
      </c>
      <c r="E1409" s="3">
        <v>14000000</v>
      </c>
      <c r="F1409" s="19">
        <v>44615</v>
      </c>
      <c r="G1409" s="3">
        <v>14000000</v>
      </c>
      <c r="H1409" s="2">
        <v>5.0000000000000001E-3</v>
      </c>
      <c r="I1409" s="19">
        <v>44896</v>
      </c>
      <c r="J1409" s="19">
        <v>44926</v>
      </c>
      <c r="K1409" s="3">
        <v>31</v>
      </c>
      <c r="L1409" s="3">
        <v>5945</v>
      </c>
      <c r="M1409" s="3">
        <v>14000000</v>
      </c>
      <c r="N1409" s="19">
        <v>46440</v>
      </c>
    </row>
    <row r="1410" spans="1:14" s="18" customFormat="1" outlineLevel="2">
      <c r="A1410" s="19" t="s">
        <v>405</v>
      </c>
      <c r="B1410" s="20" t="s">
        <v>187</v>
      </c>
      <c r="C1410" s="21" t="s">
        <v>480</v>
      </c>
      <c r="D1410" s="20" t="s">
        <v>479</v>
      </c>
      <c r="E1410" s="3">
        <v>52920000</v>
      </c>
      <c r="F1410" s="19">
        <v>44617</v>
      </c>
      <c r="G1410" s="3">
        <v>52920000</v>
      </c>
      <c r="H1410" s="2">
        <v>5.0000000000000001E-3</v>
      </c>
      <c r="I1410" s="19">
        <v>44896</v>
      </c>
      <c r="J1410" s="19">
        <v>44926</v>
      </c>
      <c r="K1410" s="3">
        <v>31</v>
      </c>
      <c r="L1410" s="3">
        <v>22473</v>
      </c>
      <c r="M1410" s="3">
        <v>52920000</v>
      </c>
      <c r="N1410" s="19">
        <v>46442</v>
      </c>
    </row>
    <row r="1411" spans="1:14" s="18" customFormat="1" outlineLevel="2">
      <c r="A1411" s="19" t="s">
        <v>405</v>
      </c>
      <c r="B1411" s="20" t="s">
        <v>188</v>
      </c>
      <c r="C1411" s="21" t="s">
        <v>240</v>
      </c>
      <c r="D1411" s="20" t="s">
        <v>241</v>
      </c>
      <c r="E1411" s="3">
        <v>25000000</v>
      </c>
      <c r="F1411" s="19">
        <v>44629</v>
      </c>
      <c r="G1411" s="3">
        <v>25000000</v>
      </c>
      <c r="H1411" s="2">
        <v>5.0000000000000001E-3</v>
      </c>
      <c r="I1411" s="19">
        <v>44896</v>
      </c>
      <c r="J1411" s="19">
        <v>44926</v>
      </c>
      <c r="K1411" s="3">
        <v>31</v>
      </c>
      <c r="L1411" s="3">
        <v>10616</v>
      </c>
      <c r="M1411" s="3">
        <v>25000000</v>
      </c>
      <c r="N1411" s="19">
        <v>46454</v>
      </c>
    </row>
    <row r="1412" spans="1:14" s="18" customFormat="1" outlineLevel="2">
      <c r="A1412" s="19" t="s">
        <v>405</v>
      </c>
      <c r="B1412" s="20" t="s">
        <v>189</v>
      </c>
      <c r="C1412" s="21" t="s">
        <v>414</v>
      </c>
      <c r="D1412" s="20" t="s">
        <v>415</v>
      </c>
      <c r="E1412" s="3">
        <v>10160000</v>
      </c>
      <c r="F1412" s="19">
        <v>44635</v>
      </c>
      <c r="G1412" s="3">
        <v>10160000</v>
      </c>
      <c r="H1412" s="2">
        <v>5.0000000000000001E-3</v>
      </c>
      <c r="I1412" s="19">
        <v>44896</v>
      </c>
      <c r="J1412" s="19">
        <v>44926</v>
      </c>
      <c r="K1412" s="3">
        <v>31</v>
      </c>
      <c r="L1412" s="3">
        <v>4315</v>
      </c>
      <c r="M1412" s="3">
        <v>10160000</v>
      </c>
      <c r="N1412" s="19">
        <v>46460</v>
      </c>
    </row>
    <row r="1413" spans="1:14" s="18" customFormat="1" outlineLevel="2">
      <c r="A1413" s="19" t="s">
        <v>405</v>
      </c>
      <c r="B1413" s="20" t="s">
        <v>190</v>
      </c>
      <c r="C1413" s="21" t="s">
        <v>208</v>
      </c>
      <c r="D1413" s="20" t="s">
        <v>209</v>
      </c>
      <c r="E1413" s="3">
        <v>31900000</v>
      </c>
      <c r="F1413" s="19">
        <v>44637</v>
      </c>
      <c r="G1413" s="3">
        <v>31900000</v>
      </c>
      <c r="H1413" s="2">
        <v>5.0000000000000001E-3</v>
      </c>
      <c r="I1413" s="19">
        <v>44896</v>
      </c>
      <c r="J1413" s="19">
        <v>44926</v>
      </c>
      <c r="K1413" s="3">
        <v>31</v>
      </c>
      <c r="L1413" s="3">
        <v>13547</v>
      </c>
      <c r="M1413" s="3">
        <v>31900000</v>
      </c>
      <c r="N1413" s="19">
        <v>46462</v>
      </c>
    </row>
    <row r="1414" spans="1:14" s="18" customFormat="1" outlineLevel="2">
      <c r="A1414" s="19" t="s">
        <v>405</v>
      </c>
      <c r="B1414" s="20" t="s">
        <v>191</v>
      </c>
      <c r="C1414" s="21" t="s">
        <v>480</v>
      </c>
      <c r="D1414" s="20" t="s">
        <v>479</v>
      </c>
      <c r="E1414" s="3">
        <v>57096260</v>
      </c>
      <c r="F1414" s="19">
        <v>44631</v>
      </c>
      <c r="G1414" s="3">
        <v>57096260</v>
      </c>
      <c r="H1414" s="2">
        <v>5.0000000000000001E-3</v>
      </c>
      <c r="I1414" s="19">
        <v>44896</v>
      </c>
      <c r="J1414" s="19">
        <v>44926</v>
      </c>
      <c r="K1414" s="3">
        <v>31</v>
      </c>
      <c r="L1414" s="3">
        <v>24246</v>
      </c>
      <c r="M1414" s="3">
        <v>57096260</v>
      </c>
      <c r="N1414" s="19">
        <v>46456</v>
      </c>
    </row>
    <row r="1415" spans="1:14" s="18" customFormat="1" outlineLevel="2">
      <c r="A1415" s="19" t="s">
        <v>405</v>
      </c>
      <c r="B1415" s="20" t="s">
        <v>192</v>
      </c>
      <c r="C1415" s="21" t="s">
        <v>408</v>
      </c>
      <c r="D1415" s="20" t="s">
        <v>409</v>
      </c>
      <c r="E1415" s="3">
        <v>26000000</v>
      </c>
      <c r="F1415" s="19">
        <v>44670</v>
      </c>
      <c r="G1415" s="3">
        <v>26000000</v>
      </c>
      <c r="H1415" s="2">
        <v>5.0000000000000001E-3</v>
      </c>
      <c r="I1415" s="19">
        <v>44896</v>
      </c>
      <c r="J1415" s="19">
        <v>44926</v>
      </c>
      <c r="K1415" s="3">
        <v>31</v>
      </c>
      <c r="L1415" s="3">
        <v>11041</v>
      </c>
      <c r="M1415" s="3">
        <v>26000000</v>
      </c>
      <c r="N1415" s="19">
        <v>46495</v>
      </c>
    </row>
    <row r="1416" spans="1:14" s="18" customFormat="1" outlineLevel="2">
      <c r="A1416" s="19" t="s">
        <v>405</v>
      </c>
      <c r="B1416" s="20" t="s">
        <v>193</v>
      </c>
      <c r="C1416" s="21" t="s">
        <v>240</v>
      </c>
      <c r="D1416" s="20" t="s">
        <v>241</v>
      </c>
      <c r="E1416" s="3">
        <v>24000000</v>
      </c>
      <c r="F1416" s="19">
        <v>44664</v>
      </c>
      <c r="G1416" s="3">
        <v>24000000</v>
      </c>
      <c r="H1416" s="2">
        <v>5.0000000000000001E-3</v>
      </c>
      <c r="I1416" s="19">
        <v>44896</v>
      </c>
      <c r="J1416" s="19">
        <v>44926</v>
      </c>
      <c r="K1416" s="3">
        <v>31</v>
      </c>
      <c r="L1416" s="3">
        <v>10192</v>
      </c>
      <c r="M1416" s="3">
        <v>24000000</v>
      </c>
      <c r="N1416" s="19">
        <v>46489</v>
      </c>
    </row>
    <row r="1417" spans="1:14" s="18" customFormat="1" outlineLevel="2">
      <c r="A1417" s="19" t="s">
        <v>405</v>
      </c>
      <c r="B1417" s="20" t="s">
        <v>194</v>
      </c>
      <c r="C1417" s="21" t="s">
        <v>414</v>
      </c>
      <c r="D1417" s="20" t="s">
        <v>415</v>
      </c>
      <c r="E1417" s="3">
        <v>11118000</v>
      </c>
      <c r="F1417" s="19">
        <v>44678</v>
      </c>
      <c r="G1417" s="3">
        <v>11118000</v>
      </c>
      <c r="H1417" s="2">
        <v>5.0000000000000001E-3</v>
      </c>
      <c r="I1417" s="19">
        <v>44896</v>
      </c>
      <c r="J1417" s="19">
        <v>44926</v>
      </c>
      <c r="K1417" s="3">
        <v>31</v>
      </c>
      <c r="L1417" s="3">
        <v>4721</v>
      </c>
      <c r="M1417" s="3">
        <v>11118000</v>
      </c>
      <c r="N1417" s="19">
        <v>46503</v>
      </c>
    </row>
    <row r="1418" spans="1:14" s="18" customFormat="1" outlineLevel="2">
      <c r="A1418" s="19" t="s">
        <v>405</v>
      </c>
      <c r="B1418" s="20" t="s">
        <v>195</v>
      </c>
      <c r="C1418" s="21" t="s">
        <v>208</v>
      </c>
      <c r="D1418" s="20" t="s">
        <v>209</v>
      </c>
      <c r="E1418" s="3">
        <v>27000000</v>
      </c>
      <c r="F1418" s="19">
        <v>44669</v>
      </c>
      <c r="G1418" s="3">
        <v>27000000</v>
      </c>
      <c r="H1418" s="2">
        <v>5.0000000000000001E-3</v>
      </c>
      <c r="I1418" s="19">
        <v>44896</v>
      </c>
      <c r="J1418" s="19">
        <v>44926</v>
      </c>
      <c r="K1418" s="3">
        <v>31</v>
      </c>
      <c r="L1418" s="3">
        <v>11466</v>
      </c>
      <c r="M1418" s="3">
        <v>27000000</v>
      </c>
      <c r="N1418" s="19">
        <v>46494</v>
      </c>
    </row>
    <row r="1419" spans="1:14" s="18" customFormat="1" outlineLevel="2">
      <c r="A1419" s="19" t="s">
        <v>405</v>
      </c>
      <c r="B1419" s="20" t="s">
        <v>112</v>
      </c>
      <c r="C1419" s="21" t="s">
        <v>123</v>
      </c>
      <c r="D1419" s="20" t="s">
        <v>124</v>
      </c>
      <c r="E1419" s="3">
        <v>10000000</v>
      </c>
      <c r="F1419" s="19">
        <v>44152</v>
      </c>
      <c r="G1419" s="3">
        <v>10000000</v>
      </c>
      <c r="H1419" s="2">
        <v>5.0000000000000001E-3</v>
      </c>
      <c r="I1419" s="19">
        <v>44896</v>
      </c>
      <c r="J1419" s="19">
        <v>44926</v>
      </c>
      <c r="K1419" s="3">
        <v>31</v>
      </c>
      <c r="L1419" s="3">
        <v>4247</v>
      </c>
      <c r="M1419" s="3">
        <v>10000000</v>
      </c>
      <c r="N1419" s="19">
        <v>45977</v>
      </c>
    </row>
    <row r="1420" spans="1:14" s="18" customFormat="1" outlineLevel="2">
      <c r="A1420" s="19" t="s">
        <v>405</v>
      </c>
      <c r="B1420" s="20" t="s">
        <v>196</v>
      </c>
      <c r="C1420" s="21" t="s">
        <v>123</v>
      </c>
      <c r="D1420" s="20" t="s">
        <v>124</v>
      </c>
      <c r="E1420" s="3">
        <v>25000000</v>
      </c>
      <c r="F1420" s="19">
        <v>44677</v>
      </c>
      <c r="G1420" s="3">
        <v>25000000</v>
      </c>
      <c r="H1420" s="2">
        <v>5.0000000000000001E-3</v>
      </c>
      <c r="I1420" s="19">
        <v>44896</v>
      </c>
      <c r="J1420" s="19">
        <v>44926</v>
      </c>
      <c r="K1420" s="3">
        <v>31</v>
      </c>
      <c r="L1420" s="3">
        <v>10616</v>
      </c>
      <c r="M1420" s="3">
        <v>25000000</v>
      </c>
      <c r="N1420" s="19">
        <v>46502</v>
      </c>
    </row>
    <row r="1421" spans="1:14" s="18" customFormat="1" outlineLevel="2">
      <c r="A1421" s="19" t="s">
        <v>405</v>
      </c>
      <c r="B1421" s="20" t="s">
        <v>197</v>
      </c>
      <c r="C1421" s="21" t="s">
        <v>480</v>
      </c>
      <c r="D1421" s="20" t="s">
        <v>479</v>
      </c>
      <c r="E1421" s="3">
        <v>52920000</v>
      </c>
      <c r="F1421" s="19">
        <v>44658</v>
      </c>
      <c r="G1421" s="3">
        <v>52920000</v>
      </c>
      <c r="H1421" s="2">
        <v>5.0000000000000001E-3</v>
      </c>
      <c r="I1421" s="19">
        <v>44896</v>
      </c>
      <c r="J1421" s="19">
        <v>44926</v>
      </c>
      <c r="K1421" s="3">
        <v>31</v>
      </c>
      <c r="L1421" s="3">
        <v>22473</v>
      </c>
      <c r="M1421" s="3">
        <v>52920000</v>
      </c>
      <c r="N1421" s="19">
        <v>46483</v>
      </c>
    </row>
    <row r="1422" spans="1:14" s="18" customFormat="1" outlineLevel="2">
      <c r="A1422" s="19" t="s">
        <v>405</v>
      </c>
      <c r="B1422" s="20" t="s">
        <v>198</v>
      </c>
      <c r="C1422" s="21" t="s">
        <v>422</v>
      </c>
      <c r="D1422" s="20" t="s">
        <v>423</v>
      </c>
      <c r="E1422" s="3">
        <v>62000000</v>
      </c>
      <c r="F1422" s="19">
        <v>44657</v>
      </c>
      <c r="G1422" s="3">
        <v>62000000</v>
      </c>
      <c r="H1422" s="2">
        <v>5.0000000000000001E-3</v>
      </c>
      <c r="I1422" s="19">
        <v>44896</v>
      </c>
      <c r="J1422" s="19">
        <v>44926</v>
      </c>
      <c r="K1422" s="3">
        <v>31</v>
      </c>
      <c r="L1422" s="3">
        <v>26329</v>
      </c>
      <c r="M1422" s="3">
        <v>62000000</v>
      </c>
      <c r="N1422" s="19">
        <v>45752</v>
      </c>
    </row>
    <row r="1423" spans="1:14" s="18" customFormat="1" outlineLevel="2">
      <c r="A1423" s="19" t="s">
        <v>405</v>
      </c>
      <c r="B1423" s="20" t="s">
        <v>199</v>
      </c>
      <c r="C1423" s="21" t="s">
        <v>422</v>
      </c>
      <c r="D1423" s="20" t="s">
        <v>423</v>
      </c>
      <c r="E1423" s="3">
        <v>11000000</v>
      </c>
      <c r="F1423" s="19">
        <v>44657</v>
      </c>
      <c r="G1423" s="3">
        <v>11000000</v>
      </c>
      <c r="H1423" s="2">
        <v>5.0000000000000001E-3</v>
      </c>
      <c r="I1423" s="19">
        <v>44896</v>
      </c>
      <c r="J1423" s="19">
        <v>44926</v>
      </c>
      <c r="K1423" s="3">
        <v>31</v>
      </c>
      <c r="L1423" s="3">
        <v>4671</v>
      </c>
      <c r="M1423" s="3">
        <v>11000000</v>
      </c>
      <c r="N1423" s="19">
        <v>45752</v>
      </c>
    </row>
    <row r="1424" spans="1:14" s="18" customFormat="1" outlineLevel="2">
      <c r="A1424" s="19" t="s">
        <v>405</v>
      </c>
      <c r="B1424" s="20" t="s">
        <v>200</v>
      </c>
      <c r="C1424" s="21" t="s">
        <v>414</v>
      </c>
      <c r="D1424" s="20" t="s">
        <v>415</v>
      </c>
      <c r="E1424" s="3">
        <v>4392000</v>
      </c>
      <c r="F1424" s="19">
        <v>44698</v>
      </c>
      <c r="G1424" s="3">
        <v>4392000</v>
      </c>
      <c r="H1424" s="2">
        <v>5.0000000000000001E-3</v>
      </c>
      <c r="I1424" s="19">
        <v>44896</v>
      </c>
      <c r="J1424" s="19">
        <v>44926</v>
      </c>
      <c r="K1424" s="3">
        <v>31</v>
      </c>
      <c r="L1424" s="3">
        <v>1865</v>
      </c>
      <c r="M1424" s="3">
        <v>4392000</v>
      </c>
      <c r="N1424" s="19">
        <v>46523</v>
      </c>
    </row>
    <row r="1425" spans="1:14" s="18" customFormat="1" outlineLevel="2">
      <c r="A1425" s="19" t="s">
        <v>405</v>
      </c>
      <c r="B1425" s="20" t="s">
        <v>201</v>
      </c>
      <c r="C1425" s="21" t="s">
        <v>208</v>
      </c>
      <c r="D1425" s="20" t="s">
        <v>209</v>
      </c>
      <c r="E1425" s="3">
        <v>27000000</v>
      </c>
      <c r="F1425" s="19">
        <v>44699</v>
      </c>
      <c r="G1425" s="3">
        <v>27000000</v>
      </c>
      <c r="H1425" s="2">
        <v>5.0000000000000001E-3</v>
      </c>
      <c r="I1425" s="19">
        <v>44896</v>
      </c>
      <c r="J1425" s="19">
        <v>44926</v>
      </c>
      <c r="K1425" s="3">
        <v>31</v>
      </c>
      <c r="L1425" s="3">
        <v>11466</v>
      </c>
      <c r="M1425" s="3">
        <v>27000000</v>
      </c>
      <c r="N1425" s="19">
        <v>46524</v>
      </c>
    </row>
    <row r="1426" spans="1:14" s="18" customFormat="1" outlineLevel="2">
      <c r="A1426" s="19" t="s">
        <v>405</v>
      </c>
      <c r="B1426" s="20" t="s">
        <v>202</v>
      </c>
      <c r="C1426" s="21" t="s">
        <v>525</v>
      </c>
      <c r="D1426" s="20" t="s">
        <v>524</v>
      </c>
      <c r="E1426" s="3">
        <v>3780</v>
      </c>
      <c r="F1426" s="19">
        <v>44694</v>
      </c>
      <c r="G1426" s="3">
        <v>3780</v>
      </c>
      <c r="H1426" s="2">
        <v>5.0000000000000001E-3</v>
      </c>
      <c r="I1426" s="19">
        <v>44896</v>
      </c>
      <c r="J1426" s="19">
        <v>44926</v>
      </c>
      <c r="K1426" s="3">
        <v>31</v>
      </c>
      <c r="L1426" s="3">
        <v>2</v>
      </c>
      <c r="M1426" s="3">
        <v>3780</v>
      </c>
      <c r="N1426" s="19">
        <v>46519</v>
      </c>
    </row>
    <row r="1427" spans="1:14" s="18" customFormat="1" outlineLevel="2">
      <c r="A1427" s="19" t="s">
        <v>405</v>
      </c>
      <c r="B1427" s="20" t="s">
        <v>203</v>
      </c>
      <c r="C1427" s="21" t="s">
        <v>408</v>
      </c>
      <c r="D1427" s="20" t="s">
        <v>409</v>
      </c>
      <c r="E1427" s="3">
        <v>62000000</v>
      </c>
      <c r="F1427" s="19">
        <v>44741</v>
      </c>
      <c r="G1427" s="3">
        <v>62000000</v>
      </c>
      <c r="H1427" s="2">
        <v>5.0000000000000001E-3</v>
      </c>
      <c r="I1427" s="19">
        <v>44896</v>
      </c>
      <c r="J1427" s="19">
        <v>44926</v>
      </c>
      <c r="K1427" s="3">
        <v>31</v>
      </c>
      <c r="L1427" s="3">
        <v>26329</v>
      </c>
      <c r="M1427" s="3">
        <v>62000000</v>
      </c>
      <c r="N1427" s="19">
        <v>46566</v>
      </c>
    </row>
    <row r="1428" spans="1:14" s="18" customFormat="1" outlineLevel="2">
      <c r="A1428" s="19" t="s">
        <v>405</v>
      </c>
      <c r="B1428" s="20" t="s">
        <v>204</v>
      </c>
      <c r="C1428" s="21" t="s">
        <v>408</v>
      </c>
      <c r="D1428" s="20" t="s">
        <v>409</v>
      </c>
      <c r="E1428" s="3">
        <v>25000000</v>
      </c>
      <c r="F1428" s="19">
        <v>44741</v>
      </c>
      <c r="G1428" s="3">
        <v>25000000</v>
      </c>
      <c r="H1428" s="2">
        <v>5.0000000000000001E-3</v>
      </c>
      <c r="I1428" s="19">
        <v>44896</v>
      </c>
      <c r="J1428" s="19">
        <v>44926</v>
      </c>
      <c r="K1428" s="3">
        <v>31</v>
      </c>
      <c r="L1428" s="3">
        <v>10616</v>
      </c>
      <c r="M1428" s="3">
        <v>25000000</v>
      </c>
      <c r="N1428" s="19">
        <v>46566</v>
      </c>
    </row>
    <row r="1429" spans="1:14" s="18" customFormat="1" outlineLevel="2">
      <c r="A1429" s="19" t="s">
        <v>405</v>
      </c>
      <c r="B1429" s="20" t="s">
        <v>205</v>
      </c>
      <c r="C1429" s="21" t="s">
        <v>408</v>
      </c>
      <c r="D1429" s="20" t="s">
        <v>409</v>
      </c>
      <c r="E1429" s="3">
        <v>59000000</v>
      </c>
      <c r="F1429" s="19">
        <v>44726</v>
      </c>
      <c r="G1429" s="3">
        <v>59000000</v>
      </c>
      <c r="H1429" s="2">
        <v>5.0000000000000001E-3</v>
      </c>
      <c r="I1429" s="19">
        <v>44896</v>
      </c>
      <c r="J1429" s="19">
        <v>44926</v>
      </c>
      <c r="K1429" s="3">
        <v>31</v>
      </c>
      <c r="L1429" s="3">
        <v>25055</v>
      </c>
      <c r="M1429" s="3">
        <v>59000000</v>
      </c>
      <c r="N1429" s="19">
        <v>46551</v>
      </c>
    </row>
    <row r="1430" spans="1:14" s="18" customFormat="1" outlineLevel="1">
      <c r="A1430" s="22" t="s">
        <v>424</v>
      </c>
      <c r="B1430" s="23"/>
      <c r="C1430" s="24"/>
      <c r="D1430" s="23"/>
      <c r="E1430" s="25">
        <v>9682497036</v>
      </c>
      <c r="F1430" s="26"/>
      <c r="G1430" s="25"/>
      <c r="H1430" s="27"/>
      <c r="I1430" s="26"/>
      <c r="J1430" s="26"/>
      <c r="K1430" s="25"/>
      <c r="L1430" s="25">
        <v>3013939</v>
      </c>
      <c r="M1430" s="25">
        <v>9621804148</v>
      </c>
      <c r="N1430" s="26"/>
    </row>
    <row r="1431" spans="1:14" s="18" customFormat="1" outlineLevel="2">
      <c r="A1431" s="19" t="s">
        <v>425</v>
      </c>
      <c r="B1431" s="20" t="s">
        <v>17</v>
      </c>
      <c r="C1431" s="21" t="s">
        <v>21</v>
      </c>
      <c r="D1431" s="20" t="s">
        <v>22</v>
      </c>
      <c r="E1431" s="3">
        <v>330000000</v>
      </c>
      <c r="F1431" s="19">
        <v>43915</v>
      </c>
      <c r="G1431" s="3">
        <v>302500000</v>
      </c>
      <c r="H1431" s="2">
        <v>5.0000000000000001E-3</v>
      </c>
      <c r="I1431" s="19">
        <v>44896</v>
      </c>
      <c r="J1431" s="19">
        <v>44926</v>
      </c>
      <c r="K1431" s="3">
        <v>31</v>
      </c>
      <c r="L1431" s="3">
        <v>128459</v>
      </c>
      <c r="M1431" s="3">
        <v>302500000</v>
      </c>
      <c r="N1431" s="19">
        <v>45740</v>
      </c>
    </row>
    <row r="1432" spans="1:14" s="18" customFormat="1" outlineLevel="2">
      <c r="A1432" s="19" t="s">
        <v>425</v>
      </c>
      <c r="B1432" s="20" t="s">
        <v>20</v>
      </c>
      <c r="C1432" s="21" t="s">
        <v>150</v>
      </c>
      <c r="D1432" s="20" t="s">
        <v>151</v>
      </c>
      <c r="E1432" s="3">
        <v>502740</v>
      </c>
      <c r="F1432" s="19">
        <v>44855</v>
      </c>
      <c r="G1432" s="3">
        <v>502740</v>
      </c>
      <c r="H1432" s="2">
        <v>5.0000000000000001E-3</v>
      </c>
      <c r="I1432" s="19">
        <v>44896</v>
      </c>
      <c r="J1432" s="19">
        <v>44926</v>
      </c>
      <c r="K1432" s="3">
        <v>31</v>
      </c>
      <c r="L1432" s="3">
        <v>213</v>
      </c>
      <c r="M1432" s="3">
        <v>502740</v>
      </c>
      <c r="N1432" s="19">
        <v>45950</v>
      </c>
    </row>
    <row r="1433" spans="1:14" s="18" customFormat="1" outlineLevel="2">
      <c r="A1433" s="19" t="s">
        <v>425</v>
      </c>
      <c r="B1433" s="20" t="s">
        <v>23</v>
      </c>
      <c r="C1433" s="21" t="s">
        <v>150</v>
      </c>
      <c r="D1433" s="20" t="s">
        <v>151</v>
      </c>
      <c r="E1433" s="3">
        <v>4550000</v>
      </c>
      <c r="F1433" s="19">
        <v>44876</v>
      </c>
      <c r="G1433" s="3">
        <v>4550000</v>
      </c>
      <c r="H1433" s="2">
        <v>5.0000000000000001E-3</v>
      </c>
      <c r="I1433" s="19">
        <v>44896</v>
      </c>
      <c r="J1433" s="19">
        <v>44926</v>
      </c>
      <c r="K1433" s="3">
        <v>31</v>
      </c>
      <c r="L1433" s="3">
        <v>1932</v>
      </c>
      <c r="M1433" s="3">
        <v>4550000</v>
      </c>
      <c r="N1433" s="19">
        <v>45971</v>
      </c>
    </row>
    <row r="1434" spans="1:14" s="18" customFormat="1" outlineLevel="2">
      <c r="A1434" s="19" t="s">
        <v>425</v>
      </c>
      <c r="B1434" s="20" t="s">
        <v>26</v>
      </c>
      <c r="C1434" s="21" t="s">
        <v>150</v>
      </c>
      <c r="D1434" s="20" t="s">
        <v>151</v>
      </c>
      <c r="E1434" s="3">
        <v>3560000</v>
      </c>
      <c r="F1434" s="19">
        <v>44876</v>
      </c>
      <c r="G1434" s="3">
        <v>3560000</v>
      </c>
      <c r="H1434" s="2">
        <v>5.0000000000000001E-3</v>
      </c>
      <c r="I1434" s="19">
        <v>44896</v>
      </c>
      <c r="J1434" s="19">
        <v>44926</v>
      </c>
      <c r="K1434" s="3">
        <v>31</v>
      </c>
      <c r="L1434" s="3">
        <v>1512</v>
      </c>
      <c r="M1434" s="3">
        <v>3560000</v>
      </c>
      <c r="N1434" s="19">
        <v>45971</v>
      </c>
    </row>
    <row r="1435" spans="1:14" s="18" customFormat="1" outlineLevel="2">
      <c r="A1435" s="19" t="s">
        <v>425</v>
      </c>
      <c r="B1435" s="20" t="s">
        <v>27</v>
      </c>
      <c r="C1435" s="21" t="s">
        <v>150</v>
      </c>
      <c r="D1435" s="20" t="s">
        <v>151</v>
      </c>
      <c r="E1435" s="3">
        <v>4620000</v>
      </c>
      <c r="F1435" s="19">
        <v>44883</v>
      </c>
      <c r="G1435" s="3">
        <v>4620000</v>
      </c>
      <c r="H1435" s="2">
        <v>5.0000000000000001E-3</v>
      </c>
      <c r="I1435" s="19">
        <v>44896</v>
      </c>
      <c r="J1435" s="19">
        <v>44926</v>
      </c>
      <c r="K1435" s="3">
        <v>31</v>
      </c>
      <c r="L1435" s="3">
        <v>1962</v>
      </c>
      <c r="M1435" s="3">
        <v>4620000</v>
      </c>
      <c r="N1435" s="19">
        <v>45978</v>
      </c>
    </row>
    <row r="1436" spans="1:14" s="18" customFormat="1" outlineLevel="2">
      <c r="A1436" s="19" t="s">
        <v>425</v>
      </c>
      <c r="B1436" s="20" t="s">
        <v>30</v>
      </c>
      <c r="C1436" s="21" t="s">
        <v>150</v>
      </c>
      <c r="D1436" s="20" t="s">
        <v>151</v>
      </c>
      <c r="E1436" s="3">
        <v>111350</v>
      </c>
      <c r="F1436" s="19">
        <v>44896</v>
      </c>
      <c r="G1436" s="3">
        <v>111350</v>
      </c>
      <c r="H1436" s="2">
        <v>5.0000000000000001E-3</v>
      </c>
      <c r="I1436" s="19">
        <v>44896</v>
      </c>
      <c r="J1436" s="19">
        <v>44926</v>
      </c>
      <c r="K1436" s="3">
        <v>31</v>
      </c>
      <c r="L1436" s="3">
        <v>47</v>
      </c>
      <c r="M1436" s="3">
        <v>111350</v>
      </c>
      <c r="N1436" s="19">
        <v>45991</v>
      </c>
    </row>
    <row r="1437" spans="1:14" s="18" customFormat="1" outlineLevel="2">
      <c r="A1437" s="19" t="s">
        <v>425</v>
      </c>
      <c r="B1437" s="20" t="s">
        <v>33</v>
      </c>
      <c r="C1437" s="21" t="s">
        <v>150</v>
      </c>
      <c r="D1437" s="20" t="s">
        <v>151</v>
      </c>
      <c r="E1437" s="3">
        <v>467600</v>
      </c>
      <c r="F1437" s="19">
        <v>44904</v>
      </c>
      <c r="G1437" s="3">
        <v>467600</v>
      </c>
      <c r="H1437" s="2">
        <v>5.0000000000000001E-3</v>
      </c>
      <c r="I1437" s="19">
        <v>44904</v>
      </c>
      <c r="J1437" s="19">
        <v>44926</v>
      </c>
      <c r="K1437" s="3">
        <v>23</v>
      </c>
      <c r="L1437" s="3">
        <v>147</v>
      </c>
      <c r="M1437" s="3">
        <v>467600</v>
      </c>
      <c r="N1437" s="19">
        <v>45999</v>
      </c>
    </row>
    <row r="1438" spans="1:14" s="18" customFormat="1" outlineLevel="2">
      <c r="A1438" s="19" t="s">
        <v>425</v>
      </c>
      <c r="B1438" s="20" t="s">
        <v>34</v>
      </c>
      <c r="C1438" s="21" t="s">
        <v>150</v>
      </c>
      <c r="D1438" s="20" t="s">
        <v>151</v>
      </c>
      <c r="E1438" s="3">
        <v>11534500</v>
      </c>
      <c r="F1438" s="19">
        <v>44925</v>
      </c>
      <c r="G1438" s="3">
        <v>11534500</v>
      </c>
      <c r="H1438" s="2">
        <v>5.0000000000000001E-3</v>
      </c>
      <c r="I1438" s="19">
        <v>44925</v>
      </c>
      <c r="J1438" s="19">
        <v>44926</v>
      </c>
      <c r="K1438" s="3">
        <v>2</v>
      </c>
      <c r="L1438" s="3">
        <v>316</v>
      </c>
      <c r="M1438" s="3">
        <v>11534500</v>
      </c>
      <c r="N1438" s="19">
        <v>46020</v>
      </c>
    </row>
    <row r="1439" spans="1:14" s="18" customFormat="1" outlineLevel="2">
      <c r="A1439" s="19" t="s">
        <v>425</v>
      </c>
      <c r="B1439" s="20" t="s">
        <v>40</v>
      </c>
      <c r="C1439" s="21" t="s">
        <v>21</v>
      </c>
      <c r="D1439" s="20" t="s">
        <v>22</v>
      </c>
      <c r="E1439" s="3">
        <v>93600000</v>
      </c>
      <c r="F1439" s="19">
        <v>43955</v>
      </c>
      <c r="G1439" s="3">
        <v>85800000</v>
      </c>
      <c r="H1439" s="2">
        <v>5.0000000000000001E-3</v>
      </c>
      <c r="I1439" s="19">
        <v>44896</v>
      </c>
      <c r="J1439" s="19">
        <v>44926</v>
      </c>
      <c r="K1439" s="3">
        <v>31</v>
      </c>
      <c r="L1439" s="3">
        <v>36436</v>
      </c>
      <c r="M1439" s="3">
        <v>85800000</v>
      </c>
      <c r="N1439" s="19">
        <v>45780</v>
      </c>
    </row>
    <row r="1440" spans="1:14" s="18" customFormat="1" outlineLevel="2">
      <c r="A1440" s="19" t="s">
        <v>425</v>
      </c>
      <c r="B1440" s="20" t="s">
        <v>55</v>
      </c>
      <c r="C1440" s="21" t="s">
        <v>21</v>
      </c>
      <c r="D1440" s="20" t="s">
        <v>22</v>
      </c>
      <c r="E1440" s="3">
        <v>576400000</v>
      </c>
      <c r="F1440" s="19">
        <v>44013</v>
      </c>
      <c r="G1440" s="3">
        <v>528366666</v>
      </c>
      <c r="H1440" s="2">
        <v>5.0000000000000001E-3</v>
      </c>
      <c r="I1440" s="19">
        <v>44896</v>
      </c>
      <c r="J1440" s="19">
        <v>44926</v>
      </c>
      <c r="K1440" s="3">
        <v>31</v>
      </c>
      <c r="L1440" s="3">
        <v>224375</v>
      </c>
      <c r="M1440" s="3">
        <v>528366666</v>
      </c>
      <c r="N1440" s="19">
        <v>45838</v>
      </c>
    </row>
    <row r="1441" spans="1:14" s="18" customFormat="1" outlineLevel="2">
      <c r="A1441" s="19" t="s">
        <v>425</v>
      </c>
      <c r="B1441" s="20" t="s">
        <v>74</v>
      </c>
      <c r="C1441" s="21" t="s">
        <v>150</v>
      </c>
      <c r="D1441" s="20" t="s">
        <v>151</v>
      </c>
      <c r="E1441" s="3">
        <v>5250000</v>
      </c>
      <c r="F1441" s="19">
        <v>44566</v>
      </c>
      <c r="G1441" s="3">
        <v>5250000</v>
      </c>
      <c r="H1441" s="2">
        <v>5.0000000000000001E-3</v>
      </c>
      <c r="I1441" s="19">
        <v>44896</v>
      </c>
      <c r="J1441" s="19">
        <v>44926</v>
      </c>
      <c r="K1441" s="3">
        <v>31</v>
      </c>
      <c r="L1441" s="3">
        <v>2229</v>
      </c>
      <c r="M1441" s="3">
        <v>5250000</v>
      </c>
      <c r="N1441" s="19">
        <v>45661</v>
      </c>
    </row>
    <row r="1442" spans="1:14" s="18" customFormat="1" outlineLevel="2">
      <c r="A1442" s="19" t="s">
        <v>425</v>
      </c>
      <c r="B1442" s="20" t="s">
        <v>89</v>
      </c>
      <c r="C1442" s="21" t="s">
        <v>150</v>
      </c>
      <c r="D1442" s="20" t="s">
        <v>151</v>
      </c>
      <c r="E1442" s="3">
        <v>6265000</v>
      </c>
      <c r="F1442" s="19">
        <v>44586</v>
      </c>
      <c r="G1442" s="3">
        <v>6265000</v>
      </c>
      <c r="H1442" s="2">
        <v>5.0000000000000001E-3</v>
      </c>
      <c r="I1442" s="19">
        <v>44896</v>
      </c>
      <c r="J1442" s="19">
        <v>44926</v>
      </c>
      <c r="K1442" s="3">
        <v>31</v>
      </c>
      <c r="L1442" s="3">
        <v>2660</v>
      </c>
      <c r="M1442" s="3">
        <v>6265000</v>
      </c>
      <c r="N1442" s="19">
        <v>45681</v>
      </c>
    </row>
    <row r="1443" spans="1:14" s="18" customFormat="1" outlineLevel="2">
      <c r="A1443" s="19" t="s">
        <v>425</v>
      </c>
      <c r="B1443" s="20" t="s">
        <v>106</v>
      </c>
      <c r="C1443" s="21" t="s">
        <v>150</v>
      </c>
      <c r="D1443" s="20" t="s">
        <v>151</v>
      </c>
      <c r="E1443" s="3">
        <v>875000</v>
      </c>
      <c r="F1443" s="19">
        <v>44631</v>
      </c>
      <c r="G1443" s="3">
        <v>875000</v>
      </c>
      <c r="H1443" s="2">
        <v>5.0000000000000001E-3</v>
      </c>
      <c r="I1443" s="19">
        <v>44896</v>
      </c>
      <c r="J1443" s="19">
        <v>44926</v>
      </c>
      <c r="K1443" s="3">
        <v>31</v>
      </c>
      <c r="L1443" s="3">
        <v>372</v>
      </c>
      <c r="M1443" s="3">
        <v>875000</v>
      </c>
      <c r="N1443" s="19">
        <v>45726</v>
      </c>
    </row>
    <row r="1444" spans="1:14" s="18" customFormat="1" outlineLevel="2">
      <c r="A1444" s="19" t="s">
        <v>425</v>
      </c>
      <c r="B1444" s="20" t="s">
        <v>108</v>
      </c>
      <c r="C1444" s="21" t="s">
        <v>150</v>
      </c>
      <c r="D1444" s="20" t="s">
        <v>151</v>
      </c>
      <c r="E1444" s="3">
        <v>402192</v>
      </c>
      <c r="F1444" s="19">
        <v>44645</v>
      </c>
      <c r="G1444" s="3">
        <v>402192</v>
      </c>
      <c r="H1444" s="2">
        <v>5.0000000000000001E-3</v>
      </c>
      <c r="I1444" s="19">
        <v>44896</v>
      </c>
      <c r="J1444" s="19">
        <v>44926</v>
      </c>
      <c r="K1444" s="3">
        <v>31</v>
      </c>
      <c r="L1444" s="3">
        <v>171</v>
      </c>
      <c r="M1444" s="3">
        <v>402192</v>
      </c>
      <c r="N1444" s="19">
        <v>45740</v>
      </c>
    </row>
    <row r="1445" spans="1:14" s="18" customFormat="1" outlineLevel="2">
      <c r="A1445" s="19" t="s">
        <v>425</v>
      </c>
      <c r="B1445" s="20" t="s">
        <v>109</v>
      </c>
      <c r="C1445" s="21" t="s">
        <v>150</v>
      </c>
      <c r="D1445" s="20" t="s">
        <v>151</v>
      </c>
      <c r="E1445" s="3">
        <v>5888970</v>
      </c>
      <c r="F1445" s="19">
        <v>44663</v>
      </c>
      <c r="G1445" s="3">
        <v>5888970</v>
      </c>
      <c r="H1445" s="2">
        <v>5.0000000000000001E-3</v>
      </c>
      <c r="I1445" s="19">
        <v>44896</v>
      </c>
      <c r="J1445" s="19">
        <v>44926</v>
      </c>
      <c r="K1445" s="3">
        <v>31</v>
      </c>
      <c r="L1445" s="3">
        <v>2501</v>
      </c>
      <c r="M1445" s="3">
        <v>5888970</v>
      </c>
      <c r="N1445" s="19">
        <v>45758</v>
      </c>
    </row>
    <row r="1446" spans="1:14" s="18" customFormat="1" outlineLevel="2">
      <c r="A1446" s="19" t="s">
        <v>425</v>
      </c>
      <c r="B1446" s="20" t="s">
        <v>112</v>
      </c>
      <c r="C1446" s="21" t="s">
        <v>21</v>
      </c>
      <c r="D1446" s="20" t="s">
        <v>22</v>
      </c>
      <c r="E1446" s="3">
        <v>5000000</v>
      </c>
      <c r="F1446" s="19">
        <v>44728</v>
      </c>
      <c r="G1446" s="3">
        <v>5000000</v>
      </c>
      <c r="H1446" s="2">
        <v>1E-3</v>
      </c>
      <c r="I1446" s="19">
        <v>44896</v>
      </c>
      <c r="J1446" s="19">
        <v>44926</v>
      </c>
      <c r="K1446" s="3">
        <v>31</v>
      </c>
      <c r="L1446" s="3">
        <v>425</v>
      </c>
      <c r="M1446" s="3">
        <v>5000000</v>
      </c>
      <c r="N1446" s="19">
        <v>46553</v>
      </c>
    </row>
    <row r="1447" spans="1:14" s="18" customFormat="1" outlineLevel="1">
      <c r="A1447" s="22" t="s">
        <v>426</v>
      </c>
      <c r="B1447" s="23"/>
      <c r="C1447" s="24"/>
      <c r="D1447" s="23"/>
      <c r="E1447" s="25">
        <v>1049027352</v>
      </c>
      <c r="F1447" s="26"/>
      <c r="G1447" s="25"/>
      <c r="H1447" s="27"/>
      <c r="I1447" s="26"/>
      <c r="J1447" s="26"/>
      <c r="K1447" s="25"/>
      <c r="L1447" s="25">
        <v>403757</v>
      </c>
      <c r="M1447" s="25">
        <v>965694018</v>
      </c>
      <c r="N1447" s="26"/>
    </row>
    <row r="1448" spans="1:14" s="18" customFormat="1" outlineLevel="2">
      <c r="A1448" s="19" t="s">
        <v>427</v>
      </c>
      <c r="B1448" s="20" t="s">
        <v>17</v>
      </c>
      <c r="C1448" s="21" t="s">
        <v>428</v>
      </c>
      <c r="D1448" s="20" t="s">
        <v>429</v>
      </c>
      <c r="E1448" s="3">
        <v>3400000</v>
      </c>
      <c r="F1448" s="19">
        <v>43927</v>
      </c>
      <c r="G1448" s="3">
        <v>3400000</v>
      </c>
      <c r="H1448" s="2">
        <v>5.0000000000000001E-3</v>
      </c>
      <c r="I1448" s="19">
        <v>44896</v>
      </c>
      <c r="J1448" s="19">
        <v>44926</v>
      </c>
      <c r="K1448" s="3">
        <v>31</v>
      </c>
      <c r="L1448" s="3">
        <v>1444</v>
      </c>
      <c r="M1448" s="3">
        <v>3400000</v>
      </c>
      <c r="N1448" s="19">
        <v>45752</v>
      </c>
    </row>
    <row r="1449" spans="1:14" s="18" customFormat="1" outlineLevel="2">
      <c r="A1449" s="19" t="s">
        <v>427</v>
      </c>
      <c r="B1449" s="20" t="s">
        <v>20</v>
      </c>
      <c r="C1449" s="21" t="s">
        <v>430</v>
      </c>
      <c r="D1449" s="20" t="s">
        <v>431</v>
      </c>
      <c r="E1449" s="3">
        <v>620000</v>
      </c>
      <c r="F1449" s="19">
        <v>44148</v>
      </c>
      <c r="G1449" s="3">
        <v>330000</v>
      </c>
      <c r="H1449" s="2">
        <v>5.0000000000000001E-3</v>
      </c>
      <c r="I1449" s="19">
        <v>44896</v>
      </c>
      <c r="J1449" s="19">
        <v>44909</v>
      </c>
      <c r="K1449" s="3">
        <v>14</v>
      </c>
      <c r="L1449" s="3">
        <v>63</v>
      </c>
      <c r="M1449" s="3">
        <v>320000</v>
      </c>
      <c r="N1449" s="19">
        <v>45973</v>
      </c>
    </row>
    <row r="1450" spans="1:14" s="18" customFormat="1" outlineLevel="2">
      <c r="A1450" s="19" t="s">
        <v>427</v>
      </c>
      <c r="B1450" s="20" t="s">
        <v>20</v>
      </c>
      <c r="C1450" s="21" t="s">
        <v>430</v>
      </c>
      <c r="D1450" s="20"/>
      <c r="E1450" s="3"/>
      <c r="F1450" s="19"/>
      <c r="G1450" s="3">
        <v>320000</v>
      </c>
      <c r="H1450" s="2">
        <v>5.0000000000000001E-3</v>
      </c>
      <c r="I1450" s="19">
        <v>44910</v>
      </c>
      <c r="J1450" s="19">
        <v>44926</v>
      </c>
      <c r="K1450" s="3">
        <v>17</v>
      </c>
      <c r="L1450" s="3">
        <v>75</v>
      </c>
      <c r="M1450" s="3"/>
      <c r="N1450" s="19">
        <v>45973</v>
      </c>
    </row>
    <row r="1451" spans="1:14" s="18" customFormat="1" outlineLevel="2">
      <c r="A1451" s="19" t="s">
        <v>427</v>
      </c>
      <c r="B1451" s="20" t="s">
        <v>23</v>
      </c>
      <c r="C1451" s="21" t="s">
        <v>430</v>
      </c>
      <c r="D1451" s="20" t="s">
        <v>431</v>
      </c>
      <c r="E1451" s="3">
        <v>3910000</v>
      </c>
      <c r="F1451" s="19">
        <v>44165</v>
      </c>
      <c r="G1451" s="3">
        <v>2244000</v>
      </c>
      <c r="H1451" s="2">
        <v>5.0000000000000001E-3</v>
      </c>
      <c r="I1451" s="19">
        <v>44896</v>
      </c>
      <c r="J1451" s="19">
        <v>44909</v>
      </c>
      <c r="K1451" s="3">
        <v>14</v>
      </c>
      <c r="L1451" s="3">
        <v>430</v>
      </c>
      <c r="M1451" s="3">
        <v>2176000</v>
      </c>
      <c r="N1451" s="19">
        <v>45990</v>
      </c>
    </row>
    <row r="1452" spans="1:14" s="18" customFormat="1" outlineLevel="2">
      <c r="A1452" s="19" t="s">
        <v>427</v>
      </c>
      <c r="B1452" s="20" t="s">
        <v>23</v>
      </c>
      <c r="C1452" s="21" t="s">
        <v>430</v>
      </c>
      <c r="D1452" s="20"/>
      <c r="E1452" s="3"/>
      <c r="F1452" s="19"/>
      <c r="G1452" s="3">
        <v>2176000</v>
      </c>
      <c r="H1452" s="2">
        <v>5.0000000000000001E-3</v>
      </c>
      <c r="I1452" s="19">
        <v>44910</v>
      </c>
      <c r="J1452" s="19">
        <v>44926</v>
      </c>
      <c r="K1452" s="3">
        <v>17</v>
      </c>
      <c r="L1452" s="3">
        <v>507</v>
      </c>
      <c r="M1452" s="3"/>
      <c r="N1452" s="19">
        <v>45990</v>
      </c>
    </row>
    <row r="1453" spans="1:14" s="18" customFormat="1" outlineLevel="2">
      <c r="A1453" s="19" t="s">
        <v>427</v>
      </c>
      <c r="B1453" s="20" t="s">
        <v>26</v>
      </c>
      <c r="C1453" s="21" t="s">
        <v>430</v>
      </c>
      <c r="D1453" s="20" t="s">
        <v>431</v>
      </c>
      <c r="E1453" s="3">
        <v>4030000</v>
      </c>
      <c r="F1453" s="19">
        <v>44165</v>
      </c>
      <c r="G1453" s="3">
        <v>2310000</v>
      </c>
      <c r="H1453" s="2">
        <v>5.0000000000000001E-3</v>
      </c>
      <c r="I1453" s="19">
        <v>44896</v>
      </c>
      <c r="J1453" s="19">
        <v>44909</v>
      </c>
      <c r="K1453" s="3">
        <v>14</v>
      </c>
      <c r="L1453" s="3">
        <v>443</v>
      </c>
      <c r="M1453" s="3">
        <v>2240000</v>
      </c>
      <c r="N1453" s="19">
        <v>45990</v>
      </c>
    </row>
    <row r="1454" spans="1:14" s="18" customFormat="1" outlineLevel="2">
      <c r="A1454" s="19" t="s">
        <v>427</v>
      </c>
      <c r="B1454" s="20" t="s">
        <v>26</v>
      </c>
      <c r="C1454" s="21" t="s">
        <v>430</v>
      </c>
      <c r="D1454" s="20"/>
      <c r="E1454" s="3"/>
      <c r="F1454" s="19"/>
      <c r="G1454" s="3">
        <v>2240000</v>
      </c>
      <c r="H1454" s="2">
        <v>5.0000000000000001E-3</v>
      </c>
      <c r="I1454" s="19">
        <v>44910</v>
      </c>
      <c r="J1454" s="19">
        <v>44926</v>
      </c>
      <c r="K1454" s="3">
        <v>17</v>
      </c>
      <c r="L1454" s="3">
        <v>522</v>
      </c>
      <c r="M1454" s="3"/>
      <c r="N1454" s="19">
        <v>45990</v>
      </c>
    </row>
    <row r="1455" spans="1:14" s="18" customFormat="1" outlineLevel="2">
      <c r="A1455" s="19" t="s">
        <v>427</v>
      </c>
      <c r="B1455" s="20" t="s">
        <v>27</v>
      </c>
      <c r="C1455" s="21" t="s">
        <v>430</v>
      </c>
      <c r="D1455" s="20" t="s">
        <v>431</v>
      </c>
      <c r="E1455" s="3">
        <v>570000</v>
      </c>
      <c r="F1455" s="19">
        <v>44155</v>
      </c>
      <c r="G1455" s="3">
        <v>474000</v>
      </c>
      <c r="H1455" s="2">
        <v>5.0000000000000001E-3</v>
      </c>
      <c r="I1455" s="19">
        <v>44896</v>
      </c>
      <c r="J1455" s="19">
        <v>44909</v>
      </c>
      <c r="K1455" s="3">
        <v>14</v>
      </c>
      <c r="L1455" s="3">
        <v>91</v>
      </c>
      <c r="M1455" s="3">
        <v>466100</v>
      </c>
      <c r="N1455" s="19">
        <v>45980</v>
      </c>
    </row>
    <row r="1456" spans="1:14" s="18" customFormat="1" outlineLevel="2">
      <c r="A1456" s="19" t="s">
        <v>427</v>
      </c>
      <c r="B1456" s="20" t="s">
        <v>27</v>
      </c>
      <c r="C1456" s="21" t="s">
        <v>430</v>
      </c>
      <c r="D1456" s="20"/>
      <c r="E1456" s="3"/>
      <c r="F1456" s="19"/>
      <c r="G1456" s="3">
        <v>466100</v>
      </c>
      <c r="H1456" s="2">
        <v>5.0000000000000001E-3</v>
      </c>
      <c r="I1456" s="19">
        <v>44910</v>
      </c>
      <c r="J1456" s="19">
        <v>44926</v>
      </c>
      <c r="K1456" s="3">
        <v>17</v>
      </c>
      <c r="L1456" s="3">
        <v>109</v>
      </c>
      <c r="M1456" s="3"/>
      <c r="N1456" s="19">
        <v>45980</v>
      </c>
    </row>
    <row r="1457" spans="1:14" s="18" customFormat="1" outlineLevel="2">
      <c r="A1457" s="19" t="s">
        <v>427</v>
      </c>
      <c r="B1457" s="20" t="s">
        <v>30</v>
      </c>
      <c r="C1457" s="21" t="s">
        <v>430</v>
      </c>
      <c r="D1457" s="20" t="s">
        <v>431</v>
      </c>
      <c r="E1457" s="3">
        <v>6000000</v>
      </c>
      <c r="F1457" s="19">
        <v>44155</v>
      </c>
      <c r="G1457" s="3">
        <v>4980000</v>
      </c>
      <c r="H1457" s="2">
        <v>5.0000000000000001E-3</v>
      </c>
      <c r="I1457" s="19">
        <v>44896</v>
      </c>
      <c r="J1457" s="19">
        <v>44909</v>
      </c>
      <c r="K1457" s="3">
        <v>14</v>
      </c>
      <c r="L1457" s="3">
        <v>955</v>
      </c>
      <c r="M1457" s="3">
        <v>4897000</v>
      </c>
      <c r="N1457" s="19">
        <v>45980</v>
      </c>
    </row>
    <row r="1458" spans="1:14" s="18" customFormat="1" outlineLevel="2">
      <c r="A1458" s="19" t="s">
        <v>427</v>
      </c>
      <c r="B1458" s="20" t="s">
        <v>30</v>
      </c>
      <c r="C1458" s="21" t="s">
        <v>430</v>
      </c>
      <c r="D1458" s="20"/>
      <c r="E1458" s="3"/>
      <c r="F1458" s="19"/>
      <c r="G1458" s="3">
        <v>4897000</v>
      </c>
      <c r="H1458" s="2">
        <v>5.0000000000000001E-3</v>
      </c>
      <c r="I1458" s="19">
        <v>44910</v>
      </c>
      <c r="J1458" s="19">
        <v>44926</v>
      </c>
      <c r="K1458" s="3">
        <v>17</v>
      </c>
      <c r="L1458" s="3">
        <v>1140</v>
      </c>
      <c r="M1458" s="3"/>
      <c r="N1458" s="19">
        <v>45980</v>
      </c>
    </row>
    <row r="1459" spans="1:14" s="18" customFormat="1" outlineLevel="2">
      <c r="A1459" s="19" t="s">
        <v>427</v>
      </c>
      <c r="B1459" s="20" t="s">
        <v>33</v>
      </c>
      <c r="C1459" s="21" t="s">
        <v>430</v>
      </c>
      <c r="D1459" s="20" t="s">
        <v>431</v>
      </c>
      <c r="E1459" s="3">
        <v>270000</v>
      </c>
      <c r="F1459" s="19">
        <v>44181</v>
      </c>
      <c r="G1459" s="3">
        <v>132000</v>
      </c>
      <c r="H1459" s="2">
        <v>5.0000000000000001E-3</v>
      </c>
      <c r="I1459" s="19">
        <v>44896</v>
      </c>
      <c r="J1459" s="19">
        <v>44909</v>
      </c>
      <c r="K1459" s="3">
        <v>14</v>
      </c>
      <c r="L1459" s="3">
        <v>25</v>
      </c>
      <c r="M1459" s="3">
        <v>128000</v>
      </c>
      <c r="N1459" s="19">
        <v>46006</v>
      </c>
    </row>
    <row r="1460" spans="1:14" s="18" customFormat="1" outlineLevel="2">
      <c r="A1460" s="19" t="s">
        <v>427</v>
      </c>
      <c r="B1460" s="20" t="s">
        <v>33</v>
      </c>
      <c r="C1460" s="21" t="s">
        <v>430</v>
      </c>
      <c r="D1460" s="20"/>
      <c r="E1460" s="3"/>
      <c r="F1460" s="19"/>
      <c r="G1460" s="3">
        <v>128000</v>
      </c>
      <c r="H1460" s="2">
        <v>5.0000000000000001E-3</v>
      </c>
      <c r="I1460" s="19">
        <v>44910</v>
      </c>
      <c r="J1460" s="19">
        <v>44926</v>
      </c>
      <c r="K1460" s="3">
        <v>17</v>
      </c>
      <c r="L1460" s="3">
        <v>30</v>
      </c>
      <c r="M1460" s="3"/>
      <c r="N1460" s="19">
        <v>46006</v>
      </c>
    </row>
    <row r="1461" spans="1:14" s="18" customFormat="1" outlineLevel="2">
      <c r="A1461" s="19" t="s">
        <v>427</v>
      </c>
      <c r="B1461" s="20" t="s">
        <v>34</v>
      </c>
      <c r="C1461" s="21" t="s">
        <v>430</v>
      </c>
      <c r="D1461" s="20" t="s">
        <v>431</v>
      </c>
      <c r="E1461" s="3">
        <v>2400000</v>
      </c>
      <c r="F1461" s="19">
        <v>44181</v>
      </c>
      <c r="G1461" s="3">
        <v>1980000</v>
      </c>
      <c r="H1461" s="2">
        <v>5.0000000000000001E-3</v>
      </c>
      <c r="I1461" s="19">
        <v>44896</v>
      </c>
      <c r="J1461" s="19">
        <v>44909</v>
      </c>
      <c r="K1461" s="3">
        <v>14</v>
      </c>
      <c r="L1461" s="3">
        <v>380</v>
      </c>
      <c r="M1461" s="3">
        <v>1947000</v>
      </c>
      <c r="N1461" s="19">
        <v>46006</v>
      </c>
    </row>
    <row r="1462" spans="1:14" s="18" customFormat="1" outlineLevel="2">
      <c r="A1462" s="19" t="s">
        <v>427</v>
      </c>
      <c r="B1462" s="20" t="s">
        <v>34</v>
      </c>
      <c r="C1462" s="21" t="s">
        <v>430</v>
      </c>
      <c r="D1462" s="20"/>
      <c r="E1462" s="3"/>
      <c r="F1462" s="19"/>
      <c r="G1462" s="3">
        <v>1947000</v>
      </c>
      <c r="H1462" s="2">
        <v>5.0000000000000001E-3</v>
      </c>
      <c r="I1462" s="19">
        <v>44910</v>
      </c>
      <c r="J1462" s="19">
        <v>44926</v>
      </c>
      <c r="K1462" s="3">
        <v>17</v>
      </c>
      <c r="L1462" s="3">
        <v>453</v>
      </c>
      <c r="M1462" s="3"/>
      <c r="N1462" s="19">
        <v>46006</v>
      </c>
    </row>
    <row r="1463" spans="1:14" s="18" customFormat="1" outlineLevel="2">
      <c r="A1463" s="19" t="s">
        <v>427</v>
      </c>
      <c r="B1463" s="20" t="s">
        <v>35</v>
      </c>
      <c r="C1463" s="21" t="s">
        <v>430</v>
      </c>
      <c r="D1463" s="20" t="s">
        <v>431</v>
      </c>
      <c r="E1463" s="3">
        <v>11000000</v>
      </c>
      <c r="F1463" s="19">
        <v>44181</v>
      </c>
      <c r="G1463" s="3">
        <v>9120000</v>
      </c>
      <c r="H1463" s="2">
        <v>5.0000000000000001E-3</v>
      </c>
      <c r="I1463" s="19">
        <v>44896</v>
      </c>
      <c r="J1463" s="19">
        <v>44909</v>
      </c>
      <c r="K1463" s="3">
        <v>14</v>
      </c>
      <c r="L1463" s="3">
        <v>1749</v>
      </c>
      <c r="M1463" s="3">
        <v>8968000</v>
      </c>
      <c r="N1463" s="19">
        <v>46006</v>
      </c>
    </row>
    <row r="1464" spans="1:14" s="18" customFormat="1" outlineLevel="2">
      <c r="A1464" s="19" t="s">
        <v>427</v>
      </c>
      <c r="B1464" s="20" t="s">
        <v>35</v>
      </c>
      <c r="C1464" s="21" t="s">
        <v>430</v>
      </c>
      <c r="D1464" s="20"/>
      <c r="E1464" s="3"/>
      <c r="F1464" s="19"/>
      <c r="G1464" s="3">
        <v>8968000</v>
      </c>
      <c r="H1464" s="2">
        <v>5.0000000000000001E-3</v>
      </c>
      <c r="I1464" s="19">
        <v>44910</v>
      </c>
      <c r="J1464" s="19">
        <v>44926</v>
      </c>
      <c r="K1464" s="3">
        <v>17</v>
      </c>
      <c r="L1464" s="3">
        <v>2088</v>
      </c>
      <c r="M1464" s="3"/>
      <c r="N1464" s="19">
        <v>46006</v>
      </c>
    </row>
    <row r="1465" spans="1:14" s="18" customFormat="1" outlineLevel="2">
      <c r="A1465" s="19" t="s">
        <v>427</v>
      </c>
      <c r="B1465" s="20" t="s">
        <v>36</v>
      </c>
      <c r="C1465" s="21" t="s">
        <v>430</v>
      </c>
      <c r="D1465" s="20" t="s">
        <v>431</v>
      </c>
      <c r="E1465" s="3">
        <v>220000</v>
      </c>
      <c r="F1465" s="19">
        <v>44215</v>
      </c>
      <c r="G1465" s="3">
        <v>132000</v>
      </c>
      <c r="H1465" s="2">
        <v>5.0000000000000001E-3</v>
      </c>
      <c r="I1465" s="19">
        <v>44896</v>
      </c>
      <c r="J1465" s="19">
        <v>44909</v>
      </c>
      <c r="K1465" s="3">
        <v>14</v>
      </c>
      <c r="L1465" s="3">
        <v>25</v>
      </c>
      <c r="M1465" s="3">
        <v>128000</v>
      </c>
      <c r="N1465" s="19">
        <v>46040</v>
      </c>
    </row>
    <row r="1466" spans="1:14" s="18" customFormat="1" outlineLevel="2">
      <c r="A1466" s="19" t="s">
        <v>427</v>
      </c>
      <c r="B1466" s="20" t="s">
        <v>36</v>
      </c>
      <c r="C1466" s="21" t="s">
        <v>430</v>
      </c>
      <c r="D1466" s="20"/>
      <c r="E1466" s="3"/>
      <c r="F1466" s="19"/>
      <c r="G1466" s="3">
        <v>128000</v>
      </c>
      <c r="H1466" s="2">
        <v>5.0000000000000001E-3</v>
      </c>
      <c r="I1466" s="19">
        <v>44910</v>
      </c>
      <c r="J1466" s="19">
        <v>44926</v>
      </c>
      <c r="K1466" s="3">
        <v>17</v>
      </c>
      <c r="L1466" s="3">
        <v>30</v>
      </c>
      <c r="M1466" s="3"/>
      <c r="N1466" s="19">
        <v>46040</v>
      </c>
    </row>
    <row r="1467" spans="1:14" s="18" customFormat="1" outlineLevel="2">
      <c r="A1467" s="19" t="s">
        <v>427</v>
      </c>
      <c r="B1467" s="20" t="s">
        <v>37</v>
      </c>
      <c r="C1467" s="21" t="s">
        <v>430</v>
      </c>
      <c r="D1467" s="20" t="s">
        <v>431</v>
      </c>
      <c r="E1467" s="3">
        <v>1000000</v>
      </c>
      <c r="F1467" s="19">
        <v>44215</v>
      </c>
      <c r="G1467" s="3">
        <v>594000</v>
      </c>
      <c r="H1467" s="2">
        <v>5.0000000000000001E-3</v>
      </c>
      <c r="I1467" s="19">
        <v>44896</v>
      </c>
      <c r="J1467" s="19">
        <v>44909</v>
      </c>
      <c r="K1467" s="3">
        <v>14</v>
      </c>
      <c r="L1467" s="3">
        <v>114</v>
      </c>
      <c r="M1467" s="3">
        <v>576000</v>
      </c>
      <c r="N1467" s="19">
        <v>46040</v>
      </c>
    </row>
    <row r="1468" spans="1:14" s="18" customFormat="1" outlineLevel="2">
      <c r="A1468" s="19" t="s">
        <v>427</v>
      </c>
      <c r="B1468" s="20" t="s">
        <v>37</v>
      </c>
      <c r="C1468" s="21" t="s">
        <v>430</v>
      </c>
      <c r="D1468" s="20"/>
      <c r="E1468" s="3"/>
      <c r="F1468" s="19"/>
      <c r="G1468" s="3">
        <v>576000</v>
      </c>
      <c r="H1468" s="2">
        <v>5.0000000000000001E-3</v>
      </c>
      <c r="I1468" s="19">
        <v>44910</v>
      </c>
      <c r="J1468" s="19">
        <v>44926</v>
      </c>
      <c r="K1468" s="3">
        <v>17</v>
      </c>
      <c r="L1468" s="3">
        <v>134</v>
      </c>
      <c r="M1468" s="3"/>
      <c r="N1468" s="19">
        <v>46040</v>
      </c>
    </row>
    <row r="1469" spans="1:14" s="18" customFormat="1" outlineLevel="2">
      <c r="A1469" s="19" t="s">
        <v>427</v>
      </c>
      <c r="B1469" s="20" t="s">
        <v>40</v>
      </c>
      <c r="C1469" s="21" t="s">
        <v>428</v>
      </c>
      <c r="D1469" s="20" t="s">
        <v>429</v>
      </c>
      <c r="E1469" s="3">
        <v>70440000</v>
      </c>
      <c r="F1469" s="19">
        <v>43951</v>
      </c>
      <c r="G1469" s="3">
        <v>70440000</v>
      </c>
      <c r="H1469" s="2">
        <v>5.0000000000000001E-3</v>
      </c>
      <c r="I1469" s="19">
        <v>44896</v>
      </c>
      <c r="J1469" s="19">
        <v>44926</v>
      </c>
      <c r="K1469" s="3">
        <v>31</v>
      </c>
      <c r="L1469" s="3">
        <v>29913</v>
      </c>
      <c r="M1469" s="3">
        <v>70440000</v>
      </c>
      <c r="N1469" s="19">
        <v>45776</v>
      </c>
    </row>
    <row r="1470" spans="1:14" s="18" customFormat="1" outlineLevel="2">
      <c r="A1470" s="19" t="s">
        <v>427</v>
      </c>
      <c r="B1470" s="20" t="s">
        <v>41</v>
      </c>
      <c r="C1470" s="21" t="s">
        <v>428</v>
      </c>
      <c r="D1470" s="20" t="s">
        <v>429</v>
      </c>
      <c r="E1470" s="3">
        <v>54250000</v>
      </c>
      <c r="F1470" s="19">
        <v>44228</v>
      </c>
      <c r="G1470" s="3">
        <v>54250000</v>
      </c>
      <c r="H1470" s="2">
        <v>5.0000000000000001E-3</v>
      </c>
      <c r="I1470" s="19">
        <v>44896</v>
      </c>
      <c r="J1470" s="19">
        <v>44926</v>
      </c>
      <c r="K1470" s="3">
        <v>31</v>
      </c>
      <c r="L1470" s="3">
        <v>23038</v>
      </c>
      <c r="M1470" s="3">
        <v>54250000</v>
      </c>
      <c r="N1470" s="19">
        <v>46053</v>
      </c>
    </row>
    <row r="1471" spans="1:14" s="18" customFormat="1" outlineLevel="2">
      <c r="A1471" s="19" t="s">
        <v>427</v>
      </c>
      <c r="B1471" s="20" t="s">
        <v>42</v>
      </c>
      <c r="C1471" s="21" t="s">
        <v>432</v>
      </c>
      <c r="D1471" s="20" t="s">
        <v>433</v>
      </c>
      <c r="E1471" s="3">
        <v>40000000</v>
      </c>
      <c r="F1471" s="19">
        <v>44229</v>
      </c>
      <c r="G1471" s="3">
        <v>40000000</v>
      </c>
      <c r="H1471" s="2">
        <v>5.0000000000000001E-3</v>
      </c>
      <c r="I1471" s="19">
        <v>44896</v>
      </c>
      <c r="J1471" s="19">
        <v>44926</v>
      </c>
      <c r="K1471" s="3">
        <v>31</v>
      </c>
      <c r="L1471" s="3">
        <v>16986</v>
      </c>
      <c r="M1471" s="3">
        <v>40000000</v>
      </c>
      <c r="N1471" s="19">
        <v>46054</v>
      </c>
    </row>
    <row r="1472" spans="1:14" s="18" customFormat="1" outlineLevel="2">
      <c r="A1472" s="19" t="s">
        <v>427</v>
      </c>
      <c r="B1472" s="20" t="s">
        <v>43</v>
      </c>
      <c r="C1472" s="21" t="s">
        <v>432</v>
      </c>
      <c r="D1472" s="20" t="s">
        <v>433</v>
      </c>
      <c r="E1472" s="3">
        <v>38000000</v>
      </c>
      <c r="F1472" s="19">
        <v>44245</v>
      </c>
      <c r="G1472" s="3">
        <v>38000000</v>
      </c>
      <c r="H1472" s="2">
        <v>5.0000000000000001E-3</v>
      </c>
      <c r="I1472" s="19">
        <v>44896</v>
      </c>
      <c r="J1472" s="19">
        <v>44926</v>
      </c>
      <c r="K1472" s="3">
        <v>31</v>
      </c>
      <c r="L1472" s="3">
        <v>16137</v>
      </c>
      <c r="M1472" s="3">
        <v>38000000</v>
      </c>
      <c r="N1472" s="19">
        <v>46070</v>
      </c>
    </row>
    <row r="1473" spans="1:14" s="18" customFormat="1" outlineLevel="2">
      <c r="A1473" s="19" t="s">
        <v>427</v>
      </c>
      <c r="B1473" s="20" t="s">
        <v>44</v>
      </c>
      <c r="C1473" s="21" t="s">
        <v>159</v>
      </c>
      <c r="D1473" s="20" t="s">
        <v>160</v>
      </c>
      <c r="E1473" s="3">
        <v>66000000</v>
      </c>
      <c r="F1473" s="19">
        <v>44270</v>
      </c>
      <c r="G1473" s="3">
        <v>66000000</v>
      </c>
      <c r="H1473" s="2">
        <v>5.0000000000000001E-3</v>
      </c>
      <c r="I1473" s="19">
        <v>44896</v>
      </c>
      <c r="J1473" s="19">
        <v>44926</v>
      </c>
      <c r="K1473" s="3">
        <v>31</v>
      </c>
      <c r="L1473" s="3">
        <v>28027</v>
      </c>
      <c r="M1473" s="3">
        <v>66000000</v>
      </c>
      <c r="N1473" s="19">
        <v>46095</v>
      </c>
    </row>
    <row r="1474" spans="1:14" s="18" customFormat="1" outlineLevel="2">
      <c r="A1474" s="19" t="s">
        <v>427</v>
      </c>
      <c r="B1474" s="20" t="s">
        <v>45</v>
      </c>
      <c r="C1474" s="21" t="s">
        <v>430</v>
      </c>
      <c r="D1474" s="20" t="s">
        <v>431</v>
      </c>
      <c r="E1474" s="3">
        <v>10800000</v>
      </c>
      <c r="F1474" s="19">
        <v>44273</v>
      </c>
      <c r="G1474" s="3">
        <v>9000000</v>
      </c>
      <c r="H1474" s="2">
        <v>5.0000000000000001E-3</v>
      </c>
      <c r="I1474" s="19">
        <v>44896</v>
      </c>
      <c r="J1474" s="19">
        <v>44909</v>
      </c>
      <c r="K1474" s="3">
        <v>14</v>
      </c>
      <c r="L1474" s="3">
        <v>1726</v>
      </c>
      <c r="M1474" s="3">
        <v>8850000</v>
      </c>
      <c r="N1474" s="19">
        <v>46098</v>
      </c>
    </row>
    <row r="1475" spans="1:14" s="18" customFormat="1" outlineLevel="2">
      <c r="A1475" s="19" t="s">
        <v>427</v>
      </c>
      <c r="B1475" s="20" t="s">
        <v>45</v>
      </c>
      <c r="C1475" s="21" t="s">
        <v>430</v>
      </c>
      <c r="D1475" s="20"/>
      <c r="E1475" s="3"/>
      <c r="F1475" s="19"/>
      <c r="G1475" s="3">
        <v>8850000</v>
      </c>
      <c r="H1475" s="2">
        <v>5.0000000000000001E-3</v>
      </c>
      <c r="I1475" s="19">
        <v>44910</v>
      </c>
      <c r="J1475" s="19">
        <v>44926</v>
      </c>
      <c r="K1475" s="3">
        <v>17</v>
      </c>
      <c r="L1475" s="3">
        <v>2061</v>
      </c>
      <c r="M1475" s="3"/>
      <c r="N1475" s="19">
        <v>46098</v>
      </c>
    </row>
    <row r="1476" spans="1:14" s="18" customFormat="1" outlineLevel="2">
      <c r="A1476" s="19" t="s">
        <v>427</v>
      </c>
      <c r="B1476" s="20" t="s">
        <v>48</v>
      </c>
      <c r="C1476" s="21" t="s">
        <v>430</v>
      </c>
      <c r="D1476" s="20" t="s">
        <v>431</v>
      </c>
      <c r="E1476" s="3">
        <v>1720000</v>
      </c>
      <c r="F1476" s="19">
        <v>44285</v>
      </c>
      <c r="G1476" s="3">
        <v>1410000</v>
      </c>
      <c r="H1476" s="2">
        <v>5.0000000000000001E-3</v>
      </c>
      <c r="I1476" s="19">
        <v>44896</v>
      </c>
      <c r="J1476" s="19">
        <v>44909</v>
      </c>
      <c r="K1476" s="3">
        <v>14</v>
      </c>
      <c r="L1476" s="3">
        <v>270</v>
      </c>
      <c r="M1476" s="3">
        <v>1386500</v>
      </c>
      <c r="N1476" s="19">
        <v>46110</v>
      </c>
    </row>
    <row r="1477" spans="1:14" s="18" customFormat="1" outlineLevel="2">
      <c r="A1477" s="19" t="s">
        <v>427</v>
      </c>
      <c r="B1477" s="20" t="s">
        <v>48</v>
      </c>
      <c r="C1477" s="21" t="s">
        <v>430</v>
      </c>
      <c r="D1477" s="20"/>
      <c r="E1477" s="3"/>
      <c r="F1477" s="19"/>
      <c r="G1477" s="3">
        <v>1386500</v>
      </c>
      <c r="H1477" s="2">
        <v>5.0000000000000001E-3</v>
      </c>
      <c r="I1477" s="19">
        <v>44910</v>
      </c>
      <c r="J1477" s="19">
        <v>44926</v>
      </c>
      <c r="K1477" s="3">
        <v>17</v>
      </c>
      <c r="L1477" s="3">
        <v>323</v>
      </c>
      <c r="M1477" s="3"/>
      <c r="N1477" s="19">
        <v>46110</v>
      </c>
    </row>
    <row r="1478" spans="1:14" s="18" customFormat="1" outlineLevel="2">
      <c r="A1478" s="19" t="s">
        <v>427</v>
      </c>
      <c r="B1478" s="20" t="s">
        <v>51</v>
      </c>
      <c r="C1478" s="21" t="s">
        <v>262</v>
      </c>
      <c r="D1478" s="20" t="s">
        <v>263</v>
      </c>
      <c r="E1478" s="3">
        <v>28800000</v>
      </c>
      <c r="F1478" s="19">
        <v>44271</v>
      </c>
      <c r="G1478" s="3">
        <v>24000000</v>
      </c>
      <c r="H1478" s="2">
        <v>5.0000000000000001E-3</v>
      </c>
      <c r="I1478" s="19">
        <v>44896</v>
      </c>
      <c r="J1478" s="19">
        <v>44909</v>
      </c>
      <c r="K1478" s="3">
        <v>14</v>
      </c>
      <c r="L1478" s="3">
        <v>4603</v>
      </c>
      <c r="M1478" s="3">
        <v>23760000</v>
      </c>
      <c r="N1478" s="19">
        <v>46096</v>
      </c>
    </row>
    <row r="1479" spans="1:14" s="18" customFormat="1" outlineLevel="2">
      <c r="A1479" s="19" t="s">
        <v>427</v>
      </c>
      <c r="B1479" s="20" t="s">
        <v>51</v>
      </c>
      <c r="C1479" s="21" t="s">
        <v>262</v>
      </c>
      <c r="D1479" s="20"/>
      <c r="E1479" s="3"/>
      <c r="F1479" s="19"/>
      <c r="G1479" s="3">
        <v>23760000</v>
      </c>
      <c r="H1479" s="2">
        <v>5.0000000000000001E-3</v>
      </c>
      <c r="I1479" s="19">
        <v>44910</v>
      </c>
      <c r="J1479" s="19">
        <v>44926</v>
      </c>
      <c r="K1479" s="3">
        <v>17</v>
      </c>
      <c r="L1479" s="3">
        <v>5533</v>
      </c>
      <c r="M1479" s="3"/>
      <c r="N1479" s="19">
        <v>46096</v>
      </c>
    </row>
    <row r="1480" spans="1:14" s="18" customFormat="1" outlineLevel="2">
      <c r="A1480" s="19" t="s">
        <v>427</v>
      </c>
      <c r="B1480" s="20" t="s">
        <v>52</v>
      </c>
      <c r="C1480" s="21" t="s">
        <v>262</v>
      </c>
      <c r="D1480" s="20" t="s">
        <v>263</v>
      </c>
      <c r="E1480" s="3">
        <v>45270000</v>
      </c>
      <c r="F1480" s="19">
        <v>44271</v>
      </c>
      <c r="G1480" s="3">
        <v>37725000</v>
      </c>
      <c r="H1480" s="2">
        <v>5.0000000000000001E-3</v>
      </c>
      <c r="I1480" s="19">
        <v>44896</v>
      </c>
      <c r="J1480" s="19">
        <v>44909</v>
      </c>
      <c r="K1480" s="3">
        <v>14</v>
      </c>
      <c r="L1480" s="3">
        <v>7235</v>
      </c>
      <c r="M1480" s="3">
        <v>37347750</v>
      </c>
      <c r="N1480" s="19">
        <v>46096</v>
      </c>
    </row>
    <row r="1481" spans="1:14" s="18" customFormat="1" outlineLevel="2">
      <c r="A1481" s="19" t="s">
        <v>427</v>
      </c>
      <c r="B1481" s="20" t="s">
        <v>52</v>
      </c>
      <c r="C1481" s="21" t="s">
        <v>262</v>
      </c>
      <c r="D1481" s="20"/>
      <c r="E1481" s="3"/>
      <c r="F1481" s="19"/>
      <c r="G1481" s="3">
        <v>37347750</v>
      </c>
      <c r="H1481" s="2">
        <v>5.0000000000000001E-3</v>
      </c>
      <c r="I1481" s="19">
        <v>44910</v>
      </c>
      <c r="J1481" s="19">
        <v>44926</v>
      </c>
      <c r="K1481" s="3">
        <v>17</v>
      </c>
      <c r="L1481" s="3">
        <v>8697</v>
      </c>
      <c r="M1481" s="3"/>
      <c r="N1481" s="19">
        <v>46096</v>
      </c>
    </row>
    <row r="1482" spans="1:14" s="18" customFormat="1" outlineLevel="2">
      <c r="A1482" s="19" t="s">
        <v>427</v>
      </c>
      <c r="B1482" s="20" t="s">
        <v>53</v>
      </c>
      <c r="C1482" s="21" t="s">
        <v>262</v>
      </c>
      <c r="D1482" s="20" t="s">
        <v>263</v>
      </c>
      <c r="E1482" s="3">
        <v>32000000</v>
      </c>
      <c r="F1482" s="19">
        <v>44271</v>
      </c>
      <c r="G1482" s="3">
        <v>24380960</v>
      </c>
      <c r="H1482" s="2">
        <v>5.0000000000000001E-3</v>
      </c>
      <c r="I1482" s="19">
        <v>44896</v>
      </c>
      <c r="J1482" s="19">
        <v>44909</v>
      </c>
      <c r="K1482" s="3">
        <v>14</v>
      </c>
      <c r="L1482" s="3">
        <v>4676</v>
      </c>
      <c r="M1482" s="3">
        <v>24000008</v>
      </c>
      <c r="N1482" s="19">
        <v>46096</v>
      </c>
    </row>
    <row r="1483" spans="1:14" s="18" customFormat="1" outlineLevel="2">
      <c r="A1483" s="19" t="s">
        <v>427</v>
      </c>
      <c r="B1483" s="20" t="s">
        <v>53</v>
      </c>
      <c r="C1483" s="21" t="s">
        <v>262</v>
      </c>
      <c r="D1483" s="20"/>
      <c r="E1483" s="3"/>
      <c r="F1483" s="19"/>
      <c r="G1483" s="3">
        <v>24000008</v>
      </c>
      <c r="H1483" s="2">
        <v>5.0000000000000001E-3</v>
      </c>
      <c r="I1483" s="19">
        <v>44910</v>
      </c>
      <c r="J1483" s="19">
        <v>44926</v>
      </c>
      <c r="K1483" s="3">
        <v>17</v>
      </c>
      <c r="L1483" s="3">
        <v>5589</v>
      </c>
      <c r="M1483" s="3"/>
      <c r="N1483" s="19">
        <v>46096</v>
      </c>
    </row>
    <row r="1484" spans="1:14" s="18" customFormat="1" outlineLevel="2">
      <c r="A1484" s="19" t="s">
        <v>427</v>
      </c>
      <c r="B1484" s="20" t="s">
        <v>54</v>
      </c>
      <c r="C1484" s="21" t="s">
        <v>428</v>
      </c>
      <c r="D1484" s="20" t="s">
        <v>429</v>
      </c>
      <c r="E1484" s="3">
        <v>21700000</v>
      </c>
      <c r="F1484" s="19">
        <v>44287</v>
      </c>
      <c r="G1484" s="3">
        <v>21700000</v>
      </c>
      <c r="H1484" s="2">
        <v>5.0000000000000001E-3</v>
      </c>
      <c r="I1484" s="19">
        <v>44896</v>
      </c>
      <c r="J1484" s="19">
        <v>44926</v>
      </c>
      <c r="K1484" s="3">
        <v>31</v>
      </c>
      <c r="L1484" s="3">
        <v>9215</v>
      </c>
      <c r="M1484" s="3">
        <v>21700000</v>
      </c>
      <c r="N1484" s="19">
        <v>46112</v>
      </c>
    </row>
    <row r="1485" spans="1:14" s="18" customFormat="1" outlineLevel="2">
      <c r="A1485" s="19" t="s">
        <v>427</v>
      </c>
      <c r="B1485" s="20" t="s">
        <v>55</v>
      </c>
      <c r="C1485" s="21" t="s">
        <v>410</v>
      </c>
      <c r="D1485" s="20" t="s">
        <v>411</v>
      </c>
      <c r="E1485" s="3">
        <v>182300000</v>
      </c>
      <c r="F1485" s="19">
        <v>43959</v>
      </c>
      <c r="G1485" s="3">
        <v>134090000</v>
      </c>
      <c r="H1485" s="2">
        <v>5.0000000000000001E-3</v>
      </c>
      <c r="I1485" s="19">
        <v>44896</v>
      </c>
      <c r="J1485" s="19">
        <v>44909</v>
      </c>
      <c r="K1485" s="3">
        <v>14</v>
      </c>
      <c r="L1485" s="3">
        <v>25716</v>
      </c>
      <c r="M1485" s="3">
        <v>131560000</v>
      </c>
      <c r="N1485" s="19">
        <v>45784</v>
      </c>
    </row>
    <row r="1486" spans="1:14" s="18" customFormat="1" outlineLevel="2">
      <c r="A1486" s="19" t="s">
        <v>427</v>
      </c>
      <c r="B1486" s="20" t="s">
        <v>55</v>
      </c>
      <c r="C1486" s="21" t="s">
        <v>410</v>
      </c>
      <c r="D1486" s="20"/>
      <c r="E1486" s="3"/>
      <c r="F1486" s="19"/>
      <c r="G1486" s="3">
        <v>131560000</v>
      </c>
      <c r="H1486" s="2">
        <v>5.0000000000000001E-3</v>
      </c>
      <c r="I1486" s="19">
        <v>44910</v>
      </c>
      <c r="J1486" s="19">
        <v>44926</v>
      </c>
      <c r="K1486" s="3">
        <v>17</v>
      </c>
      <c r="L1486" s="3">
        <v>30637</v>
      </c>
      <c r="M1486" s="3"/>
      <c r="N1486" s="19">
        <v>45784</v>
      </c>
    </row>
    <row r="1487" spans="1:14" s="18" customFormat="1" outlineLevel="2">
      <c r="A1487" s="19" t="s">
        <v>427</v>
      </c>
      <c r="B1487" s="20" t="s">
        <v>58</v>
      </c>
      <c r="C1487" s="21" t="s">
        <v>430</v>
      </c>
      <c r="D1487" s="20" t="s">
        <v>431</v>
      </c>
      <c r="E1487" s="3">
        <v>20900000</v>
      </c>
      <c r="F1487" s="19">
        <v>44300</v>
      </c>
      <c r="G1487" s="3">
        <v>12870000</v>
      </c>
      <c r="H1487" s="2">
        <v>5.0000000000000001E-3</v>
      </c>
      <c r="I1487" s="19">
        <v>44896</v>
      </c>
      <c r="J1487" s="19">
        <v>44909</v>
      </c>
      <c r="K1487" s="3">
        <v>14</v>
      </c>
      <c r="L1487" s="3">
        <v>2468</v>
      </c>
      <c r="M1487" s="3">
        <v>12480000</v>
      </c>
      <c r="N1487" s="19">
        <v>46125</v>
      </c>
    </row>
    <row r="1488" spans="1:14" s="18" customFormat="1" outlineLevel="2">
      <c r="A1488" s="19" t="s">
        <v>427</v>
      </c>
      <c r="B1488" s="20" t="s">
        <v>58</v>
      </c>
      <c r="C1488" s="21" t="s">
        <v>430</v>
      </c>
      <c r="D1488" s="20"/>
      <c r="E1488" s="3"/>
      <c r="F1488" s="19"/>
      <c r="G1488" s="3">
        <v>12480000</v>
      </c>
      <c r="H1488" s="2">
        <v>5.0000000000000001E-3</v>
      </c>
      <c r="I1488" s="19">
        <v>44910</v>
      </c>
      <c r="J1488" s="19">
        <v>44926</v>
      </c>
      <c r="K1488" s="3">
        <v>17</v>
      </c>
      <c r="L1488" s="3">
        <v>2906</v>
      </c>
      <c r="M1488" s="3"/>
      <c r="N1488" s="19">
        <v>46125</v>
      </c>
    </row>
    <row r="1489" spans="1:14" s="18" customFormat="1" outlineLevel="2">
      <c r="A1489" s="19" t="s">
        <v>427</v>
      </c>
      <c r="B1489" s="20" t="s">
        <v>59</v>
      </c>
      <c r="C1489" s="21" t="s">
        <v>428</v>
      </c>
      <c r="D1489" s="20" t="s">
        <v>429</v>
      </c>
      <c r="E1489" s="3">
        <v>21700000</v>
      </c>
      <c r="F1489" s="19">
        <v>44319</v>
      </c>
      <c r="G1489" s="3">
        <v>21700000</v>
      </c>
      <c r="H1489" s="2">
        <v>5.0000000000000001E-3</v>
      </c>
      <c r="I1489" s="19">
        <v>44896</v>
      </c>
      <c r="J1489" s="19">
        <v>44926</v>
      </c>
      <c r="K1489" s="3">
        <v>31</v>
      </c>
      <c r="L1489" s="3">
        <v>9215</v>
      </c>
      <c r="M1489" s="3">
        <v>21700000</v>
      </c>
      <c r="N1489" s="19">
        <v>46144</v>
      </c>
    </row>
    <row r="1490" spans="1:14" s="18" customFormat="1" outlineLevel="2">
      <c r="A1490" s="19" t="s">
        <v>427</v>
      </c>
      <c r="B1490" s="20" t="s">
        <v>60</v>
      </c>
      <c r="C1490" s="21" t="s">
        <v>428</v>
      </c>
      <c r="D1490" s="20" t="s">
        <v>429</v>
      </c>
      <c r="E1490" s="3">
        <v>21700000</v>
      </c>
      <c r="F1490" s="19">
        <v>44333</v>
      </c>
      <c r="G1490" s="3">
        <v>21700000</v>
      </c>
      <c r="H1490" s="2">
        <v>5.0000000000000001E-3</v>
      </c>
      <c r="I1490" s="19">
        <v>44896</v>
      </c>
      <c r="J1490" s="19">
        <v>44926</v>
      </c>
      <c r="K1490" s="3">
        <v>31</v>
      </c>
      <c r="L1490" s="3">
        <v>9215</v>
      </c>
      <c r="M1490" s="3">
        <v>21700000</v>
      </c>
      <c r="N1490" s="19">
        <v>46158</v>
      </c>
    </row>
    <row r="1491" spans="1:14" s="18" customFormat="1" outlineLevel="2">
      <c r="A1491" s="19" t="s">
        <v>427</v>
      </c>
      <c r="B1491" s="20" t="s">
        <v>63</v>
      </c>
      <c r="C1491" s="21" t="s">
        <v>430</v>
      </c>
      <c r="D1491" s="20" t="s">
        <v>431</v>
      </c>
      <c r="E1491" s="3">
        <v>12860000</v>
      </c>
      <c r="F1491" s="19">
        <v>44326</v>
      </c>
      <c r="G1491" s="3">
        <v>8151000</v>
      </c>
      <c r="H1491" s="2">
        <v>5.0000000000000001E-3</v>
      </c>
      <c r="I1491" s="19">
        <v>44896</v>
      </c>
      <c r="J1491" s="19">
        <v>44909</v>
      </c>
      <c r="K1491" s="3">
        <v>14</v>
      </c>
      <c r="L1491" s="3">
        <v>1563</v>
      </c>
      <c r="M1491" s="3">
        <v>7904000</v>
      </c>
      <c r="N1491" s="19">
        <v>46151</v>
      </c>
    </row>
    <row r="1492" spans="1:14" s="18" customFormat="1" outlineLevel="2">
      <c r="A1492" s="19" t="s">
        <v>427</v>
      </c>
      <c r="B1492" s="20" t="s">
        <v>63</v>
      </c>
      <c r="C1492" s="21" t="s">
        <v>430</v>
      </c>
      <c r="D1492" s="20"/>
      <c r="E1492" s="3"/>
      <c r="F1492" s="19"/>
      <c r="G1492" s="3">
        <v>7904000</v>
      </c>
      <c r="H1492" s="2">
        <v>5.0000000000000001E-3</v>
      </c>
      <c r="I1492" s="19">
        <v>44910</v>
      </c>
      <c r="J1492" s="19">
        <v>44926</v>
      </c>
      <c r="K1492" s="3">
        <v>17</v>
      </c>
      <c r="L1492" s="3">
        <v>1841</v>
      </c>
      <c r="M1492" s="3"/>
      <c r="N1492" s="19">
        <v>46151</v>
      </c>
    </row>
    <row r="1493" spans="1:14" s="18" customFormat="1" outlineLevel="2">
      <c r="A1493" s="19" t="s">
        <v>427</v>
      </c>
      <c r="B1493" s="20" t="s">
        <v>64</v>
      </c>
      <c r="C1493" s="21" t="s">
        <v>432</v>
      </c>
      <c r="D1493" s="20" t="s">
        <v>433</v>
      </c>
      <c r="E1493" s="3">
        <v>37500000</v>
      </c>
      <c r="F1493" s="19">
        <v>44377</v>
      </c>
      <c r="G1493" s="3">
        <v>37500000</v>
      </c>
      <c r="H1493" s="2">
        <v>5.0000000000000001E-3</v>
      </c>
      <c r="I1493" s="19">
        <v>44896</v>
      </c>
      <c r="J1493" s="19">
        <v>44926</v>
      </c>
      <c r="K1493" s="3">
        <v>31</v>
      </c>
      <c r="L1493" s="3">
        <v>15925</v>
      </c>
      <c r="M1493" s="3">
        <v>37500000</v>
      </c>
      <c r="N1493" s="19">
        <v>46202</v>
      </c>
    </row>
    <row r="1494" spans="1:14" s="18" customFormat="1" outlineLevel="2">
      <c r="A1494" s="19" t="s">
        <v>427</v>
      </c>
      <c r="B1494" s="20" t="s">
        <v>65</v>
      </c>
      <c r="C1494" s="21" t="s">
        <v>430</v>
      </c>
      <c r="D1494" s="20" t="s">
        <v>431</v>
      </c>
      <c r="E1494" s="3">
        <v>3350000</v>
      </c>
      <c r="F1494" s="19">
        <v>44355</v>
      </c>
      <c r="G1494" s="3">
        <v>2145000</v>
      </c>
      <c r="H1494" s="2">
        <v>5.0000000000000001E-3</v>
      </c>
      <c r="I1494" s="19">
        <v>44896</v>
      </c>
      <c r="J1494" s="19">
        <v>44909</v>
      </c>
      <c r="K1494" s="3">
        <v>14</v>
      </c>
      <c r="L1494" s="3">
        <v>411</v>
      </c>
      <c r="M1494" s="3">
        <v>2080000</v>
      </c>
      <c r="N1494" s="19">
        <v>46180</v>
      </c>
    </row>
    <row r="1495" spans="1:14" s="18" customFormat="1" outlineLevel="2">
      <c r="A1495" s="19" t="s">
        <v>427</v>
      </c>
      <c r="B1495" s="20" t="s">
        <v>65</v>
      </c>
      <c r="C1495" s="21" t="s">
        <v>430</v>
      </c>
      <c r="D1495" s="20"/>
      <c r="E1495" s="3"/>
      <c r="F1495" s="19"/>
      <c r="G1495" s="3">
        <v>2080000</v>
      </c>
      <c r="H1495" s="2">
        <v>5.0000000000000001E-3</v>
      </c>
      <c r="I1495" s="19">
        <v>44910</v>
      </c>
      <c r="J1495" s="19">
        <v>44926</v>
      </c>
      <c r="K1495" s="3">
        <v>17</v>
      </c>
      <c r="L1495" s="3">
        <v>484</v>
      </c>
      <c r="M1495" s="3"/>
      <c r="N1495" s="19">
        <v>46180</v>
      </c>
    </row>
    <row r="1496" spans="1:14" s="18" customFormat="1" outlineLevel="2">
      <c r="A1496" s="19" t="s">
        <v>427</v>
      </c>
      <c r="B1496" s="20" t="s">
        <v>68</v>
      </c>
      <c r="C1496" s="21" t="s">
        <v>428</v>
      </c>
      <c r="D1496" s="20" t="s">
        <v>429</v>
      </c>
      <c r="E1496" s="3">
        <v>680000</v>
      </c>
      <c r="F1496" s="19">
        <v>44364</v>
      </c>
      <c r="G1496" s="3">
        <v>680000</v>
      </c>
      <c r="H1496" s="2">
        <v>5.0000000000000001E-3</v>
      </c>
      <c r="I1496" s="19">
        <v>44896</v>
      </c>
      <c r="J1496" s="19">
        <v>44926</v>
      </c>
      <c r="K1496" s="3">
        <v>31</v>
      </c>
      <c r="L1496" s="3">
        <v>289</v>
      </c>
      <c r="M1496" s="3">
        <v>680000</v>
      </c>
      <c r="N1496" s="19">
        <v>46189</v>
      </c>
    </row>
    <row r="1497" spans="1:14" s="18" customFormat="1" outlineLevel="2">
      <c r="A1497" s="19" t="s">
        <v>427</v>
      </c>
      <c r="B1497" s="20" t="s">
        <v>69</v>
      </c>
      <c r="C1497" s="21" t="s">
        <v>428</v>
      </c>
      <c r="D1497" s="20" t="s">
        <v>429</v>
      </c>
      <c r="E1497" s="3">
        <v>18080000</v>
      </c>
      <c r="F1497" s="19">
        <v>44364</v>
      </c>
      <c r="G1497" s="3">
        <v>18080000</v>
      </c>
      <c r="H1497" s="2">
        <v>5.0000000000000001E-3</v>
      </c>
      <c r="I1497" s="19">
        <v>44896</v>
      </c>
      <c r="J1497" s="19">
        <v>44926</v>
      </c>
      <c r="K1497" s="3">
        <v>31</v>
      </c>
      <c r="L1497" s="3">
        <v>7678</v>
      </c>
      <c r="M1497" s="3">
        <v>18080000</v>
      </c>
      <c r="N1497" s="19">
        <v>46189</v>
      </c>
    </row>
    <row r="1498" spans="1:14" s="18" customFormat="1" outlineLevel="2">
      <c r="A1498" s="19" t="s">
        <v>427</v>
      </c>
      <c r="B1498" s="20" t="s">
        <v>70</v>
      </c>
      <c r="C1498" s="21" t="s">
        <v>428</v>
      </c>
      <c r="D1498" s="20" t="s">
        <v>429</v>
      </c>
      <c r="E1498" s="3">
        <v>5790000</v>
      </c>
      <c r="F1498" s="19">
        <v>44364</v>
      </c>
      <c r="G1498" s="3">
        <v>5790000</v>
      </c>
      <c r="H1498" s="2">
        <v>5.0000000000000001E-3</v>
      </c>
      <c r="I1498" s="19">
        <v>44896</v>
      </c>
      <c r="J1498" s="19">
        <v>44926</v>
      </c>
      <c r="K1498" s="3">
        <v>31</v>
      </c>
      <c r="L1498" s="3">
        <v>2459</v>
      </c>
      <c r="M1498" s="3">
        <v>5790000</v>
      </c>
      <c r="N1498" s="19">
        <v>46189</v>
      </c>
    </row>
    <row r="1499" spans="1:14" s="18" customFormat="1" outlineLevel="2">
      <c r="A1499" s="19" t="s">
        <v>427</v>
      </c>
      <c r="B1499" s="20" t="s">
        <v>73</v>
      </c>
      <c r="C1499" s="21" t="s">
        <v>410</v>
      </c>
      <c r="D1499" s="20" t="s">
        <v>411</v>
      </c>
      <c r="E1499" s="3">
        <v>120000000</v>
      </c>
      <c r="F1499" s="19">
        <v>44399</v>
      </c>
      <c r="G1499" s="3">
        <v>97104000</v>
      </c>
      <c r="H1499" s="2">
        <v>5.0000000000000001E-3</v>
      </c>
      <c r="I1499" s="19">
        <v>44896</v>
      </c>
      <c r="J1499" s="19">
        <v>44909</v>
      </c>
      <c r="K1499" s="3">
        <v>14</v>
      </c>
      <c r="L1499" s="3">
        <v>18623</v>
      </c>
      <c r="M1499" s="3">
        <v>95676000</v>
      </c>
      <c r="N1499" s="19">
        <v>46224</v>
      </c>
    </row>
    <row r="1500" spans="1:14" s="18" customFormat="1" outlineLevel="2">
      <c r="A1500" s="19" t="s">
        <v>427</v>
      </c>
      <c r="B1500" s="20" t="s">
        <v>73</v>
      </c>
      <c r="C1500" s="21" t="s">
        <v>410</v>
      </c>
      <c r="D1500" s="20"/>
      <c r="E1500" s="3"/>
      <c r="F1500" s="19"/>
      <c r="G1500" s="3">
        <v>95676000</v>
      </c>
      <c r="H1500" s="2">
        <v>5.0000000000000001E-3</v>
      </c>
      <c r="I1500" s="19">
        <v>44910</v>
      </c>
      <c r="J1500" s="19">
        <v>44926</v>
      </c>
      <c r="K1500" s="3">
        <v>17</v>
      </c>
      <c r="L1500" s="3">
        <v>22281</v>
      </c>
      <c r="M1500" s="3"/>
      <c r="N1500" s="19">
        <v>46224</v>
      </c>
    </row>
    <row r="1501" spans="1:14" s="18" customFormat="1" outlineLevel="2">
      <c r="A1501" s="19" t="s">
        <v>427</v>
      </c>
      <c r="B1501" s="20" t="s">
        <v>74</v>
      </c>
      <c r="C1501" s="21" t="s">
        <v>430</v>
      </c>
      <c r="D1501" s="20" t="s">
        <v>431</v>
      </c>
      <c r="E1501" s="3">
        <v>610000</v>
      </c>
      <c r="F1501" s="19">
        <v>44085</v>
      </c>
      <c r="G1501" s="3">
        <v>330000</v>
      </c>
      <c r="H1501" s="2">
        <v>5.0000000000000001E-3</v>
      </c>
      <c r="I1501" s="19">
        <v>44896</v>
      </c>
      <c r="J1501" s="19">
        <v>44909</v>
      </c>
      <c r="K1501" s="3">
        <v>14</v>
      </c>
      <c r="L1501" s="3">
        <v>63</v>
      </c>
      <c r="M1501" s="3">
        <v>320000</v>
      </c>
      <c r="N1501" s="19">
        <v>45910</v>
      </c>
    </row>
    <row r="1502" spans="1:14" s="18" customFormat="1" outlineLevel="2">
      <c r="A1502" s="19" t="s">
        <v>427</v>
      </c>
      <c r="B1502" s="20" t="s">
        <v>74</v>
      </c>
      <c r="C1502" s="21" t="s">
        <v>430</v>
      </c>
      <c r="D1502" s="20"/>
      <c r="E1502" s="3"/>
      <c r="F1502" s="19"/>
      <c r="G1502" s="3">
        <v>320000</v>
      </c>
      <c r="H1502" s="2">
        <v>5.0000000000000001E-3</v>
      </c>
      <c r="I1502" s="19">
        <v>44910</v>
      </c>
      <c r="J1502" s="19">
        <v>44926</v>
      </c>
      <c r="K1502" s="3">
        <v>17</v>
      </c>
      <c r="L1502" s="3">
        <v>75</v>
      </c>
      <c r="M1502" s="3"/>
      <c r="N1502" s="19">
        <v>45910</v>
      </c>
    </row>
    <row r="1503" spans="1:14" s="18" customFormat="1" outlineLevel="2">
      <c r="A1503" s="19" t="s">
        <v>427</v>
      </c>
      <c r="B1503" s="20" t="s">
        <v>77</v>
      </c>
      <c r="C1503" s="21" t="s">
        <v>428</v>
      </c>
      <c r="D1503" s="20" t="s">
        <v>429</v>
      </c>
      <c r="E1503" s="3">
        <v>39000000</v>
      </c>
      <c r="F1503" s="19">
        <v>44425</v>
      </c>
      <c r="G1503" s="3">
        <v>29250000</v>
      </c>
      <c r="H1503" s="2">
        <v>5.0000000000000001E-3</v>
      </c>
      <c r="I1503" s="19">
        <v>44896</v>
      </c>
      <c r="J1503" s="19">
        <v>44909</v>
      </c>
      <c r="K1503" s="3">
        <v>14</v>
      </c>
      <c r="L1503" s="3">
        <v>5610</v>
      </c>
      <c r="M1503" s="3">
        <v>28600000</v>
      </c>
      <c r="N1503" s="19">
        <v>46250</v>
      </c>
    </row>
    <row r="1504" spans="1:14" s="18" customFormat="1" outlineLevel="2">
      <c r="A1504" s="19" t="s">
        <v>427</v>
      </c>
      <c r="B1504" s="20" t="s">
        <v>77</v>
      </c>
      <c r="C1504" s="21" t="s">
        <v>428</v>
      </c>
      <c r="D1504" s="20"/>
      <c r="E1504" s="3"/>
      <c r="F1504" s="19"/>
      <c r="G1504" s="3">
        <v>28600000</v>
      </c>
      <c r="H1504" s="2">
        <v>5.0000000000000001E-3</v>
      </c>
      <c r="I1504" s="19">
        <v>44910</v>
      </c>
      <c r="J1504" s="19">
        <v>44926</v>
      </c>
      <c r="K1504" s="3">
        <v>17</v>
      </c>
      <c r="L1504" s="3">
        <v>6660</v>
      </c>
      <c r="M1504" s="3"/>
      <c r="N1504" s="19">
        <v>46250</v>
      </c>
    </row>
    <row r="1505" spans="1:14" s="18" customFormat="1" outlineLevel="2">
      <c r="A1505" s="19" t="s">
        <v>427</v>
      </c>
      <c r="B1505" s="20" t="s">
        <v>78</v>
      </c>
      <c r="C1505" s="21" t="s">
        <v>428</v>
      </c>
      <c r="D1505" s="20" t="s">
        <v>429</v>
      </c>
      <c r="E1505" s="3">
        <v>18080000</v>
      </c>
      <c r="F1505" s="19">
        <v>44425</v>
      </c>
      <c r="G1505" s="3">
        <v>18080000</v>
      </c>
      <c r="H1505" s="2">
        <v>5.0000000000000001E-3</v>
      </c>
      <c r="I1505" s="19">
        <v>44896</v>
      </c>
      <c r="J1505" s="19">
        <v>44926</v>
      </c>
      <c r="K1505" s="3">
        <v>31</v>
      </c>
      <c r="L1505" s="3">
        <v>7678</v>
      </c>
      <c r="M1505" s="3">
        <v>18080000</v>
      </c>
      <c r="N1505" s="19">
        <v>46250</v>
      </c>
    </row>
    <row r="1506" spans="1:14" s="18" customFormat="1" outlineLevel="2">
      <c r="A1506" s="19" t="s">
        <v>427</v>
      </c>
      <c r="B1506" s="20" t="s">
        <v>79</v>
      </c>
      <c r="C1506" s="21" t="s">
        <v>434</v>
      </c>
      <c r="D1506" s="20" t="s">
        <v>435</v>
      </c>
      <c r="E1506" s="3">
        <v>2920000</v>
      </c>
      <c r="F1506" s="19">
        <v>44439</v>
      </c>
      <c r="G1506" s="3">
        <v>2555005</v>
      </c>
      <c r="H1506" s="2">
        <v>5.0000000000000001E-3</v>
      </c>
      <c r="I1506" s="19">
        <v>44896</v>
      </c>
      <c r="J1506" s="19">
        <v>44909</v>
      </c>
      <c r="K1506" s="3">
        <v>14</v>
      </c>
      <c r="L1506" s="3">
        <v>490</v>
      </c>
      <c r="M1506" s="3">
        <v>2530672</v>
      </c>
      <c r="N1506" s="19">
        <v>46264</v>
      </c>
    </row>
    <row r="1507" spans="1:14" s="18" customFormat="1" outlineLevel="2">
      <c r="A1507" s="19" t="s">
        <v>427</v>
      </c>
      <c r="B1507" s="20" t="s">
        <v>79</v>
      </c>
      <c r="C1507" s="21" t="s">
        <v>434</v>
      </c>
      <c r="D1507" s="20"/>
      <c r="E1507" s="3"/>
      <c r="F1507" s="19"/>
      <c r="G1507" s="3">
        <v>2530672</v>
      </c>
      <c r="H1507" s="2">
        <v>5.0000000000000001E-3</v>
      </c>
      <c r="I1507" s="19">
        <v>44910</v>
      </c>
      <c r="J1507" s="19">
        <v>44926</v>
      </c>
      <c r="K1507" s="3">
        <v>17</v>
      </c>
      <c r="L1507" s="3">
        <v>589</v>
      </c>
      <c r="M1507" s="3"/>
      <c r="N1507" s="19">
        <v>46264</v>
      </c>
    </row>
    <row r="1508" spans="1:14" s="18" customFormat="1" outlineLevel="2">
      <c r="A1508" s="19" t="s">
        <v>427</v>
      </c>
      <c r="B1508" s="20" t="s">
        <v>80</v>
      </c>
      <c r="C1508" s="21" t="s">
        <v>434</v>
      </c>
      <c r="D1508" s="20" t="s">
        <v>435</v>
      </c>
      <c r="E1508" s="3">
        <v>4770000</v>
      </c>
      <c r="F1508" s="19">
        <v>44439</v>
      </c>
      <c r="G1508" s="3">
        <v>3918210</v>
      </c>
      <c r="H1508" s="2">
        <v>5.0000000000000001E-3</v>
      </c>
      <c r="I1508" s="19">
        <v>44896</v>
      </c>
      <c r="J1508" s="19">
        <v>44909</v>
      </c>
      <c r="K1508" s="3">
        <v>14</v>
      </c>
      <c r="L1508" s="3">
        <v>751</v>
      </c>
      <c r="M1508" s="3">
        <v>3861424</v>
      </c>
      <c r="N1508" s="19">
        <v>46264</v>
      </c>
    </row>
    <row r="1509" spans="1:14" s="18" customFormat="1" outlineLevel="2">
      <c r="A1509" s="19" t="s">
        <v>427</v>
      </c>
      <c r="B1509" s="20" t="s">
        <v>80</v>
      </c>
      <c r="C1509" s="21" t="s">
        <v>434</v>
      </c>
      <c r="D1509" s="20"/>
      <c r="E1509" s="3"/>
      <c r="F1509" s="19"/>
      <c r="G1509" s="3">
        <v>3861424</v>
      </c>
      <c r="H1509" s="2">
        <v>5.0000000000000001E-3</v>
      </c>
      <c r="I1509" s="19">
        <v>44910</v>
      </c>
      <c r="J1509" s="19">
        <v>44926</v>
      </c>
      <c r="K1509" s="3">
        <v>17</v>
      </c>
      <c r="L1509" s="3">
        <v>899</v>
      </c>
      <c r="M1509" s="3"/>
      <c r="N1509" s="19">
        <v>46264</v>
      </c>
    </row>
    <row r="1510" spans="1:14" s="18" customFormat="1" outlineLevel="2">
      <c r="A1510" s="19" t="s">
        <v>427</v>
      </c>
      <c r="B1510" s="20" t="s">
        <v>81</v>
      </c>
      <c r="C1510" s="21" t="s">
        <v>430</v>
      </c>
      <c r="D1510" s="20" t="s">
        <v>431</v>
      </c>
      <c r="E1510" s="3">
        <v>1930000</v>
      </c>
      <c r="F1510" s="19">
        <v>44427</v>
      </c>
      <c r="G1510" s="3">
        <v>1560000</v>
      </c>
      <c r="H1510" s="2">
        <v>5.0000000000000001E-3</v>
      </c>
      <c r="I1510" s="19">
        <v>44896</v>
      </c>
      <c r="J1510" s="19">
        <v>44909</v>
      </c>
      <c r="K1510" s="3">
        <v>14</v>
      </c>
      <c r="L1510" s="3">
        <v>299</v>
      </c>
      <c r="M1510" s="3">
        <v>1534000</v>
      </c>
      <c r="N1510" s="19">
        <v>46252</v>
      </c>
    </row>
    <row r="1511" spans="1:14" s="18" customFormat="1" outlineLevel="2">
      <c r="A1511" s="19" t="s">
        <v>427</v>
      </c>
      <c r="B1511" s="20" t="s">
        <v>81</v>
      </c>
      <c r="C1511" s="21" t="s">
        <v>430</v>
      </c>
      <c r="D1511" s="20"/>
      <c r="E1511" s="3"/>
      <c r="F1511" s="19"/>
      <c r="G1511" s="3">
        <v>1534000</v>
      </c>
      <c r="H1511" s="2">
        <v>5.0000000000000001E-3</v>
      </c>
      <c r="I1511" s="19">
        <v>44910</v>
      </c>
      <c r="J1511" s="19">
        <v>44926</v>
      </c>
      <c r="K1511" s="3">
        <v>17</v>
      </c>
      <c r="L1511" s="3">
        <v>357</v>
      </c>
      <c r="M1511" s="3"/>
      <c r="N1511" s="19">
        <v>46252</v>
      </c>
    </row>
    <row r="1512" spans="1:14" s="18" customFormat="1" outlineLevel="2">
      <c r="A1512" s="19" t="s">
        <v>427</v>
      </c>
      <c r="B1512" s="20" t="s">
        <v>82</v>
      </c>
      <c r="C1512" s="21" t="s">
        <v>428</v>
      </c>
      <c r="D1512" s="20" t="s">
        <v>429</v>
      </c>
      <c r="E1512" s="3">
        <v>4800000</v>
      </c>
      <c r="F1512" s="19">
        <v>44454</v>
      </c>
      <c r="G1512" s="3">
        <v>4800000</v>
      </c>
      <c r="H1512" s="2">
        <v>5.0000000000000001E-3</v>
      </c>
      <c r="I1512" s="19">
        <v>44896</v>
      </c>
      <c r="J1512" s="19">
        <v>44926</v>
      </c>
      <c r="K1512" s="3">
        <v>31</v>
      </c>
      <c r="L1512" s="3">
        <v>2038</v>
      </c>
      <c r="M1512" s="3">
        <v>4800000</v>
      </c>
      <c r="N1512" s="19">
        <v>46279</v>
      </c>
    </row>
    <row r="1513" spans="1:14" s="18" customFormat="1" outlineLevel="2">
      <c r="A1513" s="19" t="s">
        <v>427</v>
      </c>
      <c r="B1513" s="20" t="s">
        <v>83</v>
      </c>
      <c r="C1513" s="21" t="s">
        <v>428</v>
      </c>
      <c r="D1513" s="20" t="s">
        <v>429</v>
      </c>
      <c r="E1513" s="3">
        <v>1200000</v>
      </c>
      <c r="F1513" s="19">
        <v>44454</v>
      </c>
      <c r="G1513" s="3">
        <v>726000</v>
      </c>
      <c r="H1513" s="2">
        <v>5.0000000000000001E-3</v>
      </c>
      <c r="I1513" s="19">
        <v>44896</v>
      </c>
      <c r="J1513" s="19">
        <v>44909</v>
      </c>
      <c r="K1513" s="3">
        <v>14</v>
      </c>
      <c r="L1513" s="3">
        <v>139</v>
      </c>
      <c r="M1513" s="3">
        <v>693000</v>
      </c>
      <c r="N1513" s="19">
        <v>45549</v>
      </c>
    </row>
    <row r="1514" spans="1:14" s="18" customFormat="1" outlineLevel="2">
      <c r="A1514" s="19" t="s">
        <v>427</v>
      </c>
      <c r="B1514" s="20" t="s">
        <v>83</v>
      </c>
      <c r="C1514" s="21" t="s">
        <v>428</v>
      </c>
      <c r="D1514" s="20"/>
      <c r="E1514" s="3"/>
      <c r="F1514" s="19"/>
      <c r="G1514" s="3">
        <v>693000</v>
      </c>
      <c r="H1514" s="2">
        <v>5.0000000000000001E-3</v>
      </c>
      <c r="I1514" s="19">
        <v>44910</v>
      </c>
      <c r="J1514" s="19">
        <v>44926</v>
      </c>
      <c r="K1514" s="3">
        <v>17</v>
      </c>
      <c r="L1514" s="3">
        <v>161</v>
      </c>
      <c r="M1514" s="3"/>
      <c r="N1514" s="19">
        <v>45549</v>
      </c>
    </row>
    <row r="1515" spans="1:14" s="18" customFormat="1" outlineLevel="2">
      <c r="A1515" s="19" t="s">
        <v>427</v>
      </c>
      <c r="B1515" s="20" t="s">
        <v>84</v>
      </c>
      <c r="C1515" s="21" t="s">
        <v>428</v>
      </c>
      <c r="D1515" s="20" t="s">
        <v>429</v>
      </c>
      <c r="E1515" s="3">
        <v>10700000</v>
      </c>
      <c r="F1515" s="19">
        <v>44454</v>
      </c>
      <c r="G1515" s="3">
        <v>10700000</v>
      </c>
      <c r="H1515" s="2">
        <v>5.0000000000000001E-3</v>
      </c>
      <c r="I1515" s="19">
        <v>44896</v>
      </c>
      <c r="J1515" s="19">
        <v>44926</v>
      </c>
      <c r="K1515" s="3">
        <v>31</v>
      </c>
      <c r="L1515" s="3">
        <v>4544</v>
      </c>
      <c r="M1515" s="3">
        <v>10700000</v>
      </c>
      <c r="N1515" s="19">
        <v>46279</v>
      </c>
    </row>
    <row r="1516" spans="1:14" s="18" customFormat="1" outlineLevel="2">
      <c r="A1516" s="19" t="s">
        <v>427</v>
      </c>
      <c r="B1516" s="20" t="s">
        <v>87</v>
      </c>
      <c r="C1516" s="21" t="s">
        <v>428</v>
      </c>
      <c r="D1516" s="20" t="s">
        <v>429</v>
      </c>
      <c r="E1516" s="3">
        <v>14460000</v>
      </c>
      <c r="F1516" s="19">
        <v>44456</v>
      </c>
      <c r="G1516" s="3">
        <v>14460000</v>
      </c>
      <c r="H1516" s="2">
        <v>5.0000000000000001E-3</v>
      </c>
      <c r="I1516" s="19">
        <v>44896</v>
      </c>
      <c r="J1516" s="19">
        <v>44926</v>
      </c>
      <c r="K1516" s="3">
        <v>31</v>
      </c>
      <c r="L1516" s="3">
        <v>6141</v>
      </c>
      <c r="M1516" s="3">
        <v>14460000</v>
      </c>
      <c r="N1516" s="19">
        <v>46281</v>
      </c>
    </row>
    <row r="1517" spans="1:14" s="18" customFormat="1" outlineLevel="2">
      <c r="A1517" s="19" t="s">
        <v>427</v>
      </c>
      <c r="B1517" s="20" t="s">
        <v>88</v>
      </c>
      <c r="C1517" s="21" t="s">
        <v>428</v>
      </c>
      <c r="D1517" s="20" t="s">
        <v>429</v>
      </c>
      <c r="E1517" s="3">
        <v>7200000</v>
      </c>
      <c r="F1517" s="19">
        <v>44456</v>
      </c>
      <c r="G1517" s="3">
        <v>7200000</v>
      </c>
      <c r="H1517" s="2">
        <v>5.0000000000000001E-3</v>
      </c>
      <c r="I1517" s="19">
        <v>44896</v>
      </c>
      <c r="J1517" s="19">
        <v>44926</v>
      </c>
      <c r="K1517" s="3">
        <v>31</v>
      </c>
      <c r="L1517" s="3">
        <v>3058</v>
      </c>
      <c r="M1517" s="3">
        <v>7200000</v>
      </c>
      <c r="N1517" s="19">
        <v>46281</v>
      </c>
    </row>
    <row r="1518" spans="1:14" s="18" customFormat="1" outlineLevel="2">
      <c r="A1518" s="19" t="s">
        <v>427</v>
      </c>
      <c r="B1518" s="20" t="s">
        <v>89</v>
      </c>
      <c r="C1518" s="21" t="s">
        <v>428</v>
      </c>
      <c r="D1518" s="20" t="s">
        <v>429</v>
      </c>
      <c r="E1518" s="3">
        <v>18080000</v>
      </c>
      <c r="F1518" s="19">
        <v>44102</v>
      </c>
      <c r="G1518" s="3">
        <v>18080000</v>
      </c>
      <c r="H1518" s="2">
        <v>5.0000000000000001E-3</v>
      </c>
      <c r="I1518" s="19">
        <v>44896</v>
      </c>
      <c r="J1518" s="19">
        <v>44926</v>
      </c>
      <c r="K1518" s="3">
        <v>31</v>
      </c>
      <c r="L1518" s="3">
        <v>7678</v>
      </c>
      <c r="M1518" s="3">
        <v>18080000</v>
      </c>
      <c r="N1518" s="19">
        <v>45927</v>
      </c>
    </row>
    <row r="1519" spans="1:14" s="18" customFormat="1" outlineLevel="2">
      <c r="A1519" s="19" t="s">
        <v>427</v>
      </c>
      <c r="B1519" s="20" t="s">
        <v>90</v>
      </c>
      <c r="C1519" s="21" t="s">
        <v>428</v>
      </c>
      <c r="D1519" s="20" t="s">
        <v>429</v>
      </c>
      <c r="E1519" s="3">
        <v>8680000</v>
      </c>
      <c r="F1519" s="19">
        <v>44456</v>
      </c>
      <c r="G1519" s="3">
        <v>8680000</v>
      </c>
      <c r="H1519" s="2">
        <v>5.0000000000000001E-3</v>
      </c>
      <c r="I1519" s="19">
        <v>44896</v>
      </c>
      <c r="J1519" s="19">
        <v>44926</v>
      </c>
      <c r="K1519" s="3">
        <v>31</v>
      </c>
      <c r="L1519" s="3">
        <v>3686</v>
      </c>
      <c r="M1519" s="3">
        <v>8680000</v>
      </c>
      <c r="N1519" s="19">
        <v>46281</v>
      </c>
    </row>
    <row r="1520" spans="1:14" s="18" customFormat="1" outlineLevel="2">
      <c r="A1520" s="19" t="s">
        <v>427</v>
      </c>
      <c r="B1520" s="20" t="s">
        <v>91</v>
      </c>
      <c r="C1520" s="21" t="s">
        <v>434</v>
      </c>
      <c r="D1520" s="20" t="s">
        <v>435</v>
      </c>
      <c r="E1520" s="3">
        <v>153080000</v>
      </c>
      <c r="F1520" s="19">
        <v>44466</v>
      </c>
      <c r="G1520" s="3">
        <v>135220662</v>
      </c>
      <c r="H1520" s="2">
        <v>5.0000000000000001E-3</v>
      </c>
      <c r="I1520" s="19">
        <v>44896</v>
      </c>
      <c r="J1520" s="19">
        <v>44909</v>
      </c>
      <c r="K1520" s="3">
        <v>14</v>
      </c>
      <c r="L1520" s="3">
        <v>25933</v>
      </c>
      <c r="M1520" s="3">
        <v>133944995</v>
      </c>
      <c r="N1520" s="19">
        <v>46291</v>
      </c>
    </row>
    <row r="1521" spans="1:14" s="18" customFormat="1" outlineLevel="2">
      <c r="A1521" s="19" t="s">
        <v>427</v>
      </c>
      <c r="B1521" s="20" t="s">
        <v>91</v>
      </c>
      <c r="C1521" s="21" t="s">
        <v>434</v>
      </c>
      <c r="D1521" s="20"/>
      <c r="E1521" s="3"/>
      <c r="F1521" s="19"/>
      <c r="G1521" s="3">
        <v>133944995</v>
      </c>
      <c r="H1521" s="2">
        <v>5.0000000000000001E-3</v>
      </c>
      <c r="I1521" s="19">
        <v>44910</v>
      </c>
      <c r="J1521" s="19">
        <v>44926</v>
      </c>
      <c r="K1521" s="3">
        <v>17</v>
      </c>
      <c r="L1521" s="3">
        <v>31193</v>
      </c>
      <c r="M1521" s="3"/>
      <c r="N1521" s="19">
        <v>46291</v>
      </c>
    </row>
    <row r="1522" spans="1:14" s="18" customFormat="1" outlineLevel="2">
      <c r="A1522" s="19" t="s">
        <v>427</v>
      </c>
      <c r="B1522" s="20" t="s">
        <v>94</v>
      </c>
      <c r="C1522" s="21" t="s">
        <v>430</v>
      </c>
      <c r="D1522" s="20" t="s">
        <v>431</v>
      </c>
      <c r="E1522" s="3">
        <v>50510000</v>
      </c>
      <c r="F1522" s="19">
        <v>44469</v>
      </c>
      <c r="G1522" s="3">
        <v>35442000</v>
      </c>
      <c r="H1522" s="2">
        <v>5.0000000000000001E-3</v>
      </c>
      <c r="I1522" s="19">
        <v>44896</v>
      </c>
      <c r="J1522" s="19">
        <v>44909</v>
      </c>
      <c r="K1522" s="3">
        <v>14</v>
      </c>
      <c r="L1522" s="3">
        <v>6797</v>
      </c>
      <c r="M1522" s="3">
        <v>34368000</v>
      </c>
      <c r="N1522" s="19">
        <v>46294</v>
      </c>
    </row>
    <row r="1523" spans="1:14" s="18" customFormat="1" outlineLevel="2">
      <c r="A1523" s="19" t="s">
        <v>427</v>
      </c>
      <c r="B1523" s="20" t="s">
        <v>94</v>
      </c>
      <c r="C1523" s="21" t="s">
        <v>430</v>
      </c>
      <c r="D1523" s="20"/>
      <c r="E1523" s="3"/>
      <c r="F1523" s="19"/>
      <c r="G1523" s="3">
        <v>34368000</v>
      </c>
      <c r="H1523" s="2">
        <v>5.0000000000000001E-3</v>
      </c>
      <c r="I1523" s="19">
        <v>44910</v>
      </c>
      <c r="J1523" s="19">
        <v>44926</v>
      </c>
      <c r="K1523" s="3">
        <v>17</v>
      </c>
      <c r="L1523" s="3">
        <v>8004</v>
      </c>
      <c r="M1523" s="3"/>
      <c r="N1523" s="19">
        <v>46294</v>
      </c>
    </row>
    <row r="1524" spans="1:14" s="18" customFormat="1" outlineLevel="2">
      <c r="A1524" s="19" t="s">
        <v>427</v>
      </c>
      <c r="B1524" s="20" t="s">
        <v>95</v>
      </c>
      <c r="C1524" s="21" t="s">
        <v>432</v>
      </c>
      <c r="D1524" s="20" t="s">
        <v>433</v>
      </c>
      <c r="E1524" s="3">
        <v>48000000</v>
      </c>
      <c r="F1524" s="19">
        <v>44484</v>
      </c>
      <c r="G1524" s="3">
        <v>48000000</v>
      </c>
      <c r="H1524" s="2">
        <v>5.0000000000000001E-3</v>
      </c>
      <c r="I1524" s="19">
        <v>44896</v>
      </c>
      <c r="J1524" s="19">
        <v>44926</v>
      </c>
      <c r="K1524" s="3">
        <v>31</v>
      </c>
      <c r="L1524" s="3">
        <v>20384</v>
      </c>
      <c r="M1524" s="3">
        <v>48000000</v>
      </c>
      <c r="N1524" s="19">
        <v>46309</v>
      </c>
    </row>
    <row r="1525" spans="1:14" s="18" customFormat="1" outlineLevel="2">
      <c r="A1525" s="19" t="s">
        <v>427</v>
      </c>
      <c r="B1525" s="20" t="s">
        <v>96</v>
      </c>
      <c r="C1525" s="21" t="s">
        <v>159</v>
      </c>
      <c r="D1525" s="20" t="s">
        <v>160</v>
      </c>
      <c r="E1525" s="3">
        <v>50000000</v>
      </c>
      <c r="F1525" s="19">
        <v>44498</v>
      </c>
      <c r="G1525" s="3">
        <v>50000000</v>
      </c>
      <c r="H1525" s="2">
        <v>5.0000000000000001E-3</v>
      </c>
      <c r="I1525" s="19">
        <v>44896</v>
      </c>
      <c r="J1525" s="19">
        <v>44926</v>
      </c>
      <c r="K1525" s="3">
        <v>31</v>
      </c>
      <c r="L1525" s="3">
        <v>21233</v>
      </c>
      <c r="M1525" s="3">
        <v>50000000</v>
      </c>
      <c r="N1525" s="19">
        <v>46323</v>
      </c>
    </row>
    <row r="1526" spans="1:14" s="18" customFormat="1" outlineLevel="2">
      <c r="A1526" s="19" t="s">
        <v>427</v>
      </c>
      <c r="B1526" s="20" t="s">
        <v>99</v>
      </c>
      <c r="C1526" s="21" t="s">
        <v>434</v>
      </c>
      <c r="D1526" s="20" t="s">
        <v>435</v>
      </c>
      <c r="E1526" s="3">
        <v>1670000</v>
      </c>
      <c r="F1526" s="19">
        <v>44487</v>
      </c>
      <c r="G1526" s="3">
        <v>1405242</v>
      </c>
      <c r="H1526" s="2">
        <v>5.0000000000000001E-3</v>
      </c>
      <c r="I1526" s="19">
        <v>44896</v>
      </c>
      <c r="J1526" s="19">
        <v>44909</v>
      </c>
      <c r="K1526" s="3">
        <v>14</v>
      </c>
      <c r="L1526" s="3">
        <v>269</v>
      </c>
      <c r="M1526" s="3">
        <v>1384876</v>
      </c>
      <c r="N1526" s="19">
        <v>46312</v>
      </c>
    </row>
    <row r="1527" spans="1:14" s="18" customFormat="1" outlineLevel="2">
      <c r="A1527" s="19" t="s">
        <v>427</v>
      </c>
      <c r="B1527" s="20" t="s">
        <v>99</v>
      </c>
      <c r="C1527" s="21" t="s">
        <v>434</v>
      </c>
      <c r="D1527" s="20"/>
      <c r="E1527" s="3"/>
      <c r="F1527" s="19"/>
      <c r="G1527" s="3">
        <v>1384876</v>
      </c>
      <c r="H1527" s="2">
        <v>5.0000000000000001E-3</v>
      </c>
      <c r="I1527" s="19">
        <v>44910</v>
      </c>
      <c r="J1527" s="19">
        <v>44926</v>
      </c>
      <c r="K1527" s="3">
        <v>17</v>
      </c>
      <c r="L1527" s="3">
        <v>323</v>
      </c>
      <c r="M1527" s="3"/>
      <c r="N1527" s="19">
        <v>46312</v>
      </c>
    </row>
    <row r="1528" spans="1:14" s="18" customFormat="1" outlineLevel="2">
      <c r="A1528" s="19" t="s">
        <v>427</v>
      </c>
      <c r="B1528" s="20" t="s">
        <v>100</v>
      </c>
      <c r="C1528" s="21" t="s">
        <v>434</v>
      </c>
      <c r="D1528" s="20" t="s">
        <v>435</v>
      </c>
      <c r="E1528" s="3">
        <v>11480000</v>
      </c>
      <c r="F1528" s="19">
        <v>44487</v>
      </c>
      <c r="G1528" s="3">
        <v>10225877</v>
      </c>
      <c r="H1528" s="2">
        <v>5.0000000000000001E-3</v>
      </c>
      <c r="I1528" s="19">
        <v>44896</v>
      </c>
      <c r="J1528" s="19">
        <v>44909</v>
      </c>
      <c r="K1528" s="3">
        <v>14</v>
      </c>
      <c r="L1528" s="3">
        <v>1961</v>
      </c>
      <c r="M1528" s="3">
        <v>10129406</v>
      </c>
      <c r="N1528" s="19">
        <v>46312</v>
      </c>
    </row>
    <row r="1529" spans="1:14" s="18" customFormat="1" outlineLevel="2">
      <c r="A1529" s="19" t="s">
        <v>427</v>
      </c>
      <c r="B1529" s="20" t="s">
        <v>100</v>
      </c>
      <c r="C1529" s="21" t="s">
        <v>434</v>
      </c>
      <c r="D1529" s="20"/>
      <c r="E1529" s="3"/>
      <c r="F1529" s="19"/>
      <c r="G1529" s="3">
        <v>10129406</v>
      </c>
      <c r="H1529" s="2">
        <v>5.0000000000000001E-3</v>
      </c>
      <c r="I1529" s="19">
        <v>44910</v>
      </c>
      <c r="J1529" s="19">
        <v>44926</v>
      </c>
      <c r="K1529" s="3">
        <v>17</v>
      </c>
      <c r="L1529" s="3">
        <v>2359</v>
      </c>
      <c r="M1529" s="3"/>
      <c r="N1529" s="19">
        <v>46312</v>
      </c>
    </row>
    <row r="1530" spans="1:14" s="18" customFormat="1" outlineLevel="2">
      <c r="A1530" s="19" t="s">
        <v>427</v>
      </c>
      <c r="B1530" s="20" t="s">
        <v>101</v>
      </c>
      <c r="C1530" s="21" t="s">
        <v>410</v>
      </c>
      <c r="D1530" s="20" t="s">
        <v>411</v>
      </c>
      <c r="E1530" s="3">
        <v>30000000</v>
      </c>
      <c r="F1530" s="19">
        <v>44489</v>
      </c>
      <c r="G1530" s="3">
        <v>30000000</v>
      </c>
      <c r="H1530" s="2">
        <v>5.0000000000000001E-3</v>
      </c>
      <c r="I1530" s="19">
        <v>44896</v>
      </c>
      <c r="J1530" s="19">
        <v>44926</v>
      </c>
      <c r="K1530" s="3">
        <v>31</v>
      </c>
      <c r="L1530" s="3">
        <v>12740</v>
      </c>
      <c r="M1530" s="3">
        <v>30000000</v>
      </c>
      <c r="N1530" s="19">
        <v>46314</v>
      </c>
    </row>
    <row r="1531" spans="1:14" s="18" customFormat="1" outlineLevel="2">
      <c r="A1531" s="19" t="s">
        <v>427</v>
      </c>
      <c r="B1531" s="20" t="s">
        <v>102</v>
      </c>
      <c r="C1531" s="21" t="s">
        <v>410</v>
      </c>
      <c r="D1531" s="20" t="s">
        <v>411</v>
      </c>
      <c r="E1531" s="3">
        <v>20000000</v>
      </c>
      <c r="F1531" s="19">
        <v>44515</v>
      </c>
      <c r="G1531" s="3">
        <v>20000000</v>
      </c>
      <c r="H1531" s="2">
        <v>5.0000000000000001E-3</v>
      </c>
      <c r="I1531" s="19">
        <v>44896</v>
      </c>
      <c r="J1531" s="19">
        <v>44926</v>
      </c>
      <c r="K1531" s="3">
        <v>31</v>
      </c>
      <c r="L1531" s="3">
        <v>8493</v>
      </c>
      <c r="M1531" s="3">
        <v>20000000</v>
      </c>
      <c r="N1531" s="19">
        <v>46340</v>
      </c>
    </row>
    <row r="1532" spans="1:14" s="18" customFormat="1" outlineLevel="2">
      <c r="A1532" s="19" t="s">
        <v>427</v>
      </c>
      <c r="B1532" s="20" t="s">
        <v>103</v>
      </c>
      <c r="C1532" s="21" t="s">
        <v>428</v>
      </c>
      <c r="D1532" s="20" t="s">
        <v>429</v>
      </c>
      <c r="E1532" s="3">
        <v>21000000</v>
      </c>
      <c r="F1532" s="19">
        <v>44517</v>
      </c>
      <c r="G1532" s="3">
        <v>16578900</v>
      </c>
      <c r="H1532" s="2">
        <v>5.0000000000000001E-3</v>
      </c>
      <c r="I1532" s="19">
        <v>44896</v>
      </c>
      <c r="J1532" s="19">
        <v>44909</v>
      </c>
      <c r="K1532" s="3">
        <v>14</v>
      </c>
      <c r="L1532" s="3">
        <v>3180</v>
      </c>
      <c r="M1532" s="3">
        <v>16210480</v>
      </c>
      <c r="N1532" s="19">
        <v>46342</v>
      </c>
    </row>
    <row r="1533" spans="1:14" s="18" customFormat="1" outlineLevel="2">
      <c r="A1533" s="19" t="s">
        <v>427</v>
      </c>
      <c r="B1533" s="20" t="s">
        <v>103</v>
      </c>
      <c r="C1533" s="21" t="s">
        <v>428</v>
      </c>
      <c r="D1533" s="20"/>
      <c r="E1533" s="3"/>
      <c r="F1533" s="19"/>
      <c r="G1533" s="3">
        <v>16210480</v>
      </c>
      <c r="H1533" s="2">
        <v>5.0000000000000001E-3</v>
      </c>
      <c r="I1533" s="19">
        <v>44910</v>
      </c>
      <c r="J1533" s="19">
        <v>44926</v>
      </c>
      <c r="K1533" s="3">
        <v>17</v>
      </c>
      <c r="L1533" s="3">
        <v>3775</v>
      </c>
      <c r="M1533" s="3"/>
      <c r="N1533" s="19">
        <v>46342</v>
      </c>
    </row>
    <row r="1534" spans="1:14" s="18" customFormat="1" outlineLevel="2">
      <c r="A1534" s="19" t="s">
        <v>427</v>
      </c>
      <c r="B1534" s="20" t="s">
        <v>106</v>
      </c>
      <c r="C1534" s="21" t="s">
        <v>428</v>
      </c>
      <c r="D1534" s="20" t="s">
        <v>429</v>
      </c>
      <c r="E1534" s="3">
        <v>50630000</v>
      </c>
      <c r="F1534" s="19">
        <v>44131</v>
      </c>
      <c r="G1534" s="3">
        <v>50630000</v>
      </c>
      <c r="H1534" s="2">
        <v>5.0000000000000001E-3</v>
      </c>
      <c r="I1534" s="19">
        <v>44896</v>
      </c>
      <c r="J1534" s="19">
        <v>44926</v>
      </c>
      <c r="K1534" s="3">
        <v>31</v>
      </c>
      <c r="L1534" s="3">
        <v>21500</v>
      </c>
      <c r="M1534" s="3">
        <v>50630000</v>
      </c>
      <c r="N1534" s="19">
        <v>45956</v>
      </c>
    </row>
    <row r="1535" spans="1:14" s="18" customFormat="1" outlineLevel="2">
      <c r="A1535" s="19" t="s">
        <v>427</v>
      </c>
      <c r="B1535" s="20" t="s">
        <v>107</v>
      </c>
      <c r="C1535" s="21" t="s">
        <v>434</v>
      </c>
      <c r="D1535" s="20" t="s">
        <v>435</v>
      </c>
      <c r="E1535" s="3">
        <v>65600000</v>
      </c>
      <c r="F1535" s="19">
        <v>44504</v>
      </c>
      <c r="G1535" s="3">
        <v>56115668</v>
      </c>
      <c r="H1535" s="2">
        <v>5.0000000000000001E-3</v>
      </c>
      <c r="I1535" s="19">
        <v>44896</v>
      </c>
      <c r="J1535" s="19">
        <v>44909</v>
      </c>
      <c r="K1535" s="3">
        <v>14</v>
      </c>
      <c r="L1535" s="3">
        <v>10762</v>
      </c>
      <c r="M1535" s="3">
        <v>55325307</v>
      </c>
      <c r="N1535" s="19">
        <v>46329</v>
      </c>
    </row>
    <row r="1536" spans="1:14" s="18" customFormat="1" outlineLevel="2">
      <c r="A1536" s="19" t="s">
        <v>427</v>
      </c>
      <c r="B1536" s="20" t="s">
        <v>107</v>
      </c>
      <c r="C1536" s="21" t="s">
        <v>434</v>
      </c>
      <c r="D1536" s="20"/>
      <c r="E1536" s="3"/>
      <c r="F1536" s="19"/>
      <c r="G1536" s="3">
        <v>55325307</v>
      </c>
      <c r="H1536" s="2">
        <v>5.0000000000000001E-3</v>
      </c>
      <c r="I1536" s="19">
        <v>44910</v>
      </c>
      <c r="J1536" s="19">
        <v>44926</v>
      </c>
      <c r="K1536" s="3">
        <v>17</v>
      </c>
      <c r="L1536" s="3">
        <v>12884</v>
      </c>
      <c r="M1536" s="3"/>
      <c r="N1536" s="19">
        <v>46329</v>
      </c>
    </row>
    <row r="1537" spans="1:14" s="18" customFormat="1" outlineLevel="2">
      <c r="A1537" s="19" t="s">
        <v>427</v>
      </c>
      <c r="B1537" s="20" t="s">
        <v>167</v>
      </c>
      <c r="C1537" s="21" t="s">
        <v>434</v>
      </c>
      <c r="D1537" s="20" t="s">
        <v>435</v>
      </c>
      <c r="E1537" s="3">
        <v>30610000</v>
      </c>
      <c r="F1537" s="19">
        <v>44504</v>
      </c>
      <c r="G1537" s="3">
        <v>27497116</v>
      </c>
      <c r="H1537" s="2">
        <v>5.0000000000000001E-3</v>
      </c>
      <c r="I1537" s="19">
        <v>44896</v>
      </c>
      <c r="J1537" s="19">
        <v>44909</v>
      </c>
      <c r="K1537" s="3">
        <v>14</v>
      </c>
      <c r="L1537" s="3">
        <v>5273</v>
      </c>
      <c r="M1537" s="3">
        <v>27237709</v>
      </c>
      <c r="N1537" s="19">
        <v>46329</v>
      </c>
    </row>
    <row r="1538" spans="1:14" s="18" customFormat="1" outlineLevel="2">
      <c r="A1538" s="19" t="s">
        <v>427</v>
      </c>
      <c r="B1538" s="20" t="s">
        <v>167</v>
      </c>
      <c r="C1538" s="21" t="s">
        <v>434</v>
      </c>
      <c r="D1538" s="20"/>
      <c r="E1538" s="3"/>
      <c r="F1538" s="19"/>
      <c r="G1538" s="3">
        <v>27237709</v>
      </c>
      <c r="H1538" s="2">
        <v>5.0000000000000001E-3</v>
      </c>
      <c r="I1538" s="19">
        <v>44910</v>
      </c>
      <c r="J1538" s="19">
        <v>44926</v>
      </c>
      <c r="K1538" s="3">
        <v>17</v>
      </c>
      <c r="L1538" s="3">
        <v>6343</v>
      </c>
      <c r="M1538" s="3"/>
      <c r="N1538" s="19">
        <v>46329</v>
      </c>
    </row>
    <row r="1539" spans="1:14" s="18" customFormat="1" outlineLevel="2">
      <c r="A1539" s="19" t="s">
        <v>427</v>
      </c>
      <c r="B1539" s="20" t="s">
        <v>168</v>
      </c>
      <c r="C1539" s="21" t="s">
        <v>436</v>
      </c>
      <c r="D1539" s="20" t="s">
        <v>437</v>
      </c>
      <c r="E1539" s="3">
        <v>74400000</v>
      </c>
      <c r="F1539" s="19">
        <v>44505</v>
      </c>
      <c r="G1539" s="3">
        <v>74400000</v>
      </c>
      <c r="H1539" s="2">
        <v>5.0000000000000001E-3</v>
      </c>
      <c r="I1539" s="19">
        <v>44896</v>
      </c>
      <c r="J1539" s="19">
        <v>44926</v>
      </c>
      <c r="K1539" s="3">
        <v>31</v>
      </c>
      <c r="L1539" s="3">
        <v>31595</v>
      </c>
      <c r="M1539" s="3">
        <v>74400000</v>
      </c>
      <c r="N1539" s="19">
        <v>45600</v>
      </c>
    </row>
    <row r="1540" spans="1:14" s="18" customFormat="1" outlineLevel="2">
      <c r="A1540" s="19" t="s">
        <v>427</v>
      </c>
      <c r="B1540" s="20" t="s">
        <v>169</v>
      </c>
      <c r="C1540" s="21" t="s">
        <v>436</v>
      </c>
      <c r="D1540" s="20" t="s">
        <v>437</v>
      </c>
      <c r="E1540" s="3">
        <v>16000000</v>
      </c>
      <c r="F1540" s="19">
        <v>44505</v>
      </c>
      <c r="G1540" s="3">
        <v>16000000</v>
      </c>
      <c r="H1540" s="2">
        <v>5.0000000000000001E-3</v>
      </c>
      <c r="I1540" s="19">
        <v>44896</v>
      </c>
      <c r="J1540" s="19">
        <v>44926</v>
      </c>
      <c r="K1540" s="3">
        <v>31</v>
      </c>
      <c r="L1540" s="3">
        <v>6795</v>
      </c>
      <c r="M1540" s="3">
        <v>16000000</v>
      </c>
      <c r="N1540" s="19">
        <v>45600</v>
      </c>
    </row>
    <row r="1541" spans="1:14" s="18" customFormat="1" outlineLevel="2">
      <c r="A1541" s="19" t="s">
        <v>427</v>
      </c>
      <c r="B1541" s="20" t="s">
        <v>170</v>
      </c>
      <c r="C1541" s="21" t="s">
        <v>428</v>
      </c>
      <c r="D1541" s="20" t="s">
        <v>429</v>
      </c>
      <c r="E1541" s="3">
        <v>11580000</v>
      </c>
      <c r="F1541" s="19">
        <v>44545</v>
      </c>
      <c r="G1541" s="3">
        <v>11580000</v>
      </c>
      <c r="H1541" s="2">
        <v>5.0000000000000001E-3</v>
      </c>
      <c r="I1541" s="19">
        <v>44896</v>
      </c>
      <c r="J1541" s="19">
        <v>44926</v>
      </c>
      <c r="K1541" s="3">
        <v>31</v>
      </c>
      <c r="L1541" s="3">
        <v>4918</v>
      </c>
      <c r="M1541" s="3">
        <v>11580000</v>
      </c>
      <c r="N1541" s="19">
        <v>46370</v>
      </c>
    </row>
    <row r="1542" spans="1:14" s="18" customFormat="1" outlineLevel="2">
      <c r="A1542" s="19" t="s">
        <v>427</v>
      </c>
      <c r="B1542" s="20" t="s">
        <v>171</v>
      </c>
      <c r="C1542" s="21" t="s">
        <v>428</v>
      </c>
      <c r="D1542" s="20" t="s">
        <v>429</v>
      </c>
      <c r="E1542" s="3">
        <v>31150000</v>
      </c>
      <c r="F1542" s="19">
        <v>44558</v>
      </c>
      <c r="G1542" s="3">
        <v>31150000</v>
      </c>
      <c r="H1542" s="2">
        <v>5.0000000000000001E-3</v>
      </c>
      <c r="I1542" s="19">
        <v>44896</v>
      </c>
      <c r="J1542" s="19">
        <v>44926</v>
      </c>
      <c r="K1542" s="3">
        <v>31</v>
      </c>
      <c r="L1542" s="3">
        <v>13228</v>
      </c>
      <c r="M1542" s="3">
        <v>31150000</v>
      </c>
      <c r="N1542" s="19">
        <v>46383</v>
      </c>
    </row>
    <row r="1543" spans="1:14" s="18" customFormat="1" outlineLevel="2">
      <c r="A1543" s="19" t="s">
        <v>427</v>
      </c>
      <c r="B1543" s="20" t="s">
        <v>172</v>
      </c>
      <c r="C1543" s="21" t="s">
        <v>436</v>
      </c>
      <c r="D1543" s="20" t="s">
        <v>437</v>
      </c>
      <c r="E1543" s="3">
        <v>16000000</v>
      </c>
      <c r="F1543" s="19">
        <v>44531</v>
      </c>
      <c r="G1543" s="3">
        <v>16000000</v>
      </c>
      <c r="H1543" s="2">
        <v>5.0000000000000001E-3</v>
      </c>
      <c r="I1543" s="19">
        <v>44896</v>
      </c>
      <c r="J1543" s="19">
        <v>44909</v>
      </c>
      <c r="K1543" s="3">
        <v>14</v>
      </c>
      <c r="L1543" s="3">
        <v>3068</v>
      </c>
      <c r="M1543" s="3">
        <v>15777762</v>
      </c>
      <c r="N1543" s="19">
        <v>45626</v>
      </c>
    </row>
    <row r="1544" spans="1:14" s="18" customFormat="1" outlineLevel="2">
      <c r="A1544" s="19" t="s">
        <v>427</v>
      </c>
      <c r="B1544" s="20" t="s">
        <v>172</v>
      </c>
      <c r="C1544" s="21" t="s">
        <v>436</v>
      </c>
      <c r="D1544" s="20"/>
      <c r="E1544" s="3"/>
      <c r="F1544" s="19"/>
      <c r="G1544" s="3">
        <v>15777762</v>
      </c>
      <c r="H1544" s="2">
        <v>5.0000000000000001E-3</v>
      </c>
      <c r="I1544" s="19">
        <v>44910</v>
      </c>
      <c r="J1544" s="19">
        <v>44926</v>
      </c>
      <c r="K1544" s="3">
        <v>17</v>
      </c>
      <c r="L1544" s="3">
        <v>3674</v>
      </c>
      <c r="M1544" s="3"/>
      <c r="N1544" s="19">
        <v>45626</v>
      </c>
    </row>
    <row r="1545" spans="1:14" s="18" customFormat="1" outlineLevel="2">
      <c r="A1545" s="19" t="s">
        <v>427</v>
      </c>
      <c r="B1545" s="20" t="s">
        <v>173</v>
      </c>
      <c r="C1545" s="21" t="s">
        <v>428</v>
      </c>
      <c r="D1545" s="20" t="s">
        <v>429</v>
      </c>
      <c r="E1545" s="3">
        <v>8610000</v>
      </c>
      <c r="F1545" s="19">
        <v>44578</v>
      </c>
      <c r="G1545" s="3">
        <v>8610000</v>
      </c>
      <c r="H1545" s="2">
        <v>5.0000000000000001E-3</v>
      </c>
      <c r="I1545" s="19">
        <v>44896</v>
      </c>
      <c r="J1545" s="19">
        <v>44926</v>
      </c>
      <c r="K1545" s="3">
        <v>31</v>
      </c>
      <c r="L1545" s="3">
        <v>3656</v>
      </c>
      <c r="M1545" s="3">
        <v>8610000</v>
      </c>
      <c r="N1545" s="19">
        <v>46403</v>
      </c>
    </row>
    <row r="1546" spans="1:14" s="18" customFormat="1" outlineLevel="2">
      <c r="A1546" s="19" t="s">
        <v>427</v>
      </c>
      <c r="B1546" s="20" t="s">
        <v>174</v>
      </c>
      <c r="C1546" s="21" t="s">
        <v>428</v>
      </c>
      <c r="D1546" s="20" t="s">
        <v>429</v>
      </c>
      <c r="E1546" s="3">
        <v>3070000</v>
      </c>
      <c r="F1546" s="19">
        <v>44578</v>
      </c>
      <c r="G1546" s="3">
        <v>3070000</v>
      </c>
      <c r="H1546" s="2">
        <v>5.0000000000000001E-3</v>
      </c>
      <c r="I1546" s="19">
        <v>44896</v>
      </c>
      <c r="J1546" s="19">
        <v>44926</v>
      </c>
      <c r="K1546" s="3">
        <v>31</v>
      </c>
      <c r="L1546" s="3">
        <v>1304</v>
      </c>
      <c r="M1546" s="3">
        <v>3070000</v>
      </c>
      <c r="N1546" s="19">
        <v>46403</v>
      </c>
    </row>
    <row r="1547" spans="1:14" s="18" customFormat="1" outlineLevel="2">
      <c r="A1547" s="19" t="s">
        <v>427</v>
      </c>
      <c r="B1547" s="20" t="s">
        <v>175</v>
      </c>
      <c r="C1547" s="21" t="s">
        <v>430</v>
      </c>
      <c r="D1547" s="20" t="s">
        <v>431</v>
      </c>
      <c r="E1547" s="3">
        <v>5710000</v>
      </c>
      <c r="F1547" s="19">
        <v>44568</v>
      </c>
      <c r="G1547" s="3">
        <v>4800000</v>
      </c>
      <c r="H1547" s="2">
        <v>5.0000000000000001E-3</v>
      </c>
      <c r="I1547" s="19">
        <v>44896</v>
      </c>
      <c r="J1547" s="19">
        <v>44909</v>
      </c>
      <c r="K1547" s="3">
        <v>14</v>
      </c>
      <c r="L1547" s="3">
        <v>921</v>
      </c>
      <c r="M1547" s="3">
        <v>4720000</v>
      </c>
      <c r="N1547" s="19">
        <v>46393</v>
      </c>
    </row>
    <row r="1548" spans="1:14" s="18" customFormat="1" outlineLevel="2">
      <c r="A1548" s="19" t="s">
        <v>427</v>
      </c>
      <c r="B1548" s="20" t="s">
        <v>175</v>
      </c>
      <c r="C1548" s="21" t="s">
        <v>430</v>
      </c>
      <c r="D1548" s="20"/>
      <c r="E1548" s="3"/>
      <c r="F1548" s="19"/>
      <c r="G1548" s="3">
        <v>4720000</v>
      </c>
      <c r="H1548" s="2">
        <v>5.0000000000000001E-3</v>
      </c>
      <c r="I1548" s="19">
        <v>44910</v>
      </c>
      <c r="J1548" s="19">
        <v>44926</v>
      </c>
      <c r="K1548" s="3">
        <v>17</v>
      </c>
      <c r="L1548" s="3">
        <v>1099</v>
      </c>
      <c r="M1548" s="3"/>
      <c r="N1548" s="19">
        <v>46393</v>
      </c>
    </row>
    <row r="1549" spans="1:14" s="18" customFormat="1" outlineLevel="2">
      <c r="A1549" s="19" t="s">
        <v>427</v>
      </c>
      <c r="B1549" s="20" t="s">
        <v>108</v>
      </c>
      <c r="C1549" s="21" t="s">
        <v>430</v>
      </c>
      <c r="D1549" s="20" t="s">
        <v>431</v>
      </c>
      <c r="E1549" s="3">
        <v>710000</v>
      </c>
      <c r="F1549" s="19">
        <v>44110</v>
      </c>
      <c r="G1549" s="3">
        <v>396000</v>
      </c>
      <c r="H1549" s="2">
        <v>5.0000000000000001E-3</v>
      </c>
      <c r="I1549" s="19">
        <v>44896</v>
      </c>
      <c r="J1549" s="19">
        <v>44909</v>
      </c>
      <c r="K1549" s="3">
        <v>14</v>
      </c>
      <c r="L1549" s="3">
        <v>76</v>
      </c>
      <c r="M1549" s="3">
        <v>384000</v>
      </c>
      <c r="N1549" s="19">
        <v>45935</v>
      </c>
    </row>
    <row r="1550" spans="1:14" s="18" customFormat="1" outlineLevel="2">
      <c r="A1550" s="19" t="s">
        <v>427</v>
      </c>
      <c r="B1550" s="20" t="s">
        <v>108</v>
      </c>
      <c r="C1550" s="21" t="s">
        <v>430</v>
      </c>
      <c r="D1550" s="20"/>
      <c r="E1550" s="3"/>
      <c r="F1550" s="19"/>
      <c r="G1550" s="3">
        <v>384000</v>
      </c>
      <c r="H1550" s="2">
        <v>5.0000000000000001E-3</v>
      </c>
      <c r="I1550" s="19">
        <v>44910</v>
      </c>
      <c r="J1550" s="19">
        <v>44926</v>
      </c>
      <c r="K1550" s="3">
        <v>17</v>
      </c>
      <c r="L1550" s="3">
        <v>89</v>
      </c>
      <c r="M1550" s="3"/>
      <c r="N1550" s="19">
        <v>45935</v>
      </c>
    </row>
    <row r="1551" spans="1:14" s="18" customFormat="1" outlineLevel="2">
      <c r="A1551" s="19" t="s">
        <v>427</v>
      </c>
      <c r="B1551" s="20" t="s">
        <v>176</v>
      </c>
      <c r="C1551" s="21" t="s">
        <v>430</v>
      </c>
      <c r="D1551" s="20" t="s">
        <v>431</v>
      </c>
      <c r="E1551" s="3">
        <v>1540000</v>
      </c>
      <c r="F1551" s="19">
        <v>44571</v>
      </c>
      <c r="G1551" s="3">
        <v>1260000</v>
      </c>
      <c r="H1551" s="2">
        <v>5.0000000000000001E-3</v>
      </c>
      <c r="I1551" s="19">
        <v>44896</v>
      </c>
      <c r="J1551" s="19">
        <v>44909</v>
      </c>
      <c r="K1551" s="3">
        <v>14</v>
      </c>
      <c r="L1551" s="3">
        <v>242</v>
      </c>
      <c r="M1551" s="3">
        <v>1239000</v>
      </c>
      <c r="N1551" s="19">
        <v>46396</v>
      </c>
    </row>
    <row r="1552" spans="1:14" s="18" customFormat="1" outlineLevel="2">
      <c r="A1552" s="19" t="s">
        <v>427</v>
      </c>
      <c r="B1552" s="20" t="s">
        <v>176</v>
      </c>
      <c r="C1552" s="21" t="s">
        <v>430</v>
      </c>
      <c r="D1552" s="20"/>
      <c r="E1552" s="3"/>
      <c r="F1552" s="19"/>
      <c r="G1552" s="3">
        <v>1239000</v>
      </c>
      <c r="H1552" s="2">
        <v>5.0000000000000001E-3</v>
      </c>
      <c r="I1552" s="19">
        <v>44910</v>
      </c>
      <c r="J1552" s="19">
        <v>44926</v>
      </c>
      <c r="K1552" s="3">
        <v>17</v>
      </c>
      <c r="L1552" s="3">
        <v>289</v>
      </c>
      <c r="M1552" s="3"/>
      <c r="N1552" s="19">
        <v>46396</v>
      </c>
    </row>
    <row r="1553" spans="1:14" s="18" customFormat="1" outlineLevel="2">
      <c r="A1553" s="19" t="s">
        <v>427</v>
      </c>
      <c r="B1553" s="20" t="s">
        <v>177</v>
      </c>
      <c r="C1553" s="21" t="s">
        <v>430</v>
      </c>
      <c r="D1553" s="20" t="s">
        <v>431</v>
      </c>
      <c r="E1553" s="3">
        <v>14170000</v>
      </c>
      <c r="F1553" s="19">
        <v>44571</v>
      </c>
      <c r="G1553" s="3">
        <v>11940000</v>
      </c>
      <c r="H1553" s="2">
        <v>5.0000000000000001E-3</v>
      </c>
      <c r="I1553" s="19">
        <v>44896</v>
      </c>
      <c r="J1553" s="19">
        <v>44909</v>
      </c>
      <c r="K1553" s="3">
        <v>14</v>
      </c>
      <c r="L1553" s="3">
        <v>2290</v>
      </c>
      <c r="M1553" s="3">
        <v>11741000</v>
      </c>
      <c r="N1553" s="19">
        <v>46396</v>
      </c>
    </row>
    <row r="1554" spans="1:14" s="18" customFormat="1" outlineLevel="2">
      <c r="A1554" s="19" t="s">
        <v>427</v>
      </c>
      <c r="B1554" s="20" t="s">
        <v>177</v>
      </c>
      <c r="C1554" s="21" t="s">
        <v>430</v>
      </c>
      <c r="D1554" s="20"/>
      <c r="E1554" s="3"/>
      <c r="F1554" s="19"/>
      <c r="G1554" s="3">
        <v>11741000</v>
      </c>
      <c r="H1554" s="2">
        <v>5.0000000000000001E-3</v>
      </c>
      <c r="I1554" s="19">
        <v>44910</v>
      </c>
      <c r="J1554" s="19">
        <v>44926</v>
      </c>
      <c r="K1554" s="3">
        <v>17</v>
      </c>
      <c r="L1554" s="3">
        <v>2734</v>
      </c>
      <c r="M1554" s="3"/>
      <c r="N1554" s="19">
        <v>46396</v>
      </c>
    </row>
    <row r="1555" spans="1:14" s="18" customFormat="1" outlineLevel="2">
      <c r="A1555" s="19" t="s">
        <v>427</v>
      </c>
      <c r="B1555" s="20" t="s">
        <v>178</v>
      </c>
      <c r="C1555" s="21" t="s">
        <v>432</v>
      </c>
      <c r="D1555" s="20" t="s">
        <v>433</v>
      </c>
      <c r="E1555" s="3">
        <v>21000000</v>
      </c>
      <c r="F1555" s="19">
        <v>44617</v>
      </c>
      <c r="G1555" s="3">
        <v>21000000</v>
      </c>
      <c r="H1555" s="2">
        <v>5.0000000000000001E-3</v>
      </c>
      <c r="I1555" s="19">
        <v>44896</v>
      </c>
      <c r="J1555" s="19">
        <v>44926</v>
      </c>
      <c r="K1555" s="3">
        <v>31</v>
      </c>
      <c r="L1555" s="3">
        <v>8918</v>
      </c>
      <c r="M1555" s="3">
        <v>21000000</v>
      </c>
      <c r="N1555" s="19">
        <v>46442</v>
      </c>
    </row>
    <row r="1556" spans="1:14" s="18" customFormat="1" outlineLevel="2">
      <c r="A1556" s="19" t="s">
        <v>427</v>
      </c>
      <c r="B1556" s="20" t="s">
        <v>179</v>
      </c>
      <c r="C1556" s="21" t="s">
        <v>159</v>
      </c>
      <c r="D1556" s="20" t="s">
        <v>160</v>
      </c>
      <c r="E1556" s="3">
        <v>74000000</v>
      </c>
      <c r="F1556" s="19">
        <v>44603</v>
      </c>
      <c r="G1556" s="3">
        <v>74000000</v>
      </c>
      <c r="H1556" s="2">
        <v>5.0000000000000001E-3</v>
      </c>
      <c r="I1556" s="19">
        <v>44896</v>
      </c>
      <c r="J1556" s="19">
        <v>44926</v>
      </c>
      <c r="K1556" s="3">
        <v>31</v>
      </c>
      <c r="L1556" s="3">
        <v>31425</v>
      </c>
      <c r="M1556" s="3">
        <v>74000000</v>
      </c>
      <c r="N1556" s="19">
        <v>46428</v>
      </c>
    </row>
    <row r="1557" spans="1:14" s="18" customFormat="1" outlineLevel="2">
      <c r="A1557" s="19" t="s">
        <v>427</v>
      </c>
      <c r="B1557" s="20" t="s">
        <v>180</v>
      </c>
      <c r="C1557" s="21" t="s">
        <v>428</v>
      </c>
      <c r="D1557" s="20" t="s">
        <v>429</v>
      </c>
      <c r="E1557" s="3">
        <v>19700000</v>
      </c>
      <c r="F1557" s="19">
        <v>44613</v>
      </c>
      <c r="G1557" s="3">
        <v>19700000</v>
      </c>
      <c r="H1557" s="2">
        <v>5.0000000000000001E-3</v>
      </c>
      <c r="I1557" s="19">
        <v>44896</v>
      </c>
      <c r="J1557" s="19">
        <v>44926</v>
      </c>
      <c r="K1557" s="3">
        <v>31</v>
      </c>
      <c r="L1557" s="3">
        <v>8366</v>
      </c>
      <c r="M1557" s="3">
        <v>19700000</v>
      </c>
      <c r="N1557" s="19">
        <v>46438</v>
      </c>
    </row>
    <row r="1558" spans="1:14" s="18" customFormat="1" outlineLevel="2">
      <c r="A1558" s="19" t="s">
        <v>427</v>
      </c>
      <c r="B1558" s="20" t="s">
        <v>181</v>
      </c>
      <c r="C1558" s="21" t="s">
        <v>436</v>
      </c>
      <c r="D1558" s="20" t="s">
        <v>437</v>
      </c>
      <c r="E1558" s="3">
        <v>8000000</v>
      </c>
      <c r="F1558" s="19">
        <v>44599</v>
      </c>
      <c r="G1558" s="3">
        <v>8000000</v>
      </c>
      <c r="H1558" s="2">
        <v>5.0000000000000001E-3</v>
      </c>
      <c r="I1558" s="19">
        <v>44896</v>
      </c>
      <c r="J1558" s="19">
        <v>44926</v>
      </c>
      <c r="K1558" s="3">
        <v>31</v>
      </c>
      <c r="L1558" s="3">
        <v>3397</v>
      </c>
      <c r="M1558" s="3">
        <v>8000000</v>
      </c>
      <c r="N1558" s="19">
        <v>45694</v>
      </c>
    </row>
    <row r="1559" spans="1:14" s="18" customFormat="1" outlineLevel="2">
      <c r="A1559" s="19" t="s">
        <v>427</v>
      </c>
      <c r="B1559" s="20" t="s">
        <v>182</v>
      </c>
      <c r="C1559" s="21" t="s">
        <v>410</v>
      </c>
      <c r="D1559" s="20" t="s">
        <v>411</v>
      </c>
      <c r="E1559" s="3">
        <v>20000000</v>
      </c>
      <c r="F1559" s="19">
        <v>44622</v>
      </c>
      <c r="G1559" s="3">
        <v>20000000</v>
      </c>
      <c r="H1559" s="2">
        <v>5.0000000000000001E-3</v>
      </c>
      <c r="I1559" s="19">
        <v>44896</v>
      </c>
      <c r="J1559" s="19">
        <v>44926</v>
      </c>
      <c r="K1559" s="3">
        <v>31</v>
      </c>
      <c r="L1559" s="3">
        <v>8493</v>
      </c>
      <c r="M1559" s="3">
        <v>20000000</v>
      </c>
      <c r="N1559" s="19">
        <v>46447</v>
      </c>
    </row>
    <row r="1560" spans="1:14" s="18" customFormat="1" outlineLevel="2">
      <c r="A1560" s="19" t="s">
        <v>427</v>
      </c>
      <c r="B1560" s="20" t="s">
        <v>183</v>
      </c>
      <c r="C1560" s="21" t="s">
        <v>434</v>
      </c>
      <c r="D1560" s="20" t="s">
        <v>435</v>
      </c>
      <c r="E1560" s="3">
        <v>13760000</v>
      </c>
      <c r="F1560" s="19">
        <v>44648</v>
      </c>
      <c r="G1560" s="3">
        <v>12794384</v>
      </c>
      <c r="H1560" s="2">
        <v>5.0000000000000001E-3</v>
      </c>
      <c r="I1560" s="19">
        <v>44896</v>
      </c>
      <c r="J1560" s="19">
        <v>44909</v>
      </c>
      <c r="K1560" s="3">
        <v>14</v>
      </c>
      <c r="L1560" s="3">
        <v>2454</v>
      </c>
      <c r="M1560" s="3">
        <v>12673682</v>
      </c>
      <c r="N1560" s="19">
        <v>46473</v>
      </c>
    </row>
    <row r="1561" spans="1:14" s="18" customFormat="1" outlineLevel="2">
      <c r="A1561" s="19" t="s">
        <v>427</v>
      </c>
      <c r="B1561" s="20" t="s">
        <v>183</v>
      </c>
      <c r="C1561" s="21" t="s">
        <v>434</v>
      </c>
      <c r="D1561" s="20"/>
      <c r="E1561" s="3"/>
      <c r="F1561" s="19"/>
      <c r="G1561" s="3">
        <v>12673682</v>
      </c>
      <c r="H1561" s="2">
        <v>5.0000000000000001E-3</v>
      </c>
      <c r="I1561" s="19">
        <v>44910</v>
      </c>
      <c r="J1561" s="19">
        <v>44926</v>
      </c>
      <c r="K1561" s="3">
        <v>17</v>
      </c>
      <c r="L1561" s="3">
        <v>2951</v>
      </c>
      <c r="M1561" s="3"/>
      <c r="N1561" s="19">
        <v>46473</v>
      </c>
    </row>
    <row r="1562" spans="1:14" s="18" customFormat="1" outlineLevel="2">
      <c r="A1562" s="19" t="s">
        <v>427</v>
      </c>
      <c r="B1562" s="20" t="s">
        <v>184</v>
      </c>
      <c r="C1562" s="21" t="s">
        <v>434</v>
      </c>
      <c r="D1562" s="20" t="s">
        <v>435</v>
      </c>
      <c r="E1562" s="3">
        <v>22940000</v>
      </c>
      <c r="F1562" s="19">
        <v>44648</v>
      </c>
      <c r="G1562" s="3">
        <v>21330176</v>
      </c>
      <c r="H1562" s="2">
        <v>5.0000000000000001E-3</v>
      </c>
      <c r="I1562" s="19">
        <v>44896</v>
      </c>
      <c r="J1562" s="19">
        <v>44909</v>
      </c>
      <c r="K1562" s="3">
        <v>14</v>
      </c>
      <c r="L1562" s="3">
        <v>4091</v>
      </c>
      <c r="M1562" s="3">
        <v>21128948</v>
      </c>
      <c r="N1562" s="19">
        <v>46473</v>
      </c>
    </row>
    <row r="1563" spans="1:14" s="18" customFormat="1" outlineLevel="2">
      <c r="A1563" s="19" t="s">
        <v>427</v>
      </c>
      <c r="B1563" s="20" t="s">
        <v>184</v>
      </c>
      <c r="C1563" s="21" t="s">
        <v>434</v>
      </c>
      <c r="D1563" s="20"/>
      <c r="E1563" s="3"/>
      <c r="F1563" s="19"/>
      <c r="G1563" s="3">
        <v>21128948</v>
      </c>
      <c r="H1563" s="2">
        <v>5.0000000000000001E-3</v>
      </c>
      <c r="I1563" s="19">
        <v>44910</v>
      </c>
      <c r="J1563" s="19">
        <v>44926</v>
      </c>
      <c r="K1563" s="3">
        <v>17</v>
      </c>
      <c r="L1563" s="3">
        <v>4920</v>
      </c>
      <c r="M1563" s="3"/>
      <c r="N1563" s="19">
        <v>46473</v>
      </c>
    </row>
    <row r="1564" spans="1:14" s="18" customFormat="1" outlineLevel="2">
      <c r="A1564" s="19" t="s">
        <v>427</v>
      </c>
      <c r="B1564" s="20" t="s">
        <v>185</v>
      </c>
      <c r="C1564" s="21" t="s">
        <v>434</v>
      </c>
      <c r="D1564" s="20" t="s">
        <v>435</v>
      </c>
      <c r="E1564" s="3">
        <v>2920000</v>
      </c>
      <c r="F1564" s="19">
        <v>44648</v>
      </c>
      <c r="G1564" s="3">
        <v>2713272</v>
      </c>
      <c r="H1564" s="2">
        <v>5.0000000000000001E-3</v>
      </c>
      <c r="I1564" s="19">
        <v>44896</v>
      </c>
      <c r="J1564" s="19">
        <v>44909</v>
      </c>
      <c r="K1564" s="3">
        <v>14</v>
      </c>
      <c r="L1564" s="3">
        <v>520</v>
      </c>
      <c r="M1564" s="3">
        <v>2687431</v>
      </c>
      <c r="N1564" s="19">
        <v>46473</v>
      </c>
    </row>
    <row r="1565" spans="1:14" s="18" customFormat="1" outlineLevel="2">
      <c r="A1565" s="19" t="s">
        <v>427</v>
      </c>
      <c r="B1565" s="20" t="s">
        <v>185</v>
      </c>
      <c r="C1565" s="21" t="s">
        <v>434</v>
      </c>
      <c r="D1565" s="20"/>
      <c r="E1565" s="3"/>
      <c r="F1565" s="19"/>
      <c r="G1565" s="3">
        <v>2687431</v>
      </c>
      <c r="H1565" s="2">
        <v>5.0000000000000001E-3</v>
      </c>
      <c r="I1565" s="19">
        <v>44910</v>
      </c>
      <c r="J1565" s="19">
        <v>44926</v>
      </c>
      <c r="K1565" s="3">
        <v>17</v>
      </c>
      <c r="L1565" s="3">
        <v>626</v>
      </c>
      <c r="M1565" s="3"/>
      <c r="N1565" s="19">
        <v>46473</v>
      </c>
    </row>
    <row r="1566" spans="1:14" s="18" customFormat="1" outlineLevel="2">
      <c r="A1566" s="19" t="s">
        <v>427</v>
      </c>
      <c r="B1566" s="20" t="s">
        <v>109</v>
      </c>
      <c r="C1566" s="21" t="s">
        <v>430</v>
      </c>
      <c r="D1566" s="20" t="s">
        <v>431</v>
      </c>
      <c r="E1566" s="3">
        <v>830000</v>
      </c>
      <c r="F1566" s="19">
        <v>44137</v>
      </c>
      <c r="G1566" s="3">
        <v>462000</v>
      </c>
      <c r="H1566" s="2">
        <v>5.0000000000000001E-3</v>
      </c>
      <c r="I1566" s="19">
        <v>44896</v>
      </c>
      <c r="J1566" s="19">
        <v>44909</v>
      </c>
      <c r="K1566" s="3">
        <v>14</v>
      </c>
      <c r="L1566" s="3">
        <v>89</v>
      </c>
      <c r="M1566" s="3">
        <v>448000</v>
      </c>
      <c r="N1566" s="19">
        <v>45962</v>
      </c>
    </row>
    <row r="1567" spans="1:14" s="18" customFormat="1" outlineLevel="2">
      <c r="A1567" s="19" t="s">
        <v>427</v>
      </c>
      <c r="B1567" s="20" t="s">
        <v>109</v>
      </c>
      <c r="C1567" s="21" t="s">
        <v>430</v>
      </c>
      <c r="D1567" s="20"/>
      <c r="E1567" s="3"/>
      <c r="F1567" s="19"/>
      <c r="G1567" s="3">
        <v>448000</v>
      </c>
      <c r="H1567" s="2">
        <v>5.0000000000000001E-3</v>
      </c>
      <c r="I1567" s="19">
        <v>44910</v>
      </c>
      <c r="J1567" s="19">
        <v>44926</v>
      </c>
      <c r="K1567" s="3">
        <v>17</v>
      </c>
      <c r="L1567" s="3">
        <v>104</v>
      </c>
      <c r="M1567" s="3"/>
      <c r="N1567" s="19">
        <v>45962</v>
      </c>
    </row>
    <row r="1568" spans="1:14" s="18" customFormat="1" outlineLevel="2">
      <c r="A1568" s="19" t="s">
        <v>427</v>
      </c>
      <c r="B1568" s="20" t="s">
        <v>186</v>
      </c>
      <c r="C1568" s="21" t="s">
        <v>434</v>
      </c>
      <c r="D1568" s="20" t="s">
        <v>435</v>
      </c>
      <c r="E1568" s="3">
        <v>11680000</v>
      </c>
      <c r="F1568" s="19">
        <v>44648</v>
      </c>
      <c r="G1568" s="3">
        <v>10853096</v>
      </c>
      <c r="H1568" s="2">
        <v>5.0000000000000001E-3</v>
      </c>
      <c r="I1568" s="19">
        <v>44896</v>
      </c>
      <c r="J1568" s="19">
        <v>44909</v>
      </c>
      <c r="K1568" s="3">
        <v>14</v>
      </c>
      <c r="L1568" s="3">
        <v>2081</v>
      </c>
      <c r="M1568" s="3">
        <v>10749733</v>
      </c>
      <c r="N1568" s="19">
        <v>46473</v>
      </c>
    </row>
    <row r="1569" spans="1:14" s="18" customFormat="1" outlineLevel="2">
      <c r="A1569" s="19" t="s">
        <v>427</v>
      </c>
      <c r="B1569" s="20" t="s">
        <v>186</v>
      </c>
      <c r="C1569" s="21" t="s">
        <v>434</v>
      </c>
      <c r="D1569" s="20"/>
      <c r="E1569" s="3"/>
      <c r="F1569" s="19"/>
      <c r="G1569" s="3">
        <v>10749733</v>
      </c>
      <c r="H1569" s="2">
        <v>5.0000000000000001E-3</v>
      </c>
      <c r="I1569" s="19">
        <v>44910</v>
      </c>
      <c r="J1569" s="19">
        <v>44926</v>
      </c>
      <c r="K1569" s="3">
        <v>17</v>
      </c>
      <c r="L1569" s="3">
        <v>2503</v>
      </c>
      <c r="M1569" s="3"/>
      <c r="N1569" s="19">
        <v>46473</v>
      </c>
    </row>
    <row r="1570" spans="1:14" s="18" customFormat="1" outlineLevel="2">
      <c r="A1570" s="19" t="s">
        <v>427</v>
      </c>
      <c r="B1570" s="20" t="s">
        <v>187</v>
      </c>
      <c r="C1570" s="21" t="s">
        <v>495</v>
      </c>
      <c r="D1570" s="20" t="s">
        <v>494</v>
      </c>
      <c r="E1570" s="3">
        <v>6400000</v>
      </c>
      <c r="F1570" s="19">
        <v>44643</v>
      </c>
      <c r="G1570" s="3">
        <v>6400000</v>
      </c>
      <c r="H1570" s="2">
        <v>5.0000000000000001E-3</v>
      </c>
      <c r="I1570" s="19">
        <v>44896</v>
      </c>
      <c r="J1570" s="19">
        <v>44926</v>
      </c>
      <c r="K1570" s="3">
        <v>31</v>
      </c>
      <c r="L1570" s="3">
        <v>2718</v>
      </c>
      <c r="M1570" s="3">
        <v>6400000</v>
      </c>
      <c r="N1570" s="19">
        <v>45738</v>
      </c>
    </row>
    <row r="1571" spans="1:14" s="18" customFormat="1" outlineLevel="2">
      <c r="A1571" s="19" t="s">
        <v>427</v>
      </c>
      <c r="B1571" s="20" t="s">
        <v>188</v>
      </c>
      <c r="C1571" s="21" t="s">
        <v>428</v>
      </c>
      <c r="D1571" s="20" t="s">
        <v>429</v>
      </c>
      <c r="E1571" s="3">
        <v>2890000</v>
      </c>
      <c r="F1571" s="19">
        <v>44665</v>
      </c>
      <c r="G1571" s="3">
        <v>2890000</v>
      </c>
      <c r="H1571" s="2">
        <v>5.0000000000000001E-3</v>
      </c>
      <c r="I1571" s="19">
        <v>44896</v>
      </c>
      <c r="J1571" s="19">
        <v>44926</v>
      </c>
      <c r="K1571" s="3">
        <v>31</v>
      </c>
      <c r="L1571" s="3">
        <v>1227</v>
      </c>
      <c r="M1571" s="3">
        <v>2890000</v>
      </c>
      <c r="N1571" s="19">
        <v>46490</v>
      </c>
    </row>
    <row r="1572" spans="1:14" s="18" customFormat="1" outlineLevel="2">
      <c r="A1572" s="19" t="s">
        <v>427</v>
      </c>
      <c r="B1572" s="20" t="s">
        <v>189</v>
      </c>
      <c r="C1572" s="21" t="s">
        <v>434</v>
      </c>
      <c r="D1572" s="20" t="s">
        <v>435</v>
      </c>
      <c r="E1572" s="3">
        <v>225800000</v>
      </c>
      <c r="F1572" s="19">
        <v>44701</v>
      </c>
      <c r="G1572" s="3">
        <v>213703574</v>
      </c>
      <c r="H1572" s="2">
        <v>5.0000000000000001E-3</v>
      </c>
      <c r="I1572" s="19">
        <v>44896</v>
      </c>
      <c r="J1572" s="19">
        <v>44909</v>
      </c>
      <c r="K1572" s="3">
        <v>14</v>
      </c>
      <c r="L1572" s="3">
        <v>40984</v>
      </c>
      <c r="M1572" s="3">
        <v>211687503</v>
      </c>
      <c r="N1572" s="19">
        <v>46526</v>
      </c>
    </row>
    <row r="1573" spans="1:14" s="18" customFormat="1" outlineLevel="2">
      <c r="A1573" s="19" t="s">
        <v>427</v>
      </c>
      <c r="B1573" s="20" t="s">
        <v>189</v>
      </c>
      <c r="C1573" s="21" t="s">
        <v>434</v>
      </c>
      <c r="D1573" s="20"/>
      <c r="E1573" s="3"/>
      <c r="F1573" s="19"/>
      <c r="G1573" s="3">
        <v>211687503</v>
      </c>
      <c r="H1573" s="2">
        <v>5.0000000000000001E-3</v>
      </c>
      <c r="I1573" s="19">
        <v>44910</v>
      </c>
      <c r="J1573" s="19">
        <v>44926</v>
      </c>
      <c r="K1573" s="3">
        <v>17</v>
      </c>
      <c r="L1573" s="3">
        <v>49297</v>
      </c>
      <c r="M1573" s="3"/>
      <c r="N1573" s="19">
        <v>46526</v>
      </c>
    </row>
    <row r="1574" spans="1:14" s="18" customFormat="1" outlineLevel="2">
      <c r="A1574" s="19" t="s">
        <v>427</v>
      </c>
      <c r="B1574" s="20" t="s">
        <v>190</v>
      </c>
      <c r="C1574" s="21" t="s">
        <v>430</v>
      </c>
      <c r="D1574" s="20" t="s">
        <v>431</v>
      </c>
      <c r="E1574" s="3">
        <v>47400000</v>
      </c>
      <c r="F1574" s="19">
        <v>44700</v>
      </c>
      <c r="G1574" s="3">
        <v>43080000</v>
      </c>
      <c r="H1574" s="2">
        <v>5.0000000000000001E-3</v>
      </c>
      <c r="I1574" s="19">
        <v>44896</v>
      </c>
      <c r="J1574" s="19">
        <v>44909</v>
      </c>
      <c r="K1574" s="3">
        <v>14</v>
      </c>
      <c r="L1574" s="3">
        <v>8262</v>
      </c>
      <c r="M1574" s="3">
        <v>42362000</v>
      </c>
      <c r="N1574" s="19">
        <v>46525</v>
      </c>
    </row>
    <row r="1575" spans="1:14" s="18" customFormat="1" outlineLevel="2">
      <c r="A1575" s="19" t="s">
        <v>427</v>
      </c>
      <c r="B1575" s="20" t="s">
        <v>190</v>
      </c>
      <c r="C1575" s="21" t="s">
        <v>430</v>
      </c>
      <c r="D1575" s="20"/>
      <c r="E1575" s="3"/>
      <c r="F1575" s="19"/>
      <c r="G1575" s="3">
        <v>42362000</v>
      </c>
      <c r="H1575" s="2">
        <v>5.0000000000000001E-3</v>
      </c>
      <c r="I1575" s="19">
        <v>44910</v>
      </c>
      <c r="J1575" s="19">
        <v>44926</v>
      </c>
      <c r="K1575" s="3">
        <v>17</v>
      </c>
      <c r="L1575" s="3">
        <v>9865</v>
      </c>
      <c r="M1575" s="3"/>
      <c r="N1575" s="19">
        <v>46525</v>
      </c>
    </row>
    <row r="1576" spans="1:14" s="18" customFormat="1" outlineLevel="2">
      <c r="A1576" s="19" t="s">
        <v>427</v>
      </c>
      <c r="B1576" s="20" t="s">
        <v>191</v>
      </c>
      <c r="C1576" s="21" t="s">
        <v>436</v>
      </c>
      <c r="D1576" s="20" t="s">
        <v>437</v>
      </c>
      <c r="E1576" s="3">
        <v>8000000</v>
      </c>
      <c r="F1576" s="19">
        <v>44727</v>
      </c>
      <c r="G1576" s="3">
        <v>8000000</v>
      </c>
      <c r="H1576" s="2">
        <v>5.0000000000000001E-3</v>
      </c>
      <c r="I1576" s="19">
        <v>44896</v>
      </c>
      <c r="J1576" s="19">
        <v>44926</v>
      </c>
      <c r="K1576" s="3">
        <v>31</v>
      </c>
      <c r="L1576" s="3">
        <v>3397</v>
      </c>
      <c r="M1576" s="3">
        <v>8000000</v>
      </c>
      <c r="N1576" s="19">
        <v>45822</v>
      </c>
    </row>
    <row r="1577" spans="1:14" s="18" customFormat="1" outlineLevel="2">
      <c r="A1577" s="19" t="s">
        <v>427</v>
      </c>
      <c r="B1577" s="20" t="s">
        <v>192</v>
      </c>
      <c r="C1577" s="21" t="s">
        <v>430</v>
      </c>
      <c r="D1577" s="20" t="s">
        <v>431</v>
      </c>
      <c r="E1577" s="3">
        <v>7505646</v>
      </c>
      <c r="F1577" s="19">
        <v>44747</v>
      </c>
      <c r="G1577" s="3">
        <v>6900000</v>
      </c>
      <c r="H1577" s="2">
        <v>5.0000000000000001E-3</v>
      </c>
      <c r="I1577" s="19">
        <v>44896</v>
      </c>
      <c r="J1577" s="19">
        <v>44909</v>
      </c>
      <c r="K1577" s="3">
        <v>14</v>
      </c>
      <c r="L1577" s="3">
        <v>1323</v>
      </c>
      <c r="M1577" s="3">
        <v>6785000</v>
      </c>
      <c r="N1577" s="19">
        <v>46572</v>
      </c>
    </row>
    <row r="1578" spans="1:14" s="18" customFormat="1" outlineLevel="2">
      <c r="A1578" s="19" t="s">
        <v>427</v>
      </c>
      <c r="B1578" s="20" t="s">
        <v>192</v>
      </c>
      <c r="C1578" s="21" t="s">
        <v>430</v>
      </c>
      <c r="D1578" s="20"/>
      <c r="E1578" s="3"/>
      <c r="F1578" s="19"/>
      <c r="G1578" s="3">
        <v>6785000</v>
      </c>
      <c r="H1578" s="2">
        <v>5.0000000000000001E-3</v>
      </c>
      <c r="I1578" s="19">
        <v>44910</v>
      </c>
      <c r="J1578" s="19">
        <v>44926</v>
      </c>
      <c r="K1578" s="3">
        <v>17</v>
      </c>
      <c r="L1578" s="3">
        <v>1580</v>
      </c>
      <c r="M1578" s="3"/>
      <c r="N1578" s="19">
        <v>46572</v>
      </c>
    </row>
    <row r="1579" spans="1:14" s="18" customFormat="1" outlineLevel="2">
      <c r="A1579" s="19" t="s">
        <v>427</v>
      </c>
      <c r="B1579" s="20" t="s">
        <v>193</v>
      </c>
      <c r="C1579" s="21" t="s">
        <v>430</v>
      </c>
      <c r="D1579" s="20" t="s">
        <v>431</v>
      </c>
      <c r="E1579" s="3">
        <v>5815706</v>
      </c>
      <c r="F1579" s="19">
        <v>44747</v>
      </c>
      <c r="G1579" s="3">
        <v>5340000</v>
      </c>
      <c r="H1579" s="2">
        <v>5.0000000000000001E-3</v>
      </c>
      <c r="I1579" s="19">
        <v>44896</v>
      </c>
      <c r="J1579" s="19">
        <v>44909</v>
      </c>
      <c r="K1579" s="3">
        <v>14</v>
      </c>
      <c r="L1579" s="3">
        <v>1024</v>
      </c>
      <c r="M1579" s="3">
        <v>5251000</v>
      </c>
      <c r="N1579" s="19">
        <v>46572</v>
      </c>
    </row>
    <row r="1580" spans="1:14" s="18" customFormat="1" outlineLevel="2">
      <c r="A1580" s="19" t="s">
        <v>427</v>
      </c>
      <c r="B1580" s="20" t="s">
        <v>193</v>
      </c>
      <c r="C1580" s="21" t="s">
        <v>430</v>
      </c>
      <c r="D1580" s="20"/>
      <c r="E1580" s="3"/>
      <c r="F1580" s="19"/>
      <c r="G1580" s="3">
        <v>5251000</v>
      </c>
      <c r="H1580" s="2">
        <v>5.0000000000000001E-3</v>
      </c>
      <c r="I1580" s="19">
        <v>44910</v>
      </c>
      <c r="J1580" s="19">
        <v>44926</v>
      </c>
      <c r="K1580" s="3">
        <v>17</v>
      </c>
      <c r="L1580" s="3">
        <v>1223</v>
      </c>
      <c r="M1580" s="3"/>
      <c r="N1580" s="19">
        <v>46572</v>
      </c>
    </row>
    <row r="1581" spans="1:14" s="18" customFormat="1" outlineLevel="2">
      <c r="A1581" s="19" t="s">
        <v>427</v>
      </c>
      <c r="B1581" s="20" t="s">
        <v>194</v>
      </c>
      <c r="C1581" s="21" t="s">
        <v>430</v>
      </c>
      <c r="D1581" s="20" t="s">
        <v>431</v>
      </c>
      <c r="E1581" s="3">
        <v>1725542</v>
      </c>
      <c r="F1581" s="19">
        <v>44747</v>
      </c>
      <c r="G1581" s="3">
        <v>1560000</v>
      </c>
      <c r="H1581" s="2">
        <v>5.0000000000000001E-3</v>
      </c>
      <c r="I1581" s="19">
        <v>44896</v>
      </c>
      <c r="J1581" s="19">
        <v>44909</v>
      </c>
      <c r="K1581" s="3">
        <v>14</v>
      </c>
      <c r="L1581" s="3">
        <v>299</v>
      </c>
      <c r="M1581" s="3">
        <v>1534000</v>
      </c>
      <c r="N1581" s="19">
        <v>46572</v>
      </c>
    </row>
    <row r="1582" spans="1:14" s="18" customFormat="1" outlineLevel="2">
      <c r="A1582" s="19" t="s">
        <v>427</v>
      </c>
      <c r="B1582" s="20" t="s">
        <v>194</v>
      </c>
      <c r="C1582" s="21" t="s">
        <v>430</v>
      </c>
      <c r="D1582" s="20"/>
      <c r="E1582" s="3"/>
      <c r="F1582" s="19"/>
      <c r="G1582" s="3">
        <v>1534000</v>
      </c>
      <c r="H1582" s="2">
        <v>5.0000000000000001E-3</v>
      </c>
      <c r="I1582" s="19">
        <v>44910</v>
      </c>
      <c r="J1582" s="19">
        <v>44926</v>
      </c>
      <c r="K1582" s="3">
        <v>17</v>
      </c>
      <c r="L1582" s="3">
        <v>357</v>
      </c>
      <c r="M1582" s="3"/>
      <c r="N1582" s="19">
        <v>46572</v>
      </c>
    </row>
    <row r="1583" spans="1:14" s="18" customFormat="1" outlineLevel="2">
      <c r="A1583" s="19" t="s">
        <v>427</v>
      </c>
      <c r="B1583" s="20" t="s">
        <v>195</v>
      </c>
      <c r="C1583" s="21" t="s">
        <v>430</v>
      </c>
      <c r="D1583" s="20" t="s">
        <v>431</v>
      </c>
      <c r="E1583" s="3">
        <v>12953106</v>
      </c>
      <c r="F1583" s="19">
        <v>44747</v>
      </c>
      <c r="G1583" s="3">
        <v>11940000</v>
      </c>
      <c r="H1583" s="2">
        <v>5.0000000000000001E-3</v>
      </c>
      <c r="I1583" s="19">
        <v>44896</v>
      </c>
      <c r="J1583" s="19">
        <v>44909</v>
      </c>
      <c r="K1583" s="3">
        <v>14</v>
      </c>
      <c r="L1583" s="3">
        <v>2290</v>
      </c>
      <c r="M1583" s="3">
        <v>11741000</v>
      </c>
      <c r="N1583" s="19">
        <v>46572</v>
      </c>
    </row>
    <row r="1584" spans="1:14" s="18" customFormat="1" outlineLevel="2">
      <c r="A1584" s="19" t="s">
        <v>427</v>
      </c>
      <c r="B1584" s="20" t="s">
        <v>195</v>
      </c>
      <c r="C1584" s="21" t="s">
        <v>430</v>
      </c>
      <c r="D1584" s="20"/>
      <c r="E1584" s="3"/>
      <c r="F1584" s="19"/>
      <c r="G1584" s="3">
        <v>11741000</v>
      </c>
      <c r="H1584" s="2">
        <v>5.0000000000000001E-3</v>
      </c>
      <c r="I1584" s="19">
        <v>44910</v>
      </c>
      <c r="J1584" s="19">
        <v>44926</v>
      </c>
      <c r="K1584" s="3">
        <v>17</v>
      </c>
      <c r="L1584" s="3">
        <v>2734</v>
      </c>
      <c r="M1584" s="3"/>
      <c r="N1584" s="19">
        <v>46572</v>
      </c>
    </row>
    <row r="1585" spans="1:14" s="18" customFormat="1" outlineLevel="2">
      <c r="A1585" s="19" t="s">
        <v>427</v>
      </c>
      <c r="B1585" s="20" t="s">
        <v>112</v>
      </c>
      <c r="C1585" s="21" t="s">
        <v>430</v>
      </c>
      <c r="D1585" s="20" t="s">
        <v>431</v>
      </c>
      <c r="E1585" s="3">
        <v>180000</v>
      </c>
      <c r="F1585" s="19">
        <v>44141</v>
      </c>
      <c r="G1585" s="3">
        <v>99000</v>
      </c>
      <c r="H1585" s="2">
        <v>5.0000000000000001E-3</v>
      </c>
      <c r="I1585" s="19">
        <v>44896</v>
      </c>
      <c r="J1585" s="19">
        <v>44909</v>
      </c>
      <c r="K1585" s="3">
        <v>14</v>
      </c>
      <c r="L1585" s="3">
        <v>19</v>
      </c>
      <c r="M1585" s="3">
        <v>96000</v>
      </c>
      <c r="N1585" s="19">
        <v>45966</v>
      </c>
    </row>
    <row r="1586" spans="1:14" s="18" customFormat="1" outlineLevel="2">
      <c r="A1586" s="19" t="s">
        <v>427</v>
      </c>
      <c r="B1586" s="20" t="s">
        <v>112</v>
      </c>
      <c r="C1586" s="21" t="s">
        <v>430</v>
      </c>
      <c r="D1586" s="20"/>
      <c r="E1586" s="3"/>
      <c r="F1586" s="19"/>
      <c r="G1586" s="3">
        <v>96000</v>
      </c>
      <c r="H1586" s="2">
        <v>5.0000000000000001E-3</v>
      </c>
      <c r="I1586" s="19">
        <v>44910</v>
      </c>
      <c r="J1586" s="19">
        <v>44926</v>
      </c>
      <c r="K1586" s="3">
        <v>17</v>
      </c>
      <c r="L1586" s="3">
        <v>22</v>
      </c>
      <c r="M1586" s="3"/>
      <c r="N1586" s="19">
        <v>45966</v>
      </c>
    </row>
    <row r="1587" spans="1:14" s="18" customFormat="1" outlineLevel="2">
      <c r="A1587" s="19" t="s">
        <v>427</v>
      </c>
      <c r="B1587" s="20" t="s">
        <v>196</v>
      </c>
      <c r="C1587" s="21" t="s">
        <v>436</v>
      </c>
      <c r="D1587" s="20" t="s">
        <v>437</v>
      </c>
      <c r="E1587" s="3">
        <v>8000000</v>
      </c>
      <c r="F1587" s="19">
        <v>44771</v>
      </c>
      <c r="G1587" s="3">
        <v>8000000</v>
      </c>
      <c r="H1587" s="2">
        <v>5.0000000000000001E-3</v>
      </c>
      <c r="I1587" s="19">
        <v>44896</v>
      </c>
      <c r="J1587" s="19">
        <v>44926</v>
      </c>
      <c r="K1587" s="3">
        <v>31</v>
      </c>
      <c r="L1587" s="3">
        <v>3397</v>
      </c>
      <c r="M1587" s="3">
        <v>8000000</v>
      </c>
      <c r="N1587" s="19">
        <v>45866</v>
      </c>
    </row>
    <row r="1588" spans="1:14" s="18" customFormat="1" outlineLevel="2">
      <c r="A1588" s="19" t="s">
        <v>427</v>
      </c>
      <c r="B1588" s="20" t="s">
        <v>197</v>
      </c>
      <c r="C1588" s="21" t="s">
        <v>495</v>
      </c>
      <c r="D1588" s="20" t="s">
        <v>494</v>
      </c>
      <c r="E1588" s="3">
        <v>10600000</v>
      </c>
      <c r="F1588" s="19">
        <v>44754</v>
      </c>
      <c r="G1588" s="3">
        <v>10600000</v>
      </c>
      <c r="H1588" s="2">
        <v>5.0000000000000001E-3</v>
      </c>
      <c r="I1588" s="19">
        <v>44896</v>
      </c>
      <c r="J1588" s="19">
        <v>44926</v>
      </c>
      <c r="K1588" s="3">
        <v>31</v>
      </c>
      <c r="L1588" s="3">
        <v>4501</v>
      </c>
      <c r="M1588" s="3">
        <v>10600000</v>
      </c>
      <c r="N1588" s="19">
        <v>45849</v>
      </c>
    </row>
    <row r="1589" spans="1:14" s="18" customFormat="1" outlineLevel="2">
      <c r="A1589" s="19" t="s">
        <v>427</v>
      </c>
      <c r="B1589" s="20" t="s">
        <v>198</v>
      </c>
      <c r="C1589" s="21" t="s">
        <v>428</v>
      </c>
      <c r="D1589" s="20" t="s">
        <v>429</v>
      </c>
      <c r="E1589" s="3">
        <v>2310000</v>
      </c>
      <c r="F1589" s="19">
        <v>44783</v>
      </c>
      <c r="G1589" s="3">
        <v>2310000</v>
      </c>
      <c r="H1589" s="2">
        <v>5.0000000000000001E-3</v>
      </c>
      <c r="I1589" s="19">
        <v>44896</v>
      </c>
      <c r="J1589" s="19">
        <v>44926</v>
      </c>
      <c r="K1589" s="3">
        <v>31</v>
      </c>
      <c r="L1589" s="3">
        <v>981</v>
      </c>
      <c r="M1589" s="3">
        <v>2310000</v>
      </c>
      <c r="N1589" s="19">
        <v>46608</v>
      </c>
    </row>
    <row r="1590" spans="1:14" s="18" customFormat="1" outlineLevel="2">
      <c r="A1590" s="19" t="s">
        <v>427</v>
      </c>
      <c r="B1590" s="20" t="s">
        <v>199</v>
      </c>
      <c r="C1590" s="21" t="s">
        <v>159</v>
      </c>
      <c r="D1590" s="20" t="s">
        <v>160</v>
      </c>
      <c r="E1590" s="3">
        <v>10000000</v>
      </c>
      <c r="F1590" s="19">
        <v>44834</v>
      </c>
      <c r="G1590" s="3">
        <v>10000000</v>
      </c>
      <c r="H1590" s="2">
        <v>5.0000000000000001E-3</v>
      </c>
      <c r="I1590" s="19">
        <v>44896</v>
      </c>
      <c r="J1590" s="19">
        <v>44926</v>
      </c>
      <c r="K1590" s="3">
        <v>31</v>
      </c>
      <c r="L1590" s="3">
        <v>4247</v>
      </c>
      <c r="M1590" s="3">
        <v>10000000</v>
      </c>
      <c r="N1590" s="19">
        <v>46659</v>
      </c>
    </row>
    <row r="1591" spans="1:14" s="18" customFormat="1" outlineLevel="2">
      <c r="A1591" s="19" t="s">
        <v>427</v>
      </c>
      <c r="B1591" s="20" t="s">
        <v>200</v>
      </c>
      <c r="C1591" s="21" t="s">
        <v>410</v>
      </c>
      <c r="D1591" s="20" t="s">
        <v>411</v>
      </c>
      <c r="E1591" s="3">
        <v>20000000</v>
      </c>
      <c r="F1591" s="19">
        <v>44834</v>
      </c>
      <c r="G1591" s="3">
        <v>20000000</v>
      </c>
      <c r="H1591" s="2">
        <v>5.0000000000000001E-3</v>
      </c>
      <c r="I1591" s="19">
        <v>44896</v>
      </c>
      <c r="J1591" s="19">
        <v>44926</v>
      </c>
      <c r="K1591" s="3">
        <v>31</v>
      </c>
      <c r="L1591" s="3">
        <v>8493</v>
      </c>
      <c r="M1591" s="3">
        <v>20000000</v>
      </c>
      <c r="N1591" s="19">
        <v>46659</v>
      </c>
    </row>
    <row r="1592" spans="1:14" s="18" customFormat="1" outlineLevel="2">
      <c r="A1592" s="19" t="s">
        <v>427</v>
      </c>
      <c r="B1592" s="20" t="s">
        <v>201</v>
      </c>
      <c r="C1592" s="21" t="s">
        <v>434</v>
      </c>
      <c r="D1592" s="20" t="s">
        <v>435</v>
      </c>
      <c r="E1592" s="3">
        <v>19880000</v>
      </c>
      <c r="F1592" s="19">
        <v>44883</v>
      </c>
      <c r="G1592" s="3">
        <v>19880000</v>
      </c>
      <c r="H1592" s="2">
        <v>5.0000000000000001E-3</v>
      </c>
      <c r="I1592" s="19">
        <v>44896</v>
      </c>
      <c r="J1592" s="19">
        <v>44909</v>
      </c>
      <c r="K1592" s="3">
        <v>14</v>
      </c>
      <c r="L1592" s="3">
        <v>3813</v>
      </c>
      <c r="M1592" s="3">
        <v>19692453</v>
      </c>
      <c r="N1592" s="19">
        <v>46708</v>
      </c>
    </row>
    <row r="1593" spans="1:14" s="18" customFormat="1" outlineLevel="2">
      <c r="A1593" s="19" t="s">
        <v>427</v>
      </c>
      <c r="B1593" s="20" t="s">
        <v>201</v>
      </c>
      <c r="C1593" s="21" t="s">
        <v>434</v>
      </c>
      <c r="D1593" s="20"/>
      <c r="E1593" s="3"/>
      <c r="F1593" s="19"/>
      <c r="G1593" s="3">
        <v>19692453</v>
      </c>
      <c r="H1593" s="2">
        <v>5.0000000000000001E-3</v>
      </c>
      <c r="I1593" s="19">
        <v>44910</v>
      </c>
      <c r="J1593" s="19">
        <v>44926</v>
      </c>
      <c r="K1593" s="3">
        <v>17</v>
      </c>
      <c r="L1593" s="3">
        <v>4586</v>
      </c>
      <c r="M1593" s="3"/>
      <c r="N1593" s="19">
        <v>46708</v>
      </c>
    </row>
    <row r="1594" spans="1:14" s="18" customFormat="1" outlineLevel="2">
      <c r="A1594" s="19" t="s">
        <v>427</v>
      </c>
      <c r="B1594" s="20" t="s">
        <v>202</v>
      </c>
      <c r="C1594" s="21" t="s">
        <v>434</v>
      </c>
      <c r="D1594" s="20" t="s">
        <v>435</v>
      </c>
      <c r="E1594" s="3">
        <v>31360000</v>
      </c>
      <c r="F1594" s="19">
        <v>44883</v>
      </c>
      <c r="G1594" s="3">
        <v>31360000</v>
      </c>
      <c r="H1594" s="2">
        <v>5.0000000000000001E-3</v>
      </c>
      <c r="I1594" s="19">
        <v>44896</v>
      </c>
      <c r="J1594" s="19">
        <v>44909</v>
      </c>
      <c r="K1594" s="3">
        <v>14</v>
      </c>
      <c r="L1594" s="3">
        <v>6014</v>
      </c>
      <c r="M1594" s="3">
        <v>31064151</v>
      </c>
      <c r="N1594" s="19">
        <v>46708</v>
      </c>
    </row>
    <row r="1595" spans="1:14" s="18" customFormat="1" outlineLevel="2">
      <c r="A1595" s="19" t="s">
        <v>427</v>
      </c>
      <c r="B1595" s="20" t="s">
        <v>202</v>
      </c>
      <c r="C1595" s="21" t="s">
        <v>434</v>
      </c>
      <c r="D1595" s="20"/>
      <c r="E1595" s="3"/>
      <c r="F1595" s="19"/>
      <c r="G1595" s="3">
        <v>31064151</v>
      </c>
      <c r="H1595" s="2">
        <v>5.0000000000000001E-3</v>
      </c>
      <c r="I1595" s="19">
        <v>44910</v>
      </c>
      <c r="J1595" s="19">
        <v>44926</v>
      </c>
      <c r="K1595" s="3">
        <v>17</v>
      </c>
      <c r="L1595" s="3">
        <v>7234</v>
      </c>
      <c r="M1595" s="3"/>
      <c r="N1595" s="19">
        <v>46708</v>
      </c>
    </row>
    <row r="1596" spans="1:14" s="18" customFormat="1" outlineLevel="2">
      <c r="A1596" s="19" t="s">
        <v>427</v>
      </c>
      <c r="B1596" s="20" t="s">
        <v>203</v>
      </c>
      <c r="C1596" s="21" t="s">
        <v>434</v>
      </c>
      <c r="D1596" s="20" t="s">
        <v>435</v>
      </c>
      <c r="E1596" s="3">
        <v>18350000</v>
      </c>
      <c r="F1596" s="19">
        <v>44883</v>
      </c>
      <c r="G1596" s="3">
        <v>18350000</v>
      </c>
      <c r="H1596" s="2">
        <v>5.0000000000000001E-3</v>
      </c>
      <c r="I1596" s="19">
        <v>44896</v>
      </c>
      <c r="J1596" s="19">
        <v>44909</v>
      </c>
      <c r="K1596" s="3">
        <v>14</v>
      </c>
      <c r="L1596" s="3">
        <v>3519</v>
      </c>
      <c r="M1596" s="3">
        <v>18176887</v>
      </c>
      <c r="N1596" s="19">
        <v>46708</v>
      </c>
    </row>
    <row r="1597" spans="1:14" s="18" customFormat="1" outlineLevel="2">
      <c r="A1597" s="19" t="s">
        <v>427</v>
      </c>
      <c r="B1597" s="20" t="s">
        <v>203</v>
      </c>
      <c r="C1597" s="21" t="s">
        <v>434</v>
      </c>
      <c r="D1597" s="20"/>
      <c r="E1597" s="3"/>
      <c r="F1597" s="19"/>
      <c r="G1597" s="3">
        <v>18176887</v>
      </c>
      <c r="H1597" s="2">
        <v>5.0000000000000001E-3</v>
      </c>
      <c r="I1597" s="19">
        <v>44910</v>
      </c>
      <c r="J1597" s="19">
        <v>44926</v>
      </c>
      <c r="K1597" s="3">
        <v>17</v>
      </c>
      <c r="L1597" s="3">
        <v>4233</v>
      </c>
      <c r="M1597" s="3"/>
      <c r="N1597" s="19">
        <v>46708</v>
      </c>
    </row>
    <row r="1598" spans="1:14" s="18" customFormat="1" outlineLevel="2">
      <c r="A1598" s="19" t="s">
        <v>427</v>
      </c>
      <c r="B1598" s="20" t="s">
        <v>204</v>
      </c>
      <c r="C1598" s="21" t="s">
        <v>430</v>
      </c>
      <c r="D1598" s="20" t="s">
        <v>431</v>
      </c>
      <c r="E1598" s="3">
        <v>2470000</v>
      </c>
      <c r="F1598" s="19">
        <v>44902</v>
      </c>
      <c r="G1598" s="3">
        <v>2470000</v>
      </c>
      <c r="H1598" s="2">
        <v>5.0000000000000001E-3</v>
      </c>
      <c r="I1598" s="19">
        <v>44902</v>
      </c>
      <c r="J1598" s="19">
        <v>44909</v>
      </c>
      <c r="K1598" s="3">
        <v>8</v>
      </c>
      <c r="L1598" s="3">
        <v>271</v>
      </c>
      <c r="M1598" s="3">
        <v>2419000</v>
      </c>
      <c r="N1598" s="19">
        <v>46727</v>
      </c>
    </row>
    <row r="1599" spans="1:14" s="18" customFormat="1" outlineLevel="2">
      <c r="A1599" s="19" t="s">
        <v>427</v>
      </c>
      <c r="B1599" s="20" t="s">
        <v>204</v>
      </c>
      <c r="C1599" s="21" t="s">
        <v>430</v>
      </c>
      <c r="D1599" s="20"/>
      <c r="E1599" s="3"/>
      <c r="F1599" s="19"/>
      <c r="G1599" s="3">
        <v>2419000</v>
      </c>
      <c r="H1599" s="2">
        <v>5.0000000000000001E-3</v>
      </c>
      <c r="I1599" s="19">
        <v>44910</v>
      </c>
      <c r="J1599" s="19">
        <v>44926</v>
      </c>
      <c r="K1599" s="3">
        <v>17</v>
      </c>
      <c r="L1599" s="3">
        <v>563</v>
      </c>
      <c r="M1599" s="3"/>
      <c r="N1599" s="19">
        <v>46727</v>
      </c>
    </row>
    <row r="1600" spans="1:14" s="18" customFormat="1" outlineLevel="1">
      <c r="A1600" s="22" t="s">
        <v>438</v>
      </c>
      <c r="B1600" s="23"/>
      <c r="C1600" s="24"/>
      <c r="D1600" s="23"/>
      <c r="E1600" s="25">
        <v>2371680000</v>
      </c>
      <c r="F1600" s="26"/>
      <c r="G1600" s="25"/>
      <c r="H1600" s="27"/>
      <c r="I1600" s="26"/>
      <c r="J1600" s="26"/>
      <c r="K1600" s="25"/>
      <c r="L1600" s="25">
        <v>916258</v>
      </c>
      <c r="M1600" s="25">
        <v>2150968777</v>
      </c>
      <c r="N1600" s="26"/>
    </row>
    <row r="1601" spans="1:14" s="18" customFormat="1" outlineLevel="2">
      <c r="A1601" s="19" t="s">
        <v>439</v>
      </c>
      <c r="B1601" s="20" t="s">
        <v>17</v>
      </c>
      <c r="C1601" s="21" t="s">
        <v>28</v>
      </c>
      <c r="D1601" s="20" t="s">
        <v>29</v>
      </c>
      <c r="E1601" s="3">
        <v>26000000</v>
      </c>
      <c r="F1601" s="19">
        <v>44140</v>
      </c>
      <c r="G1601" s="3">
        <v>26000000</v>
      </c>
      <c r="H1601" s="2">
        <v>5.0000000000000001E-3</v>
      </c>
      <c r="I1601" s="19">
        <v>44896</v>
      </c>
      <c r="J1601" s="19">
        <v>44926</v>
      </c>
      <c r="K1601" s="3">
        <v>31</v>
      </c>
      <c r="L1601" s="3">
        <v>11041</v>
      </c>
      <c r="M1601" s="3">
        <v>26000000</v>
      </c>
      <c r="N1601" s="19">
        <v>45965</v>
      </c>
    </row>
    <row r="1602" spans="1:14" s="18" customFormat="1" outlineLevel="2">
      <c r="A1602" s="19" t="s">
        <v>439</v>
      </c>
      <c r="B1602" s="20" t="s">
        <v>20</v>
      </c>
      <c r="C1602" s="21" t="s">
        <v>28</v>
      </c>
      <c r="D1602" s="20" t="s">
        <v>29</v>
      </c>
      <c r="E1602" s="3">
        <v>18230000</v>
      </c>
      <c r="F1602" s="19">
        <v>44588</v>
      </c>
      <c r="G1602" s="3">
        <v>18230000</v>
      </c>
      <c r="H1602" s="2">
        <v>5.0000000000000001E-3</v>
      </c>
      <c r="I1602" s="19">
        <v>44896</v>
      </c>
      <c r="J1602" s="19">
        <v>44926</v>
      </c>
      <c r="K1602" s="3">
        <v>31</v>
      </c>
      <c r="L1602" s="3">
        <v>7742</v>
      </c>
      <c r="M1602" s="3">
        <v>18230000</v>
      </c>
      <c r="N1602" s="19">
        <v>46413</v>
      </c>
    </row>
    <row r="1603" spans="1:14" s="18" customFormat="1" outlineLevel="2">
      <c r="A1603" s="19" t="s">
        <v>439</v>
      </c>
      <c r="B1603" s="20" t="s">
        <v>23</v>
      </c>
      <c r="C1603" s="21" t="s">
        <v>28</v>
      </c>
      <c r="D1603" s="20" t="s">
        <v>29</v>
      </c>
      <c r="E1603" s="3">
        <v>4000000</v>
      </c>
      <c r="F1603" s="19">
        <v>44588</v>
      </c>
      <c r="G1603" s="3">
        <v>4000000</v>
      </c>
      <c r="H1603" s="2">
        <v>5.0000000000000001E-3</v>
      </c>
      <c r="I1603" s="19">
        <v>44896</v>
      </c>
      <c r="J1603" s="19">
        <v>44926</v>
      </c>
      <c r="K1603" s="3">
        <v>31</v>
      </c>
      <c r="L1603" s="3">
        <v>1699</v>
      </c>
      <c r="M1603" s="3">
        <v>4000000</v>
      </c>
      <c r="N1603" s="19">
        <v>46413</v>
      </c>
    </row>
    <row r="1604" spans="1:14" s="18" customFormat="1" outlineLevel="2">
      <c r="A1604" s="19" t="s">
        <v>439</v>
      </c>
      <c r="B1604" s="20" t="s">
        <v>26</v>
      </c>
      <c r="C1604" s="21" t="s">
        <v>28</v>
      </c>
      <c r="D1604" s="20" t="s">
        <v>29</v>
      </c>
      <c r="E1604" s="3">
        <v>9110000</v>
      </c>
      <c r="F1604" s="19">
        <v>44679</v>
      </c>
      <c r="G1604" s="3">
        <v>9110000</v>
      </c>
      <c r="H1604" s="2">
        <v>5.0000000000000001E-3</v>
      </c>
      <c r="I1604" s="19">
        <v>44896</v>
      </c>
      <c r="J1604" s="19">
        <v>44926</v>
      </c>
      <c r="K1604" s="3">
        <v>31</v>
      </c>
      <c r="L1604" s="3">
        <v>3869</v>
      </c>
      <c r="M1604" s="3">
        <v>9110000</v>
      </c>
      <c r="N1604" s="19">
        <v>46504</v>
      </c>
    </row>
    <row r="1605" spans="1:14" s="18" customFormat="1" outlineLevel="2">
      <c r="A1605" s="19" t="s">
        <v>439</v>
      </c>
      <c r="B1605" s="20" t="s">
        <v>27</v>
      </c>
      <c r="C1605" s="21" t="s">
        <v>28</v>
      </c>
      <c r="D1605" s="20" t="s">
        <v>29</v>
      </c>
      <c r="E1605" s="3">
        <v>4580000</v>
      </c>
      <c r="F1605" s="19">
        <v>44679</v>
      </c>
      <c r="G1605" s="3">
        <v>4580000</v>
      </c>
      <c r="H1605" s="2">
        <v>5.0000000000000001E-3</v>
      </c>
      <c r="I1605" s="19">
        <v>44896</v>
      </c>
      <c r="J1605" s="19">
        <v>44926</v>
      </c>
      <c r="K1605" s="3">
        <v>31</v>
      </c>
      <c r="L1605" s="3">
        <v>1945</v>
      </c>
      <c r="M1605" s="3">
        <v>4580000</v>
      </c>
      <c r="N1605" s="19">
        <v>46504</v>
      </c>
    </row>
    <row r="1606" spans="1:14" s="18" customFormat="1" outlineLevel="2">
      <c r="A1606" s="19" t="s">
        <v>439</v>
      </c>
      <c r="B1606" s="20" t="s">
        <v>30</v>
      </c>
      <c r="C1606" s="21" t="s">
        <v>28</v>
      </c>
      <c r="D1606" s="20" t="s">
        <v>29</v>
      </c>
      <c r="E1606" s="3">
        <v>9110000</v>
      </c>
      <c r="F1606" s="19">
        <v>44718</v>
      </c>
      <c r="G1606" s="3">
        <v>9110000</v>
      </c>
      <c r="H1606" s="2">
        <v>5.0000000000000001E-3</v>
      </c>
      <c r="I1606" s="19">
        <v>44896</v>
      </c>
      <c r="J1606" s="19">
        <v>44926</v>
      </c>
      <c r="K1606" s="3">
        <v>31</v>
      </c>
      <c r="L1606" s="3">
        <v>3869</v>
      </c>
      <c r="M1606" s="3">
        <v>9110000</v>
      </c>
      <c r="N1606" s="19">
        <v>46543</v>
      </c>
    </row>
    <row r="1607" spans="1:14" s="18" customFormat="1" outlineLevel="2">
      <c r="A1607" s="19" t="s">
        <v>439</v>
      </c>
      <c r="B1607" s="20" t="s">
        <v>33</v>
      </c>
      <c r="C1607" s="21" t="s">
        <v>28</v>
      </c>
      <c r="D1607" s="20" t="s">
        <v>29</v>
      </c>
      <c r="E1607" s="3">
        <v>9110000</v>
      </c>
      <c r="F1607" s="19">
        <v>44728</v>
      </c>
      <c r="G1607" s="3">
        <v>9110000</v>
      </c>
      <c r="H1607" s="2">
        <v>5.0000000000000001E-3</v>
      </c>
      <c r="I1607" s="19">
        <v>44896</v>
      </c>
      <c r="J1607" s="19">
        <v>44926</v>
      </c>
      <c r="K1607" s="3">
        <v>31</v>
      </c>
      <c r="L1607" s="3">
        <v>3869</v>
      </c>
      <c r="M1607" s="3">
        <v>9110000</v>
      </c>
      <c r="N1607" s="19">
        <v>46553</v>
      </c>
    </row>
    <row r="1608" spans="1:14" s="18" customFormat="1" outlineLevel="2">
      <c r="A1608" s="19" t="s">
        <v>439</v>
      </c>
      <c r="B1608" s="20" t="s">
        <v>34</v>
      </c>
      <c r="C1608" s="21" t="s">
        <v>28</v>
      </c>
      <c r="D1608" s="20" t="s">
        <v>29</v>
      </c>
      <c r="E1608" s="3">
        <v>9110000</v>
      </c>
      <c r="F1608" s="19">
        <v>44767</v>
      </c>
      <c r="G1608" s="3">
        <v>9110000</v>
      </c>
      <c r="H1608" s="2">
        <v>5.0000000000000001E-3</v>
      </c>
      <c r="I1608" s="19">
        <v>44896</v>
      </c>
      <c r="J1608" s="19">
        <v>44926</v>
      </c>
      <c r="K1608" s="3">
        <v>31</v>
      </c>
      <c r="L1608" s="3">
        <v>3869</v>
      </c>
      <c r="M1608" s="3">
        <v>9110000</v>
      </c>
      <c r="N1608" s="19">
        <v>46592</v>
      </c>
    </row>
    <row r="1609" spans="1:14" s="18" customFormat="1" outlineLevel="2">
      <c r="A1609" s="19" t="s">
        <v>439</v>
      </c>
      <c r="B1609" s="20" t="s">
        <v>35</v>
      </c>
      <c r="C1609" s="21" t="s">
        <v>28</v>
      </c>
      <c r="D1609" s="20" t="s">
        <v>29</v>
      </c>
      <c r="E1609" s="3">
        <v>9110000</v>
      </c>
      <c r="F1609" s="19">
        <v>44771</v>
      </c>
      <c r="G1609" s="3">
        <v>9110000</v>
      </c>
      <c r="H1609" s="2">
        <v>5.0000000000000001E-3</v>
      </c>
      <c r="I1609" s="19">
        <v>44896</v>
      </c>
      <c r="J1609" s="19">
        <v>44926</v>
      </c>
      <c r="K1609" s="3">
        <v>31</v>
      </c>
      <c r="L1609" s="3">
        <v>3869</v>
      </c>
      <c r="M1609" s="3">
        <v>9110000</v>
      </c>
      <c r="N1609" s="19">
        <v>46596</v>
      </c>
    </row>
    <row r="1610" spans="1:14" s="18" customFormat="1" outlineLevel="2">
      <c r="A1610" s="19" t="s">
        <v>439</v>
      </c>
      <c r="B1610" s="20" t="s">
        <v>36</v>
      </c>
      <c r="C1610" s="21" t="s">
        <v>28</v>
      </c>
      <c r="D1610" s="20" t="s">
        <v>29</v>
      </c>
      <c r="E1610" s="3">
        <v>5520000</v>
      </c>
      <c r="F1610" s="19">
        <v>44799</v>
      </c>
      <c r="G1610" s="3">
        <v>5520000</v>
      </c>
      <c r="H1610" s="2">
        <v>5.0000000000000001E-3</v>
      </c>
      <c r="I1610" s="19">
        <v>44896</v>
      </c>
      <c r="J1610" s="19">
        <v>44926</v>
      </c>
      <c r="K1610" s="3">
        <v>31</v>
      </c>
      <c r="L1610" s="3">
        <v>2344</v>
      </c>
      <c r="M1610" s="3">
        <v>5520000</v>
      </c>
      <c r="N1610" s="19">
        <v>46624</v>
      </c>
    </row>
    <row r="1611" spans="1:14" s="18" customFormat="1" outlineLevel="2">
      <c r="A1611" s="19" t="s">
        <v>439</v>
      </c>
      <c r="B1611" s="20" t="s">
        <v>37</v>
      </c>
      <c r="C1611" s="21" t="s">
        <v>28</v>
      </c>
      <c r="D1611" s="20" t="s">
        <v>29</v>
      </c>
      <c r="E1611" s="3">
        <v>7200000</v>
      </c>
      <c r="F1611" s="19">
        <v>44819</v>
      </c>
      <c r="G1611" s="3">
        <v>7200000</v>
      </c>
      <c r="H1611" s="2">
        <v>5.0000000000000001E-3</v>
      </c>
      <c r="I1611" s="19">
        <v>44896</v>
      </c>
      <c r="J1611" s="19">
        <v>44926</v>
      </c>
      <c r="K1611" s="3">
        <v>31</v>
      </c>
      <c r="L1611" s="3">
        <v>3058</v>
      </c>
      <c r="M1611" s="3">
        <v>7200000</v>
      </c>
      <c r="N1611" s="19">
        <v>46644</v>
      </c>
    </row>
    <row r="1612" spans="1:14" s="18" customFormat="1" outlineLevel="2">
      <c r="A1612" s="19" t="s">
        <v>439</v>
      </c>
      <c r="B1612" s="20" t="s">
        <v>40</v>
      </c>
      <c r="C1612" s="21" t="s">
        <v>28</v>
      </c>
      <c r="D1612" s="20" t="s">
        <v>29</v>
      </c>
      <c r="E1612" s="3">
        <v>10250000</v>
      </c>
      <c r="F1612" s="19">
        <v>44140</v>
      </c>
      <c r="G1612" s="3">
        <v>10250000</v>
      </c>
      <c r="H1612" s="2">
        <v>5.0000000000000001E-3</v>
      </c>
      <c r="I1612" s="19">
        <v>44896</v>
      </c>
      <c r="J1612" s="19">
        <v>44926</v>
      </c>
      <c r="K1612" s="3">
        <v>31</v>
      </c>
      <c r="L1612" s="3">
        <v>4353</v>
      </c>
      <c r="M1612" s="3">
        <v>10250000</v>
      </c>
      <c r="N1612" s="19">
        <v>45965</v>
      </c>
    </row>
    <row r="1613" spans="1:14" s="18" customFormat="1" outlineLevel="2">
      <c r="A1613" s="19" t="s">
        <v>439</v>
      </c>
      <c r="B1613" s="20" t="s">
        <v>41</v>
      </c>
      <c r="C1613" s="21" t="s">
        <v>28</v>
      </c>
      <c r="D1613" s="20" t="s">
        <v>29</v>
      </c>
      <c r="E1613" s="3">
        <v>3120000</v>
      </c>
      <c r="F1613" s="19">
        <v>44833</v>
      </c>
      <c r="G1613" s="3">
        <v>3120000</v>
      </c>
      <c r="H1613" s="2">
        <v>5.0000000000000001E-3</v>
      </c>
      <c r="I1613" s="19">
        <v>44896</v>
      </c>
      <c r="J1613" s="19">
        <v>44926</v>
      </c>
      <c r="K1613" s="3">
        <v>31</v>
      </c>
      <c r="L1613" s="3">
        <v>1325</v>
      </c>
      <c r="M1613" s="3">
        <v>3120000</v>
      </c>
      <c r="N1613" s="19">
        <v>46658</v>
      </c>
    </row>
    <row r="1614" spans="1:14" s="18" customFormat="1" outlineLevel="2">
      <c r="A1614" s="19" t="s">
        <v>439</v>
      </c>
      <c r="B1614" s="20" t="s">
        <v>42</v>
      </c>
      <c r="C1614" s="21" t="s">
        <v>28</v>
      </c>
      <c r="D1614" s="20" t="s">
        <v>29</v>
      </c>
      <c r="E1614" s="3">
        <v>4820000</v>
      </c>
      <c r="F1614" s="19">
        <v>44851</v>
      </c>
      <c r="G1614" s="3">
        <v>4820000</v>
      </c>
      <c r="H1614" s="2">
        <v>5.0000000000000001E-3</v>
      </c>
      <c r="I1614" s="19">
        <v>44896</v>
      </c>
      <c r="J1614" s="19">
        <v>44926</v>
      </c>
      <c r="K1614" s="3">
        <v>31</v>
      </c>
      <c r="L1614" s="3">
        <v>2047</v>
      </c>
      <c r="M1614" s="3">
        <v>4820000</v>
      </c>
      <c r="N1614" s="19">
        <v>46676</v>
      </c>
    </row>
    <row r="1615" spans="1:14" s="18" customFormat="1" outlineLevel="2">
      <c r="A1615" s="19" t="s">
        <v>439</v>
      </c>
      <c r="B1615" s="20" t="s">
        <v>43</v>
      </c>
      <c r="C1615" s="21" t="s">
        <v>28</v>
      </c>
      <c r="D1615" s="20" t="s">
        <v>29</v>
      </c>
      <c r="E1615" s="3">
        <v>7200000</v>
      </c>
      <c r="F1615" s="19">
        <v>44879</v>
      </c>
      <c r="G1615" s="3">
        <v>7200000</v>
      </c>
      <c r="H1615" s="2">
        <v>5.0000000000000001E-3</v>
      </c>
      <c r="I1615" s="19">
        <v>44896</v>
      </c>
      <c r="J1615" s="19">
        <v>44926</v>
      </c>
      <c r="K1615" s="3">
        <v>31</v>
      </c>
      <c r="L1615" s="3">
        <v>3058</v>
      </c>
      <c r="M1615" s="3">
        <v>7200000</v>
      </c>
      <c r="N1615" s="19">
        <v>46704</v>
      </c>
    </row>
    <row r="1616" spans="1:14" s="18" customFormat="1" outlineLevel="2">
      <c r="A1616" s="19" t="s">
        <v>439</v>
      </c>
      <c r="B1616" s="20" t="s">
        <v>44</v>
      </c>
      <c r="C1616" s="21" t="s">
        <v>28</v>
      </c>
      <c r="D1616" s="20" t="s">
        <v>29</v>
      </c>
      <c r="E1616" s="3">
        <v>5120000</v>
      </c>
      <c r="F1616" s="19">
        <v>44879</v>
      </c>
      <c r="G1616" s="3">
        <v>5120000</v>
      </c>
      <c r="H1616" s="2">
        <v>5.0000000000000001E-3</v>
      </c>
      <c r="I1616" s="19">
        <v>44896</v>
      </c>
      <c r="J1616" s="19">
        <v>44926</v>
      </c>
      <c r="K1616" s="3">
        <v>31</v>
      </c>
      <c r="L1616" s="3">
        <v>2174</v>
      </c>
      <c r="M1616" s="3">
        <v>5120000</v>
      </c>
      <c r="N1616" s="19">
        <v>46704</v>
      </c>
    </row>
    <row r="1617" spans="1:14" s="18" customFormat="1" outlineLevel="2">
      <c r="A1617" s="19" t="s">
        <v>439</v>
      </c>
      <c r="B1617" s="20" t="s">
        <v>45</v>
      </c>
      <c r="C1617" s="21" t="s">
        <v>28</v>
      </c>
      <c r="D1617" s="20" t="s">
        <v>29</v>
      </c>
      <c r="E1617" s="3">
        <v>5350000</v>
      </c>
      <c r="F1617" s="19">
        <v>44879</v>
      </c>
      <c r="G1617" s="3">
        <v>5350000</v>
      </c>
      <c r="H1617" s="2">
        <v>5.0000000000000001E-3</v>
      </c>
      <c r="I1617" s="19">
        <v>44896</v>
      </c>
      <c r="J1617" s="19">
        <v>44926</v>
      </c>
      <c r="K1617" s="3">
        <v>31</v>
      </c>
      <c r="L1617" s="3">
        <v>2272</v>
      </c>
      <c r="M1617" s="3">
        <v>5350000</v>
      </c>
      <c r="N1617" s="19">
        <v>46704</v>
      </c>
    </row>
    <row r="1618" spans="1:14" s="18" customFormat="1" outlineLevel="2">
      <c r="A1618" s="19" t="s">
        <v>439</v>
      </c>
      <c r="B1618" s="20" t="s">
        <v>48</v>
      </c>
      <c r="C1618" s="21" t="s">
        <v>28</v>
      </c>
      <c r="D1618" s="20" t="s">
        <v>29</v>
      </c>
      <c r="E1618" s="3">
        <v>7200000</v>
      </c>
      <c r="F1618" s="19">
        <v>44918</v>
      </c>
      <c r="G1618" s="3">
        <v>7200000</v>
      </c>
      <c r="H1618" s="2">
        <v>5.0000000000000001E-3</v>
      </c>
      <c r="I1618" s="19">
        <v>44918</v>
      </c>
      <c r="J1618" s="19">
        <v>44926</v>
      </c>
      <c r="K1618" s="3">
        <v>9</v>
      </c>
      <c r="L1618" s="3">
        <v>888</v>
      </c>
      <c r="M1618" s="3">
        <v>7200000</v>
      </c>
      <c r="N1618" s="19">
        <v>46743</v>
      </c>
    </row>
    <row r="1619" spans="1:14" s="18" customFormat="1" outlineLevel="2">
      <c r="A1619" s="19" t="s">
        <v>439</v>
      </c>
      <c r="B1619" s="20" t="s">
        <v>55</v>
      </c>
      <c r="C1619" s="21" t="s">
        <v>28</v>
      </c>
      <c r="D1619" s="20" t="s">
        <v>29</v>
      </c>
      <c r="E1619" s="3">
        <v>3960000</v>
      </c>
      <c r="F1619" s="19">
        <v>44148</v>
      </c>
      <c r="G1619" s="3">
        <v>3960000</v>
      </c>
      <c r="H1619" s="2">
        <v>5.0000000000000001E-3</v>
      </c>
      <c r="I1619" s="19">
        <v>44896</v>
      </c>
      <c r="J1619" s="19">
        <v>44926</v>
      </c>
      <c r="K1619" s="3">
        <v>31</v>
      </c>
      <c r="L1619" s="3">
        <v>1682</v>
      </c>
      <c r="M1619" s="3">
        <v>3960000</v>
      </c>
      <c r="N1619" s="19">
        <v>45973</v>
      </c>
    </row>
    <row r="1620" spans="1:14" s="18" customFormat="1" outlineLevel="2">
      <c r="A1620" s="19" t="s">
        <v>439</v>
      </c>
      <c r="B1620" s="20" t="s">
        <v>74</v>
      </c>
      <c r="C1620" s="21" t="s">
        <v>28</v>
      </c>
      <c r="D1620" s="20" t="s">
        <v>29</v>
      </c>
      <c r="E1620" s="3">
        <v>8000000</v>
      </c>
      <c r="F1620" s="19">
        <v>44244</v>
      </c>
      <c r="G1620" s="3">
        <v>8000000</v>
      </c>
      <c r="H1620" s="2">
        <v>5.0000000000000001E-3</v>
      </c>
      <c r="I1620" s="19">
        <v>44896</v>
      </c>
      <c r="J1620" s="19">
        <v>44926</v>
      </c>
      <c r="K1620" s="3">
        <v>31</v>
      </c>
      <c r="L1620" s="3">
        <v>3397</v>
      </c>
      <c r="M1620" s="3">
        <v>8000000</v>
      </c>
      <c r="N1620" s="19">
        <v>46069</v>
      </c>
    </row>
    <row r="1621" spans="1:14" s="18" customFormat="1" outlineLevel="2">
      <c r="A1621" s="19" t="s">
        <v>439</v>
      </c>
      <c r="B1621" s="20" t="s">
        <v>89</v>
      </c>
      <c r="C1621" s="21" t="s">
        <v>28</v>
      </c>
      <c r="D1621" s="20" t="s">
        <v>29</v>
      </c>
      <c r="E1621" s="3">
        <v>28560000</v>
      </c>
      <c r="F1621" s="19">
        <v>44403</v>
      </c>
      <c r="G1621" s="3">
        <v>28560000</v>
      </c>
      <c r="H1621" s="2">
        <v>5.0000000000000001E-3</v>
      </c>
      <c r="I1621" s="19">
        <v>44896</v>
      </c>
      <c r="J1621" s="19">
        <v>44926</v>
      </c>
      <c r="K1621" s="3">
        <v>31</v>
      </c>
      <c r="L1621" s="3">
        <v>12128</v>
      </c>
      <c r="M1621" s="3">
        <v>28560000</v>
      </c>
      <c r="N1621" s="19">
        <v>46228</v>
      </c>
    </row>
    <row r="1622" spans="1:14" s="18" customFormat="1" outlineLevel="2">
      <c r="A1622" s="19" t="s">
        <v>439</v>
      </c>
      <c r="B1622" s="20" t="s">
        <v>106</v>
      </c>
      <c r="C1622" s="21" t="s">
        <v>28</v>
      </c>
      <c r="D1622" s="20" t="s">
        <v>29</v>
      </c>
      <c r="E1622" s="3">
        <v>9110000</v>
      </c>
      <c r="F1622" s="19">
        <v>44501</v>
      </c>
      <c r="G1622" s="3">
        <v>9110000</v>
      </c>
      <c r="H1622" s="2">
        <v>5.0000000000000001E-3</v>
      </c>
      <c r="I1622" s="19">
        <v>44896</v>
      </c>
      <c r="J1622" s="19">
        <v>44926</v>
      </c>
      <c r="K1622" s="3">
        <v>31</v>
      </c>
      <c r="L1622" s="3">
        <v>3869</v>
      </c>
      <c r="M1622" s="3">
        <v>9110000</v>
      </c>
      <c r="N1622" s="19">
        <v>46326</v>
      </c>
    </row>
    <row r="1623" spans="1:14" s="18" customFormat="1" outlineLevel="2">
      <c r="A1623" s="19" t="s">
        <v>439</v>
      </c>
      <c r="B1623" s="20" t="s">
        <v>108</v>
      </c>
      <c r="C1623" s="21" t="s">
        <v>28</v>
      </c>
      <c r="D1623" s="20" t="s">
        <v>29</v>
      </c>
      <c r="E1623" s="3">
        <v>19650000</v>
      </c>
      <c r="F1623" s="19">
        <v>44508</v>
      </c>
      <c r="G1623" s="3">
        <v>19650000</v>
      </c>
      <c r="H1623" s="2">
        <v>5.0000000000000001E-3</v>
      </c>
      <c r="I1623" s="19">
        <v>44896</v>
      </c>
      <c r="J1623" s="19">
        <v>44926</v>
      </c>
      <c r="K1623" s="3">
        <v>31</v>
      </c>
      <c r="L1623" s="3">
        <v>8345</v>
      </c>
      <c r="M1623" s="3">
        <v>19650000</v>
      </c>
      <c r="N1623" s="19">
        <v>46333</v>
      </c>
    </row>
    <row r="1624" spans="1:14" s="18" customFormat="1" outlineLevel="2">
      <c r="A1624" s="19" t="s">
        <v>439</v>
      </c>
      <c r="B1624" s="20" t="s">
        <v>109</v>
      </c>
      <c r="C1624" s="21" t="s">
        <v>28</v>
      </c>
      <c r="D1624" s="20" t="s">
        <v>29</v>
      </c>
      <c r="E1624" s="3">
        <v>3960000</v>
      </c>
      <c r="F1624" s="19">
        <v>44508</v>
      </c>
      <c r="G1624" s="3">
        <v>3960000</v>
      </c>
      <c r="H1624" s="2">
        <v>5.0000000000000001E-3</v>
      </c>
      <c r="I1624" s="19">
        <v>44896</v>
      </c>
      <c r="J1624" s="19">
        <v>44926</v>
      </c>
      <c r="K1624" s="3">
        <v>31</v>
      </c>
      <c r="L1624" s="3">
        <v>1682</v>
      </c>
      <c r="M1624" s="3">
        <v>3960000</v>
      </c>
      <c r="N1624" s="19">
        <v>46333</v>
      </c>
    </row>
    <row r="1625" spans="1:14" s="18" customFormat="1" outlineLevel="2">
      <c r="A1625" s="19" t="s">
        <v>439</v>
      </c>
      <c r="B1625" s="20" t="s">
        <v>112</v>
      </c>
      <c r="C1625" s="21" t="s">
        <v>28</v>
      </c>
      <c r="D1625" s="20" t="s">
        <v>29</v>
      </c>
      <c r="E1625" s="3">
        <v>9110000</v>
      </c>
      <c r="F1625" s="19">
        <v>44515</v>
      </c>
      <c r="G1625" s="3">
        <v>9110000</v>
      </c>
      <c r="H1625" s="2">
        <v>5.0000000000000001E-3</v>
      </c>
      <c r="I1625" s="19">
        <v>44896</v>
      </c>
      <c r="J1625" s="19">
        <v>44926</v>
      </c>
      <c r="K1625" s="3">
        <v>31</v>
      </c>
      <c r="L1625" s="3">
        <v>3869</v>
      </c>
      <c r="M1625" s="3">
        <v>9110000</v>
      </c>
      <c r="N1625" s="19">
        <v>46340</v>
      </c>
    </row>
    <row r="1626" spans="1:14" s="18" customFormat="1" outlineLevel="1">
      <c r="A1626" s="22" t="s">
        <v>440</v>
      </c>
      <c r="B1626" s="23"/>
      <c r="C1626" s="24"/>
      <c r="D1626" s="23"/>
      <c r="E1626" s="25">
        <v>236490000</v>
      </c>
      <c r="F1626" s="26"/>
      <c r="G1626" s="25"/>
      <c r="H1626" s="27"/>
      <c r="I1626" s="26"/>
      <c r="J1626" s="26"/>
      <c r="K1626" s="25"/>
      <c r="L1626" s="25">
        <v>98263</v>
      </c>
      <c r="M1626" s="25">
        <v>236490000</v>
      </c>
      <c r="N1626" s="26"/>
    </row>
    <row r="1627" spans="1:14" s="18" customFormat="1" outlineLevel="2">
      <c r="A1627" s="19" t="s">
        <v>441</v>
      </c>
      <c r="B1627" s="20" t="s">
        <v>17</v>
      </c>
      <c r="C1627" s="21" t="s">
        <v>254</v>
      </c>
      <c r="D1627" s="20" t="s">
        <v>255</v>
      </c>
      <c r="E1627" s="3">
        <v>50000000</v>
      </c>
      <c r="F1627" s="19">
        <v>44099</v>
      </c>
      <c r="G1627" s="3">
        <v>44580000</v>
      </c>
      <c r="H1627" s="2">
        <v>5.0000000000000001E-3</v>
      </c>
      <c r="I1627" s="19">
        <v>44896</v>
      </c>
      <c r="J1627" s="19">
        <v>44909</v>
      </c>
      <c r="K1627" s="3">
        <v>14</v>
      </c>
      <c r="L1627" s="3">
        <v>8550</v>
      </c>
      <c r="M1627" s="3">
        <v>43260000</v>
      </c>
      <c r="N1627" s="19">
        <v>45924</v>
      </c>
    </row>
    <row r="1628" spans="1:14" s="18" customFormat="1" outlineLevel="2">
      <c r="A1628" s="19" t="s">
        <v>441</v>
      </c>
      <c r="B1628" s="20" t="s">
        <v>17</v>
      </c>
      <c r="C1628" s="21" t="s">
        <v>254</v>
      </c>
      <c r="D1628" s="20"/>
      <c r="E1628" s="3"/>
      <c r="F1628" s="19"/>
      <c r="G1628" s="3">
        <v>43260000</v>
      </c>
      <c r="H1628" s="2">
        <v>5.0000000000000001E-3</v>
      </c>
      <c r="I1628" s="19">
        <v>44910</v>
      </c>
      <c r="J1628" s="19">
        <v>44926</v>
      </c>
      <c r="K1628" s="3">
        <v>17</v>
      </c>
      <c r="L1628" s="3">
        <v>10074</v>
      </c>
      <c r="M1628" s="3"/>
      <c r="N1628" s="19">
        <v>45924</v>
      </c>
    </row>
    <row r="1629" spans="1:14" s="18" customFormat="1" outlineLevel="2">
      <c r="A1629" s="19" t="s">
        <v>441</v>
      </c>
      <c r="B1629" s="20" t="s">
        <v>40</v>
      </c>
      <c r="C1629" s="21" t="s">
        <v>254</v>
      </c>
      <c r="D1629" s="20" t="s">
        <v>255</v>
      </c>
      <c r="E1629" s="3">
        <v>30000000</v>
      </c>
      <c r="F1629" s="19">
        <v>44232</v>
      </c>
      <c r="G1629" s="3">
        <v>30000000</v>
      </c>
      <c r="H1629" s="2">
        <v>5.0000000000000001E-3</v>
      </c>
      <c r="I1629" s="19">
        <v>44896</v>
      </c>
      <c r="J1629" s="19">
        <v>44926</v>
      </c>
      <c r="K1629" s="3">
        <v>31</v>
      </c>
      <c r="L1629" s="3">
        <v>12740</v>
      </c>
      <c r="M1629" s="3">
        <v>30000000</v>
      </c>
      <c r="N1629" s="19">
        <v>46057</v>
      </c>
    </row>
    <row r="1630" spans="1:14" s="18" customFormat="1" outlineLevel="2">
      <c r="A1630" s="19" t="s">
        <v>441</v>
      </c>
      <c r="B1630" s="20" t="s">
        <v>55</v>
      </c>
      <c r="C1630" s="21" t="s">
        <v>254</v>
      </c>
      <c r="D1630" s="20" t="s">
        <v>255</v>
      </c>
      <c r="E1630" s="3">
        <v>34000000</v>
      </c>
      <c r="F1630" s="19">
        <v>44484</v>
      </c>
      <c r="G1630" s="3">
        <v>34000000</v>
      </c>
      <c r="H1630" s="2">
        <v>5.0000000000000001E-3</v>
      </c>
      <c r="I1630" s="19">
        <v>44896</v>
      </c>
      <c r="J1630" s="19">
        <v>44926</v>
      </c>
      <c r="K1630" s="3">
        <v>31</v>
      </c>
      <c r="L1630" s="3">
        <v>14438</v>
      </c>
      <c r="M1630" s="3">
        <v>34000000</v>
      </c>
      <c r="N1630" s="19">
        <v>46309</v>
      </c>
    </row>
    <row r="1631" spans="1:14" s="18" customFormat="1" outlineLevel="1">
      <c r="A1631" s="22" t="s">
        <v>442</v>
      </c>
      <c r="B1631" s="23"/>
      <c r="C1631" s="24"/>
      <c r="D1631" s="23"/>
      <c r="E1631" s="25">
        <v>114000000</v>
      </c>
      <c r="F1631" s="26"/>
      <c r="G1631" s="25"/>
      <c r="H1631" s="27"/>
      <c r="I1631" s="26"/>
      <c r="J1631" s="26"/>
      <c r="K1631" s="25"/>
      <c r="L1631" s="25">
        <v>45802</v>
      </c>
      <c r="M1631" s="25">
        <v>107260000</v>
      </c>
      <c r="N1631" s="26"/>
    </row>
    <row r="1632" spans="1:14" s="18" customFormat="1" outlineLevel="2">
      <c r="A1632" s="19" t="s">
        <v>443</v>
      </c>
      <c r="B1632" s="20" t="s">
        <v>17</v>
      </c>
      <c r="C1632" s="21" t="s">
        <v>21</v>
      </c>
      <c r="D1632" s="20" t="s">
        <v>22</v>
      </c>
      <c r="E1632" s="3">
        <v>43200000</v>
      </c>
      <c r="F1632" s="19">
        <v>43937</v>
      </c>
      <c r="G1632" s="3">
        <v>39600000</v>
      </c>
      <c r="H1632" s="2">
        <v>3.0000000000000001E-3</v>
      </c>
      <c r="I1632" s="19">
        <v>44896</v>
      </c>
      <c r="J1632" s="19">
        <v>44926</v>
      </c>
      <c r="K1632" s="3">
        <v>31</v>
      </c>
      <c r="L1632" s="3">
        <v>10090</v>
      </c>
      <c r="M1632" s="3">
        <v>39600000</v>
      </c>
      <c r="N1632" s="19">
        <v>45762</v>
      </c>
    </row>
    <row r="1633" spans="1:14" s="18" customFormat="1" outlineLevel="2">
      <c r="A1633" s="19" t="s">
        <v>443</v>
      </c>
      <c r="B1633" s="20" t="s">
        <v>20</v>
      </c>
      <c r="C1633" s="21" t="s">
        <v>21</v>
      </c>
      <c r="D1633" s="20" t="s">
        <v>22</v>
      </c>
      <c r="E1633" s="3">
        <v>10000000</v>
      </c>
      <c r="F1633" s="19">
        <v>44623</v>
      </c>
      <c r="G1633" s="3">
        <v>10000000</v>
      </c>
      <c r="H1633" s="2">
        <v>3.0000000000000001E-3</v>
      </c>
      <c r="I1633" s="19">
        <v>44896</v>
      </c>
      <c r="J1633" s="19">
        <v>44926</v>
      </c>
      <c r="K1633" s="3">
        <v>31</v>
      </c>
      <c r="L1633" s="3">
        <v>2548</v>
      </c>
      <c r="M1633" s="3">
        <v>10000000</v>
      </c>
      <c r="N1633" s="19">
        <v>45718</v>
      </c>
    </row>
    <row r="1634" spans="1:14" s="18" customFormat="1" outlineLevel="2">
      <c r="A1634" s="19" t="s">
        <v>443</v>
      </c>
      <c r="B1634" s="20" t="s">
        <v>23</v>
      </c>
      <c r="C1634" s="21" t="s">
        <v>21</v>
      </c>
      <c r="D1634" s="20" t="s">
        <v>22</v>
      </c>
      <c r="E1634" s="3">
        <v>67000000</v>
      </c>
      <c r="F1634" s="19">
        <v>44805</v>
      </c>
      <c r="G1634" s="3">
        <v>67000000</v>
      </c>
      <c r="H1634" s="2">
        <v>3.0000000000000001E-3</v>
      </c>
      <c r="I1634" s="19">
        <v>44896</v>
      </c>
      <c r="J1634" s="19">
        <v>44926</v>
      </c>
      <c r="K1634" s="3">
        <v>31</v>
      </c>
      <c r="L1634" s="3">
        <v>17071</v>
      </c>
      <c r="M1634" s="3">
        <v>67000000</v>
      </c>
      <c r="N1634" s="19">
        <v>45900</v>
      </c>
    </row>
    <row r="1635" spans="1:14" s="18" customFormat="1" outlineLevel="2">
      <c r="A1635" s="19" t="s">
        <v>443</v>
      </c>
      <c r="B1635" s="20" t="s">
        <v>26</v>
      </c>
      <c r="C1635" s="21" t="s">
        <v>422</v>
      </c>
      <c r="D1635" s="20" t="s">
        <v>423</v>
      </c>
      <c r="E1635" s="3">
        <v>27000000</v>
      </c>
      <c r="F1635" s="19">
        <v>44833</v>
      </c>
      <c r="G1635" s="3">
        <v>27000000</v>
      </c>
      <c r="H1635" s="2">
        <v>5.0000000000000001E-3</v>
      </c>
      <c r="I1635" s="19">
        <v>44896</v>
      </c>
      <c r="J1635" s="19">
        <v>44926</v>
      </c>
      <c r="K1635" s="3">
        <v>31</v>
      </c>
      <c r="L1635" s="3">
        <v>11466</v>
      </c>
      <c r="M1635" s="3">
        <v>27000000</v>
      </c>
      <c r="N1635" s="19">
        <v>45928</v>
      </c>
    </row>
    <row r="1636" spans="1:14" s="18" customFormat="1" outlineLevel="2">
      <c r="A1636" s="19" t="s">
        <v>443</v>
      </c>
      <c r="B1636" s="20" t="s">
        <v>27</v>
      </c>
      <c r="C1636" s="21" t="s">
        <v>598</v>
      </c>
      <c r="D1636" s="20" t="s">
        <v>597</v>
      </c>
      <c r="E1636" s="3">
        <v>3326400</v>
      </c>
      <c r="F1636" s="19">
        <v>44921</v>
      </c>
      <c r="G1636" s="3">
        <v>3326400</v>
      </c>
      <c r="H1636" s="2">
        <v>3.0000000000000001E-3</v>
      </c>
      <c r="I1636" s="19">
        <v>44921</v>
      </c>
      <c r="J1636" s="19">
        <v>44926</v>
      </c>
      <c r="K1636" s="3">
        <v>6</v>
      </c>
      <c r="L1636" s="3">
        <v>164</v>
      </c>
      <c r="M1636" s="3">
        <v>3326400</v>
      </c>
      <c r="N1636" s="19">
        <v>46746</v>
      </c>
    </row>
    <row r="1637" spans="1:14" s="18" customFormat="1" outlineLevel="2">
      <c r="A1637" s="19" t="s">
        <v>443</v>
      </c>
      <c r="B1637" s="20" t="s">
        <v>40</v>
      </c>
      <c r="C1637" s="21" t="s">
        <v>21</v>
      </c>
      <c r="D1637" s="20" t="s">
        <v>22</v>
      </c>
      <c r="E1637" s="3">
        <v>330000000</v>
      </c>
      <c r="F1637" s="19">
        <v>44013</v>
      </c>
      <c r="G1637" s="3">
        <v>302500000</v>
      </c>
      <c r="H1637" s="2">
        <v>3.0000000000000001E-3</v>
      </c>
      <c r="I1637" s="19">
        <v>44896</v>
      </c>
      <c r="J1637" s="19">
        <v>44926</v>
      </c>
      <c r="K1637" s="3">
        <v>31</v>
      </c>
      <c r="L1637" s="3">
        <v>77075</v>
      </c>
      <c r="M1637" s="3">
        <v>302500000</v>
      </c>
      <c r="N1637" s="19">
        <v>45838</v>
      </c>
    </row>
    <row r="1638" spans="1:14" s="18" customFormat="1" outlineLevel="2">
      <c r="A1638" s="19" t="s">
        <v>443</v>
      </c>
      <c r="B1638" s="20" t="s">
        <v>55</v>
      </c>
      <c r="C1638" s="21" t="s">
        <v>21</v>
      </c>
      <c r="D1638" s="20" t="s">
        <v>22</v>
      </c>
      <c r="E1638" s="3">
        <v>120000000</v>
      </c>
      <c r="F1638" s="19">
        <v>44049</v>
      </c>
      <c r="G1638" s="3">
        <v>110000000</v>
      </c>
      <c r="H1638" s="2">
        <v>3.0000000000000001E-3</v>
      </c>
      <c r="I1638" s="19">
        <v>44896</v>
      </c>
      <c r="J1638" s="19">
        <v>44926</v>
      </c>
      <c r="K1638" s="3">
        <v>31</v>
      </c>
      <c r="L1638" s="3">
        <v>28027</v>
      </c>
      <c r="M1638" s="3">
        <v>110000000</v>
      </c>
      <c r="N1638" s="19">
        <v>45874</v>
      </c>
    </row>
    <row r="1639" spans="1:14" s="18" customFormat="1" outlineLevel="2">
      <c r="A1639" s="19" t="s">
        <v>443</v>
      </c>
      <c r="B1639" s="20" t="s">
        <v>74</v>
      </c>
      <c r="C1639" s="21" t="s">
        <v>21</v>
      </c>
      <c r="D1639" s="20" t="s">
        <v>22</v>
      </c>
      <c r="E1639" s="3">
        <v>39840000</v>
      </c>
      <c r="F1639" s="19">
        <v>44111</v>
      </c>
      <c r="G1639" s="3">
        <v>36520000</v>
      </c>
      <c r="H1639" s="2">
        <v>3.0000000000000001E-3</v>
      </c>
      <c r="I1639" s="19">
        <v>44896</v>
      </c>
      <c r="J1639" s="19">
        <v>44926</v>
      </c>
      <c r="K1639" s="3">
        <v>31</v>
      </c>
      <c r="L1639" s="3">
        <v>9305</v>
      </c>
      <c r="M1639" s="3">
        <v>36520000</v>
      </c>
      <c r="N1639" s="19">
        <v>45936</v>
      </c>
    </row>
    <row r="1640" spans="1:14" s="18" customFormat="1" outlineLevel="2">
      <c r="A1640" s="19" t="s">
        <v>443</v>
      </c>
      <c r="B1640" s="20" t="s">
        <v>89</v>
      </c>
      <c r="C1640" s="21" t="s">
        <v>21</v>
      </c>
      <c r="D1640" s="20" t="s">
        <v>22</v>
      </c>
      <c r="E1640" s="3">
        <v>252000000</v>
      </c>
      <c r="F1640" s="19">
        <v>44231</v>
      </c>
      <c r="G1640" s="3">
        <v>231000000</v>
      </c>
      <c r="H1640" s="2">
        <v>3.0000000000000001E-3</v>
      </c>
      <c r="I1640" s="19">
        <v>44896</v>
      </c>
      <c r="J1640" s="19">
        <v>44926</v>
      </c>
      <c r="K1640" s="3">
        <v>31</v>
      </c>
      <c r="L1640" s="3">
        <v>58858</v>
      </c>
      <c r="M1640" s="3">
        <v>231000000</v>
      </c>
      <c r="N1640" s="19">
        <v>46056</v>
      </c>
    </row>
    <row r="1641" spans="1:14" s="18" customFormat="1" outlineLevel="2">
      <c r="A1641" s="19" t="s">
        <v>443</v>
      </c>
      <c r="B1641" s="20" t="s">
        <v>106</v>
      </c>
      <c r="C1641" s="21" t="s">
        <v>390</v>
      </c>
      <c r="D1641" s="20" t="s">
        <v>391</v>
      </c>
      <c r="E1641" s="3">
        <v>250000000</v>
      </c>
      <c r="F1641" s="19">
        <v>44228</v>
      </c>
      <c r="G1641" s="3">
        <v>250000000</v>
      </c>
      <c r="H1641" s="2">
        <v>3.0000000000000001E-3</v>
      </c>
      <c r="I1641" s="19">
        <v>44896</v>
      </c>
      <c r="J1641" s="19">
        <v>44926</v>
      </c>
      <c r="K1641" s="3">
        <v>31</v>
      </c>
      <c r="L1641" s="3">
        <v>63699</v>
      </c>
      <c r="M1641" s="3">
        <v>250000000</v>
      </c>
      <c r="N1641" s="19">
        <v>46053</v>
      </c>
    </row>
    <row r="1642" spans="1:14" s="18" customFormat="1" outlineLevel="2">
      <c r="A1642" s="19" t="s">
        <v>443</v>
      </c>
      <c r="B1642" s="20" t="s">
        <v>108</v>
      </c>
      <c r="C1642" s="21" t="s">
        <v>390</v>
      </c>
      <c r="D1642" s="20" t="s">
        <v>391</v>
      </c>
      <c r="E1642" s="3">
        <v>50000000</v>
      </c>
      <c r="F1642" s="19">
        <v>44347</v>
      </c>
      <c r="G1642" s="3">
        <v>50000000</v>
      </c>
      <c r="H1642" s="2">
        <v>3.0000000000000001E-3</v>
      </c>
      <c r="I1642" s="19">
        <v>44896</v>
      </c>
      <c r="J1642" s="19">
        <v>44926</v>
      </c>
      <c r="K1642" s="3">
        <v>31</v>
      </c>
      <c r="L1642" s="3">
        <v>12740</v>
      </c>
      <c r="M1642" s="3">
        <v>50000000</v>
      </c>
      <c r="N1642" s="19">
        <v>45807</v>
      </c>
    </row>
    <row r="1643" spans="1:14" s="18" customFormat="1" outlineLevel="2">
      <c r="A1643" s="19" t="s">
        <v>443</v>
      </c>
      <c r="B1643" s="20" t="s">
        <v>109</v>
      </c>
      <c r="C1643" s="21" t="s">
        <v>21</v>
      </c>
      <c r="D1643" s="20" t="s">
        <v>22</v>
      </c>
      <c r="E1643" s="3">
        <v>19920000</v>
      </c>
      <c r="F1643" s="19">
        <v>44504</v>
      </c>
      <c r="G1643" s="3">
        <v>18260000</v>
      </c>
      <c r="H1643" s="2">
        <v>3.0000000000000001E-3</v>
      </c>
      <c r="I1643" s="19">
        <v>44896</v>
      </c>
      <c r="J1643" s="19">
        <v>44926</v>
      </c>
      <c r="K1643" s="3">
        <v>31</v>
      </c>
      <c r="L1643" s="3">
        <v>4653</v>
      </c>
      <c r="M1643" s="3">
        <v>18260000</v>
      </c>
      <c r="N1643" s="19">
        <v>46329</v>
      </c>
    </row>
    <row r="1644" spans="1:14" s="18" customFormat="1" outlineLevel="2">
      <c r="A1644" s="19" t="s">
        <v>443</v>
      </c>
      <c r="B1644" s="20" t="s">
        <v>112</v>
      </c>
      <c r="C1644" s="21" t="s">
        <v>422</v>
      </c>
      <c r="D1644" s="20" t="s">
        <v>423</v>
      </c>
      <c r="E1644" s="3">
        <v>52000000</v>
      </c>
      <c r="F1644" s="19">
        <v>44608</v>
      </c>
      <c r="G1644" s="3">
        <v>52000000</v>
      </c>
      <c r="H1644" s="2">
        <v>5.0000000000000001E-3</v>
      </c>
      <c r="I1644" s="19">
        <v>44896</v>
      </c>
      <c r="J1644" s="19">
        <v>44926</v>
      </c>
      <c r="K1644" s="3">
        <v>31</v>
      </c>
      <c r="L1644" s="3">
        <v>22082</v>
      </c>
      <c r="M1644" s="3">
        <v>52000000</v>
      </c>
      <c r="N1644" s="19">
        <v>45703</v>
      </c>
    </row>
    <row r="1645" spans="1:14" s="18" customFormat="1" outlineLevel="1">
      <c r="A1645" s="22" t="s">
        <v>444</v>
      </c>
      <c r="B1645" s="23"/>
      <c r="C1645" s="24"/>
      <c r="D1645" s="23"/>
      <c r="E1645" s="25">
        <v>1264286400</v>
      </c>
      <c r="F1645" s="26"/>
      <c r="G1645" s="25"/>
      <c r="H1645" s="27"/>
      <c r="I1645" s="26"/>
      <c r="J1645" s="26"/>
      <c r="K1645" s="25"/>
      <c r="L1645" s="25">
        <v>317778</v>
      </c>
      <c r="M1645" s="25">
        <v>1197206400</v>
      </c>
      <c r="N1645" s="26"/>
    </row>
    <row r="1646" spans="1:14" s="18" customFormat="1" outlineLevel="2">
      <c r="A1646" s="19" t="s">
        <v>514</v>
      </c>
      <c r="B1646" s="20" t="s">
        <v>17</v>
      </c>
      <c r="C1646" s="21" t="s">
        <v>483</v>
      </c>
      <c r="D1646" s="20" t="s">
        <v>482</v>
      </c>
      <c r="E1646" s="3">
        <v>10000000</v>
      </c>
      <c r="F1646" s="19">
        <v>44666</v>
      </c>
      <c r="G1646" s="3">
        <v>10000000</v>
      </c>
      <c r="H1646" s="2">
        <v>5.0000000000000001E-3</v>
      </c>
      <c r="I1646" s="19">
        <v>44896</v>
      </c>
      <c r="J1646" s="19">
        <v>44926</v>
      </c>
      <c r="K1646" s="3">
        <v>31</v>
      </c>
      <c r="L1646" s="3">
        <v>4247</v>
      </c>
      <c r="M1646" s="3">
        <v>10000000</v>
      </c>
      <c r="N1646" s="19">
        <v>46491</v>
      </c>
    </row>
    <row r="1647" spans="1:14" s="18" customFormat="1" outlineLevel="2">
      <c r="A1647" s="19" t="s">
        <v>514</v>
      </c>
      <c r="B1647" s="20" t="s">
        <v>40</v>
      </c>
      <c r="C1647" s="21" t="s">
        <v>483</v>
      </c>
      <c r="D1647" s="20" t="s">
        <v>482</v>
      </c>
      <c r="E1647" s="3">
        <v>100000000</v>
      </c>
      <c r="F1647" s="19">
        <v>44788</v>
      </c>
      <c r="G1647" s="3">
        <v>100000000</v>
      </c>
      <c r="H1647" s="2">
        <v>5.0000000000000001E-3</v>
      </c>
      <c r="I1647" s="19">
        <v>44896</v>
      </c>
      <c r="J1647" s="19">
        <v>44926</v>
      </c>
      <c r="K1647" s="3">
        <v>31</v>
      </c>
      <c r="L1647" s="3">
        <v>42466</v>
      </c>
      <c r="M1647" s="3">
        <v>100000000</v>
      </c>
      <c r="N1647" s="19">
        <v>46613</v>
      </c>
    </row>
    <row r="1648" spans="1:14" s="18" customFormat="1" outlineLevel="2">
      <c r="A1648" s="19" t="s">
        <v>514</v>
      </c>
      <c r="B1648" s="20" t="s">
        <v>55</v>
      </c>
      <c r="C1648" s="21" t="s">
        <v>483</v>
      </c>
      <c r="D1648" s="20" t="s">
        <v>482</v>
      </c>
      <c r="E1648" s="3">
        <v>258400000</v>
      </c>
      <c r="F1648" s="19">
        <v>44788</v>
      </c>
      <c r="G1648" s="3">
        <v>258400000</v>
      </c>
      <c r="H1648" s="2">
        <v>5.0000000000000001E-3</v>
      </c>
      <c r="I1648" s="19">
        <v>44896</v>
      </c>
      <c r="J1648" s="19">
        <v>44926</v>
      </c>
      <c r="K1648" s="3">
        <v>31</v>
      </c>
      <c r="L1648" s="3">
        <v>109732</v>
      </c>
      <c r="M1648" s="3">
        <v>258400000</v>
      </c>
      <c r="N1648" s="19">
        <v>46613</v>
      </c>
    </row>
    <row r="1649" spans="1:14" s="18" customFormat="1" outlineLevel="2">
      <c r="A1649" s="19" t="s">
        <v>514</v>
      </c>
      <c r="B1649" s="20" t="s">
        <v>74</v>
      </c>
      <c r="C1649" s="21" t="s">
        <v>483</v>
      </c>
      <c r="D1649" s="20" t="s">
        <v>482</v>
      </c>
      <c r="E1649" s="3">
        <v>76300000</v>
      </c>
      <c r="F1649" s="19">
        <v>44880</v>
      </c>
      <c r="G1649" s="3">
        <v>76300000</v>
      </c>
      <c r="H1649" s="2">
        <v>5.0000000000000001E-3</v>
      </c>
      <c r="I1649" s="19">
        <v>44896</v>
      </c>
      <c r="J1649" s="19">
        <v>44926</v>
      </c>
      <c r="K1649" s="3">
        <v>31</v>
      </c>
      <c r="L1649" s="3">
        <v>32401</v>
      </c>
      <c r="M1649" s="3">
        <v>76300000</v>
      </c>
      <c r="N1649" s="19">
        <v>46705</v>
      </c>
    </row>
    <row r="1650" spans="1:14" s="18" customFormat="1" outlineLevel="1">
      <c r="A1650" s="22" t="s">
        <v>513</v>
      </c>
      <c r="B1650" s="23"/>
      <c r="C1650" s="24"/>
      <c r="D1650" s="23"/>
      <c r="E1650" s="25">
        <v>444700000</v>
      </c>
      <c r="F1650" s="26"/>
      <c r="G1650" s="25"/>
      <c r="H1650" s="27"/>
      <c r="I1650" s="26"/>
      <c r="J1650" s="26"/>
      <c r="K1650" s="25"/>
      <c r="L1650" s="25">
        <v>188846</v>
      </c>
      <c r="M1650" s="25">
        <v>444700000</v>
      </c>
      <c r="N1650" s="26"/>
    </row>
    <row r="1651" spans="1:14" s="18" customFormat="1" outlineLevel="2">
      <c r="A1651" s="19" t="s">
        <v>445</v>
      </c>
      <c r="B1651" s="20" t="s">
        <v>17</v>
      </c>
      <c r="C1651" s="21" t="s">
        <v>238</v>
      </c>
      <c r="D1651" s="20" t="s">
        <v>239</v>
      </c>
      <c r="E1651" s="3">
        <v>1230000</v>
      </c>
      <c r="F1651" s="19">
        <v>44308</v>
      </c>
      <c r="G1651" s="3">
        <v>1230000</v>
      </c>
      <c r="H1651" s="2">
        <v>5.0000000000000001E-3</v>
      </c>
      <c r="I1651" s="19">
        <v>44896</v>
      </c>
      <c r="J1651" s="19">
        <v>44926</v>
      </c>
      <c r="K1651" s="3">
        <v>31</v>
      </c>
      <c r="L1651" s="3">
        <v>522</v>
      </c>
      <c r="M1651" s="3">
        <v>1230000</v>
      </c>
      <c r="N1651" s="19">
        <v>46133</v>
      </c>
    </row>
    <row r="1652" spans="1:14" s="18" customFormat="1" outlineLevel="2">
      <c r="A1652" s="19" t="s">
        <v>445</v>
      </c>
      <c r="B1652" s="20" t="s">
        <v>40</v>
      </c>
      <c r="C1652" s="21" t="s">
        <v>238</v>
      </c>
      <c r="D1652" s="20" t="s">
        <v>239</v>
      </c>
      <c r="E1652" s="3">
        <v>298770000</v>
      </c>
      <c r="F1652" s="19">
        <v>44455</v>
      </c>
      <c r="G1652" s="3">
        <v>298770000</v>
      </c>
      <c r="H1652" s="2">
        <v>5.0000000000000001E-3</v>
      </c>
      <c r="I1652" s="19">
        <v>44896</v>
      </c>
      <c r="J1652" s="19">
        <v>44926</v>
      </c>
      <c r="K1652" s="3">
        <v>31</v>
      </c>
      <c r="L1652" s="3">
        <v>126875</v>
      </c>
      <c r="M1652" s="3">
        <v>298770000</v>
      </c>
      <c r="N1652" s="19">
        <v>46280</v>
      </c>
    </row>
    <row r="1653" spans="1:14" s="18" customFormat="1" outlineLevel="2">
      <c r="A1653" s="19" t="s">
        <v>445</v>
      </c>
      <c r="B1653" s="20" t="s">
        <v>55</v>
      </c>
      <c r="C1653" s="21" t="s">
        <v>21</v>
      </c>
      <c r="D1653" s="20" t="s">
        <v>22</v>
      </c>
      <c r="E1653" s="3">
        <v>200000000</v>
      </c>
      <c r="F1653" s="19">
        <v>44649</v>
      </c>
      <c r="G1653" s="3">
        <v>200000000</v>
      </c>
      <c r="H1653" s="2">
        <v>3.0000000000000001E-3</v>
      </c>
      <c r="I1653" s="19">
        <v>44896</v>
      </c>
      <c r="J1653" s="19">
        <v>44926</v>
      </c>
      <c r="K1653" s="3">
        <v>31</v>
      </c>
      <c r="L1653" s="3">
        <v>50959</v>
      </c>
      <c r="M1653" s="3">
        <v>200000000</v>
      </c>
      <c r="N1653" s="19">
        <v>45744</v>
      </c>
    </row>
    <row r="1654" spans="1:14" s="18" customFormat="1" outlineLevel="2">
      <c r="A1654" s="19" t="s">
        <v>445</v>
      </c>
      <c r="B1654" s="20" t="s">
        <v>74</v>
      </c>
      <c r="C1654" s="21" t="s">
        <v>21</v>
      </c>
      <c r="D1654" s="20" t="s">
        <v>22</v>
      </c>
      <c r="E1654" s="3">
        <v>500000000</v>
      </c>
      <c r="F1654" s="19">
        <v>44788</v>
      </c>
      <c r="G1654" s="3">
        <v>500000000</v>
      </c>
      <c r="H1654" s="2">
        <v>3.0000000000000001E-3</v>
      </c>
      <c r="I1654" s="19">
        <v>44896</v>
      </c>
      <c r="J1654" s="19">
        <v>44926</v>
      </c>
      <c r="K1654" s="3">
        <v>31</v>
      </c>
      <c r="L1654" s="3">
        <v>127397</v>
      </c>
      <c r="M1654" s="3">
        <v>500000000</v>
      </c>
      <c r="N1654" s="19">
        <v>45883</v>
      </c>
    </row>
    <row r="1655" spans="1:14" s="18" customFormat="1" outlineLevel="2">
      <c r="A1655" s="19" t="s">
        <v>445</v>
      </c>
      <c r="B1655" s="20" t="s">
        <v>89</v>
      </c>
      <c r="C1655" s="21" t="s">
        <v>21</v>
      </c>
      <c r="D1655" s="20" t="s">
        <v>22</v>
      </c>
      <c r="E1655" s="3">
        <v>223000000</v>
      </c>
      <c r="F1655" s="19">
        <v>44791</v>
      </c>
      <c r="G1655" s="3">
        <v>223000000</v>
      </c>
      <c r="H1655" s="2">
        <v>3.0000000000000001E-3</v>
      </c>
      <c r="I1655" s="19">
        <v>44896</v>
      </c>
      <c r="J1655" s="19">
        <v>44926</v>
      </c>
      <c r="K1655" s="3">
        <v>31</v>
      </c>
      <c r="L1655" s="3">
        <v>56819</v>
      </c>
      <c r="M1655" s="3">
        <v>223000000</v>
      </c>
      <c r="N1655" s="19">
        <v>45886</v>
      </c>
    </row>
    <row r="1656" spans="1:14" s="18" customFormat="1" outlineLevel="2">
      <c r="A1656" s="19" t="s">
        <v>445</v>
      </c>
      <c r="B1656" s="20" t="s">
        <v>106</v>
      </c>
      <c r="C1656" s="21" t="s">
        <v>21</v>
      </c>
      <c r="D1656" s="20" t="s">
        <v>22</v>
      </c>
      <c r="E1656" s="3">
        <v>200000000</v>
      </c>
      <c r="F1656" s="19">
        <v>44798</v>
      </c>
      <c r="G1656" s="3">
        <v>200000000</v>
      </c>
      <c r="H1656" s="2">
        <v>3.0000000000000001E-3</v>
      </c>
      <c r="I1656" s="19">
        <v>44896</v>
      </c>
      <c r="J1656" s="19">
        <v>44926</v>
      </c>
      <c r="K1656" s="3">
        <v>31</v>
      </c>
      <c r="L1656" s="3">
        <v>50959</v>
      </c>
      <c r="M1656" s="3">
        <v>200000000</v>
      </c>
      <c r="N1656" s="19">
        <v>45893</v>
      </c>
    </row>
    <row r="1657" spans="1:14" s="18" customFormat="1" outlineLevel="2">
      <c r="A1657" s="19" t="s">
        <v>445</v>
      </c>
      <c r="B1657" s="20" t="s">
        <v>108</v>
      </c>
      <c r="C1657" s="21" t="s">
        <v>21</v>
      </c>
      <c r="D1657" s="20" t="s">
        <v>22</v>
      </c>
      <c r="E1657" s="3">
        <v>249000000</v>
      </c>
      <c r="F1657" s="19">
        <v>44804</v>
      </c>
      <c r="G1657" s="3">
        <v>249000000</v>
      </c>
      <c r="H1657" s="2">
        <v>3.0000000000000001E-3</v>
      </c>
      <c r="I1657" s="19">
        <v>44896</v>
      </c>
      <c r="J1657" s="19">
        <v>44926</v>
      </c>
      <c r="K1657" s="3">
        <v>31</v>
      </c>
      <c r="L1657" s="3">
        <v>63444</v>
      </c>
      <c r="M1657" s="3">
        <v>249000000</v>
      </c>
      <c r="N1657" s="19">
        <v>45899</v>
      </c>
    </row>
    <row r="1658" spans="1:14" s="18" customFormat="1" outlineLevel="1">
      <c r="A1658" s="22" t="s">
        <v>446</v>
      </c>
      <c r="B1658" s="23"/>
      <c r="C1658" s="24"/>
      <c r="D1658" s="23"/>
      <c r="E1658" s="25">
        <v>1672000000</v>
      </c>
      <c r="F1658" s="26"/>
      <c r="G1658" s="25"/>
      <c r="H1658" s="27"/>
      <c r="I1658" s="26"/>
      <c r="J1658" s="26"/>
      <c r="K1658" s="25"/>
      <c r="L1658" s="25">
        <v>476975</v>
      </c>
      <c r="M1658" s="25">
        <v>1672000000</v>
      </c>
      <c r="N1658" s="26"/>
    </row>
    <row r="1659" spans="1:14" s="18" customFormat="1" outlineLevel="2">
      <c r="A1659" s="19" t="s">
        <v>447</v>
      </c>
      <c r="B1659" s="20" t="s">
        <v>131</v>
      </c>
      <c r="C1659" s="21" t="s">
        <v>214</v>
      </c>
      <c r="D1659" s="20" t="s">
        <v>215</v>
      </c>
      <c r="E1659" s="3">
        <v>41000000</v>
      </c>
      <c r="F1659" s="19">
        <v>44337</v>
      </c>
      <c r="G1659" s="3">
        <v>41000000</v>
      </c>
      <c r="H1659" s="2">
        <v>5.0000000000000001E-3</v>
      </c>
      <c r="I1659" s="19">
        <v>44896</v>
      </c>
      <c r="J1659" s="19">
        <v>44926</v>
      </c>
      <c r="K1659" s="3">
        <v>31</v>
      </c>
      <c r="L1659" s="3">
        <v>17411</v>
      </c>
      <c r="M1659" s="3">
        <v>41000000</v>
      </c>
      <c r="N1659" s="19">
        <v>46162</v>
      </c>
    </row>
    <row r="1660" spans="1:14" s="18" customFormat="1" outlineLevel="2">
      <c r="A1660" s="19" t="s">
        <v>447</v>
      </c>
      <c r="B1660" s="20" t="s">
        <v>134</v>
      </c>
      <c r="C1660" s="21" t="s">
        <v>272</v>
      </c>
      <c r="D1660" s="20" t="s">
        <v>273</v>
      </c>
      <c r="E1660" s="3">
        <v>2900000</v>
      </c>
      <c r="F1660" s="19">
        <v>44319</v>
      </c>
      <c r="G1660" s="3">
        <v>2706664</v>
      </c>
      <c r="H1660" s="2">
        <v>5.0000000000000001E-3</v>
      </c>
      <c r="I1660" s="19">
        <v>44896</v>
      </c>
      <c r="J1660" s="19">
        <v>44909</v>
      </c>
      <c r="K1660" s="3">
        <v>14</v>
      </c>
      <c r="L1660" s="3">
        <v>519</v>
      </c>
      <c r="M1660" s="3">
        <v>2658330</v>
      </c>
      <c r="N1660" s="19">
        <v>46144</v>
      </c>
    </row>
    <row r="1661" spans="1:14" s="18" customFormat="1" outlineLevel="2">
      <c r="A1661" s="19" t="s">
        <v>447</v>
      </c>
      <c r="B1661" s="20" t="s">
        <v>134</v>
      </c>
      <c r="C1661" s="21" t="s">
        <v>272</v>
      </c>
      <c r="D1661" s="20"/>
      <c r="E1661" s="3"/>
      <c r="F1661" s="19"/>
      <c r="G1661" s="3">
        <v>2658330</v>
      </c>
      <c r="H1661" s="2">
        <v>5.0000000000000001E-3</v>
      </c>
      <c r="I1661" s="19">
        <v>44910</v>
      </c>
      <c r="J1661" s="19">
        <v>44926</v>
      </c>
      <c r="K1661" s="3">
        <v>17</v>
      </c>
      <c r="L1661" s="3">
        <v>619</v>
      </c>
      <c r="M1661" s="3"/>
      <c r="N1661" s="19">
        <v>46144</v>
      </c>
    </row>
    <row r="1662" spans="1:14" s="18" customFormat="1" outlineLevel="2">
      <c r="A1662" s="19" t="s">
        <v>447</v>
      </c>
      <c r="B1662" s="20" t="s">
        <v>137</v>
      </c>
      <c r="C1662" s="21" t="s">
        <v>272</v>
      </c>
      <c r="D1662" s="20" t="s">
        <v>273</v>
      </c>
      <c r="E1662" s="3">
        <v>6800000</v>
      </c>
      <c r="F1662" s="19">
        <v>44327</v>
      </c>
      <c r="G1662" s="3">
        <v>6346664</v>
      </c>
      <c r="H1662" s="2">
        <v>5.0000000000000001E-3</v>
      </c>
      <c r="I1662" s="19">
        <v>44896</v>
      </c>
      <c r="J1662" s="19">
        <v>44909</v>
      </c>
      <c r="K1662" s="3">
        <v>14</v>
      </c>
      <c r="L1662" s="3">
        <v>1217</v>
      </c>
      <c r="M1662" s="3">
        <v>6233330</v>
      </c>
      <c r="N1662" s="19">
        <v>46152</v>
      </c>
    </row>
    <row r="1663" spans="1:14" s="18" customFormat="1" outlineLevel="2">
      <c r="A1663" s="19" t="s">
        <v>447</v>
      </c>
      <c r="B1663" s="20" t="s">
        <v>137</v>
      </c>
      <c r="C1663" s="21" t="s">
        <v>272</v>
      </c>
      <c r="D1663" s="20"/>
      <c r="E1663" s="3"/>
      <c r="F1663" s="19"/>
      <c r="G1663" s="3">
        <v>6233330</v>
      </c>
      <c r="H1663" s="2">
        <v>5.0000000000000001E-3</v>
      </c>
      <c r="I1663" s="19">
        <v>44910</v>
      </c>
      <c r="J1663" s="19">
        <v>44926</v>
      </c>
      <c r="K1663" s="3">
        <v>17</v>
      </c>
      <c r="L1663" s="3">
        <v>1452</v>
      </c>
      <c r="M1663" s="3"/>
      <c r="N1663" s="19">
        <v>46152</v>
      </c>
    </row>
    <row r="1664" spans="1:14" s="18" customFormat="1" outlineLevel="2">
      <c r="A1664" s="19" t="s">
        <v>447</v>
      </c>
      <c r="B1664" s="20" t="s">
        <v>138</v>
      </c>
      <c r="C1664" s="21" t="s">
        <v>272</v>
      </c>
      <c r="D1664" s="20" t="s">
        <v>273</v>
      </c>
      <c r="E1664" s="3">
        <v>1620000</v>
      </c>
      <c r="F1664" s="19">
        <v>44347</v>
      </c>
      <c r="G1664" s="3">
        <v>1512000</v>
      </c>
      <c r="H1664" s="2">
        <v>5.0000000000000001E-3</v>
      </c>
      <c r="I1664" s="19">
        <v>44896</v>
      </c>
      <c r="J1664" s="19">
        <v>44909</v>
      </c>
      <c r="K1664" s="3">
        <v>14</v>
      </c>
      <c r="L1664" s="3">
        <v>290</v>
      </c>
      <c r="M1664" s="3">
        <v>1485000</v>
      </c>
      <c r="N1664" s="19">
        <v>46172</v>
      </c>
    </row>
    <row r="1665" spans="1:14" s="18" customFormat="1" outlineLevel="2">
      <c r="A1665" s="19" t="s">
        <v>447</v>
      </c>
      <c r="B1665" s="20" t="s">
        <v>138</v>
      </c>
      <c r="C1665" s="21" t="s">
        <v>272</v>
      </c>
      <c r="D1665" s="20"/>
      <c r="E1665" s="3"/>
      <c r="F1665" s="19"/>
      <c r="G1665" s="3">
        <v>1485000</v>
      </c>
      <c r="H1665" s="2">
        <v>5.0000000000000001E-3</v>
      </c>
      <c r="I1665" s="19">
        <v>44910</v>
      </c>
      <c r="J1665" s="19">
        <v>44926</v>
      </c>
      <c r="K1665" s="3">
        <v>17</v>
      </c>
      <c r="L1665" s="3">
        <v>346</v>
      </c>
      <c r="M1665" s="3"/>
      <c r="N1665" s="19">
        <v>46172</v>
      </c>
    </row>
    <row r="1666" spans="1:14" s="18" customFormat="1" outlineLevel="2">
      <c r="A1666" s="19" t="s">
        <v>447</v>
      </c>
      <c r="B1666" s="20" t="s">
        <v>145</v>
      </c>
      <c r="C1666" s="21" t="s">
        <v>121</v>
      </c>
      <c r="D1666" s="20" t="s">
        <v>122</v>
      </c>
      <c r="E1666" s="3">
        <v>38590000</v>
      </c>
      <c r="F1666" s="19">
        <v>44321</v>
      </c>
      <c r="G1666" s="3">
        <v>38590000</v>
      </c>
      <c r="H1666" s="2">
        <v>5.0000000000000001E-3</v>
      </c>
      <c r="I1666" s="19">
        <v>44896</v>
      </c>
      <c r="J1666" s="19">
        <v>44926</v>
      </c>
      <c r="K1666" s="3">
        <v>31</v>
      </c>
      <c r="L1666" s="3">
        <v>16388</v>
      </c>
      <c r="M1666" s="3">
        <v>38590000</v>
      </c>
      <c r="N1666" s="19">
        <v>46146</v>
      </c>
    </row>
    <row r="1667" spans="1:14" s="18" customFormat="1" outlineLevel="2">
      <c r="A1667" s="19" t="s">
        <v>447</v>
      </c>
      <c r="B1667" s="20" t="s">
        <v>148</v>
      </c>
      <c r="C1667" s="21" t="s">
        <v>450</v>
      </c>
      <c r="D1667" s="20" t="s">
        <v>451</v>
      </c>
      <c r="E1667" s="3">
        <v>4163250</v>
      </c>
      <c r="F1667" s="19">
        <v>44377</v>
      </c>
      <c r="G1667" s="3">
        <v>4163250</v>
      </c>
      <c r="H1667" s="2">
        <v>5.0000000000000001E-3</v>
      </c>
      <c r="I1667" s="19">
        <v>44896</v>
      </c>
      <c r="J1667" s="19">
        <v>44926</v>
      </c>
      <c r="K1667" s="3">
        <v>31</v>
      </c>
      <c r="L1667" s="3">
        <v>1768</v>
      </c>
      <c r="M1667" s="3">
        <v>4163250</v>
      </c>
      <c r="N1667" s="19">
        <v>46202</v>
      </c>
    </row>
    <row r="1668" spans="1:14" s="18" customFormat="1" outlineLevel="2">
      <c r="A1668" s="19" t="s">
        <v>447</v>
      </c>
      <c r="B1668" s="20" t="s">
        <v>149</v>
      </c>
      <c r="C1668" s="21" t="s">
        <v>452</v>
      </c>
      <c r="D1668" s="20" t="s">
        <v>453</v>
      </c>
      <c r="E1668" s="3">
        <v>18388440</v>
      </c>
      <c r="F1668" s="19">
        <v>44356</v>
      </c>
      <c r="G1668" s="3">
        <v>18388440</v>
      </c>
      <c r="H1668" s="2">
        <v>5.0000000000000001E-3</v>
      </c>
      <c r="I1668" s="19">
        <v>44896</v>
      </c>
      <c r="J1668" s="19">
        <v>44909</v>
      </c>
      <c r="K1668" s="3">
        <v>14</v>
      </c>
      <c r="L1668" s="3">
        <v>3527</v>
      </c>
      <c r="M1668" s="3">
        <v>18169530</v>
      </c>
      <c r="N1668" s="19">
        <v>46181</v>
      </c>
    </row>
    <row r="1669" spans="1:14" s="18" customFormat="1" outlineLevel="2">
      <c r="A1669" s="19" t="s">
        <v>447</v>
      </c>
      <c r="B1669" s="20" t="s">
        <v>149</v>
      </c>
      <c r="C1669" s="21" t="s">
        <v>452</v>
      </c>
      <c r="D1669" s="20"/>
      <c r="E1669" s="3"/>
      <c r="F1669" s="19"/>
      <c r="G1669" s="3">
        <v>18169530</v>
      </c>
      <c r="H1669" s="2">
        <v>5.0000000000000001E-3</v>
      </c>
      <c r="I1669" s="19">
        <v>44910</v>
      </c>
      <c r="J1669" s="19">
        <v>44926</v>
      </c>
      <c r="K1669" s="3">
        <v>17</v>
      </c>
      <c r="L1669" s="3">
        <v>4231</v>
      </c>
      <c r="M1669" s="3"/>
      <c r="N1669" s="19">
        <v>46181</v>
      </c>
    </row>
    <row r="1670" spans="1:14" s="18" customFormat="1" outlineLevel="2">
      <c r="A1670" s="19" t="s">
        <v>447</v>
      </c>
      <c r="B1670" s="20" t="s">
        <v>152</v>
      </c>
      <c r="C1670" s="21" t="s">
        <v>452</v>
      </c>
      <c r="D1670" s="20" t="s">
        <v>453</v>
      </c>
      <c r="E1670" s="3">
        <v>21892380</v>
      </c>
      <c r="F1670" s="19">
        <v>44356</v>
      </c>
      <c r="G1670" s="3">
        <v>21892380</v>
      </c>
      <c r="H1670" s="2">
        <v>5.0000000000000001E-3</v>
      </c>
      <c r="I1670" s="19">
        <v>44896</v>
      </c>
      <c r="J1670" s="19">
        <v>44909</v>
      </c>
      <c r="K1670" s="3">
        <v>14</v>
      </c>
      <c r="L1670" s="3">
        <v>4199</v>
      </c>
      <c r="M1670" s="3">
        <v>21631757</v>
      </c>
      <c r="N1670" s="19">
        <v>46181</v>
      </c>
    </row>
    <row r="1671" spans="1:14" s="18" customFormat="1" outlineLevel="2">
      <c r="A1671" s="19" t="s">
        <v>447</v>
      </c>
      <c r="B1671" s="20" t="s">
        <v>152</v>
      </c>
      <c r="C1671" s="21" t="s">
        <v>452</v>
      </c>
      <c r="D1671" s="20"/>
      <c r="E1671" s="3"/>
      <c r="F1671" s="19"/>
      <c r="G1671" s="3">
        <v>21631757</v>
      </c>
      <c r="H1671" s="2">
        <v>5.0000000000000001E-3</v>
      </c>
      <c r="I1671" s="19">
        <v>44910</v>
      </c>
      <c r="J1671" s="19">
        <v>44926</v>
      </c>
      <c r="K1671" s="3">
        <v>17</v>
      </c>
      <c r="L1671" s="3">
        <v>5038</v>
      </c>
      <c r="M1671" s="3"/>
      <c r="N1671" s="19">
        <v>46181</v>
      </c>
    </row>
    <row r="1672" spans="1:14" s="18" customFormat="1" outlineLevel="2">
      <c r="A1672" s="19" t="s">
        <v>447</v>
      </c>
      <c r="B1672" s="20" t="s">
        <v>242</v>
      </c>
      <c r="C1672" s="21" t="s">
        <v>272</v>
      </c>
      <c r="D1672" s="20" t="s">
        <v>273</v>
      </c>
      <c r="E1672" s="3">
        <v>900000</v>
      </c>
      <c r="F1672" s="19">
        <v>44368</v>
      </c>
      <c r="G1672" s="3">
        <v>840000</v>
      </c>
      <c r="H1672" s="2">
        <v>5.0000000000000001E-3</v>
      </c>
      <c r="I1672" s="19">
        <v>44896</v>
      </c>
      <c r="J1672" s="19">
        <v>44909</v>
      </c>
      <c r="K1672" s="3">
        <v>14</v>
      </c>
      <c r="L1672" s="3">
        <v>161</v>
      </c>
      <c r="M1672" s="3">
        <v>825000</v>
      </c>
      <c r="N1672" s="19">
        <v>46193</v>
      </c>
    </row>
    <row r="1673" spans="1:14" s="18" customFormat="1" outlineLevel="2">
      <c r="A1673" s="19" t="s">
        <v>447</v>
      </c>
      <c r="B1673" s="20" t="s">
        <v>242</v>
      </c>
      <c r="C1673" s="21" t="s">
        <v>272</v>
      </c>
      <c r="D1673" s="20"/>
      <c r="E1673" s="3"/>
      <c r="F1673" s="19"/>
      <c r="G1673" s="3">
        <v>825000</v>
      </c>
      <c r="H1673" s="2">
        <v>5.0000000000000001E-3</v>
      </c>
      <c r="I1673" s="19">
        <v>44910</v>
      </c>
      <c r="J1673" s="19">
        <v>44926</v>
      </c>
      <c r="K1673" s="3">
        <v>17</v>
      </c>
      <c r="L1673" s="3">
        <v>192</v>
      </c>
      <c r="M1673" s="3"/>
      <c r="N1673" s="19">
        <v>46193</v>
      </c>
    </row>
    <row r="1674" spans="1:14" s="18" customFormat="1" outlineLevel="2">
      <c r="A1674" s="19" t="s">
        <v>447</v>
      </c>
      <c r="B1674" s="20" t="s">
        <v>244</v>
      </c>
      <c r="C1674" s="21" t="s">
        <v>452</v>
      </c>
      <c r="D1674" s="20" t="s">
        <v>453</v>
      </c>
      <c r="E1674" s="3">
        <v>21892380</v>
      </c>
      <c r="F1674" s="19">
        <v>44391</v>
      </c>
      <c r="G1674" s="3">
        <v>21892380</v>
      </c>
      <c r="H1674" s="2">
        <v>5.0000000000000001E-3</v>
      </c>
      <c r="I1674" s="19">
        <v>44896</v>
      </c>
      <c r="J1674" s="19">
        <v>44909</v>
      </c>
      <c r="K1674" s="3">
        <v>14</v>
      </c>
      <c r="L1674" s="3">
        <v>4199</v>
      </c>
      <c r="M1674" s="3">
        <v>21631752</v>
      </c>
      <c r="N1674" s="19">
        <v>46216</v>
      </c>
    </row>
    <row r="1675" spans="1:14" s="18" customFormat="1" outlineLevel="2">
      <c r="A1675" s="19" t="s">
        <v>447</v>
      </c>
      <c r="B1675" s="20" t="s">
        <v>244</v>
      </c>
      <c r="C1675" s="21" t="s">
        <v>452</v>
      </c>
      <c r="D1675" s="20"/>
      <c r="E1675" s="3"/>
      <c r="F1675" s="19"/>
      <c r="G1675" s="3">
        <v>21631752</v>
      </c>
      <c r="H1675" s="2">
        <v>5.0000000000000001E-3</v>
      </c>
      <c r="I1675" s="19">
        <v>44910</v>
      </c>
      <c r="J1675" s="19">
        <v>44926</v>
      </c>
      <c r="K1675" s="3">
        <v>17</v>
      </c>
      <c r="L1675" s="3">
        <v>5038</v>
      </c>
      <c r="M1675" s="3"/>
      <c r="N1675" s="19">
        <v>46216</v>
      </c>
    </row>
    <row r="1676" spans="1:14" s="18" customFormat="1" outlineLevel="2">
      <c r="A1676" s="19" t="s">
        <v>447</v>
      </c>
      <c r="B1676" s="20" t="s">
        <v>245</v>
      </c>
      <c r="C1676" s="21" t="s">
        <v>452</v>
      </c>
      <c r="D1676" s="20" t="s">
        <v>453</v>
      </c>
      <c r="E1676" s="3">
        <v>14303880</v>
      </c>
      <c r="F1676" s="19">
        <v>44391</v>
      </c>
      <c r="G1676" s="3">
        <v>14303880</v>
      </c>
      <c r="H1676" s="2">
        <v>5.0000000000000001E-3</v>
      </c>
      <c r="I1676" s="19">
        <v>44896</v>
      </c>
      <c r="J1676" s="19">
        <v>44909</v>
      </c>
      <c r="K1676" s="3">
        <v>14</v>
      </c>
      <c r="L1676" s="3">
        <v>2743</v>
      </c>
      <c r="M1676" s="3">
        <v>14133596</v>
      </c>
      <c r="N1676" s="19">
        <v>46216</v>
      </c>
    </row>
    <row r="1677" spans="1:14" s="18" customFormat="1" outlineLevel="2">
      <c r="A1677" s="19" t="s">
        <v>447</v>
      </c>
      <c r="B1677" s="20" t="s">
        <v>245</v>
      </c>
      <c r="C1677" s="21" t="s">
        <v>452</v>
      </c>
      <c r="D1677" s="20"/>
      <c r="E1677" s="3"/>
      <c r="F1677" s="19"/>
      <c r="G1677" s="3">
        <v>14133596</v>
      </c>
      <c r="H1677" s="2">
        <v>5.0000000000000001E-3</v>
      </c>
      <c r="I1677" s="19">
        <v>44910</v>
      </c>
      <c r="J1677" s="19">
        <v>44926</v>
      </c>
      <c r="K1677" s="3">
        <v>17</v>
      </c>
      <c r="L1677" s="3">
        <v>3291</v>
      </c>
      <c r="M1677" s="3"/>
      <c r="N1677" s="19">
        <v>46216</v>
      </c>
    </row>
    <row r="1678" spans="1:14" s="18" customFormat="1" outlineLevel="2">
      <c r="A1678" s="19" t="s">
        <v>447</v>
      </c>
      <c r="B1678" s="20" t="s">
        <v>246</v>
      </c>
      <c r="C1678" s="21" t="s">
        <v>214</v>
      </c>
      <c r="D1678" s="20" t="s">
        <v>215</v>
      </c>
      <c r="E1678" s="3">
        <v>18650000</v>
      </c>
      <c r="F1678" s="19">
        <v>44384</v>
      </c>
      <c r="G1678" s="3">
        <v>18650000</v>
      </c>
      <c r="H1678" s="2">
        <v>5.0000000000000001E-3</v>
      </c>
      <c r="I1678" s="19">
        <v>44896</v>
      </c>
      <c r="J1678" s="19">
        <v>44926</v>
      </c>
      <c r="K1678" s="3">
        <v>31</v>
      </c>
      <c r="L1678" s="3">
        <v>7920</v>
      </c>
      <c r="M1678" s="3">
        <v>18650000</v>
      </c>
      <c r="N1678" s="19">
        <v>46209</v>
      </c>
    </row>
    <row r="1679" spans="1:14" s="18" customFormat="1" outlineLevel="2">
      <c r="A1679" s="19" t="s">
        <v>447</v>
      </c>
      <c r="B1679" s="20" t="s">
        <v>250</v>
      </c>
      <c r="C1679" s="21" t="s">
        <v>121</v>
      </c>
      <c r="D1679" s="20" t="s">
        <v>122</v>
      </c>
      <c r="E1679" s="3">
        <v>44280000</v>
      </c>
      <c r="F1679" s="19">
        <v>44378</v>
      </c>
      <c r="G1679" s="3">
        <v>44280000</v>
      </c>
      <c r="H1679" s="2">
        <v>5.0000000000000001E-3</v>
      </c>
      <c r="I1679" s="19">
        <v>44896</v>
      </c>
      <c r="J1679" s="19">
        <v>44926</v>
      </c>
      <c r="K1679" s="3">
        <v>31</v>
      </c>
      <c r="L1679" s="3">
        <v>18804</v>
      </c>
      <c r="M1679" s="3">
        <v>44280000</v>
      </c>
      <c r="N1679" s="19">
        <v>46203</v>
      </c>
    </row>
    <row r="1680" spans="1:14" s="18" customFormat="1" outlineLevel="2">
      <c r="A1680" s="19" t="s">
        <v>447</v>
      </c>
      <c r="B1680" s="20" t="s">
        <v>251</v>
      </c>
      <c r="C1680" s="21" t="s">
        <v>454</v>
      </c>
      <c r="D1680" s="20" t="s">
        <v>455</v>
      </c>
      <c r="E1680" s="3">
        <v>20206000</v>
      </c>
      <c r="F1680" s="19">
        <v>44431</v>
      </c>
      <c r="G1680" s="3">
        <v>20206000</v>
      </c>
      <c r="H1680" s="2">
        <v>5.0000000000000001E-3</v>
      </c>
      <c r="I1680" s="19">
        <v>44896</v>
      </c>
      <c r="J1680" s="19">
        <v>44926</v>
      </c>
      <c r="K1680" s="3">
        <v>31</v>
      </c>
      <c r="L1680" s="3">
        <v>8581</v>
      </c>
      <c r="M1680" s="3">
        <v>20206000</v>
      </c>
      <c r="N1680" s="19">
        <v>46256</v>
      </c>
    </row>
    <row r="1681" spans="1:14" s="18" customFormat="1" outlineLevel="2">
      <c r="A1681" s="19" t="s">
        <v>447</v>
      </c>
      <c r="B1681" s="20" t="s">
        <v>26</v>
      </c>
      <c r="C1681" s="21" t="s">
        <v>452</v>
      </c>
      <c r="D1681" s="20" t="s">
        <v>453</v>
      </c>
      <c r="E1681" s="3">
        <v>9087600</v>
      </c>
      <c r="F1681" s="19">
        <v>43901</v>
      </c>
      <c r="G1681" s="3">
        <v>9087600</v>
      </c>
      <c r="H1681" s="2">
        <v>5.0000000000000001E-3</v>
      </c>
      <c r="I1681" s="19">
        <v>44896</v>
      </c>
      <c r="J1681" s="19">
        <v>44909</v>
      </c>
      <c r="K1681" s="3">
        <v>14</v>
      </c>
      <c r="L1681" s="3">
        <v>1743</v>
      </c>
      <c r="M1681" s="3">
        <v>8979415</v>
      </c>
      <c r="N1681" s="19">
        <v>45726</v>
      </c>
    </row>
    <row r="1682" spans="1:14" s="18" customFormat="1" outlineLevel="2">
      <c r="A1682" s="19" t="s">
        <v>447</v>
      </c>
      <c r="B1682" s="20" t="s">
        <v>26</v>
      </c>
      <c r="C1682" s="21" t="s">
        <v>452</v>
      </c>
      <c r="D1682" s="20"/>
      <c r="E1682" s="3"/>
      <c r="F1682" s="19"/>
      <c r="G1682" s="3">
        <v>8979415</v>
      </c>
      <c r="H1682" s="2">
        <v>5.0000000000000001E-3</v>
      </c>
      <c r="I1682" s="19">
        <v>44910</v>
      </c>
      <c r="J1682" s="19">
        <v>44926</v>
      </c>
      <c r="K1682" s="3">
        <v>17</v>
      </c>
      <c r="L1682" s="3">
        <v>2091</v>
      </c>
      <c r="M1682" s="3"/>
      <c r="N1682" s="19">
        <v>45726</v>
      </c>
    </row>
    <row r="1683" spans="1:14" s="18" customFormat="1" outlineLevel="2">
      <c r="A1683" s="19" t="s">
        <v>447</v>
      </c>
      <c r="B1683" s="20" t="s">
        <v>252</v>
      </c>
      <c r="C1683" s="21" t="s">
        <v>450</v>
      </c>
      <c r="D1683" s="20" t="s">
        <v>451</v>
      </c>
      <c r="E1683" s="3">
        <v>3202500</v>
      </c>
      <c r="F1683" s="19">
        <v>44410</v>
      </c>
      <c r="G1683" s="3">
        <v>3202500</v>
      </c>
      <c r="H1683" s="2">
        <v>5.0000000000000001E-3</v>
      </c>
      <c r="I1683" s="19">
        <v>44896</v>
      </c>
      <c r="J1683" s="19">
        <v>44926</v>
      </c>
      <c r="K1683" s="3">
        <v>31</v>
      </c>
      <c r="L1683" s="3">
        <v>1360</v>
      </c>
      <c r="M1683" s="3">
        <v>3202500</v>
      </c>
      <c r="N1683" s="19">
        <v>46235</v>
      </c>
    </row>
    <row r="1684" spans="1:14" s="18" customFormat="1" outlineLevel="2">
      <c r="A1684" s="19" t="s">
        <v>447</v>
      </c>
      <c r="B1684" s="20" t="s">
        <v>253</v>
      </c>
      <c r="C1684" s="21" t="s">
        <v>450</v>
      </c>
      <c r="D1684" s="20" t="s">
        <v>451</v>
      </c>
      <c r="E1684" s="3">
        <v>3202500</v>
      </c>
      <c r="F1684" s="19">
        <v>44439</v>
      </c>
      <c r="G1684" s="3">
        <v>3202500</v>
      </c>
      <c r="H1684" s="2">
        <v>5.0000000000000001E-3</v>
      </c>
      <c r="I1684" s="19">
        <v>44896</v>
      </c>
      <c r="J1684" s="19">
        <v>44926</v>
      </c>
      <c r="K1684" s="3">
        <v>31</v>
      </c>
      <c r="L1684" s="3">
        <v>1360</v>
      </c>
      <c r="M1684" s="3">
        <v>3202500</v>
      </c>
      <c r="N1684" s="19">
        <v>46264</v>
      </c>
    </row>
    <row r="1685" spans="1:14" s="18" customFormat="1" outlineLevel="2">
      <c r="A1685" s="19" t="s">
        <v>447</v>
      </c>
      <c r="B1685" s="20" t="s">
        <v>276</v>
      </c>
      <c r="C1685" s="21" t="s">
        <v>452</v>
      </c>
      <c r="D1685" s="20" t="s">
        <v>453</v>
      </c>
      <c r="E1685" s="3">
        <v>14303880</v>
      </c>
      <c r="F1685" s="19">
        <v>44419</v>
      </c>
      <c r="G1685" s="3">
        <v>14303880</v>
      </c>
      <c r="H1685" s="2">
        <v>5.0000000000000001E-3</v>
      </c>
      <c r="I1685" s="19">
        <v>44896</v>
      </c>
      <c r="J1685" s="19">
        <v>44909</v>
      </c>
      <c r="K1685" s="3">
        <v>14</v>
      </c>
      <c r="L1685" s="3">
        <v>2743</v>
      </c>
      <c r="M1685" s="3">
        <v>14133596</v>
      </c>
      <c r="N1685" s="19">
        <v>46244</v>
      </c>
    </row>
    <row r="1686" spans="1:14" s="18" customFormat="1" outlineLevel="2">
      <c r="A1686" s="19" t="s">
        <v>447</v>
      </c>
      <c r="B1686" s="20" t="s">
        <v>276</v>
      </c>
      <c r="C1686" s="21" t="s">
        <v>452</v>
      </c>
      <c r="D1686" s="20"/>
      <c r="E1686" s="3"/>
      <c r="F1686" s="19"/>
      <c r="G1686" s="3">
        <v>14133596</v>
      </c>
      <c r="H1686" s="2">
        <v>5.0000000000000001E-3</v>
      </c>
      <c r="I1686" s="19">
        <v>44910</v>
      </c>
      <c r="J1686" s="19">
        <v>44926</v>
      </c>
      <c r="K1686" s="3">
        <v>17</v>
      </c>
      <c r="L1686" s="3">
        <v>3291</v>
      </c>
      <c r="M1686" s="3"/>
      <c r="N1686" s="19">
        <v>46244</v>
      </c>
    </row>
    <row r="1687" spans="1:14" s="18" customFormat="1" outlineLevel="2">
      <c r="A1687" s="19" t="s">
        <v>447</v>
      </c>
      <c r="B1687" s="20" t="s">
        <v>277</v>
      </c>
      <c r="C1687" s="21" t="s">
        <v>452</v>
      </c>
      <c r="D1687" s="20" t="s">
        <v>453</v>
      </c>
      <c r="E1687" s="3">
        <v>18035040</v>
      </c>
      <c r="F1687" s="19">
        <v>44419</v>
      </c>
      <c r="G1687" s="3">
        <v>18035040</v>
      </c>
      <c r="H1687" s="2">
        <v>5.0000000000000001E-3</v>
      </c>
      <c r="I1687" s="19">
        <v>44896</v>
      </c>
      <c r="J1687" s="19">
        <v>44909</v>
      </c>
      <c r="K1687" s="3">
        <v>14</v>
      </c>
      <c r="L1687" s="3">
        <v>3459</v>
      </c>
      <c r="M1687" s="3">
        <v>17820338</v>
      </c>
      <c r="N1687" s="19">
        <v>46244</v>
      </c>
    </row>
    <row r="1688" spans="1:14" s="18" customFormat="1" outlineLevel="2">
      <c r="A1688" s="19" t="s">
        <v>447</v>
      </c>
      <c r="B1688" s="20" t="s">
        <v>277</v>
      </c>
      <c r="C1688" s="21" t="s">
        <v>452</v>
      </c>
      <c r="D1688" s="20"/>
      <c r="E1688" s="3"/>
      <c r="F1688" s="19"/>
      <c r="G1688" s="3">
        <v>17820338</v>
      </c>
      <c r="H1688" s="2">
        <v>5.0000000000000001E-3</v>
      </c>
      <c r="I1688" s="19">
        <v>44910</v>
      </c>
      <c r="J1688" s="19">
        <v>44926</v>
      </c>
      <c r="K1688" s="3">
        <v>17</v>
      </c>
      <c r="L1688" s="3">
        <v>4150</v>
      </c>
      <c r="M1688" s="3"/>
      <c r="N1688" s="19">
        <v>46244</v>
      </c>
    </row>
    <row r="1689" spans="1:14" s="18" customFormat="1" outlineLevel="2">
      <c r="A1689" s="19" t="s">
        <v>447</v>
      </c>
      <c r="B1689" s="20" t="s">
        <v>278</v>
      </c>
      <c r="C1689" s="21" t="s">
        <v>418</v>
      </c>
      <c r="D1689" s="20" t="s">
        <v>419</v>
      </c>
      <c r="E1689" s="3">
        <v>54300000</v>
      </c>
      <c r="F1689" s="19">
        <v>44414</v>
      </c>
      <c r="G1689" s="3">
        <v>54300000</v>
      </c>
      <c r="H1689" s="2">
        <v>5.0000000000000001E-3</v>
      </c>
      <c r="I1689" s="19">
        <v>44896</v>
      </c>
      <c r="J1689" s="19">
        <v>44926</v>
      </c>
      <c r="K1689" s="3">
        <v>31</v>
      </c>
      <c r="L1689" s="3">
        <v>23059</v>
      </c>
      <c r="M1689" s="3">
        <v>54300000</v>
      </c>
      <c r="N1689" s="19">
        <v>46239</v>
      </c>
    </row>
    <row r="1690" spans="1:14" s="18" customFormat="1" outlineLevel="2">
      <c r="A1690" s="19" t="s">
        <v>447</v>
      </c>
      <c r="B1690" s="20" t="s">
        <v>279</v>
      </c>
      <c r="C1690" s="21" t="s">
        <v>272</v>
      </c>
      <c r="D1690" s="20" t="s">
        <v>273</v>
      </c>
      <c r="E1690" s="3">
        <v>10000000</v>
      </c>
      <c r="F1690" s="19">
        <v>44410</v>
      </c>
      <c r="G1690" s="3">
        <v>9333332</v>
      </c>
      <c r="H1690" s="2">
        <v>5.0000000000000001E-3</v>
      </c>
      <c r="I1690" s="19">
        <v>44896</v>
      </c>
      <c r="J1690" s="19">
        <v>44909</v>
      </c>
      <c r="K1690" s="3">
        <v>14</v>
      </c>
      <c r="L1690" s="3">
        <v>1790</v>
      </c>
      <c r="M1690" s="3">
        <v>9166665</v>
      </c>
      <c r="N1690" s="19">
        <v>46235</v>
      </c>
    </row>
    <row r="1691" spans="1:14" s="18" customFormat="1" outlineLevel="2">
      <c r="A1691" s="19" t="s">
        <v>447</v>
      </c>
      <c r="B1691" s="20" t="s">
        <v>279</v>
      </c>
      <c r="C1691" s="21" t="s">
        <v>272</v>
      </c>
      <c r="D1691" s="20"/>
      <c r="E1691" s="3"/>
      <c r="F1691" s="19"/>
      <c r="G1691" s="3">
        <v>9166665</v>
      </c>
      <c r="H1691" s="2">
        <v>5.0000000000000001E-3</v>
      </c>
      <c r="I1691" s="19">
        <v>44910</v>
      </c>
      <c r="J1691" s="19">
        <v>44926</v>
      </c>
      <c r="K1691" s="3">
        <v>17</v>
      </c>
      <c r="L1691" s="3">
        <v>2135</v>
      </c>
      <c r="M1691" s="3"/>
      <c r="N1691" s="19">
        <v>46235</v>
      </c>
    </row>
    <row r="1692" spans="1:14" s="18" customFormat="1" outlineLevel="2">
      <c r="A1692" s="19" t="s">
        <v>447</v>
      </c>
      <c r="B1692" s="20" t="s">
        <v>280</v>
      </c>
      <c r="C1692" s="21" t="s">
        <v>272</v>
      </c>
      <c r="D1692" s="20" t="s">
        <v>273</v>
      </c>
      <c r="E1692" s="3">
        <v>5990000</v>
      </c>
      <c r="F1692" s="19">
        <v>44439</v>
      </c>
      <c r="G1692" s="3">
        <v>5590664</v>
      </c>
      <c r="H1692" s="2">
        <v>5.0000000000000001E-3</v>
      </c>
      <c r="I1692" s="19">
        <v>44896</v>
      </c>
      <c r="J1692" s="19">
        <v>44909</v>
      </c>
      <c r="K1692" s="3">
        <v>14</v>
      </c>
      <c r="L1692" s="3">
        <v>1072</v>
      </c>
      <c r="M1692" s="3">
        <v>5490830</v>
      </c>
      <c r="N1692" s="19">
        <v>46264</v>
      </c>
    </row>
    <row r="1693" spans="1:14" s="18" customFormat="1" outlineLevel="2">
      <c r="A1693" s="19" t="s">
        <v>447</v>
      </c>
      <c r="B1693" s="20" t="s">
        <v>280</v>
      </c>
      <c r="C1693" s="21" t="s">
        <v>272</v>
      </c>
      <c r="D1693" s="20"/>
      <c r="E1693" s="3"/>
      <c r="F1693" s="19"/>
      <c r="G1693" s="3">
        <v>5490830</v>
      </c>
      <c r="H1693" s="2">
        <v>5.0000000000000001E-3</v>
      </c>
      <c r="I1693" s="19">
        <v>44910</v>
      </c>
      <c r="J1693" s="19">
        <v>44926</v>
      </c>
      <c r="K1693" s="3">
        <v>17</v>
      </c>
      <c r="L1693" s="3">
        <v>1279</v>
      </c>
      <c r="M1693" s="3"/>
      <c r="N1693" s="19">
        <v>46264</v>
      </c>
    </row>
    <row r="1694" spans="1:14" s="18" customFormat="1" outlineLevel="2">
      <c r="A1694" s="19" t="s">
        <v>447</v>
      </c>
      <c r="B1694" s="20" t="s">
        <v>27</v>
      </c>
      <c r="C1694" s="21" t="s">
        <v>452</v>
      </c>
      <c r="D1694" s="20" t="s">
        <v>453</v>
      </c>
      <c r="E1694" s="3">
        <v>7270080</v>
      </c>
      <c r="F1694" s="19">
        <v>43901</v>
      </c>
      <c r="G1694" s="3">
        <v>7270080</v>
      </c>
      <c r="H1694" s="2">
        <v>5.0000000000000001E-3</v>
      </c>
      <c r="I1694" s="19">
        <v>44896</v>
      </c>
      <c r="J1694" s="19">
        <v>44909</v>
      </c>
      <c r="K1694" s="3">
        <v>14</v>
      </c>
      <c r="L1694" s="3">
        <v>1394</v>
      </c>
      <c r="M1694" s="3">
        <v>7183532</v>
      </c>
      <c r="N1694" s="19">
        <v>45726</v>
      </c>
    </row>
    <row r="1695" spans="1:14" s="18" customFormat="1" outlineLevel="2">
      <c r="A1695" s="19" t="s">
        <v>447</v>
      </c>
      <c r="B1695" s="20" t="s">
        <v>27</v>
      </c>
      <c r="C1695" s="21" t="s">
        <v>452</v>
      </c>
      <c r="D1695" s="20"/>
      <c r="E1695" s="3"/>
      <c r="F1695" s="19"/>
      <c r="G1695" s="3">
        <v>7183532</v>
      </c>
      <c r="H1695" s="2">
        <v>5.0000000000000001E-3</v>
      </c>
      <c r="I1695" s="19">
        <v>44910</v>
      </c>
      <c r="J1695" s="19">
        <v>44926</v>
      </c>
      <c r="K1695" s="3">
        <v>17</v>
      </c>
      <c r="L1695" s="3">
        <v>1673</v>
      </c>
      <c r="M1695" s="3"/>
      <c r="N1695" s="19">
        <v>45726</v>
      </c>
    </row>
    <row r="1696" spans="1:14" s="18" customFormat="1" outlineLevel="2">
      <c r="A1696" s="19" t="s">
        <v>447</v>
      </c>
      <c r="B1696" s="20" t="s">
        <v>284</v>
      </c>
      <c r="C1696" s="21" t="s">
        <v>222</v>
      </c>
      <c r="D1696" s="20" t="s">
        <v>223</v>
      </c>
      <c r="E1696" s="3">
        <v>5700000</v>
      </c>
      <c r="F1696" s="19">
        <v>44438</v>
      </c>
      <c r="G1696" s="3">
        <v>5700000</v>
      </c>
      <c r="H1696" s="2">
        <v>5.0000000000000001E-3</v>
      </c>
      <c r="I1696" s="19">
        <v>44896</v>
      </c>
      <c r="J1696" s="19">
        <v>44926</v>
      </c>
      <c r="K1696" s="3">
        <v>31</v>
      </c>
      <c r="L1696" s="3">
        <v>2421</v>
      </c>
      <c r="M1696" s="3">
        <v>5700000</v>
      </c>
      <c r="N1696" s="19">
        <v>45533</v>
      </c>
    </row>
    <row r="1697" spans="1:14" s="18" customFormat="1" outlineLevel="2">
      <c r="A1697" s="19" t="s">
        <v>447</v>
      </c>
      <c r="B1697" s="20" t="s">
        <v>285</v>
      </c>
      <c r="C1697" s="21" t="s">
        <v>400</v>
      </c>
      <c r="D1697" s="20" t="s">
        <v>401</v>
      </c>
      <c r="E1697" s="3">
        <v>1470000</v>
      </c>
      <c r="F1697" s="19">
        <v>44468</v>
      </c>
      <c r="G1697" s="3">
        <v>1470000</v>
      </c>
      <c r="H1697" s="2">
        <v>5.0000000000000001E-3</v>
      </c>
      <c r="I1697" s="19">
        <v>44896</v>
      </c>
      <c r="J1697" s="19">
        <v>44926</v>
      </c>
      <c r="K1697" s="3">
        <v>31</v>
      </c>
      <c r="L1697" s="3">
        <v>624</v>
      </c>
      <c r="M1697" s="3">
        <v>1470000</v>
      </c>
      <c r="N1697" s="19">
        <v>45563</v>
      </c>
    </row>
    <row r="1698" spans="1:14" s="18" customFormat="1" outlineLevel="2">
      <c r="A1698" s="19" t="s">
        <v>447</v>
      </c>
      <c r="B1698" s="20" t="s">
        <v>288</v>
      </c>
      <c r="C1698" s="21" t="s">
        <v>353</v>
      </c>
      <c r="D1698" s="20" t="s">
        <v>354</v>
      </c>
      <c r="E1698" s="3">
        <v>135260000</v>
      </c>
      <c r="F1698" s="19">
        <v>44467</v>
      </c>
      <c r="G1698" s="3">
        <v>129624166</v>
      </c>
      <c r="H1698" s="2">
        <v>3.0000000000000001E-3</v>
      </c>
      <c r="I1698" s="19">
        <v>44896</v>
      </c>
      <c r="J1698" s="19">
        <v>44909</v>
      </c>
      <c r="K1698" s="3">
        <v>14</v>
      </c>
      <c r="L1698" s="3">
        <v>14916</v>
      </c>
      <c r="M1698" s="3">
        <v>126806249</v>
      </c>
      <c r="N1698" s="19">
        <v>45562</v>
      </c>
    </row>
    <row r="1699" spans="1:14" s="18" customFormat="1" outlineLevel="2">
      <c r="A1699" s="19" t="s">
        <v>447</v>
      </c>
      <c r="B1699" s="20" t="s">
        <v>288</v>
      </c>
      <c r="C1699" s="21" t="s">
        <v>353</v>
      </c>
      <c r="D1699" s="20"/>
      <c r="E1699" s="3"/>
      <c r="F1699" s="19"/>
      <c r="G1699" s="3">
        <v>126806249</v>
      </c>
      <c r="H1699" s="2">
        <v>3.0000000000000001E-3</v>
      </c>
      <c r="I1699" s="19">
        <v>44910</v>
      </c>
      <c r="J1699" s="19">
        <v>44926</v>
      </c>
      <c r="K1699" s="3">
        <v>17</v>
      </c>
      <c r="L1699" s="3">
        <v>17718</v>
      </c>
      <c r="M1699" s="3"/>
      <c r="N1699" s="19">
        <v>45562</v>
      </c>
    </row>
    <row r="1700" spans="1:14" s="18" customFormat="1" outlineLevel="2">
      <c r="A1700" s="19" t="s">
        <v>447</v>
      </c>
      <c r="B1700" s="20" t="s">
        <v>289</v>
      </c>
      <c r="C1700" s="21" t="s">
        <v>454</v>
      </c>
      <c r="D1700" s="20" t="s">
        <v>455</v>
      </c>
      <c r="E1700" s="3">
        <v>32320000</v>
      </c>
      <c r="F1700" s="19">
        <v>44446</v>
      </c>
      <c r="G1700" s="3">
        <v>32320000</v>
      </c>
      <c r="H1700" s="2">
        <v>5.0000000000000001E-3</v>
      </c>
      <c r="I1700" s="19">
        <v>44896</v>
      </c>
      <c r="J1700" s="19">
        <v>44926</v>
      </c>
      <c r="K1700" s="3">
        <v>31</v>
      </c>
      <c r="L1700" s="3">
        <v>13725</v>
      </c>
      <c r="M1700" s="3">
        <v>32320000</v>
      </c>
      <c r="N1700" s="19">
        <v>46271</v>
      </c>
    </row>
    <row r="1701" spans="1:14" s="18" customFormat="1" outlineLevel="2">
      <c r="A1701" s="19" t="s">
        <v>447</v>
      </c>
      <c r="B1701" s="20" t="s">
        <v>292</v>
      </c>
      <c r="C1701" s="21" t="s">
        <v>450</v>
      </c>
      <c r="D1701" s="20" t="s">
        <v>451</v>
      </c>
      <c r="E1701" s="3">
        <v>3202500</v>
      </c>
      <c r="F1701" s="19">
        <v>44469</v>
      </c>
      <c r="G1701" s="3">
        <v>3202500</v>
      </c>
      <c r="H1701" s="2">
        <v>5.0000000000000001E-3</v>
      </c>
      <c r="I1701" s="19">
        <v>44896</v>
      </c>
      <c r="J1701" s="19">
        <v>44926</v>
      </c>
      <c r="K1701" s="3">
        <v>31</v>
      </c>
      <c r="L1701" s="3">
        <v>1360</v>
      </c>
      <c r="M1701" s="3">
        <v>3202500</v>
      </c>
      <c r="N1701" s="19">
        <v>46294</v>
      </c>
    </row>
    <row r="1702" spans="1:14" s="18" customFormat="1" outlineLevel="2">
      <c r="A1702" s="19" t="s">
        <v>447</v>
      </c>
      <c r="B1702" s="20" t="s">
        <v>293</v>
      </c>
      <c r="C1702" s="21" t="s">
        <v>456</v>
      </c>
      <c r="D1702" s="20" t="s">
        <v>457</v>
      </c>
      <c r="E1702" s="3">
        <v>63000000</v>
      </c>
      <c r="F1702" s="19">
        <v>44442</v>
      </c>
      <c r="G1702" s="3">
        <v>63000000</v>
      </c>
      <c r="H1702" s="2">
        <v>5.0000000000000001E-3</v>
      </c>
      <c r="I1702" s="19">
        <v>44896</v>
      </c>
      <c r="J1702" s="19">
        <v>44926</v>
      </c>
      <c r="K1702" s="3">
        <v>31</v>
      </c>
      <c r="L1702" s="3">
        <v>26753</v>
      </c>
      <c r="M1702" s="3">
        <v>63000000</v>
      </c>
      <c r="N1702" s="19">
        <v>45537</v>
      </c>
    </row>
    <row r="1703" spans="1:14" s="18" customFormat="1" outlineLevel="2">
      <c r="A1703" s="19" t="s">
        <v>447</v>
      </c>
      <c r="B1703" s="20" t="s">
        <v>294</v>
      </c>
      <c r="C1703" s="21" t="s">
        <v>452</v>
      </c>
      <c r="D1703" s="20" t="s">
        <v>453</v>
      </c>
      <c r="E1703" s="3">
        <v>18035040</v>
      </c>
      <c r="F1703" s="19">
        <v>44447</v>
      </c>
      <c r="G1703" s="3">
        <v>18035040</v>
      </c>
      <c r="H1703" s="2">
        <v>5.0000000000000001E-3</v>
      </c>
      <c r="I1703" s="19">
        <v>44896</v>
      </c>
      <c r="J1703" s="19">
        <v>44909</v>
      </c>
      <c r="K1703" s="3">
        <v>14</v>
      </c>
      <c r="L1703" s="3">
        <v>3459</v>
      </c>
      <c r="M1703" s="3">
        <v>17820338</v>
      </c>
      <c r="N1703" s="19">
        <v>46272</v>
      </c>
    </row>
    <row r="1704" spans="1:14" s="18" customFormat="1" outlineLevel="2">
      <c r="A1704" s="19" t="s">
        <v>447</v>
      </c>
      <c r="B1704" s="20" t="s">
        <v>294</v>
      </c>
      <c r="C1704" s="21" t="s">
        <v>452</v>
      </c>
      <c r="D1704" s="20"/>
      <c r="E1704" s="3"/>
      <c r="F1704" s="19"/>
      <c r="G1704" s="3">
        <v>17820338</v>
      </c>
      <c r="H1704" s="2">
        <v>5.0000000000000001E-3</v>
      </c>
      <c r="I1704" s="19">
        <v>44910</v>
      </c>
      <c r="J1704" s="19">
        <v>44926</v>
      </c>
      <c r="K1704" s="3">
        <v>17</v>
      </c>
      <c r="L1704" s="3">
        <v>4150</v>
      </c>
      <c r="M1704" s="3"/>
      <c r="N1704" s="19">
        <v>46272</v>
      </c>
    </row>
    <row r="1705" spans="1:14" s="18" customFormat="1" outlineLevel="2">
      <c r="A1705" s="19" t="s">
        <v>447</v>
      </c>
      <c r="B1705" s="20" t="s">
        <v>295</v>
      </c>
      <c r="C1705" s="21" t="s">
        <v>452</v>
      </c>
      <c r="D1705" s="20" t="s">
        <v>453</v>
      </c>
      <c r="E1705" s="3">
        <v>9909960</v>
      </c>
      <c r="F1705" s="19">
        <v>44447</v>
      </c>
      <c r="G1705" s="3">
        <v>9909960</v>
      </c>
      <c r="H1705" s="2">
        <v>5.0000000000000001E-3</v>
      </c>
      <c r="I1705" s="19">
        <v>44896</v>
      </c>
      <c r="J1705" s="19">
        <v>44909</v>
      </c>
      <c r="K1705" s="3">
        <v>14</v>
      </c>
      <c r="L1705" s="3">
        <v>1901</v>
      </c>
      <c r="M1705" s="3">
        <v>9791985</v>
      </c>
      <c r="N1705" s="19">
        <v>46272</v>
      </c>
    </row>
    <row r="1706" spans="1:14" s="18" customFormat="1" outlineLevel="2">
      <c r="A1706" s="19" t="s">
        <v>447</v>
      </c>
      <c r="B1706" s="20" t="s">
        <v>295</v>
      </c>
      <c r="C1706" s="21" t="s">
        <v>452</v>
      </c>
      <c r="D1706" s="20"/>
      <c r="E1706" s="3"/>
      <c r="F1706" s="19"/>
      <c r="G1706" s="3">
        <v>9791985</v>
      </c>
      <c r="H1706" s="2">
        <v>5.0000000000000001E-3</v>
      </c>
      <c r="I1706" s="19">
        <v>44910</v>
      </c>
      <c r="J1706" s="19">
        <v>44926</v>
      </c>
      <c r="K1706" s="3">
        <v>17</v>
      </c>
      <c r="L1706" s="3">
        <v>2280</v>
      </c>
      <c r="M1706" s="3"/>
      <c r="N1706" s="19">
        <v>46272</v>
      </c>
    </row>
    <row r="1707" spans="1:14" s="18" customFormat="1" outlineLevel="2">
      <c r="A1707" s="19" t="s">
        <v>447</v>
      </c>
      <c r="B1707" s="20" t="s">
        <v>296</v>
      </c>
      <c r="C1707" s="21" t="s">
        <v>272</v>
      </c>
      <c r="D1707" s="20" t="s">
        <v>273</v>
      </c>
      <c r="E1707" s="3">
        <v>1840000</v>
      </c>
      <c r="F1707" s="19">
        <v>44469</v>
      </c>
      <c r="G1707" s="3">
        <v>1717332</v>
      </c>
      <c r="H1707" s="2">
        <v>5.0000000000000001E-3</v>
      </c>
      <c r="I1707" s="19">
        <v>44896</v>
      </c>
      <c r="J1707" s="19">
        <v>44909</v>
      </c>
      <c r="K1707" s="3">
        <v>14</v>
      </c>
      <c r="L1707" s="3">
        <v>329</v>
      </c>
      <c r="M1707" s="3">
        <v>1686665</v>
      </c>
      <c r="N1707" s="19">
        <v>46294</v>
      </c>
    </row>
    <row r="1708" spans="1:14" s="18" customFormat="1" outlineLevel="2">
      <c r="A1708" s="19" t="s">
        <v>447</v>
      </c>
      <c r="B1708" s="20" t="s">
        <v>296</v>
      </c>
      <c r="C1708" s="21" t="s">
        <v>272</v>
      </c>
      <c r="D1708" s="20"/>
      <c r="E1708" s="3"/>
      <c r="F1708" s="19"/>
      <c r="G1708" s="3">
        <v>1686665</v>
      </c>
      <c r="H1708" s="2">
        <v>5.0000000000000001E-3</v>
      </c>
      <c r="I1708" s="19">
        <v>44910</v>
      </c>
      <c r="J1708" s="19">
        <v>44926</v>
      </c>
      <c r="K1708" s="3">
        <v>17</v>
      </c>
      <c r="L1708" s="3">
        <v>393</v>
      </c>
      <c r="M1708" s="3"/>
      <c r="N1708" s="19">
        <v>46294</v>
      </c>
    </row>
    <row r="1709" spans="1:14" s="18" customFormat="1" outlineLevel="2">
      <c r="A1709" s="19" t="s">
        <v>447</v>
      </c>
      <c r="B1709" s="20" t="s">
        <v>299</v>
      </c>
      <c r="C1709" s="21" t="s">
        <v>353</v>
      </c>
      <c r="D1709" s="20" t="s">
        <v>354</v>
      </c>
      <c r="E1709" s="3">
        <v>136110000</v>
      </c>
      <c r="F1709" s="19">
        <v>44495</v>
      </c>
      <c r="G1709" s="3">
        <v>130438750</v>
      </c>
      <c r="H1709" s="2">
        <v>3.0000000000000001E-3</v>
      </c>
      <c r="I1709" s="19">
        <v>44896</v>
      </c>
      <c r="J1709" s="19">
        <v>44909</v>
      </c>
      <c r="K1709" s="3">
        <v>14</v>
      </c>
      <c r="L1709" s="3">
        <v>15009</v>
      </c>
      <c r="M1709" s="3">
        <v>127603125</v>
      </c>
      <c r="N1709" s="19">
        <v>45590</v>
      </c>
    </row>
    <row r="1710" spans="1:14" s="18" customFormat="1" outlineLevel="2">
      <c r="A1710" s="19" t="s">
        <v>447</v>
      </c>
      <c r="B1710" s="20" t="s">
        <v>299</v>
      </c>
      <c r="C1710" s="21" t="s">
        <v>353</v>
      </c>
      <c r="D1710" s="20"/>
      <c r="E1710" s="3"/>
      <c r="F1710" s="19"/>
      <c r="G1710" s="3">
        <v>127603125</v>
      </c>
      <c r="H1710" s="2">
        <v>3.0000000000000001E-3</v>
      </c>
      <c r="I1710" s="19">
        <v>44910</v>
      </c>
      <c r="J1710" s="19">
        <v>44926</v>
      </c>
      <c r="K1710" s="3">
        <v>17</v>
      </c>
      <c r="L1710" s="3">
        <v>17829</v>
      </c>
      <c r="M1710" s="3"/>
      <c r="N1710" s="19">
        <v>45590</v>
      </c>
    </row>
    <row r="1711" spans="1:14" s="18" customFormat="1" outlineLevel="2">
      <c r="A1711" s="19" t="s">
        <v>447</v>
      </c>
      <c r="B1711" s="20" t="s">
        <v>300</v>
      </c>
      <c r="C1711" s="21" t="s">
        <v>456</v>
      </c>
      <c r="D1711" s="20" t="s">
        <v>457</v>
      </c>
      <c r="E1711" s="3">
        <v>50000000</v>
      </c>
      <c r="F1711" s="19">
        <v>44473</v>
      </c>
      <c r="G1711" s="3">
        <v>50000000</v>
      </c>
      <c r="H1711" s="2">
        <v>5.0000000000000001E-3</v>
      </c>
      <c r="I1711" s="19">
        <v>44896</v>
      </c>
      <c r="J1711" s="19">
        <v>44926</v>
      </c>
      <c r="K1711" s="3">
        <v>31</v>
      </c>
      <c r="L1711" s="3">
        <v>21233</v>
      </c>
      <c r="M1711" s="3">
        <v>50000000</v>
      </c>
      <c r="N1711" s="19">
        <v>45568</v>
      </c>
    </row>
    <row r="1712" spans="1:14" s="18" customFormat="1" outlineLevel="2">
      <c r="A1712" s="19" t="s">
        <v>447</v>
      </c>
      <c r="B1712" s="20" t="s">
        <v>301</v>
      </c>
      <c r="C1712" s="21" t="s">
        <v>452</v>
      </c>
      <c r="D1712" s="20" t="s">
        <v>453</v>
      </c>
      <c r="E1712" s="3">
        <v>9909960</v>
      </c>
      <c r="F1712" s="19">
        <v>44482</v>
      </c>
      <c r="G1712" s="3">
        <v>9909960</v>
      </c>
      <c r="H1712" s="2">
        <v>5.0000000000000001E-3</v>
      </c>
      <c r="I1712" s="19">
        <v>44896</v>
      </c>
      <c r="J1712" s="19">
        <v>44909</v>
      </c>
      <c r="K1712" s="3">
        <v>14</v>
      </c>
      <c r="L1712" s="3">
        <v>1901</v>
      </c>
      <c r="M1712" s="3">
        <v>9791985</v>
      </c>
      <c r="N1712" s="19">
        <v>46307</v>
      </c>
    </row>
    <row r="1713" spans="1:14" s="18" customFormat="1" outlineLevel="2">
      <c r="A1713" s="19" t="s">
        <v>447</v>
      </c>
      <c r="B1713" s="20" t="s">
        <v>301</v>
      </c>
      <c r="C1713" s="21" t="s">
        <v>452</v>
      </c>
      <c r="D1713" s="20"/>
      <c r="E1713" s="3"/>
      <c r="F1713" s="19"/>
      <c r="G1713" s="3">
        <v>9791985</v>
      </c>
      <c r="H1713" s="2">
        <v>5.0000000000000001E-3</v>
      </c>
      <c r="I1713" s="19">
        <v>44910</v>
      </c>
      <c r="J1713" s="19">
        <v>44926</v>
      </c>
      <c r="K1713" s="3">
        <v>17</v>
      </c>
      <c r="L1713" s="3">
        <v>2280</v>
      </c>
      <c r="M1713" s="3"/>
      <c r="N1713" s="19">
        <v>46307</v>
      </c>
    </row>
    <row r="1714" spans="1:14" s="18" customFormat="1" outlineLevel="2">
      <c r="A1714" s="19" t="s">
        <v>447</v>
      </c>
      <c r="B1714" s="20" t="s">
        <v>302</v>
      </c>
      <c r="C1714" s="21" t="s">
        <v>452</v>
      </c>
      <c r="D1714" s="20" t="s">
        <v>453</v>
      </c>
      <c r="E1714" s="3">
        <v>6913320</v>
      </c>
      <c r="F1714" s="19">
        <v>44482</v>
      </c>
      <c r="G1714" s="3">
        <v>6913320</v>
      </c>
      <c r="H1714" s="2">
        <v>5.0000000000000001E-3</v>
      </c>
      <c r="I1714" s="19">
        <v>44896</v>
      </c>
      <c r="J1714" s="19">
        <v>44909</v>
      </c>
      <c r="K1714" s="3">
        <v>14</v>
      </c>
      <c r="L1714" s="3">
        <v>1326</v>
      </c>
      <c r="M1714" s="3">
        <v>6831019</v>
      </c>
      <c r="N1714" s="19">
        <v>46307</v>
      </c>
    </row>
    <row r="1715" spans="1:14" s="18" customFormat="1" outlineLevel="2">
      <c r="A1715" s="19" t="s">
        <v>447</v>
      </c>
      <c r="B1715" s="20" t="s">
        <v>302</v>
      </c>
      <c r="C1715" s="21" t="s">
        <v>452</v>
      </c>
      <c r="D1715" s="20"/>
      <c r="E1715" s="3"/>
      <c r="F1715" s="19"/>
      <c r="G1715" s="3">
        <v>6831019</v>
      </c>
      <c r="H1715" s="2">
        <v>5.0000000000000001E-3</v>
      </c>
      <c r="I1715" s="19">
        <v>44910</v>
      </c>
      <c r="J1715" s="19">
        <v>44926</v>
      </c>
      <c r="K1715" s="3">
        <v>17</v>
      </c>
      <c r="L1715" s="3">
        <v>1591</v>
      </c>
      <c r="M1715" s="3"/>
      <c r="N1715" s="19">
        <v>46307</v>
      </c>
    </row>
    <row r="1716" spans="1:14" s="18" customFormat="1" outlineLevel="2">
      <c r="A1716" s="19" t="s">
        <v>447</v>
      </c>
      <c r="B1716" s="20" t="s">
        <v>303</v>
      </c>
      <c r="C1716" s="21" t="s">
        <v>452</v>
      </c>
      <c r="D1716" s="20" t="s">
        <v>453</v>
      </c>
      <c r="E1716" s="3">
        <v>19920000</v>
      </c>
      <c r="F1716" s="19">
        <v>44482</v>
      </c>
      <c r="G1716" s="3">
        <v>19920000</v>
      </c>
      <c r="H1716" s="2">
        <v>5.0000000000000001E-3</v>
      </c>
      <c r="I1716" s="19">
        <v>44896</v>
      </c>
      <c r="J1716" s="19">
        <v>44909</v>
      </c>
      <c r="K1716" s="3">
        <v>14</v>
      </c>
      <c r="L1716" s="3">
        <v>3820</v>
      </c>
      <c r="M1716" s="3">
        <v>19682858</v>
      </c>
      <c r="N1716" s="19">
        <v>46307</v>
      </c>
    </row>
    <row r="1717" spans="1:14" s="18" customFormat="1" outlineLevel="2">
      <c r="A1717" s="19" t="s">
        <v>447</v>
      </c>
      <c r="B1717" s="20" t="s">
        <v>303</v>
      </c>
      <c r="C1717" s="21" t="s">
        <v>452</v>
      </c>
      <c r="D1717" s="20"/>
      <c r="E1717" s="3"/>
      <c r="F1717" s="19"/>
      <c r="G1717" s="3">
        <v>19682858</v>
      </c>
      <c r="H1717" s="2">
        <v>5.0000000000000001E-3</v>
      </c>
      <c r="I1717" s="19">
        <v>44910</v>
      </c>
      <c r="J1717" s="19">
        <v>44926</v>
      </c>
      <c r="K1717" s="3">
        <v>17</v>
      </c>
      <c r="L1717" s="3">
        <v>4584</v>
      </c>
      <c r="M1717" s="3"/>
      <c r="N1717" s="19">
        <v>46307</v>
      </c>
    </row>
    <row r="1718" spans="1:14" s="18" customFormat="1" outlineLevel="2">
      <c r="A1718" s="19" t="s">
        <v>447</v>
      </c>
      <c r="B1718" s="20" t="s">
        <v>306</v>
      </c>
      <c r="C1718" s="21" t="s">
        <v>452</v>
      </c>
      <c r="D1718" s="20" t="s">
        <v>453</v>
      </c>
      <c r="E1718" s="3">
        <v>1305264</v>
      </c>
      <c r="F1718" s="19">
        <v>44482</v>
      </c>
      <c r="G1718" s="3">
        <v>1305264</v>
      </c>
      <c r="H1718" s="2">
        <v>5.0000000000000001E-3</v>
      </c>
      <c r="I1718" s="19">
        <v>44896</v>
      </c>
      <c r="J1718" s="19">
        <v>44909</v>
      </c>
      <c r="K1718" s="3">
        <v>14</v>
      </c>
      <c r="L1718" s="3">
        <v>250</v>
      </c>
      <c r="M1718" s="3">
        <v>1289726</v>
      </c>
      <c r="N1718" s="19">
        <v>46307</v>
      </c>
    </row>
    <row r="1719" spans="1:14" s="18" customFormat="1" outlineLevel="2">
      <c r="A1719" s="19" t="s">
        <v>447</v>
      </c>
      <c r="B1719" s="20" t="s">
        <v>306</v>
      </c>
      <c r="C1719" s="21" t="s">
        <v>452</v>
      </c>
      <c r="D1719" s="20"/>
      <c r="E1719" s="3"/>
      <c r="F1719" s="19"/>
      <c r="G1719" s="3">
        <v>1289726</v>
      </c>
      <c r="H1719" s="2">
        <v>5.0000000000000001E-3</v>
      </c>
      <c r="I1719" s="19">
        <v>44910</v>
      </c>
      <c r="J1719" s="19">
        <v>44926</v>
      </c>
      <c r="K1719" s="3">
        <v>17</v>
      </c>
      <c r="L1719" s="3">
        <v>300</v>
      </c>
      <c r="M1719" s="3"/>
      <c r="N1719" s="19">
        <v>46307</v>
      </c>
    </row>
    <row r="1720" spans="1:14" s="18" customFormat="1" outlineLevel="2">
      <c r="A1720" s="19" t="s">
        <v>447</v>
      </c>
      <c r="B1720" s="20" t="s">
        <v>307</v>
      </c>
      <c r="C1720" s="21" t="s">
        <v>129</v>
      </c>
      <c r="D1720" s="20" t="s">
        <v>130</v>
      </c>
      <c r="E1720" s="3">
        <v>1700000</v>
      </c>
      <c r="F1720" s="19">
        <v>44498</v>
      </c>
      <c r="G1720" s="3">
        <v>1700000</v>
      </c>
      <c r="H1720" s="2">
        <v>5.0000000000000001E-3</v>
      </c>
      <c r="I1720" s="19">
        <v>44896</v>
      </c>
      <c r="J1720" s="19">
        <v>44926</v>
      </c>
      <c r="K1720" s="3">
        <v>31</v>
      </c>
      <c r="L1720" s="3">
        <v>722</v>
      </c>
      <c r="M1720" s="3">
        <v>1700000</v>
      </c>
      <c r="N1720" s="19">
        <v>45593</v>
      </c>
    </row>
    <row r="1721" spans="1:14" s="18" customFormat="1" outlineLevel="2">
      <c r="A1721" s="19" t="s">
        <v>447</v>
      </c>
      <c r="B1721" s="20" t="s">
        <v>33</v>
      </c>
      <c r="C1721" s="21" t="s">
        <v>452</v>
      </c>
      <c r="D1721" s="20" t="s">
        <v>453</v>
      </c>
      <c r="E1721" s="3">
        <v>9087600</v>
      </c>
      <c r="F1721" s="19">
        <v>43929</v>
      </c>
      <c r="G1721" s="3">
        <v>9087600</v>
      </c>
      <c r="H1721" s="2">
        <v>5.0000000000000001E-3</v>
      </c>
      <c r="I1721" s="19">
        <v>44896</v>
      </c>
      <c r="J1721" s="19">
        <v>44909</v>
      </c>
      <c r="K1721" s="3">
        <v>14</v>
      </c>
      <c r="L1721" s="3">
        <v>1743</v>
      </c>
      <c r="M1721" s="3">
        <v>8979415</v>
      </c>
      <c r="N1721" s="19">
        <v>45754</v>
      </c>
    </row>
    <row r="1722" spans="1:14" s="18" customFormat="1" outlineLevel="2">
      <c r="A1722" s="19" t="s">
        <v>447</v>
      </c>
      <c r="B1722" s="20" t="s">
        <v>33</v>
      </c>
      <c r="C1722" s="21" t="s">
        <v>452</v>
      </c>
      <c r="D1722" s="20"/>
      <c r="E1722" s="3"/>
      <c r="F1722" s="19"/>
      <c r="G1722" s="3">
        <v>8979415</v>
      </c>
      <c r="H1722" s="2">
        <v>5.0000000000000001E-3</v>
      </c>
      <c r="I1722" s="19">
        <v>44910</v>
      </c>
      <c r="J1722" s="19">
        <v>44926</v>
      </c>
      <c r="K1722" s="3">
        <v>17</v>
      </c>
      <c r="L1722" s="3">
        <v>2091</v>
      </c>
      <c r="M1722" s="3"/>
      <c r="N1722" s="19">
        <v>45754</v>
      </c>
    </row>
    <row r="1723" spans="1:14" s="18" customFormat="1" outlineLevel="2">
      <c r="A1723" s="19" t="s">
        <v>447</v>
      </c>
      <c r="B1723" s="20" t="s">
        <v>311</v>
      </c>
      <c r="C1723" s="21" t="s">
        <v>31</v>
      </c>
      <c r="D1723" s="20" t="s">
        <v>32</v>
      </c>
      <c r="E1723" s="3">
        <v>70000000</v>
      </c>
      <c r="F1723" s="19">
        <v>44475</v>
      </c>
      <c r="G1723" s="3">
        <v>58333330</v>
      </c>
      <c r="H1723" s="2">
        <v>5.0000000000000001E-3</v>
      </c>
      <c r="I1723" s="19">
        <v>44896</v>
      </c>
      <c r="J1723" s="19">
        <v>44909</v>
      </c>
      <c r="K1723" s="3">
        <v>14</v>
      </c>
      <c r="L1723" s="3">
        <v>11187</v>
      </c>
      <c r="M1723" s="3">
        <v>56388885</v>
      </c>
      <c r="N1723" s="19">
        <v>46300</v>
      </c>
    </row>
    <row r="1724" spans="1:14" s="18" customFormat="1" outlineLevel="2">
      <c r="A1724" s="19" t="s">
        <v>447</v>
      </c>
      <c r="B1724" s="20" t="s">
        <v>311</v>
      </c>
      <c r="C1724" s="21" t="s">
        <v>31</v>
      </c>
      <c r="D1724" s="20"/>
      <c r="E1724" s="3"/>
      <c r="F1724" s="19"/>
      <c r="G1724" s="3">
        <v>56388885</v>
      </c>
      <c r="H1724" s="2">
        <v>5.0000000000000001E-3</v>
      </c>
      <c r="I1724" s="19">
        <v>44910</v>
      </c>
      <c r="J1724" s="19">
        <v>44926</v>
      </c>
      <c r="K1724" s="3">
        <v>17</v>
      </c>
      <c r="L1724" s="3">
        <v>13132</v>
      </c>
      <c r="M1724" s="3"/>
      <c r="N1724" s="19">
        <v>46300</v>
      </c>
    </row>
    <row r="1725" spans="1:14" s="18" customFormat="1" outlineLevel="2">
      <c r="A1725" s="19" t="s">
        <v>447</v>
      </c>
      <c r="B1725" s="20" t="s">
        <v>312</v>
      </c>
      <c r="C1725" s="21" t="s">
        <v>392</v>
      </c>
      <c r="D1725" s="20" t="s">
        <v>393</v>
      </c>
      <c r="E1725" s="3">
        <v>10000000</v>
      </c>
      <c r="F1725" s="19">
        <v>44505</v>
      </c>
      <c r="G1725" s="3">
        <v>10000000</v>
      </c>
      <c r="H1725" s="2">
        <v>5.0000000000000001E-3</v>
      </c>
      <c r="I1725" s="19">
        <v>44896</v>
      </c>
      <c r="J1725" s="19">
        <v>44926</v>
      </c>
      <c r="K1725" s="3">
        <v>31</v>
      </c>
      <c r="L1725" s="3">
        <v>4247</v>
      </c>
      <c r="M1725" s="3">
        <v>10000000</v>
      </c>
      <c r="N1725" s="19">
        <v>45600</v>
      </c>
    </row>
    <row r="1726" spans="1:14" s="18" customFormat="1" outlineLevel="2">
      <c r="A1726" s="19" t="s">
        <v>447</v>
      </c>
      <c r="B1726" s="20" t="s">
        <v>313</v>
      </c>
      <c r="C1726" s="21" t="s">
        <v>353</v>
      </c>
      <c r="D1726" s="20" t="s">
        <v>354</v>
      </c>
      <c r="E1726" s="3">
        <v>118590000</v>
      </c>
      <c r="F1726" s="19">
        <v>44525</v>
      </c>
      <c r="G1726" s="3">
        <v>113648750</v>
      </c>
      <c r="H1726" s="2">
        <v>3.0000000000000001E-3</v>
      </c>
      <c r="I1726" s="19">
        <v>44896</v>
      </c>
      <c r="J1726" s="19">
        <v>44909</v>
      </c>
      <c r="K1726" s="3">
        <v>14</v>
      </c>
      <c r="L1726" s="3">
        <v>13077</v>
      </c>
      <c r="M1726" s="3">
        <v>111178125</v>
      </c>
      <c r="N1726" s="19">
        <v>45620</v>
      </c>
    </row>
    <row r="1727" spans="1:14" s="18" customFormat="1" outlineLevel="2">
      <c r="A1727" s="19" t="s">
        <v>447</v>
      </c>
      <c r="B1727" s="20" t="s">
        <v>313</v>
      </c>
      <c r="C1727" s="21" t="s">
        <v>353</v>
      </c>
      <c r="D1727" s="20"/>
      <c r="E1727" s="3"/>
      <c r="F1727" s="19"/>
      <c r="G1727" s="3">
        <v>111178125</v>
      </c>
      <c r="H1727" s="2">
        <v>3.0000000000000001E-3</v>
      </c>
      <c r="I1727" s="19">
        <v>44910</v>
      </c>
      <c r="J1727" s="19">
        <v>44926</v>
      </c>
      <c r="K1727" s="3">
        <v>17</v>
      </c>
      <c r="L1727" s="3">
        <v>15534</v>
      </c>
      <c r="M1727" s="3"/>
      <c r="N1727" s="19">
        <v>45620</v>
      </c>
    </row>
    <row r="1728" spans="1:14" s="18" customFormat="1" outlineLevel="2">
      <c r="A1728" s="19" t="s">
        <v>447</v>
      </c>
      <c r="B1728" s="20" t="s">
        <v>314</v>
      </c>
      <c r="C1728" s="21" t="s">
        <v>450</v>
      </c>
      <c r="D1728" s="20" t="s">
        <v>451</v>
      </c>
      <c r="E1728" s="3">
        <v>3202500</v>
      </c>
      <c r="F1728" s="19">
        <v>44501</v>
      </c>
      <c r="G1728" s="3">
        <v>3202500</v>
      </c>
      <c r="H1728" s="2">
        <v>5.0000000000000001E-3</v>
      </c>
      <c r="I1728" s="19">
        <v>44896</v>
      </c>
      <c r="J1728" s="19">
        <v>44926</v>
      </c>
      <c r="K1728" s="3">
        <v>31</v>
      </c>
      <c r="L1728" s="3">
        <v>1360</v>
      </c>
      <c r="M1728" s="3">
        <v>3202500</v>
      </c>
      <c r="N1728" s="19">
        <v>46326</v>
      </c>
    </row>
    <row r="1729" spans="1:14" s="18" customFormat="1" outlineLevel="2">
      <c r="A1729" s="19" t="s">
        <v>447</v>
      </c>
      <c r="B1729" s="20" t="s">
        <v>315</v>
      </c>
      <c r="C1729" s="21" t="s">
        <v>450</v>
      </c>
      <c r="D1729" s="20" t="s">
        <v>451</v>
      </c>
      <c r="E1729" s="3">
        <v>3202500</v>
      </c>
      <c r="F1729" s="19">
        <v>44530</v>
      </c>
      <c r="G1729" s="3">
        <v>3202500</v>
      </c>
      <c r="H1729" s="2">
        <v>5.0000000000000001E-3</v>
      </c>
      <c r="I1729" s="19">
        <v>44896</v>
      </c>
      <c r="J1729" s="19">
        <v>44926</v>
      </c>
      <c r="K1729" s="3">
        <v>31</v>
      </c>
      <c r="L1729" s="3">
        <v>1360</v>
      </c>
      <c r="M1729" s="3">
        <v>3202500</v>
      </c>
      <c r="N1729" s="19">
        <v>46355</v>
      </c>
    </row>
    <row r="1730" spans="1:14" s="18" customFormat="1" outlineLevel="2">
      <c r="A1730" s="19" t="s">
        <v>447</v>
      </c>
      <c r="B1730" s="20" t="s">
        <v>316</v>
      </c>
      <c r="C1730" s="21" t="s">
        <v>97</v>
      </c>
      <c r="D1730" s="20" t="s">
        <v>98</v>
      </c>
      <c r="E1730" s="3">
        <v>581700000</v>
      </c>
      <c r="F1730" s="19">
        <v>44508</v>
      </c>
      <c r="G1730" s="3">
        <v>581700000</v>
      </c>
      <c r="H1730" s="2">
        <v>5.0000000000000001E-3</v>
      </c>
      <c r="I1730" s="19">
        <v>44896</v>
      </c>
      <c r="J1730" s="19">
        <v>44926</v>
      </c>
      <c r="K1730" s="3">
        <v>31</v>
      </c>
      <c r="L1730" s="3">
        <v>247023</v>
      </c>
      <c r="M1730" s="3">
        <v>581700000</v>
      </c>
      <c r="N1730" s="19">
        <v>45603</v>
      </c>
    </row>
    <row r="1731" spans="1:14" s="18" customFormat="1" outlineLevel="2">
      <c r="A1731" s="19" t="s">
        <v>447</v>
      </c>
      <c r="B1731" s="20" t="s">
        <v>317</v>
      </c>
      <c r="C1731" s="21" t="s">
        <v>452</v>
      </c>
      <c r="D1731" s="20" t="s">
        <v>453</v>
      </c>
      <c r="E1731" s="3">
        <v>1207216</v>
      </c>
      <c r="F1731" s="19">
        <v>44510</v>
      </c>
      <c r="G1731" s="3">
        <v>1207216</v>
      </c>
      <c r="H1731" s="2">
        <v>5.0000000000000001E-3</v>
      </c>
      <c r="I1731" s="19">
        <v>44896</v>
      </c>
      <c r="J1731" s="19">
        <v>44909</v>
      </c>
      <c r="K1731" s="3">
        <v>14</v>
      </c>
      <c r="L1731" s="3">
        <v>232</v>
      </c>
      <c r="M1731" s="3">
        <v>1192845</v>
      </c>
      <c r="N1731" s="19">
        <v>46335</v>
      </c>
    </row>
    <row r="1732" spans="1:14" s="18" customFormat="1" outlineLevel="2">
      <c r="A1732" s="19" t="s">
        <v>447</v>
      </c>
      <c r="B1732" s="20" t="s">
        <v>317</v>
      </c>
      <c r="C1732" s="21" t="s">
        <v>452</v>
      </c>
      <c r="D1732" s="20"/>
      <c r="E1732" s="3"/>
      <c r="F1732" s="19"/>
      <c r="G1732" s="3">
        <v>1192845</v>
      </c>
      <c r="H1732" s="2">
        <v>5.0000000000000001E-3</v>
      </c>
      <c r="I1732" s="19">
        <v>44910</v>
      </c>
      <c r="J1732" s="19">
        <v>44926</v>
      </c>
      <c r="K1732" s="3">
        <v>17</v>
      </c>
      <c r="L1732" s="3">
        <v>278</v>
      </c>
      <c r="M1732" s="3"/>
      <c r="N1732" s="19">
        <v>46335</v>
      </c>
    </row>
    <row r="1733" spans="1:14" s="18" customFormat="1" outlineLevel="2">
      <c r="A1733" s="19" t="s">
        <v>447</v>
      </c>
      <c r="B1733" s="20" t="s">
        <v>318</v>
      </c>
      <c r="C1733" s="21" t="s">
        <v>452</v>
      </c>
      <c r="D1733" s="20" t="s">
        <v>453</v>
      </c>
      <c r="E1733" s="3">
        <v>1305264</v>
      </c>
      <c r="F1733" s="19">
        <v>44510</v>
      </c>
      <c r="G1733" s="3">
        <v>1305264</v>
      </c>
      <c r="H1733" s="2">
        <v>5.0000000000000001E-3</v>
      </c>
      <c r="I1733" s="19">
        <v>44896</v>
      </c>
      <c r="J1733" s="19">
        <v>44909</v>
      </c>
      <c r="K1733" s="3">
        <v>14</v>
      </c>
      <c r="L1733" s="3">
        <v>250</v>
      </c>
      <c r="M1733" s="3">
        <v>1289726</v>
      </c>
      <c r="N1733" s="19">
        <v>46335</v>
      </c>
    </row>
    <row r="1734" spans="1:14" s="18" customFormat="1" outlineLevel="2">
      <c r="A1734" s="19" t="s">
        <v>447</v>
      </c>
      <c r="B1734" s="20" t="s">
        <v>318</v>
      </c>
      <c r="C1734" s="21" t="s">
        <v>452</v>
      </c>
      <c r="D1734" s="20"/>
      <c r="E1734" s="3"/>
      <c r="F1734" s="19"/>
      <c r="G1734" s="3">
        <v>1289726</v>
      </c>
      <c r="H1734" s="2">
        <v>5.0000000000000001E-3</v>
      </c>
      <c r="I1734" s="19">
        <v>44910</v>
      </c>
      <c r="J1734" s="19">
        <v>44926</v>
      </c>
      <c r="K1734" s="3">
        <v>17</v>
      </c>
      <c r="L1734" s="3">
        <v>300</v>
      </c>
      <c r="M1734" s="3"/>
      <c r="N1734" s="19">
        <v>46335</v>
      </c>
    </row>
    <row r="1735" spans="1:14" s="18" customFormat="1" outlineLevel="2">
      <c r="A1735" s="19" t="s">
        <v>447</v>
      </c>
      <c r="B1735" s="20" t="s">
        <v>319</v>
      </c>
      <c r="C1735" s="21" t="s">
        <v>452</v>
      </c>
      <c r="D1735" s="20" t="s">
        <v>453</v>
      </c>
      <c r="E1735" s="3">
        <v>6913320</v>
      </c>
      <c r="F1735" s="19">
        <v>44510</v>
      </c>
      <c r="G1735" s="3">
        <v>6913320</v>
      </c>
      <c r="H1735" s="2">
        <v>5.0000000000000001E-3</v>
      </c>
      <c r="I1735" s="19">
        <v>44896</v>
      </c>
      <c r="J1735" s="19">
        <v>44909</v>
      </c>
      <c r="K1735" s="3">
        <v>14</v>
      </c>
      <c r="L1735" s="3">
        <v>1326</v>
      </c>
      <c r="M1735" s="3">
        <v>6831019</v>
      </c>
      <c r="N1735" s="19">
        <v>46335</v>
      </c>
    </row>
    <row r="1736" spans="1:14" s="18" customFormat="1" outlineLevel="2">
      <c r="A1736" s="19" t="s">
        <v>447</v>
      </c>
      <c r="B1736" s="20" t="s">
        <v>319</v>
      </c>
      <c r="C1736" s="21" t="s">
        <v>452</v>
      </c>
      <c r="D1736" s="20"/>
      <c r="E1736" s="3"/>
      <c r="F1736" s="19"/>
      <c r="G1736" s="3">
        <v>6831019</v>
      </c>
      <c r="H1736" s="2">
        <v>5.0000000000000001E-3</v>
      </c>
      <c r="I1736" s="19">
        <v>44910</v>
      </c>
      <c r="J1736" s="19">
        <v>44926</v>
      </c>
      <c r="K1736" s="3">
        <v>17</v>
      </c>
      <c r="L1736" s="3">
        <v>1591</v>
      </c>
      <c r="M1736" s="3"/>
      <c r="N1736" s="19">
        <v>46335</v>
      </c>
    </row>
    <row r="1737" spans="1:14" s="18" customFormat="1" outlineLevel="2">
      <c r="A1737" s="19" t="s">
        <v>447</v>
      </c>
      <c r="B1737" s="20" t="s">
        <v>34</v>
      </c>
      <c r="C1737" s="21" t="s">
        <v>452</v>
      </c>
      <c r="D1737" s="20" t="s">
        <v>453</v>
      </c>
      <c r="E1737" s="3">
        <v>13007640</v>
      </c>
      <c r="F1737" s="19">
        <v>43929</v>
      </c>
      <c r="G1737" s="3">
        <v>13007640</v>
      </c>
      <c r="H1737" s="2">
        <v>5.0000000000000001E-3</v>
      </c>
      <c r="I1737" s="19">
        <v>44896</v>
      </c>
      <c r="J1737" s="19">
        <v>44909</v>
      </c>
      <c r="K1737" s="3">
        <v>14</v>
      </c>
      <c r="L1737" s="3">
        <v>2495</v>
      </c>
      <c r="M1737" s="3">
        <v>12852788</v>
      </c>
      <c r="N1737" s="19">
        <v>45754</v>
      </c>
    </row>
    <row r="1738" spans="1:14" s="18" customFormat="1" outlineLevel="2">
      <c r="A1738" s="19" t="s">
        <v>447</v>
      </c>
      <c r="B1738" s="20" t="s">
        <v>34</v>
      </c>
      <c r="C1738" s="21" t="s">
        <v>452</v>
      </c>
      <c r="D1738" s="20"/>
      <c r="E1738" s="3"/>
      <c r="F1738" s="19"/>
      <c r="G1738" s="3">
        <v>12852788</v>
      </c>
      <c r="H1738" s="2">
        <v>5.0000000000000001E-3</v>
      </c>
      <c r="I1738" s="19">
        <v>44910</v>
      </c>
      <c r="J1738" s="19">
        <v>44926</v>
      </c>
      <c r="K1738" s="3">
        <v>17</v>
      </c>
      <c r="L1738" s="3">
        <v>2993</v>
      </c>
      <c r="M1738" s="3"/>
      <c r="N1738" s="19">
        <v>45754</v>
      </c>
    </row>
    <row r="1739" spans="1:14" s="18" customFormat="1" outlineLevel="2">
      <c r="A1739" s="19" t="s">
        <v>447</v>
      </c>
      <c r="B1739" s="20" t="s">
        <v>320</v>
      </c>
      <c r="C1739" s="21" t="s">
        <v>452</v>
      </c>
      <c r="D1739" s="20" t="s">
        <v>453</v>
      </c>
      <c r="E1739" s="3">
        <v>2918400</v>
      </c>
      <c r="F1739" s="19">
        <v>44510</v>
      </c>
      <c r="G1739" s="3">
        <v>2918400</v>
      </c>
      <c r="H1739" s="2">
        <v>5.0000000000000001E-3</v>
      </c>
      <c r="I1739" s="19">
        <v>44896</v>
      </c>
      <c r="J1739" s="19">
        <v>44909</v>
      </c>
      <c r="K1739" s="3">
        <v>14</v>
      </c>
      <c r="L1739" s="3">
        <v>560</v>
      </c>
      <c r="M1739" s="3">
        <v>2883658</v>
      </c>
      <c r="N1739" s="19">
        <v>46335</v>
      </c>
    </row>
    <row r="1740" spans="1:14" s="18" customFormat="1" outlineLevel="2">
      <c r="A1740" s="19" t="s">
        <v>447</v>
      </c>
      <c r="B1740" s="20" t="s">
        <v>320</v>
      </c>
      <c r="C1740" s="21" t="s">
        <v>452</v>
      </c>
      <c r="D1740" s="20"/>
      <c r="E1740" s="3"/>
      <c r="F1740" s="19"/>
      <c r="G1740" s="3">
        <v>2883658</v>
      </c>
      <c r="H1740" s="2">
        <v>5.0000000000000001E-3</v>
      </c>
      <c r="I1740" s="19">
        <v>44910</v>
      </c>
      <c r="J1740" s="19">
        <v>44926</v>
      </c>
      <c r="K1740" s="3">
        <v>17</v>
      </c>
      <c r="L1740" s="3">
        <v>672</v>
      </c>
      <c r="M1740" s="3"/>
      <c r="N1740" s="19">
        <v>46335</v>
      </c>
    </row>
    <row r="1741" spans="1:14" s="18" customFormat="1" outlineLevel="2">
      <c r="A1741" s="19" t="s">
        <v>447</v>
      </c>
      <c r="B1741" s="20" t="s">
        <v>321</v>
      </c>
      <c r="C1741" s="21" t="s">
        <v>272</v>
      </c>
      <c r="D1741" s="20" t="s">
        <v>273</v>
      </c>
      <c r="E1741" s="3">
        <v>1200000</v>
      </c>
      <c r="F1741" s="19">
        <v>44501</v>
      </c>
      <c r="G1741" s="3">
        <v>1120000</v>
      </c>
      <c r="H1741" s="2">
        <v>5.0000000000000001E-3</v>
      </c>
      <c r="I1741" s="19">
        <v>44896</v>
      </c>
      <c r="J1741" s="19">
        <v>44909</v>
      </c>
      <c r="K1741" s="3">
        <v>14</v>
      </c>
      <c r="L1741" s="3">
        <v>215</v>
      </c>
      <c r="M1741" s="3">
        <v>1100000</v>
      </c>
      <c r="N1741" s="19">
        <v>46326</v>
      </c>
    </row>
    <row r="1742" spans="1:14" s="18" customFormat="1" outlineLevel="2">
      <c r="A1742" s="19" t="s">
        <v>447</v>
      </c>
      <c r="B1742" s="20" t="s">
        <v>321</v>
      </c>
      <c r="C1742" s="21" t="s">
        <v>272</v>
      </c>
      <c r="D1742" s="20"/>
      <c r="E1742" s="3"/>
      <c r="F1742" s="19"/>
      <c r="G1742" s="3">
        <v>1100000</v>
      </c>
      <c r="H1742" s="2">
        <v>5.0000000000000001E-3</v>
      </c>
      <c r="I1742" s="19">
        <v>44910</v>
      </c>
      <c r="J1742" s="19">
        <v>44926</v>
      </c>
      <c r="K1742" s="3">
        <v>17</v>
      </c>
      <c r="L1742" s="3">
        <v>256</v>
      </c>
      <c r="M1742" s="3"/>
      <c r="N1742" s="19">
        <v>46326</v>
      </c>
    </row>
    <row r="1743" spans="1:14" s="18" customFormat="1" outlineLevel="2">
      <c r="A1743" s="19" t="s">
        <v>447</v>
      </c>
      <c r="B1743" s="20" t="s">
        <v>322</v>
      </c>
      <c r="C1743" s="21" t="s">
        <v>272</v>
      </c>
      <c r="D1743" s="20" t="s">
        <v>273</v>
      </c>
      <c r="E1743" s="3">
        <v>6780000</v>
      </c>
      <c r="F1743" s="19">
        <v>44522</v>
      </c>
      <c r="G1743" s="3">
        <v>6328000</v>
      </c>
      <c r="H1743" s="2">
        <v>5.0000000000000001E-3</v>
      </c>
      <c r="I1743" s="19">
        <v>44896</v>
      </c>
      <c r="J1743" s="19">
        <v>44909</v>
      </c>
      <c r="K1743" s="3">
        <v>14</v>
      </c>
      <c r="L1743" s="3">
        <v>1214</v>
      </c>
      <c r="M1743" s="3">
        <v>6215000</v>
      </c>
      <c r="N1743" s="19">
        <v>46347</v>
      </c>
    </row>
    <row r="1744" spans="1:14" s="18" customFormat="1" outlineLevel="2">
      <c r="A1744" s="19" t="s">
        <v>447</v>
      </c>
      <c r="B1744" s="20" t="s">
        <v>322</v>
      </c>
      <c r="C1744" s="21" t="s">
        <v>272</v>
      </c>
      <c r="D1744" s="20"/>
      <c r="E1744" s="3"/>
      <c r="F1744" s="19"/>
      <c r="G1744" s="3">
        <v>6215000</v>
      </c>
      <c r="H1744" s="2">
        <v>5.0000000000000001E-3</v>
      </c>
      <c r="I1744" s="19">
        <v>44910</v>
      </c>
      <c r="J1744" s="19">
        <v>44926</v>
      </c>
      <c r="K1744" s="3">
        <v>17</v>
      </c>
      <c r="L1744" s="3">
        <v>1447</v>
      </c>
      <c r="M1744" s="3"/>
      <c r="N1744" s="19">
        <v>46347</v>
      </c>
    </row>
    <row r="1745" spans="1:14" s="18" customFormat="1" outlineLevel="2">
      <c r="A1745" s="19" t="s">
        <v>447</v>
      </c>
      <c r="B1745" s="20" t="s">
        <v>323</v>
      </c>
      <c r="C1745" s="21" t="s">
        <v>272</v>
      </c>
      <c r="D1745" s="20" t="s">
        <v>273</v>
      </c>
      <c r="E1745" s="3">
        <v>810000</v>
      </c>
      <c r="F1745" s="19">
        <v>44530</v>
      </c>
      <c r="G1745" s="3">
        <v>756000</v>
      </c>
      <c r="H1745" s="2">
        <v>5.0000000000000001E-3</v>
      </c>
      <c r="I1745" s="19">
        <v>44896</v>
      </c>
      <c r="J1745" s="19">
        <v>44909</v>
      </c>
      <c r="K1745" s="3">
        <v>14</v>
      </c>
      <c r="L1745" s="3">
        <v>145</v>
      </c>
      <c r="M1745" s="3">
        <v>742500</v>
      </c>
      <c r="N1745" s="19">
        <v>46355</v>
      </c>
    </row>
    <row r="1746" spans="1:14" s="18" customFormat="1" outlineLevel="2">
      <c r="A1746" s="19" t="s">
        <v>447</v>
      </c>
      <c r="B1746" s="20" t="s">
        <v>323</v>
      </c>
      <c r="C1746" s="21" t="s">
        <v>272</v>
      </c>
      <c r="D1746" s="20"/>
      <c r="E1746" s="3"/>
      <c r="F1746" s="19"/>
      <c r="G1746" s="3">
        <v>742500</v>
      </c>
      <c r="H1746" s="2">
        <v>5.0000000000000001E-3</v>
      </c>
      <c r="I1746" s="19">
        <v>44910</v>
      </c>
      <c r="J1746" s="19">
        <v>44926</v>
      </c>
      <c r="K1746" s="3">
        <v>17</v>
      </c>
      <c r="L1746" s="3">
        <v>173</v>
      </c>
      <c r="M1746" s="3"/>
      <c r="N1746" s="19">
        <v>46355</v>
      </c>
    </row>
    <row r="1747" spans="1:14" s="18" customFormat="1" outlineLevel="2">
      <c r="A1747" s="19" t="s">
        <v>447</v>
      </c>
      <c r="B1747" s="20" t="s">
        <v>327</v>
      </c>
      <c r="C1747" s="21" t="s">
        <v>353</v>
      </c>
      <c r="D1747" s="20" t="s">
        <v>354</v>
      </c>
      <c r="E1747" s="3">
        <v>117440000</v>
      </c>
      <c r="F1747" s="19">
        <v>44554</v>
      </c>
      <c r="G1747" s="3">
        <v>112546666</v>
      </c>
      <c r="H1747" s="2">
        <v>3.0000000000000001E-3</v>
      </c>
      <c r="I1747" s="19">
        <v>44896</v>
      </c>
      <c r="J1747" s="19">
        <v>44909</v>
      </c>
      <c r="K1747" s="3">
        <v>14</v>
      </c>
      <c r="L1747" s="3">
        <v>12951</v>
      </c>
      <c r="M1747" s="3">
        <v>110099999</v>
      </c>
      <c r="N1747" s="19">
        <v>45649</v>
      </c>
    </row>
    <row r="1748" spans="1:14" s="18" customFormat="1" outlineLevel="2">
      <c r="A1748" s="19" t="s">
        <v>447</v>
      </c>
      <c r="B1748" s="20" t="s">
        <v>327</v>
      </c>
      <c r="C1748" s="21" t="s">
        <v>353</v>
      </c>
      <c r="D1748" s="20"/>
      <c r="E1748" s="3"/>
      <c r="F1748" s="19"/>
      <c r="G1748" s="3">
        <v>110099999</v>
      </c>
      <c r="H1748" s="2">
        <v>3.0000000000000001E-3</v>
      </c>
      <c r="I1748" s="19">
        <v>44910</v>
      </c>
      <c r="J1748" s="19">
        <v>44926</v>
      </c>
      <c r="K1748" s="3">
        <v>17</v>
      </c>
      <c r="L1748" s="3">
        <v>15384</v>
      </c>
      <c r="M1748" s="3"/>
      <c r="N1748" s="19">
        <v>45649</v>
      </c>
    </row>
    <row r="1749" spans="1:14" s="18" customFormat="1" outlineLevel="2">
      <c r="A1749" s="19" t="s">
        <v>447</v>
      </c>
      <c r="B1749" s="20" t="s">
        <v>328</v>
      </c>
      <c r="C1749" s="21" t="s">
        <v>450</v>
      </c>
      <c r="D1749" s="20" t="s">
        <v>451</v>
      </c>
      <c r="E1749" s="3">
        <v>4785000</v>
      </c>
      <c r="F1749" s="19">
        <v>44560</v>
      </c>
      <c r="G1749" s="3">
        <v>4785000</v>
      </c>
      <c r="H1749" s="2">
        <v>5.0000000000000001E-3</v>
      </c>
      <c r="I1749" s="19">
        <v>44896</v>
      </c>
      <c r="J1749" s="19">
        <v>44926</v>
      </c>
      <c r="K1749" s="3">
        <v>31</v>
      </c>
      <c r="L1749" s="3">
        <v>2032</v>
      </c>
      <c r="M1749" s="3">
        <v>4785000</v>
      </c>
      <c r="N1749" s="19">
        <v>46385</v>
      </c>
    </row>
    <row r="1750" spans="1:14" s="18" customFormat="1" outlineLevel="2">
      <c r="A1750" s="19" t="s">
        <v>447</v>
      </c>
      <c r="B1750" s="20" t="s">
        <v>329</v>
      </c>
      <c r="C1750" s="21" t="s">
        <v>456</v>
      </c>
      <c r="D1750" s="20" t="s">
        <v>457</v>
      </c>
      <c r="E1750" s="3">
        <v>30000000</v>
      </c>
      <c r="F1750" s="19">
        <v>44536</v>
      </c>
      <c r="G1750" s="3">
        <v>30000000</v>
      </c>
      <c r="H1750" s="2">
        <v>5.0000000000000001E-3</v>
      </c>
      <c r="I1750" s="19">
        <v>44896</v>
      </c>
      <c r="J1750" s="19">
        <v>44926</v>
      </c>
      <c r="K1750" s="3">
        <v>31</v>
      </c>
      <c r="L1750" s="3">
        <v>12740</v>
      </c>
      <c r="M1750" s="3">
        <v>30000000</v>
      </c>
      <c r="N1750" s="19">
        <v>45631</v>
      </c>
    </row>
    <row r="1751" spans="1:14" s="18" customFormat="1" outlineLevel="2">
      <c r="A1751" s="19" t="s">
        <v>447</v>
      </c>
      <c r="B1751" s="20" t="s">
        <v>35</v>
      </c>
      <c r="C1751" s="21" t="s">
        <v>458</v>
      </c>
      <c r="D1751" s="20" t="s">
        <v>459</v>
      </c>
      <c r="E1751" s="3">
        <v>61668037</v>
      </c>
      <c r="F1751" s="19">
        <v>43949</v>
      </c>
      <c r="G1751" s="3">
        <v>61668037</v>
      </c>
      <c r="H1751" s="2">
        <v>5.0000000000000001E-3</v>
      </c>
      <c r="I1751" s="19">
        <v>44896</v>
      </c>
      <c r="J1751" s="19">
        <v>44926</v>
      </c>
      <c r="K1751" s="3">
        <v>31</v>
      </c>
      <c r="L1751" s="3">
        <v>26188</v>
      </c>
      <c r="M1751" s="3">
        <v>61668037</v>
      </c>
      <c r="N1751" s="19">
        <v>45774</v>
      </c>
    </row>
    <row r="1752" spans="1:14" s="18" customFormat="1" outlineLevel="2">
      <c r="A1752" s="19" t="s">
        <v>447</v>
      </c>
      <c r="B1752" s="20" t="s">
        <v>330</v>
      </c>
      <c r="C1752" s="21" t="s">
        <v>452</v>
      </c>
      <c r="D1752" s="20" t="s">
        <v>453</v>
      </c>
      <c r="E1752" s="3">
        <v>3481920</v>
      </c>
      <c r="F1752" s="19">
        <v>44538</v>
      </c>
      <c r="G1752" s="3">
        <v>3481920</v>
      </c>
      <c r="H1752" s="2">
        <v>5.0000000000000001E-3</v>
      </c>
      <c r="I1752" s="19">
        <v>44896</v>
      </c>
      <c r="J1752" s="19">
        <v>44909</v>
      </c>
      <c r="K1752" s="3">
        <v>14</v>
      </c>
      <c r="L1752" s="3">
        <v>668</v>
      </c>
      <c r="M1752" s="3">
        <v>3440469</v>
      </c>
      <c r="N1752" s="19">
        <v>46363</v>
      </c>
    </row>
    <row r="1753" spans="1:14" s="18" customFormat="1" outlineLevel="2">
      <c r="A1753" s="19" t="s">
        <v>447</v>
      </c>
      <c r="B1753" s="20" t="s">
        <v>330</v>
      </c>
      <c r="C1753" s="21" t="s">
        <v>452</v>
      </c>
      <c r="D1753" s="20"/>
      <c r="E1753" s="3"/>
      <c r="F1753" s="19"/>
      <c r="G1753" s="3">
        <v>3440469</v>
      </c>
      <c r="H1753" s="2">
        <v>5.0000000000000001E-3</v>
      </c>
      <c r="I1753" s="19">
        <v>44910</v>
      </c>
      <c r="J1753" s="19">
        <v>44926</v>
      </c>
      <c r="K1753" s="3">
        <v>17</v>
      </c>
      <c r="L1753" s="3">
        <v>801</v>
      </c>
      <c r="M1753" s="3"/>
      <c r="N1753" s="19">
        <v>46363</v>
      </c>
    </row>
    <row r="1754" spans="1:14" s="18" customFormat="1" outlineLevel="2">
      <c r="A1754" s="19" t="s">
        <v>447</v>
      </c>
      <c r="B1754" s="20" t="s">
        <v>331</v>
      </c>
      <c r="C1754" s="21" t="s">
        <v>452</v>
      </c>
      <c r="D1754" s="20" t="s">
        <v>453</v>
      </c>
      <c r="E1754" s="3">
        <v>2918400</v>
      </c>
      <c r="F1754" s="19">
        <v>44538</v>
      </c>
      <c r="G1754" s="3">
        <v>2918400</v>
      </c>
      <c r="H1754" s="2">
        <v>5.0000000000000001E-3</v>
      </c>
      <c r="I1754" s="19">
        <v>44896</v>
      </c>
      <c r="J1754" s="19">
        <v>44909</v>
      </c>
      <c r="K1754" s="3">
        <v>14</v>
      </c>
      <c r="L1754" s="3">
        <v>560</v>
      </c>
      <c r="M1754" s="3">
        <v>2883658</v>
      </c>
      <c r="N1754" s="19">
        <v>46363</v>
      </c>
    </row>
    <row r="1755" spans="1:14" s="18" customFormat="1" outlineLevel="2">
      <c r="A1755" s="19" t="s">
        <v>447</v>
      </c>
      <c r="B1755" s="20" t="s">
        <v>331</v>
      </c>
      <c r="C1755" s="21" t="s">
        <v>452</v>
      </c>
      <c r="D1755" s="20"/>
      <c r="E1755" s="3"/>
      <c r="F1755" s="19"/>
      <c r="G1755" s="3">
        <v>2883658</v>
      </c>
      <c r="H1755" s="2">
        <v>5.0000000000000001E-3</v>
      </c>
      <c r="I1755" s="19">
        <v>44910</v>
      </c>
      <c r="J1755" s="19">
        <v>44926</v>
      </c>
      <c r="K1755" s="3">
        <v>17</v>
      </c>
      <c r="L1755" s="3">
        <v>672</v>
      </c>
      <c r="M1755" s="3"/>
      <c r="N1755" s="19">
        <v>46363</v>
      </c>
    </row>
    <row r="1756" spans="1:14" s="18" customFormat="1" outlineLevel="2">
      <c r="A1756" s="19" t="s">
        <v>447</v>
      </c>
      <c r="B1756" s="20" t="s">
        <v>332</v>
      </c>
      <c r="C1756" s="21" t="s">
        <v>452</v>
      </c>
      <c r="D1756" s="20" t="s">
        <v>453</v>
      </c>
      <c r="E1756" s="3">
        <v>1207216</v>
      </c>
      <c r="F1756" s="19">
        <v>44538</v>
      </c>
      <c r="G1756" s="3">
        <v>1207216</v>
      </c>
      <c r="H1756" s="2">
        <v>5.0000000000000001E-3</v>
      </c>
      <c r="I1756" s="19">
        <v>44896</v>
      </c>
      <c r="J1756" s="19">
        <v>44909</v>
      </c>
      <c r="K1756" s="3">
        <v>14</v>
      </c>
      <c r="L1756" s="3">
        <v>232</v>
      </c>
      <c r="M1756" s="3">
        <v>1192845</v>
      </c>
      <c r="N1756" s="19">
        <v>46363</v>
      </c>
    </row>
    <row r="1757" spans="1:14" s="18" customFormat="1" outlineLevel="2">
      <c r="A1757" s="19" t="s">
        <v>447</v>
      </c>
      <c r="B1757" s="20" t="s">
        <v>332</v>
      </c>
      <c r="C1757" s="21" t="s">
        <v>452</v>
      </c>
      <c r="D1757" s="20"/>
      <c r="E1757" s="3"/>
      <c r="F1757" s="19"/>
      <c r="G1757" s="3">
        <v>1192845</v>
      </c>
      <c r="H1757" s="2">
        <v>5.0000000000000001E-3</v>
      </c>
      <c r="I1757" s="19">
        <v>44910</v>
      </c>
      <c r="J1757" s="19">
        <v>44926</v>
      </c>
      <c r="K1757" s="3">
        <v>17</v>
      </c>
      <c r="L1757" s="3">
        <v>278</v>
      </c>
      <c r="M1757" s="3"/>
      <c r="N1757" s="19">
        <v>46363</v>
      </c>
    </row>
    <row r="1758" spans="1:14" s="18" customFormat="1" outlineLevel="2">
      <c r="A1758" s="19" t="s">
        <v>447</v>
      </c>
      <c r="B1758" s="20" t="s">
        <v>333</v>
      </c>
      <c r="C1758" s="21" t="s">
        <v>129</v>
      </c>
      <c r="D1758" s="20" t="s">
        <v>130</v>
      </c>
      <c r="E1758" s="3">
        <v>19200000</v>
      </c>
      <c r="F1758" s="19">
        <v>44554</v>
      </c>
      <c r="G1758" s="3">
        <v>19200000</v>
      </c>
      <c r="H1758" s="2">
        <v>5.0000000000000001E-3</v>
      </c>
      <c r="I1758" s="19">
        <v>44896</v>
      </c>
      <c r="J1758" s="19">
        <v>44926</v>
      </c>
      <c r="K1758" s="3">
        <v>31</v>
      </c>
      <c r="L1758" s="3">
        <v>8153</v>
      </c>
      <c r="M1758" s="3">
        <v>19200000</v>
      </c>
      <c r="N1758" s="19">
        <v>45649</v>
      </c>
    </row>
    <row r="1759" spans="1:14" s="18" customFormat="1" outlineLevel="2">
      <c r="A1759" s="19" t="s">
        <v>447</v>
      </c>
      <c r="B1759" s="20" t="s">
        <v>337</v>
      </c>
      <c r="C1759" s="21" t="s">
        <v>353</v>
      </c>
      <c r="D1759" s="20" t="s">
        <v>354</v>
      </c>
      <c r="E1759" s="3">
        <v>149040000</v>
      </c>
      <c r="F1759" s="19">
        <v>44585</v>
      </c>
      <c r="G1759" s="3">
        <v>142830000</v>
      </c>
      <c r="H1759" s="2">
        <v>3.0000000000000001E-3</v>
      </c>
      <c r="I1759" s="19">
        <v>44896</v>
      </c>
      <c r="J1759" s="19">
        <v>44909</v>
      </c>
      <c r="K1759" s="3">
        <v>14</v>
      </c>
      <c r="L1759" s="3">
        <v>16435</v>
      </c>
      <c r="M1759" s="3">
        <v>139725000</v>
      </c>
      <c r="N1759" s="19">
        <v>45680</v>
      </c>
    </row>
    <row r="1760" spans="1:14" s="18" customFormat="1" outlineLevel="2">
      <c r="A1760" s="19" t="s">
        <v>447</v>
      </c>
      <c r="B1760" s="20" t="s">
        <v>337</v>
      </c>
      <c r="C1760" s="21" t="s">
        <v>353</v>
      </c>
      <c r="D1760" s="20"/>
      <c r="E1760" s="3"/>
      <c r="F1760" s="19"/>
      <c r="G1760" s="3">
        <v>139725000</v>
      </c>
      <c r="H1760" s="2">
        <v>3.0000000000000001E-3</v>
      </c>
      <c r="I1760" s="19">
        <v>44910</v>
      </c>
      <c r="J1760" s="19">
        <v>44926</v>
      </c>
      <c r="K1760" s="3">
        <v>17</v>
      </c>
      <c r="L1760" s="3">
        <v>19523</v>
      </c>
      <c r="M1760" s="3"/>
      <c r="N1760" s="19">
        <v>45680</v>
      </c>
    </row>
    <row r="1761" spans="1:14" s="18" customFormat="1" outlineLevel="2">
      <c r="A1761" s="19" t="s">
        <v>447</v>
      </c>
      <c r="B1761" s="20" t="s">
        <v>338</v>
      </c>
      <c r="C1761" s="21" t="s">
        <v>450</v>
      </c>
      <c r="D1761" s="20" t="s">
        <v>451</v>
      </c>
      <c r="E1761" s="3">
        <v>4755000</v>
      </c>
      <c r="F1761" s="19">
        <v>44589</v>
      </c>
      <c r="G1761" s="3">
        <v>4755000</v>
      </c>
      <c r="H1761" s="2">
        <v>5.0000000000000001E-3</v>
      </c>
      <c r="I1761" s="19">
        <v>44896</v>
      </c>
      <c r="J1761" s="19">
        <v>44926</v>
      </c>
      <c r="K1761" s="3">
        <v>31</v>
      </c>
      <c r="L1761" s="3">
        <v>2019</v>
      </c>
      <c r="M1761" s="3">
        <v>4755000</v>
      </c>
      <c r="N1761" s="19">
        <v>46414</v>
      </c>
    </row>
    <row r="1762" spans="1:14" s="18" customFormat="1" outlineLevel="2">
      <c r="A1762" s="19" t="s">
        <v>447</v>
      </c>
      <c r="B1762" s="20" t="s">
        <v>339</v>
      </c>
      <c r="C1762" s="21" t="s">
        <v>97</v>
      </c>
      <c r="D1762" s="20" t="s">
        <v>98</v>
      </c>
      <c r="E1762" s="3">
        <v>88100000</v>
      </c>
      <c r="F1762" s="19">
        <v>44588</v>
      </c>
      <c r="G1762" s="3">
        <v>88100000</v>
      </c>
      <c r="H1762" s="2">
        <v>5.0000000000000001E-3</v>
      </c>
      <c r="I1762" s="19">
        <v>44896</v>
      </c>
      <c r="J1762" s="19">
        <v>44926</v>
      </c>
      <c r="K1762" s="3">
        <v>31</v>
      </c>
      <c r="L1762" s="3">
        <v>37412</v>
      </c>
      <c r="M1762" s="3">
        <v>88100000</v>
      </c>
      <c r="N1762" s="19">
        <v>45683</v>
      </c>
    </row>
    <row r="1763" spans="1:14" s="18" customFormat="1" outlineLevel="2">
      <c r="A1763" s="19" t="s">
        <v>447</v>
      </c>
      <c r="B1763" s="20" t="s">
        <v>36</v>
      </c>
      <c r="C1763" s="21" t="s">
        <v>452</v>
      </c>
      <c r="D1763" s="20" t="s">
        <v>453</v>
      </c>
      <c r="E1763" s="3">
        <v>13007640</v>
      </c>
      <c r="F1763" s="19">
        <v>43964</v>
      </c>
      <c r="G1763" s="3">
        <v>13007640</v>
      </c>
      <c r="H1763" s="2">
        <v>5.0000000000000001E-3</v>
      </c>
      <c r="I1763" s="19">
        <v>44896</v>
      </c>
      <c r="J1763" s="19">
        <v>44909</v>
      </c>
      <c r="K1763" s="3">
        <v>14</v>
      </c>
      <c r="L1763" s="3">
        <v>2495</v>
      </c>
      <c r="M1763" s="3">
        <v>12852788</v>
      </c>
      <c r="N1763" s="19">
        <v>45789</v>
      </c>
    </row>
    <row r="1764" spans="1:14" s="18" customFormat="1" outlineLevel="2">
      <c r="A1764" s="19" t="s">
        <v>447</v>
      </c>
      <c r="B1764" s="20" t="s">
        <v>36</v>
      </c>
      <c r="C1764" s="21" t="s">
        <v>452</v>
      </c>
      <c r="D1764" s="20"/>
      <c r="E1764" s="3"/>
      <c r="F1764" s="19"/>
      <c r="G1764" s="3">
        <v>12852788</v>
      </c>
      <c r="H1764" s="2">
        <v>5.0000000000000001E-3</v>
      </c>
      <c r="I1764" s="19">
        <v>44910</v>
      </c>
      <c r="J1764" s="19">
        <v>44926</v>
      </c>
      <c r="K1764" s="3">
        <v>17</v>
      </c>
      <c r="L1764" s="3">
        <v>2993</v>
      </c>
      <c r="M1764" s="3"/>
      <c r="N1764" s="19">
        <v>45789</v>
      </c>
    </row>
    <row r="1765" spans="1:14" s="18" customFormat="1" outlineLevel="2">
      <c r="A1765" s="19" t="s">
        <v>447</v>
      </c>
      <c r="B1765" s="20" t="s">
        <v>340</v>
      </c>
      <c r="C1765" s="21" t="s">
        <v>452</v>
      </c>
      <c r="D1765" s="20" t="s">
        <v>453</v>
      </c>
      <c r="E1765" s="3">
        <v>3481920</v>
      </c>
      <c r="F1765" s="19">
        <v>44573</v>
      </c>
      <c r="G1765" s="3">
        <v>3481920</v>
      </c>
      <c r="H1765" s="2">
        <v>5.0000000000000001E-3</v>
      </c>
      <c r="I1765" s="19">
        <v>44896</v>
      </c>
      <c r="J1765" s="19">
        <v>44909</v>
      </c>
      <c r="K1765" s="3">
        <v>14</v>
      </c>
      <c r="L1765" s="3">
        <v>668</v>
      </c>
      <c r="M1765" s="3">
        <v>3440469</v>
      </c>
      <c r="N1765" s="19">
        <v>46398</v>
      </c>
    </row>
    <row r="1766" spans="1:14" s="18" customFormat="1" outlineLevel="2">
      <c r="A1766" s="19" t="s">
        <v>447</v>
      </c>
      <c r="B1766" s="20" t="s">
        <v>340</v>
      </c>
      <c r="C1766" s="21" t="s">
        <v>452</v>
      </c>
      <c r="D1766" s="20"/>
      <c r="E1766" s="3"/>
      <c r="F1766" s="19"/>
      <c r="G1766" s="3">
        <v>3440469</v>
      </c>
      <c r="H1766" s="2">
        <v>5.0000000000000001E-3</v>
      </c>
      <c r="I1766" s="19">
        <v>44910</v>
      </c>
      <c r="J1766" s="19">
        <v>44926</v>
      </c>
      <c r="K1766" s="3">
        <v>17</v>
      </c>
      <c r="L1766" s="3">
        <v>801</v>
      </c>
      <c r="M1766" s="3"/>
      <c r="N1766" s="19">
        <v>46398</v>
      </c>
    </row>
    <row r="1767" spans="1:14" s="18" customFormat="1" outlineLevel="2">
      <c r="A1767" s="19" t="s">
        <v>447</v>
      </c>
      <c r="B1767" s="20" t="s">
        <v>341</v>
      </c>
      <c r="C1767" s="21" t="s">
        <v>452</v>
      </c>
      <c r="D1767" s="20" t="s">
        <v>453</v>
      </c>
      <c r="E1767" s="3">
        <v>1413600</v>
      </c>
      <c r="F1767" s="19">
        <v>44573</v>
      </c>
      <c r="G1767" s="3">
        <v>1413600</v>
      </c>
      <c r="H1767" s="2">
        <v>5.0000000000000001E-3</v>
      </c>
      <c r="I1767" s="19">
        <v>44896</v>
      </c>
      <c r="J1767" s="19">
        <v>44909</v>
      </c>
      <c r="K1767" s="3">
        <v>14</v>
      </c>
      <c r="L1767" s="3">
        <v>271</v>
      </c>
      <c r="M1767" s="3">
        <v>1396772</v>
      </c>
      <c r="N1767" s="19">
        <v>46398</v>
      </c>
    </row>
    <row r="1768" spans="1:14" s="18" customFormat="1" outlineLevel="2">
      <c r="A1768" s="19" t="s">
        <v>447</v>
      </c>
      <c r="B1768" s="20" t="s">
        <v>341</v>
      </c>
      <c r="C1768" s="21" t="s">
        <v>452</v>
      </c>
      <c r="D1768" s="20"/>
      <c r="E1768" s="3"/>
      <c r="F1768" s="19"/>
      <c r="G1768" s="3">
        <v>1396772</v>
      </c>
      <c r="H1768" s="2">
        <v>5.0000000000000001E-3</v>
      </c>
      <c r="I1768" s="19">
        <v>44910</v>
      </c>
      <c r="J1768" s="19">
        <v>44926</v>
      </c>
      <c r="K1768" s="3">
        <v>17</v>
      </c>
      <c r="L1768" s="3">
        <v>325</v>
      </c>
      <c r="M1768" s="3"/>
      <c r="N1768" s="19">
        <v>46398</v>
      </c>
    </row>
    <row r="1769" spans="1:14" s="18" customFormat="1" outlineLevel="2">
      <c r="A1769" s="19" t="s">
        <v>447</v>
      </c>
      <c r="B1769" s="20" t="s">
        <v>342</v>
      </c>
      <c r="C1769" s="21" t="s">
        <v>129</v>
      </c>
      <c r="D1769" s="20" t="s">
        <v>130</v>
      </c>
      <c r="E1769" s="3">
        <v>7900000</v>
      </c>
      <c r="F1769" s="19">
        <v>44564</v>
      </c>
      <c r="G1769" s="3">
        <v>7900000</v>
      </c>
      <c r="H1769" s="2">
        <v>5.0000000000000001E-3</v>
      </c>
      <c r="I1769" s="19">
        <v>44896</v>
      </c>
      <c r="J1769" s="19">
        <v>44926</v>
      </c>
      <c r="K1769" s="3">
        <v>31</v>
      </c>
      <c r="L1769" s="3">
        <v>3355</v>
      </c>
      <c r="M1769" s="3">
        <v>7900000</v>
      </c>
      <c r="N1769" s="19">
        <v>45659</v>
      </c>
    </row>
    <row r="1770" spans="1:14" s="18" customFormat="1" outlineLevel="2">
      <c r="A1770" s="19" t="s">
        <v>447</v>
      </c>
      <c r="B1770" s="20" t="s">
        <v>343</v>
      </c>
      <c r="C1770" s="21" t="s">
        <v>272</v>
      </c>
      <c r="D1770" s="20" t="s">
        <v>273</v>
      </c>
      <c r="E1770" s="3">
        <v>3300000</v>
      </c>
      <c r="F1770" s="19">
        <v>44564</v>
      </c>
      <c r="G1770" s="3">
        <v>3080000</v>
      </c>
      <c r="H1770" s="2">
        <v>5.0000000000000001E-3</v>
      </c>
      <c r="I1770" s="19">
        <v>44896</v>
      </c>
      <c r="J1770" s="19">
        <v>44909</v>
      </c>
      <c r="K1770" s="3">
        <v>14</v>
      </c>
      <c r="L1770" s="3">
        <v>591</v>
      </c>
      <c r="M1770" s="3">
        <v>3025000</v>
      </c>
      <c r="N1770" s="19">
        <v>46389</v>
      </c>
    </row>
    <row r="1771" spans="1:14" s="18" customFormat="1" outlineLevel="2">
      <c r="A1771" s="19" t="s">
        <v>447</v>
      </c>
      <c r="B1771" s="20" t="s">
        <v>343</v>
      </c>
      <c r="C1771" s="21" t="s">
        <v>272</v>
      </c>
      <c r="D1771" s="20"/>
      <c r="E1771" s="3"/>
      <c r="F1771" s="19"/>
      <c r="G1771" s="3">
        <v>3025000</v>
      </c>
      <c r="H1771" s="2">
        <v>5.0000000000000001E-3</v>
      </c>
      <c r="I1771" s="19">
        <v>44910</v>
      </c>
      <c r="J1771" s="19">
        <v>44926</v>
      </c>
      <c r="K1771" s="3">
        <v>17</v>
      </c>
      <c r="L1771" s="3">
        <v>704</v>
      </c>
      <c r="M1771" s="3"/>
      <c r="N1771" s="19">
        <v>46389</v>
      </c>
    </row>
    <row r="1772" spans="1:14" s="18" customFormat="1" outlineLevel="2">
      <c r="A1772" s="19" t="s">
        <v>447</v>
      </c>
      <c r="B1772" s="20" t="s">
        <v>348</v>
      </c>
      <c r="C1772" s="21" t="s">
        <v>264</v>
      </c>
      <c r="D1772" s="20" t="s">
        <v>265</v>
      </c>
      <c r="E1772" s="3">
        <v>53200000</v>
      </c>
      <c r="F1772" s="19">
        <v>44585</v>
      </c>
      <c r="G1772" s="3">
        <v>53200000</v>
      </c>
      <c r="H1772" s="2">
        <v>5.0000000000000001E-3</v>
      </c>
      <c r="I1772" s="19">
        <v>44896</v>
      </c>
      <c r="J1772" s="19">
        <v>44926</v>
      </c>
      <c r="K1772" s="3">
        <v>31</v>
      </c>
      <c r="L1772" s="3">
        <v>22592</v>
      </c>
      <c r="M1772" s="3">
        <v>53200000</v>
      </c>
      <c r="N1772" s="19">
        <v>46410</v>
      </c>
    </row>
    <row r="1773" spans="1:14" s="18" customFormat="1" outlineLevel="2">
      <c r="A1773" s="19" t="s">
        <v>447</v>
      </c>
      <c r="B1773" s="20" t="s">
        <v>349</v>
      </c>
      <c r="C1773" s="21" t="s">
        <v>264</v>
      </c>
      <c r="D1773" s="20" t="s">
        <v>265</v>
      </c>
      <c r="E1773" s="3">
        <v>45800000</v>
      </c>
      <c r="F1773" s="19">
        <v>44585</v>
      </c>
      <c r="G1773" s="3">
        <v>45800000</v>
      </c>
      <c r="H1773" s="2">
        <v>5.0000000000000001E-3</v>
      </c>
      <c r="I1773" s="19">
        <v>44896</v>
      </c>
      <c r="J1773" s="19">
        <v>44926</v>
      </c>
      <c r="K1773" s="3">
        <v>31</v>
      </c>
      <c r="L1773" s="3">
        <v>19449</v>
      </c>
      <c r="M1773" s="3">
        <v>45800000</v>
      </c>
      <c r="N1773" s="19">
        <v>46410</v>
      </c>
    </row>
    <row r="1774" spans="1:14" s="18" customFormat="1" outlineLevel="2">
      <c r="A1774" s="19" t="s">
        <v>447</v>
      </c>
      <c r="B1774" s="20" t="s">
        <v>37</v>
      </c>
      <c r="C1774" s="21" t="s">
        <v>452</v>
      </c>
      <c r="D1774" s="20" t="s">
        <v>453</v>
      </c>
      <c r="E1774" s="3">
        <v>6361320</v>
      </c>
      <c r="F1774" s="19">
        <v>43964</v>
      </c>
      <c r="G1774" s="3">
        <v>6361320</v>
      </c>
      <c r="H1774" s="2">
        <v>5.0000000000000001E-3</v>
      </c>
      <c r="I1774" s="19">
        <v>44896</v>
      </c>
      <c r="J1774" s="19">
        <v>44909</v>
      </c>
      <c r="K1774" s="3">
        <v>14</v>
      </c>
      <c r="L1774" s="3">
        <v>1220</v>
      </c>
      <c r="M1774" s="3">
        <v>6285590</v>
      </c>
      <c r="N1774" s="19">
        <v>45789</v>
      </c>
    </row>
    <row r="1775" spans="1:14" s="18" customFormat="1" outlineLevel="2">
      <c r="A1775" s="19" t="s">
        <v>447</v>
      </c>
      <c r="B1775" s="20" t="s">
        <v>37</v>
      </c>
      <c r="C1775" s="21" t="s">
        <v>452</v>
      </c>
      <c r="D1775" s="20"/>
      <c r="E1775" s="3"/>
      <c r="F1775" s="19"/>
      <c r="G1775" s="3">
        <v>6285590</v>
      </c>
      <c r="H1775" s="2">
        <v>5.0000000000000001E-3</v>
      </c>
      <c r="I1775" s="19">
        <v>44910</v>
      </c>
      <c r="J1775" s="19">
        <v>44926</v>
      </c>
      <c r="K1775" s="3">
        <v>17</v>
      </c>
      <c r="L1775" s="3">
        <v>1464</v>
      </c>
      <c r="M1775" s="3"/>
      <c r="N1775" s="19">
        <v>45789</v>
      </c>
    </row>
    <row r="1776" spans="1:14" s="18" customFormat="1" outlineLevel="2">
      <c r="A1776" s="19" t="s">
        <v>447</v>
      </c>
      <c r="B1776" s="20" t="s">
        <v>352</v>
      </c>
      <c r="C1776" s="21" t="s">
        <v>31</v>
      </c>
      <c r="D1776" s="20" t="s">
        <v>32</v>
      </c>
      <c r="E1776" s="3">
        <v>2856000</v>
      </c>
      <c r="F1776" s="19">
        <v>44586</v>
      </c>
      <c r="G1776" s="3">
        <v>2380002</v>
      </c>
      <c r="H1776" s="2">
        <v>5.0000000000000001E-3</v>
      </c>
      <c r="I1776" s="19">
        <v>44896</v>
      </c>
      <c r="J1776" s="19">
        <v>44909</v>
      </c>
      <c r="K1776" s="3">
        <v>14</v>
      </c>
      <c r="L1776" s="3">
        <v>456</v>
      </c>
      <c r="M1776" s="3">
        <v>2300669</v>
      </c>
      <c r="N1776" s="19">
        <v>46411</v>
      </c>
    </row>
    <row r="1777" spans="1:14" s="18" customFormat="1" outlineLevel="2">
      <c r="A1777" s="19" t="s">
        <v>447</v>
      </c>
      <c r="B1777" s="20" t="s">
        <v>352</v>
      </c>
      <c r="C1777" s="21" t="s">
        <v>31</v>
      </c>
      <c r="D1777" s="20"/>
      <c r="E1777" s="3"/>
      <c r="F1777" s="19"/>
      <c r="G1777" s="3">
        <v>2300669</v>
      </c>
      <c r="H1777" s="2">
        <v>5.0000000000000001E-3</v>
      </c>
      <c r="I1777" s="19">
        <v>44910</v>
      </c>
      <c r="J1777" s="19">
        <v>44926</v>
      </c>
      <c r="K1777" s="3">
        <v>17</v>
      </c>
      <c r="L1777" s="3">
        <v>536</v>
      </c>
      <c r="M1777" s="3"/>
      <c r="N1777" s="19">
        <v>46411</v>
      </c>
    </row>
    <row r="1778" spans="1:14" s="18" customFormat="1" outlineLevel="2">
      <c r="A1778" s="19" t="s">
        <v>447</v>
      </c>
      <c r="B1778" s="20" t="s">
        <v>355</v>
      </c>
      <c r="C1778" s="21" t="s">
        <v>422</v>
      </c>
      <c r="D1778" s="20" t="s">
        <v>423</v>
      </c>
      <c r="E1778" s="3">
        <v>45000000</v>
      </c>
      <c r="F1778" s="19">
        <v>44578</v>
      </c>
      <c r="G1778" s="3">
        <v>45000000</v>
      </c>
      <c r="H1778" s="2">
        <v>5.0000000000000001E-3</v>
      </c>
      <c r="I1778" s="19">
        <v>44896</v>
      </c>
      <c r="J1778" s="19">
        <v>44926</v>
      </c>
      <c r="K1778" s="3">
        <v>31</v>
      </c>
      <c r="L1778" s="3">
        <v>19110</v>
      </c>
      <c r="M1778" s="3">
        <v>45000000</v>
      </c>
      <c r="N1778" s="19">
        <v>45673</v>
      </c>
    </row>
    <row r="1779" spans="1:14" s="18" customFormat="1" outlineLevel="2">
      <c r="A1779" s="19" t="s">
        <v>447</v>
      </c>
      <c r="B1779" s="20" t="s">
        <v>358</v>
      </c>
      <c r="C1779" s="21" t="s">
        <v>353</v>
      </c>
      <c r="D1779" s="20" t="s">
        <v>354</v>
      </c>
      <c r="E1779" s="3">
        <v>151310000</v>
      </c>
      <c r="F1779" s="19">
        <v>44616</v>
      </c>
      <c r="G1779" s="3">
        <v>145005416</v>
      </c>
      <c r="H1779" s="2">
        <v>3.0000000000000001E-3</v>
      </c>
      <c r="I1779" s="19">
        <v>44896</v>
      </c>
      <c r="J1779" s="19">
        <v>44909</v>
      </c>
      <c r="K1779" s="3">
        <v>14</v>
      </c>
      <c r="L1779" s="3">
        <v>16686</v>
      </c>
      <c r="M1779" s="3">
        <v>141853124</v>
      </c>
      <c r="N1779" s="19">
        <v>45711</v>
      </c>
    </row>
    <row r="1780" spans="1:14" s="18" customFormat="1" outlineLevel="2">
      <c r="A1780" s="19" t="s">
        <v>447</v>
      </c>
      <c r="B1780" s="20" t="s">
        <v>358</v>
      </c>
      <c r="C1780" s="21" t="s">
        <v>353</v>
      </c>
      <c r="D1780" s="20"/>
      <c r="E1780" s="3"/>
      <c r="F1780" s="19"/>
      <c r="G1780" s="3">
        <v>141853124</v>
      </c>
      <c r="H1780" s="2">
        <v>3.0000000000000001E-3</v>
      </c>
      <c r="I1780" s="19">
        <v>44910</v>
      </c>
      <c r="J1780" s="19">
        <v>44926</v>
      </c>
      <c r="K1780" s="3">
        <v>17</v>
      </c>
      <c r="L1780" s="3">
        <v>19821</v>
      </c>
      <c r="M1780" s="3"/>
      <c r="N1780" s="19">
        <v>45711</v>
      </c>
    </row>
    <row r="1781" spans="1:14" s="18" customFormat="1" outlineLevel="2">
      <c r="A1781" s="19" t="s">
        <v>447</v>
      </c>
      <c r="B1781" s="20" t="s">
        <v>359</v>
      </c>
      <c r="C1781" s="21" t="s">
        <v>450</v>
      </c>
      <c r="D1781" s="20" t="s">
        <v>451</v>
      </c>
      <c r="E1781" s="3">
        <v>2484250</v>
      </c>
      <c r="F1781" s="19">
        <v>44617</v>
      </c>
      <c r="G1781" s="3">
        <v>2484250</v>
      </c>
      <c r="H1781" s="2">
        <v>5.0000000000000001E-3</v>
      </c>
      <c r="I1781" s="19">
        <v>44896</v>
      </c>
      <c r="J1781" s="19">
        <v>44926</v>
      </c>
      <c r="K1781" s="3">
        <v>31</v>
      </c>
      <c r="L1781" s="3">
        <v>1055</v>
      </c>
      <c r="M1781" s="3">
        <v>2484250</v>
      </c>
      <c r="N1781" s="19">
        <v>46442</v>
      </c>
    </row>
    <row r="1782" spans="1:14" s="18" customFormat="1" outlineLevel="2">
      <c r="A1782" s="19" t="s">
        <v>447</v>
      </c>
      <c r="B1782" s="20" t="s">
        <v>362</v>
      </c>
      <c r="C1782" s="21" t="s">
        <v>456</v>
      </c>
      <c r="D1782" s="20" t="s">
        <v>457</v>
      </c>
      <c r="E1782" s="3">
        <v>8800000</v>
      </c>
      <c r="F1782" s="19">
        <v>44599</v>
      </c>
      <c r="G1782" s="3">
        <v>8800000</v>
      </c>
      <c r="H1782" s="2">
        <v>5.0000000000000001E-3</v>
      </c>
      <c r="I1782" s="19">
        <v>44896</v>
      </c>
      <c r="J1782" s="19">
        <v>44926</v>
      </c>
      <c r="K1782" s="3">
        <v>31</v>
      </c>
      <c r="L1782" s="3">
        <v>3737</v>
      </c>
      <c r="M1782" s="3">
        <v>8800000</v>
      </c>
      <c r="N1782" s="19">
        <v>45694</v>
      </c>
    </row>
    <row r="1783" spans="1:14" s="18" customFormat="1" outlineLevel="2">
      <c r="A1783" s="19" t="s">
        <v>447</v>
      </c>
      <c r="B1783" s="20" t="s">
        <v>363</v>
      </c>
      <c r="C1783" s="21" t="s">
        <v>456</v>
      </c>
      <c r="D1783" s="20" t="s">
        <v>457</v>
      </c>
      <c r="E1783" s="3">
        <v>48000000</v>
      </c>
      <c r="F1783" s="19">
        <v>44599</v>
      </c>
      <c r="G1783" s="3">
        <v>48000000</v>
      </c>
      <c r="H1783" s="2">
        <v>5.0000000000000001E-3</v>
      </c>
      <c r="I1783" s="19">
        <v>44896</v>
      </c>
      <c r="J1783" s="19">
        <v>44926</v>
      </c>
      <c r="K1783" s="3">
        <v>31</v>
      </c>
      <c r="L1783" s="3">
        <v>20384</v>
      </c>
      <c r="M1783" s="3">
        <v>48000000</v>
      </c>
      <c r="N1783" s="19">
        <v>45694</v>
      </c>
    </row>
    <row r="1784" spans="1:14" s="18" customFormat="1" outlineLevel="2">
      <c r="A1784" s="19" t="s">
        <v>447</v>
      </c>
      <c r="B1784" s="20" t="s">
        <v>364</v>
      </c>
      <c r="C1784" s="21" t="s">
        <v>452</v>
      </c>
      <c r="D1784" s="20" t="s">
        <v>453</v>
      </c>
      <c r="E1784" s="3">
        <v>1413600</v>
      </c>
      <c r="F1784" s="19">
        <v>44608</v>
      </c>
      <c r="G1784" s="3">
        <v>1413600</v>
      </c>
      <c r="H1784" s="2">
        <v>5.0000000000000001E-3</v>
      </c>
      <c r="I1784" s="19">
        <v>44896</v>
      </c>
      <c r="J1784" s="19">
        <v>44909</v>
      </c>
      <c r="K1784" s="3">
        <v>14</v>
      </c>
      <c r="L1784" s="3">
        <v>271</v>
      </c>
      <c r="M1784" s="3">
        <v>1396772</v>
      </c>
      <c r="N1784" s="19">
        <v>46433</v>
      </c>
    </row>
    <row r="1785" spans="1:14" s="18" customFormat="1" outlineLevel="2">
      <c r="A1785" s="19" t="s">
        <v>447</v>
      </c>
      <c r="B1785" s="20" t="s">
        <v>364</v>
      </c>
      <c r="C1785" s="21" t="s">
        <v>452</v>
      </c>
      <c r="D1785" s="20"/>
      <c r="E1785" s="3"/>
      <c r="F1785" s="19"/>
      <c r="G1785" s="3">
        <v>1396772</v>
      </c>
      <c r="H1785" s="2">
        <v>5.0000000000000001E-3</v>
      </c>
      <c r="I1785" s="19">
        <v>44910</v>
      </c>
      <c r="J1785" s="19">
        <v>44926</v>
      </c>
      <c r="K1785" s="3">
        <v>17</v>
      </c>
      <c r="L1785" s="3">
        <v>325</v>
      </c>
      <c r="M1785" s="3"/>
      <c r="N1785" s="19">
        <v>46433</v>
      </c>
    </row>
    <row r="1786" spans="1:14" s="18" customFormat="1" outlineLevel="2">
      <c r="A1786" s="19" t="s">
        <v>447</v>
      </c>
      <c r="B1786" s="20" t="s">
        <v>365</v>
      </c>
      <c r="C1786" s="21" t="s">
        <v>272</v>
      </c>
      <c r="D1786" s="20" t="s">
        <v>273</v>
      </c>
      <c r="E1786" s="3">
        <v>2700000</v>
      </c>
      <c r="F1786" s="19">
        <v>44599</v>
      </c>
      <c r="G1786" s="3">
        <v>2520000</v>
      </c>
      <c r="H1786" s="2">
        <v>5.0000000000000001E-3</v>
      </c>
      <c r="I1786" s="19">
        <v>44896</v>
      </c>
      <c r="J1786" s="19">
        <v>44909</v>
      </c>
      <c r="K1786" s="3">
        <v>14</v>
      </c>
      <c r="L1786" s="3">
        <v>483</v>
      </c>
      <c r="M1786" s="3">
        <v>2475000</v>
      </c>
      <c r="N1786" s="19">
        <v>46424</v>
      </c>
    </row>
    <row r="1787" spans="1:14" s="18" customFormat="1" outlineLevel="2">
      <c r="A1787" s="19" t="s">
        <v>447</v>
      </c>
      <c r="B1787" s="20" t="s">
        <v>365</v>
      </c>
      <c r="C1787" s="21" t="s">
        <v>272</v>
      </c>
      <c r="D1787" s="20"/>
      <c r="E1787" s="3"/>
      <c r="F1787" s="19"/>
      <c r="G1787" s="3">
        <v>2475000</v>
      </c>
      <c r="H1787" s="2">
        <v>5.0000000000000001E-3</v>
      </c>
      <c r="I1787" s="19">
        <v>44910</v>
      </c>
      <c r="J1787" s="19">
        <v>44926</v>
      </c>
      <c r="K1787" s="3">
        <v>17</v>
      </c>
      <c r="L1787" s="3">
        <v>576</v>
      </c>
      <c r="M1787" s="3"/>
      <c r="N1787" s="19">
        <v>46424</v>
      </c>
    </row>
    <row r="1788" spans="1:14" s="18" customFormat="1" outlineLevel="2">
      <c r="A1788" s="19" t="s">
        <v>447</v>
      </c>
      <c r="B1788" s="20" t="s">
        <v>366</v>
      </c>
      <c r="C1788" s="21" t="s">
        <v>454</v>
      </c>
      <c r="D1788" s="20" t="s">
        <v>455</v>
      </c>
      <c r="E1788" s="3">
        <v>20206000</v>
      </c>
      <c r="F1788" s="19">
        <v>44629</v>
      </c>
      <c r="G1788" s="3">
        <v>20206000</v>
      </c>
      <c r="H1788" s="2">
        <v>5.0000000000000001E-3</v>
      </c>
      <c r="I1788" s="19">
        <v>44896</v>
      </c>
      <c r="J1788" s="19">
        <v>44926</v>
      </c>
      <c r="K1788" s="3">
        <v>31</v>
      </c>
      <c r="L1788" s="3">
        <v>8581</v>
      </c>
      <c r="M1788" s="3">
        <v>20206000</v>
      </c>
      <c r="N1788" s="19">
        <v>46454</v>
      </c>
    </row>
    <row r="1789" spans="1:14" s="18" customFormat="1" outlineLevel="2">
      <c r="A1789" s="19" t="s">
        <v>447</v>
      </c>
      <c r="B1789" s="20" t="s">
        <v>367</v>
      </c>
      <c r="C1789" s="21" t="s">
        <v>97</v>
      </c>
      <c r="D1789" s="20" t="s">
        <v>98</v>
      </c>
      <c r="E1789" s="3">
        <v>2100000</v>
      </c>
      <c r="F1789" s="19">
        <v>44630</v>
      </c>
      <c r="G1789" s="3">
        <v>2100000</v>
      </c>
      <c r="H1789" s="2">
        <v>3.0000000000000001E-3</v>
      </c>
      <c r="I1789" s="19">
        <v>44896</v>
      </c>
      <c r="J1789" s="19">
        <v>44926</v>
      </c>
      <c r="K1789" s="3">
        <v>31</v>
      </c>
      <c r="L1789" s="3">
        <v>535</v>
      </c>
      <c r="M1789" s="3">
        <v>2100000</v>
      </c>
      <c r="N1789" s="19">
        <v>45725</v>
      </c>
    </row>
    <row r="1790" spans="1:14" s="18" customFormat="1" outlineLevel="2">
      <c r="A1790" s="19" t="s">
        <v>447</v>
      </c>
      <c r="B1790" s="20" t="s">
        <v>40</v>
      </c>
      <c r="C1790" s="21" t="s">
        <v>452</v>
      </c>
      <c r="D1790" s="20" t="s">
        <v>453</v>
      </c>
      <c r="E1790" s="3">
        <v>5452560</v>
      </c>
      <c r="F1790" s="19">
        <v>43810</v>
      </c>
      <c r="G1790" s="3">
        <v>5452560</v>
      </c>
      <c r="H1790" s="2">
        <v>5.0000000000000001E-3</v>
      </c>
      <c r="I1790" s="19">
        <v>44896</v>
      </c>
      <c r="J1790" s="19">
        <v>44909</v>
      </c>
      <c r="K1790" s="3">
        <v>14</v>
      </c>
      <c r="L1790" s="3">
        <v>1046</v>
      </c>
      <c r="M1790" s="3">
        <v>5387649</v>
      </c>
      <c r="N1790" s="19">
        <v>45636</v>
      </c>
    </row>
    <row r="1791" spans="1:14" s="18" customFormat="1" outlineLevel="2">
      <c r="A1791" s="19" t="s">
        <v>447</v>
      </c>
      <c r="B1791" s="20" t="s">
        <v>40</v>
      </c>
      <c r="C1791" s="21" t="s">
        <v>452</v>
      </c>
      <c r="D1791" s="20"/>
      <c r="E1791" s="3"/>
      <c r="F1791" s="19"/>
      <c r="G1791" s="3">
        <v>5387649</v>
      </c>
      <c r="H1791" s="2">
        <v>5.0000000000000001E-3</v>
      </c>
      <c r="I1791" s="19">
        <v>44910</v>
      </c>
      <c r="J1791" s="19">
        <v>44926</v>
      </c>
      <c r="K1791" s="3">
        <v>17</v>
      </c>
      <c r="L1791" s="3">
        <v>1255</v>
      </c>
      <c r="M1791" s="3"/>
      <c r="N1791" s="19">
        <v>45636</v>
      </c>
    </row>
    <row r="1792" spans="1:14" s="18" customFormat="1" outlineLevel="2">
      <c r="A1792" s="19" t="s">
        <v>447</v>
      </c>
      <c r="B1792" s="20" t="s">
        <v>370</v>
      </c>
      <c r="C1792" s="21" t="s">
        <v>452</v>
      </c>
      <c r="D1792" s="20" t="s">
        <v>453</v>
      </c>
      <c r="E1792" s="3">
        <v>2319120</v>
      </c>
      <c r="F1792" s="19">
        <v>44629</v>
      </c>
      <c r="G1792" s="3">
        <v>2319120</v>
      </c>
      <c r="H1792" s="2">
        <v>5.0000000000000001E-3</v>
      </c>
      <c r="I1792" s="19">
        <v>44896</v>
      </c>
      <c r="J1792" s="19">
        <v>44909</v>
      </c>
      <c r="K1792" s="3">
        <v>14</v>
      </c>
      <c r="L1792" s="3">
        <v>445</v>
      </c>
      <c r="M1792" s="3">
        <v>2291512</v>
      </c>
      <c r="N1792" s="19">
        <v>46454</v>
      </c>
    </row>
    <row r="1793" spans="1:14" s="18" customFormat="1" outlineLevel="2">
      <c r="A1793" s="19" t="s">
        <v>447</v>
      </c>
      <c r="B1793" s="20" t="s">
        <v>370</v>
      </c>
      <c r="C1793" s="21" t="s">
        <v>452</v>
      </c>
      <c r="D1793" s="20"/>
      <c r="E1793" s="3"/>
      <c r="F1793" s="19"/>
      <c r="G1793" s="3">
        <v>2291512</v>
      </c>
      <c r="H1793" s="2">
        <v>5.0000000000000001E-3</v>
      </c>
      <c r="I1793" s="19">
        <v>44910</v>
      </c>
      <c r="J1793" s="19">
        <v>44926</v>
      </c>
      <c r="K1793" s="3">
        <v>17</v>
      </c>
      <c r="L1793" s="3">
        <v>534</v>
      </c>
      <c r="M1793" s="3"/>
      <c r="N1793" s="19">
        <v>46454</v>
      </c>
    </row>
    <row r="1794" spans="1:14" s="18" customFormat="1" outlineLevel="2">
      <c r="A1794" s="19" t="s">
        <v>447</v>
      </c>
      <c r="B1794" s="20" t="s">
        <v>371</v>
      </c>
      <c r="C1794" s="21" t="s">
        <v>272</v>
      </c>
      <c r="D1794" s="20" t="s">
        <v>273</v>
      </c>
      <c r="E1794" s="3">
        <v>4380000</v>
      </c>
      <c r="F1794" s="19">
        <v>44621</v>
      </c>
      <c r="G1794" s="3">
        <v>4088000</v>
      </c>
      <c r="H1794" s="2">
        <v>5.0000000000000001E-3</v>
      </c>
      <c r="I1794" s="19">
        <v>44896</v>
      </c>
      <c r="J1794" s="19">
        <v>44909</v>
      </c>
      <c r="K1794" s="3">
        <v>14</v>
      </c>
      <c r="L1794" s="3">
        <v>784</v>
      </c>
      <c r="M1794" s="3">
        <v>4015000</v>
      </c>
      <c r="N1794" s="19">
        <v>46446</v>
      </c>
    </row>
    <row r="1795" spans="1:14" s="18" customFormat="1" outlineLevel="2">
      <c r="A1795" s="19" t="s">
        <v>447</v>
      </c>
      <c r="B1795" s="20" t="s">
        <v>371</v>
      </c>
      <c r="C1795" s="21" t="s">
        <v>272</v>
      </c>
      <c r="D1795" s="20"/>
      <c r="E1795" s="3"/>
      <c r="F1795" s="19"/>
      <c r="G1795" s="3">
        <v>4015000</v>
      </c>
      <c r="H1795" s="2">
        <v>5.0000000000000001E-3</v>
      </c>
      <c r="I1795" s="19">
        <v>44910</v>
      </c>
      <c r="J1795" s="19">
        <v>44926</v>
      </c>
      <c r="K1795" s="3">
        <v>17</v>
      </c>
      <c r="L1795" s="3">
        <v>935</v>
      </c>
      <c r="M1795" s="3"/>
      <c r="N1795" s="19">
        <v>46446</v>
      </c>
    </row>
    <row r="1796" spans="1:14" s="18" customFormat="1" outlineLevel="2">
      <c r="A1796" s="19" t="s">
        <v>447</v>
      </c>
      <c r="B1796" s="20" t="s">
        <v>374</v>
      </c>
      <c r="C1796" s="21" t="s">
        <v>157</v>
      </c>
      <c r="D1796" s="20" t="s">
        <v>158</v>
      </c>
      <c r="E1796" s="3">
        <v>20000000</v>
      </c>
      <c r="F1796" s="19">
        <v>44635</v>
      </c>
      <c r="G1796" s="3">
        <v>20000000</v>
      </c>
      <c r="H1796" s="2">
        <v>3.0000000000000001E-3</v>
      </c>
      <c r="I1796" s="19">
        <v>44896</v>
      </c>
      <c r="J1796" s="19">
        <v>44926</v>
      </c>
      <c r="K1796" s="3">
        <v>31</v>
      </c>
      <c r="L1796" s="3">
        <v>5096</v>
      </c>
      <c r="M1796" s="3">
        <v>20000000</v>
      </c>
      <c r="N1796" s="19">
        <v>45730</v>
      </c>
    </row>
    <row r="1797" spans="1:14" s="18" customFormat="1" outlineLevel="2">
      <c r="A1797" s="19" t="s">
        <v>447</v>
      </c>
      <c r="B1797" s="20" t="s">
        <v>376</v>
      </c>
      <c r="C1797" s="21" t="s">
        <v>353</v>
      </c>
      <c r="D1797" s="20" t="s">
        <v>354</v>
      </c>
      <c r="E1797" s="3">
        <v>122600000</v>
      </c>
      <c r="F1797" s="19">
        <v>44657</v>
      </c>
      <c r="G1797" s="3">
        <v>117491666</v>
      </c>
      <c r="H1797" s="2">
        <v>3.0000000000000001E-3</v>
      </c>
      <c r="I1797" s="19">
        <v>44896</v>
      </c>
      <c r="J1797" s="19">
        <v>44909</v>
      </c>
      <c r="K1797" s="3">
        <v>14</v>
      </c>
      <c r="L1797" s="3">
        <v>13520</v>
      </c>
      <c r="M1797" s="3">
        <v>114937499</v>
      </c>
      <c r="N1797" s="19">
        <v>45752</v>
      </c>
    </row>
    <row r="1798" spans="1:14" s="18" customFormat="1" outlineLevel="2">
      <c r="A1798" s="19" t="s">
        <v>447</v>
      </c>
      <c r="B1798" s="20" t="s">
        <v>376</v>
      </c>
      <c r="C1798" s="21" t="s">
        <v>353</v>
      </c>
      <c r="D1798" s="20"/>
      <c r="E1798" s="3"/>
      <c r="F1798" s="19"/>
      <c r="G1798" s="3">
        <v>114937499</v>
      </c>
      <c r="H1798" s="2">
        <v>3.0000000000000001E-3</v>
      </c>
      <c r="I1798" s="19">
        <v>44910</v>
      </c>
      <c r="J1798" s="19">
        <v>44926</v>
      </c>
      <c r="K1798" s="3">
        <v>17</v>
      </c>
      <c r="L1798" s="3">
        <v>16060</v>
      </c>
      <c r="M1798" s="3"/>
      <c r="N1798" s="19">
        <v>45752</v>
      </c>
    </row>
    <row r="1799" spans="1:14" s="18" customFormat="1" outlineLevel="2">
      <c r="A1799" s="19" t="s">
        <v>447</v>
      </c>
      <c r="B1799" s="20" t="s">
        <v>377</v>
      </c>
      <c r="C1799" s="21" t="s">
        <v>353</v>
      </c>
      <c r="D1799" s="20" t="s">
        <v>354</v>
      </c>
      <c r="E1799" s="3">
        <v>148950000</v>
      </c>
      <c r="F1799" s="19">
        <v>44676</v>
      </c>
      <c r="G1799" s="3">
        <v>142743750</v>
      </c>
      <c r="H1799" s="2">
        <v>3.0000000000000001E-3</v>
      </c>
      <c r="I1799" s="19">
        <v>44896</v>
      </c>
      <c r="J1799" s="19">
        <v>44909</v>
      </c>
      <c r="K1799" s="3">
        <v>14</v>
      </c>
      <c r="L1799" s="3">
        <v>16425</v>
      </c>
      <c r="M1799" s="3">
        <v>139640625</v>
      </c>
      <c r="N1799" s="19">
        <v>45771</v>
      </c>
    </row>
    <row r="1800" spans="1:14" s="18" customFormat="1" outlineLevel="2">
      <c r="A1800" s="19" t="s">
        <v>447</v>
      </c>
      <c r="B1800" s="20" t="s">
        <v>377</v>
      </c>
      <c r="C1800" s="21" t="s">
        <v>353</v>
      </c>
      <c r="D1800" s="20"/>
      <c r="E1800" s="3"/>
      <c r="F1800" s="19"/>
      <c r="G1800" s="3">
        <v>139640625</v>
      </c>
      <c r="H1800" s="2">
        <v>3.0000000000000001E-3</v>
      </c>
      <c r="I1800" s="19">
        <v>44910</v>
      </c>
      <c r="J1800" s="19">
        <v>44926</v>
      </c>
      <c r="K1800" s="3">
        <v>17</v>
      </c>
      <c r="L1800" s="3">
        <v>19511</v>
      </c>
      <c r="M1800" s="3"/>
      <c r="N1800" s="19">
        <v>45771</v>
      </c>
    </row>
    <row r="1801" spans="1:14" s="18" customFormat="1" outlineLevel="2">
      <c r="A1801" s="19" t="s">
        <v>447</v>
      </c>
      <c r="B1801" s="20" t="s">
        <v>378</v>
      </c>
      <c r="C1801" s="21" t="s">
        <v>454</v>
      </c>
      <c r="D1801" s="20" t="s">
        <v>455</v>
      </c>
      <c r="E1801" s="3">
        <v>24240000</v>
      </c>
      <c r="F1801" s="19">
        <v>44666</v>
      </c>
      <c r="G1801" s="3">
        <v>24240000</v>
      </c>
      <c r="H1801" s="2">
        <v>5.0000000000000001E-3</v>
      </c>
      <c r="I1801" s="19">
        <v>44896</v>
      </c>
      <c r="J1801" s="19">
        <v>44926</v>
      </c>
      <c r="K1801" s="3">
        <v>31</v>
      </c>
      <c r="L1801" s="3">
        <v>10294</v>
      </c>
      <c r="M1801" s="3">
        <v>24240000</v>
      </c>
      <c r="N1801" s="19">
        <v>46491</v>
      </c>
    </row>
    <row r="1802" spans="1:14" s="18" customFormat="1" outlineLevel="2">
      <c r="A1802" s="19" t="s">
        <v>447</v>
      </c>
      <c r="B1802" s="20" t="s">
        <v>379</v>
      </c>
      <c r="C1802" s="21" t="s">
        <v>450</v>
      </c>
      <c r="D1802" s="20" t="s">
        <v>451</v>
      </c>
      <c r="E1802" s="3">
        <v>32000000</v>
      </c>
      <c r="F1802" s="19">
        <v>44672</v>
      </c>
      <c r="G1802" s="3">
        <v>32000000</v>
      </c>
      <c r="H1802" s="2">
        <v>5.0000000000000001E-3</v>
      </c>
      <c r="I1802" s="19">
        <v>44896</v>
      </c>
      <c r="J1802" s="19">
        <v>44926</v>
      </c>
      <c r="K1802" s="3">
        <v>31</v>
      </c>
      <c r="L1802" s="3">
        <v>13589</v>
      </c>
      <c r="M1802" s="3">
        <v>32000000</v>
      </c>
      <c r="N1802" s="19">
        <v>46497</v>
      </c>
    </row>
    <row r="1803" spans="1:14" s="18" customFormat="1" outlineLevel="2">
      <c r="A1803" s="19" t="s">
        <v>447</v>
      </c>
      <c r="B1803" s="20" t="s">
        <v>380</v>
      </c>
      <c r="C1803" s="21" t="s">
        <v>512</v>
      </c>
      <c r="D1803" s="20" t="s">
        <v>511</v>
      </c>
      <c r="E1803" s="3">
        <v>180000000</v>
      </c>
      <c r="F1803" s="19">
        <v>44666</v>
      </c>
      <c r="G1803" s="3">
        <v>145000000</v>
      </c>
      <c r="H1803" s="2">
        <v>5.0000000000000001E-3</v>
      </c>
      <c r="I1803" s="19">
        <v>44896</v>
      </c>
      <c r="J1803" s="19">
        <v>44909</v>
      </c>
      <c r="K1803" s="3">
        <v>14</v>
      </c>
      <c r="L1803" s="3">
        <v>27808</v>
      </c>
      <c r="M1803" s="3">
        <v>140000000</v>
      </c>
      <c r="N1803" s="19">
        <v>45761</v>
      </c>
    </row>
    <row r="1804" spans="1:14" s="18" customFormat="1" outlineLevel="2">
      <c r="A1804" s="19" t="s">
        <v>447</v>
      </c>
      <c r="B1804" s="20" t="s">
        <v>380</v>
      </c>
      <c r="C1804" s="21" t="s">
        <v>512</v>
      </c>
      <c r="D1804" s="20"/>
      <c r="E1804" s="3"/>
      <c r="F1804" s="19"/>
      <c r="G1804" s="3">
        <v>140000000</v>
      </c>
      <c r="H1804" s="2">
        <v>5.0000000000000001E-3</v>
      </c>
      <c r="I1804" s="19">
        <v>44910</v>
      </c>
      <c r="J1804" s="19">
        <v>44926</v>
      </c>
      <c r="K1804" s="3">
        <v>17</v>
      </c>
      <c r="L1804" s="3">
        <v>32603</v>
      </c>
      <c r="M1804" s="3"/>
      <c r="N1804" s="19">
        <v>45761</v>
      </c>
    </row>
    <row r="1805" spans="1:14" s="18" customFormat="1" outlineLevel="2">
      <c r="A1805" s="19" t="s">
        <v>447</v>
      </c>
      <c r="B1805" s="20" t="s">
        <v>381</v>
      </c>
      <c r="C1805" s="21" t="s">
        <v>512</v>
      </c>
      <c r="D1805" s="20" t="s">
        <v>511</v>
      </c>
      <c r="E1805" s="3">
        <v>820000000</v>
      </c>
      <c r="F1805" s="19">
        <v>44666</v>
      </c>
      <c r="G1805" s="3">
        <v>660555554</v>
      </c>
      <c r="H1805" s="2">
        <v>5.0000000000000001E-3</v>
      </c>
      <c r="I1805" s="19">
        <v>44896</v>
      </c>
      <c r="J1805" s="19">
        <v>44909</v>
      </c>
      <c r="K1805" s="3">
        <v>14</v>
      </c>
      <c r="L1805" s="3">
        <v>126682</v>
      </c>
      <c r="M1805" s="3">
        <v>637777776</v>
      </c>
      <c r="N1805" s="19">
        <v>45761</v>
      </c>
    </row>
    <row r="1806" spans="1:14" s="18" customFormat="1" outlineLevel="2">
      <c r="A1806" s="19" t="s">
        <v>447</v>
      </c>
      <c r="B1806" s="20" t="s">
        <v>381</v>
      </c>
      <c r="C1806" s="21" t="s">
        <v>512</v>
      </c>
      <c r="D1806" s="20"/>
      <c r="E1806" s="3"/>
      <c r="F1806" s="19"/>
      <c r="G1806" s="3">
        <v>637777776</v>
      </c>
      <c r="H1806" s="2">
        <v>5.0000000000000001E-3</v>
      </c>
      <c r="I1806" s="19">
        <v>44910</v>
      </c>
      <c r="J1806" s="19">
        <v>44926</v>
      </c>
      <c r="K1806" s="3">
        <v>17</v>
      </c>
      <c r="L1806" s="3">
        <v>148524</v>
      </c>
      <c r="M1806" s="3"/>
      <c r="N1806" s="19">
        <v>45761</v>
      </c>
    </row>
    <row r="1807" spans="1:14" s="18" customFormat="1" outlineLevel="2">
      <c r="A1807" s="19" t="s">
        <v>447</v>
      </c>
      <c r="B1807" s="20" t="s">
        <v>485</v>
      </c>
      <c r="C1807" s="21" t="s">
        <v>452</v>
      </c>
      <c r="D1807" s="20" t="s">
        <v>453</v>
      </c>
      <c r="E1807" s="3">
        <v>2319120</v>
      </c>
      <c r="F1807" s="19">
        <v>44664</v>
      </c>
      <c r="G1807" s="3">
        <v>2319120</v>
      </c>
      <c r="H1807" s="2">
        <v>5.0000000000000001E-3</v>
      </c>
      <c r="I1807" s="19">
        <v>44896</v>
      </c>
      <c r="J1807" s="19">
        <v>44909</v>
      </c>
      <c r="K1807" s="3">
        <v>14</v>
      </c>
      <c r="L1807" s="3">
        <v>445</v>
      </c>
      <c r="M1807" s="3">
        <v>2291512</v>
      </c>
      <c r="N1807" s="19">
        <v>46489</v>
      </c>
    </row>
    <row r="1808" spans="1:14" s="18" customFormat="1" outlineLevel="2">
      <c r="A1808" s="19" t="s">
        <v>447</v>
      </c>
      <c r="B1808" s="20" t="s">
        <v>485</v>
      </c>
      <c r="C1808" s="21" t="s">
        <v>452</v>
      </c>
      <c r="D1808" s="20"/>
      <c r="E1808" s="3"/>
      <c r="F1808" s="19"/>
      <c r="G1808" s="3">
        <v>2291512</v>
      </c>
      <c r="H1808" s="2">
        <v>5.0000000000000001E-3</v>
      </c>
      <c r="I1808" s="19">
        <v>44910</v>
      </c>
      <c r="J1808" s="19">
        <v>44926</v>
      </c>
      <c r="K1808" s="3">
        <v>17</v>
      </c>
      <c r="L1808" s="3">
        <v>534</v>
      </c>
      <c r="M1808" s="3"/>
      <c r="N1808" s="19">
        <v>46489</v>
      </c>
    </row>
    <row r="1809" spans="1:14" s="18" customFormat="1" outlineLevel="2">
      <c r="A1809" s="19" t="s">
        <v>447</v>
      </c>
      <c r="B1809" s="20" t="s">
        <v>484</v>
      </c>
      <c r="C1809" s="21" t="s">
        <v>452</v>
      </c>
      <c r="D1809" s="20" t="s">
        <v>453</v>
      </c>
      <c r="E1809" s="3">
        <v>1817520</v>
      </c>
      <c r="F1809" s="19">
        <v>44664</v>
      </c>
      <c r="G1809" s="3">
        <v>1817520</v>
      </c>
      <c r="H1809" s="2">
        <v>5.0000000000000001E-3</v>
      </c>
      <c r="I1809" s="19">
        <v>44896</v>
      </c>
      <c r="J1809" s="19">
        <v>44909</v>
      </c>
      <c r="K1809" s="3">
        <v>14</v>
      </c>
      <c r="L1809" s="3">
        <v>349</v>
      </c>
      <c r="M1809" s="3">
        <v>1795883</v>
      </c>
      <c r="N1809" s="19">
        <v>46489</v>
      </c>
    </row>
    <row r="1810" spans="1:14" s="18" customFormat="1" outlineLevel="2">
      <c r="A1810" s="19" t="s">
        <v>447</v>
      </c>
      <c r="B1810" s="20" t="s">
        <v>484</v>
      </c>
      <c r="C1810" s="21" t="s">
        <v>452</v>
      </c>
      <c r="D1810" s="20"/>
      <c r="E1810" s="3"/>
      <c r="F1810" s="19"/>
      <c r="G1810" s="3">
        <v>1795883</v>
      </c>
      <c r="H1810" s="2">
        <v>5.0000000000000001E-3</v>
      </c>
      <c r="I1810" s="19">
        <v>44910</v>
      </c>
      <c r="J1810" s="19">
        <v>44926</v>
      </c>
      <c r="K1810" s="3">
        <v>17</v>
      </c>
      <c r="L1810" s="3">
        <v>418</v>
      </c>
      <c r="M1810" s="3"/>
      <c r="N1810" s="19">
        <v>46489</v>
      </c>
    </row>
    <row r="1811" spans="1:14" s="18" customFormat="1" outlineLevel="2">
      <c r="A1811" s="19" t="s">
        <v>447</v>
      </c>
      <c r="B1811" s="20" t="s">
        <v>481</v>
      </c>
      <c r="C1811" s="21" t="s">
        <v>452</v>
      </c>
      <c r="D1811" s="20" t="s">
        <v>453</v>
      </c>
      <c r="E1811" s="3">
        <v>992736</v>
      </c>
      <c r="F1811" s="19">
        <v>44664</v>
      </c>
      <c r="G1811" s="3">
        <v>992736</v>
      </c>
      <c r="H1811" s="2">
        <v>5.0000000000000001E-3</v>
      </c>
      <c r="I1811" s="19">
        <v>44896</v>
      </c>
      <c r="J1811" s="19">
        <v>44909</v>
      </c>
      <c r="K1811" s="3">
        <v>14</v>
      </c>
      <c r="L1811" s="3">
        <v>190</v>
      </c>
      <c r="M1811" s="3">
        <v>980918</v>
      </c>
      <c r="N1811" s="19">
        <v>46489</v>
      </c>
    </row>
    <row r="1812" spans="1:14" s="18" customFormat="1" outlineLevel="2">
      <c r="A1812" s="19" t="s">
        <v>447</v>
      </c>
      <c r="B1812" s="20" t="s">
        <v>481</v>
      </c>
      <c r="C1812" s="21" t="s">
        <v>452</v>
      </c>
      <c r="D1812" s="20"/>
      <c r="E1812" s="3"/>
      <c r="F1812" s="19"/>
      <c r="G1812" s="3">
        <v>980918</v>
      </c>
      <c r="H1812" s="2">
        <v>5.0000000000000001E-3</v>
      </c>
      <c r="I1812" s="19">
        <v>44910</v>
      </c>
      <c r="J1812" s="19">
        <v>44926</v>
      </c>
      <c r="K1812" s="3">
        <v>17</v>
      </c>
      <c r="L1812" s="3">
        <v>228</v>
      </c>
      <c r="M1812" s="3"/>
      <c r="N1812" s="19">
        <v>46489</v>
      </c>
    </row>
    <row r="1813" spans="1:14" s="18" customFormat="1" outlineLevel="2">
      <c r="A1813" s="19" t="s">
        <v>447</v>
      </c>
      <c r="B1813" s="20" t="s">
        <v>510</v>
      </c>
      <c r="C1813" s="21" t="s">
        <v>129</v>
      </c>
      <c r="D1813" s="20" t="s">
        <v>130</v>
      </c>
      <c r="E1813" s="3">
        <v>12690000</v>
      </c>
      <c r="F1813" s="19">
        <v>44659</v>
      </c>
      <c r="G1813" s="3">
        <v>12690000</v>
      </c>
      <c r="H1813" s="2">
        <v>5.0000000000000001E-3</v>
      </c>
      <c r="I1813" s="19">
        <v>44896</v>
      </c>
      <c r="J1813" s="19">
        <v>44926</v>
      </c>
      <c r="K1813" s="3">
        <v>31</v>
      </c>
      <c r="L1813" s="3">
        <v>5389</v>
      </c>
      <c r="M1813" s="3">
        <v>12690000</v>
      </c>
      <c r="N1813" s="19">
        <v>45754</v>
      </c>
    </row>
    <row r="1814" spans="1:14" s="18" customFormat="1" outlineLevel="2">
      <c r="A1814" s="19" t="s">
        <v>447</v>
      </c>
      <c r="B1814" s="20" t="s">
        <v>509</v>
      </c>
      <c r="C1814" s="21" t="s">
        <v>272</v>
      </c>
      <c r="D1814" s="20" t="s">
        <v>273</v>
      </c>
      <c r="E1814" s="3">
        <v>3440000</v>
      </c>
      <c r="F1814" s="19">
        <v>44680</v>
      </c>
      <c r="G1814" s="3">
        <v>3210668</v>
      </c>
      <c r="H1814" s="2">
        <v>5.0000000000000001E-3</v>
      </c>
      <c r="I1814" s="19">
        <v>44896</v>
      </c>
      <c r="J1814" s="19">
        <v>44909</v>
      </c>
      <c r="K1814" s="3">
        <v>14</v>
      </c>
      <c r="L1814" s="3">
        <v>616</v>
      </c>
      <c r="M1814" s="3">
        <v>3153335</v>
      </c>
      <c r="N1814" s="19">
        <v>46505</v>
      </c>
    </row>
    <row r="1815" spans="1:14" s="18" customFormat="1" outlineLevel="2">
      <c r="A1815" s="19" t="s">
        <v>447</v>
      </c>
      <c r="B1815" s="20" t="s">
        <v>509</v>
      </c>
      <c r="C1815" s="21" t="s">
        <v>272</v>
      </c>
      <c r="D1815" s="20"/>
      <c r="E1815" s="3"/>
      <c r="F1815" s="19"/>
      <c r="G1815" s="3">
        <v>3153335</v>
      </c>
      <c r="H1815" s="2">
        <v>5.0000000000000001E-3</v>
      </c>
      <c r="I1815" s="19">
        <v>44910</v>
      </c>
      <c r="J1815" s="19">
        <v>44926</v>
      </c>
      <c r="K1815" s="3">
        <v>17</v>
      </c>
      <c r="L1815" s="3">
        <v>734</v>
      </c>
      <c r="M1815" s="3"/>
      <c r="N1815" s="19">
        <v>46505</v>
      </c>
    </row>
    <row r="1816" spans="1:14" s="18" customFormat="1" outlineLevel="2">
      <c r="A1816" s="19" t="s">
        <v>447</v>
      </c>
      <c r="B1816" s="20" t="s">
        <v>508</v>
      </c>
      <c r="C1816" s="21" t="s">
        <v>353</v>
      </c>
      <c r="D1816" s="20" t="s">
        <v>354</v>
      </c>
      <c r="E1816" s="3">
        <v>131180000</v>
      </c>
      <c r="F1816" s="19">
        <v>44706</v>
      </c>
      <c r="G1816" s="3">
        <v>125714166</v>
      </c>
      <c r="H1816" s="2">
        <v>3.0000000000000001E-3</v>
      </c>
      <c r="I1816" s="19">
        <v>44896</v>
      </c>
      <c r="J1816" s="19">
        <v>44909</v>
      </c>
      <c r="K1816" s="3">
        <v>14</v>
      </c>
      <c r="L1816" s="3">
        <v>14466</v>
      </c>
      <c r="M1816" s="3">
        <v>122981249</v>
      </c>
      <c r="N1816" s="19">
        <v>45801</v>
      </c>
    </row>
    <row r="1817" spans="1:14" s="18" customFormat="1" outlineLevel="2">
      <c r="A1817" s="19" t="s">
        <v>447</v>
      </c>
      <c r="B1817" s="20" t="s">
        <v>508</v>
      </c>
      <c r="C1817" s="21" t="s">
        <v>353</v>
      </c>
      <c r="D1817" s="20"/>
      <c r="E1817" s="3"/>
      <c r="F1817" s="19"/>
      <c r="G1817" s="3">
        <v>122981249</v>
      </c>
      <c r="H1817" s="2">
        <v>3.0000000000000001E-3</v>
      </c>
      <c r="I1817" s="19">
        <v>44910</v>
      </c>
      <c r="J1817" s="19">
        <v>44926</v>
      </c>
      <c r="K1817" s="3">
        <v>17</v>
      </c>
      <c r="L1817" s="3">
        <v>17184</v>
      </c>
      <c r="M1817" s="3"/>
      <c r="N1817" s="19">
        <v>45801</v>
      </c>
    </row>
    <row r="1818" spans="1:14" s="18" customFormat="1" outlineLevel="2">
      <c r="A1818" s="19" t="s">
        <v>447</v>
      </c>
      <c r="B1818" s="20" t="s">
        <v>507</v>
      </c>
      <c r="C1818" s="21" t="s">
        <v>523</v>
      </c>
      <c r="D1818" s="20" t="s">
        <v>455</v>
      </c>
      <c r="E1818" s="3">
        <v>40400000</v>
      </c>
      <c r="F1818" s="19">
        <v>44693</v>
      </c>
      <c r="G1818" s="3">
        <v>40400000</v>
      </c>
      <c r="H1818" s="2">
        <v>5.0000000000000001E-3</v>
      </c>
      <c r="I1818" s="19">
        <v>44896</v>
      </c>
      <c r="J1818" s="19">
        <v>44926</v>
      </c>
      <c r="K1818" s="3">
        <v>31</v>
      </c>
      <c r="L1818" s="3">
        <v>17156</v>
      </c>
      <c r="M1818" s="3">
        <v>40400000</v>
      </c>
      <c r="N1818" s="19">
        <v>46518</v>
      </c>
    </row>
    <row r="1819" spans="1:14" s="18" customFormat="1" outlineLevel="2">
      <c r="A1819" s="19" t="s">
        <v>447</v>
      </c>
      <c r="B1819" s="20" t="s">
        <v>506</v>
      </c>
      <c r="C1819" s="21" t="s">
        <v>456</v>
      </c>
      <c r="D1819" s="20" t="s">
        <v>457</v>
      </c>
      <c r="E1819" s="3">
        <v>10000000</v>
      </c>
      <c r="F1819" s="19">
        <v>44686</v>
      </c>
      <c r="G1819" s="3">
        <v>10000000</v>
      </c>
      <c r="H1819" s="2">
        <v>5.0000000000000001E-3</v>
      </c>
      <c r="I1819" s="19">
        <v>44896</v>
      </c>
      <c r="J1819" s="19">
        <v>44926</v>
      </c>
      <c r="K1819" s="3">
        <v>31</v>
      </c>
      <c r="L1819" s="3">
        <v>4247</v>
      </c>
      <c r="M1819" s="3">
        <v>10000000</v>
      </c>
      <c r="N1819" s="19">
        <v>45781</v>
      </c>
    </row>
    <row r="1820" spans="1:14" s="18" customFormat="1" outlineLevel="2">
      <c r="A1820" s="19" t="s">
        <v>447</v>
      </c>
      <c r="B1820" s="20" t="s">
        <v>43</v>
      </c>
      <c r="C1820" s="21" t="s">
        <v>31</v>
      </c>
      <c r="D1820" s="20" t="s">
        <v>32</v>
      </c>
      <c r="E1820" s="3">
        <v>50000000</v>
      </c>
      <c r="F1820" s="19">
        <v>43976</v>
      </c>
      <c r="G1820" s="3">
        <v>41666666</v>
      </c>
      <c r="H1820" s="2">
        <v>5.0000000000000001E-3</v>
      </c>
      <c r="I1820" s="19">
        <v>44896</v>
      </c>
      <c r="J1820" s="19">
        <v>44909</v>
      </c>
      <c r="K1820" s="3">
        <v>14</v>
      </c>
      <c r="L1820" s="3">
        <v>7991</v>
      </c>
      <c r="M1820" s="3">
        <v>40277777</v>
      </c>
      <c r="N1820" s="19">
        <v>45801</v>
      </c>
    </row>
    <row r="1821" spans="1:14" s="18" customFormat="1" outlineLevel="2">
      <c r="A1821" s="19" t="s">
        <v>447</v>
      </c>
      <c r="B1821" s="20" t="s">
        <v>43</v>
      </c>
      <c r="C1821" s="21" t="s">
        <v>31</v>
      </c>
      <c r="D1821" s="20"/>
      <c r="E1821" s="3"/>
      <c r="F1821" s="19"/>
      <c r="G1821" s="3">
        <v>40277777</v>
      </c>
      <c r="H1821" s="2">
        <v>5.0000000000000001E-3</v>
      </c>
      <c r="I1821" s="19">
        <v>44910</v>
      </c>
      <c r="J1821" s="19">
        <v>44926</v>
      </c>
      <c r="K1821" s="3">
        <v>17</v>
      </c>
      <c r="L1821" s="3">
        <v>9380</v>
      </c>
      <c r="M1821" s="3"/>
      <c r="N1821" s="19">
        <v>45801</v>
      </c>
    </row>
    <row r="1822" spans="1:14" s="18" customFormat="1" outlineLevel="2">
      <c r="A1822" s="19" t="s">
        <v>447</v>
      </c>
      <c r="B1822" s="20" t="s">
        <v>505</v>
      </c>
      <c r="C1822" s="21" t="s">
        <v>456</v>
      </c>
      <c r="D1822" s="20" t="s">
        <v>457</v>
      </c>
      <c r="E1822" s="3">
        <v>17000000</v>
      </c>
      <c r="F1822" s="19">
        <v>44686</v>
      </c>
      <c r="G1822" s="3">
        <v>17000000</v>
      </c>
      <c r="H1822" s="2">
        <v>5.0000000000000001E-3</v>
      </c>
      <c r="I1822" s="19">
        <v>44896</v>
      </c>
      <c r="J1822" s="19">
        <v>44926</v>
      </c>
      <c r="K1822" s="3">
        <v>31</v>
      </c>
      <c r="L1822" s="3">
        <v>7219</v>
      </c>
      <c r="M1822" s="3">
        <v>17000000</v>
      </c>
      <c r="N1822" s="19">
        <v>45781</v>
      </c>
    </row>
    <row r="1823" spans="1:14" s="18" customFormat="1" outlineLevel="2">
      <c r="A1823" s="19" t="s">
        <v>447</v>
      </c>
      <c r="B1823" s="20" t="s">
        <v>504</v>
      </c>
      <c r="C1823" s="21" t="s">
        <v>452</v>
      </c>
      <c r="D1823" s="20" t="s">
        <v>453</v>
      </c>
      <c r="E1823" s="3">
        <v>1817520</v>
      </c>
      <c r="F1823" s="19">
        <v>44692</v>
      </c>
      <c r="G1823" s="3">
        <v>1817520</v>
      </c>
      <c r="H1823" s="2">
        <v>5.0000000000000001E-3</v>
      </c>
      <c r="I1823" s="19">
        <v>44896</v>
      </c>
      <c r="J1823" s="19">
        <v>44909</v>
      </c>
      <c r="K1823" s="3">
        <v>14</v>
      </c>
      <c r="L1823" s="3">
        <v>349</v>
      </c>
      <c r="M1823" s="3">
        <v>1795883</v>
      </c>
      <c r="N1823" s="19">
        <v>46517</v>
      </c>
    </row>
    <row r="1824" spans="1:14" s="18" customFormat="1" outlineLevel="2">
      <c r="A1824" s="19" t="s">
        <v>447</v>
      </c>
      <c r="B1824" s="20" t="s">
        <v>504</v>
      </c>
      <c r="C1824" s="21" t="s">
        <v>452</v>
      </c>
      <c r="D1824" s="20"/>
      <c r="E1824" s="3"/>
      <c r="F1824" s="19"/>
      <c r="G1824" s="3">
        <v>1795883</v>
      </c>
      <c r="H1824" s="2">
        <v>5.0000000000000001E-3</v>
      </c>
      <c r="I1824" s="19">
        <v>44910</v>
      </c>
      <c r="J1824" s="19">
        <v>44926</v>
      </c>
      <c r="K1824" s="3">
        <v>17</v>
      </c>
      <c r="L1824" s="3">
        <v>418</v>
      </c>
      <c r="M1824" s="3"/>
      <c r="N1824" s="19">
        <v>46517</v>
      </c>
    </row>
    <row r="1825" spans="1:14" s="18" customFormat="1" outlineLevel="2">
      <c r="A1825" s="19" t="s">
        <v>447</v>
      </c>
      <c r="B1825" s="20" t="s">
        <v>503</v>
      </c>
      <c r="C1825" s="21" t="s">
        <v>452</v>
      </c>
      <c r="D1825" s="20" t="s">
        <v>453</v>
      </c>
      <c r="E1825" s="3">
        <v>1282500</v>
      </c>
      <c r="F1825" s="19">
        <v>44692</v>
      </c>
      <c r="G1825" s="3">
        <v>1282500</v>
      </c>
      <c r="H1825" s="2">
        <v>5.0000000000000001E-3</v>
      </c>
      <c r="I1825" s="19">
        <v>44896</v>
      </c>
      <c r="J1825" s="19">
        <v>44909</v>
      </c>
      <c r="K1825" s="3">
        <v>14</v>
      </c>
      <c r="L1825" s="3">
        <v>246</v>
      </c>
      <c r="M1825" s="3">
        <v>1267233</v>
      </c>
      <c r="N1825" s="19">
        <v>46517</v>
      </c>
    </row>
    <row r="1826" spans="1:14" s="18" customFormat="1" outlineLevel="2">
      <c r="A1826" s="19" t="s">
        <v>447</v>
      </c>
      <c r="B1826" s="20" t="s">
        <v>503</v>
      </c>
      <c r="C1826" s="21" t="s">
        <v>452</v>
      </c>
      <c r="D1826" s="20"/>
      <c r="E1826" s="3"/>
      <c r="F1826" s="19"/>
      <c r="G1826" s="3">
        <v>1267233</v>
      </c>
      <c r="H1826" s="2">
        <v>5.0000000000000001E-3</v>
      </c>
      <c r="I1826" s="19">
        <v>44910</v>
      </c>
      <c r="J1826" s="19">
        <v>44926</v>
      </c>
      <c r="K1826" s="3">
        <v>17</v>
      </c>
      <c r="L1826" s="3">
        <v>295</v>
      </c>
      <c r="M1826" s="3"/>
      <c r="N1826" s="19">
        <v>46517</v>
      </c>
    </row>
    <row r="1827" spans="1:14" s="18" customFormat="1" outlineLevel="2">
      <c r="A1827" s="19" t="s">
        <v>447</v>
      </c>
      <c r="B1827" s="20" t="s">
        <v>502</v>
      </c>
      <c r="C1827" s="21" t="s">
        <v>452</v>
      </c>
      <c r="D1827" s="20" t="s">
        <v>453</v>
      </c>
      <c r="E1827" s="3">
        <v>992736</v>
      </c>
      <c r="F1827" s="19">
        <v>44692</v>
      </c>
      <c r="G1827" s="3">
        <v>992736</v>
      </c>
      <c r="H1827" s="2">
        <v>5.0000000000000001E-3</v>
      </c>
      <c r="I1827" s="19">
        <v>44896</v>
      </c>
      <c r="J1827" s="19">
        <v>44909</v>
      </c>
      <c r="K1827" s="3">
        <v>14</v>
      </c>
      <c r="L1827" s="3">
        <v>190</v>
      </c>
      <c r="M1827" s="3">
        <v>980918</v>
      </c>
      <c r="N1827" s="19">
        <v>46517</v>
      </c>
    </row>
    <row r="1828" spans="1:14" s="18" customFormat="1" outlineLevel="2">
      <c r="A1828" s="19" t="s">
        <v>447</v>
      </c>
      <c r="B1828" s="20" t="s">
        <v>502</v>
      </c>
      <c r="C1828" s="21" t="s">
        <v>452</v>
      </c>
      <c r="D1828" s="20"/>
      <c r="E1828" s="3"/>
      <c r="F1828" s="19"/>
      <c r="G1828" s="3">
        <v>980918</v>
      </c>
      <c r="H1828" s="2">
        <v>5.0000000000000001E-3</v>
      </c>
      <c r="I1828" s="19">
        <v>44910</v>
      </c>
      <c r="J1828" s="19">
        <v>44926</v>
      </c>
      <c r="K1828" s="3">
        <v>17</v>
      </c>
      <c r="L1828" s="3">
        <v>228</v>
      </c>
      <c r="M1828" s="3"/>
      <c r="N1828" s="19">
        <v>46517</v>
      </c>
    </row>
    <row r="1829" spans="1:14" s="18" customFormat="1" outlineLevel="2">
      <c r="A1829" s="19" t="s">
        <v>447</v>
      </c>
      <c r="B1829" s="20" t="s">
        <v>501</v>
      </c>
      <c r="C1829" s="21" t="s">
        <v>129</v>
      </c>
      <c r="D1829" s="20" t="s">
        <v>130</v>
      </c>
      <c r="E1829" s="3">
        <v>21630000</v>
      </c>
      <c r="F1829" s="19">
        <v>44706</v>
      </c>
      <c r="G1829" s="3">
        <v>21630000</v>
      </c>
      <c r="H1829" s="2">
        <v>5.0000000000000001E-3</v>
      </c>
      <c r="I1829" s="19">
        <v>44896</v>
      </c>
      <c r="J1829" s="19">
        <v>44926</v>
      </c>
      <c r="K1829" s="3">
        <v>31</v>
      </c>
      <c r="L1829" s="3">
        <v>9185</v>
      </c>
      <c r="M1829" s="3">
        <v>21630000</v>
      </c>
      <c r="N1829" s="19">
        <v>45801</v>
      </c>
    </row>
    <row r="1830" spans="1:14" s="18" customFormat="1" outlineLevel="2">
      <c r="A1830" s="19" t="s">
        <v>447</v>
      </c>
      <c r="B1830" s="20" t="s">
        <v>500</v>
      </c>
      <c r="C1830" s="21" t="s">
        <v>272</v>
      </c>
      <c r="D1830" s="20" t="s">
        <v>273</v>
      </c>
      <c r="E1830" s="3">
        <v>2560000</v>
      </c>
      <c r="F1830" s="19">
        <v>44712</v>
      </c>
      <c r="G1830" s="3">
        <v>2389332</v>
      </c>
      <c r="H1830" s="2">
        <v>5.0000000000000001E-3</v>
      </c>
      <c r="I1830" s="19">
        <v>44896</v>
      </c>
      <c r="J1830" s="19">
        <v>44909</v>
      </c>
      <c r="K1830" s="3">
        <v>14</v>
      </c>
      <c r="L1830" s="3">
        <v>458</v>
      </c>
      <c r="M1830" s="3">
        <v>2346665</v>
      </c>
      <c r="N1830" s="19">
        <v>46537</v>
      </c>
    </row>
    <row r="1831" spans="1:14" s="18" customFormat="1" outlineLevel="2">
      <c r="A1831" s="19" t="s">
        <v>447</v>
      </c>
      <c r="B1831" s="20" t="s">
        <v>500</v>
      </c>
      <c r="C1831" s="21" t="s">
        <v>272</v>
      </c>
      <c r="D1831" s="20"/>
      <c r="E1831" s="3"/>
      <c r="F1831" s="19"/>
      <c r="G1831" s="3">
        <v>2346665</v>
      </c>
      <c r="H1831" s="2">
        <v>5.0000000000000001E-3</v>
      </c>
      <c r="I1831" s="19">
        <v>44910</v>
      </c>
      <c r="J1831" s="19">
        <v>44926</v>
      </c>
      <c r="K1831" s="3">
        <v>17</v>
      </c>
      <c r="L1831" s="3">
        <v>546</v>
      </c>
      <c r="M1831" s="3"/>
      <c r="N1831" s="19">
        <v>46537</v>
      </c>
    </row>
    <row r="1832" spans="1:14" s="18" customFormat="1" outlineLevel="2">
      <c r="A1832" s="19" t="s">
        <v>447</v>
      </c>
      <c r="B1832" s="20" t="s">
        <v>499</v>
      </c>
      <c r="C1832" s="21" t="s">
        <v>264</v>
      </c>
      <c r="D1832" s="20" t="s">
        <v>265</v>
      </c>
      <c r="E1832" s="3">
        <v>30600000</v>
      </c>
      <c r="F1832" s="19">
        <v>44685</v>
      </c>
      <c r="G1832" s="3">
        <v>30600000</v>
      </c>
      <c r="H1832" s="2">
        <v>5.0000000000000001E-3</v>
      </c>
      <c r="I1832" s="19">
        <v>44896</v>
      </c>
      <c r="J1832" s="19">
        <v>44926</v>
      </c>
      <c r="K1832" s="3">
        <v>31</v>
      </c>
      <c r="L1832" s="3">
        <v>12995</v>
      </c>
      <c r="M1832" s="3">
        <v>30600000</v>
      </c>
      <c r="N1832" s="19">
        <v>46510</v>
      </c>
    </row>
    <row r="1833" spans="1:14" s="18" customFormat="1" outlineLevel="2">
      <c r="A1833" s="19" t="s">
        <v>447</v>
      </c>
      <c r="B1833" s="20" t="s">
        <v>498</v>
      </c>
      <c r="C1833" s="21" t="s">
        <v>522</v>
      </c>
      <c r="D1833" s="20" t="s">
        <v>521</v>
      </c>
      <c r="E1833" s="3">
        <v>73500</v>
      </c>
      <c r="F1833" s="19">
        <v>44691</v>
      </c>
      <c r="G1833" s="3">
        <v>73500</v>
      </c>
      <c r="H1833" s="2">
        <v>5.0000000000000001E-3</v>
      </c>
      <c r="I1833" s="19">
        <v>44896</v>
      </c>
      <c r="J1833" s="19">
        <v>44926</v>
      </c>
      <c r="K1833" s="3">
        <v>31</v>
      </c>
      <c r="L1833" s="3">
        <v>31</v>
      </c>
      <c r="M1833" s="3">
        <v>73500</v>
      </c>
      <c r="N1833" s="19">
        <v>46516</v>
      </c>
    </row>
    <row r="1834" spans="1:14" s="18" customFormat="1" outlineLevel="2">
      <c r="A1834" s="19" t="s">
        <v>447</v>
      </c>
      <c r="B1834" s="20" t="s">
        <v>518</v>
      </c>
      <c r="C1834" s="21" t="s">
        <v>31</v>
      </c>
      <c r="D1834" s="20" t="s">
        <v>32</v>
      </c>
      <c r="E1834" s="3">
        <v>29562480</v>
      </c>
      <c r="F1834" s="19">
        <v>44697</v>
      </c>
      <c r="G1834" s="3">
        <v>24635400</v>
      </c>
      <c r="H1834" s="2">
        <v>5.0000000000000001E-3</v>
      </c>
      <c r="I1834" s="19">
        <v>44896</v>
      </c>
      <c r="J1834" s="19">
        <v>44909</v>
      </c>
      <c r="K1834" s="3">
        <v>14</v>
      </c>
      <c r="L1834" s="3">
        <v>4725</v>
      </c>
      <c r="M1834" s="3">
        <v>23814220</v>
      </c>
      <c r="N1834" s="19">
        <v>46522</v>
      </c>
    </row>
    <row r="1835" spans="1:14" s="18" customFormat="1" outlineLevel="2">
      <c r="A1835" s="19" t="s">
        <v>447</v>
      </c>
      <c r="B1835" s="20" t="s">
        <v>518</v>
      </c>
      <c r="C1835" s="21" t="s">
        <v>31</v>
      </c>
      <c r="D1835" s="20"/>
      <c r="E1835" s="3"/>
      <c r="F1835" s="19"/>
      <c r="G1835" s="3">
        <v>23814220</v>
      </c>
      <c r="H1835" s="2">
        <v>5.0000000000000001E-3</v>
      </c>
      <c r="I1835" s="19">
        <v>44910</v>
      </c>
      <c r="J1835" s="19">
        <v>44926</v>
      </c>
      <c r="K1835" s="3">
        <v>17</v>
      </c>
      <c r="L1835" s="3">
        <v>5546</v>
      </c>
      <c r="M1835" s="3"/>
      <c r="N1835" s="19">
        <v>46522</v>
      </c>
    </row>
    <row r="1836" spans="1:14" s="18" customFormat="1" outlineLevel="2">
      <c r="A1836" s="19" t="s">
        <v>447</v>
      </c>
      <c r="B1836" s="20" t="s">
        <v>517</v>
      </c>
      <c r="C1836" s="21" t="s">
        <v>400</v>
      </c>
      <c r="D1836" s="20" t="s">
        <v>401</v>
      </c>
      <c r="E1836" s="3">
        <v>2940000</v>
      </c>
      <c r="F1836" s="19">
        <v>44739</v>
      </c>
      <c r="G1836" s="3">
        <v>2940000</v>
      </c>
      <c r="H1836" s="2">
        <v>5.0000000000000001E-3</v>
      </c>
      <c r="I1836" s="19">
        <v>44896</v>
      </c>
      <c r="J1836" s="19">
        <v>44926</v>
      </c>
      <c r="K1836" s="3">
        <v>31</v>
      </c>
      <c r="L1836" s="3">
        <v>1248</v>
      </c>
      <c r="M1836" s="3">
        <v>2940000</v>
      </c>
      <c r="N1836" s="19">
        <v>45834</v>
      </c>
    </row>
    <row r="1837" spans="1:14" s="18" customFormat="1" outlineLevel="2">
      <c r="A1837" s="19" t="s">
        <v>447</v>
      </c>
      <c r="B1837" s="20" t="s">
        <v>44</v>
      </c>
      <c r="C1837" s="21" t="s">
        <v>452</v>
      </c>
      <c r="D1837" s="20" t="s">
        <v>453</v>
      </c>
      <c r="E1837" s="3">
        <v>6657720</v>
      </c>
      <c r="F1837" s="19">
        <v>43992</v>
      </c>
      <c r="G1837" s="3">
        <v>6657720</v>
      </c>
      <c r="H1837" s="2">
        <v>5.0000000000000001E-3</v>
      </c>
      <c r="I1837" s="19">
        <v>44896</v>
      </c>
      <c r="J1837" s="19">
        <v>44909</v>
      </c>
      <c r="K1837" s="3">
        <v>14</v>
      </c>
      <c r="L1837" s="3">
        <v>1277</v>
      </c>
      <c r="M1837" s="3">
        <v>6578462</v>
      </c>
      <c r="N1837" s="19">
        <v>45817</v>
      </c>
    </row>
    <row r="1838" spans="1:14" s="18" customFormat="1" outlineLevel="2">
      <c r="A1838" s="19" t="s">
        <v>447</v>
      </c>
      <c r="B1838" s="20" t="s">
        <v>44</v>
      </c>
      <c r="C1838" s="21" t="s">
        <v>452</v>
      </c>
      <c r="D1838" s="20"/>
      <c r="E1838" s="3"/>
      <c r="F1838" s="19"/>
      <c r="G1838" s="3">
        <v>6578462</v>
      </c>
      <c r="H1838" s="2">
        <v>5.0000000000000001E-3</v>
      </c>
      <c r="I1838" s="19">
        <v>44910</v>
      </c>
      <c r="J1838" s="19">
        <v>44926</v>
      </c>
      <c r="K1838" s="3">
        <v>17</v>
      </c>
      <c r="L1838" s="3">
        <v>1532</v>
      </c>
      <c r="M1838" s="3"/>
      <c r="N1838" s="19">
        <v>45817</v>
      </c>
    </row>
    <row r="1839" spans="1:14" s="18" customFormat="1" outlineLevel="2">
      <c r="A1839" s="19" t="s">
        <v>447</v>
      </c>
      <c r="B1839" s="20" t="s">
        <v>516</v>
      </c>
      <c r="C1839" s="21" t="s">
        <v>400</v>
      </c>
      <c r="D1839" s="20" t="s">
        <v>401</v>
      </c>
      <c r="E1839" s="3">
        <v>10590000</v>
      </c>
      <c r="F1839" s="19">
        <v>44739</v>
      </c>
      <c r="G1839" s="3">
        <v>10590000</v>
      </c>
      <c r="H1839" s="2">
        <v>5.0000000000000001E-3</v>
      </c>
      <c r="I1839" s="19">
        <v>44896</v>
      </c>
      <c r="J1839" s="19">
        <v>44926</v>
      </c>
      <c r="K1839" s="3">
        <v>31</v>
      </c>
      <c r="L1839" s="3">
        <v>4497</v>
      </c>
      <c r="M1839" s="3">
        <v>10590000</v>
      </c>
      <c r="N1839" s="19">
        <v>46564</v>
      </c>
    </row>
    <row r="1840" spans="1:14" s="18" customFormat="1" outlineLevel="2">
      <c r="A1840" s="19" t="s">
        <v>447</v>
      </c>
      <c r="B1840" s="20" t="s">
        <v>515</v>
      </c>
      <c r="C1840" s="21" t="s">
        <v>353</v>
      </c>
      <c r="D1840" s="20" t="s">
        <v>354</v>
      </c>
      <c r="E1840" s="3">
        <v>69520000</v>
      </c>
      <c r="F1840" s="19">
        <v>44736</v>
      </c>
      <c r="G1840" s="3">
        <v>66623332</v>
      </c>
      <c r="H1840" s="2">
        <v>3.0000000000000001E-3</v>
      </c>
      <c r="I1840" s="19">
        <v>44896</v>
      </c>
      <c r="J1840" s="19">
        <v>44909</v>
      </c>
      <c r="K1840" s="3">
        <v>14</v>
      </c>
      <c r="L1840" s="3">
        <v>7666</v>
      </c>
      <c r="M1840" s="3">
        <v>65174998</v>
      </c>
      <c r="N1840" s="19">
        <v>45831</v>
      </c>
    </row>
    <row r="1841" spans="1:14" s="18" customFormat="1" outlineLevel="2">
      <c r="A1841" s="19" t="s">
        <v>447</v>
      </c>
      <c r="B1841" s="20" t="s">
        <v>515</v>
      </c>
      <c r="C1841" s="21" t="s">
        <v>353</v>
      </c>
      <c r="D1841" s="20"/>
      <c r="E1841" s="3"/>
      <c r="F1841" s="19"/>
      <c r="G1841" s="3">
        <v>65174998</v>
      </c>
      <c r="H1841" s="2">
        <v>3.0000000000000001E-3</v>
      </c>
      <c r="I1841" s="19">
        <v>44910</v>
      </c>
      <c r="J1841" s="19">
        <v>44926</v>
      </c>
      <c r="K1841" s="3">
        <v>17</v>
      </c>
      <c r="L1841" s="3">
        <v>9107</v>
      </c>
      <c r="M1841" s="3"/>
      <c r="N1841" s="19">
        <v>45831</v>
      </c>
    </row>
    <row r="1842" spans="1:14" s="18" customFormat="1" outlineLevel="2">
      <c r="A1842" s="19" t="s">
        <v>447</v>
      </c>
      <c r="B1842" s="20" t="s">
        <v>528</v>
      </c>
      <c r="C1842" s="21" t="s">
        <v>450</v>
      </c>
      <c r="D1842" s="20" t="s">
        <v>451</v>
      </c>
      <c r="E1842" s="3">
        <v>60000000</v>
      </c>
      <c r="F1842" s="19">
        <v>44739</v>
      </c>
      <c r="G1842" s="3">
        <v>60000000</v>
      </c>
      <c r="H1842" s="2">
        <v>5.0000000000000001E-3</v>
      </c>
      <c r="I1842" s="19">
        <v>44896</v>
      </c>
      <c r="J1842" s="19">
        <v>44926</v>
      </c>
      <c r="K1842" s="3">
        <v>31</v>
      </c>
      <c r="L1842" s="3">
        <v>25479</v>
      </c>
      <c r="M1842" s="3">
        <v>60000000</v>
      </c>
      <c r="N1842" s="19">
        <v>46564</v>
      </c>
    </row>
    <row r="1843" spans="1:14" s="18" customFormat="1" outlineLevel="2">
      <c r="A1843" s="19" t="s">
        <v>447</v>
      </c>
      <c r="B1843" s="20" t="s">
        <v>527</v>
      </c>
      <c r="C1843" s="21" t="s">
        <v>97</v>
      </c>
      <c r="D1843" s="20" t="s">
        <v>98</v>
      </c>
      <c r="E1843" s="3">
        <v>130200000</v>
      </c>
      <c r="F1843" s="19">
        <v>44713</v>
      </c>
      <c r="G1843" s="3">
        <v>130200000</v>
      </c>
      <c r="H1843" s="2">
        <v>5.0000000000000001E-3</v>
      </c>
      <c r="I1843" s="19">
        <v>44896</v>
      </c>
      <c r="J1843" s="19">
        <v>44926</v>
      </c>
      <c r="K1843" s="3">
        <v>31</v>
      </c>
      <c r="L1843" s="3">
        <v>55290</v>
      </c>
      <c r="M1843" s="3">
        <v>130200000</v>
      </c>
      <c r="N1843" s="19">
        <v>45808</v>
      </c>
    </row>
    <row r="1844" spans="1:14" s="18" customFormat="1" outlineLevel="2">
      <c r="A1844" s="19" t="s">
        <v>447</v>
      </c>
      <c r="B1844" s="20" t="s">
        <v>526</v>
      </c>
      <c r="C1844" s="21" t="s">
        <v>452</v>
      </c>
      <c r="D1844" s="20" t="s">
        <v>453</v>
      </c>
      <c r="E1844" s="3">
        <v>13280000</v>
      </c>
      <c r="F1844" s="19">
        <v>44720</v>
      </c>
      <c r="G1844" s="3">
        <v>13280000</v>
      </c>
      <c r="H1844" s="2">
        <v>5.0000000000000001E-3</v>
      </c>
      <c r="I1844" s="19">
        <v>44896</v>
      </c>
      <c r="J1844" s="19">
        <v>44909</v>
      </c>
      <c r="K1844" s="3">
        <v>14</v>
      </c>
      <c r="L1844" s="3">
        <v>2547</v>
      </c>
      <c r="M1844" s="3">
        <v>13121905</v>
      </c>
      <c r="N1844" s="19">
        <v>46545</v>
      </c>
    </row>
    <row r="1845" spans="1:14" s="18" customFormat="1" outlineLevel="2">
      <c r="A1845" s="19" t="s">
        <v>447</v>
      </c>
      <c r="B1845" s="20" t="s">
        <v>526</v>
      </c>
      <c r="C1845" s="21" t="s">
        <v>452</v>
      </c>
      <c r="D1845" s="20"/>
      <c r="E1845" s="3"/>
      <c r="F1845" s="19"/>
      <c r="G1845" s="3">
        <v>13121905</v>
      </c>
      <c r="H1845" s="2">
        <v>5.0000000000000001E-3</v>
      </c>
      <c r="I1845" s="19">
        <v>44910</v>
      </c>
      <c r="J1845" s="19">
        <v>44926</v>
      </c>
      <c r="K1845" s="3">
        <v>17</v>
      </c>
      <c r="L1845" s="3">
        <v>3056</v>
      </c>
      <c r="M1845" s="3"/>
      <c r="N1845" s="19">
        <v>46545</v>
      </c>
    </row>
    <row r="1846" spans="1:14" s="18" customFormat="1" outlineLevel="2">
      <c r="A1846" s="19" t="s">
        <v>447</v>
      </c>
      <c r="B1846" s="20" t="s">
        <v>534</v>
      </c>
      <c r="C1846" s="21" t="s">
        <v>452</v>
      </c>
      <c r="D1846" s="20" t="s">
        <v>453</v>
      </c>
      <c r="E1846" s="3">
        <v>2524320</v>
      </c>
      <c r="F1846" s="19">
        <v>44720</v>
      </c>
      <c r="G1846" s="3">
        <v>2524320</v>
      </c>
      <c r="H1846" s="2">
        <v>5.0000000000000001E-3</v>
      </c>
      <c r="I1846" s="19">
        <v>44896</v>
      </c>
      <c r="J1846" s="19">
        <v>44909</v>
      </c>
      <c r="K1846" s="3">
        <v>14</v>
      </c>
      <c r="L1846" s="3">
        <v>484</v>
      </c>
      <c r="M1846" s="3">
        <v>2494269</v>
      </c>
      <c r="N1846" s="19">
        <v>46545</v>
      </c>
    </row>
    <row r="1847" spans="1:14" s="18" customFormat="1" outlineLevel="2">
      <c r="A1847" s="19" t="s">
        <v>447</v>
      </c>
      <c r="B1847" s="20" t="s">
        <v>534</v>
      </c>
      <c r="C1847" s="21" t="s">
        <v>452</v>
      </c>
      <c r="D1847" s="20"/>
      <c r="E1847" s="3"/>
      <c r="F1847" s="19"/>
      <c r="G1847" s="3">
        <v>2494269</v>
      </c>
      <c r="H1847" s="2">
        <v>5.0000000000000001E-3</v>
      </c>
      <c r="I1847" s="19">
        <v>44910</v>
      </c>
      <c r="J1847" s="19">
        <v>44926</v>
      </c>
      <c r="K1847" s="3">
        <v>17</v>
      </c>
      <c r="L1847" s="3">
        <v>581</v>
      </c>
      <c r="M1847" s="3"/>
      <c r="N1847" s="19">
        <v>46545</v>
      </c>
    </row>
    <row r="1848" spans="1:14" s="18" customFormat="1" outlineLevel="2">
      <c r="A1848" s="19" t="s">
        <v>447</v>
      </c>
      <c r="B1848" s="20" t="s">
        <v>533</v>
      </c>
      <c r="C1848" s="21" t="s">
        <v>452</v>
      </c>
      <c r="D1848" s="20" t="s">
        <v>453</v>
      </c>
      <c r="E1848" s="3">
        <v>1282500</v>
      </c>
      <c r="F1848" s="19">
        <v>44720</v>
      </c>
      <c r="G1848" s="3">
        <v>1282500</v>
      </c>
      <c r="H1848" s="2">
        <v>5.0000000000000001E-3</v>
      </c>
      <c r="I1848" s="19">
        <v>44896</v>
      </c>
      <c r="J1848" s="19">
        <v>44909</v>
      </c>
      <c r="K1848" s="3">
        <v>14</v>
      </c>
      <c r="L1848" s="3">
        <v>246</v>
      </c>
      <c r="M1848" s="3">
        <v>1267233</v>
      </c>
      <c r="N1848" s="19">
        <v>46545</v>
      </c>
    </row>
    <row r="1849" spans="1:14" s="18" customFormat="1" outlineLevel="2">
      <c r="A1849" s="19" t="s">
        <v>447</v>
      </c>
      <c r="B1849" s="20" t="s">
        <v>533</v>
      </c>
      <c r="C1849" s="21" t="s">
        <v>452</v>
      </c>
      <c r="D1849" s="20"/>
      <c r="E1849" s="3"/>
      <c r="F1849" s="19"/>
      <c r="G1849" s="3">
        <v>1267233</v>
      </c>
      <c r="H1849" s="2">
        <v>5.0000000000000001E-3</v>
      </c>
      <c r="I1849" s="19">
        <v>44910</v>
      </c>
      <c r="J1849" s="19">
        <v>44926</v>
      </c>
      <c r="K1849" s="3">
        <v>17</v>
      </c>
      <c r="L1849" s="3">
        <v>295</v>
      </c>
      <c r="M1849" s="3"/>
      <c r="N1849" s="19">
        <v>46545</v>
      </c>
    </row>
    <row r="1850" spans="1:14" s="18" customFormat="1" outlineLevel="2">
      <c r="A1850" s="19" t="s">
        <v>447</v>
      </c>
      <c r="B1850" s="20" t="s">
        <v>532</v>
      </c>
      <c r="C1850" s="21" t="s">
        <v>452</v>
      </c>
      <c r="D1850" s="20" t="s">
        <v>453</v>
      </c>
      <c r="E1850" s="3">
        <v>894688</v>
      </c>
      <c r="F1850" s="19">
        <v>44720</v>
      </c>
      <c r="G1850" s="3">
        <v>894688</v>
      </c>
      <c r="H1850" s="2">
        <v>5.0000000000000001E-3</v>
      </c>
      <c r="I1850" s="19">
        <v>44896</v>
      </c>
      <c r="J1850" s="19">
        <v>44909</v>
      </c>
      <c r="K1850" s="3">
        <v>14</v>
      </c>
      <c r="L1850" s="3">
        <v>172</v>
      </c>
      <c r="M1850" s="3">
        <v>884037</v>
      </c>
      <c r="N1850" s="19">
        <v>46545</v>
      </c>
    </row>
    <row r="1851" spans="1:14" s="18" customFormat="1" outlineLevel="2">
      <c r="A1851" s="19" t="s">
        <v>447</v>
      </c>
      <c r="B1851" s="20" t="s">
        <v>532</v>
      </c>
      <c r="C1851" s="21" t="s">
        <v>452</v>
      </c>
      <c r="D1851" s="20"/>
      <c r="E1851" s="3"/>
      <c r="F1851" s="19"/>
      <c r="G1851" s="3">
        <v>884037</v>
      </c>
      <c r="H1851" s="2">
        <v>5.0000000000000001E-3</v>
      </c>
      <c r="I1851" s="19">
        <v>44910</v>
      </c>
      <c r="J1851" s="19">
        <v>44926</v>
      </c>
      <c r="K1851" s="3">
        <v>17</v>
      </c>
      <c r="L1851" s="3">
        <v>206</v>
      </c>
      <c r="M1851" s="3"/>
      <c r="N1851" s="19">
        <v>46545</v>
      </c>
    </row>
    <row r="1852" spans="1:14" s="18" customFormat="1" outlineLevel="2">
      <c r="A1852" s="19" t="s">
        <v>447</v>
      </c>
      <c r="B1852" s="20" t="s">
        <v>531</v>
      </c>
      <c r="C1852" s="21" t="s">
        <v>240</v>
      </c>
      <c r="D1852" s="20" t="s">
        <v>241</v>
      </c>
      <c r="E1852" s="3">
        <v>28000000</v>
      </c>
      <c r="F1852" s="19">
        <v>44741</v>
      </c>
      <c r="G1852" s="3">
        <v>27222222</v>
      </c>
      <c r="H1852" s="2">
        <v>5.0000000000000001E-3</v>
      </c>
      <c r="I1852" s="19">
        <v>44896</v>
      </c>
      <c r="J1852" s="19">
        <v>44909</v>
      </c>
      <c r="K1852" s="3">
        <v>14</v>
      </c>
      <c r="L1852" s="3">
        <v>5221</v>
      </c>
      <c r="M1852" s="3">
        <v>26444444</v>
      </c>
      <c r="N1852" s="19">
        <v>46566</v>
      </c>
    </row>
    <row r="1853" spans="1:14" s="18" customFormat="1" outlineLevel="2">
      <c r="A1853" s="19" t="s">
        <v>447</v>
      </c>
      <c r="B1853" s="20" t="s">
        <v>531</v>
      </c>
      <c r="C1853" s="21" t="s">
        <v>240</v>
      </c>
      <c r="D1853" s="20"/>
      <c r="E1853" s="3"/>
      <c r="F1853" s="19"/>
      <c r="G1853" s="3">
        <v>26444444</v>
      </c>
      <c r="H1853" s="2">
        <v>5.0000000000000001E-3</v>
      </c>
      <c r="I1853" s="19">
        <v>44910</v>
      </c>
      <c r="J1853" s="19">
        <v>44926</v>
      </c>
      <c r="K1853" s="3">
        <v>17</v>
      </c>
      <c r="L1853" s="3">
        <v>6158</v>
      </c>
      <c r="M1853" s="3"/>
      <c r="N1853" s="19">
        <v>46566</v>
      </c>
    </row>
    <row r="1854" spans="1:14" s="18" customFormat="1" outlineLevel="2">
      <c r="A1854" s="19" t="s">
        <v>447</v>
      </c>
      <c r="B1854" s="20" t="s">
        <v>539</v>
      </c>
      <c r="C1854" s="21" t="s">
        <v>392</v>
      </c>
      <c r="D1854" s="20" t="s">
        <v>393</v>
      </c>
      <c r="E1854" s="3">
        <v>100000000</v>
      </c>
      <c r="F1854" s="19">
        <v>44757</v>
      </c>
      <c r="G1854" s="3">
        <v>100000000</v>
      </c>
      <c r="H1854" s="2">
        <v>5.0000000000000001E-3</v>
      </c>
      <c r="I1854" s="19">
        <v>44896</v>
      </c>
      <c r="J1854" s="19">
        <v>44926</v>
      </c>
      <c r="K1854" s="3">
        <v>31</v>
      </c>
      <c r="L1854" s="3">
        <v>42466</v>
      </c>
      <c r="M1854" s="3">
        <v>100000000</v>
      </c>
      <c r="N1854" s="19">
        <v>45852</v>
      </c>
    </row>
    <row r="1855" spans="1:14" s="18" customFormat="1" outlineLevel="2">
      <c r="A1855" s="19" t="s">
        <v>447</v>
      </c>
      <c r="B1855" s="20" t="s">
        <v>45</v>
      </c>
      <c r="C1855" s="21" t="s">
        <v>452</v>
      </c>
      <c r="D1855" s="20" t="s">
        <v>453</v>
      </c>
      <c r="E1855" s="3">
        <v>6361320</v>
      </c>
      <c r="F1855" s="19">
        <v>43992</v>
      </c>
      <c r="G1855" s="3">
        <v>6361320</v>
      </c>
      <c r="H1855" s="2">
        <v>5.0000000000000001E-3</v>
      </c>
      <c r="I1855" s="19">
        <v>44896</v>
      </c>
      <c r="J1855" s="19">
        <v>44909</v>
      </c>
      <c r="K1855" s="3">
        <v>14</v>
      </c>
      <c r="L1855" s="3">
        <v>1220</v>
      </c>
      <c r="M1855" s="3">
        <v>6285590</v>
      </c>
      <c r="N1855" s="19">
        <v>45817</v>
      </c>
    </row>
    <row r="1856" spans="1:14" s="18" customFormat="1" outlineLevel="2">
      <c r="A1856" s="19" t="s">
        <v>447</v>
      </c>
      <c r="B1856" s="20" t="s">
        <v>45</v>
      </c>
      <c r="C1856" s="21" t="s">
        <v>452</v>
      </c>
      <c r="D1856" s="20"/>
      <c r="E1856" s="3"/>
      <c r="F1856" s="19"/>
      <c r="G1856" s="3">
        <v>6285590</v>
      </c>
      <c r="H1856" s="2">
        <v>5.0000000000000001E-3</v>
      </c>
      <c r="I1856" s="19">
        <v>44910</v>
      </c>
      <c r="J1856" s="19">
        <v>44926</v>
      </c>
      <c r="K1856" s="3">
        <v>17</v>
      </c>
      <c r="L1856" s="3">
        <v>1464</v>
      </c>
      <c r="M1856" s="3"/>
      <c r="N1856" s="19">
        <v>45817</v>
      </c>
    </row>
    <row r="1857" spans="1:14" s="18" customFormat="1" outlineLevel="2">
      <c r="A1857" s="19" t="s">
        <v>447</v>
      </c>
      <c r="B1857" s="20" t="s">
        <v>538</v>
      </c>
      <c r="C1857" s="21" t="s">
        <v>454</v>
      </c>
      <c r="D1857" s="20" t="s">
        <v>455</v>
      </c>
      <c r="E1857" s="3">
        <v>32320000</v>
      </c>
      <c r="F1857" s="19">
        <v>44753</v>
      </c>
      <c r="G1857" s="3">
        <v>32320000</v>
      </c>
      <c r="H1857" s="2">
        <v>5.0000000000000001E-3</v>
      </c>
      <c r="I1857" s="19">
        <v>44896</v>
      </c>
      <c r="J1857" s="19">
        <v>44926</v>
      </c>
      <c r="K1857" s="3">
        <v>31</v>
      </c>
      <c r="L1857" s="3">
        <v>13725</v>
      </c>
      <c r="M1857" s="3">
        <v>32320000</v>
      </c>
      <c r="N1857" s="19">
        <v>46578</v>
      </c>
    </row>
    <row r="1858" spans="1:14" s="18" customFormat="1" outlineLevel="2">
      <c r="A1858" s="19" t="s">
        <v>447</v>
      </c>
      <c r="B1858" s="20" t="s">
        <v>537</v>
      </c>
      <c r="C1858" s="21" t="s">
        <v>454</v>
      </c>
      <c r="D1858" s="20" t="s">
        <v>455</v>
      </c>
      <c r="E1858" s="3">
        <v>16160000</v>
      </c>
      <c r="F1858" s="19">
        <v>44757</v>
      </c>
      <c r="G1858" s="3">
        <v>16160000</v>
      </c>
      <c r="H1858" s="2">
        <v>5.0000000000000001E-3</v>
      </c>
      <c r="I1858" s="19">
        <v>44896</v>
      </c>
      <c r="J1858" s="19">
        <v>44926</v>
      </c>
      <c r="K1858" s="3">
        <v>31</v>
      </c>
      <c r="L1858" s="3">
        <v>6862</v>
      </c>
      <c r="M1858" s="3">
        <v>16160000</v>
      </c>
      <c r="N1858" s="19">
        <v>46582</v>
      </c>
    </row>
    <row r="1859" spans="1:14" s="18" customFormat="1" outlineLevel="2">
      <c r="A1859" s="19" t="s">
        <v>447</v>
      </c>
      <c r="B1859" s="20" t="s">
        <v>536</v>
      </c>
      <c r="C1859" s="21" t="s">
        <v>456</v>
      </c>
      <c r="D1859" s="20" t="s">
        <v>457</v>
      </c>
      <c r="E1859" s="3">
        <v>2200000</v>
      </c>
      <c r="F1859" s="19">
        <v>44753</v>
      </c>
      <c r="G1859" s="3">
        <v>2200000</v>
      </c>
      <c r="H1859" s="2">
        <v>5.0000000000000001E-3</v>
      </c>
      <c r="I1859" s="19">
        <v>44896</v>
      </c>
      <c r="J1859" s="19">
        <v>44926</v>
      </c>
      <c r="K1859" s="3">
        <v>31</v>
      </c>
      <c r="L1859" s="3">
        <v>934</v>
      </c>
      <c r="M1859" s="3">
        <v>2200000</v>
      </c>
      <c r="N1859" s="19">
        <v>45848</v>
      </c>
    </row>
    <row r="1860" spans="1:14" s="18" customFormat="1" outlineLevel="2">
      <c r="A1860" s="19" t="s">
        <v>447</v>
      </c>
      <c r="B1860" s="20" t="s">
        <v>535</v>
      </c>
      <c r="C1860" s="21" t="s">
        <v>452</v>
      </c>
      <c r="D1860" s="20" t="s">
        <v>453</v>
      </c>
      <c r="E1860" s="3">
        <v>453472</v>
      </c>
      <c r="F1860" s="19">
        <v>44755</v>
      </c>
      <c r="G1860" s="3">
        <v>453472</v>
      </c>
      <c r="H1860" s="2">
        <v>5.0000000000000001E-3</v>
      </c>
      <c r="I1860" s="19">
        <v>44896</v>
      </c>
      <c r="J1860" s="19">
        <v>44909</v>
      </c>
      <c r="K1860" s="3">
        <v>14</v>
      </c>
      <c r="L1860" s="3">
        <v>87</v>
      </c>
      <c r="M1860" s="3">
        <v>448074</v>
      </c>
      <c r="N1860" s="19">
        <v>46580</v>
      </c>
    </row>
    <row r="1861" spans="1:14" s="18" customFormat="1" outlineLevel="2">
      <c r="A1861" s="19" t="s">
        <v>447</v>
      </c>
      <c r="B1861" s="20" t="s">
        <v>535</v>
      </c>
      <c r="C1861" s="21" t="s">
        <v>452</v>
      </c>
      <c r="D1861" s="20"/>
      <c r="E1861" s="3"/>
      <c r="F1861" s="19"/>
      <c r="G1861" s="3">
        <v>448074</v>
      </c>
      <c r="H1861" s="2">
        <v>5.0000000000000001E-3</v>
      </c>
      <c r="I1861" s="19">
        <v>44910</v>
      </c>
      <c r="J1861" s="19">
        <v>44926</v>
      </c>
      <c r="K1861" s="3">
        <v>17</v>
      </c>
      <c r="L1861" s="3">
        <v>104</v>
      </c>
      <c r="M1861" s="3"/>
      <c r="N1861" s="19">
        <v>46580</v>
      </c>
    </row>
    <row r="1862" spans="1:14" s="18" customFormat="1" outlineLevel="2">
      <c r="A1862" s="19" t="s">
        <v>447</v>
      </c>
      <c r="B1862" s="20" t="s">
        <v>547</v>
      </c>
      <c r="C1862" s="21" t="s">
        <v>452</v>
      </c>
      <c r="D1862" s="20" t="s">
        <v>453</v>
      </c>
      <c r="E1862" s="3">
        <v>894688</v>
      </c>
      <c r="F1862" s="19">
        <v>44755</v>
      </c>
      <c r="G1862" s="3">
        <v>894688</v>
      </c>
      <c r="H1862" s="2">
        <v>5.0000000000000001E-3</v>
      </c>
      <c r="I1862" s="19">
        <v>44896</v>
      </c>
      <c r="J1862" s="19">
        <v>44909</v>
      </c>
      <c r="K1862" s="3">
        <v>14</v>
      </c>
      <c r="L1862" s="3">
        <v>172</v>
      </c>
      <c r="M1862" s="3">
        <v>884037</v>
      </c>
      <c r="N1862" s="19">
        <v>46580</v>
      </c>
    </row>
    <row r="1863" spans="1:14" s="18" customFormat="1" outlineLevel="2">
      <c r="A1863" s="19" t="s">
        <v>447</v>
      </c>
      <c r="B1863" s="20" t="s">
        <v>547</v>
      </c>
      <c r="C1863" s="21" t="s">
        <v>452</v>
      </c>
      <c r="D1863" s="20"/>
      <c r="E1863" s="3"/>
      <c r="F1863" s="19"/>
      <c r="G1863" s="3">
        <v>884037</v>
      </c>
      <c r="H1863" s="2">
        <v>5.0000000000000001E-3</v>
      </c>
      <c r="I1863" s="19">
        <v>44910</v>
      </c>
      <c r="J1863" s="19">
        <v>44926</v>
      </c>
      <c r="K1863" s="3">
        <v>17</v>
      </c>
      <c r="L1863" s="3">
        <v>206</v>
      </c>
      <c r="M1863" s="3"/>
      <c r="N1863" s="19">
        <v>46580</v>
      </c>
    </row>
    <row r="1864" spans="1:14" s="18" customFormat="1" outlineLevel="2">
      <c r="A1864" s="19" t="s">
        <v>447</v>
      </c>
      <c r="B1864" s="20" t="s">
        <v>546</v>
      </c>
      <c r="C1864" s="21" t="s">
        <v>452</v>
      </c>
      <c r="D1864" s="20" t="s">
        <v>453</v>
      </c>
      <c r="E1864" s="3">
        <v>2524320</v>
      </c>
      <c r="F1864" s="19">
        <v>44755</v>
      </c>
      <c r="G1864" s="3">
        <v>2524320</v>
      </c>
      <c r="H1864" s="2">
        <v>5.0000000000000001E-3</v>
      </c>
      <c r="I1864" s="19">
        <v>44896</v>
      </c>
      <c r="J1864" s="19">
        <v>44909</v>
      </c>
      <c r="K1864" s="3">
        <v>14</v>
      </c>
      <c r="L1864" s="3">
        <v>484</v>
      </c>
      <c r="M1864" s="3">
        <v>2494269</v>
      </c>
      <c r="N1864" s="19">
        <v>46580</v>
      </c>
    </row>
    <row r="1865" spans="1:14" s="18" customFormat="1" outlineLevel="2">
      <c r="A1865" s="19" t="s">
        <v>447</v>
      </c>
      <c r="B1865" s="20" t="s">
        <v>546</v>
      </c>
      <c r="C1865" s="21" t="s">
        <v>452</v>
      </c>
      <c r="D1865" s="20"/>
      <c r="E1865" s="3"/>
      <c r="F1865" s="19"/>
      <c r="G1865" s="3">
        <v>2494269</v>
      </c>
      <c r="H1865" s="2">
        <v>5.0000000000000001E-3</v>
      </c>
      <c r="I1865" s="19">
        <v>44910</v>
      </c>
      <c r="J1865" s="19">
        <v>44926</v>
      </c>
      <c r="K1865" s="3">
        <v>17</v>
      </c>
      <c r="L1865" s="3">
        <v>581</v>
      </c>
      <c r="M1865" s="3"/>
      <c r="N1865" s="19">
        <v>46580</v>
      </c>
    </row>
    <row r="1866" spans="1:14" s="18" customFormat="1" outlineLevel="2">
      <c r="A1866" s="19" t="s">
        <v>447</v>
      </c>
      <c r="B1866" s="20" t="s">
        <v>545</v>
      </c>
      <c r="C1866" s="21" t="s">
        <v>452</v>
      </c>
      <c r="D1866" s="20" t="s">
        <v>453</v>
      </c>
      <c r="E1866" s="3">
        <v>13280000</v>
      </c>
      <c r="F1866" s="19">
        <v>44755</v>
      </c>
      <c r="G1866" s="3">
        <v>13280000</v>
      </c>
      <c r="H1866" s="2">
        <v>5.0000000000000001E-3</v>
      </c>
      <c r="I1866" s="19">
        <v>44896</v>
      </c>
      <c r="J1866" s="19">
        <v>44909</v>
      </c>
      <c r="K1866" s="3">
        <v>14</v>
      </c>
      <c r="L1866" s="3">
        <v>2547</v>
      </c>
      <c r="M1866" s="3">
        <v>13121905</v>
      </c>
      <c r="N1866" s="19">
        <v>46580</v>
      </c>
    </row>
    <row r="1867" spans="1:14" s="18" customFormat="1" outlineLevel="2">
      <c r="A1867" s="19" t="s">
        <v>447</v>
      </c>
      <c r="B1867" s="20" t="s">
        <v>545</v>
      </c>
      <c r="C1867" s="21" t="s">
        <v>452</v>
      </c>
      <c r="D1867" s="20"/>
      <c r="E1867" s="3"/>
      <c r="F1867" s="19"/>
      <c r="G1867" s="3">
        <v>13121905</v>
      </c>
      <c r="H1867" s="2">
        <v>5.0000000000000001E-3</v>
      </c>
      <c r="I1867" s="19">
        <v>44910</v>
      </c>
      <c r="J1867" s="19">
        <v>44926</v>
      </c>
      <c r="K1867" s="3">
        <v>17</v>
      </c>
      <c r="L1867" s="3">
        <v>3056</v>
      </c>
      <c r="M1867" s="3"/>
      <c r="N1867" s="19">
        <v>46580</v>
      </c>
    </row>
    <row r="1868" spans="1:14" s="18" customFormat="1" outlineLevel="2">
      <c r="A1868" s="19" t="s">
        <v>447</v>
      </c>
      <c r="B1868" s="20" t="s">
        <v>553</v>
      </c>
      <c r="C1868" s="21" t="s">
        <v>400</v>
      </c>
      <c r="D1868" s="20" t="s">
        <v>401</v>
      </c>
      <c r="E1868" s="3">
        <v>27000000</v>
      </c>
      <c r="F1868" s="19">
        <v>44783</v>
      </c>
      <c r="G1868" s="3">
        <v>27000000</v>
      </c>
      <c r="H1868" s="2">
        <v>5.0000000000000001E-3</v>
      </c>
      <c r="I1868" s="19">
        <v>44896</v>
      </c>
      <c r="J1868" s="19">
        <v>44926</v>
      </c>
      <c r="K1868" s="3">
        <v>31</v>
      </c>
      <c r="L1868" s="3">
        <v>11466</v>
      </c>
      <c r="M1868" s="3">
        <v>27000000</v>
      </c>
      <c r="N1868" s="19">
        <v>46608</v>
      </c>
    </row>
    <row r="1869" spans="1:14" s="18" customFormat="1" outlineLevel="2">
      <c r="A1869" s="19" t="s">
        <v>447</v>
      </c>
      <c r="B1869" s="20" t="s">
        <v>552</v>
      </c>
      <c r="C1869" s="21" t="s">
        <v>400</v>
      </c>
      <c r="D1869" s="20" t="s">
        <v>401</v>
      </c>
      <c r="E1869" s="3">
        <v>7000000</v>
      </c>
      <c r="F1869" s="19">
        <v>44783</v>
      </c>
      <c r="G1869" s="3">
        <v>7000000</v>
      </c>
      <c r="H1869" s="2">
        <v>5.0000000000000001E-3</v>
      </c>
      <c r="I1869" s="19">
        <v>44896</v>
      </c>
      <c r="J1869" s="19">
        <v>44926</v>
      </c>
      <c r="K1869" s="3">
        <v>31</v>
      </c>
      <c r="L1869" s="3">
        <v>2973</v>
      </c>
      <c r="M1869" s="3">
        <v>7000000</v>
      </c>
      <c r="N1869" s="19">
        <v>45878</v>
      </c>
    </row>
    <row r="1870" spans="1:14" s="18" customFormat="1" outlineLevel="2">
      <c r="A1870" s="19" t="s">
        <v>447</v>
      </c>
      <c r="B1870" s="20" t="s">
        <v>551</v>
      </c>
      <c r="C1870" s="21" t="s">
        <v>353</v>
      </c>
      <c r="D1870" s="20" t="s">
        <v>354</v>
      </c>
      <c r="E1870" s="3">
        <v>520000000</v>
      </c>
      <c r="F1870" s="19">
        <v>44803</v>
      </c>
      <c r="G1870" s="3">
        <v>520000000</v>
      </c>
      <c r="H1870" s="2">
        <v>3.0000000000000001E-3</v>
      </c>
      <c r="I1870" s="19">
        <v>44896</v>
      </c>
      <c r="J1870" s="19">
        <v>44926</v>
      </c>
      <c r="K1870" s="3">
        <v>31</v>
      </c>
      <c r="L1870" s="3">
        <v>132493</v>
      </c>
      <c r="M1870" s="3">
        <v>520000000</v>
      </c>
      <c r="N1870" s="19">
        <v>46628</v>
      </c>
    </row>
    <row r="1871" spans="1:14" s="18" customFormat="1" outlineLevel="2">
      <c r="A1871" s="19" t="s">
        <v>447</v>
      </c>
      <c r="B1871" s="20" t="s">
        <v>550</v>
      </c>
      <c r="C1871" s="21" t="s">
        <v>454</v>
      </c>
      <c r="D1871" s="20" t="s">
        <v>455</v>
      </c>
      <c r="E1871" s="3">
        <v>23880000</v>
      </c>
      <c r="F1871" s="19">
        <v>44784</v>
      </c>
      <c r="G1871" s="3">
        <v>23880000</v>
      </c>
      <c r="H1871" s="2">
        <v>5.0000000000000001E-3</v>
      </c>
      <c r="I1871" s="19">
        <v>44896</v>
      </c>
      <c r="J1871" s="19">
        <v>44926</v>
      </c>
      <c r="K1871" s="3">
        <v>31</v>
      </c>
      <c r="L1871" s="3">
        <v>10141</v>
      </c>
      <c r="M1871" s="3">
        <v>23880000</v>
      </c>
      <c r="N1871" s="19">
        <v>46609</v>
      </c>
    </row>
    <row r="1872" spans="1:14" s="18" customFormat="1" outlineLevel="2">
      <c r="A1872" s="19" t="s">
        <v>447</v>
      </c>
      <c r="B1872" s="20" t="s">
        <v>549</v>
      </c>
      <c r="C1872" s="21" t="s">
        <v>454</v>
      </c>
      <c r="D1872" s="20" t="s">
        <v>455</v>
      </c>
      <c r="E1872" s="3">
        <v>12120000</v>
      </c>
      <c r="F1872" s="19">
        <v>44788</v>
      </c>
      <c r="G1872" s="3">
        <v>12120000</v>
      </c>
      <c r="H1872" s="2">
        <v>5.0000000000000001E-3</v>
      </c>
      <c r="I1872" s="19">
        <v>44896</v>
      </c>
      <c r="J1872" s="19">
        <v>44926</v>
      </c>
      <c r="K1872" s="3">
        <v>31</v>
      </c>
      <c r="L1872" s="3">
        <v>5147</v>
      </c>
      <c r="M1872" s="3">
        <v>12120000</v>
      </c>
      <c r="N1872" s="19">
        <v>46613</v>
      </c>
    </row>
    <row r="1873" spans="1:14" s="18" customFormat="1" outlineLevel="2">
      <c r="A1873" s="19" t="s">
        <v>447</v>
      </c>
      <c r="B1873" s="20" t="s">
        <v>548</v>
      </c>
      <c r="C1873" s="21" t="s">
        <v>454</v>
      </c>
      <c r="D1873" s="20" t="s">
        <v>455</v>
      </c>
      <c r="E1873" s="3">
        <v>11720000</v>
      </c>
      <c r="F1873" s="19">
        <v>44797</v>
      </c>
      <c r="G1873" s="3">
        <v>11720000</v>
      </c>
      <c r="H1873" s="2">
        <v>5.0000000000000001E-3</v>
      </c>
      <c r="I1873" s="19">
        <v>44896</v>
      </c>
      <c r="J1873" s="19">
        <v>44926</v>
      </c>
      <c r="K1873" s="3">
        <v>31</v>
      </c>
      <c r="L1873" s="3">
        <v>4977</v>
      </c>
      <c r="M1873" s="3">
        <v>11720000</v>
      </c>
      <c r="N1873" s="19">
        <v>46622</v>
      </c>
    </row>
    <row r="1874" spans="1:14" s="18" customFormat="1" outlineLevel="2">
      <c r="A1874" s="19" t="s">
        <v>447</v>
      </c>
      <c r="B1874" s="20" t="s">
        <v>562</v>
      </c>
      <c r="C1874" s="21" t="s">
        <v>452</v>
      </c>
      <c r="D1874" s="20" t="s">
        <v>453</v>
      </c>
      <c r="E1874" s="3">
        <v>1152064</v>
      </c>
      <c r="F1874" s="19">
        <v>44783</v>
      </c>
      <c r="G1874" s="3">
        <v>1152064</v>
      </c>
      <c r="H1874" s="2">
        <v>5.0000000000000001E-3</v>
      </c>
      <c r="I1874" s="19">
        <v>44896</v>
      </c>
      <c r="J1874" s="19">
        <v>44909</v>
      </c>
      <c r="K1874" s="3">
        <v>14</v>
      </c>
      <c r="L1874" s="3">
        <v>221</v>
      </c>
      <c r="M1874" s="3">
        <v>1138349</v>
      </c>
      <c r="N1874" s="19">
        <v>46608</v>
      </c>
    </row>
    <row r="1875" spans="1:14" s="18" customFormat="1" outlineLevel="2">
      <c r="A1875" s="19" t="s">
        <v>447</v>
      </c>
      <c r="B1875" s="20" t="s">
        <v>562</v>
      </c>
      <c r="C1875" s="21" t="s">
        <v>452</v>
      </c>
      <c r="D1875" s="20"/>
      <c r="E1875" s="3"/>
      <c r="F1875" s="19"/>
      <c r="G1875" s="3">
        <v>1138349</v>
      </c>
      <c r="H1875" s="2">
        <v>5.0000000000000001E-3</v>
      </c>
      <c r="I1875" s="19">
        <v>44910</v>
      </c>
      <c r="J1875" s="19">
        <v>44926</v>
      </c>
      <c r="K1875" s="3">
        <v>17</v>
      </c>
      <c r="L1875" s="3">
        <v>265</v>
      </c>
      <c r="M1875" s="3"/>
      <c r="N1875" s="19">
        <v>46608</v>
      </c>
    </row>
    <row r="1876" spans="1:14" s="18" customFormat="1" outlineLevel="2">
      <c r="A1876" s="19" t="s">
        <v>447</v>
      </c>
      <c r="B1876" s="20" t="s">
        <v>561</v>
      </c>
      <c r="C1876" s="21" t="s">
        <v>452</v>
      </c>
      <c r="D1876" s="20" t="s">
        <v>453</v>
      </c>
      <c r="E1876" s="3">
        <v>453472</v>
      </c>
      <c r="F1876" s="19">
        <v>44783</v>
      </c>
      <c r="G1876" s="3">
        <v>453472</v>
      </c>
      <c r="H1876" s="2">
        <v>5.0000000000000001E-3</v>
      </c>
      <c r="I1876" s="19">
        <v>44896</v>
      </c>
      <c r="J1876" s="19">
        <v>44909</v>
      </c>
      <c r="K1876" s="3">
        <v>14</v>
      </c>
      <c r="L1876" s="3">
        <v>87</v>
      </c>
      <c r="M1876" s="3">
        <v>448074</v>
      </c>
      <c r="N1876" s="19">
        <v>46608</v>
      </c>
    </row>
    <row r="1877" spans="1:14" s="18" customFormat="1" outlineLevel="2">
      <c r="A1877" s="19" t="s">
        <v>447</v>
      </c>
      <c r="B1877" s="20" t="s">
        <v>561</v>
      </c>
      <c r="C1877" s="21" t="s">
        <v>452</v>
      </c>
      <c r="D1877" s="20"/>
      <c r="E1877" s="3"/>
      <c r="F1877" s="19"/>
      <c r="G1877" s="3">
        <v>448074</v>
      </c>
      <c r="H1877" s="2">
        <v>5.0000000000000001E-3</v>
      </c>
      <c r="I1877" s="19">
        <v>44910</v>
      </c>
      <c r="J1877" s="19">
        <v>44926</v>
      </c>
      <c r="K1877" s="3">
        <v>17</v>
      </c>
      <c r="L1877" s="3">
        <v>104</v>
      </c>
      <c r="M1877" s="3"/>
      <c r="N1877" s="19">
        <v>46608</v>
      </c>
    </row>
    <row r="1878" spans="1:14" s="18" customFormat="1" outlineLevel="2">
      <c r="A1878" s="19" t="s">
        <v>447</v>
      </c>
      <c r="B1878" s="20" t="s">
        <v>560</v>
      </c>
      <c r="C1878" s="21" t="s">
        <v>452</v>
      </c>
      <c r="D1878" s="20" t="s">
        <v>453</v>
      </c>
      <c r="E1878" s="3">
        <v>752994</v>
      </c>
      <c r="F1878" s="19">
        <v>44783</v>
      </c>
      <c r="G1878" s="3">
        <v>752994</v>
      </c>
      <c r="H1878" s="2">
        <v>5.0000000000000001E-3</v>
      </c>
      <c r="I1878" s="19">
        <v>44896</v>
      </c>
      <c r="J1878" s="19">
        <v>44909</v>
      </c>
      <c r="K1878" s="3">
        <v>14</v>
      </c>
      <c r="L1878" s="3">
        <v>144</v>
      </c>
      <c r="M1878" s="3">
        <v>744030</v>
      </c>
      <c r="N1878" s="19">
        <v>46608</v>
      </c>
    </row>
    <row r="1879" spans="1:14" s="18" customFormat="1" outlineLevel="2">
      <c r="A1879" s="19" t="s">
        <v>447</v>
      </c>
      <c r="B1879" s="20" t="s">
        <v>560</v>
      </c>
      <c r="C1879" s="21" t="s">
        <v>452</v>
      </c>
      <c r="D1879" s="20"/>
      <c r="E1879" s="3"/>
      <c r="F1879" s="19"/>
      <c r="G1879" s="3">
        <v>744030</v>
      </c>
      <c r="H1879" s="2">
        <v>5.0000000000000001E-3</v>
      </c>
      <c r="I1879" s="19">
        <v>44910</v>
      </c>
      <c r="J1879" s="19">
        <v>44926</v>
      </c>
      <c r="K1879" s="3">
        <v>17</v>
      </c>
      <c r="L1879" s="3">
        <v>173</v>
      </c>
      <c r="M1879" s="3"/>
      <c r="N1879" s="19">
        <v>46608</v>
      </c>
    </row>
    <row r="1880" spans="1:14" s="18" customFormat="1" outlineLevel="2">
      <c r="A1880" s="19" t="s">
        <v>447</v>
      </c>
      <c r="B1880" s="20" t="s">
        <v>559</v>
      </c>
      <c r="C1880" s="21" t="s">
        <v>452</v>
      </c>
      <c r="D1880" s="20" t="s">
        <v>453</v>
      </c>
      <c r="E1880" s="3">
        <v>3328020</v>
      </c>
      <c r="F1880" s="19">
        <v>44783</v>
      </c>
      <c r="G1880" s="3">
        <v>3328020</v>
      </c>
      <c r="H1880" s="2">
        <v>5.0000000000000001E-3</v>
      </c>
      <c r="I1880" s="19">
        <v>44896</v>
      </c>
      <c r="J1880" s="19">
        <v>44909</v>
      </c>
      <c r="K1880" s="3">
        <v>14</v>
      </c>
      <c r="L1880" s="3">
        <v>638</v>
      </c>
      <c r="M1880" s="3">
        <v>3288401</v>
      </c>
      <c r="N1880" s="19">
        <v>46608</v>
      </c>
    </row>
    <row r="1881" spans="1:14" s="18" customFormat="1" outlineLevel="2">
      <c r="A1881" s="19" t="s">
        <v>447</v>
      </c>
      <c r="B1881" s="20" t="s">
        <v>559</v>
      </c>
      <c r="C1881" s="21" t="s">
        <v>452</v>
      </c>
      <c r="D1881" s="20"/>
      <c r="E1881" s="3"/>
      <c r="F1881" s="19"/>
      <c r="G1881" s="3">
        <v>3288401</v>
      </c>
      <c r="H1881" s="2">
        <v>5.0000000000000001E-3</v>
      </c>
      <c r="I1881" s="19">
        <v>44910</v>
      </c>
      <c r="J1881" s="19">
        <v>44926</v>
      </c>
      <c r="K1881" s="3">
        <v>17</v>
      </c>
      <c r="L1881" s="3">
        <v>766</v>
      </c>
      <c r="M1881" s="3"/>
      <c r="N1881" s="19">
        <v>46608</v>
      </c>
    </row>
    <row r="1882" spans="1:14" s="18" customFormat="1" outlineLevel="2">
      <c r="A1882" s="19" t="s">
        <v>447</v>
      </c>
      <c r="B1882" s="20" t="s">
        <v>558</v>
      </c>
      <c r="C1882" s="21" t="s">
        <v>418</v>
      </c>
      <c r="D1882" s="20" t="s">
        <v>419</v>
      </c>
      <c r="E1882" s="3">
        <v>103000000</v>
      </c>
      <c r="F1882" s="19">
        <v>44798</v>
      </c>
      <c r="G1882" s="3">
        <v>103000000</v>
      </c>
      <c r="H1882" s="2">
        <v>5.0000000000000001E-3</v>
      </c>
      <c r="I1882" s="19">
        <v>44896</v>
      </c>
      <c r="J1882" s="19">
        <v>44926</v>
      </c>
      <c r="K1882" s="3">
        <v>31</v>
      </c>
      <c r="L1882" s="3">
        <v>43740</v>
      </c>
      <c r="M1882" s="3">
        <v>103000000</v>
      </c>
      <c r="N1882" s="19">
        <v>46623</v>
      </c>
    </row>
    <row r="1883" spans="1:14" s="18" customFormat="1" outlineLevel="2">
      <c r="A1883" s="19" t="s">
        <v>447</v>
      </c>
      <c r="B1883" s="20" t="s">
        <v>557</v>
      </c>
      <c r="C1883" s="21" t="s">
        <v>556</v>
      </c>
      <c r="D1883" s="20" t="s">
        <v>555</v>
      </c>
      <c r="E1883" s="3">
        <v>81100008</v>
      </c>
      <c r="F1883" s="19">
        <v>44803</v>
      </c>
      <c r="G1883" s="3">
        <v>81100008</v>
      </c>
      <c r="H1883" s="2">
        <v>5.0000000000000001E-3</v>
      </c>
      <c r="I1883" s="19">
        <v>44896</v>
      </c>
      <c r="J1883" s="19">
        <v>44926</v>
      </c>
      <c r="K1883" s="3">
        <v>31</v>
      </c>
      <c r="L1883" s="3">
        <v>34440</v>
      </c>
      <c r="M1883" s="3">
        <v>81100008</v>
      </c>
      <c r="N1883" s="19">
        <v>46628</v>
      </c>
    </row>
    <row r="1884" spans="1:14" s="18" customFormat="1" outlineLevel="2">
      <c r="A1884" s="19" t="s">
        <v>447</v>
      </c>
      <c r="B1884" s="20" t="s">
        <v>554</v>
      </c>
      <c r="C1884" s="21" t="s">
        <v>222</v>
      </c>
      <c r="D1884" s="20" t="s">
        <v>223</v>
      </c>
      <c r="E1884" s="3">
        <v>444300000</v>
      </c>
      <c r="F1884" s="19">
        <v>44782</v>
      </c>
      <c r="G1884" s="3">
        <v>444300000</v>
      </c>
      <c r="H1884" s="2">
        <v>5.0000000000000001E-3</v>
      </c>
      <c r="I1884" s="19">
        <v>44896</v>
      </c>
      <c r="J1884" s="19">
        <v>44926</v>
      </c>
      <c r="K1884" s="3">
        <v>31</v>
      </c>
      <c r="L1884" s="3">
        <v>188675</v>
      </c>
      <c r="M1884" s="3">
        <v>444300000</v>
      </c>
      <c r="N1884" s="19">
        <v>45877</v>
      </c>
    </row>
    <row r="1885" spans="1:14" s="18" customFormat="1" outlineLevel="2">
      <c r="A1885" s="19" t="s">
        <v>447</v>
      </c>
      <c r="B1885" s="20" t="s">
        <v>51</v>
      </c>
      <c r="C1885" s="21" t="s">
        <v>452</v>
      </c>
      <c r="D1885" s="20" t="s">
        <v>453</v>
      </c>
      <c r="E1885" s="3">
        <v>6657720</v>
      </c>
      <c r="F1885" s="19">
        <v>44020</v>
      </c>
      <c r="G1885" s="3">
        <v>6657720</v>
      </c>
      <c r="H1885" s="2">
        <v>5.0000000000000001E-3</v>
      </c>
      <c r="I1885" s="19">
        <v>44896</v>
      </c>
      <c r="J1885" s="19">
        <v>44909</v>
      </c>
      <c r="K1885" s="3">
        <v>14</v>
      </c>
      <c r="L1885" s="3">
        <v>1277</v>
      </c>
      <c r="M1885" s="3">
        <v>6578462</v>
      </c>
      <c r="N1885" s="19">
        <v>45845</v>
      </c>
    </row>
    <row r="1886" spans="1:14" s="18" customFormat="1" outlineLevel="2">
      <c r="A1886" s="19" t="s">
        <v>447</v>
      </c>
      <c r="B1886" s="20" t="s">
        <v>51</v>
      </c>
      <c r="C1886" s="21" t="s">
        <v>452</v>
      </c>
      <c r="D1886" s="20"/>
      <c r="E1886" s="3"/>
      <c r="F1886" s="19"/>
      <c r="G1886" s="3">
        <v>6578462</v>
      </c>
      <c r="H1886" s="2">
        <v>5.0000000000000001E-3</v>
      </c>
      <c r="I1886" s="19">
        <v>44910</v>
      </c>
      <c r="J1886" s="19">
        <v>44926</v>
      </c>
      <c r="K1886" s="3">
        <v>17</v>
      </c>
      <c r="L1886" s="3">
        <v>1532</v>
      </c>
      <c r="M1886" s="3"/>
      <c r="N1886" s="19">
        <v>45845</v>
      </c>
    </row>
    <row r="1887" spans="1:14" s="18" customFormat="1" outlineLevel="2">
      <c r="A1887" s="19" t="s">
        <v>447</v>
      </c>
      <c r="B1887" s="20" t="s">
        <v>571</v>
      </c>
      <c r="C1887" s="21" t="s">
        <v>454</v>
      </c>
      <c r="D1887" s="20" t="s">
        <v>455</v>
      </c>
      <c r="E1887" s="3">
        <v>12710000</v>
      </c>
      <c r="F1887" s="19">
        <v>44816</v>
      </c>
      <c r="G1887" s="3">
        <v>12710000</v>
      </c>
      <c r="H1887" s="2">
        <v>5.0000000000000001E-3</v>
      </c>
      <c r="I1887" s="19">
        <v>44896</v>
      </c>
      <c r="J1887" s="19">
        <v>44926</v>
      </c>
      <c r="K1887" s="3">
        <v>31</v>
      </c>
      <c r="L1887" s="3">
        <v>5397</v>
      </c>
      <c r="M1887" s="3">
        <v>12710000</v>
      </c>
      <c r="N1887" s="19">
        <v>46641</v>
      </c>
    </row>
    <row r="1888" spans="1:14" s="18" customFormat="1" outlineLevel="2">
      <c r="A1888" s="19" t="s">
        <v>447</v>
      </c>
      <c r="B1888" s="20" t="s">
        <v>570</v>
      </c>
      <c r="C1888" s="21" t="s">
        <v>452</v>
      </c>
      <c r="D1888" s="20" t="s">
        <v>453</v>
      </c>
      <c r="E1888" s="3">
        <v>3328020</v>
      </c>
      <c r="F1888" s="19">
        <v>44818</v>
      </c>
      <c r="G1888" s="3">
        <v>3328020</v>
      </c>
      <c r="H1888" s="2">
        <v>5.0000000000000001E-3</v>
      </c>
      <c r="I1888" s="19">
        <v>44896</v>
      </c>
      <c r="J1888" s="19">
        <v>44909</v>
      </c>
      <c r="K1888" s="3">
        <v>14</v>
      </c>
      <c r="L1888" s="3">
        <v>638</v>
      </c>
      <c r="M1888" s="3">
        <v>3288401</v>
      </c>
      <c r="N1888" s="19">
        <v>46643</v>
      </c>
    </row>
    <row r="1889" spans="1:14" s="18" customFormat="1" outlineLevel="2">
      <c r="A1889" s="19" t="s">
        <v>447</v>
      </c>
      <c r="B1889" s="20" t="s">
        <v>570</v>
      </c>
      <c r="C1889" s="21" t="s">
        <v>452</v>
      </c>
      <c r="D1889" s="20"/>
      <c r="E1889" s="3"/>
      <c r="F1889" s="19"/>
      <c r="G1889" s="3">
        <v>3288401</v>
      </c>
      <c r="H1889" s="2">
        <v>5.0000000000000001E-3</v>
      </c>
      <c r="I1889" s="19">
        <v>44910</v>
      </c>
      <c r="J1889" s="19">
        <v>44926</v>
      </c>
      <c r="K1889" s="3">
        <v>17</v>
      </c>
      <c r="L1889" s="3">
        <v>766</v>
      </c>
      <c r="M1889" s="3"/>
      <c r="N1889" s="19">
        <v>46643</v>
      </c>
    </row>
    <row r="1890" spans="1:14" s="18" customFormat="1" outlineLevel="2">
      <c r="A1890" s="19" t="s">
        <v>447</v>
      </c>
      <c r="B1890" s="20" t="s">
        <v>569</v>
      </c>
      <c r="C1890" s="21" t="s">
        <v>452</v>
      </c>
      <c r="D1890" s="20" t="s">
        <v>453</v>
      </c>
      <c r="E1890" s="3">
        <v>1152064</v>
      </c>
      <c r="F1890" s="19">
        <v>44818</v>
      </c>
      <c r="G1890" s="3">
        <v>1152064</v>
      </c>
      <c r="H1890" s="2">
        <v>5.0000000000000001E-3</v>
      </c>
      <c r="I1890" s="19">
        <v>44896</v>
      </c>
      <c r="J1890" s="19">
        <v>44909</v>
      </c>
      <c r="K1890" s="3">
        <v>14</v>
      </c>
      <c r="L1890" s="3">
        <v>221</v>
      </c>
      <c r="M1890" s="3">
        <v>1138349</v>
      </c>
      <c r="N1890" s="19">
        <v>46643</v>
      </c>
    </row>
    <row r="1891" spans="1:14" s="18" customFormat="1" outlineLevel="2">
      <c r="A1891" s="19" t="s">
        <v>447</v>
      </c>
      <c r="B1891" s="20" t="s">
        <v>569</v>
      </c>
      <c r="C1891" s="21" t="s">
        <v>452</v>
      </c>
      <c r="D1891" s="20"/>
      <c r="E1891" s="3"/>
      <c r="F1891" s="19"/>
      <c r="G1891" s="3">
        <v>1138349</v>
      </c>
      <c r="H1891" s="2">
        <v>5.0000000000000001E-3</v>
      </c>
      <c r="I1891" s="19">
        <v>44910</v>
      </c>
      <c r="J1891" s="19">
        <v>44926</v>
      </c>
      <c r="K1891" s="3">
        <v>17</v>
      </c>
      <c r="L1891" s="3">
        <v>265</v>
      </c>
      <c r="M1891" s="3"/>
      <c r="N1891" s="19">
        <v>46643</v>
      </c>
    </row>
    <row r="1892" spans="1:14" s="18" customFormat="1" outlineLevel="2">
      <c r="A1892" s="19" t="s">
        <v>447</v>
      </c>
      <c r="B1892" s="20" t="s">
        <v>568</v>
      </c>
      <c r="C1892" s="21" t="s">
        <v>556</v>
      </c>
      <c r="D1892" s="20" t="s">
        <v>555</v>
      </c>
      <c r="E1892" s="3">
        <v>14899992</v>
      </c>
      <c r="F1892" s="19">
        <v>44806</v>
      </c>
      <c r="G1892" s="3">
        <v>14899992</v>
      </c>
      <c r="H1892" s="2">
        <v>5.0000000000000001E-3</v>
      </c>
      <c r="I1892" s="19">
        <v>44896</v>
      </c>
      <c r="J1892" s="19">
        <v>44926</v>
      </c>
      <c r="K1892" s="3">
        <v>31</v>
      </c>
      <c r="L1892" s="3">
        <v>6327</v>
      </c>
      <c r="M1892" s="3">
        <v>14899992</v>
      </c>
      <c r="N1892" s="19">
        <v>46631</v>
      </c>
    </row>
    <row r="1893" spans="1:14" s="18" customFormat="1" outlineLevel="2">
      <c r="A1893" s="19" t="s">
        <v>447</v>
      </c>
      <c r="B1893" s="20" t="s">
        <v>567</v>
      </c>
      <c r="C1893" s="21" t="s">
        <v>31</v>
      </c>
      <c r="D1893" s="20" t="s">
        <v>32</v>
      </c>
      <c r="E1893" s="3">
        <v>21765761</v>
      </c>
      <c r="F1893" s="19">
        <v>44806</v>
      </c>
      <c r="G1893" s="3">
        <v>19787057</v>
      </c>
      <c r="H1893" s="2">
        <v>5.0000000000000001E-3</v>
      </c>
      <c r="I1893" s="19">
        <v>44896</v>
      </c>
      <c r="J1893" s="19">
        <v>44909</v>
      </c>
      <c r="K1893" s="3">
        <v>14</v>
      </c>
      <c r="L1893" s="3">
        <v>3795</v>
      </c>
      <c r="M1893" s="3">
        <v>19127489</v>
      </c>
      <c r="N1893" s="19">
        <v>46631</v>
      </c>
    </row>
    <row r="1894" spans="1:14" s="18" customFormat="1" outlineLevel="2">
      <c r="A1894" s="19" t="s">
        <v>447</v>
      </c>
      <c r="B1894" s="20" t="s">
        <v>567</v>
      </c>
      <c r="C1894" s="21" t="s">
        <v>31</v>
      </c>
      <c r="D1894" s="20"/>
      <c r="E1894" s="3"/>
      <c r="F1894" s="19"/>
      <c r="G1894" s="3">
        <v>19127489</v>
      </c>
      <c r="H1894" s="2">
        <v>5.0000000000000001E-3</v>
      </c>
      <c r="I1894" s="19">
        <v>44910</v>
      </c>
      <c r="J1894" s="19">
        <v>44926</v>
      </c>
      <c r="K1894" s="3">
        <v>17</v>
      </c>
      <c r="L1894" s="3">
        <v>4454</v>
      </c>
      <c r="M1894" s="3"/>
      <c r="N1894" s="19">
        <v>46631</v>
      </c>
    </row>
    <row r="1895" spans="1:14" s="18" customFormat="1" outlineLevel="2">
      <c r="A1895" s="19" t="s">
        <v>447</v>
      </c>
      <c r="B1895" s="20" t="s">
        <v>566</v>
      </c>
      <c r="C1895" s="21" t="s">
        <v>564</v>
      </c>
      <c r="D1895" s="20" t="s">
        <v>563</v>
      </c>
      <c r="E1895" s="3">
        <v>35670000</v>
      </c>
      <c r="F1895" s="19">
        <v>44805</v>
      </c>
      <c r="G1895" s="3">
        <v>35670000</v>
      </c>
      <c r="H1895" s="2">
        <v>5.0000000000000001E-3</v>
      </c>
      <c r="I1895" s="19">
        <v>44896</v>
      </c>
      <c r="J1895" s="19">
        <v>44926</v>
      </c>
      <c r="K1895" s="3">
        <v>31</v>
      </c>
      <c r="L1895" s="3">
        <v>15148</v>
      </c>
      <c r="M1895" s="3">
        <v>35670000</v>
      </c>
      <c r="N1895" s="19">
        <v>46630</v>
      </c>
    </row>
    <row r="1896" spans="1:14" s="18" customFormat="1" outlineLevel="2">
      <c r="A1896" s="19" t="s">
        <v>447</v>
      </c>
      <c r="B1896" s="20" t="s">
        <v>565</v>
      </c>
      <c r="C1896" s="21" t="s">
        <v>564</v>
      </c>
      <c r="D1896" s="20" t="s">
        <v>563</v>
      </c>
      <c r="E1896" s="3">
        <v>222680000</v>
      </c>
      <c r="F1896" s="19">
        <v>44805</v>
      </c>
      <c r="G1896" s="3">
        <v>222680000</v>
      </c>
      <c r="H1896" s="2">
        <v>5.0000000000000001E-3</v>
      </c>
      <c r="I1896" s="19">
        <v>44896</v>
      </c>
      <c r="J1896" s="19">
        <v>44926</v>
      </c>
      <c r="K1896" s="3">
        <v>31</v>
      </c>
      <c r="L1896" s="3">
        <v>94563</v>
      </c>
      <c r="M1896" s="3">
        <v>222680000</v>
      </c>
      <c r="N1896" s="19">
        <v>46630</v>
      </c>
    </row>
    <row r="1897" spans="1:14" s="18" customFormat="1" outlineLevel="2">
      <c r="A1897" s="19" t="s">
        <v>447</v>
      </c>
      <c r="B1897" s="20" t="s">
        <v>586</v>
      </c>
      <c r="C1897" s="21" t="s">
        <v>400</v>
      </c>
      <c r="D1897" s="20" t="s">
        <v>401</v>
      </c>
      <c r="E1897" s="3">
        <v>27140000</v>
      </c>
      <c r="F1897" s="19">
        <v>44854</v>
      </c>
      <c r="G1897" s="3">
        <v>27140000</v>
      </c>
      <c r="H1897" s="2">
        <v>5.0000000000000001E-3</v>
      </c>
      <c r="I1897" s="19">
        <v>44896</v>
      </c>
      <c r="J1897" s="19">
        <v>44926</v>
      </c>
      <c r="K1897" s="3">
        <v>31</v>
      </c>
      <c r="L1897" s="3">
        <v>11525</v>
      </c>
      <c r="M1897" s="3">
        <v>27140000</v>
      </c>
      <c r="N1897" s="19">
        <v>46679</v>
      </c>
    </row>
    <row r="1898" spans="1:14" s="18" customFormat="1" outlineLevel="2">
      <c r="A1898" s="19" t="s">
        <v>447</v>
      </c>
      <c r="B1898" s="20" t="s">
        <v>585</v>
      </c>
      <c r="C1898" s="21" t="s">
        <v>400</v>
      </c>
      <c r="D1898" s="20" t="s">
        <v>401</v>
      </c>
      <c r="E1898" s="3">
        <v>3860000</v>
      </c>
      <c r="F1898" s="19">
        <v>44854</v>
      </c>
      <c r="G1898" s="3">
        <v>3860000</v>
      </c>
      <c r="H1898" s="2">
        <v>5.0000000000000001E-3</v>
      </c>
      <c r="I1898" s="19">
        <v>44896</v>
      </c>
      <c r="J1898" s="19">
        <v>44926</v>
      </c>
      <c r="K1898" s="3">
        <v>31</v>
      </c>
      <c r="L1898" s="3">
        <v>1639</v>
      </c>
      <c r="M1898" s="3">
        <v>3860000</v>
      </c>
      <c r="N1898" s="19">
        <v>45949</v>
      </c>
    </row>
    <row r="1899" spans="1:14" s="18" customFormat="1" outlineLevel="2">
      <c r="A1899" s="19" t="s">
        <v>447</v>
      </c>
      <c r="B1899" s="20" t="s">
        <v>584</v>
      </c>
      <c r="C1899" s="21" t="s">
        <v>450</v>
      </c>
      <c r="D1899" s="20" t="s">
        <v>451</v>
      </c>
      <c r="E1899" s="3">
        <v>26000000</v>
      </c>
      <c r="F1899" s="19">
        <v>44851</v>
      </c>
      <c r="G1899" s="3">
        <v>26000000</v>
      </c>
      <c r="H1899" s="2">
        <v>5.0000000000000001E-3</v>
      </c>
      <c r="I1899" s="19">
        <v>44896</v>
      </c>
      <c r="J1899" s="19">
        <v>44926</v>
      </c>
      <c r="K1899" s="3">
        <v>31</v>
      </c>
      <c r="L1899" s="3">
        <v>11041</v>
      </c>
      <c r="M1899" s="3">
        <v>26000000</v>
      </c>
      <c r="N1899" s="19">
        <v>46676</v>
      </c>
    </row>
    <row r="1900" spans="1:14" s="18" customFormat="1" outlineLevel="2">
      <c r="A1900" s="19" t="s">
        <v>447</v>
      </c>
      <c r="B1900" s="20" t="s">
        <v>52</v>
      </c>
      <c r="C1900" s="21" t="s">
        <v>452</v>
      </c>
      <c r="D1900" s="20" t="s">
        <v>453</v>
      </c>
      <c r="E1900" s="3">
        <v>6657720</v>
      </c>
      <c r="F1900" s="19">
        <v>44020</v>
      </c>
      <c r="G1900" s="3">
        <v>6657720</v>
      </c>
      <c r="H1900" s="2">
        <v>5.0000000000000001E-3</v>
      </c>
      <c r="I1900" s="19">
        <v>44896</v>
      </c>
      <c r="J1900" s="19">
        <v>44909</v>
      </c>
      <c r="K1900" s="3">
        <v>14</v>
      </c>
      <c r="L1900" s="3">
        <v>1277</v>
      </c>
      <c r="M1900" s="3">
        <v>6578462</v>
      </c>
      <c r="N1900" s="19">
        <v>45845</v>
      </c>
    </row>
    <row r="1901" spans="1:14" s="18" customFormat="1" outlineLevel="2">
      <c r="A1901" s="19" t="s">
        <v>447</v>
      </c>
      <c r="B1901" s="20" t="s">
        <v>52</v>
      </c>
      <c r="C1901" s="21" t="s">
        <v>452</v>
      </c>
      <c r="D1901" s="20"/>
      <c r="E1901" s="3"/>
      <c r="F1901" s="19"/>
      <c r="G1901" s="3">
        <v>6578462</v>
      </c>
      <c r="H1901" s="2">
        <v>5.0000000000000001E-3</v>
      </c>
      <c r="I1901" s="19">
        <v>44910</v>
      </c>
      <c r="J1901" s="19">
        <v>44926</v>
      </c>
      <c r="K1901" s="3">
        <v>17</v>
      </c>
      <c r="L1901" s="3">
        <v>1532</v>
      </c>
      <c r="M1901" s="3"/>
      <c r="N1901" s="19">
        <v>45845</v>
      </c>
    </row>
    <row r="1902" spans="1:14" s="18" customFormat="1" outlineLevel="2">
      <c r="A1902" s="19" t="s">
        <v>447</v>
      </c>
      <c r="B1902" s="20" t="s">
        <v>583</v>
      </c>
      <c r="C1902" s="21" t="s">
        <v>450</v>
      </c>
      <c r="D1902" s="20" t="s">
        <v>451</v>
      </c>
      <c r="E1902" s="3">
        <v>11700000</v>
      </c>
      <c r="F1902" s="19">
        <v>44859</v>
      </c>
      <c r="G1902" s="3">
        <v>11700000</v>
      </c>
      <c r="H1902" s="2">
        <v>5.0000000000000001E-3</v>
      </c>
      <c r="I1902" s="19">
        <v>44896</v>
      </c>
      <c r="J1902" s="19">
        <v>44926</v>
      </c>
      <c r="K1902" s="3">
        <v>31</v>
      </c>
      <c r="L1902" s="3">
        <v>4968</v>
      </c>
      <c r="M1902" s="3">
        <v>11700000</v>
      </c>
      <c r="N1902" s="19">
        <v>46684</v>
      </c>
    </row>
    <row r="1903" spans="1:14" s="18" customFormat="1" outlineLevel="2">
      <c r="A1903" s="19" t="s">
        <v>447</v>
      </c>
      <c r="B1903" s="20" t="s">
        <v>582</v>
      </c>
      <c r="C1903" s="21" t="s">
        <v>129</v>
      </c>
      <c r="D1903" s="20" t="s">
        <v>130</v>
      </c>
      <c r="E1903" s="3">
        <v>8370000</v>
      </c>
      <c r="F1903" s="19">
        <v>44841</v>
      </c>
      <c r="G1903" s="3">
        <v>8370000</v>
      </c>
      <c r="H1903" s="2">
        <v>5.0000000000000001E-3</v>
      </c>
      <c r="I1903" s="19">
        <v>44896</v>
      </c>
      <c r="J1903" s="19">
        <v>44926</v>
      </c>
      <c r="K1903" s="3">
        <v>31</v>
      </c>
      <c r="L1903" s="3">
        <v>3554</v>
      </c>
      <c r="M1903" s="3">
        <v>8370000</v>
      </c>
      <c r="N1903" s="19">
        <v>45936</v>
      </c>
    </row>
    <row r="1904" spans="1:14" s="18" customFormat="1" outlineLevel="2">
      <c r="A1904" s="19" t="s">
        <v>447</v>
      </c>
      <c r="B1904" s="20" t="s">
        <v>581</v>
      </c>
      <c r="C1904" s="21" t="s">
        <v>31</v>
      </c>
      <c r="D1904" s="20" t="s">
        <v>32</v>
      </c>
      <c r="E1904" s="3">
        <v>39982556</v>
      </c>
      <c r="F1904" s="19">
        <v>44854</v>
      </c>
      <c r="G1904" s="3">
        <v>38692796</v>
      </c>
      <c r="H1904" s="2">
        <v>5.0000000000000001E-3</v>
      </c>
      <c r="I1904" s="19">
        <v>44896</v>
      </c>
      <c r="J1904" s="19">
        <v>44909</v>
      </c>
      <c r="K1904" s="3">
        <v>14</v>
      </c>
      <c r="L1904" s="3">
        <v>7421</v>
      </c>
      <c r="M1904" s="3">
        <v>37403036</v>
      </c>
      <c r="N1904" s="19">
        <v>46679</v>
      </c>
    </row>
    <row r="1905" spans="1:14" s="18" customFormat="1" outlineLevel="2">
      <c r="A1905" s="19" t="s">
        <v>447</v>
      </c>
      <c r="B1905" s="20" t="s">
        <v>581</v>
      </c>
      <c r="C1905" s="21" t="s">
        <v>31</v>
      </c>
      <c r="D1905" s="20"/>
      <c r="E1905" s="3"/>
      <c r="F1905" s="19"/>
      <c r="G1905" s="3">
        <v>37403036</v>
      </c>
      <c r="H1905" s="2">
        <v>5.0000000000000001E-3</v>
      </c>
      <c r="I1905" s="19">
        <v>44910</v>
      </c>
      <c r="J1905" s="19">
        <v>44926</v>
      </c>
      <c r="K1905" s="3">
        <v>17</v>
      </c>
      <c r="L1905" s="3">
        <v>8710</v>
      </c>
      <c r="M1905" s="3"/>
      <c r="N1905" s="19">
        <v>46679</v>
      </c>
    </row>
    <row r="1906" spans="1:14" s="18" customFormat="1" outlineLevel="2">
      <c r="A1906" s="19" t="s">
        <v>447</v>
      </c>
      <c r="B1906" s="20" t="s">
        <v>596</v>
      </c>
      <c r="C1906" s="21" t="s">
        <v>454</v>
      </c>
      <c r="D1906" s="20" t="s">
        <v>455</v>
      </c>
      <c r="E1906" s="3">
        <v>21215000</v>
      </c>
      <c r="F1906" s="19">
        <v>44867</v>
      </c>
      <c r="G1906" s="3">
        <v>21215000</v>
      </c>
      <c r="H1906" s="2">
        <v>5.0000000000000001E-3</v>
      </c>
      <c r="I1906" s="19">
        <v>44896</v>
      </c>
      <c r="J1906" s="19">
        <v>44926</v>
      </c>
      <c r="K1906" s="3">
        <v>31</v>
      </c>
      <c r="L1906" s="3">
        <v>9009</v>
      </c>
      <c r="M1906" s="3">
        <v>21215000</v>
      </c>
      <c r="N1906" s="19">
        <v>46692</v>
      </c>
    </row>
    <row r="1907" spans="1:14" s="18" customFormat="1" outlineLevel="2">
      <c r="A1907" s="19" t="s">
        <v>447</v>
      </c>
      <c r="B1907" s="20" t="s">
        <v>595</v>
      </c>
      <c r="C1907" s="21" t="s">
        <v>454</v>
      </c>
      <c r="D1907" s="20" t="s">
        <v>455</v>
      </c>
      <c r="E1907" s="3">
        <v>36371000</v>
      </c>
      <c r="F1907" s="19">
        <v>44880</v>
      </c>
      <c r="G1907" s="3">
        <v>36371000</v>
      </c>
      <c r="H1907" s="2">
        <v>5.0000000000000001E-3</v>
      </c>
      <c r="I1907" s="19">
        <v>44896</v>
      </c>
      <c r="J1907" s="19">
        <v>44926</v>
      </c>
      <c r="K1907" s="3">
        <v>31</v>
      </c>
      <c r="L1907" s="3">
        <v>15445</v>
      </c>
      <c r="M1907" s="3">
        <v>36371000</v>
      </c>
      <c r="N1907" s="19">
        <v>46705</v>
      </c>
    </row>
    <row r="1908" spans="1:14" s="18" customFormat="1" outlineLevel="2">
      <c r="A1908" s="19" t="s">
        <v>447</v>
      </c>
      <c r="B1908" s="20" t="s">
        <v>594</v>
      </c>
      <c r="C1908" s="21" t="s">
        <v>450</v>
      </c>
      <c r="D1908" s="20" t="s">
        <v>451</v>
      </c>
      <c r="E1908" s="3">
        <v>11700000</v>
      </c>
      <c r="F1908" s="19">
        <v>44869</v>
      </c>
      <c r="G1908" s="3">
        <v>11700000</v>
      </c>
      <c r="H1908" s="2">
        <v>5.0000000000000001E-3</v>
      </c>
      <c r="I1908" s="19">
        <v>44896</v>
      </c>
      <c r="J1908" s="19">
        <v>44926</v>
      </c>
      <c r="K1908" s="3">
        <v>31</v>
      </c>
      <c r="L1908" s="3">
        <v>4968</v>
      </c>
      <c r="M1908" s="3">
        <v>11700000</v>
      </c>
      <c r="N1908" s="19">
        <v>46694</v>
      </c>
    </row>
    <row r="1909" spans="1:14" s="18" customFormat="1" outlineLevel="2">
      <c r="A1909" s="19" t="s">
        <v>447</v>
      </c>
      <c r="B1909" s="20" t="s">
        <v>593</v>
      </c>
      <c r="C1909" s="21" t="s">
        <v>135</v>
      </c>
      <c r="D1909" s="20" t="s">
        <v>136</v>
      </c>
      <c r="E1909" s="3">
        <v>113700000</v>
      </c>
      <c r="F1909" s="19">
        <v>44880</v>
      </c>
      <c r="G1909" s="3">
        <v>113700000</v>
      </c>
      <c r="H1909" s="2">
        <v>5.0000000000000001E-3</v>
      </c>
      <c r="I1909" s="19">
        <v>44896</v>
      </c>
      <c r="J1909" s="19">
        <v>44926</v>
      </c>
      <c r="K1909" s="3">
        <v>31</v>
      </c>
      <c r="L1909" s="3">
        <v>48284</v>
      </c>
      <c r="M1909" s="3">
        <v>113700000</v>
      </c>
      <c r="N1909" s="19">
        <v>46705</v>
      </c>
    </row>
    <row r="1910" spans="1:14" s="18" customFormat="1" outlineLevel="2">
      <c r="A1910" s="19" t="s">
        <v>447</v>
      </c>
      <c r="B1910" s="20" t="s">
        <v>604</v>
      </c>
      <c r="C1910" s="21" t="s">
        <v>400</v>
      </c>
      <c r="D1910" s="20" t="s">
        <v>401</v>
      </c>
      <c r="E1910" s="3">
        <v>20000000</v>
      </c>
      <c r="F1910" s="19">
        <v>44925</v>
      </c>
      <c r="G1910" s="3">
        <v>20000000</v>
      </c>
      <c r="H1910" s="2">
        <v>5.0000000000000001E-3</v>
      </c>
      <c r="I1910" s="19">
        <v>44925</v>
      </c>
      <c r="J1910" s="19">
        <v>44926</v>
      </c>
      <c r="K1910" s="3">
        <v>2</v>
      </c>
      <c r="L1910" s="3">
        <v>548</v>
      </c>
      <c r="M1910" s="3">
        <v>20000000</v>
      </c>
      <c r="N1910" s="19">
        <v>46750</v>
      </c>
    </row>
    <row r="1911" spans="1:14" s="18" customFormat="1" outlineLevel="2">
      <c r="A1911" s="19" t="s">
        <v>447</v>
      </c>
      <c r="B1911" s="20" t="s">
        <v>603</v>
      </c>
      <c r="C1911" s="21" t="s">
        <v>454</v>
      </c>
      <c r="D1911" s="20" t="s">
        <v>455</v>
      </c>
      <c r="E1911" s="3">
        <v>8603000</v>
      </c>
      <c r="F1911" s="19">
        <v>44907</v>
      </c>
      <c r="G1911" s="3">
        <v>8603000</v>
      </c>
      <c r="H1911" s="2">
        <v>5.0000000000000001E-3</v>
      </c>
      <c r="I1911" s="19">
        <v>44907</v>
      </c>
      <c r="J1911" s="19">
        <v>44926</v>
      </c>
      <c r="K1911" s="3">
        <v>20</v>
      </c>
      <c r="L1911" s="3">
        <v>2357</v>
      </c>
      <c r="M1911" s="3">
        <v>8603000</v>
      </c>
      <c r="N1911" s="19">
        <v>46732</v>
      </c>
    </row>
    <row r="1912" spans="1:14" s="18" customFormat="1" outlineLevel="2">
      <c r="A1912" s="19" t="s">
        <v>447</v>
      </c>
      <c r="B1912" s="20" t="s">
        <v>602</v>
      </c>
      <c r="C1912" s="21" t="s">
        <v>454</v>
      </c>
      <c r="D1912" s="20" t="s">
        <v>455</v>
      </c>
      <c r="E1912" s="3">
        <v>13720000</v>
      </c>
      <c r="F1912" s="19">
        <v>44909</v>
      </c>
      <c r="G1912" s="3">
        <v>13720000</v>
      </c>
      <c r="H1912" s="2">
        <v>5.0000000000000001E-3</v>
      </c>
      <c r="I1912" s="19">
        <v>44909</v>
      </c>
      <c r="J1912" s="19">
        <v>44926</v>
      </c>
      <c r="K1912" s="3">
        <v>18</v>
      </c>
      <c r="L1912" s="3">
        <v>3383</v>
      </c>
      <c r="M1912" s="3">
        <v>13720000</v>
      </c>
      <c r="N1912" s="19">
        <v>46734</v>
      </c>
    </row>
    <row r="1913" spans="1:14" s="18" customFormat="1" outlineLevel="2">
      <c r="A1913" s="19" t="s">
        <v>447</v>
      </c>
      <c r="B1913" s="20" t="s">
        <v>601</v>
      </c>
      <c r="C1913" s="21" t="s">
        <v>454</v>
      </c>
      <c r="D1913" s="20" t="s">
        <v>455</v>
      </c>
      <c r="E1913" s="3">
        <v>16160000</v>
      </c>
      <c r="F1913" s="19">
        <v>44910</v>
      </c>
      <c r="G1913" s="3">
        <v>16160000</v>
      </c>
      <c r="H1913" s="2">
        <v>5.0000000000000001E-3</v>
      </c>
      <c r="I1913" s="19">
        <v>44910</v>
      </c>
      <c r="J1913" s="19">
        <v>44926</v>
      </c>
      <c r="K1913" s="3">
        <v>17</v>
      </c>
      <c r="L1913" s="3">
        <v>3763</v>
      </c>
      <c r="M1913" s="3">
        <v>16160000</v>
      </c>
      <c r="N1913" s="19">
        <v>46735</v>
      </c>
    </row>
    <row r="1914" spans="1:14" s="18" customFormat="1" outlineLevel="2">
      <c r="A1914" s="19" t="s">
        <v>447</v>
      </c>
      <c r="B1914" s="20" t="s">
        <v>600</v>
      </c>
      <c r="C1914" s="21" t="s">
        <v>450</v>
      </c>
      <c r="D1914" s="20" t="s">
        <v>451</v>
      </c>
      <c r="E1914" s="3">
        <v>11700000</v>
      </c>
      <c r="F1914" s="19">
        <v>44915</v>
      </c>
      <c r="G1914" s="3">
        <v>11700000</v>
      </c>
      <c r="H1914" s="2">
        <v>5.0000000000000001E-3</v>
      </c>
      <c r="I1914" s="19">
        <v>44915</v>
      </c>
      <c r="J1914" s="19">
        <v>44926</v>
      </c>
      <c r="K1914" s="3">
        <v>12</v>
      </c>
      <c r="L1914" s="3">
        <v>1923</v>
      </c>
      <c r="M1914" s="3">
        <v>11700000</v>
      </c>
      <c r="N1914" s="19">
        <v>46740</v>
      </c>
    </row>
    <row r="1915" spans="1:14" s="18" customFormat="1" outlineLevel="2">
      <c r="A1915" s="19" t="s">
        <v>447</v>
      </c>
      <c r="B1915" s="20" t="s">
        <v>599</v>
      </c>
      <c r="C1915" s="21" t="s">
        <v>450</v>
      </c>
      <c r="D1915" s="20" t="s">
        <v>451</v>
      </c>
      <c r="E1915" s="3">
        <v>10000000</v>
      </c>
      <c r="F1915" s="19">
        <v>44921</v>
      </c>
      <c r="G1915" s="3">
        <v>10000000</v>
      </c>
      <c r="H1915" s="2">
        <v>5.0000000000000001E-3</v>
      </c>
      <c r="I1915" s="19">
        <v>44921</v>
      </c>
      <c r="J1915" s="19">
        <v>44926</v>
      </c>
      <c r="K1915" s="3">
        <v>6</v>
      </c>
      <c r="L1915" s="3">
        <v>822</v>
      </c>
      <c r="M1915" s="3">
        <v>10000000</v>
      </c>
      <c r="N1915" s="19">
        <v>46746</v>
      </c>
    </row>
    <row r="1916" spans="1:14" s="18" customFormat="1" outlineLevel="2">
      <c r="A1916" s="19" t="s">
        <v>447</v>
      </c>
      <c r="B1916" s="20" t="s">
        <v>55</v>
      </c>
      <c r="C1916" s="21" t="s">
        <v>460</v>
      </c>
      <c r="D1916" s="20" t="s">
        <v>461</v>
      </c>
      <c r="E1916" s="3">
        <v>220000000</v>
      </c>
      <c r="F1916" s="19">
        <v>43815</v>
      </c>
      <c r="G1916" s="3">
        <v>152777779</v>
      </c>
      <c r="H1916" s="2">
        <v>5.0000000000000001E-3</v>
      </c>
      <c r="I1916" s="19">
        <v>44896</v>
      </c>
      <c r="J1916" s="19">
        <v>44909</v>
      </c>
      <c r="K1916" s="3">
        <v>14</v>
      </c>
      <c r="L1916" s="3">
        <v>29300</v>
      </c>
      <c r="M1916" s="3">
        <v>146666668</v>
      </c>
      <c r="N1916" s="19">
        <v>45641</v>
      </c>
    </row>
    <row r="1917" spans="1:14" s="18" customFormat="1" outlineLevel="2">
      <c r="A1917" s="19" t="s">
        <v>447</v>
      </c>
      <c r="B1917" s="20" t="s">
        <v>55</v>
      </c>
      <c r="C1917" s="21" t="s">
        <v>460</v>
      </c>
      <c r="D1917" s="20"/>
      <c r="E1917" s="3"/>
      <c r="F1917" s="19"/>
      <c r="G1917" s="3">
        <v>146666668</v>
      </c>
      <c r="H1917" s="2">
        <v>5.0000000000000001E-3</v>
      </c>
      <c r="I1917" s="19">
        <v>44910</v>
      </c>
      <c r="J1917" s="19">
        <v>44926</v>
      </c>
      <c r="K1917" s="3">
        <v>17</v>
      </c>
      <c r="L1917" s="3">
        <v>34155</v>
      </c>
      <c r="M1917" s="3"/>
      <c r="N1917" s="19">
        <v>45641</v>
      </c>
    </row>
    <row r="1918" spans="1:14" s="18" customFormat="1" outlineLevel="2">
      <c r="A1918" s="19" t="s">
        <v>447</v>
      </c>
      <c r="B1918" s="20" t="s">
        <v>58</v>
      </c>
      <c r="C1918" s="21" t="s">
        <v>272</v>
      </c>
      <c r="D1918" s="20" t="s">
        <v>273</v>
      </c>
      <c r="E1918" s="3">
        <v>10400000</v>
      </c>
      <c r="F1918" s="19">
        <v>44033</v>
      </c>
      <c r="G1918" s="3">
        <v>9706668</v>
      </c>
      <c r="H1918" s="2">
        <v>5.0000000000000001E-3</v>
      </c>
      <c r="I1918" s="19">
        <v>44896</v>
      </c>
      <c r="J1918" s="19">
        <v>44909</v>
      </c>
      <c r="K1918" s="3">
        <v>14</v>
      </c>
      <c r="L1918" s="3">
        <v>1862</v>
      </c>
      <c r="M1918" s="3">
        <v>9533335</v>
      </c>
      <c r="N1918" s="19">
        <v>45858</v>
      </c>
    </row>
    <row r="1919" spans="1:14" s="18" customFormat="1" outlineLevel="2">
      <c r="A1919" s="19" t="s">
        <v>447</v>
      </c>
      <c r="B1919" s="20" t="s">
        <v>58</v>
      </c>
      <c r="C1919" s="21" t="s">
        <v>272</v>
      </c>
      <c r="D1919" s="20"/>
      <c r="E1919" s="3"/>
      <c r="F1919" s="19"/>
      <c r="G1919" s="3">
        <v>9533335</v>
      </c>
      <c r="H1919" s="2">
        <v>5.0000000000000001E-3</v>
      </c>
      <c r="I1919" s="19">
        <v>44910</v>
      </c>
      <c r="J1919" s="19">
        <v>44926</v>
      </c>
      <c r="K1919" s="3">
        <v>17</v>
      </c>
      <c r="L1919" s="3">
        <v>2220</v>
      </c>
      <c r="M1919" s="3"/>
      <c r="N1919" s="19">
        <v>45858</v>
      </c>
    </row>
    <row r="1920" spans="1:14" s="18" customFormat="1" outlineLevel="2">
      <c r="A1920" s="19" t="s">
        <v>447</v>
      </c>
      <c r="B1920" s="20" t="s">
        <v>59</v>
      </c>
      <c r="C1920" s="21" t="s">
        <v>135</v>
      </c>
      <c r="D1920" s="20" t="s">
        <v>136</v>
      </c>
      <c r="E1920" s="3">
        <v>28200000</v>
      </c>
      <c r="F1920" s="19">
        <v>44027</v>
      </c>
      <c r="G1920" s="3">
        <v>28200000</v>
      </c>
      <c r="H1920" s="2">
        <v>5.0000000000000001E-3</v>
      </c>
      <c r="I1920" s="19">
        <v>44896</v>
      </c>
      <c r="J1920" s="19">
        <v>44926</v>
      </c>
      <c r="K1920" s="3">
        <v>31</v>
      </c>
      <c r="L1920" s="3">
        <v>11975</v>
      </c>
      <c r="M1920" s="3">
        <v>28200000</v>
      </c>
      <c r="N1920" s="19">
        <v>45852</v>
      </c>
    </row>
    <row r="1921" spans="1:14" s="18" customFormat="1" outlineLevel="2">
      <c r="A1921" s="19" t="s">
        <v>447</v>
      </c>
      <c r="B1921" s="20" t="s">
        <v>60</v>
      </c>
      <c r="C1921" s="21" t="s">
        <v>452</v>
      </c>
      <c r="D1921" s="20" t="s">
        <v>453</v>
      </c>
      <c r="E1921" s="3">
        <v>6657720</v>
      </c>
      <c r="F1921" s="19">
        <v>44055</v>
      </c>
      <c r="G1921" s="3">
        <v>6657720</v>
      </c>
      <c r="H1921" s="2">
        <v>5.0000000000000001E-3</v>
      </c>
      <c r="I1921" s="19">
        <v>44896</v>
      </c>
      <c r="J1921" s="19">
        <v>44909</v>
      </c>
      <c r="K1921" s="3">
        <v>14</v>
      </c>
      <c r="L1921" s="3">
        <v>1277</v>
      </c>
      <c r="M1921" s="3">
        <v>6578462</v>
      </c>
      <c r="N1921" s="19">
        <v>45880</v>
      </c>
    </row>
    <row r="1922" spans="1:14" s="18" customFormat="1" outlineLevel="2">
      <c r="A1922" s="19" t="s">
        <v>447</v>
      </c>
      <c r="B1922" s="20" t="s">
        <v>60</v>
      </c>
      <c r="C1922" s="21" t="s">
        <v>452</v>
      </c>
      <c r="D1922" s="20"/>
      <c r="E1922" s="3"/>
      <c r="F1922" s="19"/>
      <c r="G1922" s="3">
        <v>6578462</v>
      </c>
      <c r="H1922" s="2">
        <v>5.0000000000000001E-3</v>
      </c>
      <c r="I1922" s="19">
        <v>44910</v>
      </c>
      <c r="J1922" s="19">
        <v>44926</v>
      </c>
      <c r="K1922" s="3">
        <v>17</v>
      </c>
      <c r="L1922" s="3">
        <v>1532</v>
      </c>
      <c r="M1922" s="3"/>
      <c r="N1922" s="19">
        <v>45880</v>
      </c>
    </row>
    <row r="1923" spans="1:14" s="18" customFormat="1" outlineLevel="2">
      <c r="A1923" s="19" t="s">
        <v>447</v>
      </c>
      <c r="B1923" s="20" t="s">
        <v>63</v>
      </c>
      <c r="C1923" s="21" t="s">
        <v>452</v>
      </c>
      <c r="D1923" s="20" t="s">
        <v>453</v>
      </c>
      <c r="E1923" s="3">
        <v>6714720</v>
      </c>
      <c r="F1923" s="19">
        <v>44055</v>
      </c>
      <c r="G1923" s="3">
        <v>6714720</v>
      </c>
      <c r="H1923" s="2">
        <v>5.0000000000000001E-3</v>
      </c>
      <c r="I1923" s="19">
        <v>44896</v>
      </c>
      <c r="J1923" s="19">
        <v>44909</v>
      </c>
      <c r="K1923" s="3">
        <v>14</v>
      </c>
      <c r="L1923" s="3">
        <v>1288</v>
      </c>
      <c r="M1923" s="3">
        <v>6634783</v>
      </c>
      <c r="N1923" s="19">
        <v>45880</v>
      </c>
    </row>
    <row r="1924" spans="1:14" s="18" customFormat="1" outlineLevel="2">
      <c r="A1924" s="19" t="s">
        <v>447</v>
      </c>
      <c r="B1924" s="20" t="s">
        <v>63</v>
      </c>
      <c r="C1924" s="21" t="s">
        <v>452</v>
      </c>
      <c r="D1924" s="20"/>
      <c r="E1924" s="3"/>
      <c r="F1924" s="19"/>
      <c r="G1924" s="3">
        <v>6634783</v>
      </c>
      <c r="H1924" s="2">
        <v>5.0000000000000001E-3</v>
      </c>
      <c r="I1924" s="19">
        <v>44910</v>
      </c>
      <c r="J1924" s="19">
        <v>44926</v>
      </c>
      <c r="K1924" s="3">
        <v>17</v>
      </c>
      <c r="L1924" s="3">
        <v>1545</v>
      </c>
      <c r="M1924" s="3"/>
      <c r="N1924" s="19">
        <v>45880</v>
      </c>
    </row>
    <row r="1925" spans="1:14" s="18" customFormat="1" outlineLevel="2">
      <c r="A1925" s="19" t="s">
        <v>447</v>
      </c>
      <c r="B1925" s="20" t="s">
        <v>68</v>
      </c>
      <c r="C1925" s="21" t="s">
        <v>418</v>
      </c>
      <c r="D1925" s="20" t="s">
        <v>419</v>
      </c>
      <c r="E1925" s="3">
        <v>27700000</v>
      </c>
      <c r="F1925" s="19">
        <v>44071</v>
      </c>
      <c r="G1925" s="3">
        <v>27700000</v>
      </c>
      <c r="H1925" s="2">
        <v>5.0000000000000001E-3</v>
      </c>
      <c r="I1925" s="19">
        <v>44896</v>
      </c>
      <c r="J1925" s="19">
        <v>44926</v>
      </c>
      <c r="K1925" s="3">
        <v>31</v>
      </c>
      <c r="L1925" s="3">
        <v>11763</v>
      </c>
      <c r="M1925" s="3">
        <v>27700000</v>
      </c>
      <c r="N1925" s="19">
        <v>45896</v>
      </c>
    </row>
    <row r="1926" spans="1:14" s="18" customFormat="1" outlineLevel="2">
      <c r="A1926" s="19" t="s">
        <v>447</v>
      </c>
      <c r="B1926" s="20" t="s">
        <v>69</v>
      </c>
      <c r="C1926" s="21" t="s">
        <v>452</v>
      </c>
      <c r="D1926" s="20" t="s">
        <v>453</v>
      </c>
      <c r="E1926" s="3">
        <v>6714720</v>
      </c>
      <c r="F1926" s="19">
        <v>44083</v>
      </c>
      <c r="G1926" s="3">
        <v>6714720</v>
      </c>
      <c r="H1926" s="2">
        <v>5.0000000000000001E-3</v>
      </c>
      <c r="I1926" s="19">
        <v>44896</v>
      </c>
      <c r="J1926" s="19">
        <v>44909</v>
      </c>
      <c r="K1926" s="3">
        <v>14</v>
      </c>
      <c r="L1926" s="3">
        <v>1288</v>
      </c>
      <c r="M1926" s="3">
        <v>6634783</v>
      </c>
      <c r="N1926" s="19">
        <v>45908</v>
      </c>
    </row>
    <row r="1927" spans="1:14" s="18" customFormat="1" outlineLevel="2">
      <c r="A1927" s="19" t="s">
        <v>447</v>
      </c>
      <c r="B1927" s="20" t="s">
        <v>69</v>
      </c>
      <c r="C1927" s="21" t="s">
        <v>452</v>
      </c>
      <c r="D1927" s="20"/>
      <c r="E1927" s="3"/>
      <c r="F1927" s="19"/>
      <c r="G1927" s="3">
        <v>6634783</v>
      </c>
      <c r="H1927" s="2">
        <v>5.0000000000000001E-3</v>
      </c>
      <c r="I1927" s="19">
        <v>44910</v>
      </c>
      <c r="J1927" s="19">
        <v>44926</v>
      </c>
      <c r="K1927" s="3">
        <v>17</v>
      </c>
      <c r="L1927" s="3">
        <v>1545</v>
      </c>
      <c r="M1927" s="3"/>
      <c r="N1927" s="19">
        <v>45908</v>
      </c>
    </row>
    <row r="1928" spans="1:14" s="18" customFormat="1" outlineLevel="2">
      <c r="A1928" s="19" t="s">
        <v>447</v>
      </c>
      <c r="B1928" s="20" t="s">
        <v>70</v>
      </c>
      <c r="C1928" s="21" t="s">
        <v>452</v>
      </c>
      <c r="D1928" s="20" t="s">
        <v>453</v>
      </c>
      <c r="E1928" s="3">
        <v>5805960</v>
      </c>
      <c r="F1928" s="19">
        <v>44083</v>
      </c>
      <c r="G1928" s="3">
        <v>5805960</v>
      </c>
      <c r="H1928" s="2">
        <v>5.0000000000000001E-3</v>
      </c>
      <c r="I1928" s="19">
        <v>44896</v>
      </c>
      <c r="J1928" s="19">
        <v>44909</v>
      </c>
      <c r="K1928" s="3">
        <v>14</v>
      </c>
      <c r="L1928" s="3">
        <v>1113</v>
      </c>
      <c r="M1928" s="3">
        <v>5736842</v>
      </c>
      <c r="N1928" s="19">
        <v>45908</v>
      </c>
    </row>
    <row r="1929" spans="1:14" s="18" customFormat="1" outlineLevel="2">
      <c r="A1929" s="19" t="s">
        <v>447</v>
      </c>
      <c r="B1929" s="20" t="s">
        <v>70</v>
      </c>
      <c r="C1929" s="21" t="s">
        <v>452</v>
      </c>
      <c r="D1929" s="20"/>
      <c r="E1929" s="3"/>
      <c r="F1929" s="19"/>
      <c r="G1929" s="3">
        <v>5736842</v>
      </c>
      <c r="H1929" s="2">
        <v>5.0000000000000001E-3</v>
      </c>
      <c r="I1929" s="19">
        <v>44910</v>
      </c>
      <c r="J1929" s="19">
        <v>44926</v>
      </c>
      <c r="K1929" s="3">
        <v>17</v>
      </c>
      <c r="L1929" s="3">
        <v>1336</v>
      </c>
      <c r="M1929" s="3"/>
      <c r="N1929" s="19">
        <v>45908</v>
      </c>
    </row>
    <row r="1930" spans="1:14" s="18" customFormat="1" outlineLevel="2">
      <c r="A1930" s="19" t="s">
        <v>447</v>
      </c>
      <c r="B1930" s="20" t="s">
        <v>74</v>
      </c>
      <c r="C1930" s="21" t="s">
        <v>452</v>
      </c>
      <c r="D1930" s="20" t="s">
        <v>453</v>
      </c>
      <c r="E1930" s="3">
        <v>5452560</v>
      </c>
      <c r="F1930" s="19">
        <v>43838</v>
      </c>
      <c r="G1930" s="3">
        <v>5452560</v>
      </c>
      <c r="H1930" s="2">
        <v>5.0000000000000001E-3</v>
      </c>
      <c r="I1930" s="19">
        <v>44896</v>
      </c>
      <c r="J1930" s="19">
        <v>44909</v>
      </c>
      <c r="K1930" s="3">
        <v>14</v>
      </c>
      <c r="L1930" s="3">
        <v>1046</v>
      </c>
      <c r="M1930" s="3">
        <v>5387649</v>
      </c>
      <c r="N1930" s="19">
        <v>45664</v>
      </c>
    </row>
    <row r="1931" spans="1:14" s="18" customFormat="1" outlineLevel="2">
      <c r="A1931" s="19" t="s">
        <v>447</v>
      </c>
      <c r="B1931" s="20" t="s">
        <v>74</v>
      </c>
      <c r="C1931" s="21" t="s">
        <v>452</v>
      </c>
      <c r="D1931" s="20"/>
      <c r="E1931" s="3"/>
      <c r="F1931" s="19"/>
      <c r="G1931" s="3">
        <v>5387649</v>
      </c>
      <c r="H1931" s="2">
        <v>5.0000000000000001E-3</v>
      </c>
      <c r="I1931" s="19">
        <v>44910</v>
      </c>
      <c r="J1931" s="19">
        <v>44926</v>
      </c>
      <c r="K1931" s="3">
        <v>17</v>
      </c>
      <c r="L1931" s="3">
        <v>1255</v>
      </c>
      <c r="M1931" s="3"/>
      <c r="N1931" s="19">
        <v>45664</v>
      </c>
    </row>
    <row r="1932" spans="1:14" s="18" customFormat="1" outlineLevel="2">
      <c r="A1932" s="19" t="s">
        <v>447</v>
      </c>
      <c r="B1932" s="20" t="s">
        <v>77</v>
      </c>
      <c r="C1932" s="21" t="s">
        <v>31</v>
      </c>
      <c r="D1932" s="20" t="s">
        <v>32</v>
      </c>
      <c r="E1932" s="3">
        <v>31000000</v>
      </c>
      <c r="F1932" s="19">
        <v>44102</v>
      </c>
      <c r="G1932" s="3">
        <v>25833328</v>
      </c>
      <c r="H1932" s="2">
        <v>5.0000000000000001E-3</v>
      </c>
      <c r="I1932" s="19">
        <v>44896</v>
      </c>
      <c r="J1932" s="19">
        <v>44909</v>
      </c>
      <c r="K1932" s="3">
        <v>14</v>
      </c>
      <c r="L1932" s="3">
        <v>4954</v>
      </c>
      <c r="M1932" s="3">
        <v>24972216</v>
      </c>
      <c r="N1932" s="19">
        <v>45927</v>
      </c>
    </row>
    <row r="1933" spans="1:14" s="18" customFormat="1" outlineLevel="2">
      <c r="A1933" s="19" t="s">
        <v>447</v>
      </c>
      <c r="B1933" s="20" t="s">
        <v>77</v>
      </c>
      <c r="C1933" s="21" t="s">
        <v>31</v>
      </c>
      <c r="D1933" s="20"/>
      <c r="E1933" s="3"/>
      <c r="F1933" s="19"/>
      <c r="G1933" s="3">
        <v>24972216</v>
      </c>
      <c r="H1933" s="2">
        <v>5.0000000000000001E-3</v>
      </c>
      <c r="I1933" s="19">
        <v>44910</v>
      </c>
      <c r="J1933" s="19">
        <v>44926</v>
      </c>
      <c r="K1933" s="3">
        <v>17</v>
      </c>
      <c r="L1933" s="3">
        <v>5815</v>
      </c>
      <c r="M1933" s="3"/>
      <c r="N1933" s="19">
        <v>45927</v>
      </c>
    </row>
    <row r="1934" spans="1:14" s="18" customFormat="1" outlineLevel="2">
      <c r="A1934" s="19" t="s">
        <v>447</v>
      </c>
      <c r="B1934" s="20" t="s">
        <v>78</v>
      </c>
      <c r="C1934" s="21" t="s">
        <v>272</v>
      </c>
      <c r="D1934" s="20" t="s">
        <v>273</v>
      </c>
      <c r="E1934" s="3">
        <v>10700000</v>
      </c>
      <c r="F1934" s="19">
        <v>44104</v>
      </c>
      <c r="G1934" s="3">
        <v>9986668</v>
      </c>
      <c r="H1934" s="2">
        <v>5.0000000000000001E-3</v>
      </c>
      <c r="I1934" s="19">
        <v>44896</v>
      </c>
      <c r="J1934" s="19">
        <v>44909</v>
      </c>
      <c r="K1934" s="3">
        <v>14</v>
      </c>
      <c r="L1934" s="3">
        <v>1915</v>
      </c>
      <c r="M1934" s="3">
        <v>9808335</v>
      </c>
      <c r="N1934" s="19">
        <v>45929</v>
      </c>
    </row>
    <row r="1935" spans="1:14" s="18" customFormat="1" outlineLevel="2">
      <c r="A1935" s="19" t="s">
        <v>447</v>
      </c>
      <c r="B1935" s="20" t="s">
        <v>78</v>
      </c>
      <c r="C1935" s="21" t="s">
        <v>272</v>
      </c>
      <c r="D1935" s="20"/>
      <c r="E1935" s="3"/>
      <c r="F1935" s="19"/>
      <c r="G1935" s="3">
        <v>9808335</v>
      </c>
      <c r="H1935" s="2">
        <v>5.0000000000000001E-3</v>
      </c>
      <c r="I1935" s="19">
        <v>44910</v>
      </c>
      <c r="J1935" s="19">
        <v>44926</v>
      </c>
      <c r="K1935" s="3">
        <v>17</v>
      </c>
      <c r="L1935" s="3">
        <v>2284</v>
      </c>
      <c r="M1935" s="3"/>
      <c r="N1935" s="19">
        <v>45929</v>
      </c>
    </row>
    <row r="1936" spans="1:14" s="18" customFormat="1" outlineLevel="2">
      <c r="A1936" s="19" t="s">
        <v>447</v>
      </c>
      <c r="B1936" s="20" t="s">
        <v>79</v>
      </c>
      <c r="C1936" s="21" t="s">
        <v>390</v>
      </c>
      <c r="D1936" s="20" t="s">
        <v>391</v>
      </c>
      <c r="E1936" s="3">
        <v>1000000000</v>
      </c>
      <c r="F1936" s="19">
        <v>44102</v>
      </c>
      <c r="G1936" s="3">
        <v>944444444</v>
      </c>
      <c r="H1936" s="2">
        <v>5.0000000000000001E-3</v>
      </c>
      <c r="I1936" s="19">
        <v>44896</v>
      </c>
      <c r="J1936" s="19">
        <v>44909</v>
      </c>
      <c r="K1936" s="3">
        <v>14</v>
      </c>
      <c r="L1936" s="3">
        <v>181126</v>
      </c>
      <c r="M1936" s="3">
        <v>916666666</v>
      </c>
      <c r="N1936" s="19">
        <v>45927</v>
      </c>
    </row>
    <row r="1937" spans="1:14" s="18" customFormat="1" outlineLevel="2">
      <c r="A1937" s="19" t="s">
        <v>447</v>
      </c>
      <c r="B1937" s="20" t="s">
        <v>79</v>
      </c>
      <c r="C1937" s="21" t="s">
        <v>390</v>
      </c>
      <c r="D1937" s="20"/>
      <c r="E1937" s="3"/>
      <c r="F1937" s="19"/>
      <c r="G1937" s="3">
        <v>916666666</v>
      </c>
      <c r="H1937" s="2">
        <v>5.0000000000000001E-3</v>
      </c>
      <c r="I1937" s="19">
        <v>44910</v>
      </c>
      <c r="J1937" s="19">
        <v>44926</v>
      </c>
      <c r="K1937" s="3">
        <v>17</v>
      </c>
      <c r="L1937" s="3">
        <v>213470</v>
      </c>
      <c r="M1937" s="3"/>
      <c r="N1937" s="19">
        <v>45927</v>
      </c>
    </row>
    <row r="1938" spans="1:14" s="18" customFormat="1" outlineLevel="2">
      <c r="A1938" s="19" t="s">
        <v>447</v>
      </c>
      <c r="B1938" s="20" t="s">
        <v>80</v>
      </c>
      <c r="C1938" s="21" t="s">
        <v>452</v>
      </c>
      <c r="D1938" s="20" t="s">
        <v>453</v>
      </c>
      <c r="E1938" s="3">
        <v>5805960</v>
      </c>
      <c r="F1938" s="19">
        <v>44111</v>
      </c>
      <c r="G1938" s="3">
        <v>5805960</v>
      </c>
      <c r="H1938" s="2">
        <v>5.0000000000000001E-3</v>
      </c>
      <c r="I1938" s="19">
        <v>44896</v>
      </c>
      <c r="J1938" s="19">
        <v>44909</v>
      </c>
      <c r="K1938" s="3">
        <v>14</v>
      </c>
      <c r="L1938" s="3">
        <v>1113</v>
      </c>
      <c r="M1938" s="3">
        <v>5736842</v>
      </c>
      <c r="N1938" s="19">
        <v>45936</v>
      </c>
    </row>
    <row r="1939" spans="1:14" s="18" customFormat="1" outlineLevel="2">
      <c r="A1939" s="19" t="s">
        <v>447</v>
      </c>
      <c r="B1939" s="20" t="s">
        <v>80</v>
      </c>
      <c r="C1939" s="21" t="s">
        <v>452</v>
      </c>
      <c r="D1939" s="20"/>
      <c r="E1939" s="3"/>
      <c r="F1939" s="19"/>
      <c r="G1939" s="3">
        <v>5736842</v>
      </c>
      <c r="H1939" s="2">
        <v>5.0000000000000001E-3</v>
      </c>
      <c r="I1939" s="19">
        <v>44910</v>
      </c>
      <c r="J1939" s="19">
        <v>44926</v>
      </c>
      <c r="K1939" s="3">
        <v>17</v>
      </c>
      <c r="L1939" s="3">
        <v>1336</v>
      </c>
      <c r="M1939" s="3"/>
      <c r="N1939" s="19">
        <v>45936</v>
      </c>
    </row>
    <row r="1940" spans="1:14" s="18" customFormat="1" outlineLevel="2">
      <c r="A1940" s="19" t="s">
        <v>447</v>
      </c>
      <c r="B1940" s="20" t="s">
        <v>81</v>
      </c>
      <c r="C1940" s="21" t="s">
        <v>452</v>
      </c>
      <c r="D1940" s="20" t="s">
        <v>453</v>
      </c>
      <c r="E1940" s="3">
        <v>5805960</v>
      </c>
      <c r="F1940" s="19">
        <v>44111</v>
      </c>
      <c r="G1940" s="3">
        <v>5805960</v>
      </c>
      <c r="H1940" s="2">
        <v>5.0000000000000001E-3</v>
      </c>
      <c r="I1940" s="19">
        <v>44896</v>
      </c>
      <c r="J1940" s="19">
        <v>44909</v>
      </c>
      <c r="K1940" s="3">
        <v>14</v>
      </c>
      <c r="L1940" s="3">
        <v>1113</v>
      </c>
      <c r="M1940" s="3">
        <v>5736842</v>
      </c>
      <c r="N1940" s="19">
        <v>45936</v>
      </c>
    </row>
    <row r="1941" spans="1:14" s="18" customFormat="1" outlineLevel="2">
      <c r="A1941" s="19" t="s">
        <v>447</v>
      </c>
      <c r="B1941" s="20" t="s">
        <v>81</v>
      </c>
      <c r="C1941" s="21" t="s">
        <v>452</v>
      </c>
      <c r="D1941" s="20"/>
      <c r="E1941" s="3"/>
      <c r="F1941" s="19"/>
      <c r="G1941" s="3">
        <v>5736842</v>
      </c>
      <c r="H1941" s="2">
        <v>5.0000000000000001E-3</v>
      </c>
      <c r="I1941" s="19">
        <v>44910</v>
      </c>
      <c r="J1941" s="19">
        <v>44926</v>
      </c>
      <c r="K1941" s="3">
        <v>17</v>
      </c>
      <c r="L1941" s="3">
        <v>1336</v>
      </c>
      <c r="M1941" s="3"/>
      <c r="N1941" s="19">
        <v>45936</v>
      </c>
    </row>
    <row r="1942" spans="1:14" s="18" customFormat="1" outlineLevel="2">
      <c r="A1942" s="19" t="s">
        <v>447</v>
      </c>
      <c r="B1942" s="20" t="s">
        <v>84</v>
      </c>
      <c r="C1942" s="21" t="s">
        <v>240</v>
      </c>
      <c r="D1942" s="20" t="s">
        <v>241</v>
      </c>
      <c r="E1942" s="3">
        <v>3480000</v>
      </c>
      <c r="F1942" s="19">
        <v>44125</v>
      </c>
      <c r="G1942" s="3">
        <v>3383333</v>
      </c>
      <c r="H1942" s="2">
        <v>5.0000000000000001E-3</v>
      </c>
      <c r="I1942" s="19">
        <v>44896</v>
      </c>
      <c r="J1942" s="19">
        <v>44909</v>
      </c>
      <c r="K1942" s="3">
        <v>14</v>
      </c>
      <c r="L1942" s="3">
        <v>649</v>
      </c>
      <c r="M1942" s="3">
        <v>3286666</v>
      </c>
      <c r="N1942" s="19">
        <v>45950</v>
      </c>
    </row>
    <row r="1943" spans="1:14" s="18" customFormat="1" outlineLevel="2">
      <c r="A1943" s="19" t="s">
        <v>447</v>
      </c>
      <c r="B1943" s="20" t="s">
        <v>84</v>
      </c>
      <c r="C1943" s="21" t="s">
        <v>240</v>
      </c>
      <c r="D1943" s="20"/>
      <c r="E1943" s="3"/>
      <c r="F1943" s="19"/>
      <c r="G1943" s="3">
        <v>3286666</v>
      </c>
      <c r="H1943" s="2">
        <v>5.0000000000000001E-3</v>
      </c>
      <c r="I1943" s="19">
        <v>44910</v>
      </c>
      <c r="J1943" s="19">
        <v>44926</v>
      </c>
      <c r="K1943" s="3">
        <v>17</v>
      </c>
      <c r="L1943" s="3">
        <v>765</v>
      </c>
      <c r="M1943" s="3"/>
      <c r="N1943" s="19">
        <v>45950</v>
      </c>
    </row>
    <row r="1944" spans="1:14" s="18" customFormat="1" outlineLevel="2">
      <c r="A1944" s="19" t="s">
        <v>447</v>
      </c>
      <c r="B1944" s="20" t="s">
        <v>87</v>
      </c>
      <c r="C1944" s="21" t="s">
        <v>458</v>
      </c>
      <c r="D1944" s="20" t="s">
        <v>459</v>
      </c>
      <c r="E1944" s="3">
        <v>32000000</v>
      </c>
      <c r="F1944" s="19">
        <v>44133</v>
      </c>
      <c r="G1944" s="3">
        <v>32000000</v>
      </c>
      <c r="H1944" s="2">
        <v>5.0000000000000001E-3</v>
      </c>
      <c r="I1944" s="19">
        <v>44896</v>
      </c>
      <c r="J1944" s="19">
        <v>44926</v>
      </c>
      <c r="K1944" s="3">
        <v>31</v>
      </c>
      <c r="L1944" s="3">
        <v>13589</v>
      </c>
      <c r="M1944" s="3">
        <v>32000000</v>
      </c>
      <c r="N1944" s="19">
        <v>45958</v>
      </c>
    </row>
    <row r="1945" spans="1:14" s="18" customFormat="1" outlineLevel="2">
      <c r="A1945" s="19" t="s">
        <v>447</v>
      </c>
      <c r="B1945" s="20" t="s">
        <v>88</v>
      </c>
      <c r="C1945" s="21" t="s">
        <v>452</v>
      </c>
      <c r="D1945" s="20" t="s">
        <v>453</v>
      </c>
      <c r="E1945" s="3">
        <v>5805960</v>
      </c>
      <c r="F1945" s="19">
        <v>44146</v>
      </c>
      <c r="G1945" s="3">
        <v>5805960</v>
      </c>
      <c r="H1945" s="2">
        <v>5.0000000000000001E-3</v>
      </c>
      <c r="I1945" s="19">
        <v>44896</v>
      </c>
      <c r="J1945" s="19">
        <v>44909</v>
      </c>
      <c r="K1945" s="3">
        <v>14</v>
      </c>
      <c r="L1945" s="3">
        <v>1113</v>
      </c>
      <c r="M1945" s="3">
        <v>5736842</v>
      </c>
      <c r="N1945" s="19">
        <v>45971</v>
      </c>
    </row>
    <row r="1946" spans="1:14" s="18" customFormat="1" outlineLevel="2">
      <c r="A1946" s="19" t="s">
        <v>447</v>
      </c>
      <c r="B1946" s="20" t="s">
        <v>88</v>
      </c>
      <c r="C1946" s="21" t="s">
        <v>452</v>
      </c>
      <c r="D1946" s="20"/>
      <c r="E1946" s="3"/>
      <c r="F1946" s="19"/>
      <c r="G1946" s="3">
        <v>5736842</v>
      </c>
      <c r="H1946" s="2">
        <v>5.0000000000000001E-3</v>
      </c>
      <c r="I1946" s="19">
        <v>44910</v>
      </c>
      <c r="J1946" s="19">
        <v>44926</v>
      </c>
      <c r="K1946" s="3">
        <v>17</v>
      </c>
      <c r="L1946" s="3">
        <v>1336</v>
      </c>
      <c r="M1946" s="3"/>
      <c r="N1946" s="19">
        <v>45971</v>
      </c>
    </row>
    <row r="1947" spans="1:14" s="18" customFormat="1" outlineLevel="2">
      <c r="A1947" s="19" t="s">
        <v>447</v>
      </c>
      <c r="B1947" s="20" t="s">
        <v>89</v>
      </c>
      <c r="C1947" s="21" t="s">
        <v>452</v>
      </c>
      <c r="D1947" s="20" t="s">
        <v>453</v>
      </c>
      <c r="E1947" s="3">
        <v>5452560</v>
      </c>
      <c r="F1947" s="19">
        <v>43838</v>
      </c>
      <c r="G1947" s="3">
        <v>5452560</v>
      </c>
      <c r="H1947" s="2">
        <v>5.0000000000000001E-3</v>
      </c>
      <c r="I1947" s="19">
        <v>44896</v>
      </c>
      <c r="J1947" s="19">
        <v>44909</v>
      </c>
      <c r="K1947" s="3">
        <v>14</v>
      </c>
      <c r="L1947" s="3">
        <v>1046</v>
      </c>
      <c r="M1947" s="3">
        <v>5387649</v>
      </c>
      <c r="N1947" s="19">
        <v>45664</v>
      </c>
    </row>
    <row r="1948" spans="1:14" s="18" customFormat="1" outlineLevel="2">
      <c r="A1948" s="19" t="s">
        <v>447</v>
      </c>
      <c r="B1948" s="20" t="s">
        <v>89</v>
      </c>
      <c r="C1948" s="21" t="s">
        <v>452</v>
      </c>
      <c r="D1948" s="20"/>
      <c r="E1948" s="3"/>
      <c r="F1948" s="19"/>
      <c r="G1948" s="3">
        <v>5387649</v>
      </c>
      <c r="H1948" s="2">
        <v>5.0000000000000001E-3</v>
      </c>
      <c r="I1948" s="19">
        <v>44910</v>
      </c>
      <c r="J1948" s="19">
        <v>44926</v>
      </c>
      <c r="K1948" s="3">
        <v>17</v>
      </c>
      <c r="L1948" s="3">
        <v>1255</v>
      </c>
      <c r="M1948" s="3"/>
      <c r="N1948" s="19">
        <v>45664</v>
      </c>
    </row>
    <row r="1949" spans="1:14" s="18" customFormat="1" outlineLevel="2">
      <c r="A1949" s="19" t="s">
        <v>447</v>
      </c>
      <c r="B1949" s="20" t="s">
        <v>90</v>
      </c>
      <c r="C1949" s="21" t="s">
        <v>452</v>
      </c>
      <c r="D1949" s="20" t="s">
        <v>453</v>
      </c>
      <c r="E1949" s="3">
        <v>14338200</v>
      </c>
      <c r="F1949" s="19">
        <v>44146</v>
      </c>
      <c r="G1949" s="3">
        <v>14338200</v>
      </c>
      <c r="H1949" s="2">
        <v>5.0000000000000001E-3</v>
      </c>
      <c r="I1949" s="19">
        <v>44896</v>
      </c>
      <c r="J1949" s="19">
        <v>44909</v>
      </c>
      <c r="K1949" s="3">
        <v>14</v>
      </c>
      <c r="L1949" s="3">
        <v>2750</v>
      </c>
      <c r="M1949" s="3">
        <v>14167508</v>
      </c>
      <c r="N1949" s="19">
        <v>45971</v>
      </c>
    </row>
    <row r="1950" spans="1:14" s="18" customFormat="1" outlineLevel="2">
      <c r="A1950" s="19" t="s">
        <v>447</v>
      </c>
      <c r="B1950" s="20" t="s">
        <v>90</v>
      </c>
      <c r="C1950" s="21" t="s">
        <v>452</v>
      </c>
      <c r="D1950" s="20"/>
      <c r="E1950" s="3"/>
      <c r="F1950" s="19"/>
      <c r="G1950" s="3">
        <v>14167508</v>
      </c>
      <c r="H1950" s="2">
        <v>5.0000000000000001E-3</v>
      </c>
      <c r="I1950" s="19">
        <v>44910</v>
      </c>
      <c r="J1950" s="19">
        <v>44926</v>
      </c>
      <c r="K1950" s="3">
        <v>17</v>
      </c>
      <c r="L1950" s="3">
        <v>3299</v>
      </c>
      <c r="M1950" s="3"/>
      <c r="N1950" s="19">
        <v>45971</v>
      </c>
    </row>
    <row r="1951" spans="1:14" s="18" customFormat="1" outlineLevel="2">
      <c r="A1951" s="19" t="s">
        <v>447</v>
      </c>
      <c r="B1951" s="20" t="s">
        <v>94</v>
      </c>
      <c r="C1951" s="21" t="s">
        <v>240</v>
      </c>
      <c r="D1951" s="20" t="s">
        <v>241</v>
      </c>
      <c r="E1951" s="3">
        <v>2500000</v>
      </c>
      <c r="F1951" s="19">
        <v>44146</v>
      </c>
      <c r="G1951" s="3">
        <v>2430555</v>
      </c>
      <c r="H1951" s="2">
        <v>5.0000000000000001E-3</v>
      </c>
      <c r="I1951" s="19">
        <v>44896</v>
      </c>
      <c r="J1951" s="19">
        <v>44909</v>
      </c>
      <c r="K1951" s="3">
        <v>14</v>
      </c>
      <c r="L1951" s="3">
        <v>466</v>
      </c>
      <c r="M1951" s="3">
        <v>2361110</v>
      </c>
      <c r="N1951" s="19">
        <v>45971</v>
      </c>
    </row>
    <row r="1952" spans="1:14" s="18" customFormat="1" outlineLevel="2">
      <c r="A1952" s="19" t="s">
        <v>447</v>
      </c>
      <c r="B1952" s="20" t="s">
        <v>94</v>
      </c>
      <c r="C1952" s="21" t="s">
        <v>240</v>
      </c>
      <c r="D1952" s="20"/>
      <c r="E1952" s="3"/>
      <c r="F1952" s="19"/>
      <c r="G1952" s="3">
        <v>2361110</v>
      </c>
      <c r="H1952" s="2">
        <v>5.0000000000000001E-3</v>
      </c>
      <c r="I1952" s="19">
        <v>44910</v>
      </c>
      <c r="J1952" s="19">
        <v>44926</v>
      </c>
      <c r="K1952" s="3">
        <v>17</v>
      </c>
      <c r="L1952" s="3">
        <v>550</v>
      </c>
      <c r="M1952" s="3"/>
      <c r="N1952" s="19">
        <v>45971</v>
      </c>
    </row>
    <row r="1953" spans="1:14" s="18" customFormat="1" outlineLevel="2">
      <c r="A1953" s="19" t="s">
        <v>447</v>
      </c>
      <c r="B1953" s="20" t="s">
        <v>95</v>
      </c>
      <c r="C1953" s="21" t="s">
        <v>458</v>
      </c>
      <c r="D1953" s="20" t="s">
        <v>459</v>
      </c>
      <c r="E1953" s="3">
        <v>30000000</v>
      </c>
      <c r="F1953" s="19">
        <v>44140</v>
      </c>
      <c r="G1953" s="3">
        <v>30000000</v>
      </c>
      <c r="H1953" s="2">
        <v>5.0000000000000001E-3</v>
      </c>
      <c r="I1953" s="19">
        <v>44896</v>
      </c>
      <c r="J1953" s="19">
        <v>44926</v>
      </c>
      <c r="K1953" s="3">
        <v>31</v>
      </c>
      <c r="L1953" s="3">
        <v>12740</v>
      </c>
      <c r="M1953" s="3">
        <v>30000000</v>
      </c>
      <c r="N1953" s="19">
        <v>45965</v>
      </c>
    </row>
    <row r="1954" spans="1:14" s="18" customFormat="1" outlineLevel="2">
      <c r="A1954" s="19" t="s">
        <v>447</v>
      </c>
      <c r="B1954" s="20" t="s">
        <v>96</v>
      </c>
      <c r="C1954" s="21" t="s">
        <v>214</v>
      </c>
      <c r="D1954" s="20" t="s">
        <v>215</v>
      </c>
      <c r="E1954" s="3">
        <v>6100000</v>
      </c>
      <c r="F1954" s="19">
        <v>44138</v>
      </c>
      <c r="G1954" s="3">
        <v>6100000</v>
      </c>
      <c r="H1954" s="2">
        <v>5.0000000000000001E-3</v>
      </c>
      <c r="I1954" s="19">
        <v>44896</v>
      </c>
      <c r="J1954" s="19">
        <v>44926</v>
      </c>
      <c r="K1954" s="3">
        <v>31</v>
      </c>
      <c r="L1954" s="3">
        <v>2590</v>
      </c>
      <c r="M1954" s="3">
        <v>6100000</v>
      </c>
      <c r="N1954" s="19">
        <v>45963</v>
      </c>
    </row>
    <row r="1955" spans="1:14" s="18" customFormat="1" outlineLevel="2">
      <c r="A1955" s="19" t="s">
        <v>447</v>
      </c>
      <c r="B1955" s="20" t="s">
        <v>99</v>
      </c>
      <c r="C1955" s="21" t="s">
        <v>460</v>
      </c>
      <c r="D1955" s="20" t="s">
        <v>461</v>
      </c>
      <c r="E1955" s="3">
        <v>82036355</v>
      </c>
      <c r="F1955" s="19">
        <v>44137</v>
      </c>
      <c r="G1955" s="3">
        <v>80327264</v>
      </c>
      <c r="H1955" s="2">
        <v>5.0000000000000001E-3</v>
      </c>
      <c r="I1955" s="19">
        <v>44896</v>
      </c>
      <c r="J1955" s="19">
        <v>44909</v>
      </c>
      <c r="K1955" s="3">
        <v>14</v>
      </c>
      <c r="L1955" s="3">
        <v>15405</v>
      </c>
      <c r="M1955" s="3">
        <v>78618173</v>
      </c>
      <c r="N1955" s="19">
        <v>45962</v>
      </c>
    </row>
    <row r="1956" spans="1:14" s="18" customFormat="1" outlineLevel="2">
      <c r="A1956" s="19" t="s">
        <v>447</v>
      </c>
      <c r="B1956" s="20" t="s">
        <v>99</v>
      </c>
      <c r="C1956" s="21" t="s">
        <v>460</v>
      </c>
      <c r="D1956" s="20"/>
      <c r="E1956" s="3"/>
      <c r="F1956" s="19"/>
      <c r="G1956" s="3">
        <v>78618173</v>
      </c>
      <c r="H1956" s="2">
        <v>5.0000000000000001E-3</v>
      </c>
      <c r="I1956" s="19">
        <v>44910</v>
      </c>
      <c r="J1956" s="19">
        <v>44926</v>
      </c>
      <c r="K1956" s="3">
        <v>17</v>
      </c>
      <c r="L1956" s="3">
        <v>18308</v>
      </c>
      <c r="M1956" s="3"/>
      <c r="N1956" s="19">
        <v>45962</v>
      </c>
    </row>
    <row r="1957" spans="1:14" s="18" customFormat="1" outlineLevel="2">
      <c r="A1957" s="19" t="s">
        <v>447</v>
      </c>
      <c r="B1957" s="20" t="s">
        <v>100</v>
      </c>
      <c r="C1957" s="21" t="s">
        <v>390</v>
      </c>
      <c r="D1957" s="20" t="s">
        <v>391</v>
      </c>
      <c r="E1957" s="3">
        <v>1000000000</v>
      </c>
      <c r="F1957" s="19">
        <v>44162</v>
      </c>
      <c r="G1957" s="3">
        <v>944444444</v>
      </c>
      <c r="H1957" s="2">
        <v>5.0000000000000001E-3</v>
      </c>
      <c r="I1957" s="19">
        <v>44896</v>
      </c>
      <c r="J1957" s="19">
        <v>44909</v>
      </c>
      <c r="K1957" s="3">
        <v>14</v>
      </c>
      <c r="L1957" s="3">
        <v>181126</v>
      </c>
      <c r="M1957" s="3">
        <v>916666666</v>
      </c>
      <c r="N1957" s="19">
        <v>45987</v>
      </c>
    </row>
    <row r="1958" spans="1:14" s="18" customFormat="1" outlineLevel="2">
      <c r="A1958" s="19" t="s">
        <v>447</v>
      </c>
      <c r="B1958" s="20" t="s">
        <v>100</v>
      </c>
      <c r="C1958" s="21" t="s">
        <v>390</v>
      </c>
      <c r="D1958" s="20"/>
      <c r="E1958" s="3"/>
      <c r="F1958" s="19"/>
      <c r="G1958" s="3">
        <v>916666666</v>
      </c>
      <c r="H1958" s="2">
        <v>5.0000000000000001E-3</v>
      </c>
      <c r="I1958" s="19">
        <v>44910</v>
      </c>
      <c r="J1958" s="19">
        <v>44926</v>
      </c>
      <c r="K1958" s="3">
        <v>17</v>
      </c>
      <c r="L1958" s="3">
        <v>213470</v>
      </c>
      <c r="M1958" s="3"/>
      <c r="N1958" s="19">
        <v>45987</v>
      </c>
    </row>
    <row r="1959" spans="1:14" s="18" customFormat="1" outlineLevel="2">
      <c r="A1959" s="19" t="s">
        <v>447</v>
      </c>
      <c r="B1959" s="20" t="s">
        <v>101</v>
      </c>
      <c r="C1959" s="21" t="s">
        <v>121</v>
      </c>
      <c r="D1959" s="20" t="s">
        <v>122</v>
      </c>
      <c r="E1959" s="3">
        <v>47490000</v>
      </c>
      <c r="F1959" s="19">
        <v>44137</v>
      </c>
      <c r="G1959" s="3">
        <v>47490000</v>
      </c>
      <c r="H1959" s="2">
        <v>5.0000000000000001E-3</v>
      </c>
      <c r="I1959" s="19">
        <v>44896</v>
      </c>
      <c r="J1959" s="19">
        <v>44926</v>
      </c>
      <c r="K1959" s="3">
        <v>31</v>
      </c>
      <c r="L1959" s="3">
        <v>20167</v>
      </c>
      <c r="M1959" s="3">
        <v>47490000</v>
      </c>
      <c r="N1959" s="19">
        <v>45962</v>
      </c>
    </row>
    <row r="1960" spans="1:14" s="18" customFormat="1" outlineLevel="2">
      <c r="A1960" s="19" t="s">
        <v>447</v>
      </c>
      <c r="B1960" s="20" t="s">
        <v>102</v>
      </c>
      <c r="C1960" s="21" t="s">
        <v>272</v>
      </c>
      <c r="D1960" s="20" t="s">
        <v>273</v>
      </c>
      <c r="E1960" s="3">
        <v>5300000</v>
      </c>
      <c r="F1960" s="19">
        <v>44145</v>
      </c>
      <c r="G1960" s="3">
        <v>4946668</v>
      </c>
      <c r="H1960" s="2">
        <v>5.0000000000000001E-3</v>
      </c>
      <c r="I1960" s="19">
        <v>44896</v>
      </c>
      <c r="J1960" s="19">
        <v>44909</v>
      </c>
      <c r="K1960" s="3">
        <v>14</v>
      </c>
      <c r="L1960" s="3">
        <v>949</v>
      </c>
      <c r="M1960" s="3">
        <v>4858335</v>
      </c>
      <c r="N1960" s="19">
        <v>45970</v>
      </c>
    </row>
    <row r="1961" spans="1:14" s="18" customFormat="1" outlineLevel="2">
      <c r="A1961" s="19" t="s">
        <v>447</v>
      </c>
      <c r="B1961" s="20" t="s">
        <v>102</v>
      </c>
      <c r="C1961" s="21" t="s">
        <v>272</v>
      </c>
      <c r="D1961" s="20"/>
      <c r="E1961" s="3"/>
      <c r="F1961" s="19"/>
      <c r="G1961" s="3">
        <v>4858335</v>
      </c>
      <c r="H1961" s="2">
        <v>5.0000000000000001E-3</v>
      </c>
      <c r="I1961" s="19">
        <v>44910</v>
      </c>
      <c r="J1961" s="19">
        <v>44926</v>
      </c>
      <c r="K1961" s="3">
        <v>17</v>
      </c>
      <c r="L1961" s="3">
        <v>1131</v>
      </c>
      <c r="M1961" s="3"/>
      <c r="N1961" s="19">
        <v>45970</v>
      </c>
    </row>
    <row r="1962" spans="1:14" s="18" customFormat="1" outlineLevel="2">
      <c r="A1962" s="19" t="s">
        <v>447</v>
      </c>
      <c r="B1962" s="20" t="s">
        <v>103</v>
      </c>
      <c r="C1962" s="21" t="s">
        <v>272</v>
      </c>
      <c r="D1962" s="20" t="s">
        <v>273</v>
      </c>
      <c r="E1962" s="3">
        <v>4130000</v>
      </c>
      <c r="F1962" s="19">
        <v>44151</v>
      </c>
      <c r="G1962" s="3">
        <v>3854668</v>
      </c>
      <c r="H1962" s="2">
        <v>5.0000000000000001E-3</v>
      </c>
      <c r="I1962" s="19">
        <v>44896</v>
      </c>
      <c r="J1962" s="19">
        <v>44909</v>
      </c>
      <c r="K1962" s="3">
        <v>14</v>
      </c>
      <c r="L1962" s="3">
        <v>739</v>
      </c>
      <c r="M1962" s="3">
        <v>3785835</v>
      </c>
      <c r="N1962" s="19">
        <v>45976</v>
      </c>
    </row>
    <row r="1963" spans="1:14" s="18" customFormat="1" outlineLevel="2">
      <c r="A1963" s="19" t="s">
        <v>447</v>
      </c>
      <c r="B1963" s="20" t="s">
        <v>103</v>
      </c>
      <c r="C1963" s="21" t="s">
        <v>272</v>
      </c>
      <c r="D1963" s="20"/>
      <c r="E1963" s="3"/>
      <c r="F1963" s="19"/>
      <c r="G1963" s="3">
        <v>3785835</v>
      </c>
      <c r="H1963" s="2">
        <v>5.0000000000000001E-3</v>
      </c>
      <c r="I1963" s="19">
        <v>44910</v>
      </c>
      <c r="J1963" s="19">
        <v>44926</v>
      </c>
      <c r="K1963" s="3">
        <v>17</v>
      </c>
      <c r="L1963" s="3">
        <v>882</v>
      </c>
      <c r="M1963" s="3"/>
      <c r="N1963" s="19">
        <v>45976</v>
      </c>
    </row>
    <row r="1964" spans="1:14" s="18" customFormat="1" outlineLevel="2">
      <c r="A1964" s="19" t="s">
        <v>447</v>
      </c>
      <c r="B1964" s="20" t="s">
        <v>107</v>
      </c>
      <c r="C1964" s="21" t="s">
        <v>272</v>
      </c>
      <c r="D1964" s="20" t="s">
        <v>273</v>
      </c>
      <c r="E1964" s="3">
        <v>6450000</v>
      </c>
      <c r="F1964" s="19">
        <v>44165</v>
      </c>
      <c r="G1964" s="3">
        <v>6020000</v>
      </c>
      <c r="H1964" s="2">
        <v>5.0000000000000001E-3</v>
      </c>
      <c r="I1964" s="19">
        <v>44896</v>
      </c>
      <c r="J1964" s="19">
        <v>44909</v>
      </c>
      <c r="K1964" s="3">
        <v>14</v>
      </c>
      <c r="L1964" s="3">
        <v>1155</v>
      </c>
      <c r="M1964" s="3">
        <v>5912500</v>
      </c>
      <c r="N1964" s="19">
        <v>45990</v>
      </c>
    </row>
    <row r="1965" spans="1:14" s="18" customFormat="1" outlineLevel="2">
      <c r="A1965" s="19" t="s">
        <v>447</v>
      </c>
      <c r="B1965" s="20" t="s">
        <v>107</v>
      </c>
      <c r="C1965" s="21" t="s">
        <v>272</v>
      </c>
      <c r="D1965" s="20"/>
      <c r="E1965" s="3"/>
      <c r="F1965" s="19"/>
      <c r="G1965" s="3">
        <v>5912500</v>
      </c>
      <c r="H1965" s="2">
        <v>5.0000000000000001E-3</v>
      </c>
      <c r="I1965" s="19">
        <v>44910</v>
      </c>
      <c r="J1965" s="19">
        <v>44926</v>
      </c>
      <c r="K1965" s="3">
        <v>17</v>
      </c>
      <c r="L1965" s="3">
        <v>1377</v>
      </c>
      <c r="M1965" s="3"/>
      <c r="N1965" s="19">
        <v>45990</v>
      </c>
    </row>
    <row r="1966" spans="1:14" s="18" customFormat="1" outlineLevel="2">
      <c r="A1966" s="19" t="s">
        <v>447</v>
      </c>
      <c r="B1966" s="20" t="s">
        <v>168</v>
      </c>
      <c r="C1966" s="21" t="s">
        <v>452</v>
      </c>
      <c r="D1966" s="20" t="s">
        <v>453</v>
      </c>
      <c r="E1966" s="3">
        <v>14338200</v>
      </c>
      <c r="F1966" s="19">
        <v>44174</v>
      </c>
      <c r="G1966" s="3">
        <v>14338200</v>
      </c>
      <c r="H1966" s="2">
        <v>5.0000000000000001E-3</v>
      </c>
      <c r="I1966" s="19">
        <v>44896</v>
      </c>
      <c r="J1966" s="19">
        <v>44909</v>
      </c>
      <c r="K1966" s="3">
        <v>14</v>
      </c>
      <c r="L1966" s="3">
        <v>2750</v>
      </c>
      <c r="M1966" s="3">
        <v>14167508</v>
      </c>
      <c r="N1966" s="19">
        <v>45999</v>
      </c>
    </row>
    <row r="1967" spans="1:14" s="18" customFormat="1" outlineLevel="2">
      <c r="A1967" s="19" t="s">
        <v>447</v>
      </c>
      <c r="B1967" s="20" t="s">
        <v>168</v>
      </c>
      <c r="C1967" s="21" t="s">
        <v>452</v>
      </c>
      <c r="D1967" s="20"/>
      <c r="E1967" s="3"/>
      <c r="F1967" s="19"/>
      <c r="G1967" s="3">
        <v>14167508</v>
      </c>
      <c r="H1967" s="2">
        <v>5.0000000000000001E-3</v>
      </c>
      <c r="I1967" s="19">
        <v>44910</v>
      </c>
      <c r="J1967" s="19">
        <v>44926</v>
      </c>
      <c r="K1967" s="3">
        <v>17</v>
      </c>
      <c r="L1967" s="3">
        <v>3299</v>
      </c>
      <c r="M1967" s="3"/>
      <c r="N1967" s="19">
        <v>45999</v>
      </c>
    </row>
    <row r="1968" spans="1:14" s="18" customFormat="1" outlineLevel="2">
      <c r="A1968" s="19" t="s">
        <v>447</v>
      </c>
      <c r="B1968" s="20" t="s">
        <v>169</v>
      </c>
      <c r="C1968" s="21" t="s">
        <v>452</v>
      </c>
      <c r="D1968" s="20" t="s">
        <v>453</v>
      </c>
      <c r="E1968" s="3">
        <v>4977000</v>
      </c>
      <c r="F1968" s="19">
        <v>44174</v>
      </c>
      <c r="G1968" s="3">
        <v>4977000</v>
      </c>
      <c r="H1968" s="2">
        <v>5.0000000000000001E-3</v>
      </c>
      <c r="I1968" s="19">
        <v>44896</v>
      </c>
      <c r="J1968" s="19">
        <v>44909</v>
      </c>
      <c r="K1968" s="3">
        <v>14</v>
      </c>
      <c r="L1968" s="3">
        <v>954</v>
      </c>
      <c r="M1968" s="3">
        <v>4917750</v>
      </c>
      <c r="N1968" s="19">
        <v>45999</v>
      </c>
    </row>
    <row r="1969" spans="1:14" s="18" customFormat="1" outlineLevel="2">
      <c r="A1969" s="19" t="s">
        <v>447</v>
      </c>
      <c r="B1969" s="20" t="s">
        <v>169</v>
      </c>
      <c r="C1969" s="21" t="s">
        <v>452</v>
      </c>
      <c r="D1969" s="20"/>
      <c r="E1969" s="3"/>
      <c r="F1969" s="19"/>
      <c r="G1969" s="3">
        <v>4917750</v>
      </c>
      <c r="H1969" s="2">
        <v>5.0000000000000001E-3</v>
      </c>
      <c r="I1969" s="19">
        <v>44910</v>
      </c>
      <c r="J1969" s="19">
        <v>44926</v>
      </c>
      <c r="K1969" s="3">
        <v>17</v>
      </c>
      <c r="L1969" s="3">
        <v>1145</v>
      </c>
      <c r="M1969" s="3"/>
      <c r="N1969" s="19">
        <v>45999</v>
      </c>
    </row>
    <row r="1970" spans="1:14" s="18" customFormat="1" outlineLevel="2">
      <c r="A1970" s="19" t="s">
        <v>447</v>
      </c>
      <c r="B1970" s="20" t="s">
        <v>170</v>
      </c>
      <c r="C1970" s="21" t="s">
        <v>214</v>
      </c>
      <c r="D1970" s="20" t="s">
        <v>215</v>
      </c>
      <c r="E1970" s="3">
        <v>40000000</v>
      </c>
      <c r="F1970" s="19">
        <v>44193</v>
      </c>
      <c r="G1970" s="3">
        <v>40000000</v>
      </c>
      <c r="H1970" s="2">
        <v>5.0000000000000001E-3</v>
      </c>
      <c r="I1970" s="19">
        <v>44896</v>
      </c>
      <c r="J1970" s="19">
        <v>44926</v>
      </c>
      <c r="K1970" s="3">
        <v>31</v>
      </c>
      <c r="L1970" s="3">
        <v>16986</v>
      </c>
      <c r="M1970" s="3">
        <v>40000000</v>
      </c>
      <c r="N1970" s="19">
        <v>46018</v>
      </c>
    </row>
    <row r="1971" spans="1:14" s="18" customFormat="1" outlineLevel="2">
      <c r="A1971" s="19" t="s">
        <v>447</v>
      </c>
      <c r="B1971" s="20" t="s">
        <v>171</v>
      </c>
      <c r="C1971" s="21" t="s">
        <v>272</v>
      </c>
      <c r="D1971" s="20" t="s">
        <v>273</v>
      </c>
      <c r="E1971" s="3">
        <v>8890000</v>
      </c>
      <c r="F1971" s="19">
        <v>44175</v>
      </c>
      <c r="G1971" s="3">
        <v>8297332</v>
      </c>
      <c r="H1971" s="2">
        <v>5.0000000000000001E-3</v>
      </c>
      <c r="I1971" s="19">
        <v>44896</v>
      </c>
      <c r="J1971" s="19">
        <v>44909</v>
      </c>
      <c r="K1971" s="3">
        <v>14</v>
      </c>
      <c r="L1971" s="3">
        <v>1591</v>
      </c>
      <c r="M1971" s="3">
        <v>8149165</v>
      </c>
      <c r="N1971" s="19">
        <v>46000</v>
      </c>
    </row>
    <row r="1972" spans="1:14" s="18" customFormat="1" outlineLevel="2">
      <c r="A1972" s="19" t="s">
        <v>447</v>
      </c>
      <c r="B1972" s="20" t="s">
        <v>171</v>
      </c>
      <c r="C1972" s="21" t="s">
        <v>272</v>
      </c>
      <c r="D1972" s="20"/>
      <c r="E1972" s="3"/>
      <c r="F1972" s="19"/>
      <c r="G1972" s="3">
        <v>8149165</v>
      </c>
      <c r="H1972" s="2">
        <v>5.0000000000000001E-3</v>
      </c>
      <c r="I1972" s="19">
        <v>44910</v>
      </c>
      <c r="J1972" s="19">
        <v>44926</v>
      </c>
      <c r="K1972" s="3">
        <v>17</v>
      </c>
      <c r="L1972" s="3">
        <v>1898</v>
      </c>
      <c r="M1972" s="3"/>
      <c r="N1972" s="19">
        <v>46000</v>
      </c>
    </row>
    <row r="1973" spans="1:14" s="18" customFormat="1" outlineLevel="2">
      <c r="A1973" s="19" t="s">
        <v>447</v>
      </c>
      <c r="B1973" s="20" t="s">
        <v>172</v>
      </c>
      <c r="C1973" s="21" t="s">
        <v>272</v>
      </c>
      <c r="D1973" s="20" t="s">
        <v>273</v>
      </c>
      <c r="E1973" s="3">
        <v>4020000</v>
      </c>
      <c r="F1973" s="19">
        <v>44196</v>
      </c>
      <c r="G1973" s="3">
        <v>3752000</v>
      </c>
      <c r="H1973" s="2">
        <v>5.0000000000000001E-3</v>
      </c>
      <c r="I1973" s="19">
        <v>44896</v>
      </c>
      <c r="J1973" s="19">
        <v>44909</v>
      </c>
      <c r="K1973" s="3">
        <v>14</v>
      </c>
      <c r="L1973" s="3">
        <v>720</v>
      </c>
      <c r="M1973" s="3">
        <v>3685000</v>
      </c>
      <c r="N1973" s="19">
        <v>46021</v>
      </c>
    </row>
    <row r="1974" spans="1:14" s="18" customFormat="1" outlineLevel="2">
      <c r="A1974" s="19" t="s">
        <v>447</v>
      </c>
      <c r="B1974" s="20" t="s">
        <v>172</v>
      </c>
      <c r="C1974" s="21" t="s">
        <v>272</v>
      </c>
      <c r="D1974" s="20"/>
      <c r="E1974" s="3"/>
      <c r="F1974" s="19"/>
      <c r="G1974" s="3">
        <v>3685000</v>
      </c>
      <c r="H1974" s="2">
        <v>5.0000000000000001E-3</v>
      </c>
      <c r="I1974" s="19">
        <v>44910</v>
      </c>
      <c r="J1974" s="19">
        <v>44926</v>
      </c>
      <c r="K1974" s="3">
        <v>17</v>
      </c>
      <c r="L1974" s="3">
        <v>858</v>
      </c>
      <c r="M1974" s="3"/>
      <c r="N1974" s="19">
        <v>46021</v>
      </c>
    </row>
    <row r="1975" spans="1:14" s="18" customFormat="1" outlineLevel="2">
      <c r="A1975" s="19" t="s">
        <v>447</v>
      </c>
      <c r="B1975" s="20" t="s">
        <v>174</v>
      </c>
      <c r="C1975" s="21" t="s">
        <v>452</v>
      </c>
      <c r="D1975" s="20" t="s">
        <v>453</v>
      </c>
      <c r="E1975" s="3">
        <v>4977000</v>
      </c>
      <c r="F1975" s="19">
        <v>44209</v>
      </c>
      <c r="G1975" s="3">
        <v>4977000</v>
      </c>
      <c r="H1975" s="2">
        <v>5.0000000000000001E-3</v>
      </c>
      <c r="I1975" s="19">
        <v>44896</v>
      </c>
      <c r="J1975" s="19">
        <v>44909</v>
      </c>
      <c r="K1975" s="3">
        <v>14</v>
      </c>
      <c r="L1975" s="3">
        <v>954</v>
      </c>
      <c r="M1975" s="3">
        <v>4917750</v>
      </c>
      <c r="N1975" s="19">
        <v>46034</v>
      </c>
    </row>
    <row r="1976" spans="1:14" s="18" customFormat="1" outlineLevel="2">
      <c r="A1976" s="19" t="s">
        <v>447</v>
      </c>
      <c r="B1976" s="20" t="s">
        <v>174</v>
      </c>
      <c r="C1976" s="21" t="s">
        <v>452</v>
      </c>
      <c r="D1976" s="20"/>
      <c r="E1976" s="3"/>
      <c r="F1976" s="19"/>
      <c r="G1976" s="3">
        <v>4917750</v>
      </c>
      <c r="H1976" s="2">
        <v>5.0000000000000001E-3</v>
      </c>
      <c r="I1976" s="19">
        <v>44910</v>
      </c>
      <c r="J1976" s="19">
        <v>44926</v>
      </c>
      <c r="K1976" s="3">
        <v>17</v>
      </c>
      <c r="L1976" s="3">
        <v>1145</v>
      </c>
      <c r="M1976" s="3"/>
      <c r="N1976" s="19">
        <v>46034</v>
      </c>
    </row>
    <row r="1977" spans="1:14" s="18" customFormat="1" outlineLevel="2">
      <c r="A1977" s="19" t="s">
        <v>447</v>
      </c>
      <c r="B1977" s="20" t="s">
        <v>175</v>
      </c>
      <c r="C1977" s="21" t="s">
        <v>452</v>
      </c>
      <c r="D1977" s="20" t="s">
        <v>453</v>
      </c>
      <c r="E1977" s="3">
        <v>9862800</v>
      </c>
      <c r="F1977" s="19">
        <v>44209</v>
      </c>
      <c r="G1977" s="3">
        <v>9862800</v>
      </c>
      <c r="H1977" s="2">
        <v>5.0000000000000001E-3</v>
      </c>
      <c r="I1977" s="19">
        <v>44896</v>
      </c>
      <c r="J1977" s="19">
        <v>44909</v>
      </c>
      <c r="K1977" s="3">
        <v>14</v>
      </c>
      <c r="L1977" s="3">
        <v>1891</v>
      </c>
      <c r="M1977" s="3">
        <v>9745386</v>
      </c>
      <c r="N1977" s="19">
        <v>46034</v>
      </c>
    </row>
    <row r="1978" spans="1:14" s="18" customFormat="1" outlineLevel="2">
      <c r="A1978" s="19" t="s">
        <v>447</v>
      </c>
      <c r="B1978" s="20" t="s">
        <v>175</v>
      </c>
      <c r="C1978" s="21" t="s">
        <v>452</v>
      </c>
      <c r="D1978" s="20"/>
      <c r="E1978" s="3"/>
      <c r="F1978" s="19"/>
      <c r="G1978" s="3">
        <v>9745386</v>
      </c>
      <c r="H1978" s="2">
        <v>5.0000000000000001E-3</v>
      </c>
      <c r="I1978" s="19">
        <v>44910</v>
      </c>
      <c r="J1978" s="19">
        <v>44926</v>
      </c>
      <c r="K1978" s="3">
        <v>17</v>
      </c>
      <c r="L1978" s="3">
        <v>2269</v>
      </c>
      <c r="M1978" s="3"/>
      <c r="N1978" s="19">
        <v>46034</v>
      </c>
    </row>
    <row r="1979" spans="1:14" s="18" customFormat="1" outlineLevel="2">
      <c r="A1979" s="19" t="s">
        <v>447</v>
      </c>
      <c r="B1979" s="20" t="s">
        <v>176</v>
      </c>
      <c r="C1979" s="21" t="s">
        <v>272</v>
      </c>
      <c r="D1979" s="20" t="s">
        <v>273</v>
      </c>
      <c r="E1979" s="3">
        <v>3620000</v>
      </c>
      <c r="F1979" s="19">
        <v>44207</v>
      </c>
      <c r="G1979" s="3">
        <v>3378664</v>
      </c>
      <c r="H1979" s="2">
        <v>5.0000000000000001E-3</v>
      </c>
      <c r="I1979" s="19">
        <v>44896</v>
      </c>
      <c r="J1979" s="19">
        <v>44909</v>
      </c>
      <c r="K1979" s="3">
        <v>14</v>
      </c>
      <c r="L1979" s="3">
        <v>648</v>
      </c>
      <c r="M1979" s="3">
        <v>3318330</v>
      </c>
      <c r="N1979" s="19">
        <v>46032</v>
      </c>
    </row>
    <row r="1980" spans="1:14" s="18" customFormat="1" outlineLevel="2">
      <c r="A1980" s="19" t="s">
        <v>447</v>
      </c>
      <c r="B1980" s="20" t="s">
        <v>176</v>
      </c>
      <c r="C1980" s="21" t="s">
        <v>272</v>
      </c>
      <c r="D1980" s="20"/>
      <c r="E1980" s="3"/>
      <c r="F1980" s="19"/>
      <c r="G1980" s="3">
        <v>3318330</v>
      </c>
      <c r="H1980" s="2">
        <v>5.0000000000000001E-3</v>
      </c>
      <c r="I1980" s="19">
        <v>44910</v>
      </c>
      <c r="J1980" s="19">
        <v>44926</v>
      </c>
      <c r="K1980" s="3">
        <v>17</v>
      </c>
      <c r="L1980" s="3">
        <v>773</v>
      </c>
      <c r="M1980" s="3"/>
      <c r="N1980" s="19">
        <v>46032</v>
      </c>
    </row>
    <row r="1981" spans="1:14" s="18" customFormat="1" outlineLevel="2">
      <c r="A1981" s="19" t="s">
        <v>447</v>
      </c>
      <c r="B1981" s="20" t="s">
        <v>178</v>
      </c>
      <c r="C1981" s="21" t="s">
        <v>121</v>
      </c>
      <c r="D1981" s="20" t="s">
        <v>122</v>
      </c>
      <c r="E1981" s="3">
        <v>53640000</v>
      </c>
      <c r="F1981" s="19">
        <v>44203</v>
      </c>
      <c r="G1981" s="3">
        <v>53640000</v>
      </c>
      <c r="H1981" s="2">
        <v>5.0000000000000001E-3</v>
      </c>
      <c r="I1981" s="19">
        <v>44896</v>
      </c>
      <c r="J1981" s="19">
        <v>44926</v>
      </c>
      <c r="K1981" s="3">
        <v>31</v>
      </c>
      <c r="L1981" s="3">
        <v>22779</v>
      </c>
      <c r="M1981" s="3">
        <v>53640000</v>
      </c>
      <c r="N1981" s="19">
        <v>46028</v>
      </c>
    </row>
    <row r="1982" spans="1:14" s="18" customFormat="1" outlineLevel="2">
      <c r="A1982" s="19" t="s">
        <v>447</v>
      </c>
      <c r="B1982" s="20" t="s">
        <v>179</v>
      </c>
      <c r="C1982" s="21" t="s">
        <v>454</v>
      </c>
      <c r="D1982" s="20" t="s">
        <v>455</v>
      </c>
      <c r="E1982" s="3">
        <v>40160000</v>
      </c>
      <c r="F1982" s="19">
        <v>44232</v>
      </c>
      <c r="G1982" s="3">
        <v>40160000</v>
      </c>
      <c r="H1982" s="2">
        <v>5.0000000000000001E-3</v>
      </c>
      <c r="I1982" s="19">
        <v>44896</v>
      </c>
      <c r="J1982" s="19">
        <v>44926</v>
      </c>
      <c r="K1982" s="3">
        <v>31</v>
      </c>
      <c r="L1982" s="3">
        <v>17054</v>
      </c>
      <c r="M1982" s="3">
        <v>40160000</v>
      </c>
      <c r="N1982" s="19">
        <v>46057</v>
      </c>
    </row>
    <row r="1983" spans="1:14" s="18" customFormat="1" outlineLevel="2">
      <c r="A1983" s="19" t="s">
        <v>447</v>
      </c>
      <c r="B1983" s="20" t="s">
        <v>180</v>
      </c>
      <c r="C1983" s="21" t="s">
        <v>452</v>
      </c>
      <c r="D1983" s="20" t="s">
        <v>453</v>
      </c>
      <c r="E1983" s="3">
        <v>3655380</v>
      </c>
      <c r="F1983" s="19">
        <v>44230</v>
      </c>
      <c r="G1983" s="3">
        <v>3655380</v>
      </c>
      <c r="H1983" s="2">
        <v>5.0000000000000001E-3</v>
      </c>
      <c r="I1983" s="19">
        <v>44896</v>
      </c>
      <c r="J1983" s="19">
        <v>44909</v>
      </c>
      <c r="K1983" s="3">
        <v>14</v>
      </c>
      <c r="L1983" s="3">
        <v>701</v>
      </c>
      <c r="M1983" s="3">
        <v>3611864</v>
      </c>
      <c r="N1983" s="19">
        <v>46055</v>
      </c>
    </row>
    <row r="1984" spans="1:14" s="18" customFormat="1" outlineLevel="2">
      <c r="A1984" s="19" t="s">
        <v>447</v>
      </c>
      <c r="B1984" s="20" t="s">
        <v>180</v>
      </c>
      <c r="C1984" s="21" t="s">
        <v>452</v>
      </c>
      <c r="D1984" s="20"/>
      <c r="E1984" s="3"/>
      <c r="F1984" s="19"/>
      <c r="G1984" s="3">
        <v>3611864</v>
      </c>
      <c r="H1984" s="2">
        <v>5.0000000000000001E-3</v>
      </c>
      <c r="I1984" s="19">
        <v>44910</v>
      </c>
      <c r="J1984" s="19">
        <v>44926</v>
      </c>
      <c r="K1984" s="3">
        <v>17</v>
      </c>
      <c r="L1984" s="3">
        <v>841</v>
      </c>
      <c r="M1984" s="3"/>
      <c r="N1984" s="19">
        <v>46055</v>
      </c>
    </row>
    <row r="1985" spans="1:14" s="18" customFormat="1" outlineLevel="2">
      <c r="A1985" s="19" t="s">
        <v>447</v>
      </c>
      <c r="B1985" s="20" t="s">
        <v>181</v>
      </c>
      <c r="C1985" s="21" t="s">
        <v>452</v>
      </c>
      <c r="D1985" s="20" t="s">
        <v>453</v>
      </c>
      <c r="E1985" s="3">
        <v>9862800</v>
      </c>
      <c r="F1985" s="19">
        <v>44230</v>
      </c>
      <c r="G1985" s="3">
        <v>9862800</v>
      </c>
      <c r="H1985" s="2">
        <v>5.0000000000000001E-3</v>
      </c>
      <c r="I1985" s="19">
        <v>44896</v>
      </c>
      <c r="J1985" s="19">
        <v>44909</v>
      </c>
      <c r="K1985" s="3">
        <v>14</v>
      </c>
      <c r="L1985" s="3">
        <v>1891</v>
      </c>
      <c r="M1985" s="3">
        <v>9745386</v>
      </c>
      <c r="N1985" s="19">
        <v>46055</v>
      </c>
    </row>
    <row r="1986" spans="1:14" s="18" customFormat="1" outlineLevel="2">
      <c r="A1986" s="19" t="s">
        <v>447</v>
      </c>
      <c r="B1986" s="20" t="s">
        <v>181</v>
      </c>
      <c r="C1986" s="21" t="s">
        <v>452</v>
      </c>
      <c r="D1986" s="20"/>
      <c r="E1986" s="3"/>
      <c r="F1986" s="19"/>
      <c r="G1986" s="3">
        <v>9745386</v>
      </c>
      <c r="H1986" s="2">
        <v>5.0000000000000001E-3</v>
      </c>
      <c r="I1986" s="19">
        <v>44910</v>
      </c>
      <c r="J1986" s="19">
        <v>44926</v>
      </c>
      <c r="K1986" s="3">
        <v>17</v>
      </c>
      <c r="L1986" s="3">
        <v>2269</v>
      </c>
      <c r="M1986" s="3"/>
      <c r="N1986" s="19">
        <v>46055</v>
      </c>
    </row>
    <row r="1987" spans="1:14" s="18" customFormat="1" outlineLevel="2">
      <c r="A1987" s="19" t="s">
        <v>447</v>
      </c>
      <c r="B1987" s="20" t="s">
        <v>182</v>
      </c>
      <c r="C1987" s="21" t="s">
        <v>240</v>
      </c>
      <c r="D1987" s="20" t="s">
        <v>241</v>
      </c>
      <c r="E1987" s="3">
        <v>32000000</v>
      </c>
      <c r="F1987" s="19">
        <v>44250</v>
      </c>
      <c r="G1987" s="3">
        <v>31111111</v>
      </c>
      <c r="H1987" s="2">
        <v>5.0000000000000001E-3</v>
      </c>
      <c r="I1987" s="19">
        <v>44896</v>
      </c>
      <c r="J1987" s="19">
        <v>44909</v>
      </c>
      <c r="K1987" s="3">
        <v>14</v>
      </c>
      <c r="L1987" s="3">
        <v>5967</v>
      </c>
      <c r="M1987" s="3">
        <v>30222222</v>
      </c>
      <c r="N1987" s="19">
        <v>46075</v>
      </c>
    </row>
    <row r="1988" spans="1:14" s="18" customFormat="1" outlineLevel="2">
      <c r="A1988" s="19" t="s">
        <v>447</v>
      </c>
      <c r="B1988" s="20" t="s">
        <v>182</v>
      </c>
      <c r="C1988" s="21" t="s">
        <v>240</v>
      </c>
      <c r="D1988" s="20"/>
      <c r="E1988" s="3"/>
      <c r="F1988" s="19"/>
      <c r="G1988" s="3">
        <v>30222222</v>
      </c>
      <c r="H1988" s="2">
        <v>5.0000000000000001E-3</v>
      </c>
      <c r="I1988" s="19">
        <v>44910</v>
      </c>
      <c r="J1988" s="19">
        <v>44926</v>
      </c>
      <c r="K1988" s="3">
        <v>17</v>
      </c>
      <c r="L1988" s="3">
        <v>7038</v>
      </c>
      <c r="M1988" s="3"/>
      <c r="N1988" s="19">
        <v>46075</v>
      </c>
    </row>
    <row r="1989" spans="1:14" s="18" customFormat="1" outlineLevel="2">
      <c r="A1989" s="19" t="s">
        <v>447</v>
      </c>
      <c r="B1989" s="20" t="s">
        <v>183</v>
      </c>
      <c r="C1989" s="21" t="s">
        <v>272</v>
      </c>
      <c r="D1989" s="20" t="s">
        <v>273</v>
      </c>
      <c r="E1989" s="3">
        <v>2390000</v>
      </c>
      <c r="F1989" s="19">
        <v>44228</v>
      </c>
      <c r="G1989" s="3">
        <v>2230664</v>
      </c>
      <c r="H1989" s="2">
        <v>5.0000000000000001E-3</v>
      </c>
      <c r="I1989" s="19">
        <v>44896</v>
      </c>
      <c r="J1989" s="19">
        <v>44909</v>
      </c>
      <c r="K1989" s="3">
        <v>14</v>
      </c>
      <c r="L1989" s="3">
        <v>428</v>
      </c>
      <c r="M1989" s="3">
        <v>2190830</v>
      </c>
      <c r="N1989" s="19">
        <v>46053</v>
      </c>
    </row>
    <row r="1990" spans="1:14" s="18" customFormat="1" outlineLevel="2">
      <c r="A1990" s="19" t="s">
        <v>447</v>
      </c>
      <c r="B1990" s="20" t="s">
        <v>183</v>
      </c>
      <c r="C1990" s="21" t="s">
        <v>272</v>
      </c>
      <c r="D1990" s="20"/>
      <c r="E1990" s="3"/>
      <c r="F1990" s="19"/>
      <c r="G1990" s="3">
        <v>2190830</v>
      </c>
      <c r="H1990" s="2">
        <v>5.0000000000000001E-3</v>
      </c>
      <c r="I1990" s="19">
        <v>44910</v>
      </c>
      <c r="J1990" s="19">
        <v>44926</v>
      </c>
      <c r="K1990" s="3">
        <v>17</v>
      </c>
      <c r="L1990" s="3">
        <v>510</v>
      </c>
      <c r="M1990" s="3"/>
      <c r="N1990" s="19">
        <v>46053</v>
      </c>
    </row>
    <row r="1991" spans="1:14" s="18" customFormat="1" outlineLevel="2">
      <c r="A1991" s="19" t="s">
        <v>447</v>
      </c>
      <c r="B1991" s="20" t="s">
        <v>109</v>
      </c>
      <c r="C1991" s="21" t="s">
        <v>452</v>
      </c>
      <c r="D1991" s="20" t="s">
        <v>453</v>
      </c>
      <c r="E1991" s="3">
        <v>5452560</v>
      </c>
      <c r="F1991" s="19">
        <v>43873</v>
      </c>
      <c r="G1991" s="3">
        <v>5452560</v>
      </c>
      <c r="H1991" s="2">
        <v>5.0000000000000001E-3</v>
      </c>
      <c r="I1991" s="19">
        <v>44896</v>
      </c>
      <c r="J1991" s="19">
        <v>44909</v>
      </c>
      <c r="K1991" s="3">
        <v>14</v>
      </c>
      <c r="L1991" s="3">
        <v>1046</v>
      </c>
      <c r="M1991" s="3">
        <v>5387649</v>
      </c>
      <c r="N1991" s="19">
        <v>45699</v>
      </c>
    </row>
    <row r="1992" spans="1:14" s="18" customFormat="1" outlineLevel="2">
      <c r="A1992" s="19" t="s">
        <v>447</v>
      </c>
      <c r="B1992" s="20" t="s">
        <v>109</v>
      </c>
      <c r="C1992" s="21" t="s">
        <v>452</v>
      </c>
      <c r="D1992" s="20"/>
      <c r="E1992" s="3"/>
      <c r="F1992" s="19"/>
      <c r="G1992" s="3">
        <v>5387649</v>
      </c>
      <c r="H1992" s="2">
        <v>5.0000000000000001E-3</v>
      </c>
      <c r="I1992" s="19">
        <v>44910</v>
      </c>
      <c r="J1992" s="19">
        <v>44926</v>
      </c>
      <c r="K1992" s="3">
        <v>17</v>
      </c>
      <c r="L1992" s="3">
        <v>1255</v>
      </c>
      <c r="M1992" s="3"/>
      <c r="N1992" s="19">
        <v>45699</v>
      </c>
    </row>
    <row r="1993" spans="1:14" s="18" customFormat="1" outlineLevel="2">
      <c r="A1993" s="19" t="s">
        <v>447</v>
      </c>
      <c r="B1993" s="20" t="s">
        <v>186</v>
      </c>
      <c r="C1993" s="21" t="s">
        <v>454</v>
      </c>
      <c r="D1993" s="20" t="s">
        <v>455</v>
      </c>
      <c r="E1993" s="3">
        <v>40660000</v>
      </c>
      <c r="F1993" s="19">
        <v>44272</v>
      </c>
      <c r="G1993" s="3">
        <v>40660000</v>
      </c>
      <c r="H1993" s="2">
        <v>5.0000000000000001E-3</v>
      </c>
      <c r="I1993" s="19">
        <v>44896</v>
      </c>
      <c r="J1993" s="19">
        <v>44926</v>
      </c>
      <c r="K1993" s="3">
        <v>31</v>
      </c>
      <c r="L1993" s="3">
        <v>17267</v>
      </c>
      <c r="M1993" s="3">
        <v>40660000</v>
      </c>
      <c r="N1993" s="19">
        <v>46097</v>
      </c>
    </row>
    <row r="1994" spans="1:14" s="18" customFormat="1" outlineLevel="2">
      <c r="A1994" s="19" t="s">
        <v>447</v>
      </c>
      <c r="B1994" s="20" t="s">
        <v>187</v>
      </c>
      <c r="C1994" s="21" t="s">
        <v>450</v>
      </c>
      <c r="D1994" s="20" t="s">
        <v>451</v>
      </c>
      <c r="E1994" s="3">
        <v>13800000</v>
      </c>
      <c r="F1994" s="19">
        <v>44264</v>
      </c>
      <c r="G1994" s="3">
        <v>13800000</v>
      </c>
      <c r="H1994" s="2">
        <v>5.0000000000000001E-3</v>
      </c>
      <c r="I1994" s="19">
        <v>44896</v>
      </c>
      <c r="J1994" s="19">
        <v>44926</v>
      </c>
      <c r="K1994" s="3">
        <v>31</v>
      </c>
      <c r="L1994" s="3">
        <v>5860</v>
      </c>
      <c r="M1994" s="3">
        <v>13800000</v>
      </c>
      <c r="N1994" s="19">
        <v>46089</v>
      </c>
    </row>
    <row r="1995" spans="1:14" s="18" customFormat="1" outlineLevel="2">
      <c r="A1995" s="19" t="s">
        <v>447</v>
      </c>
      <c r="B1995" s="20" t="s">
        <v>188</v>
      </c>
      <c r="C1995" s="21" t="s">
        <v>452</v>
      </c>
      <c r="D1995" s="20" t="s">
        <v>453</v>
      </c>
      <c r="E1995" s="3">
        <v>8641320</v>
      </c>
      <c r="F1995" s="19">
        <v>44265</v>
      </c>
      <c r="G1995" s="3">
        <v>8641320</v>
      </c>
      <c r="H1995" s="2">
        <v>5.0000000000000001E-3</v>
      </c>
      <c r="I1995" s="19">
        <v>44896</v>
      </c>
      <c r="J1995" s="19">
        <v>44909</v>
      </c>
      <c r="K1995" s="3">
        <v>14</v>
      </c>
      <c r="L1995" s="3">
        <v>1657</v>
      </c>
      <c r="M1995" s="3">
        <v>8538448</v>
      </c>
      <c r="N1995" s="19">
        <v>46090</v>
      </c>
    </row>
    <row r="1996" spans="1:14" s="18" customFormat="1" outlineLevel="2">
      <c r="A1996" s="19" t="s">
        <v>447</v>
      </c>
      <c r="B1996" s="20" t="s">
        <v>188</v>
      </c>
      <c r="C1996" s="21" t="s">
        <v>452</v>
      </c>
      <c r="D1996" s="20"/>
      <c r="E1996" s="3"/>
      <c r="F1996" s="19"/>
      <c r="G1996" s="3">
        <v>8538448</v>
      </c>
      <c r="H1996" s="2">
        <v>5.0000000000000001E-3</v>
      </c>
      <c r="I1996" s="19">
        <v>44910</v>
      </c>
      <c r="J1996" s="19">
        <v>44926</v>
      </c>
      <c r="K1996" s="3">
        <v>17</v>
      </c>
      <c r="L1996" s="3">
        <v>1988</v>
      </c>
      <c r="M1996" s="3"/>
      <c r="N1996" s="19">
        <v>46090</v>
      </c>
    </row>
    <row r="1997" spans="1:14" s="18" customFormat="1" outlineLevel="2">
      <c r="A1997" s="19" t="s">
        <v>447</v>
      </c>
      <c r="B1997" s="20" t="s">
        <v>189</v>
      </c>
      <c r="C1997" s="21" t="s">
        <v>452</v>
      </c>
      <c r="D1997" s="20" t="s">
        <v>453</v>
      </c>
      <c r="E1997" s="3">
        <v>3655380</v>
      </c>
      <c r="F1997" s="19">
        <v>44265</v>
      </c>
      <c r="G1997" s="3">
        <v>3655380</v>
      </c>
      <c r="H1997" s="2">
        <v>5.0000000000000001E-3</v>
      </c>
      <c r="I1997" s="19">
        <v>44896</v>
      </c>
      <c r="J1997" s="19">
        <v>44909</v>
      </c>
      <c r="K1997" s="3">
        <v>14</v>
      </c>
      <c r="L1997" s="3">
        <v>701</v>
      </c>
      <c r="M1997" s="3">
        <v>3611864</v>
      </c>
      <c r="N1997" s="19">
        <v>46090</v>
      </c>
    </row>
    <row r="1998" spans="1:14" s="18" customFormat="1" outlineLevel="2">
      <c r="A1998" s="19" t="s">
        <v>447</v>
      </c>
      <c r="B1998" s="20" t="s">
        <v>189</v>
      </c>
      <c r="C1998" s="21" t="s">
        <v>452</v>
      </c>
      <c r="D1998" s="20"/>
      <c r="E1998" s="3"/>
      <c r="F1998" s="19"/>
      <c r="G1998" s="3">
        <v>3611864</v>
      </c>
      <c r="H1998" s="2">
        <v>5.0000000000000001E-3</v>
      </c>
      <c r="I1998" s="19">
        <v>44910</v>
      </c>
      <c r="J1998" s="19">
        <v>44926</v>
      </c>
      <c r="K1998" s="3">
        <v>17</v>
      </c>
      <c r="L1998" s="3">
        <v>841</v>
      </c>
      <c r="M1998" s="3"/>
      <c r="N1998" s="19">
        <v>46090</v>
      </c>
    </row>
    <row r="1999" spans="1:14" s="18" customFormat="1" outlineLevel="2">
      <c r="A1999" s="19" t="s">
        <v>447</v>
      </c>
      <c r="B1999" s="20" t="s">
        <v>190</v>
      </c>
      <c r="C1999" s="21" t="s">
        <v>452</v>
      </c>
      <c r="D1999" s="20" t="s">
        <v>453</v>
      </c>
      <c r="E1999" s="3">
        <v>13280000</v>
      </c>
      <c r="F1999" s="19">
        <v>44272</v>
      </c>
      <c r="G1999" s="3">
        <v>13280000</v>
      </c>
      <c r="H1999" s="2">
        <v>5.0000000000000001E-3</v>
      </c>
      <c r="I1999" s="19">
        <v>44896</v>
      </c>
      <c r="J1999" s="19">
        <v>44909</v>
      </c>
      <c r="K1999" s="3">
        <v>14</v>
      </c>
      <c r="L1999" s="3">
        <v>2547</v>
      </c>
      <c r="M1999" s="3">
        <v>13121905</v>
      </c>
      <c r="N1999" s="19">
        <v>46097</v>
      </c>
    </row>
    <row r="2000" spans="1:14" s="18" customFormat="1" outlineLevel="2">
      <c r="A2000" s="19" t="s">
        <v>447</v>
      </c>
      <c r="B2000" s="20" t="s">
        <v>190</v>
      </c>
      <c r="C2000" s="21" t="s">
        <v>452</v>
      </c>
      <c r="D2000" s="20"/>
      <c r="E2000" s="3"/>
      <c r="F2000" s="19"/>
      <c r="G2000" s="3">
        <v>13121905</v>
      </c>
      <c r="H2000" s="2">
        <v>5.0000000000000001E-3</v>
      </c>
      <c r="I2000" s="19">
        <v>44910</v>
      </c>
      <c r="J2000" s="19">
        <v>44926</v>
      </c>
      <c r="K2000" s="3">
        <v>17</v>
      </c>
      <c r="L2000" s="3">
        <v>3056</v>
      </c>
      <c r="M2000" s="3"/>
      <c r="N2000" s="19">
        <v>46097</v>
      </c>
    </row>
    <row r="2001" spans="1:14" s="18" customFormat="1" outlineLevel="2">
      <c r="A2001" s="19" t="s">
        <v>447</v>
      </c>
      <c r="B2001" s="20" t="s">
        <v>191</v>
      </c>
      <c r="C2001" s="21" t="s">
        <v>214</v>
      </c>
      <c r="D2001" s="20" t="s">
        <v>215</v>
      </c>
      <c r="E2001" s="3">
        <v>47000000</v>
      </c>
      <c r="F2001" s="19">
        <v>44284</v>
      </c>
      <c r="G2001" s="3">
        <v>47000000</v>
      </c>
      <c r="H2001" s="2">
        <v>5.0000000000000001E-3</v>
      </c>
      <c r="I2001" s="19">
        <v>44896</v>
      </c>
      <c r="J2001" s="19">
        <v>44926</v>
      </c>
      <c r="K2001" s="3">
        <v>31</v>
      </c>
      <c r="L2001" s="3">
        <v>19959</v>
      </c>
      <c r="M2001" s="3">
        <v>47000000</v>
      </c>
      <c r="N2001" s="19">
        <v>46109</v>
      </c>
    </row>
    <row r="2002" spans="1:14" s="18" customFormat="1" outlineLevel="2">
      <c r="A2002" s="19" t="s">
        <v>447</v>
      </c>
      <c r="B2002" s="20" t="s">
        <v>192</v>
      </c>
      <c r="C2002" s="21" t="s">
        <v>272</v>
      </c>
      <c r="D2002" s="20" t="s">
        <v>273</v>
      </c>
      <c r="E2002" s="3">
        <v>5840000</v>
      </c>
      <c r="F2002" s="19">
        <v>44257</v>
      </c>
      <c r="G2002" s="3">
        <v>5450664</v>
      </c>
      <c r="H2002" s="2">
        <v>5.0000000000000001E-3</v>
      </c>
      <c r="I2002" s="19">
        <v>44896</v>
      </c>
      <c r="J2002" s="19">
        <v>44909</v>
      </c>
      <c r="K2002" s="3">
        <v>14</v>
      </c>
      <c r="L2002" s="3">
        <v>1045</v>
      </c>
      <c r="M2002" s="3">
        <v>5353330</v>
      </c>
      <c r="N2002" s="19">
        <v>46082</v>
      </c>
    </row>
    <row r="2003" spans="1:14" s="18" customFormat="1" outlineLevel="2">
      <c r="A2003" s="19" t="s">
        <v>447</v>
      </c>
      <c r="B2003" s="20" t="s">
        <v>192</v>
      </c>
      <c r="C2003" s="21" t="s">
        <v>272</v>
      </c>
      <c r="D2003" s="20"/>
      <c r="E2003" s="3"/>
      <c r="F2003" s="19"/>
      <c r="G2003" s="3">
        <v>5353330</v>
      </c>
      <c r="H2003" s="2">
        <v>5.0000000000000001E-3</v>
      </c>
      <c r="I2003" s="19">
        <v>44910</v>
      </c>
      <c r="J2003" s="19">
        <v>44926</v>
      </c>
      <c r="K2003" s="3">
        <v>17</v>
      </c>
      <c r="L2003" s="3">
        <v>1247</v>
      </c>
      <c r="M2003" s="3"/>
      <c r="N2003" s="19">
        <v>46082</v>
      </c>
    </row>
    <row r="2004" spans="1:14" s="18" customFormat="1" outlineLevel="2">
      <c r="A2004" s="19" t="s">
        <v>447</v>
      </c>
      <c r="B2004" s="20" t="s">
        <v>193</v>
      </c>
      <c r="C2004" s="21" t="s">
        <v>272</v>
      </c>
      <c r="D2004" s="20" t="s">
        <v>273</v>
      </c>
      <c r="E2004" s="3">
        <v>3570000</v>
      </c>
      <c r="F2004" s="19">
        <v>44286</v>
      </c>
      <c r="G2004" s="3">
        <v>3332000</v>
      </c>
      <c r="H2004" s="2">
        <v>5.0000000000000001E-3</v>
      </c>
      <c r="I2004" s="19">
        <v>44896</v>
      </c>
      <c r="J2004" s="19">
        <v>44909</v>
      </c>
      <c r="K2004" s="3">
        <v>14</v>
      </c>
      <c r="L2004" s="3">
        <v>639</v>
      </c>
      <c r="M2004" s="3">
        <v>3272500</v>
      </c>
      <c r="N2004" s="19">
        <v>46111</v>
      </c>
    </row>
    <row r="2005" spans="1:14" s="18" customFormat="1" outlineLevel="2">
      <c r="A2005" s="19" t="s">
        <v>447</v>
      </c>
      <c r="B2005" s="20" t="s">
        <v>193</v>
      </c>
      <c r="C2005" s="21" t="s">
        <v>272</v>
      </c>
      <c r="D2005" s="20"/>
      <c r="E2005" s="3"/>
      <c r="F2005" s="19"/>
      <c r="G2005" s="3">
        <v>3272500</v>
      </c>
      <c r="H2005" s="2">
        <v>5.0000000000000001E-3</v>
      </c>
      <c r="I2005" s="19">
        <v>44910</v>
      </c>
      <c r="J2005" s="19">
        <v>44926</v>
      </c>
      <c r="K2005" s="3">
        <v>17</v>
      </c>
      <c r="L2005" s="3">
        <v>762</v>
      </c>
      <c r="M2005" s="3"/>
      <c r="N2005" s="19">
        <v>46111</v>
      </c>
    </row>
    <row r="2006" spans="1:14" s="18" customFormat="1" outlineLevel="2">
      <c r="A2006" s="19" t="s">
        <v>447</v>
      </c>
      <c r="B2006" s="20" t="s">
        <v>112</v>
      </c>
      <c r="C2006" s="21" t="s">
        <v>452</v>
      </c>
      <c r="D2006" s="20" t="s">
        <v>453</v>
      </c>
      <c r="E2006" s="3">
        <v>7270080</v>
      </c>
      <c r="F2006" s="19">
        <v>43873</v>
      </c>
      <c r="G2006" s="3">
        <v>7270080</v>
      </c>
      <c r="H2006" s="2">
        <v>5.0000000000000001E-3</v>
      </c>
      <c r="I2006" s="19">
        <v>44896</v>
      </c>
      <c r="J2006" s="19">
        <v>44909</v>
      </c>
      <c r="K2006" s="3">
        <v>14</v>
      </c>
      <c r="L2006" s="3">
        <v>1394</v>
      </c>
      <c r="M2006" s="3">
        <v>7183532</v>
      </c>
      <c r="N2006" s="19">
        <v>45699</v>
      </c>
    </row>
    <row r="2007" spans="1:14" s="18" customFormat="1" outlineLevel="2">
      <c r="A2007" s="19" t="s">
        <v>447</v>
      </c>
      <c r="B2007" s="20" t="s">
        <v>112</v>
      </c>
      <c r="C2007" s="21" t="s">
        <v>452</v>
      </c>
      <c r="D2007" s="20"/>
      <c r="E2007" s="3"/>
      <c r="F2007" s="19"/>
      <c r="G2007" s="3">
        <v>7183532</v>
      </c>
      <c r="H2007" s="2">
        <v>5.0000000000000001E-3</v>
      </c>
      <c r="I2007" s="19">
        <v>44910</v>
      </c>
      <c r="J2007" s="19">
        <v>44926</v>
      </c>
      <c r="K2007" s="3">
        <v>17</v>
      </c>
      <c r="L2007" s="3">
        <v>1673</v>
      </c>
      <c r="M2007" s="3"/>
      <c r="N2007" s="19">
        <v>45699</v>
      </c>
    </row>
    <row r="2008" spans="1:14" s="18" customFormat="1" outlineLevel="2">
      <c r="A2008" s="19" t="s">
        <v>447</v>
      </c>
      <c r="B2008" s="20" t="s">
        <v>196</v>
      </c>
      <c r="C2008" s="21" t="s">
        <v>121</v>
      </c>
      <c r="D2008" s="20" t="s">
        <v>122</v>
      </c>
      <c r="E2008" s="3">
        <v>48420000</v>
      </c>
      <c r="F2008" s="19">
        <v>44280</v>
      </c>
      <c r="G2008" s="3">
        <v>48420000</v>
      </c>
      <c r="H2008" s="2">
        <v>5.0000000000000001E-3</v>
      </c>
      <c r="I2008" s="19">
        <v>44896</v>
      </c>
      <c r="J2008" s="19">
        <v>44926</v>
      </c>
      <c r="K2008" s="3">
        <v>31</v>
      </c>
      <c r="L2008" s="3">
        <v>20562</v>
      </c>
      <c r="M2008" s="3">
        <v>48420000</v>
      </c>
      <c r="N2008" s="19">
        <v>46105</v>
      </c>
    </row>
    <row r="2009" spans="1:14" s="18" customFormat="1" outlineLevel="2">
      <c r="A2009" s="19" t="s">
        <v>447</v>
      </c>
      <c r="B2009" s="20" t="s">
        <v>197</v>
      </c>
      <c r="C2009" s="21" t="s">
        <v>452</v>
      </c>
      <c r="D2009" s="20" t="s">
        <v>453</v>
      </c>
      <c r="E2009" s="3">
        <v>8641320</v>
      </c>
      <c r="F2009" s="19">
        <v>44293</v>
      </c>
      <c r="G2009" s="3">
        <v>8641320</v>
      </c>
      <c r="H2009" s="2">
        <v>5.0000000000000001E-3</v>
      </c>
      <c r="I2009" s="19">
        <v>44896</v>
      </c>
      <c r="J2009" s="19">
        <v>44909</v>
      </c>
      <c r="K2009" s="3">
        <v>14</v>
      </c>
      <c r="L2009" s="3">
        <v>1657</v>
      </c>
      <c r="M2009" s="3">
        <v>8538448</v>
      </c>
      <c r="N2009" s="19">
        <v>46118</v>
      </c>
    </row>
    <row r="2010" spans="1:14" s="18" customFormat="1" outlineLevel="2">
      <c r="A2010" s="19" t="s">
        <v>447</v>
      </c>
      <c r="B2010" s="20" t="s">
        <v>197</v>
      </c>
      <c r="C2010" s="21" t="s">
        <v>452</v>
      </c>
      <c r="D2010" s="20"/>
      <c r="E2010" s="3"/>
      <c r="F2010" s="19"/>
      <c r="G2010" s="3">
        <v>8538448</v>
      </c>
      <c r="H2010" s="2">
        <v>5.0000000000000001E-3</v>
      </c>
      <c r="I2010" s="19">
        <v>44910</v>
      </c>
      <c r="J2010" s="19">
        <v>44926</v>
      </c>
      <c r="K2010" s="3">
        <v>17</v>
      </c>
      <c r="L2010" s="3">
        <v>1988</v>
      </c>
      <c r="M2010" s="3"/>
      <c r="N2010" s="19">
        <v>46118</v>
      </c>
    </row>
    <row r="2011" spans="1:14" s="18" customFormat="1" outlineLevel="2">
      <c r="A2011" s="19" t="s">
        <v>447</v>
      </c>
      <c r="B2011" s="20" t="s">
        <v>198</v>
      </c>
      <c r="C2011" s="21" t="s">
        <v>452</v>
      </c>
      <c r="D2011" s="20" t="s">
        <v>453</v>
      </c>
      <c r="E2011" s="3">
        <v>10475040</v>
      </c>
      <c r="F2011" s="19">
        <v>44293</v>
      </c>
      <c r="G2011" s="3">
        <v>10475040</v>
      </c>
      <c r="H2011" s="2">
        <v>5.0000000000000001E-3</v>
      </c>
      <c r="I2011" s="19">
        <v>44896</v>
      </c>
      <c r="J2011" s="19">
        <v>44909</v>
      </c>
      <c r="K2011" s="3">
        <v>14</v>
      </c>
      <c r="L2011" s="3">
        <v>2009</v>
      </c>
      <c r="M2011" s="3">
        <v>10350338</v>
      </c>
      <c r="N2011" s="19">
        <v>46118</v>
      </c>
    </row>
    <row r="2012" spans="1:14" s="18" customFormat="1" outlineLevel="2">
      <c r="A2012" s="19" t="s">
        <v>447</v>
      </c>
      <c r="B2012" s="20" t="s">
        <v>198</v>
      </c>
      <c r="C2012" s="21" t="s">
        <v>452</v>
      </c>
      <c r="D2012" s="20"/>
      <c r="E2012" s="3"/>
      <c r="F2012" s="19"/>
      <c r="G2012" s="3">
        <v>10350338</v>
      </c>
      <c r="H2012" s="2">
        <v>5.0000000000000001E-3</v>
      </c>
      <c r="I2012" s="19">
        <v>44910</v>
      </c>
      <c r="J2012" s="19">
        <v>44926</v>
      </c>
      <c r="K2012" s="3">
        <v>17</v>
      </c>
      <c r="L2012" s="3">
        <v>2410</v>
      </c>
      <c r="M2012" s="3"/>
      <c r="N2012" s="19">
        <v>46118</v>
      </c>
    </row>
    <row r="2013" spans="1:14" s="18" customFormat="1" outlineLevel="2">
      <c r="A2013" s="19" t="s">
        <v>447</v>
      </c>
      <c r="B2013" s="20" t="s">
        <v>199</v>
      </c>
      <c r="C2013" s="21" t="s">
        <v>272</v>
      </c>
      <c r="D2013" s="20" t="s">
        <v>273</v>
      </c>
      <c r="E2013" s="3">
        <v>2890000</v>
      </c>
      <c r="F2013" s="19">
        <v>44298</v>
      </c>
      <c r="G2013" s="3">
        <v>2697332</v>
      </c>
      <c r="H2013" s="2">
        <v>5.0000000000000001E-3</v>
      </c>
      <c r="I2013" s="19">
        <v>44896</v>
      </c>
      <c r="J2013" s="19">
        <v>44909</v>
      </c>
      <c r="K2013" s="3">
        <v>14</v>
      </c>
      <c r="L2013" s="3">
        <v>517</v>
      </c>
      <c r="M2013" s="3">
        <v>2649165</v>
      </c>
      <c r="N2013" s="19">
        <v>46123</v>
      </c>
    </row>
    <row r="2014" spans="1:14" s="18" customFormat="1" outlineLevel="2">
      <c r="A2014" s="19" t="s">
        <v>447</v>
      </c>
      <c r="B2014" s="20" t="s">
        <v>199</v>
      </c>
      <c r="C2014" s="21" t="s">
        <v>272</v>
      </c>
      <c r="D2014" s="20"/>
      <c r="E2014" s="3"/>
      <c r="F2014" s="19"/>
      <c r="G2014" s="3">
        <v>2649165</v>
      </c>
      <c r="H2014" s="2">
        <v>5.0000000000000001E-3</v>
      </c>
      <c r="I2014" s="19">
        <v>44910</v>
      </c>
      <c r="J2014" s="19">
        <v>44926</v>
      </c>
      <c r="K2014" s="3">
        <v>17</v>
      </c>
      <c r="L2014" s="3">
        <v>617</v>
      </c>
      <c r="M2014" s="3"/>
      <c r="N2014" s="19">
        <v>46123</v>
      </c>
    </row>
    <row r="2015" spans="1:14" s="18" customFormat="1" outlineLevel="2">
      <c r="A2015" s="19" t="s">
        <v>447</v>
      </c>
      <c r="B2015" s="20" t="s">
        <v>202</v>
      </c>
      <c r="C2015" s="21" t="s">
        <v>264</v>
      </c>
      <c r="D2015" s="20" t="s">
        <v>265</v>
      </c>
      <c r="E2015" s="3">
        <v>19600000</v>
      </c>
      <c r="F2015" s="19">
        <v>44314</v>
      </c>
      <c r="G2015" s="3">
        <v>19600000</v>
      </c>
      <c r="H2015" s="2">
        <v>5.0000000000000001E-3</v>
      </c>
      <c r="I2015" s="19">
        <v>44896</v>
      </c>
      <c r="J2015" s="19">
        <v>44926</v>
      </c>
      <c r="K2015" s="3">
        <v>31</v>
      </c>
      <c r="L2015" s="3">
        <v>8323</v>
      </c>
      <c r="M2015" s="3">
        <v>19600000</v>
      </c>
      <c r="N2015" s="19">
        <v>46139</v>
      </c>
    </row>
    <row r="2016" spans="1:14" s="18" customFormat="1" outlineLevel="2">
      <c r="A2016" s="19" t="s">
        <v>447</v>
      </c>
      <c r="B2016" s="20" t="s">
        <v>203</v>
      </c>
      <c r="C2016" s="21" t="s">
        <v>264</v>
      </c>
      <c r="D2016" s="20" t="s">
        <v>265</v>
      </c>
      <c r="E2016" s="3">
        <v>46800000</v>
      </c>
      <c r="F2016" s="19">
        <v>44314</v>
      </c>
      <c r="G2016" s="3">
        <v>46800000</v>
      </c>
      <c r="H2016" s="2">
        <v>5.0000000000000001E-3</v>
      </c>
      <c r="I2016" s="19">
        <v>44896</v>
      </c>
      <c r="J2016" s="19">
        <v>44926</v>
      </c>
      <c r="K2016" s="3">
        <v>31</v>
      </c>
      <c r="L2016" s="3">
        <v>19874</v>
      </c>
      <c r="M2016" s="3">
        <v>46800000</v>
      </c>
      <c r="N2016" s="19">
        <v>46139</v>
      </c>
    </row>
    <row r="2017" spans="1:14" s="18" customFormat="1" outlineLevel="2">
      <c r="A2017" s="19" t="s">
        <v>447</v>
      </c>
      <c r="B2017" s="20" t="s">
        <v>204</v>
      </c>
      <c r="C2017" s="21" t="s">
        <v>452</v>
      </c>
      <c r="D2017" s="20" t="s">
        <v>453</v>
      </c>
      <c r="E2017" s="3">
        <v>10475040</v>
      </c>
      <c r="F2017" s="19">
        <v>44328</v>
      </c>
      <c r="G2017" s="3">
        <v>10475040</v>
      </c>
      <c r="H2017" s="2">
        <v>5.0000000000000001E-3</v>
      </c>
      <c r="I2017" s="19">
        <v>44896</v>
      </c>
      <c r="J2017" s="19">
        <v>44909</v>
      </c>
      <c r="K2017" s="3">
        <v>14</v>
      </c>
      <c r="L2017" s="3">
        <v>2009</v>
      </c>
      <c r="M2017" s="3">
        <v>10350338</v>
      </c>
      <c r="N2017" s="19">
        <v>46153</v>
      </c>
    </row>
    <row r="2018" spans="1:14" s="18" customFormat="1" outlineLevel="2">
      <c r="A2018" s="19" t="s">
        <v>447</v>
      </c>
      <c r="B2018" s="20" t="s">
        <v>204</v>
      </c>
      <c r="C2018" s="21" t="s">
        <v>452</v>
      </c>
      <c r="D2018" s="20"/>
      <c r="E2018" s="3"/>
      <c r="F2018" s="19"/>
      <c r="G2018" s="3">
        <v>10350338</v>
      </c>
      <c r="H2018" s="2">
        <v>5.0000000000000001E-3</v>
      </c>
      <c r="I2018" s="19">
        <v>44910</v>
      </c>
      <c r="J2018" s="19">
        <v>44926</v>
      </c>
      <c r="K2018" s="3">
        <v>17</v>
      </c>
      <c r="L2018" s="3">
        <v>2410</v>
      </c>
      <c r="M2018" s="3"/>
      <c r="N2018" s="19">
        <v>46153</v>
      </c>
    </row>
    <row r="2019" spans="1:14" s="18" customFormat="1" outlineLevel="2">
      <c r="A2019" s="19" t="s">
        <v>447</v>
      </c>
      <c r="B2019" s="20" t="s">
        <v>205</v>
      </c>
      <c r="C2019" s="21" t="s">
        <v>452</v>
      </c>
      <c r="D2019" s="20" t="s">
        <v>453</v>
      </c>
      <c r="E2019" s="3">
        <v>18388440</v>
      </c>
      <c r="F2019" s="19">
        <v>44328</v>
      </c>
      <c r="G2019" s="3">
        <v>18388440</v>
      </c>
      <c r="H2019" s="2">
        <v>5.0000000000000001E-3</v>
      </c>
      <c r="I2019" s="19">
        <v>44896</v>
      </c>
      <c r="J2019" s="19">
        <v>44909</v>
      </c>
      <c r="K2019" s="3">
        <v>14</v>
      </c>
      <c r="L2019" s="3">
        <v>3527</v>
      </c>
      <c r="M2019" s="3">
        <v>18169530</v>
      </c>
      <c r="N2019" s="19">
        <v>46153</v>
      </c>
    </row>
    <row r="2020" spans="1:14" s="18" customFormat="1" outlineLevel="2">
      <c r="A2020" s="19" t="s">
        <v>447</v>
      </c>
      <c r="B2020" s="20" t="s">
        <v>205</v>
      </c>
      <c r="C2020" s="21" t="s">
        <v>452</v>
      </c>
      <c r="D2020" s="20"/>
      <c r="E2020" s="3"/>
      <c r="F2020" s="19"/>
      <c r="G2020" s="3">
        <v>18169530</v>
      </c>
      <c r="H2020" s="2">
        <v>5.0000000000000001E-3</v>
      </c>
      <c r="I2020" s="19">
        <v>44910</v>
      </c>
      <c r="J2020" s="19">
        <v>44926</v>
      </c>
      <c r="K2020" s="3">
        <v>17</v>
      </c>
      <c r="L2020" s="3">
        <v>4231</v>
      </c>
      <c r="M2020" s="3"/>
      <c r="N2020" s="19">
        <v>46153</v>
      </c>
    </row>
    <row r="2021" spans="1:14" s="18" customFormat="1" outlineLevel="1">
      <c r="A2021" s="22" t="s">
        <v>462</v>
      </c>
      <c r="B2021" s="23"/>
      <c r="C2021" s="24"/>
      <c r="D2021" s="23"/>
      <c r="E2021" s="25">
        <v>9932653563</v>
      </c>
      <c r="F2021" s="26"/>
      <c r="G2021" s="25"/>
      <c r="H2021" s="27"/>
      <c r="I2021" s="26"/>
      <c r="J2021" s="26"/>
      <c r="K2021" s="25"/>
      <c r="L2021" s="25">
        <v>3666930</v>
      </c>
      <c r="M2021" s="25">
        <v>9325632149</v>
      </c>
      <c r="N2021" s="26"/>
    </row>
    <row r="2022" spans="1:14" s="18" customFormat="1" outlineLevel="2">
      <c r="A2022" s="19" t="s">
        <v>463</v>
      </c>
      <c r="B2022" s="20" t="s">
        <v>17</v>
      </c>
      <c r="C2022" s="21" t="s">
        <v>464</v>
      </c>
      <c r="D2022" s="20" t="s">
        <v>465</v>
      </c>
      <c r="E2022" s="3">
        <v>50000000</v>
      </c>
      <c r="F2022" s="19">
        <v>44211</v>
      </c>
      <c r="G2022" s="3">
        <v>50000000</v>
      </c>
      <c r="H2022" s="2">
        <v>5.0000000000000001E-3</v>
      </c>
      <c r="I2022" s="19">
        <v>44896</v>
      </c>
      <c r="J2022" s="19">
        <v>44926</v>
      </c>
      <c r="K2022" s="3">
        <v>31</v>
      </c>
      <c r="L2022" s="3">
        <v>21233</v>
      </c>
      <c r="M2022" s="3">
        <v>50000000</v>
      </c>
      <c r="N2022" s="19">
        <v>46036</v>
      </c>
    </row>
    <row r="2023" spans="1:14" s="18" customFormat="1" outlineLevel="2">
      <c r="A2023" s="19" t="s">
        <v>463</v>
      </c>
      <c r="B2023" s="20" t="s">
        <v>40</v>
      </c>
      <c r="C2023" s="21" t="s">
        <v>464</v>
      </c>
      <c r="D2023" s="20" t="s">
        <v>465</v>
      </c>
      <c r="E2023" s="3">
        <v>96500000</v>
      </c>
      <c r="F2023" s="19">
        <v>44748</v>
      </c>
      <c r="G2023" s="3">
        <v>96500000</v>
      </c>
      <c r="H2023" s="2">
        <v>5.0000000000000001E-3</v>
      </c>
      <c r="I2023" s="19">
        <v>44896</v>
      </c>
      <c r="J2023" s="19">
        <v>44926</v>
      </c>
      <c r="K2023" s="3">
        <v>31</v>
      </c>
      <c r="L2023" s="3">
        <v>40979</v>
      </c>
      <c r="M2023" s="3">
        <v>96500000</v>
      </c>
      <c r="N2023" s="19">
        <v>46573</v>
      </c>
    </row>
    <row r="2024" spans="1:14" s="18" customFormat="1" outlineLevel="2">
      <c r="A2024" s="19" t="s">
        <v>463</v>
      </c>
      <c r="B2024" s="20" t="s">
        <v>55</v>
      </c>
      <c r="C2024" s="21" t="s">
        <v>464</v>
      </c>
      <c r="D2024" s="20" t="s">
        <v>465</v>
      </c>
      <c r="E2024" s="3">
        <v>35500000</v>
      </c>
      <c r="F2024" s="19">
        <v>44748</v>
      </c>
      <c r="G2024" s="3">
        <v>35500000</v>
      </c>
      <c r="H2024" s="2">
        <v>5.0000000000000001E-3</v>
      </c>
      <c r="I2024" s="19">
        <v>44896</v>
      </c>
      <c r="J2024" s="19">
        <v>44926</v>
      </c>
      <c r="K2024" s="3">
        <v>31</v>
      </c>
      <c r="L2024" s="3">
        <v>15075</v>
      </c>
      <c r="M2024" s="3">
        <v>35500000</v>
      </c>
      <c r="N2024" s="19">
        <v>46573</v>
      </c>
    </row>
    <row r="2025" spans="1:14" s="18" customFormat="1" outlineLevel="1">
      <c r="A2025" s="22" t="s">
        <v>466</v>
      </c>
      <c r="B2025" s="23"/>
      <c r="C2025" s="24"/>
      <c r="D2025" s="23"/>
      <c r="E2025" s="25">
        <v>182000000</v>
      </c>
      <c r="F2025" s="26"/>
      <c r="G2025" s="25"/>
      <c r="H2025" s="27"/>
      <c r="I2025" s="26"/>
      <c r="J2025" s="26"/>
      <c r="K2025" s="25"/>
      <c r="L2025" s="25">
        <v>77287</v>
      </c>
      <c r="M2025" s="25">
        <v>182000000</v>
      </c>
      <c r="N2025" s="26"/>
    </row>
    <row r="2026" spans="1:14" s="18" customFormat="1" outlineLevel="2">
      <c r="A2026" s="19" t="s">
        <v>467</v>
      </c>
      <c r="B2026" s="20" t="s">
        <v>17</v>
      </c>
      <c r="C2026" s="21" t="s">
        <v>31</v>
      </c>
      <c r="D2026" s="20" t="s">
        <v>32</v>
      </c>
      <c r="E2026" s="3">
        <v>20000000</v>
      </c>
      <c r="F2026" s="19">
        <v>43985</v>
      </c>
      <c r="G2026" s="3">
        <v>20000000</v>
      </c>
      <c r="H2026" s="2">
        <v>5.0000000000000001E-3</v>
      </c>
      <c r="I2026" s="19">
        <v>44896</v>
      </c>
      <c r="J2026" s="19">
        <v>44926</v>
      </c>
      <c r="K2026" s="3">
        <v>31</v>
      </c>
      <c r="L2026" s="3">
        <v>8493</v>
      </c>
      <c r="M2026" s="3">
        <v>20000000</v>
      </c>
      <c r="N2026" s="19">
        <v>45810</v>
      </c>
    </row>
    <row r="2027" spans="1:14" s="18" customFormat="1" outlineLevel="2">
      <c r="A2027" s="19" t="s">
        <v>467</v>
      </c>
      <c r="B2027" s="20" t="s">
        <v>40</v>
      </c>
      <c r="C2027" s="21" t="s">
        <v>31</v>
      </c>
      <c r="D2027" s="20" t="s">
        <v>32</v>
      </c>
      <c r="E2027" s="3">
        <v>13800000</v>
      </c>
      <c r="F2027" s="19">
        <v>44034</v>
      </c>
      <c r="G2027" s="3">
        <v>13800000</v>
      </c>
      <c r="H2027" s="2">
        <v>5.0000000000000001E-3</v>
      </c>
      <c r="I2027" s="19">
        <v>44896</v>
      </c>
      <c r="J2027" s="19">
        <v>44926</v>
      </c>
      <c r="K2027" s="3">
        <v>31</v>
      </c>
      <c r="L2027" s="3">
        <v>5860</v>
      </c>
      <c r="M2027" s="3">
        <v>13800000</v>
      </c>
      <c r="N2027" s="19">
        <v>45859</v>
      </c>
    </row>
    <row r="2028" spans="1:14" s="18" customFormat="1" outlineLevel="2">
      <c r="A2028" s="19" t="s">
        <v>467</v>
      </c>
      <c r="B2028" s="20" t="s">
        <v>55</v>
      </c>
      <c r="C2028" s="21" t="s">
        <v>31</v>
      </c>
      <c r="D2028" s="20" t="s">
        <v>32</v>
      </c>
      <c r="E2028" s="3">
        <v>25000000</v>
      </c>
      <c r="F2028" s="19">
        <v>44102</v>
      </c>
      <c r="G2028" s="3">
        <v>25000000</v>
      </c>
      <c r="H2028" s="2">
        <v>5.0000000000000001E-3</v>
      </c>
      <c r="I2028" s="19">
        <v>44896</v>
      </c>
      <c r="J2028" s="19">
        <v>44926</v>
      </c>
      <c r="K2028" s="3">
        <v>31</v>
      </c>
      <c r="L2028" s="3">
        <v>10616</v>
      </c>
      <c r="M2028" s="3">
        <v>25000000</v>
      </c>
      <c r="N2028" s="19">
        <v>45927</v>
      </c>
    </row>
    <row r="2029" spans="1:14" s="18" customFormat="1" outlineLevel="2">
      <c r="A2029" s="19" t="s">
        <v>467</v>
      </c>
      <c r="B2029" s="20" t="s">
        <v>74</v>
      </c>
      <c r="C2029" s="21" t="s">
        <v>31</v>
      </c>
      <c r="D2029" s="20" t="s">
        <v>32</v>
      </c>
      <c r="E2029" s="3">
        <v>5600000</v>
      </c>
      <c r="F2029" s="19">
        <v>44103</v>
      </c>
      <c r="G2029" s="3">
        <v>5600000</v>
      </c>
      <c r="H2029" s="2">
        <v>5.0000000000000001E-3</v>
      </c>
      <c r="I2029" s="19">
        <v>44896</v>
      </c>
      <c r="J2029" s="19">
        <v>44926</v>
      </c>
      <c r="K2029" s="3">
        <v>31</v>
      </c>
      <c r="L2029" s="3">
        <v>2378</v>
      </c>
      <c r="M2029" s="3">
        <v>5600000</v>
      </c>
      <c r="N2029" s="19">
        <v>45928</v>
      </c>
    </row>
    <row r="2030" spans="1:14" s="18" customFormat="1" outlineLevel="2">
      <c r="A2030" s="19" t="s">
        <v>467</v>
      </c>
      <c r="B2030" s="20" t="s">
        <v>89</v>
      </c>
      <c r="C2030" s="21" t="s">
        <v>31</v>
      </c>
      <c r="D2030" s="20" t="s">
        <v>32</v>
      </c>
      <c r="E2030" s="3">
        <v>108000000</v>
      </c>
      <c r="F2030" s="19">
        <v>44476</v>
      </c>
      <c r="G2030" s="3">
        <v>108000000</v>
      </c>
      <c r="H2030" s="2">
        <v>5.0000000000000001E-3</v>
      </c>
      <c r="I2030" s="19">
        <v>44896</v>
      </c>
      <c r="J2030" s="19">
        <v>44926</v>
      </c>
      <c r="K2030" s="3">
        <v>31</v>
      </c>
      <c r="L2030" s="3">
        <v>45863</v>
      </c>
      <c r="M2030" s="3">
        <v>108000000</v>
      </c>
      <c r="N2030" s="19">
        <v>46301</v>
      </c>
    </row>
    <row r="2031" spans="1:14" s="18" customFormat="1" outlineLevel="2">
      <c r="A2031" s="19" t="s">
        <v>467</v>
      </c>
      <c r="B2031" s="20" t="s">
        <v>106</v>
      </c>
      <c r="C2031" s="21" t="s">
        <v>31</v>
      </c>
      <c r="D2031" s="20" t="s">
        <v>32</v>
      </c>
      <c r="E2031" s="3">
        <v>40086380</v>
      </c>
      <c r="F2031" s="19">
        <v>44697</v>
      </c>
      <c r="G2031" s="3">
        <v>40086380</v>
      </c>
      <c r="H2031" s="2">
        <v>5.0000000000000001E-3</v>
      </c>
      <c r="I2031" s="19">
        <v>44896</v>
      </c>
      <c r="J2031" s="19">
        <v>44926</v>
      </c>
      <c r="K2031" s="3">
        <v>31</v>
      </c>
      <c r="L2031" s="3">
        <v>17023</v>
      </c>
      <c r="M2031" s="3">
        <v>40086380</v>
      </c>
      <c r="N2031" s="19">
        <v>46522</v>
      </c>
    </row>
    <row r="2032" spans="1:14" s="18" customFormat="1" outlineLevel="2">
      <c r="A2032" s="19" t="s">
        <v>467</v>
      </c>
      <c r="B2032" s="20" t="s">
        <v>108</v>
      </c>
      <c r="C2032" s="21" t="s">
        <v>31</v>
      </c>
      <c r="D2032" s="20" t="s">
        <v>32</v>
      </c>
      <c r="E2032" s="3">
        <v>55885949</v>
      </c>
      <c r="F2032" s="19">
        <v>44805</v>
      </c>
      <c r="G2032" s="3">
        <v>55885949</v>
      </c>
      <c r="H2032" s="2">
        <v>5.0000000000000001E-3</v>
      </c>
      <c r="I2032" s="19">
        <v>44896</v>
      </c>
      <c r="J2032" s="19">
        <v>44926</v>
      </c>
      <c r="K2032" s="3">
        <v>31</v>
      </c>
      <c r="L2032" s="3">
        <v>23732</v>
      </c>
      <c r="M2032" s="3">
        <v>55885949</v>
      </c>
      <c r="N2032" s="19">
        <v>46630</v>
      </c>
    </row>
    <row r="2033" spans="1:14" s="18" customFormat="1" outlineLevel="2">
      <c r="A2033" s="19" t="s">
        <v>467</v>
      </c>
      <c r="B2033" s="20" t="s">
        <v>109</v>
      </c>
      <c r="C2033" s="21" t="s">
        <v>31</v>
      </c>
      <c r="D2033" s="20" t="s">
        <v>32</v>
      </c>
      <c r="E2033" s="3">
        <v>31627671</v>
      </c>
      <c r="F2033" s="19">
        <v>44854</v>
      </c>
      <c r="G2033" s="3">
        <v>31627671</v>
      </c>
      <c r="H2033" s="2">
        <v>5.0000000000000001E-3</v>
      </c>
      <c r="I2033" s="19">
        <v>44896</v>
      </c>
      <c r="J2033" s="19">
        <v>44926</v>
      </c>
      <c r="K2033" s="3">
        <v>31</v>
      </c>
      <c r="L2033" s="3">
        <v>13431</v>
      </c>
      <c r="M2033" s="3">
        <v>31627671</v>
      </c>
      <c r="N2033" s="19">
        <v>46679</v>
      </c>
    </row>
    <row r="2034" spans="1:14" s="18" customFormat="1" outlineLevel="1">
      <c r="A2034" s="22" t="s">
        <v>468</v>
      </c>
      <c r="B2034" s="23"/>
      <c r="C2034" s="24"/>
      <c r="D2034" s="23"/>
      <c r="E2034" s="25">
        <v>300000000</v>
      </c>
      <c r="F2034" s="26"/>
      <c r="G2034" s="25"/>
      <c r="H2034" s="27"/>
      <c r="I2034" s="26"/>
      <c r="J2034" s="26"/>
      <c r="K2034" s="25"/>
      <c r="L2034" s="25">
        <v>127396</v>
      </c>
      <c r="M2034" s="25">
        <v>300000000</v>
      </c>
      <c r="N2034" s="26"/>
    </row>
    <row r="2035" spans="1:14" s="18" customFormat="1" outlineLevel="2">
      <c r="A2035" s="19" t="s">
        <v>469</v>
      </c>
      <c r="B2035" s="20" t="s">
        <v>17</v>
      </c>
      <c r="C2035" s="21" t="s">
        <v>234</v>
      </c>
      <c r="D2035" s="20" t="s">
        <v>235</v>
      </c>
      <c r="E2035" s="3">
        <v>72000000</v>
      </c>
      <c r="F2035" s="19">
        <v>43917</v>
      </c>
      <c r="G2035" s="3">
        <v>72000000</v>
      </c>
      <c r="H2035" s="2">
        <v>5.0000000000000001E-3</v>
      </c>
      <c r="I2035" s="19">
        <v>44896</v>
      </c>
      <c r="J2035" s="19">
        <v>44926</v>
      </c>
      <c r="K2035" s="3">
        <v>31</v>
      </c>
      <c r="L2035" s="3">
        <v>30575</v>
      </c>
      <c r="M2035" s="3">
        <v>72000000</v>
      </c>
      <c r="N2035" s="19">
        <v>45742</v>
      </c>
    </row>
    <row r="2036" spans="1:14" s="18" customFormat="1" outlineLevel="2">
      <c r="A2036" s="19" t="s">
        <v>469</v>
      </c>
      <c r="B2036" s="20" t="s">
        <v>20</v>
      </c>
      <c r="C2036" s="21" t="s">
        <v>234</v>
      </c>
      <c r="D2036" s="20" t="s">
        <v>235</v>
      </c>
      <c r="E2036" s="3">
        <v>41000000</v>
      </c>
      <c r="F2036" s="19">
        <v>44483</v>
      </c>
      <c r="G2036" s="3">
        <v>41000000</v>
      </c>
      <c r="H2036" s="2">
        <v>5.0000000000000001E-3</v>
      </c>
      <c r="I2036" s="19">
        <v>44896</v>
      </c>
      <c r="J2036" s="19">
        <v>44926</v>
      </c>
      <c r="K2036" s="3">
        <v>31</v>
      </c>
      <c r="L2036" s="3">
        <v>17411</v>
      </c>
      <c r="M2036" s="3">
        <v>41000000</v>
      </c>
      <c r="N2036" s="19">
        <v>46308</v>
      </c>
    </row>
    <row r="2037" spans="1:14" s="18" customFormat="1" outlineLevel="2">
      <c r="A2037" s="19" t="s">
        <v>469</v>
      </c>
      <c r="B2037" s="20" t="s">
        <v>40</v>
      </c>
      <c r="C2037" s="21" t="s">
        <v>234</v>
      </c>
      <c r="D2037" s="20" t="s">
        <v>235</v>
      </c>
      <c r="E2037" s="3">
        <v>144000000</v>
      </c>
      <c r="F2037" s="19">
        <v>44018</v>
      </c>
      <c r="G2037" s="3">
        <v>144000000</v>
      </c>
      <c r="H2037" s="2">
        <v>5.0000000000000001E-3</v>
      </c>
      <c r="I2037" s="19">
        <v>44896</v>
      </c>
      <c r="J2037" s="19">
        <v>44926</v>
      </c>
      <c r="K2037" s="3">
        <v>31</v>
      </c>
      <c r="L2037" s="3">
        <v>61151</v>
      </c>
      <c r="M2037" s="3">
        <v>144000000</v>
      </c>
      <c r="N2037" s="19">
        <v>45843</v>
      </c>
    </row>
    <row r="2038" spans="1:14" s="18" customFormat="1" outlineLevel="2">
      <c r="A2038" s="19" t="s">
        <v>469</v>
      </c>
      <c r="B2038" s="20" t="s">
        <v>55</v>
      </c>
      <c r="C2038" s="21" t="s">
        <v>470</v>
      </c>
      <c r="D2038" s="20" t="s">
        <v>471</v>
      </c>
      <c r="E2038" s="3">
        <v>6820000</v>
      </c>
      <c r="F2038" s="19">
        <v>44092</v>
      </c>
      <c r="G2038" s="3">
        <v>3864658</v>
      </c>
      <c r="H2038" s="2">
        <v>5.0000000000000001E-3</v>
      </c>
      <c r="I2038" s="19">
        <v>44896</v>
      </c>
      <c r="J2038" s="19">
        <v>44909</v>
      </c>
      <c r="K2038" s="3">
        <v>14</v>
      </c>
      <c r="L2038" s="3">
        <v>741</v>
      </c>
      <c r="M2038" s="3">
        <v>3750991</v>
      </c>
      <c r="N2038" s="19">
        <v>45917</v>
      </c>
    </row>
    <row r="2039" spans="1:14" s="18" customFormat="1" outlineLevel="2">
      <c r="A2039" s="19" t="s">
        <v>469</v>
      </c>
      <c r="B2039" s="20" t="s">
        <v>55</v>
      </c>
      <c r="C2039" s="21" t="s">
        <v>470</v>
      </c>
      <c r="D2039" s="20"/>
      <c r="E2039" s="3"/>
      <c r="F2039" s="19"/>
      <c r="G2039" s="3">
        <v>3750991</v>
      </c>
      <c r="H2039" s="2">
        <v>5.0000000000000001E-3</v>
      </c>
      <c r="I2039" s="19">
        <v>44910</v>
      </c>
      <c r="J2039" s="19">
        <v>44926</v>
      </c>
      <c r="K2039" s="3">
        <v>17</v>
      </c>
      <c r="L2039" s="3">
        <v>874</v>
      </c>
      <c r="M2039" s="3"/>
      <c r="N2039" s="19">
        <v>45917</v>
      </c>
    </row>
    <row r="2040" spans="1:14" s="18" customFormat="1" outlineLevel="2">
      <c r="A2040" s="19" t="s">
        <v>469</v>
      </c>
      <c r="B2040" s="20" t="s">
        <v>74</v>
      </c>
      <c r="C2040" s="21" t="s">
        <v>470</v>
      </c>
      <c r="D2040" s="20" t="s">
        <v>471</v>
      </c>
      <c r="E2040" s="3">
        <v>17380000</v>
      </c>
      <c r="F2040" s="19">
        <v>44092</v>
      </c>
      <c r="G2040" s="3">
        <v>4827772</v>
      </c>
      <c r="H2040" s="2">
        <v>5.0000000000000001E-3</v>
      </c>
      <c r="I2040" s="19">
        <v>44896</v>
      </c>
      <c r="J2040" s="19">
        <v>44909</v>
      </c>
      <c r="K2040" s="3">
        <v>14</v>
      </c>
      <c r="L2040" s="3">
        <v>926</v>
      </c>
      <c r="M2040" s="3">
        <v>4344994</v>
      </c>
      <c r="N2040" s="19">
        <v>45186</v>
      </c>
    </row>
    <row r="2041" spans="1:14" s="18" customFormat="1" outlineLevel="2">
      <c r="A2041" s="19" t="s">
        <v>469</v>
      </c>
      <c r="B2041" s="20" t="s">
        <v>74</v>
      </c>
      <c r="C2041" s="21" t="s">
        <v>470</v>
      </c>
      <c r="D2041" s="20"/>
      <c r="E2041" s="3"/>
      <c r="F2041" s="19"/>
      <c r="G2041" s="3">
        <v>4344994</v>
      </c>
      <c r="H2041" s="2">
        <v>5.0000000000000001E-3</v>
      </c>
      <c r="I2041" s="19">
        <v>44910</v>
      </c>
      <c r="J2041" s="19">
        <v>44926</v>
      </c>
      <c r="K2041" s="3">
        <v>17</v>
      </c>
      <c r="L2041" s="3">
        <v>1012</v>
      </c>
      <c r="M2041" s="3"/>
      <c r="N2041" s="19">
        <v>45186</v>
      </c>
    </row>
    <row r="2042" spans="1:14" s="18" customFormat="1" outlineLevel="2">
      <c r="A2042" s="19" t="s">
        <v>469</v>
      </c>
      <c r="B2042" s="20" t="s">
        <v>89</v>
      </c>
      <c r="C2042" s="21" t="s">
        <v>234</v>
      </c>
      <c r="D2042" s="20" t="s">
        <v>235</v>
      </c>
      <c r="E2042" s="3">
        <v>41000000</v>
      </c>
      <c r="F2042" s="19">
        <v>44140</v>
      </c>
      <c r="G2042" s="3">
        <v>41000000</v>
      </c>
      <c r="H2042" s="2">
        <v>5.0000000000000001E-3</v>
      </c>
      <c r="I2042" s="19">
        <v>44896</v>
      </c>
      <c r="J2042" s="19">
        <v>44926</v>
      </c>
      <c r="K2042" s="3">
        <v>31</v>
      </c>
      <c r="L2042" s="3">
        <v>17411</v>
      </c>
      <c r="M2042" s="3">
        <v>41000000</v>
      </c>
      <c r="N2042" s="19">
        <v>45965</v>
      </c>
    </row>
    <row r="2043" spans="1:14" s="18" customFormat="1" outlineLevel="2">
      <c r="A2043" s="19" t="s">
        <v>469</v>
      </c>
      <c r="B2043" s="20" t="s">
        <v>106</v>
      </c>
      <c r="C2043" s="21" t="s">
        <v>470</v>
      </c>
      <c r="D2043" s="20" t="s">
        <v>471</v>
      </c>
      <c r="E2043" s="3">
        <v>3220000</v>
      </c>
      <c r="F2043" s="19">
        <v>44161</v>
      </c>
      <c r="G2043" s="3">
        <v>1887592</v>
      </c>
      <c r="H2043" s="2">
        <v>5.0000000000000001E-3</v>
      </c>
      <c r="I2043" s="19">
        <v>44896</v>
      </c>
      <c r="J2043" s="19">
        <v>44909</v>
      </c>
      <c r="K2043" s="3">
        <v>14</v>
      </c>
      <c r="L2043" s="3">
        <v>362</v>
      </c>
      <c r="M2043" s="3">
        <v>1832075</v>
      </c>
      <c r="N2043" s="19">
        <v>45986</v>
      </c>
    </row>
    <row r="2044" spans="1:14" s="18" customFormat="1" outlineLevel="2">
      <c r="A2044" s="19" t="s">
        <v>469</v>
      </c>
      <c r="B2044" s="20" t="s">
        <v>106</v>
      </c>
      <c r="C2044" s="21" t="s">
        <v>470</v>
      </c>
      <c r="D2044" s="20"/>
      <c r="E2044" s="3"/>
      <c r="F2044" s="19"/>
      <c r="G2044" s="3">
        <v>1832075</v>
      </c>
      <c r="H2044" s="2">
        <v>5.0000000000000001E-3</v>
      </c>
      <c r="I2044" s="19">
        <v>44910</v>
      </c>
      <c r="J2044" s="19">
        <v>44926</v>
      </c>
      <c r="K2044" s="3">
        <v>17</v>
      </c>
      <c r="L2044" s="3">
        <v>427</v>
      </c>
      <c r="M2044" s="3"/>
      <c r="N2044" s="19">
        <v>45986</v>
      </c>
    </row>
    <row r="2045" spans="1:14" s="18" customFormat="1" outlineLevel="2">
      <c r="A2045" s="19" t="s">
        <v>469</v>
      </c>
      <c r="B2045" s="20" t="s">
        <v>108</v>
      </c>
      <c r="C2045" s="21" t="s">
        <v>234</v>
      </c>
      <c r="D2045" s="20" t="s">
        <v>235</v>
      </c>
      <c r="E2045" s="3">
        <v>50000000</v>
      </c>
      <c r="F2045" s="19">
        <v>44189</v>
      </c>
      <c r="G2045" s="3">
        <v>50000000</v>
      </c>
      <c r="H2045" s="2">
        <v>5.0000000000000001E-3</v>
      </c>
      <c r="I2045" s="19">
        <v>44896</v>
      </c>
      <c r="J2045" s="19">
        <v>44926</v>
      </c>
      <c r="K2045" s="3">
        <v>31</v>
      </c>
      <c r="L2045" s="3">
        <v>21233</v>
      </c>
      <c r="M2045" s="3">
        <v>50000000</v>
      </c>
      <c r="N2045" s="19">
        <v>46014</v>
      </c>
    </row>
    <row r="2046" spans="1:14" s="18" customFormat="1" outlineLevel="2">
      <c r="A2046" s="19" t="s">
        <v>469</v>
      </c>
      <c r="B2046" s="20" t="s">
        <v>109</v>
      </c>
      <c r="C2046" s="21" t="s">
        <v>234</v>
      </c>
      <c r="D2046" s="20" t="s">
        <v>235</v>
      </c>
      <c r="E2046" s="3">
        <v>15000000</v>
      </c>
      <c r="F2046" s="19">
        <v>44189</v>
      </c>
      <c r="G2046" s="3">
        <v>15000000</v>
      </c>
      <c r="H2046" s="2">
        <v>5.0000000000000001E-3</v>
      </c>
      <c r="I2046" s="19">
        <v>44896</v>
      </c>
      <c r="J2046" s="19">
        <v>44926</v>
      </c>
      <c r="K2046" s="3">
        <v>31</v>
      </c>
      <c r="L2046" s="3">
        <v>6370</v>
      </c>
      <c r="M2046" s="3">
        <v>15000000</v>
      </c>
      <c r="N2046" s="19">
        <v>46014</v>
      </c>
    </row>
    <row r="2047" spans="1:14" s="18" customFormat="1" outlineLevel="2">
      <c r="A2047" s="19" t="s">
        <v>469</v>
      </c>
      <c r="B2047" s="20" t="s">
        <v>112</v>
      </c>
      <c r="C2047" s="21" t="s">
        <v>234</v>
      </c>
      <c r="D2047" s="20" t="s">
        <v>235</v>
      </c>
      <c r="E2047" s="3">
        <v>850000</v>
      </c>
      <c r="F2047" s="19">
        <v>44253</v>
      </c>
      <c r="G2047" s="3">
        <v>850000</v>
      </c>
      <c r="H2047" s="2">
        <v>5.0000000000000001E-3</v>
      </c>
      <c r="I2047" s="19">
        <v>44896</v>
      </c>
      <c r="J2047" s="19">
        <v>44926</v>
      </c>
      <c r="K2047" s="3">
        <v>31</v>
      </c>
      <c r="L2047" s="3">
        <v>361</v>
      </c>
      <c r="M2047" s="3">
        <v>850000</v>
      </c>
      <c r="N2047" s="19">
        <v>46078</v>
      </c>
    </row>
    <row r="2048" spans="1:14" s="18" customFormat="1" outlineLevel="1">
      <c r="A2048" s="22" t="s">
        <v>472</v>
      </c>
      <c r="B2048" s="23"/>
      <c r="C2048" s="24"/>
      <c r="D2048" s="23"/>
      <c r="E2048" s="25">
        <v>391270000</v>
      </c>
      <c r="F2048" s="26"/>
      <c r="G2048" s="25"/>
      <c r="H2048" s="27"/>
      <c r="I2048" s="26"/>
      <c r="J2048" s="26"/>
      <c r="K2048" s="25"/>
      <c r="L2048" s="25">
        <v>158854</v>
      </c>
      <c r="M2048" s="25">
        <v>373778060</v>
      </c>
      <c r="N2048" s="26"/>
    </row>
    <row r="2049" spans="1:14" s="18" customFormat="1" outlineLevel="2">
      <c r="A2049" s="19" t="s">
        <v>473</v>
      </c>
      <c r="B2049" s="20" t="s">
        <v>17</v>
      </c>
      <c r="C2049" s="21" t="s">
        <v>234</v>
      </c>
      <c r="D2049" s="20" t="s">
        <v>235</v>
      </c>
      <c r="E2049" s="3">
        <v>190000000</v>
      </c>
      <c r="F2049" s="19">
        <v>43797</v>
      </c>
      <c r="G2049" s="3">
        <v>190000000</v>
      </c>
      <c r="H2049" s="2">
        <v>5.0000000000000001E-3</v>
      </c>
      <c r="I2049" s="19">
        <v>44896</v>
      </c>
      <c r="J2049" s="19">
        <v>44909</v>
      </c>
      <c r="K2049" s="3">
        <v>14</v>
      </c>
      <c r="L2049" s="3">
        <v>36438</v>
      </c>
      <c r="M2049" s="3">
        <v>186041667</v>
      </c>
      <c r="N2049" s="19">
        <v>45623</v>
      </c>
    </row>
    <row r="2050" spans="1:14" s="18" customFormat="1" outlineLevel="2">
      <c r="A2050" s="19" t="s">
        <v>473</v>
      </c>
      <c r="B2050" s="20" t="s">
        <v>17</v>
      </c>
      <c r="C2050" s="21" t="s">
        <v>234</v>
      </c>
      <c r="D2050" s="20"/>
      <c r="E2050" s="3"/>
      <c r="F2050" s="19"/>
      <c r="G2050" s="3">
        <v>186041667</v>
      </c>
      <c r="H2050" s="2">
        <v>5.0000000000000001E-3</v>
      </c>
      <c r="I2050" s="19">
        <v>44910</v>
      </c>
      <c r="J2050" s="19">
        <v>44926</v>
      </c>
      <c r="K2050" s="3">
        <v>17</v>
      </c>
      <c r="L2050" s="3">
        <v>43325</v>
      </c>
      <c r="M2050" s="3"/>
      <c r="N2050" s="19">
        <v>45623</v>
      </c>
    </row>
    <row r="2051" spans="1:14" s="18" customFormat="1" outlineLevel="2">
      <c r="A2051" s="19" t="s">
        <v>473</v>
      </c>
      <c r="B2051" s="20" t="s">
        <v>20</v>
      </c>
      <c r="C2051" s="21" t="s">
        <v>56</v>
      </c>
      <c r="D2051" s="20" t="s">
        <v>57</v>
      </c>
      <c r="E2051" s="3">
        <v>1310400</v>
      </c>
      <c r="F2051" s="19">
        <v>44043</v>
      </c>
      <c r="G2051" s="3">
        <v>643300</v>
      </c>
      <c r="H2051" s="2">
        <v>5.0000000000000001E-3</v>
      </c>
      <c r="I2051" s="19">
        <v>44896</v>
      </c>
      <c r="J2051" s="19">
        <v>44909</v>
      </c>
      <c r="K2051" s="3">
        <v>14</v>
      </c>
      <c r="L2051" s="3">
        <v>123</v>
      </c>
      <c r="M2051" s="3">
        <v>619475</v>
      </c>
      <c r="N2051" s="19">
        <v>45868</v>
      </c>
    </row>
    <row r="2052" spans="1:14" s="18" customFormat="1" outlineLevel="2">
      <c r="A2052" s="19" t="s">
        <v>473</v>
      </c>
      <c r="B2052" s="20" t="s">
        <v>20</v>
      </c>
      <c r="C2052" s="21" t="s">
        <v>56</v>
      </c>
      <c r="D2052" s="20"/>
      <c r="E2052" s="3"/>
      <c r="F2052" s="19"/>
      <c r="G2052" s="3">
        <v>619475</v>
      </c>
      <c r="H2052" s="2">
        <v>5.0000000000000001E-3</v>
      </c>
      <c r="I2052" s="19">
        <v>44910</v>
      </c>
      <c r="J2052" s="19">
        <v>44926</v>
      </c>
      <c r="K2052" s="3">
        <v>17</v>
      </c>
      <c r="L2052" s="3">
        <v>144</v>
      </c>
      <c r="M2052" s="3"/>
      <c r="N2052" s="19">
        <v>45868</v>
      </c>
    </row>
    <row r="2053" spans="1:14" s="18" customFormat="1" outlineLevel="2">
      <c r="A2053" s="19" t="s">
        <v>473</v>
      </c>
      <c r="B2053" s="20" t="s">
        <v>131</v>
      </c>
      <c r="C2053" s="21" t="s">
        <v>258</v>
      </c>
      <c r="D2053" s="20" t="s">
        <v>259</v>
      </c>
      <c r="E2053" s="3">
        <v>2250000</v>
      </c>
      <c r="F2053" s="19">
        <v>44816</v>
      </c>
      <c r="G2053" s="3">
        <v>2250000</v>
      </c>
      <c r="H2053" s="2">
        <v>5.0000000000000001E-3</v>
      </c>
      <c r="I2053" s="19">
        <v>44896</v>
      </c>
      <c r="J2053" s="19">
        <v>44926</v>
      </c>
      <c r="K2053" s="3">
        <v>31</v>
      </c>
      <c r="L2053" s="3">
        <v>955</v>
      </c>
      <c r="M2053" s="3">
        <v>2250000</v>
      </c>
      <c r="N2053" s="19">
        <v>46641</v>
      </c>
    </row>
    <row r="2054" spans="1:14" s="18" customFormat="1" outlineLevel="2">
      <c r="A2054" s="19" t="s">
        <v>473</v>
      </c>
      <c r="B2054" s="20" t="s">
        <v>134</v>
      </c>
      <c r="C2054" s="21" t="s">
        <v>258</v>
      </c>
      <c r="D2054" s="20" t="s">
        <v>259</v>
      </c>
      <c r="E2054" s="3">
        <v>6370000</v>
      </c>
      <c r="F2054" s="19">
        <v>44805</v>
      </c>
      <c r="G2054" s="3">
        <v>6066667</v>
      </c>
      <c r="H2054" s="2">
        <v>5.0000000000000001E-3</v>
      </c>
      <c r="I2054" s="19">
        <v>44896</v>
      </c>
      <c r="J2054" s="19">
        <v>44909</v>
      </c>
      <c r="K2054" s="3">
        <v>14</v>
      </c>
      <c r="L2054" s="3">
        <v>1163</v>
      </c>
      <c r="M2054" s="3">
        <v>5965556</v>
      </c>
      <c r="N2054" s="19">
        <v>46630</v>
      </c>
    </row>
    <row r="2055" spans="1:14" s="18" customFormat="1" outlineLevel="2">
      <c r="A2055" s="19" t="s">
        <v>473</v>
      </c>
      <c r="B2055" s="20" t="s">
        <v>134</v>
      </c>
      <c r="C2055" s="21" t="s">
        <v>258</v>
      </c>
      <c r="D2055" s="20"/>
      <c r="E2055" s="3"/>
      <c r="F2055" s="19"/>
      <c r="G2055" s="3">
        <v>5965556</v>
      </c>
      <c r="H2055" s="2">
        <v>5.0000000000000001E-3</v>
      </c>
      <c r="I2055" s="19">
        <v>44910</v>
      </c>
      <c r="J2055" s="19">
        <v>44926</v>
      </c>
      <c r="K2055" s="3">
        <v>17</v>
      </c>
      <c r="L2055" s="3">
        <v>1389</v>
      </c>
      <c r="M2055" s="3"/>
      <c r="N2055" s="19">
        <v>46630</v>
      </c>
    </row>
    <row r="2056" spans="1:14" s="18" customFormat="1" outlineLevel="2">
      <c r="A2056" s="19" t="s">
        <v>473</v>
      </c>
      <c r="B2056" s="20" t="s">
        <v>137</v>
      </c>
      <c r="C2056" s="21" t="s">
        <v>258</v>
      </c>
      <c r="D2056" s="20" t="s">
        <v>259</v>
      </c>
      <c r="E2056" s="3">
        <v>770000</v>
      </c>
      <c r="F2056" s="19">
        <v>44816</v>
      </c>
      <c r="G2056" s="3">
        <v>733334</v>
      </c>
      <c r="H2056" s="2">
        <v>5.0000000000000001E-3</v>
      </c>
      <c r="I2056" s="19">
        <v>44896</v>
      </c>
      <c r="J2056" s="19">
        <v>44909</v>
      </c>
      <c r="K2056" s="3">
        <v>14</v>
      </c>
      <c r="L2056" s="3">
        <v>141</v>
      </c>
      <c r="M2056" s="3">
        <v>721112</v>
      </c>
      <c r="N2056" s="19">
        <v>46641</v>
      </c>
    </row>
    <row r="2057" spans="1:14" s="18" customFormat="1" outlineLevel="2">
      <c r="A2057" s="19" t="s">
        <v>473</v>
      </c>
      <c r="B2057" s="20" t="s">
        <v>137</v>
      </c>
      <c r="C2057" s="21" t="s">
        <v>258</v>
      </c>
      <c r="D2057" s="20"/>
      <c r="E2057" s="3"/>
      <c r="F2057" s="19"/>
      <c r="G2057" s="3">
        <v>721112</v>
      </c>
      <c r="H2057" s="2">
        <v>5.0000000000000001E-3</v>
      </c>
      <c r="I2057" s="19">
        <v>44910</v>
      </c>
      <c r="J2057" s="19">
        <v>44926</v>
      </c>
      <c r="K2057" s="3">
        <v>17</v>
      </c>
      <c r="L2057" s="3">
        <v>168</v>
      </c>
      <c r="M2057" s="3"/>
      <c r="N2057" s="19">
        <v>46641</v>
      </c>
    </row>
    <row r="2058" spans="1:14" s="18" customFormat="1" outlineLevel="2">
      <c r="A2058" s="19" t="s">
        <v>473</v>
      </c>
      <c r="B2058" s="20" t="s">
        <v>138</v>
      </c>
      <c r="C2058" s="21" t="s">
        <v>577</v>
      </c>
      <c r="D2058" s="20" t="s">
        <v>576</v>
      </c>
      <c r="E2058" s="3">
        <v>20485920</v>
      </c>
      <c r="F2058" s="19">
        <v>44841</v>
      </c>
      <c r="G2058" s="3">
        <v>20485920</v>
      </c>
      <c r="H2058" s="2">
        <v>5.0000000000000001E-3</v>
      </c>
      <c r="I2058" s="19">
        <v>44896</v>
      </c>
      <c r="J2058" s="19">
        <v>44926</v>
      </c>
      <c r="K2058" s="3">
        <v>31</v>
      </c>
      <c r="L2058" s="3">
        <v>8700</v>
      </c>
      <c r="M2058" s="3">
        <v>20485920</v>
      </c>
      <c r="N2058" s="19">
        <v>46666</v>
      </c>
    </row>
    <row r="2059" spans="1:14" s="18" customFormat="1" outlineLevel="2">
      <c r="A2059" s="19" t="s">
        <v>473</v>
      </c>
      <c r="B2059" s="20" t="s">
        <v>141</v>
      </c>
      <c r="C2059" s="21" t="s">
        <v>258</v>
      </c>
      <c r="D2059" s="20" t="s">
        <v>259</v>
      </c>
      <c r="E2059" s="3">
        <v>760000</v>
      </c>
      <c r="F2059" s="19">
        <v>44837</v>
      </c>
      <c r="G2059" s="3">
        <v>735484</v>
      </c>
      <c r="H2059" s="2">
        <v>5.0000000000000001E-3</v>
      </c>
      <c r="I2059" s="19">
        <v>44896</v>
      </c>
      <c r="J2059" s="19">
        <v>44909</v>
      </c>
      <c r="K2059" s="3">
        <v>14</v>
      </c>
      <c r="L2059" s="3">
        <v>141</v>
      </c>
      <c r="M2059" s="3">
        <v>723226</v>
      </c>
      <c r="N2059" s="19">
        <v>46662</v>
      </c>
    </row>
    <row r="2060" spans="1:14" s="18" customFormat="1" outlineLevel="2">
      <c r="A2060" s="19" t="s">
        <v>473</v>
      </c>
      <c r="B2060" s="20" t="s">
        <v>141</v>
      </c>
      <c r="C2060" s="21" t="s">
        <v>258</v>
      </c>
      <c r="D2060" s="20"/>
      <c r="E2060" s="3"/>
      <c r="F2060" s="19"/>
      <c r="G2060" s="3">
        <v>723226</v>
      </c>
      <c r="H2060" s="2">
        <v>5.0000000000000001E-3</v>
      </c>
      <c r="I2060" s="19">
        <v>44910</v>
      </c>
      <c r="J2060" s="19">
        <v>44926</v>
      </c>
      <c r="K2060" s="3">
        <v>17</v>
      </c>
      <c r="L2060" s="3">
        <v>168</v>
      </c>
      <c r="M2060" s="3"/>
      <c r="N2060" s="19">
        <v>46662</v>
      </c>
    </row>
    <row r="2061" spans="1:14" s="18" customFormat="1" outlineLevel="2">
      <c r="A2061" s="19" t="s">
        <v>473</v>
      </c>
      <c r="B2061" s="20" t="s">
        <v>142</v>
      </c>
      <c r="C2061" s="21" t="s">
        <v>577</v>
      </c>
      <c r="D2061" s="20" t="s">
        <v>576</v>
      </c>
      <c r="E2061" s="3">
        <v>89108064</v>
      </c>
      <c r="F2061" s="19">
        <v>44880</v>
      </c>
      <c r="G2061" s="3">
        <v>89108064</v>
      </c>
      <c r="H2061" s="2">
        <v>5.0000000000000001E-3</v>
      </c>
      <c r="I2061" s="19">
        <v>44896</v>
      </c>
      <c r="J2061" s="19">
        <v>44926</v>
      </c>
      <c r="K2061" s="3">
        <v>31</v>
      </c>
      <c r="L2061" s="3">
        <v>37840</v>
      </c>
      <c r="M2061" s="3">
        <v>89108064</v>
      </c>
      <c r="N2061" s="19">
        <v>46705</v>
      </c>
    </row>
    <row r="2062" spans="1:14" s="18" customFormat="1" outlineLevel="2">
      <c r="A2062" s="19" t="s">
        <v>473</v>
      </c>
      <c r="B2062" s="20" t="s">
        <v>145</v>
      </c>
      <c r="C2062" s="21" t="s">
        <v>577</v>
      </c>
      <c r="D2062" s="20" t="s">
        <v>576</v>
      </c>
      <c r="E2062" s="3">
        <v>23352400</v>
      </c>
      <c r="F2062" s="19">
        <v>44880</v>
      </c>
      <c r="G2062" s="3">
        <v>23352400</v>
      </c>
      <c r="H2062" s="2">
        <v>5.0000000000000001E-3</v>
      </c>
      <c r="I2062" s="19">
        <v>44896</v>
      </c>
      <c r="J2062" s="19">
        <v>44926</v>
      </c>
      <c r="K2062" s="3">
        <v>31</v>
      </c>
      <c r="L2062" s="3">
        <v>9917</v>
      </c>
      <c r="M2062" s="3">
        <v>23352400</v>
      </c>
      <c r="N2062" s="19">
        <v>46705</v>
      </c>
    </row>
    <row r="2063" spans="1:14" s="18" customFormat="1" outlineLevel="2">
      <c r="A2063" s="19" t="s">
        <v>473</v>
      </c>
      <c r="B2063" s="20" t="s">
        <v>148</v>
      </c>
      <c r="C2063" s="21" t="s">
        <v>258</v>
      </c>
      <c r="D2063" s="20" t="s">
        <v>259</v>
      </c>
      <c r="E2063" s="3">
        <v>3110000</v>
      </c>
      <c r="F2063" s="19">
        <v>44875</v>
      </c>
      <c r="G2063" s="3">
        <v>3110000</v>
      </c>
      <c r="H2063" s="2">
        <v>5.0000000000000001E-3</v>
      </c>
      <c r="I2063" s="19">
        <v>44896</v>
      </c>
      <c r="J2063" s="19">
        <v>44926</v>
      </c>
      <c r="K2063" s="3">
        <v>31</v>
      </c>
      <c r="L2063" s="3">
        <v>1321</v>
      </c>
      <c r="M2063" s="3">
        <v>3110000</v>
      </c>
      <c r="N2063" s="19">
        <v>46700</v>
      </c>
    </row>
    <row r="2064" spans="1:14" s="18" customFormat="1" outlineLevel="2">
      <c r="A2064" s="19" t="s">
        <v>473</v>
      </c>
      <c r="B2064" s="20" t="s">
        <v>149</v>
      </c>
      <c r="C2064" s="21" t="s">
        <v>258</v>
      </c>
      <c r="D2064" s="20" t="s">
        <v>259</v>
      </c>
      <c r="E2064" s="3">
        <v>2380000</v>
      </c>
      <c r="F2064" s="19">
        <v>44875</v>
      </c>
      <c r="G2064" s="3">
        <v>2340984</v>
      </c>
      <c r="H2064" s="2">
        <v>5.0000000000000001E-3</v>
      </c>
      <c r="I2064" s="19">
        <v>44896</v>
      </c>
      <c r="J2064" s="19">
        <v>44909</v>
      </c>
      <c r="K2064" s="3">
        <v>14</v>
      </c>
      <c r="L2064" s="3">
        <v>449</v>
      </c>
      <c r="M2064" s="3">
        <v>2301968</v>
      </c>
      <c r="N2064" s="19">
        <v>46700</v>
      </c>
    </row>
    <row r="2065" spans="1:14" s="18" customFormat="1" outlineLevel="2">
      <c r="A2065" s="19" t="s">
        <v>473</v>
      </c>
      <c r="B2065" s="20" t="s">
        <v>149</v>
      </c>
      <c r="C2065" s="21" t="s">
        <v>258</v>
      </c>
      <c r="D2065" s="20"/>
      <c r="E2065" s="3"/>
      <c r="F2065" s="19"/>
      <c r="G2065" s="3">
        <v>2301968</v>
      </c>
      <c r="H2065" s="2">
        <v>5.0000000000000001E-3</v>
      </c>
      <c r="I2065" s="19">
        <v>44910</v>
      </c>
      <c r="J2065" s="19">
        <v>44926</v>
      </c>
      <c r="K2065" s="3">
        <v>17</v>
      </c>
      <c r="L2065" s="3">
        <v>536</v>
      </c>
      <c r="M2065" s="3"/>
      <c r="N2065" s="19">
        <v>46700</v>
      </c>
    </row>
    <row r="2066" spans="1:14" s="18" customFormat="1" outlineLevel="2">
      <c r="A2066" s="19" t="s">
        <v>473</v>
      </c>
      <c r="B2066" s="20" t="s">
        <v>152</v>
      </c>
      <c r="C2066" s="21" t="s">
        <v>56</v>
      </c>
      <c r="D2066" s="20" t="s">
        <v>57</v>
      </c>
      <c r="E2066" s="3">
        <v>1541190</v>
      </c>
      <c r="F2066" s="19">
        <v>44924</v>
      </c>
      <c r="G2066" s="3">
        <v>1541190</v>
      </c>
      <c r="H2066" s="2">
        <v>5.0000000000000001E-3</v>
      </c>
      <c r="I2066" s="19">
        <v>44924</v>
      </c>
      <c r="J2066" s="19">
        <v>44926</v>
      </c>
      <c r="K2066" s="3">
        <v>3</v>
      </c>
      <c r="L2066" s="3">
        <v>63</v>
      </c>
      <c r="M2066" s="3">
        <v>1541190</v>
      </c>
      <c r="N2066" s="19">
        <v>46749</v>
      </c>
    </row>
    <row r="2067" spans="1:14" s="18" customFormat="1" outlineLevel="2">
      <c r="A2067" s="19" t="s">
        <v>473</v>
      </c>
      <c r="B2067" s="20" t="s">
        <v>23</v>
      </c>
      <c r="C2067" s="21" t="s">
        <v>21</v>
      </c>
      <c r="D2067" s="20" t="s">
        <v>22</v>
      </c>
      <c r="E2067" s="3">
        <v>201600000</v>
      </c>
      <c r="F2067" s="19">
        <v>44028</v>
      </c>
      <c r="G2067" s="3">
        <v>184800000</v>
      </c>
      <c r="H2067" s="2">
        <v>3.0000000000000001E-3</v>
      </c>
      <c r="I2067" s="19">
        <v>44896</v>
      </c>
      <c r="J2067" s="19">
        <v>44926</v>
      </c>
      <c r="K2067" s="3">
        <v>31</v>
      </c>
      <c r="L2067" s="3">
        <v>47086</v>
      </c>
      <c r="M2067" s="3">
        <v>184800000</v>
      </c>
      <c r="N2067" s="19">
        <v>45853</v>
      </c>
    </row>
    <row r="2068" spans="1:14" s="18" customFormat="1" outlineLevel="2">
      <c r="A2068" s="19" t="s">
        <v>473</v>
      </c>
      <c r="B2068" s="20" t="s">
        <v>242</v>
      </c>
      <c r="C2068" s="21" t="s">
        <v>56</v>
      </c>
      <c r="D2068" s="20" t="s">
        <v>57</v>
      </c>
      <c r="E2068" s="3">
        <v>168000</v>
      </c>
      <c r="F2068" s="19">
        <v>44924</v>
      </c>
      <c r="G2068" s="3">
        <v>168000</v>
      </c>
      <c r="H2068" s="2">
        <v>5.0000000000000001E-3</v>
      </c>
      <c r="I2068" s="19">
        <v>44924</v>
      </c>
      <c r="J2068" s="19">
        <v>44926</v>
      </c>
      <c r="K2068" s="3">
        <v>3</v>
      </c>
      <c r="L2068" s="3">
        <v>7</v>
      </c>
      <c r="M2068" s="3">
        <v>168000</v>
      </c>
      <c r="N2068" s="19">
        <v>46749</v>
      </c>
    </row>
    <row r="2069" spans="1:14" s="18" customFormat="1" outlineLevel="2">
      <c r="A2069" s="19" t="s">
        <v>473</v>
      </c>
      <c r="B2069" s="20" t="s">
        <v>26</v>
      </c>
      <c r="C2069" s="21" t="s">
        <v>353</v>
      </c>
      <c r="D2069" s="20" t="s">
        <v>354</v>
      </c>
      <c r="E2069" s="3">
        <v>67678400</v>
      </c>
      <c r="F2069" s="19">
        <v>44041</v>
      </c>
      <c r="G2069" s="3">
        <v>67678400</v>
      </c>
      <c r="H2069" s="2">
        <v>5.0000000000000001E-3</v>
      </c>
      <c r="I2069" s="19">
        <v>44896</v>
      </c>
      <c r="J2069" s="19">
        <v>44926</v>
      </c>
      <c r="K2069" s="3">
        <v>31</v>
      </c>
      <c r="L2069" s="3">
        <v>28740</v>
      </c>
      <c r="M2069" s="3">
        <v>67678400</v>
      </c>
      <c r="N2069" s="19">
        <v>45866</v>
      </c>
    </row>
    <row r="2070" spans="1:14" s="18" customFormat="1" outlineLevel="2">
      <c r="A2070" s="19" t="s">
        <v>473</v>
      </c>
      <c r="B2070" s="20" t="s">
        <v>27</v>
      </c>
      <c r="C2070" s="21" t="s">
        <v>353</v>
      </c>
      <c r="D2070" s="20" t="s">
        <v>354</v>
      </c>
      <c r="E2070" s="3">
        <v>56400000</v>
      </c>
      <c r="F2070" s="19">
        <v>44060</v>
      </c>
      <c r="G2070" s="3">
        <v>56400000</v>
      </c>
      <c r="H2070" s="2">
        <v>5.0000000000000001E-3</v>
      </c>
      <c r="I2070" s="19">
        <v>44896</v>
      </c>
      <c r="J2070" s="19">
        <v>44926</v>
      </c>
      <c r="K2070" s="3">
        <v>31</v>
      </c>
      <c r="L2070" s="3">
        <v>23951</v>
      </c>
      <c r="M2070" s="3">
        <v>56400000</v>
      </c>
      <c r="N2070" s="19">
        <v>45885</v>
      </c>
    </row>
    <row r="2071" spans="1:14" s="18" customFormat="1" outlineLevel="2">
      <c r="A2071" s="19" t="s">
        <v>473</v>
      </c>
      <c r="B2071" s="20" t="s">
        <v>30</v>
      </c>
      <c r="C2071" s="21" t="s">
        <v>353</v>
      </c>
      <c r="D2071" s="20" t="s">
        <v>354</v>
      </c>
      <c r="E2071" s="3">
        <v>56400000</v>
      </c>
      <c r="F2071" s="19">
        <v>44089</v>
      </c>
      <c r="G2071" s="3">
        <v>56400000</v>
      </c>
      <c r="H2071" s="2">
        <v>5.0000000000000001E-3</v>
      </c>
      <c r="I2071" s="19">
        <v>44896</v>
      </c>
      <c r="J2071" s="19">
        <v>44926</v>
      </c>
      <c r="K2071" s="3">
        <v>31</v>
      </c>
      <c r="L2071" s="3">
        <v>23951</v>
      </c>
      <c r="M2071" s="3">
        <v>56400000</v>
      </c>
      <c r="N2071" s="19">
        <v>45914</v>
      </c>
    </row>
    <row r="2072" spans="1:14" s="18" customFormat="1" outlineLevel="2">
      <c r="A2072" s="19" t="s">
        <v>473</v>
      </c>
      <c r="B2072" s="20" t="s">
        <v>33</v>
      </c>
      <c r="C2072" s="21" t="s">
        <v>353</v>
      </c>
      <c r="D2072" s="20" t="s">
        <v>354</v>
      </c>
      <c r="E2072" s="3">
        <v>56400000</v>
      </c>
      <c r="F2072" s="19">
        <v>44119</v>
      </c>
      <c r="G2072" s="3">
        <v>56400000</v>
      </c>
      <c r="H2072" s="2">
        <v>5.0000000000000001E-3</v>
      </c>
      <c r="I2072" s="19">
        <v>44896</v>
      </c>
      <c r="J2072" s="19">
        <v>44926</v>
      </c>
      <c r="K2072" s="3">
        <v>31</v>
      </c>
      <c r="L2072" s="3">
        <v>23951</v>
      </c>
      <c r="M2072" s="3">
        <v>56400000</v>
      </c>
      <c r="N2072" s="19">
        <v>45944</v>
      </c>
    </row>
    <row r="2073" spans="1:14" s="18" customFormat="1" outlineLevel="2">
      <c r="A2073" s="19" t="s">
        <v>473</v>
      </c>
      <c r="B2073" s="20" t="s">
        <v>34</v>
      </c>
      <c r="C2073" s="21" t="s">
        <v>56</v>
      </c>
      <c r="D2073" s="20" t="s">
        <v>57</v>
      </c>
      <c r="E2073" s="3">
        <v>1169666</v>
      </c>
      <c r="F2073" s="19">
        <v>44134</v>
      </c>
      <c r="G2073" s="3">
        <v>607316</v>
      </c>
      <c r="H2073" s="2">
        <v>5.0000000000000001E-3</v>
      </c>
      <c r="I2073" s="19">
        <v>44896</v>
      </c>
      <c r="J2073" s="19">
        <v>44909</v>
      </c>
      <c r="K2073" s="3">
        <v>14</v>
      </c>
      <c r="L2073" s="3">
        <v>116</v>
      </c>
      <c r="M2073" s="3">
        <v>584822</v>
      </c>
      <c r="N2073" s="19">
        <v>45959</v>
      </c>
    </row>
    <row r="2074" spans="1:14" s="18" customFormat="1" outlineLevel="2">
      <c r="A2074" s="19" t="s">
        <v>473</v>
      </c>
      <c r="B2074" s="20" t="s">
        <v>34</v>
      </c>
      <c r="C2074" s="21" t="s">
        <v>56</v>
      </c>
      <c r="D2074" s="20"/>
      <c r="E2074" s="3"/>
      <c r="F2074" s="19"/>
      <c r="G2074" s="3">
        <v>584822</v>
      </c>
      <c r="H2074" s="2">
        <v>5.0000000000000001E-3</v>
      </c>
      <c r="I2074" s="19">
        <v>44910</v>
      </c>
      <c r="J2074" s="19">
        <v>44926</v>
      </c>
      <c r="K2074" s="3">
        <v>17</v>
      </c>
      <c r="L2074" s="3">
        <v>136</v>
      </c>
      <c r="M2074" s="3"/>
      <c r="N2074" s="19">
        <v>45959</v>
      </c>
    </row>
    <row r="2075" spans="1:14" s="18" customFormat="1" outlineLevel="2">
      <c r="A2075" s="19" t="s">
        <v>473</v>
      </c>
      <c r="B2075" s="20" t="s">
        <v>35</v>
      </c>
      <c r="C2075" s="21" t="s">
        <v>353</v>
      </c>
      <c r="D2075" s="20" t="s">
        <v>354</v>
      </c>
      <c r="E2075" s="3">
        <v>56400000</v>
      </c>
      <c r="F2075" s="19">
        <v>44151</v>
      </c>
      <c r="G2075" s="3">
        <v>56400000</v>
      </c>
      <c r="H2075" s="2">
        <v>5.0000000000000001E-3</v>
      </c>
      <c r="I2075" s="19">
        <v>44896</v>
      </c>
      <c r="J2075" s="19">
        <v>44926</v>
      </c>
      <c r="K2075" s="3">
        <v>31</v>
      </c>
      <c r="L2075" s="3">
        <v>23951</v>
      </c>
      <c r="M2075" s="3">
        <v>56400000</v>
      </c>
      <c r="N2075" s="19">
        <v>45976</v>
      </c>
    </row>
    <row r="2076" spans="1:14" s="18" customFormat="1" outlineLevel="2">
      <c r="A2076" s="19" t="s">
        <v>473</v>
      </c>
      <c r="B2076" s="20" t="s">
        <v>36</v>
      </c>
      <c r="C2076" s="21" t="s">
        <v>214</v>
      </c>
      <c r="D2076" s="20" t="s">
        <v>215</v>
      </c>
      <c r="E2076" s="3">
        <v>2230000</v>
      </c>
      <c r="F2076" s="19">
        <v>44138</v>
      </c>
      <c r="G2076" s="3">
        <v>2230000</v>
      </c>
      <c r="H2076" s="2">
        <v>5.0000000000000001E-3</v>
      </c>
      <c r="I2076" s="19">
        <v>44896</v>
      </c>
      <c r="J2076" s="19">
        <v>44926</v>
      </c>
      <c r="K2076" s="3">
        <v>31</v>
      </c>
      <c r="L2076" s="3">
        <v>947</v>
      </c>
      <c r="M2076" s="3">
        <v>2230000</v>
      </c>
      <c r="N2076" s="19">
        <v>45963</v>
      </c>
    </row>
    <row r="2077" spans="1:14" s="18" customFormat="1" outlineLevel="2">
      <c r="A2077" s="19" t="s">
        <v>473</v>
      </c>
      <c r="B2077" s="20" t="s">
        <v>37</v>
      </c>
      <c r="C2077" s="21" t="s">
        <v>353</v>
      </c>
      <c r="D2077" s="20" t="s">
        <v>354</v>
      </c>
      <c r="E2077" s="3">
        <v>112800000</v>
      </c>
      <c r="F2077" s="19">
        <v>44180</v>
      </c>
      <c r="G2077" s="3">
        <v>112800000</v>
      </c>
      <c r="H2077" s="2">
        <v>5.0000000000000001E-3</v>
      </c>
      <c r="I2077" s="19">
        <v>44896</v>
      </c>
      <c r="J2077" s="19">
        <v>44926</v>
      </c>
      <c r="K2077" s="3">
        <v>31</v>
      </c>
      <c r="L2077" s="3">
        <v>47901</v>
      </c>
      <c r="M2077" s="3">
        <v>112800000</v>
      </c>
      <c r="N2077" s="19">
        <v>46005</v>
      </c>
    </row>
    <row r="2078" spans="1:14" s="18" customFormat="1" outlineLevel="2">
      <c r="A2078" s="19" t="s">
        <v>473</v>
      </c>
      <c r="B2078" s="20" t="s">
        <v>40</v>
      </c>
      <c r="C2078" s="21" t="s">
        <v>234</v>
      </c>
      <c r="D2078" s="20" t="s">
        <v>235</v>
      </c>
      <c r="E2078" s="3">
        <v>37000000</v>
      </c>
      <c r="F2078" s="19">
        <v>43829</v>
      </c>
      <c r="G2078" s="3">
        <v>37000000</v>
      </c>
      <c r="H2078" s="2">
        <v>5.0000000000000001E-3</v>
      </c>
      <c r="I2078" s="19">
        <v>44896</v>
      </c>
      <c r="J2078" s="19">
        <v>44909</v>
      </c>
      <c r="K2078" s="3">
        <v>14</v>
      </c>
      <c r="L2078" s="3">
        <v>7096</v>
      </c>
      <c r="M2078" s="3">
        <v>36229166</v>
      </c>
      <c r="N2078" s="19">
        <v>45655</v>
      </c>
    </row>
    <row r="2079" spans="1:14" s="18" customFormat="1" outlineLevel="2">
      <c r="A2079" s="19" t="s">
        <v>473</v>
      </c>
      <c r="B2079" s="20" t="s">
        <v>40</v>
      </c>
      <c r="C2079" s="21" t="s">
        <v>234</v>
      </c>
      <c r="D2079" s="20"/>
      <c r="E2079" s="3"/>
      <c r="F2079" s="19"/>
      <c r="G2079" s="3">
        <v>36229166</v>
      </c>
      <c r="H2079" s="2">
        <v>5.0000000000000001E-3</v>
      </c>
      <c r="I2079" s="19">
        <v>44910</v>
      </c>
      <c r="J2079" s="19">
        <v>44926</v>
      </c>
      <c r="K2079" s="3">
        <v>17</v>
      </c>
      <c r="L2079" s="3">
        <v>8437</v>
      </c>
      <c r="M2079" s="3"/>
      <c r="N2079" s="19">
        <v>45655</v>
      </c>
    </row>
    <row r="2080" spans="1:14" s="18" customFormat="1" outlineLevel="2">
      <c r="A2080" s="19" t="s">
        <v>473</v>
      </c>
      <c r="B2080" s="20" t="s">
        <v>41</v>
      </c>
      <c r="C2080" s="21" t="s">
        <v>353</v>
      </c>
      <c r="D2080" s="20" t="s">
        <v>354</v>
      </c>
      <c r="E2080" s="3">
        <v>3667200</v>
      </c>
      <c r="F2080" s="19">
        <v>44180</v>
      </c>
      <c r="G2080" s="3">
        <v>3667200</v>
      </c>
      <c r="H2080" s="2">
        <v>5.0000000000000001E-3</v>
      </c>
      <c r="I2080" s="19">
        <v>44896</v>
      </c>
      <c r="J2080" s="19">
        <v>44926</v>
      </c>
      <c r="K2080" s="3">
        <v>31</v>
      </c>
      <c r="L2080" s="3">
        <v>1557</v>
      </c>
      <c r="M2080" s="3">
        <v>3667200</v>
      </c>
      <c r="N2080" s="19">
        <v>46005</v>
      </c>
    </row>
    <row r="2081" spans="1:14" s="18" customFormat="1" outlineLevel="2">
      <c r="A2081" s="19" t="s">
        <v>473</v>
      </c>
      <c r="B2081" s="20" t="s">
        <v>42</v>
      </c>
      <c r="C2081" s="21" t="s">
        <v>258</v>
      </c>
      <c r="D2081" s="20" t="s">
        <v>259</v>
      </c>
      <c r="E2081" s="3">
        <v>30870000</v>
      </c>
      <c r="F2081" s="19">
        <v>44175</v>
      </c>
      <c r="G2081" s="3">
        <v>28063638</v>
      </c>
      <c r="H2081" s="2">
        <v>5.0000000000000001E-3</v>
      </c>
      <c r="I2081" s="19">
        <v>44896</v>
      </c>
      <c r="J2081" s="19">
        <v>44909</v>
      </c>
      <c r="K2081" s="3">
        <v>14</v>
      </c>
      <c r="L2081" s="3">
        <v>5382</v>
      </c>
      <c r="M2081" s="3">
        <v>27595911</v>
      </c>
      <c r="N2081" s="19">
        <v>46000</v>
      </c>
    </row>
    <row r="2082" spans="1:14" s="18" customFormat="1" outlineLevel="2">
      <c r="A2082" s="19" t="s">
        <v>473</v>
      </c>
      <c r="B2082" s="20" t="s">
        <v>42</v>
      </c>
      <c r="C2082" s="21" t="s">
        <v>258</v>
      </c>
      <c r="D2082" s="20"/>
      <c r="E2082" s="3"/>
      <c r="F2082" s="19"/>
      <c r="G2082" s="3">
        <v>27595911</v>
      </c>
      <c r="H2082" s="2">
        <v>5.0000000000000001E-3</v>
      </c>
      <c r="I2082" s="19">
        <v>44910</v>
      </c>
      <c r="J2082" s="19">
        <v>44926</v>
      </c>
      <c r="K2082" s="3">
        <v>17</v>
      </c>
      <c r="L2082" s="3">
        <v>6426</v>
      </c>
      <c r="M2082" s="3"/>
      <c r="N2082" s="19">
        <v>46000</v>
      </c>
    </row>
    <row r="2083" spans="1:14" s="18" customFormat="1" outlineLevel="2">
      <c r="A2083" s="19" t="s">
        <v>473</v>
      </c>
      <c r="B2083" s="20" t="s">
        <v>43</v>
      </c>
      <c r="C2083" s="21" t="s">
        <v>353</v>
      </c>
      <c r="D2083" s="20" t="s">
        <v>354</v>
      </c>
      <c r="E2083" s="3">
        <v>57011200</v>
      </c>
      <c r="F2083" s="19">
        <v>44211</v>
      </c>
      <c r="G2083" s="3">
        <v>57011200</v>
      </c>
      <c r="H2083" s="2">
        <v>5.0000000000000001E-3</v>
      </c>
      <c r="I2083" s="19">
        <v>44896</v>
      </c>
      <c r="J2083" s="19">
        <v>44926</v>
      </c>
      <c r="K2083" s="3">
        <v>31</v>
      </c>
      <c r="L2083" s="3">
        <v>24210</v>
      </c>
      <c r="M2083" s="3">
        <v>57011200</v>
      </c>
      <c r="N2083" s="19">
        <v>46036</v>
      </c>
    </row>
    <row r="2084" spans="1:14" s="18" customFormat="1" outlineLevel="2">
      <c r="A2084" s="19" t="s">
        <v>473</v>
      </c>
      <c r="B2084" s="20" t="s">
        <v>44</v>
      </c>
      <c r="C2084" s="21" t="s">
        <v>214</v>
      </c>
      <c r="D2084" s="20" t="s">
        <v>215</v>
      </c>
      <c r="E2084" s="3">
        <v>10000000</v>
      </c>
      <c r="F2084" s="19">
        <v>44225</v>
      </c>
      <c r="G2084" s="3">
        <v>10000000</v>
      </c>
      <c r="H2084" s="2">
        <v>5.0000000000000001E-3</v>
      </c>
      <c r="I2084" s="19">
        <v>44896</v>
      </c>
      <c r="J2084" s="19">
        <v>44926</v>
      </c>
      <c r="K2084" s="3">
        <v>31</v>
      </c>
      <c r="L2084" s="3">
        <v>4247</v>
      </c>
      <c r="M2084" s="3">
        <v>10000000</v>
      </c>
      <c r="N2084" s="19">
        <v>46050</v>
      </c>
    </row>
    <row r="2085" spans="1:14" s="18" customFormat="1" outlineLevel="2">
      <c r="A2085" s="19" t="s">
        <v>473</v>
      </c>
      <c r="B2085" s="20" t="s">
        <v>45</v>
      </c>
      <c r="C2085" s="21" t="s">
        <v>258</v>
      </c>
      <c r="D2085" s="20" t="s">
        <v>259</v>
      </c>
      <c r="E2085" s="3">
        <v>5880000</v>
      </c>
      <c r="F2085" s="19">
        <v>44207</v>
      </c>
      <c r="G2085" s="3">
        <v>5345454</v>
      </c>
      <c r="H2085" s="2">
        <v>5.0000000000000001E-3</v>
      </c>
      <c r="I2085" s="19">
        <v>44896</v>
      </c>
      <c r="J2085" s="19">
        <v>44909</v>
      </c>
      <c r="K2085" s="3">
        <v>14</v>
      </c>
      <c r="L2085" s="3">
        <v>1025</v>
      </c>
      <c r="M2085" s="3">
        <v>5256363</v>
      </c>
      <c r="N2085" s="19">
        <v>46032</v>
      </c>
    </row>
    <row r="2086" spans="1:14" s="18" customFormat="1" outlineLevel="2">
      <c r="A2086" s="19" t="s">
        <v>473</v>
      </c>
      <c r="B2086" s="20" t="s">
        <v>45</v>
      </c>
      <c r="C2086" s="21" t="s">
        <v>258</v>
      </c>
      <c r="D2086" s="20"/>
      <c r="E2086" s="3"/>
      <c r="F2086" s="19"/>
      <c r="G2086" s="3">
        <v>5256363</v>
      </c>
      <c r="H2086" s="2">
        <v>5.0000000000000001E-3</v>
      </c>
      <c r="I2086" s="19">
        <v>44910</v>
      </c>
      <c r="J2086" s="19">
        <v>44926</v>
      </c>
      <c r="K2086" s="3">
        <v>17</v>
      </c>
      <c r="L2086" s="3">
        <v>1224</v>
      </c>
      <c r="M2086" s="3"/>
      <c r="N2086" s="19">
        <v>46032</v>
      </c>
    </row>
    <row r="2087" spans="1:14" s="18" customFormat="1" outlineLevel="2">
      <c r="A2087" s="19" t="s">
        <v>473</v>
      </c>
      <c r="B2087" s="20" t="s">
        <v>48</v>
      </c>
      <c r="C2087" s="21" t="s">
        <v>258</v>
      </c>
      <c r="D2087" s="20" t="s">
        <v>259</v>
      </c>
      <c r="E2087" s="3">
        <v>660000</v>
      </c>
      <c r="F2087" s="19">
        <v>44221</v>
      </c>
      <c r="G2087" s="3">
        <v>600000</v>
      </c>
      <c r="H2087" s="2">
        <v>5.0000000000000001E-3</v>
      </c>
      <c r="I2087" s="19">
        <v>44896</v>
      </c>
      <c r="J2087" s="19">
        <v>44909</v>
      </c>
      <c r="K2087" s="3">
        <v>14</v>
      </c>
      <c r="L2087" s="3">
        <v>115</v>
      </c>
      <c r="M2087" s="3">
        <v>590000</v>
      </c>
      <c r="N2087" s="19">
        <v>46046</v>
      </c>
    </row>
    <row r="2088" spans="1:14" s="18" customFormat="1" outlineLevel="2">
      <c r="A2088" s="19" t="s">
        <v>473</v>
      </c>
      <c r="B2088" s="20" t="s">
        <v>48</v>
      </c>
      <c r="C2088" s="21" t="s">
        <v>258</v>
      </c>
      <c r="D2088" s="20"/>
      <c r="E2088" s="3"/>
      <c r="F2088" s="19"/>
      <c r="G2088" s="3">
        <v>590000</v>
      </c>
      <c r="H2088" s="2">
        <v>5.0000000000000001E-3</v>
      </c>
      <c r="I2088" s="19">
        <v>44910</v>
      </c>
      <c r="J2088" s="19">
        <v>44926</v>
      </c>
      <c r="K2088" s="3">
        <v>17</v>
      </c>
      <c r="L2088" s="3">
        <v>137</v>
      </c>
      <c r="M2088" s="3"/>
      <c r="N2088" s="19">
        <v>46046</v>
      </c>
    </row>
    <row r="2089" spans="1:14" s="18" customFormat="1" outlineLevel="2">
      <c r="A2089" s="19" t="s">
        <v>473</v>
      </c>
      <c r="B2089" s="20" t="s">
        <v>51</v>
      </c>
      <c r="C2089" s="21" t="s">
        <v>258</v>
      </c>
      <c r="D2089" s="20" t="s">
        <v>259</v>
      </c>
      <c r="E2089" s="3">
        <v>4160000</v>
      </c>
      <c r="F2089" s="19">
        <v>44207</v>
      </c>
      <c r="G2089" s="3">
        <v>4160000</v>
      </c>
      <c r="H2089" s="2">
        <v>5.0000000000000001E-3</v>
      </c>
      <c r="I2089" s="19">
        <v>44896</v>
      </c>
      <c r="J2089" s="19">
        <v>44926</v>
      </c>
      <c r="K2089" s="3">
        <v>31</v>
      </c>
      <c r="L2089" s="3">
        <v>1767</v>
      </c>
      <c r="M2089" s="3">
        <v>4160000</v>
      </c>
      <c r="N2089" s="19">
        <v>46032</v>
      </c>
    </row>
    <row r="2090" spans="1:14" s="18" customFormat="1" outlineLevel="2">
      <c r="A2090" s="19" t="s">
        <v>473</v>
      </c>
      <c r="B2090" s="20" t="s">
        <v>52</v>
      </c>
      <c r="C2090" s="21" t="s">
        <v>353</v>
      </c>
      <c r="D2090" s="20" t="s">
        <v>354</v>
      </c>
      <c r="E2090" s="3">
        <v>64400000</v>
      </c>
      <c r="F2090" s="19">
        <v>44236</v>
      </c>
      <c r="G2090" s="3">
        <v>64400000</v>
      </c>
      <c r="H2090" s="2">
        <v>5.0000000000000001E-3</v>
      </c>
      <c r="I2090" s="19">
        <v>44896</v>
      </c>
      <c r="J2090" s="19">
        <v>44926</v>
      </c>
      <c r="K2090" s="3">
        <v>31</v>
      </c>
      <c r="L2090" s="3">
        <v>27348</v>
      </c>
      <c r="M2090" s="3">
        <v>64400000</v>
      </c>
      <c r="N2090" s="19">
        <v>46061</v>
      </c>
    </row>
    <row r="2091" spans="1:14" s="18" customFormat="1" outlineLevel="2">
      <c r="A2091" s="19" t="s">
        <v>473</v>
      </c>
      <c r="B2091" s="20" t="s">
        <v>53</v>
      </c>
      <c r="C2091" s="21" t="s">
        <v>353</v>
      </c>
      <c r="D2091" s="20" t="s">
        <v>354</v>
      </c>
      <c r="E2091" s="3">
        <v>57011200</v>
      </c>
      <c r="F2091" s="19">
        <v>44245</v>
      </c>
      <c r="G2091" s="3">
        <v>57011200</v>
      </c>
      <c r="H2091" s="2">
        <v>5.0000000000000001E-3</v>
      </c>
      <c r="I2091" s="19">
        <v>44896</v>
      </c>
      <c r="J2091" s="19">
        <v>44926</v>
      </c>
      <c r="K2091" s="3">
        <v>31</v>
      </c>
      <c r="L2091" s="3">
        <v>24210</v>
      </c>
      <c r="M2091" s="3">
        <v>57011200</v>
      </c>
      <c r="N2091" s="19">
        <v>46070</v>
      </c>
    </row>
    <row r="2092" spans="1:14" s="18" customFormat="1" outlineLevel="2">
      <c r="A2092" s="19" t="s">
        <v>473</v>
      </c>
      <c r="B2092" s="20" t="s">
        <v>54</v>
      </c>
      <c r="C2092" s="21" t="s">
        <v>258</v>
      </c>
      <c r="D2092" s="20" t="s">
        <v>259</v>
      </c>
      <c r="E2092" s="3">
        <v>3640000</v>
      </c>
      <c r="F2092" s="19">
        <v>44244</v>
      </c>
      <c r="G2092" s="3">
        <v>3309088</v>
      </c>
      <c r="H2092" s="2">
        <v>5.0000000000000001E-3</v>
      </c>
      <c r="I2092" s="19">
        <v>44896</v>
      </c>
      <c r="J2092" s="19">
        <v>44909</v>
      </c>
      <c r="K2092" s="3">
        <v>14</v>
      </c>
      <c r="L2092" s="3">
        <v>635</v>
      </c>
      <c r="M2092" s="3">
        <v>3253936</v>
      </c>
      <c r="N2092" s="19">
        <v>46069</v>
      </c>
    </row>
    <row r="2093" spans="1:14" s="18" customFormat="1" outlineLevel="2">
      <c r="A2093" s="19" t="s">
        <v>473</v>
      </c>
      <c r="B2093" s="20" t="s">
        <v>54</v>
      </c>
      <c r="C2093" s="21" t="s">
        <v>258</v>
      </c>
      <c r="D2093" s="20"/>
      <c r="E2093" s="3"/>
      <c r="F2093" s="19"/>
      <c r="G2093" s="3">
        <v>3253936</v>
      </c>
      <c r="H2093" s="2">
        <v>5.0000000000000001E-3</v>
      </c>
      <c r="I2093" s="19">
        <v>44910</v>
      </c>
      <c r="J2093" s="19">
        <v>44926</v>
      </c>
      <c r="K2093" s="3">
        <v>17</v>
      </c>
      <c r="L2093" s="3">
        <v>758</v>
      </c>
      <c r="M2093" s="3"/>
      <c r="N2093" s="19">
        <v>46069</v>
      </c>
    </row>
    <row r="2094" spans="1:14" s="18" customFormat="1" outlineLevel="2">
      <c r="A2094" s="19" t="s">
        <v>473</v>
      </c>
      <c r="B2094" s="20" t="s">
        <v>55</v>
      </c>
      <c r="C2094" s="21" t="s">
        <v>56</v>
      </c>
      <c r="D2094" s="20" t="s">
        <v>57</v>
      </c>
      <c r="E2094" s="3">
        <v>17276700</v>
      </c>
      <c r="F2094" s="19">
        <v>43878</v>
      </c>
      <c r="G2094" s="3">
        <v>7774515</v>
      </c>
      <c r="H2094" s="2">
        <v>5.0000000000000001E-3</v>
      </c>
      <c r="I2094" s="19">
        <v>44896</v>
      </c>
      <c r="J2094" s="19">
        <v>44909</v>
      </c>
      <c r="K2094" s="3">
        <v>14</v>
      </c>
      <c r="L2094" s="3">
        <v>1491</v>
      </c>
      <c r="M2094" s="3">
        <v>7486570</v>
      </c>
      <c r="N2094" s="19">
        <v>45704</v>
      </c>
    </row>
    <row r="2095" spans="1:14" s="18" customFormat="1" outlineLevel="2">
      <c r="A2095" s="19" t="s">
        <v>473</v>
      </c>
      <c r="B2095" s="20" t="s">
        <v>55</v>
      </c>
      <c r="C2095" s="21" t="s">
        <v>56</v>
      </c>
      <c r="D2095" s="20"/>
      <c r="E2095" s="3"/>
      <c r="F2095" s="19"/>
      <c r="G2095" s="3">
        <v>7486570</v>
      </c>
      <c r="H2095" s="2">
        <v>5.0000000000000001E-3</v>
      </c>
      <c r="I2095" s="19">
        <v>44910</v>
      </c>
      <c r="J2095" s="19">
        <v>44926</v>
      </c>
      <c r="K2095" s="3">
        <v>17</v>
      </c>
      <c r="L2095" s="3">
        <v>1743</v>
      </c>
      <c r="M2095" s="3"/>
      <c r="N2095" s="19">
        <v>45704</v>
      </c>
    </row>
    <row r="2096" spans="1:14" s="18" customFormat="1" outlineLevel="2">
      <c r="A2096" s="19" t="s">
        <v>473</v>
      </c>
      <c r="B2096" s="20" t="s">
        <v>58</v>
      </c>
      <c r="C2096" s="21" t="s">
        <v>258</v>
      </c>
      <c r="D2096" s="20" t="s">
        <v>259</v>
      </c>
      <c r="E2096" s="3">
        <v>7500000</v>
      </c>
      <c r="F2096" s="19">
        <v>44228</v>
      </c>
      <c r="G2096" s="3">
        <v>7500000</v>
      </c>
      <c r="H2096" s="2">
        <v>5.0000000000000001E-3</v>
      </c>
      <c r="I2096" s="19">
        <v>44896</v>
      </c>
      <c r="J2096" s="19">
        <v>44926</v>
      </c>
      <c r="K2096" s="3">
        <v>31</v>
      </c>
      <c r="L2096" s="3">
        <v>3185</v>
      </c>
      <c r="M2096" s="3">
        <v>7500000</v>
      </c>
      <c r="N2096" s="19">
        <v>46053</v>
      </c>
    </row>
    <row r="2097" spans="1:14" s="18" customFormat="1" outlineLevel="2">
      <c r="A2097" s="19" t="s">
        <v>473</v>
      </c>
      <c r="B2097" s="20" t="s">
        <v>59</v>
      </c>
      <c r="C2097" s="21" t="s">
        <v>258</v>
      </c>
      <c r="D2097" s="20" t="s">
        <v>259</v>
      </c>
      <c r="E2097" s="3">
        <v>7490000</v>
      </c>
      <c r="F2097" s="19">
        <v>44235</v>
      </c>
      <c r="G2097" s="3">
        <v>7490000</v>
      </c>
      <c r="H2097" s="2">
        <v>5.0000000000000001E-3</v>
      </c>
      <c r="I2097" s="19">
        <v>44896</v>
      </c>
      <c r="J2097" s="19">
        <v>44926</v>
      </c>
      <c r="K2097" s="3">
        <v>31</v>
      </c>
      <c r="L2097" s="3">
        <v>3181</v>
      </c>
      <c r="M2097" s="3">
        <v>7490000</v>
      </c>
      <c r="N2097" s="19">
        <v>46060</v>
      </c>
    </row>
    <row r="2098" spans="1:14" s="18" customFormat="1" outlineLevel="2">
      <c r="A2098" s="19" t="s">
        <v>473</v>
      </c>
      <c r="B2098" s="20" t="s">
        <v>60</v>
      </c>
      <c r="C2098" s="21" t="s">
        <v>258</v>
      </c>
      <c r="D2098" s="20" t="s">
        <v>259</v>
      </c>
      <c r="E2098" s="3">
        <v>6670000</v>
      </c>
      <c r="F2098" s="19">
        <v>44252</v>
      </c>
      <c r="G2098" s="3">
        <v>6670000</v>
      </c>
      <c r="H2098" s="2">
        <v>5.0000000000000001E-3</v>
      </c>
      <c r="I2098" s="19">
        <v>44896</v>
      </c>
      <c r="J2098" s="19">
        <v>44926</v>
      </c>
      <c r="K2098" s="3">
        <v>31</v>
      </c>
      <c r="L2098" s="3">
        <v>2832</v>
      </c>
      <c r="M2098" s="3">
        <v>6670000</v>
      </c>
      <c r="N2098" s="19">
        <v>46077</v>
      </c>
    </row>
    <row r="2099" spans="1:14" s="18" customFormat="1" outlineLevel="2">
      <c r="A2099" s="19" t="s">
        <v>473</v>
      </c>
      <c r="B2099" s="20" t="s">
        <v>63</v>
      </c>
      <c r="C2099" s="21" t="s">
        <v>21</v>
      </c>
      <c r="D2099" s="20" t="s">
        <v>22</v>
      </c>
      <c r="E2099" s="3">
        <v>199200000</v>
      </c>
      <c r="F2099" s="19">
        <v>44259</v>
      </c>
      <c r="G2099" s="3">
        <v>182600000</v>
      </c>
      <c r="H2099" s="2">
        <v>3.0000000000000001E-3</v>
      </c>
      <c r="I2099" s="19">
        <v>44896</v>
      </c>
      <c r="J2099" s="19">
        <v>44926</v>
      </c>
      <c r="K2099" s="3">
        <v>31</v>
      </c>
      <c r="L2099" s="3">
        <v>46525</v>
      </c>
      <c r="M2099" s="3">
        <v>182600000</v>
      </c>
      <c r="N2099" s="19">
        <v>46084</v>
      </c>
    </row>
    <row r="2100" spans="1:14" s="18" customFormat="1" outlineLevel="2">
      <c r="A2100" s="19" t="s">
        <v>473</v>
      </c>
      <c r="B2100" s="20" t="s">
        <v>64</v>
      </c>
      <c r="C2100" s="21" t="s">
        <v>353</v>
      </c>
      <c r="D2100" s="20" t="s">
        <v>354</v>
      </c>
      <c r="E2100" s="3">
        <v>39703444</v>
      </c>
      <c r="F2100" s="19">
        <v>44270</v>
      </c>
      <c r="G2100" s="3">
        <v>39703444</v>
      </c>
      <c r="H2100" s="2">
        <v>5.0000000000000001E-3</v>
      </c>
      <c r="I2100" s="19">
        <v>44896</v>
      </c>
      <c r="J2100" s="19">
        <v>44926</v>
      </c>
      <c r="K2100" s="3">
        <v>31</v>
      </c>
      <c r="L2100" s="3">
        <v>16860</v>
      </c>
      <c r="M2100" s="3">
        <v>39703444</v>
      </c>
      <c r="N2100" s="19">
        <v>46095</v>
      </c>
    </row>
    <row r="2101" spans="1:14" s="18" customFormat="1" outlineLevel="2">
      <c r="A2101" s="19" t="s">
        <v>473</v>
      </c>
      <c r="B2101" s="20" t="s">
        <v>65</v>
      </c>
      <c r="C2101" s="21" t="s">
        <v>214</v>
      </c>
      <c r="D2101" s="20" t="s">
        <v>215</v>
      </c>
      <c r="E2101" s="3">
        <v>27770000</v>
      </c>
      <c r="F2101" s="19">
        <v>44273</v>
      </c>
      <c r="G2101" s="3">
        <v>27770000</v>
      </c>
      <c r="H2101" s="2">
        <v>5.0000000000000001E-3</v>
      </c>
      <c r="I2101" s="19">
        <v>44896</v>
      </c>
      <c r="J2101" s="19">
        <v>44926</v>
      </c>
      <c r="K2101" s="3">
        <v>31</v>
      </c>
      <c r="L2101" s="3">
        <v>11793</v>
      </c>
      <c r="M2101" s="3">
        <v>27770000</v>
      </c>
      <c r="N2101" s="19">
        <v>46098</v>
      </c>
    </row>
    <row r="2102" spans="1:14" s="18" customFormat="1" outlineLevel="2">
      <c r="A2102" s="19" t="s">
        <v>473</v>
      </c>
      <c r="B2102" s="20" t="s">
        <v>68</v>
      </c>
      <c r="C2102" s="21" t="s">
        <v>258</v>
      </c>
      <c r="D2102" s="20" t="s">
        <v>259</v>
      </c>
      <c r="E2102" s="3">
        <v>2620000</v>
      </c>
      <c r="F2102" s="19">
        <v>44280</v>
      </c>
      <c r="G2102" s="3">
        <v>2381818</v>
      </c>
      <c r="H2102" s="2">
        <v>5.0000000000000001E-3</v>
      </c>
      <c r="I2102" s="19">
        <v>44896</v>
      </c>
      <c r="J2102" s="19">
        <v>44909</v>
      </c>
      <c r="K2102" s="3">
        <v>14</v>
      </c>
      <c r="L2102" s="3">
        <v>457</v>
      </c>
      <c r="M2102" s="3">
        <v>2342121</v>
      </c>
      <c r="N2102" s="19">
        <v>46105</v>
      </c>
    </row>
    <row r="2103" spans="1:14" s="18" customFormat="1" outlineLevel="2">
      <c r="A2103" s="19" t="s">
        <v>473</v>
      </c>
      <c r="B2103" s="20" t="s">
        <v>68</v>
      </c>
      <c r="C2103" s="21" t="s">
        <v>258</v>
      </c>
      <c r="D2103" s="20"/>
      <c r="E2103" s="3"/>
      <c r="F2103" s="19"/>
      <c r="G2103" s="3">
        <v>2342121</v>
      </c>
      <c r="H2103" s="2">
        <v>5.0000000000000001E-3</v>
      </c>
      <c r="I2103" s="19">
        <v>44910</v>
      </c>
      <c r="J2103" s="19">
        <v>44926</v>
      </c>
      <c r="K2103" s="3">
        <v>17</v>
      </c>
      <c r="L2103" s="3">
        <v>545</v>
      </c>
      <c r="M2103" s="3"/>
      <c r="N2103" s="19">
        <v>46105</v>
      </c>
    </row>
    <row r="2104" spans="1:14" s="18" customFormat="1" outlineLevel="2">
      <c r="A2104" s="19" t="s">
        <v>473</v>
      </c>
      <c r="B2104" s="20" t="s">
        <v>69</v>
      </c>
      <c r="C2104" s="21" t="s">
        <v>258</v>
      </c>
      <c r="D2104" s="20" t="s">
        <v>259</v>
      </c>
      <c r="E2104" s="3">
        <v>6350000</v>
      </c>
      <c r="F2104" s="19">
        <v>44265</v>
      </c>
      <c r="G2104" s="3">
        <v>6350000</v>
      </c>
      <c r="H2104" s="2">
        <v>5.0000000000000001E-3</v>
      </c>
      <c r="I2104" s="19">
        <v>44896</v>
      </c>
      <c r="J2104" s="19">
        <v>44926</v>
      </c>
      <c r="K2104" s="3">
        <v>31</v>
      </c>
      <c r="L2104" s="3">
        <v>2697</v>
      </c>
      <c r="M2104" s="3">
        <v>6350000</v>
      </c>
      <c r="N2104" s="19">
        <v>46090</v>
      </c>
    </row>
    <row r="2105" spans="1:14" s="18" customFormat="1" outlineLevel="2">
      <c r="A2105" s="19" t="s">
        <v>473</v>
      </c>
      <c r="B2105" s="20" t="s">
        <v>70</v>
      </c>
      <c r="C2105" s="21" t="s">
        <v>258</v>
      </c>
      <c r="D2105" s="20" t="s">
        <v>259</v>
      </c>
      <c r="E2105" s="3">
        <v>1870000</v>
      </c>
      <c r="F2105" s="19">
        <v>44280</v>
      </c>
      <c r="G2105" s="3">
        <v>1870000</v>
      </c>
      <c r="H2105" s="2">
        <v>5.0000000000000001E-3</v>
      </c>
      <c r="I2105" s="19">
        <v>44896</v>
      </c>
      <c r="J2105" s="19">
        <v>44926</v>
      </c>
      <c r="K2105" s="3">
        <v>31</v>
      </c>
      <c r="L2105" s="3">
        <v>794</v>
      </c>
      <c r="M2105" s="3">
        <v>1870000</v>
      </c>
      <c r="N2105" s="19">
        <v>46105</v>
      </c>
    </row>
    <row r="2106" spans="1:14" s="18" customFormat="1" outlineLevel="2">
      <c r="A2106" s="19" t="s">
        <v>473</v>
      </c>
      <c r="B2106" s="20" t="s">
        <v>73</v>
      </c>
      <c r="C2106" s="21" t="s">
        <v>353</v>
      </c>
      <c r="D2106" s="20" t="s">
        <v>354</v>
      </c>
      <c r="E2106" s="3">
        <v>72291200</v>
      </c>
      <c r="F2106" s="19">
        <v>44301</v>
      </c>
      <c r="G2106" s="3">
        <v>72291200</v>
      </c>
      <c r="H2106" s="2">
        <v>5.0000000000000001E-3</v>
      </c>
      <c r="I2106" s="19">
        <v>44896</v>
      </c>
      <c r="J2106" s="19">
        <v>44926</v>
      </c>
      <c r="K2106" s="3">
        <v>31</v>
      </c>
      <c r="L2106" s="3">
        <v>30699</v>
      </c>
      <c r="M2106" s="3">
        <v>72291200</v>
      </c>
      <c r="N2106" s="19">
        <v>46126</v>
      </c>
    </row>
    <row r="2107" spans="1:14" s="18" customFormat="1" outlineLevel="2">
      <c r="A2107" s="19" t="s">
        <v>473</v>
      </c>
      <c r="B2107" s="20" t="s">
        <v>74</v>
      </c>
      <c r="C2107" s="21" t="s">
        <v>234</v>
      </c>
      <c r="D2107" s="20" t="s">
        <v>235</v>
      </c>
      <c r="E2107" s="3">
        <v>73000000</v>
      </c>
      <c r="F2107" s="19">
        <v>43896</v>
      </c>
      <c r="G2107" s="3">
        <v>73000000</v>
      </c>
      <c r="H2107" s="2">
        <v>5.0000000000000001E-3</v>
      </c>
      <c r="I2107" s="19">
        <v>44896</v>
      </c>
      <c r="J2107" s="19">
        <v>44909</v>
      </c>
      <c r="K2107" s="3">
        <v>14</v>
      </c>
      <c r="L2107" s="3">
        <v>14000</v>
      </c>
      <c r="M2107" s="3">
        <v>71479167</v>
      </c>
      <c r="N2107" s="19">
        <v>45721</v>
      </c>
    </row>
    <row r="2108" spans="1:14" s="18" customFormat="1" outlineLevel="2">
      <c r="A2108" s="19" t="s">
        <v>473</v>
      </c>
      <c r="B2108" s="20" t="s">
        <v>74</v>
      </c>
      <c r="C2108" s="21" t="s">
        <v>234</v>
      </c>
      <c r="D2108" s="20"/>
      <c r="E2108" s="3"/>
      <c r="F2108" s="19"/>
      <c r="G2108" s="3">
        <v>71479167</v>
      </c>
      <c r="H2108" s="2">
        <v>5.0000000000000001E-3</v>
      </c>
      <c r="I2108" s="19">
        <v>44910</v>
      </c>
      <c r="J2108" s="19">
        <v>44926</v>
      </c>
      <c r="K2108" s="3">
        <v>17</v>
      </c>
      <c r="L2108" s="3">
        <v>16646</v>
      </c>
      <c r="M2108" s="3"/>
      <c r="N2108" s="19">
        <v>45721</v>
      </c>
    </row>
    <row r="2109" spans="1:14" s="18" customFormat="1" outlineLevel="2">
      <c r="A2109" s="19" t="s">
        <v>473</v>
      </c>
      <c r="B2109" s="20" t="s">
        <v>77</v>
      </c>
      <c r="C2109" s="21" t="s">
        <v>258</v>
      </c>
      <c r="D2109" s="20" t="s">
        <v>259</v>
      </c>
      <c r="E2109" s="3">
        <v>750000</v>
      </c>
      <c r="F2109" s="19">
        <v>44301</v>
      </c>
      <c r="G2109" s="3">
        <v>681816</v>
      </c>
      <c r="H2109" s="2">
        <v>5.0000000000000001E-3</v>
      </c>
      <c r="I2109" s="19">
        <v>44896</v>
      </c>
      <c r="J2109" s="19">
        <v>44909</v>
      </c>
      <c r="K2109" s="3">
        <v>14</v>
      </c>
      <c r="L2109" s="3">
        <v>131</v>
      </c>
      <c r="M2109" s="3">
        <v>670452</v>
      </c>
      <c r="N2109" s="19">
        <v>46126</v>
      </c>
    </row>
    <row r="2110" spans="1:14" s="18" customFormat="1" outlineLevel="2">
      <c r="A2110" s="19" t="s">
        <v>473</v>
      </c>
      <c r="B2110" s="20" t="s">
        <v>77</v>
      </c>
      <c r="C2110" s="21" t="s">
        <v>258</v>
      </c>
      <c r="D2110" s="20"/>
      <c r="E2110" s="3"/>
      <c r="F2110" s="19"/>
      <c r="G2110" s="3">
        <v>670452</v>
      </c>
      <c r="H2110" s="2">
        <v>5.0000000000000001E-3</v>
      </c>
      <c r="I2110" s="19">
        <v>44910</v>
      </c>
      <c r="J2110" s="19">
        <v>44926</v>
      </c>
      <c r="K2110" s="3">
        <v>17</v>
      </c>
      <c r="L2110" s="3">
        <v>156</v>
      </c>
      <c r="M2110" s="3"/>
      <c r="N2110" s="19">
        <v>46126</v>
      </c>
    </row>
    <row r="2111" spans="1:14" s="18" customFormat="1" outlineLevel="2">
      <c r="A2111" s="19" t="s">
        <v>473</v>
      </c>
      <c r="B2111" s="20" t="s">
        <v>78</v>
      </c>
      <c r="C2111" s="21" t="s">
        <v>258</v>
      </c>
      <c r="D2111" s="20" t="s">
        <v>259</v>
      </c>
      <c r="E2111" s="3">
        <v>4560000</v>
      </c>
      <c r="F2111" s="19">
        <v>44298</v>
      </c>
      <c r="G2111" s="3">
        <v>4560000</v>
      </c>
      <c r="H2111" s="2">
        <v>5.0000000000000001E-3</v>
      </c>
      <c r="I2111" s="19">
        <v>44896</v>
      </c>
      <c r="J2111" s="19">
        <v>44926</v>
      </c>
      <c r="K2111" s="3">
        <v>31</v>
      </c>
      <c r="L2111" s="3">
        <v>1936</v>
      </c>
      <c r="M2111" s="3">
        <v>4560000</v>
      </c>
      <c r="N2111" s="19">
        <v>46123</v>
      </c>
    </row>
    <row r="2112" spans="1:14" s="18" customFormat="1" outlineLevel="2">
      <c r="A2112" s="19" t="s">
        <v>473</v>
      </c>
      <c r="B2112" s="20" t="s">
        <v>79</v>
      </c>
      <c r="C2112" s="21" t="s">
        <v>258</v>
      </c>
      <c r="D2112" s="20" t="s">
        <v>259</v>
      </c>
      <c r="E2112" s="3">
        <v>10770000</v>
      </c>
      <c r="F2112" s="19">
        <v>44312</v>
      </c>
      <c r="G2112" s="3">
        <v>10770000</v>
      </c>
      <c r="H2112" s="2">
        <v>5.0000000000000001E-3</v>
      </c>
      <c r="I2112" s="19">
        <v>44896</v>
      </c>
      <c r="J2112" s="19">
        <v>44926</v>
      </c>
      <c r="K2112" s="3">
        <v>31</v>
      </c>
      <c r="L2112" s="3">
        <v>4574</v>
      </c>
      <c r="M2112" s="3">
        <v>10770000</v>
      </c>
      <c r="N2112" s="19">
        <v>46137</v>
      </c>
    </row>
    <row r="2113" spans="1:14" s="18" customFormat="1" outlineLevel="2">
      <c r="A2113" s="19" t="s">
        <v>473</v>
      </c>
      <c r="B2113" s="20" t="s">
        <v>80</v>
      </c>
      <c r="C2113" s="21" t="s">
        <v>412</v>
      </c>
      <c r="D2113" s="20" t="s">
        <v>413</v>
      </c>
      <c r="E2113" s="3">
        <v>500000</v>
      </c>
      <c r="F2113" s="19">
        <v>44293</v>
      </c>
      <c r="G2113" s="3">
        <v>500000</v>
      </c>
      <c r="H2113" s="2">
        <v>5.0000000000000001E-3</v>
      </c>
      <c r="I2113" s="19">
        <v>44896</v>
      </c>
      <c r="J2113" s="19">
        <v>44926</v>
      </c>
      <c r="K2113" s="3">
        <v>31</v>
      </c>
      <c r="L2113" s="3">
        <v>212</v>
      </c>
      <c r="M2113" s="3">
        <v>500000</v>
      </c>
      <c r="N2113" s="19">
        <v>46118</v>
      </c>
    </row>
    <row r="2114" spans="1:14" s="18" customFormat="1" outlineLevel="2">
      <c r="A2114" s="19" t="s">
        <v>473</v>
      </c>
      <c r="B2114" s="20" t="s">
        <v>81</v>
      </c>
      <c r="C2114" s="21" t="s">
        <v>353</v>
      </c>
      <c r="D2114" s="20" t="s">
        <v>354</v>
      </c>
      <c r="E2114" s="3">
        <v>83384000</v>
      </c>
      <c r="F2114" s="19">
        <v>44333</v>
      </c>
      <c r="G2114" s="3">
        <v>83384000</v>
      </c>
      <c r="H2114" s="2">
        <v>5.0000000000000001E-3</v>
      </c>
      <c r="I2114" s="19">
        <v>44896</v>
      </c>
      <c r="J2114" s="19">
        <v>44926</v>
      </c>
      <c r="K2114" s="3">
        <v>31</v>
      </c>
      <c r="L2114" s="3">
        <v>35410</v>
      </c>
      <c r="M2114" s="3">
        <v>83384000</v>
      </c>
      <c r="N2114" s="19">
        <v>46158</v>
      </c>
    </row>
    <row r="2115" spans="1:14" s="18" customFormat="1" outlineLevel="2">
      <c r="A2115" s="19" t="s">
        <v>473</v>
      </c>
      <c r="B2115" s="20" t="s">
        <v>82</v>
      </c>
      <c r="C2115" s="21" t="s">
        <v>353</v>
      </c>
      <c r="D2115" s="20" t="s">
        <v>354</v>
      </c>
      <c r="E2115" s="3">
        <v>11904000</v>
      </c>
      <c r="F2115" s="19">
        <v>44347</v>
      </c>
      <c r="G2115" s="3">
        <v>11904000</v>
      </c>
      <c r="H2115" s="2">
        <v>5.0000000000000001E-3</v>
      </c>
      <c r="I2115" s="19">
        <v>44896</v>
      </c>
      <c r="J2115" s="19">
        <v>44926</v>
      </c>
      <c r="K2115" s="3">
        <v>31</v>
      </c>
      <c r="L2115" s="3">
        <v>5055</v>
      </c>
      <c r="M2115" s="3">
        <v>11904000</v>
      </c>
      <c r="N2115" s="19">
        <v>46172</v>
      </c>
    </row>
    <row r="2116" spans="1:14" s="18" customFormat="1" outlineLevel="2">
      <c r="A2116" s="19" t="s">
        <v>473</v>
      </c>
      <c r="B2116" s="20" t="s">
        <v>83</v>
      </c>
      <c r="C2116" s="21" t="s">
        <v>258</v>
      </c>
      <c r="D2116" s="20" t="s">
        <v>259</v>
      </c>
      <c r="E2116" s="3">
        <v>1470000</v>
      </c>
      <c r="F2116" s="19">
        <v>44319</v>
      </c>
      <c r="G2116" s="3">
        <v>1336362</v>
      </c>
      <c r="H2116" s="2">
        <v>5.0000000000000001E-3</v>
      </c>
      <c r="I2116" s="19">
        <v>44896</v>
      </c>
      <c r="J2116" s="19">
        <v>44909</v>
      </c>
      <c r="K2116" s="3">
        <v>14</v>
      </c>
      <c r="L2116" s="3">
        <v>256</v>
      </c>
      <c r="M2116" s="3">
        <v>1314089</v>
      </c>
      <c r="N2116" s="19">
        <v>46144</v>
      </c>
    </row>
    <row r="2117" spans="1:14" s="18" customFormat="1" outlineLevel="2">
      <c r="A2117" s="19" t="s">
        <v>473</v>
      </c>
      <c r="B2117" s="20" t="s">
        <v>83</v>
      </c>
      <c r="C2117" s="21" t="s">
        <v>258</v>
      </c>
      <c r="D2117" s="20"/>
      <c r="E2117" s="3"/>
      <c r="F2117" s="19"/>
      <c r="G2117" s="3">
        <v>1314089</v>
      </c>
      <c r="H2117" s="2">
        <v>5.0000000000000001E-3</v>
      </c>
      <c r="I2117" s="19">
        <v>44910</v>
      </c>
      <c r="J2117" s="19">
        <v>44926</v>
      </c>
      <c r="K2117" s="3">
        <v>17</v>
      </c>
      <c r="L2117" s="3">
        <v>306</v>
      </c>
      <c r="M2117" s="3"/>
      <c r="N2117" s="19">
        <v>46144</v>
      </c>
    </row>
    <row r="2118" spans="1:14" s="18" customFormat="1" outlineLevel="2">
      <c r="A2118" s="19" t="s">
        <v>473</v>
      </c>
      <c r="B2118" s="20" t="s">
        <v>84</v>
      </c>
      <c r="C2118" s="21" t="s">
        <v>258</v>
      </c>
      <c r="D2118" s="20" t="s">
        <v>259</v>
      </c>
      <c r="E2118" s="3">
        <v>1480000</v>
      </c>
      <c r="F2118" s="19">
        <v>44341</v>
      </c>
      <c r="G2118" s="3">
        <v>1345456</v>
      </c>
      <c r="H2118" s="2">
        <v>5.0000000000000001E-3</v>
      </c>
      <c r="I2118" s="19">
        <v>44896</v>
      </c>
      <c r="J2118" s="19">
        <v>44909</v>
      </c>
      <c r="K2118" s="3">
        <v>14</v>
      </c>
      <c r="L2118" s="3">
        <v>258</v>
      </c>
      <c r="M2118" s="3">
        <v>1323032</v>
      </c>
      <c r="N2118" s="19">
        <v>46166</v>
      </c>
    </row>
    <row r="2119" spans="1:14" s="18" customFormat="1" outlineLevel="2">
      <c r="A2119" s="19" t="s">
        <v>473</v>
      </c>
      <c r="B2119" s="20" t="s">
        <v>84</v>
      </c>
      <c r="C2119" s="21" t="s">
        <v>258</v>
      </c>
      <c r="D2119" s="20"/>
      <c r="E2119" s="3"/>
      <c r="F2119" s="19"/>
      <c r="G2119" s="3">
        <v>1323032</v>
      </c>
      <c r="H2119" s="2">
        <v>5.0000000000000001E-3</v>
      </c>
      <c r="I2119" s="19">
        <v>44910</v>
      </c>
      <c r="J2119" s="19">
        <v>44926</v>
      </c>
      <c r="K2119" s="3">
        <v>17</v>
      </c>
      <c r="L2119" s="3">
        <v>308</v>
      </c>
      <c r="M2119" s="3"/>
      <c r="N2119" s="19">
        <v>46166</v>
      </c>
    </row>
    <row r="2120" spans="1:14" s="18" customFormat="1" outlineLevel="2">
      <c r="A2120" s="19" t="s">
        <v>473</v>
      </c>
      <c r="B2120" s="20" t="s">
        <v>87</v>
      </c>
      <c r="C2120" s="21" t="s">
        <v>258</v>
      </c>
      <c r="D2120" s="20" t="s">
        <v>259</v>
      </c>
      <c r="E2120" s="3">
        <v>6090000</v>
      </c>
      <c r="F2120" s="19">
        <v>44326</v>
      </c>
      <c r="G2120" s="3">
        <v>6090000</v>
      </c>
      <c r="H2120" s="2">
        <v>5.0000000000000001E-3</v>
      </c>
      <c r="I2120" s="19">
        <v>44896</v>
      </c>
      <c r="J2120" s="19">
        <v>44926</v>
      </c>
      <c r="K2120" s="3">
        <v>31</v>
      </c>
      <c r="L2120" s="3">
        <v>2586</v>
      </c>
      <c r="M2120" s="3">
        <v>6090000</v>
      </c>
      <c r="N2120" s="19">
        <v>46151</v>
      </c>
    </row>
    <row r="2121" spans="1:14" s="18" customFormat="1" outlineLevel="2">
      <c r="A2121" s="19" t="s">
        <v>473</v>
      </c>
      <c r="B2121" s="20" t="s">
        <v>88</v>
      </c>
      <c r="C2121" s="21" t="s">
        <v>258</v>
      </c>
      <c r="D2121" s="20" t="s">
        <v>259</v>
      </c>
      <c r="E2121" s="3">
        <v>9220000</v>
      </c>
      <c r="F2121" s="19">
        <v>44341</v>
      </c>
      <c r="G2121" s="3">
        <v>9220000</v>
      </c>
      <c r="H2121" s="2">
        <v>5.0000000000000001E-3</v>
      </c>
      <c r="I2121" s="19">
        <v>44896</v>
      </c>
      <c r="J2121" s="19">
        <v>44926</v>
      </c>
      <c r="K2121" s="3">
        <v>31</v>
      </c>
      <c r="L2121" s="3">
        <v>3915</v>
      </c>
      <c r="M2121" s="3">
        <v>9220000</v>
      </c>
      <c r="N2121" s="19">
        <v>46166</v>
      </c>
    </row>
    <row r="2122" spans="1:14" s="18" customFormat="1" outlineLevel="2">
      <c r="A2122" s="19" t="s">
        <v>473</v>
      </c>
      <c r="B2122" s="20" t="s">
        <v>89</v>
      </c>
      <c r="C2122" s="21" t="s">
        <v>56</v>
      </c>
      <c r="D2122" s="20" t="s">
        <v>57</v>
      </c>
      <c r="E2122" s="3">
        <v>19997321</v>
      </c>
      <c r="F2122" s="19">
        <v>43948</v>
      </c>
      <c r="G2122" s="3">
        <v>19997321</v>
      </c>
      <c r="H2122" s="2">
        <v>5.0000000000000001E-3</v>
      </c>
      <c r="I2122" s="19">
        <v>44896</v>
      </c>
      <c r="J2122" s="19">
        <v>44926</v>
      </c>
      <c r="K2122" s="3">
        <v>31</v>
      </c>
      <c r="L2122" s="3">
        <v>8492</v>
      </c>
      <c r="M2122" s="3">
        <v>19997321</v>
      </c>
      <c r="N2122" s="19">
        <v>45773</v>
      </c>
    </row>
    <row r="2123" spans="1:14" s="18" customFormat="1" outlineLevel="2">
      <c r="A2123" s="19" t="s">
        <v>473</v>
      </c>
      <c r="B2123" s="20" t="s">
        <v>90</v>
      </c>
      <c r="C2123" s="21" t="s">
        <v>353</v>
      </c>
      <c r="D2123" s="20" t="s">
        <v>354</v>
      </c>
      <c r="E2123" s="3">
        <v>4424000</v>
      </c>
      <c r="F2123" s="19">
        <v>44362</v>
      </c>
      <c r="G2123" s="3">
        <v>4424000</v>
      </c>
      <c r="H2123" s="2">
        <v>5.0000000000000001E-3</v>
      </c>
      <c r="I2123" s="19">
        <v>44896</v>
      </c>
      <c r="J2123" s="19">
        <v>44926</v>
      </c>
      <c r="K2123" s="3">
        <v>31</v>
      </c>
      <c r="L2123" s="3">
        <v>1879</v>
      </c>
      <c r="M2123" s="3">
        <v>4424000</v>
      </c>
      <c r="N2123" s="19">
        <v>46187</v>
      </c>
    </row>
    <row r="2124" spans="1:14" s="18" customFormat="1" outlineLevel="2">
      <c r="A2124" s="19" t="s">
        <v>473</v>
      </c>
      <c r="B2124" s="20" t="s">
        <v>91</v>
      </c>
      <c r="C2124" s="21" t="s">
        <v>214</v>
      </c>
      <c r="D2124" s="20" t="s">
        <v>215</v>
      </c>
      <c r="E2124" s="3">
        <v>17000000</v>
      </c>
      <c r="F2124" s="19">
        <v>44370</v>
      </c>
      <c r="G2124" s="3">
        <v>10766663</v>
      </c>
      <c r="H2124" s="2">
        <v>5.0000000000000001E-3</v>
      </c>
      <c r="I2124" s="19">
        <v>44896</v>
      </c>
      <c r="J2124" s="19">
        <v>44909</v>
      </c>
      <c r="K2124" s="3">
        <v>14</v>
      </c>
      <c r="L2124" s="3">
        <v>2065</v>
      </c>
      <c r="M2124" s="3">
        <v>10199996</v>
      </c>
      <c r="N2124" s="19">
        <v>45465</v>
      </c>
    </row>
    <row r="2125" spans="1:14" s="18" customFormat="1" outlineLevel="2">
      <c r="A2125" s="19" t="s">
        <v>473</v>
      </c>
      <c r="B2125" s="20" t="s">
        <v>91</v>
      </c>
      <c r="C2125" s="21" t="s">
        <v>214</v>
      </c>
      <c r="D2125" s="20"/>
      <c r="E2125" s="3"/>
      <c r="F2125" s="19"/>
      <c r="G2125" s="3">
        <v>10199996</v>
      </c>
      <c r="H2125" s="2">
        <v>5.0000000000000001E-3</v>
      </c>
      <c r="I2125" s="19">
        <v>44910</v>
      </c>
      <c r="J2125" s="19">
        <v>44926</v>
      </c>
      <c r="K2125" s="3">
        <v>17</v>
      </c>
      <c r="L2125" s="3">
        <v>2375</v>
      </c>
      <c r="M2125" s="3"/>
      <c r="N2125" s="19">
        <v>45465</v>
      </c>
    </row>
    <row r="2126" spans="1:14" s="18" customFormat="1" outlineLevel="2">
      <c r="A2126" s="19" t="s">
        <v>473</v>
      </c>
      <c r="B2126" s="20" t="s">
        <v>94</v>
      </c>
      <c r="C2126" s="21" t="s">
        <v>258</v>
      </c>
      <c r="D2126" s="20" t="s">
        <v>259</v>
      </c>
      <c r="E2126" s="3">
        <v>1420000</v>
      </c>
      <c r="F2126" s="19">
        <v>44368</v>
      </c>
      <c r="G2126" s="3">
        <v>1290910</v>
      </c>
      <c r="H2126" s="2">
        <v>5.0000000000000001E-3</v>
      </c>
      <c r="I2126" s="19">
        <v>44896</v>
      </c>
      <c r="J2126" s="19">
        <v>44909</v>
      </c>
      <c r="K2126" s="3">
        <v>14</v>
      </c>
      <c r="L2126" s="3">
        <v>248</v>
      </c>
      <c r="M2126" s="3">
        <v>1269395</v>
      </c>
      <c r="N2126" s="19">
        <v>46193</v>
      </c>
    </row>
    <row r="2127" spans="1:14" s="18" customFormat="1" outlineLevel="2">
      <c r="A2127" s="19" t="s">
        <v>473</v>
      </c>
      <c r="B2127" s="20" t="s">
        <v>94</v>
      </c>
      <c r="C2127" s="21" t="s">
        <v>258</v>
      </c>
      <c r="D2127" s="20"/>
      <c r="E2127" s="3"/>
      <c r="F2127" s="19"/>
      <c r="G2127" s="3">
        <v>1269395</v>
      </c>
      <c r="H2127" s="2">
        <v>5.0000000000000001E-3</v>
      </c>
      <c r="I2127" s="19">
        <v>44910</v>
      </c>
      <c r="J2127" s="19">
        <v>44926</v>
      </c>
      <c r="K2127" s="3">
        <v>17</v>
      </c>
      <c r="L2127" s="3">
        <v>296</v>
      </c>
      <c r="M2127" s="3"/>
      <c r="N2127" s="19">
        <v>46193</v>
      </c>
    </row>
    <row r="2128" spans="1:14" s="18" customFormat="1" outlineLevel="2">
      <c r="A2128" s="19" t="s">
        <v>473</v>
      </c>
      <c r="B2128" s="20" t="s">
        <v>95</v>
      </c>
      <c r="C2128" s="21" t="s">
        <v>258</v>
      </c>
      <c r="D2128" s="20" t="s">
        <v>259</v>
      </c>
      <c r="E2128" s="3">
        <v>6000000</v>
      </c>
      <c r="F2128" s="19">
        <v>44357</v>
      </c>
      <c r="G2128" s="3">
        <v>6000000</v>
      </c>
      <c r="H2128" s="2">
        <v>5.0000000000000001E-3</v>
      </c>
      <c r="I2128" s="19">
        <v>44896</v>
      </c>
      <c r="J2128" s="19">
        <v>44926</v>
      </c>
      <c r="K2128" s="3">
        <v>31</v>
      </c>
      <c r="L2128" s="3">
        <v>2548</v>
      </c>
      <c r="M2128" s="3">
        <v>6000000</v>
      </c>
      <c r="N2128" s="19">
        <v>46182</v>
      </c>
    </row>
    <row r="2129" spans="1:14" s="18" customFormat="1" outlineLevel="2">
      <c r="A2129" s="19" t="s">
        <v>473</v>
      </c>
      <c r="B2129" s="20" t="s">
        <v>96</v>
      </c>
      <c r="C2129" s="21" t="s">
        <v>258</v>
      </c>
      <c r="D2129" s="20" t="s">
        <v>259</v>
      </c>
      <c r="E2129" s="3">
        <v>760000</v>
      </c>
      <c r="F2129" s="19">
        <v>44372</v>
      </c>
      <c r="G2129" s="3">
        <v>760000</v>
      </c>
      <c r="H2129" s="2">
        <v>5.0000000000000001E-3</v>
      </c>
      <c r="I2129" s="19">
        <v>44896</v>
      </c>
      <c r="J2129" s="19">
        <v>44926</v>
      </c>
      <c r="K2129" s="3">
        <v>31</v>
      </c>
      <c r="L2129" s="3">
        <v>323</v>
      </c>
      <c r="M2129" s="3">
        <v>760000</v>
      </c>
      <c r="N2129" s="19">
        <v>46197</v>
      </c>
    </row>
    <row r="2130" spans="1:14" s="18" customFormat="1" outlineLevel="2">
      <c r="A2130" s="19" t="s">
        <v>473</v>
      </c>
      <c r="B2130" s="20" t="s">
        <v>99</v>
      </c>
      <c r="C2130" s="21" t="s">
        <v>353</v>
      </c>
      <c r="D2130" s="20" t="s">
        <v>354</v>
      </c>
      <c r="E2130" s="3">
        <v>35516244</v>
      </c>
      <c r="F2130" s="19">
        <v>44392</v>
      </c>
      <c r="G2130" s="3">
        <v>35516244</v>
      </c>
      <c r="H2130" s="2">
        <v>5.0000000000000001E-3</v>
      </c>
      <c r="I2130" s="19">
        <v>44896</v>
      </c>
      <c r="J2130" s="19">
        <v>44926</v>
      </c>
      <c r="K2130" s="3">
        <v>31</v>
      </c>
      <c r="L2130" s="3">
        <v>15082</v>
      </c>
      <c r="M2130" s="3">
        <v>35516244</v>
      </c>
      <c r="N2130" s="19">
        <v>46217</v>
      </c>
    </row>
    <row r="2131" spans="1:14" s="18" customFormat="1" outlineLevel="2">
      <c r="A2131" s="19" t="s">
        <v>473</v>
      </c>
      <c r="B2131" s="20" t="s">
        <v>100</v>
      </c>
      <c r="C2131" s="21" t="s">
        <v>258</v>
      </c>
      <c r="D2131" s="20" t="s">
        <v>259</v>
      </c>
      <c r="E2131" s="3">
        <v>3890000</v>
      </c>
      <c r="F2131" s="19">
        <v>44382</v>
      </c>
      <c r="G2131" s="3">
        <v>3536366</v>
      </c>
      <c r="H2131" s="2">
        <v>5.0000000000000001E-3</v>
      </c>
      <c r="I2131" s="19">
        <v>44896</v>
      </c>
      <c r="J2131" s="19">
        <v>44909</v>
      </c>
      <c r="K2131" s="3">
        <v>14</v>
      </c>
      <c r="L2131" s="3">
        <v>678</v>
      </c>
      <c r="M2131" s="3">
        <v>3477427</v>
      </c>
      <c r="N2131" s="19">
        <v>46207</v>
      </c>
    </row>
    <row r="2132" spans="1:14" s="18" customFormat="1" outlineLevel="2">
      <c r="A2132" s="19" t="s">
        <v>473</v>
      </c>
      <c r="B2132" s="20" t="s">
        <v>100</v>
      </c>
      <c r="C2132" s="21" t="s">
        <v>258</v>
      </c>
      <c r="D2132" s="20"/>
      <c r="E2132" s="3"/>
      <c r="F2132" s="19"/>
      <c r="G2132" s="3">
        <v>3477427</v>
      </c>
      <c r="H2132" s="2">
        <v>5.0000000000000001E-3</v>
      </c>
      <c r="I2132" s="19">
        <v>44910</v>
      </c>
      <c r="J2132" s="19">
        <v>44926</v>
      </c>
      <c r="K2132" s="3">
        <v>17</v>
      </c>
      <c r="L2132" s="3">
        <v>810</v>
      </c>
      <c r="M2132" s="3"/>
      <c r="N2132" s="19">
        <v>46207</v>
      </c>
    </row>
    <row r="2133" spans="1:14" s="18" customFormat="1" outlineLevel="2">
      <c r="A2133" s="19" t="s">
        <v>473</v>
      </c>
      <c r="B2133" s="20" t="s">
        <v>101</v>
      </c>
      <c r="C2133" s="21" t="s">
        <v>258</v>
      </c>
      <c r="D2133" s="20" t="s">
        <v>259</v>
      </c>
      <c r="E2133" s="3">
        <v>1360000</v>
      </c>
      <c r="F2133" s="19">
        <v>44389</v>
      </c>
      <c r="G2133" s="3">
        <v>1236364</v>
      </c>
      <c r="H2133" s="2">
        <v>5.0000000000000001E-3</v>
      </c>
      <c r="I2133" s="19">
        <v>44896</v>
      </c>
      <c r="J2133" s="19">
        <v>44909</v>
      </c>
      <c r="K2133" s="3">
        <v>14</v>
      </c>
      <c r="L2133" s="3">
        <v>237</v>
      </c>
      <c r="M2133" s="3">
        <v>1215758</v>
      </c>
      <c r="N2133" s="19">
        <v>46214</v>
      </c>
    </row>
    <row r="2134" spans="1:14" s="18" customFormat="1" outlineLevel="2">
      <c r="A2134" s="19" t="s">
        <v>473</v>
      </c>
      <c r="B2134" s="20" t="s">
        <v>101</v>
      </c>
      <c r="C2134" s="21" t="s">
        <v>258</v>
      </c>
      <c r="D2134" s="20"/>
      <c r="E2134" s="3"/>
      <c r="F2134" s="19"/>
      <c r="G2134" s="3">
        <v>1215758</v>
      </c>
      <c r="H2134" s="2">
        <v>5.0000000000000001E-3</v>
      </c>
      <c r="I2134" s="19">
        <v>44910</v>
      </c>
      <c r="J2134" s="19">
        <v>44926</v>
      </c>
      <c r="K2134" s="3">
        <v>17</v>
      </c>
      <c r="L2134" s="3">
        <v>283</v>
      </c>
      <c r="M2134" s="3"/>
      <c r="N2134" s="19">
        <v>46214</v>
      </c>
    </row>
    <row r="2135" spans="1:14" s="18" customFormat="1" outlineLevel="2">
      <c r="A2135" s="19" t="s">
        <v>473</v>
      </c>
      <c r="B2135" s="20" t="s">
        <v>102</v>
      </c>
      <c r="C2135" s="21" t="s">
        <v>258</v>
      </c>
      <c r="D2135" s="20" t="s">
        <v>259</v>
      </c>
      <c r="E2135" s="3">
        <v>7190000</v>
      </c>
      <c r="F2135" s="19">
        <v>44389</v>
      </c>
      <c r="G2135" s="3">
        <v>7190000</v>
      </c>
      <c r="H2135" s="2">
        <v>5.0000000000000001E-3</v>
      </c>
      <c r="I2135" s="19">
        <v>44896</v>
      </c>
      <c r="J2135" s="19">
        <v>44926</v>
      </c>
      <c r="K2135" s="3">
        <v>31</v>
      </c>
      <c r="L2135" s="3">
        <v>3053</v>
      </c>
      <c r="M2135" s="3">
        <v>7190000</v>
      </c>
      <c r="N2135" s="19">
        <v>46214</v>
      </c>
    </row>
    <row r="2136" spans="1:14" s="18" customFormat="1" outlineLevel="2">
      <c r="A2136" s="19" t="s">
        <v>473</v>
      </c>
      <c r="B2136" s="20" t="s">
        <v>103</v>
      </c>
      <c r="C2136" s="21" t="s">
        <v>258</v>
      </c>
      <c r="D2136" s="20" t="s">
        <v>259</v>
      </c>
      <c r="E2136" s="3">
        <v>3120000</v>
      </c>
      <c r="F2136" s="19">
        <v>44403</v>
      </c>
      <c r="G2136" s="3">
        <v>3120000</v>
      </c>
      <c r="H2136" s="2">
        <v>5.0000000000000001E-3</v>
      </c>
      <c r="I2136" s="19">
        <v>44896</v>
      </c>
      <c r="J2136" s="19">
        <v>44926</v>
      </c>
      <c r="K2136" s="3">
        <v>31</v>
      </c>
      <c r="L2136" s="3">
        <v>1325</v>
      </c>
      <c r="M2136" s="3">
        <v>3120000</v>
      </c>
      <c r="N2136" s="19">
        <v>46228</v>
      </c>
    </row>
    <row r="2137" spans="1:14" s="18" customFormat="1" outlineLevel="2">
      <c r="A2137" s="19" t="s">
        <v>473</v>
      </c>
      <c r="B2137" s="20" t="s">
        <v>106</v>
      </c>
      <c r="C2137" s="21" t="s">
        <v>21</v>
      </c>
      <c r="D2137" s="20" t="s">
        <v>22</v>
      </c>
      <c r="E2137" s="3">
        <v>242400000</v>
      </c>
      <c r="F2137" s="19">
        <v>43930</v>
      </c>
      <c r="G2137" s="3">
        <v>222200000</v>
      </c>
      <c r="H2137" s="2">
        <v>3.0000000000000001E-3</v>
      </c>
      <c r="I2137" s="19">
        <v>44896</v>
      </c>
      <c r="J2137" s="19">
        <v>44926</v>
      </c>
      <c r="K2137" s="3">
        <v>31</v>
      </c>
      <c r="L2137" s="3">
        <v>56615</v>
      </c>
      <c r="M2137" s="3">
        <v>222200000</v>
      </c>
      <c r="N2137" s="19">
        <v>45755</v>
      </c>
    </row>
    <row r="2138" spans="1:14" s="18" customFormat="1" outlineLevel="2">
      <c r="A2138" s="19" t="s">
        <v>473</v>
      </c>
      <c r="B2138" s="20" t="s">
        <v>107</v>
      </c>
      <c r="C2138" s="21" t="s">
        <v>214</v>
      </c>
      <c r="D2138" s="20" t="s">
        <v>215</v>
      </c>
      <c r="E2138" s="3">
        <v>12250000</v>
      </c>
      <c r="F2138" s="19">
        <v>44426</v>
      </c>
      <c r="G2138" s="3">
        <v>12250000</v>
      </c>
      <c r="H2138" s="2">
        <v>5.0000000000000001E-3</v>
      </c>
      <c r="I2138" s="19">
        <v>44896</v>
      </c>
      <c r="J2138" s="19">
        <v>44926</v>
      </c>
      <c r="K2138" s="3">
        <v>31</v>
      </c>
      <c r="L2138" s="3">
        <v>5202</v>
      </c>
      <c r="M2138" s="3">
        <v>12250000</v>
      </c>
      <c r="N2138" s="19">
        <v>46251</v>
      </c>
    </row>
    <row r="2139" spans="1:14" s="18" customFormat="1" outlineLevel="2">
      <c r="A2139" s="19" t="s">
        <v>473</v>
      </c>
      <c r="B2139" s="20" t="s">
        <v>167</v>
      </c>
      <c r="C2139" s="21" t="s">
        <v>258</v>
      </c>
      <c r="D2139" s="20" t="s">
        <v>259</v>
      </c>
      <c r="E2139" s="3">
        <v>4750000</v>
      </c>
      <c r="F2139" s="19">
        <v>44418</v>
      </c>
      <c r="G2139" s="3">
        <v>4318180</v>
      </c>
      <c r="H2139" s="2">
        <v>5.0000000000000001E-3</v>
      </c>
      <c r="I2139" s="19">
        <v>44896</v>
      </c>
      <c r="J2139" s="19">
        <v>44909</v>
      </c>
      <c r="K2139" s="3">
        <v>14</v>
      </c>
      <c r="L2139" s="3">
        <v>828</v>
      </c>
      <c r="M2139" s="3">
        <v>4246210</v>
      </c>
      <c r="N2139" s="19">
        <v>46243</v>
      </c>
    </row>
    <row r="2140" spans="1:14" s="18" customFormat="1" outlineLevel="2">
      <c r="A2140" s="19" t="s">
        <v>473</v>
      </c>
      <c r="B2140" s="20" t="s">
        <v>167</v>
      </c>
      <c r="C2140" s="21" t="s">
        <v>258</v>
      </c>
      <c r="D2140" s="20"/>
      <c r="E2140" s="3"/>
      <c r="F2140" s="19"/>
      <c r="G2140" s="3">
        <v>4246210</v>
      </c>
      <c r="H2140" s="2">
        <v>5.0000000000000001E-3</v>
      </c>
      <c r="I2140" s="19">
        <v>44910</v>
      </c>
      <c r="J2140" s="19">
        <v>44926</v>
      </c>
      <c r="K2140" s="3">
        <v>17</v>
      </c>
      <c r="L2140" s="3">
        <v>989</v>
      </c>
      <c r="M2140" s="3"/>
      <c r="N2140" s="19">
        <v>46243</v>
      </c>
    </row>
    <row r="2141" spans="1:14" s="18" customFormat="1" outlineLevel="2">
      <c r="A2141" s="19" t="s">
        <v>473</v>
      </c>
      <c r="B2141" s="20" t="s">
        <v>168</v>
      </c>
      <c r="C2141" s="21" t="s">
        <v>258</v>
      </c>
      <c r="D2141" s="20" t="s">
        <v>259</v>
      </c>
      <c r="E2141" s="3">
        <v>1750000</v>
      </c>
      <c r="F2141" s="19">
        <v>44418</v>
      </c>
      <c r="G2141" s="3">
        <v>1750000</v>
      </c>
      <c r="H2141" s="2">
        <v>5.0000000000000001E-3</v>
      </c>
      <c r="I2141" s="19">
        <v>44896</v>
      </c>
      <c r="J2141" s="19">
        <v>44926</v>
      </c>
      <c r="K2141" s="3">
        <v>31</v>
      </c>
      <c r="L2141" s="3">
        <v>743</v>
      </c>
      <c r="M2141" s="3">
        <v>1750000</v>
      </c>
      <c r="N2141" s="19">
        <v>46243</v>
      </c>
    </row>
    <row r="2142" spans="1:14" s="18" customFormat="1" outlineLevel="2">
      <c r="A2142" s="19" t="s">
        <v>473</v>
      </c>
      <c r="B2142" s="20" t="s">
        <v>169</v>
      </c>
      <c r="C2142" s="21" t="s">
        <v>353</v>
      </c>
      <c r="D2142" s="20" t="s">
        <v>354</v>
      </c>
      <c r="E2142" s="3">
        <v>80418236</v>
      </c>
      <c r="F2142" s="19">
        <v>44454</v>
      </c>
      <c r="G2142" s="3">
        <v>80418236</v>
      </c>
      <c r="H2142" s="2">
        <v>5.0000000000000001E-3</v>
      </c>
      <c r="I2142" s="19">
        <v>44896</v>
      </c>
      <c r="J2142" s="19">
        <v>44926</v>
      </c>
      <c r="K2142" s="3">
        <v>31</v>
      </c>
      <c r="L2142" s="3">
        <v>34150</v>
      </c>
      <c r="M2142" s="3">
        <v>80418236</v>
      </c>
      <c r="N2142" s="19">
        <v>46279</v>
      </c>
    </row>
    <row r="2143" spans="1:14" s="18" customFormat="1" outlineLevel="2">
      <c r="A2143" s="19" t="s">
        <v>473</v>
      </c>
      <c r="B2143" s="20" t="s">
        <v>170</v>
      </c>
      <c r="C2143" s="21" t="s">
        <v>353</v>
      </c>
      <c r="D2143" s="20" t="s">
        <v>354</v>
      </c>
      <c r="E2143" s="3">
        <v>39822560</v>
      </c>
      <c r="F2143" s="19">
        <v>44452</v>
      </c>
      <c r="G2143" s="3">
        <v>37333649</v>
      </c>
      <c r="H2143" s="2">
        <v>5.0000000000000001E-3</v>
      </c>
      <c r="I2143" s="19">
        <v>44896</v>
      </c>
      <c r="J2143" s="19">
        <v>44909</v>
      </c>
      <c r="K2143" s="3">
        <v>14</v>
      </c>
      <c r="L2143" s="3">
        <v>7160</v>
      </c>
      <c r="M2143" s="3">
        <v>36504012</v>
      </c>
      <c r="N2143" s="19">
        <v>45547</v>
      </c>
    </row>
    <row r="2144" spans="1:14" s="18" customFormat="1" outlineLevel="2">
      <c r="A2144" s="19" t="s">
        <v>473</v>
      </c>
      <c r="B2144" s="20" t="s">
        <v>170</v>
      </c>
      <c r="C2144" s="21" t="s">
        <v>353</v>
      </c>
      <c r="D2144" s="20"/>
      <c r="E2144" s="3"/>
      <c r="F2144" s="19"/>
      <c r="G2144" s="3">
        <v>36504012</v>
      </c>
      <c r="H2144" s="2">
        <v>5.0000000000000001E-3</v>
      </c>
      <c r="I2144" s="19">
        <v>44910</v>
      </c>
      <c r="J2144" s="19">
        <v>44926</v>
      </c>
      <c r="K2144" s="3">
        <v>17</v>
      </c>
      <c r="L2144" s="3">
        <v>8501</v>
      </c>
      <c r="M2144" s="3"/>
      <c r="N2144" s="19">
        <v>45547</v>
      </c>
    </row>
    <row r="2145" spans="1:14" s="18" customFormat="1" outlineLevel="2">
      <c r="A2145" s="19" t="s">
        <v>473</v>
      </c>
      <c r="B2145" s="20" t="s">
        <v>171</v>
      </c>
      <c r="C2145" s="21" t="s">
        <v>258</v>
      </c>
      <c r="D2145" s="20" t="s">
        <v>259</v>
      </c>
      <c r="E2145" s="3">
        <v>3720000</v>
      </c>
      <c r="F2145" s="19">
        <v>44440</v>
      </c>
      <c r="G2145" s="3">
        <v>3381816</v>
      </c>
      <c r="H2145" s="2">
        <v>5.0000000000000001E-3</v>
      </c>
      <c r="I2145" s="19">
        <v>44896</v>
      </c>
      <c r="J2145" s="19">
        <v>44909</v>
      </c>
      <c r="K2145" s="3">
        <v>14</v>
      </c>
      <c r="L2145" s="3">
        <v>649</v>
      </c>
      <c r="M2145" s="3">
        <v>3325452</v>
      </c>
      <c r="N2145" s="19">
        <v>46265</v>
      </c>
    </row>
    <row r="2146" spans="1:14" s="18" customFormat="1" outlineLevel="2">
      <c r="A2146" s="19" t="s">
        <v>473</v>
      </c>
      <c r="B2146" s="20" t="s">
        <v>171</v>
      </c>
      <c r="C2146" s="21" t="s">
        <v>258</v>
      </c>
      <c r="D2146" s="20"/>
      <c r="E2146" s="3"/>
      <c r="F2146" s="19"/>
      <c r="G2146" s="3">
        <v>3325452</v>
      </c>
      <c r="H2146" s="2">
        <v>5.0000000000000001E-3</v>
      </c>
      <c r="I2146" s="19">
        <v>44910</v>
      </c>
      <c r="J2146" s="19">
        <v>44926</v>
      </c>
      <c r="K2146" s="3">
        <v>17</v>
      </c>
      <c r="L2146" s="3">
        <v>774</v>
      </c>
      <c r="M2146" s="3"/>
      <c r="N2146" s="19">
        <v>46265</v>
      </c>
    </row>
    <row r="2147" spans="1:14" s="18" customFormat="1" outlineLevel="2">
      <c r="A2147" s="19" t="s">
        <v>473</v>
      </c>
      <c r="B2147" s="20" t="s">
        <v>172</v>
      </c>
      <c r="C2147" s="21" t="s">
        <v>353</v>
      </c>
      <c r="D2147" s="20" t="s">
        <v>354</v>
      </c>
      <c r="E2147" s="3">
        <v>34264000</v>
      </c>
      <c r="F2147" s="19">
        <v>44484</v>
      </c>
      <c r="G2147" s="3">
        <v>34264000</v>
      </c>
      <c r="H2147" s="2">
        <v>5.0000000000000001E-3</v>
      </c>
      <c r="I2147" s="19">
        <v>44896</v>
      </c>
      <c r="J2147" s="19">
        <v>44926</v>
      </c>
      <c r="K2147" s="3">
        <v>31</v>
      </c>
      <c r="L2147" s="3">
        <v>14550</v>
      </c>
      <c r="M2147" s="3">
        <v>34264000</v>
      </c>
      <c r="N2147" s="19">
        <v>46309</v>
      </c>
    </row>
    <row r="2148" spans="1:14" s="18" customFormat="1" outlineLevel="2">
      <c r="A2148" s="19" t="s">
        <v>473</v>
      </c>
      <c r="B2148" s="20" t="s">
        <v>173</v>
      </c>
      <c r="C2148" s="21" t="s">
        <v>21</v>
      </c>
      <c r="D2148" s="20" t="s">
        <v>22</v>
      </c>
      <c r="E2148" s="3">
        <v>24000000</v>
      </c>
      <c r="F2148" s="19">
        <v>44504</v>
      </c>
      <c r="G2148" s="3">
        <v>22000000</v>
      </c>
      <c r="H2148" s="2">
        <v>3.0000000000000001E-3</v>
      </c>
      <c r="I2148" s="19">
        <v>44896</v>
      </c>
      <c r="J2148" s="19">
        <v>44926</v>
      </c>
      <c r="K2148" s="3">
        <v>31</v>
      </c>
      <c r="L2148" s="3">
        <v>5605</v>
      </c>
      <c r="M2148" s="3">
        <v>22000000</v>
      </c>
      <c r="N2148" s="19">
        <v>46329</v>
      </c>
    </row>
    <row r="2149" spans="1:14" s="18" customFormat="1" outlineLevel="2">
      <c r="A2149" s="19" t="s">
        <v>473</v>
      </c>
      <c r="B2149" s="20" t="s">
        <v>174</v>
      </c>
      <c r="C2149" s="21" t="s">
        <v>258</v>
      </c>
      <c r="D2149" s="20" t="s">
        <v>259</v>
      </c>
      <c r="E2149" s="3">
        <v>3080000</v>
      </c>
      <c r="F2149" s="19">
        <v>44525</v>
      </c>
      <c r="G2149" s="3">
        <v>3080000</v>
      </c>
      <c r="H2149" s="2">
        <v>5.0000000000000001E-3</v>
      </c>
      <c r="I2149" s="19">
        <v>44896</v>
      </c>
      <c r="J2149" s="19">
        <v>44926</v>
      </c>
      <c r="K2149" s="3">
        <v>31</v>
      </c>
      <c r="L2149" s="3">
        <v>1308</v>
      </c>
      <c r="M2149" s="3">
        <v>3080000</v>
      </c>
      <c r="N2149" s="19">
        <v>46350</v>
      </c>
    </row>
    <row r="2150" spans="1:14" s="18" customFormat="1" outlineLevel="2">
      <c r="A2150" s="19" t="s">
        <v>473</v>
      </c>
      <c r="B2150" s="20" t="s">
        <v>175</v>
      </c>
      <c r="C2150" s="21" t="s">
        <v>353</v>
      </c>
      <c r="D2150" s="20" t="s">
        <v>354</v>
      </c>
      <c r="E2150" s="3">
        <v>57575178</v>
      </c>
      <c r="F2150" s="19">
        <v>44524</v>
      </c>
      <c r="G2150" s="3">
        <v>53976729</v>
      </c>
      <c r="H2150" s="2">
        <v>5.0000000000000001E-3</v>
      </c>
      <c r="I2150" s="19">
        <v>44896</v>
      </c>
      <c r="J2150" s="19">
        <v>44909</v>
      </c>
      <c r="K2150" s="3">
        <v>14</v>
      </c>
      <c r="L2150" s="3">
        <v>10352</v>
      </c>
      <c r="M2150" s="3">
        <v>52777246</v>
      </c>
      <c r="N2150" s="19">
        <v>45619</v>
      </c>
    </row>
    <row r="2151" spans="1:14" s="18" customFormat="1" outlineLevel="2">
      <c r="A2151" s="19" t="s">
        <v>473</v>
      </c>
      <c r="B2151" s="20" t="s">
        <v>175</v>
      </c>
      <c r="C2151" s="21" t="s">
        <v>353</v>
      </c>
      <c r="D2151" s="20"/>
      <c r="E2151" s="3"/>
      <c r="F2151" s="19"/>
      <c r="G2151" s="3">
        <v>52777246</v>
      </c>
      <c r="H2151" s="2">
        <v>5.0000000000000001E-3</v>
      </c>
      <c r="I2151" s="19">
        <v>44910</v>
      </c>
      <c r="J2151" s="19">
        <v>44926</v>
      </c>
      <c r="K2151" s="3">
        <v>17</v>
      </c>
      <c r="L2151" s="3">
        <v>12291</v>
      </c>
      <c r="M2151" s="3"/>
      <c r="N2151" s="19">
        <v>45619</v>
      </c>
    </row>
    <row r="2152" spans="1:14" s="18" customFormat="1" outlineLevel="2">
      <c r="A2152" s="19" t="s">
        <v>473</v>
      </c>
      <c r="B2152" s="20" t="s">
        <v>108</v>
      </c>
      <c r="C2152" s="21" t="s">
        <v>21</v>
      </c>
      <c r="D2152" s="20" t="s">
        <v>22</v>
      </c>
      <c r="E2152" s="3">
        <v>156000000</v>
      </c>
      <c r="F2152" s="19">
        <v>43958</v>
      </c>
      <c r="G2152" s="3">
        <v>143000000</v>
      </c>
      <c r="H2152" s="2">
        <v>3.0000000000000001E-3</v>
      </c>
      <c r="I2152" s="19">
        <v>44896</v>
      </c>
      <c r="J2152" s="19">
        <v>44926</v>
      </c>
      <c r="K2152" s="3">
        <v>31</v>
      </c>
      <c r="L2152" s="3">
        <v>36436</v>
      </c>
      <c r="M2152" s="3">
        <v>143000000</v>
      </c>
      <c r="N2152" s="19">
        <v>45783</v>
      </c>
    </row>
    <row r="2153" spans="1:14" s="18" customFormat="1" outlineLevel="2">
      <c r="A2153" s="19" t="s">
        <v>473</v>
      </c>
      <c r="B2153" s="20" t="s">
        <v>176</v>
      </c>
      <c r="C2153" s="21" t="s">
        <v>214</v>
      </c>
      <c r="D2153" s="20" t="s">
        <v>215</v>
      </c>
      <c r="E2153" s="3">
        <v>11000000</v>
      </c>
      <c r="F2153" s="19">
        <v>44553</v>
      </c>
      <c r="G2153" s="3">
        <v>6966663</v>
      </c>
      <c r="H2153" s="2">
        <v>5.0000000000000001E-3</v>
      </c>
      <c r="I2153" s="19">
        <v>44896</v>
      </c>
      <c r="J2153" s="19">
        <v>44909</v>
      </c>
      <c r="K2153" s="3">
        <v>14</v>
      </c>
      <c r="L2153" s="3">
        <v>1336</v>
      </c>
      <c r="M2153" s="3">
        <v>6599996</v>
      </c>
      <c r="N2153" s="19">
        <v>45648</v>
      </c>
    </row>
    <row r="2154" spans="1:14" s="18" customFormat="1" outlineLevel="2">
      <c r="A2154" s="19" t="s">
        <v>473</v>
      </c>
      <c r="B2154" s="20" t="s">
        <v>176</v>
      </c>
      <c r="C2154" s="21" t="s">
        <v>214</v>
      </c>
      <c r="D2154" s="20"/>
      <c r="E2154" s="3"/>
      <c r="F2154" s="19"/>
      <c r="G2154" s="3">
        <v>6599996</v>
      </c>
      <c r="H2154" s="2">
        <v>5.0000000000000001E-3</v>
      </c>
      <c r="I2154" s="19">
        <v>44910</v>
      </c>
      <c r="J2154" s="19">
        <v>44926</v>
      </c>
      <c r="K2154" s="3">
        <v>17</v>
      </c>
      <c r="L2154" s="3">
        <v>1537</v>
      </c>
      <c r="M2154" s="3"/>
      <c r="N2154" s="19">
        <v>45648</v>
      </c>
    </row>
    <row r="2155" spans="1:14" s="18" customFormat="1" outlineLevel="2">
      <c r="A2155" s="19" t="s">
        <v>473</v>
      </c>
      <c r="B2155" s="20" t="s">
        <v>177</v>
      </c>
      <c r="C2155" s="21" t="s">
        <v>258</v>
      </c>
      <c r="D2155" s="20" t="s">
        <v>259</v>
      </c>
      <c r="E2155" s="3">
        <v>2250000</v>
      </c>
      <c r="F2155" s="19">
        <v>44531</v>
      </c>
      <c r="G2155" s="3">
        <v>2250000</v>
      </c>
      <c r="H2155" s="2">
        <v>5.0000000000000001E-3</v>
      </c>
      <c r="I2155" s="19">
        <v>44896</v>
      </c>
      <c r="J2155" s="19">
        <v>44926</v>
      </c>
      <c r="K2155" s="3">
        <v>31</v>
      </c>
      <c r="L2155" s="3">
        <v>955</v>
      </c>
      <c r="M2155" s="3">
        <v>2250000</v>
      </c>
      <c r="N2155" s="19">
        <v>46356</v>
      </c>
    </row>
    <row r="2156" spans="1:14" s="18" customFormat="1" outlineLevel="2">
      <c r="A2156" s="19" t="s">
        <v>473</v>
      </c>
      <c r="B2156" s="20" t="s">
        <v>178</v>
      </c>
      <c r="C2156" s="21" t="s">
        <v>258</v>
      </c>
      <c r="D2156" s="20" t="s">
        <v>259</v>
      </c>
      <c r="E2156" s="3">
        <v>1830000</v>
      </c>
      <c r="F2156" s="19">
        <v>44540</v>
      </c>
      <c r="G2156" s="3">
        <v>1663638</v>
      </c>
      <c r="H2156" s="2">
        <v>5.0000000000000001E-3</v>
      </c>
      <c r="I2156" s="19">
        <v>44896</v>
      </c>
      <c r="J2156" s="19">
        <v>44909</v>
      </c>
      <c r="K2156" s="3">
        <v>14</v>
      </c>
      <c r="L2156" s="3">
        <v>319</v>
      </c>
      <c r="M2156" s="3">
        <v>1635911</v>
      </c>
      <c r="N2156" s="19">
        <v>46365</v>
      </c>
    </row>
    <row r="2157" spans="1:14" s="18" customFormat="1" outlineLevel="2">
      <c r="A2157" s="19" t="s">
        <v>473</v>
      </c>
      <c r="B2157" s="20" t="s">
        <v>178</v>
      </c>
      <c r="C2157" s="21" t="s">
        <v>258</v>
      </c>
      <c r="D2157" s="20"/>
      <c r="E2157" s="3"/>
      <c r="F2157" s="19"/>
      <c r="G2157" s="3">
        <v>1635911</v>
      </c>
      <c r="H2157" s="2">
        <v>5.0000000000000001E-3</v>
      </c>
      <c r="I2157" s="19">
        <v>44910</v>
      </c>
      <c r="J2157" s="19">
        <v>44926</v>
      </c>
      <c r="K2157" s="3">
        <v>17</v>
      </c>
      <c r="L2157" s="3">
        <v>381</v>
      </c>
      <c r="M2157" s="3"/>
      <c r="N2157" s="19">
        <v>46365</v>
      </c>
    </row>
    <row r="2158" spans="1:14" s="18" customFormat="1" outlineLevel="2">
      <c r="A2158" s="19" t="s">
        <v>473</v>
      </c>
      <c r="B2158" s="20" t="s">
        <v>179</v>
      </c>
      <c r="C2158" s="21" t="s">
        <v>353</v>
      </c>
      <c r="D2158" s="20" t="s">
        <v>354</v>
      </c>
      <c r="E2158" s="3">
        <v>79276000</v>
      </c>
      <c r="F2158" s="19">
        <v>44578</v>
      </c>
      <c r="G2158" s="3">
        <v>79276000</v>
      </c>
      <c r="H2158" s="2">
        <v>5.0000000000000001E-3</v>
      </c>
      <c r="I2158" s="19">
        <v>44896</v>
      </c>
      <c r="J2158" s="19">
        <v>44926</v>
      </c>
      <c r="K2158" s="3">
        <v>31</v>
      </c>
      <c r="L2158" s="3">
        <v>33665</v>
      </c>
      <c r="M2158" s="3">
        <v>79276000</v>
      </c>
      <c r="N2158" s="19">
        <v>46403</v>
      </c>
    </row>
    <row r="2159" spans="1:14" s="18" customFormat="1" outlineLevel="2">
      <c r="A2159" s="19" t="s">
        <v>473</v>
      </c>
      <c r="B2159" s="20" t="s">
        <v>180</v>
      </c>
      <c r="C2159" s="21" t="s">
        <v>353</v>
      </c>
      <c r="D2159" s="20" t="s">
        <v>354</v>
      </c>
      <c r="E2159" s="3">
        <v>41821491</v>
      </c>
      <c r="F2159" s="19">
        <v>44581</v>
      </c>
      <c r="G2159" s="3">
        <v>39207648</v>
      </c>
      <c r="H2159" s="2">
        <v>5.0000000000000001E-3</v>
      </c>
      <c r="I2159" s="19">
        <v>44896</v>
      </c>
      <c r="J2159" s="19">
        <v>44909</v>
      </c>
      <c r="K2159" s="3">
        <v>14</v>
      </c>
      <c r="L2159" s="3">
        <v>7519</v>
      </c>
      <c r="M2159" s="3">
        <v>38336367</v>
      </c>
      <c r="N2159" s="19">
        <v>45676</v>
      </c>
    </row>
    <row r="2160" spans="1:14" s="18" customFormat="1" outlineLevel="2">
      <c r="A2160" s="19" t="s">
        <v>473</v>
      </c>
      <c r="B2160" s="20" t="s">
        <v>180</v>
      </c>
      <c r="C2160" s="21" t="s">
        <v>353</v>
      </c>
      <c r="D2160" s="20"/>
      <c r="E2160" s="3"/>
      <c r="F2160" s="19"/>
      <c r="G2160" s="3">
        <v>38336367</v>
      </c>
      <c r="H2160" s="2">
        <v>5.0000000000000001E-3</v>
      </c>
      <c r="I2160" s="19">
        <v>44910</v>
      </c>
      <c r="J2160" s="19">
        <v>44926</v>
      </c>
      <c r="K2160" s="3">
        <v>17</v>
      </c>
      <c r="L2160" s="3">
        <v>8928</v>
      </c>
      <c r="M2160" s="3"/>
      <c r="N2160" s="19">
        <v>45676</v>
      </c>
    </row>
    <row r="2161" spans="1:14" s="18" customFormat="1" outlineLevel="2">
      <c r="A2161" s="19" t="s">
        <v>473</v>
      </c>
      <c r="B2161" s="20" t="s">
        <v>181</v>
      </c>
      <c r="C2161" s="21" t="s">
        <v>258</v>
      </c>
      <c r="D2161" s="20" t="s">
        <v>259</v>
      </c>
      <c r="E2161" s="3">
        <v>2520000</v>
      </c>
      <c r="F2161" s="19">
        <v>44564</v>
      </c>
      <c r="G2161" s="3">
        <v>2520000</v>
      </c>
      <c r="H2161" s="2">
        <v>5.0000000000000001E-3</v>
      </c>
      <c r="I2161" s="19">
        <v>44896</v>
      </c>
      <c r="J2161" s="19">
        <v>44926</v>
      </c>
      <c r="K2161" s="3">
        <v>31</v>
      </c>
      <c r="L2161" s="3">
        <v>1070</v>
      </c>
      <c r="M2161" s="3">
        <v>2520000</v>
      </c>
      <c r="N2161" s="19">
        <v>46389</v>
      </c>
    </row>
    <row r="2162" spans="1:14" s="18" customFormat="1" outlineLevel="2">
      <c r="A2162" s="19" t="s">
        <v>473</v>
      </c>
      <c r="B2162" s="20" t="s">
        <v>182</v>
      </c>
      <c r="C2162" s="21" t="s">
        <v>258</v>
      </c>
      <c r="D2162" s="20" t="s">
        <v>259</v>
      </c>
      <c r="E2162" s="3">
        <v>2620000</v>
      </c>
      <c r="F2162" s="19">
        <v>44571</v>
      </c>
      <c r="G2162" s="3">
        <v>2620000</v>
      </c>
      <c r="H2162" s="2">
        <v>5.0000000000000001E-3</v>
      </c>
      <c r="I2162" s="19">
        <v>44896</v>
      </c>
      <c r="J2162" s="19">
        <v>44926</v>
      </c>
      <c r="K2162" s="3">
        <v>31</v>
      </c>
      <c r="L2162" s="3">
        <v>1113</v>
      </c>
      <c r="M2162" s="3">
        <v>2620000</v>
      </c>
      <c r="N2162" s="19">
        <v>46396</v>
      </c>
    </row>
    <row r="2163" spans="1:14" s="18" customFormat="1" outlineLevel="2">
      <c r="A2163" s="19" t="s">
        <v>473</v>
      </c>
      <c r="B2163" s="20" t="s">
        <v>183</v>
      </c>
      <c r="C2163" s="21" t="s">
        <v>258</v>
      </c>
      <c r="D2163" s="20" t="s">
        <v>259</v>
      </c>
      <c r="E2163" s="3">
        <v>1890000</v>
      </c>
      <c r="F2163" s="19">
        <v>44586</v>
      </c>
      <c r="G2163" s="3">
        <v>1890000</v>
      </c>
      <c r="H2163" s="2">
        <v>5.0000000000000001E-3</v>
      </c>
      <c r="I2163" s="19">
        <v>44896</v>
      </c>
      <c r="J2163" s="19">
        <v>44926</v>
      </c>
      <c r="K2163" s="3">
        <v>31</v>
      </c>
      <c r="L2163" s="3">
        <v>803</v>
      </c>
      <c r="M2163" s="3">
        <v>1890000</v>
      </c>
      <c r="N2163" s="19">
        <v>46411</v>
      </c>
    </row>
    <row r="2164" spans="1:14" s="18" customFormat="1" outlineLevel="2">
      <c r="A2164" s="19" t="s">
        <v>473</v>
      </c>
      <c r="B2164" s="20" t="s">
        <v>184</v>
      </c>
      <c r="C2164" s="21" t="s">
        <v>258</v>
      </c>
      <c r="D2164" s="20" t="s">
        <v>259</v>
      </c>
      <c r="E2164" s="3">
        <v>2200000</v>
      </c>
      <c r="F2164" s="19">
        <v>44564</v>
      </c>
      <c r="G2164" s="3">
        <v>2000002</v>
      </c>
      <c r="H2164" s="2">
        <v>5.0000000000000001E-3</v>
      </c>
      <c r="I2164" s="19">
        <v>44896</v>
      </c>
      <c r="J2164" s="19">
        <v>44909</v>
      </c>
      <c r="K2164" s="3">
        <v>14</v>
      </c>
      <c r="L2164" s="3">
        <v>384</v>
      </c>
      <c r="M2164" s="3">
        <v>1966669</v>
      </c>
      <c r="N2164" s="19">
        <v>46389</v>
      </c>
    </row>
    <row r="2165" spans="1:14" s="18" customFormat="1" outlineLevel="2">
      <c r="A2165" s="19" t="s">
        <v>473</v>
      </c>
      <c r="B2165" s="20" t="s">
        <v>184</v>
      </c>
      <c r="C2165" s="21" t="s">
        <v>258</v>
      </c>
      <c r="D2165" s="20"/>
      <c r="E2165" s="3"/>
      <c r="F2165" s="19"/>
      <c r="G2165" s="3">
        <v>1966669</v>
      </c>
      <c r="H2165" s="2">
        <v>5.0000000000000001E-3</v>
      </c>
      <c r="I2165" s="19">
        <v>44910</v>
      </c>
      <c r="J2165" s="19">
        <v>44926</v>
      </c>
      <c r="K2165" s="3">
        <v>17</v>
      </c>
      <c r="L2165" s="3">
        <v>458</v>
      </c>
      <c r="M2165" s="3"/>
      <c r="N2165" s="19">
        <v>46389</v>
      </c>
    </row>
    <row r="2166" spans="1:14" s="18" customFormat="1" outlineLevel="2">
      <c r="A2166" s="19" t="s">
        <v>473</v>
      </c>
      <c r="B2166" s="20" t="s">
        <v>185</v>
      </c>
      <c r="C2166" s="21" t="s">
        <v>258</v>
      </c>
      <c r="D2166" s="20" t="s">
        <v>259</v>
      </c>
      <c r="E2166" s="3">
        <v>2150000</v>
      </c>
      <c r="F2166" s="19">
        <v>44571</v>
      </c>
      <c r="G2166" s="3">
        <v>1954544</v>
      </c>
      <c r="H2166" s="2">
        <v>5.0000000000000001E-3</v>
      </c>
      <c r="I2166" s="19">
        <v>44896</v>
      </c>
      <c r="J2166" s="19">
        <v>44909</v>
      </c>
      <c r="K2166" s="3">
        <v>14</v>
      </c>
      <c r="L2166" s="3">
        <v>375</v>
      </c>
      <c r="M2166" s="3">
        <v>1921968</v>
      </c>
      <c r="N2166" s="19">
        <v>46396</v>
      </c>
    </row>
    <row r="2167" spans="1:14" s="18" customFormat="1" outlineLevel="2">
      <c r="A2167" s="19" t="s">
        <v>473</v>
      </c>
      <c r="B2167" s="20" t="s">
        <v>185</v>
      </c>
      <c r="C2167" s="21" t="s">
        <v>258</v>
      </c>
      <c r="D2167" s="20"/>
      <c r="E2167" s="3"/>
      <c r="F2167" s="19"/>
      <c r="G2167" s="3">
        <v>1921968</v>
      </c>
      <c r="H2167" s="2">
        <v>5.0000000000000001E-3</v>
      </c>
      <c r="I2167" s="19">
        <v>44910</v>
      </c>
      <c r="J2167" s="19">
        <v>44926</v>
      </c>
      <c r="K2167" s="3">
        <v>17</v>
      </c>
      <c r="L2167" s="3">
        <v>448</v>
      </c>
      <c r="M2167" s="3"/>
      <c r="N2167" s="19">
        <v>46396</v>
      </c>
    </row>
    <row r="2168" spans="1:14" s="18" customFormat="1" outlineLevel="2">
      <c r="A2168" s="19" t="s">
        <v>473</v>
      </c>
      <c r="B2168" s="20" t="s">
        <v>109</v>
      </c>
      <c r="C2168" s="21" t="s">
        <v>353</v>
      </c>
      <c r="D2168" s="20" t="s">
        <v>354</v>
      </c>
      <c r="E2168" s="3">
        <v>33840000</v>
      </c>
      <c r="F2168" s="19">
        <v>43986</v>
      </c>
      <c r="G2168" s="3">
        <v>33840000</v>
      </c>
      <c r="H2168" s="2">
        <v>5.0000000000000001E-3</v>
      </c>
      <c r="I2168" s="19">
        <v>44896</v>
      </c>
      <c r="J2168" s="19">
        <v>44926</v>
      </c>
      <c r="K2168" s="3">
        <v>31</v>
      </c>
      <c r="L2168" s="3">
        <v>14370</v>
      </c>
      <c r="M2168" s="3">
        <v>33840000</v>
      </c>
      <c r="N2168" s="19">
        <v>45811</v>
      </c>
    </row>
    <row r="2169" spans="1:14" s="18" customFormat="1" outlineLevel="2">
      <c r="A2169" s="19" t="s">
        <v>473</v>
      </c>
      <c r="B2169" s="20" t="s">
        <v>186</v>
      </c>
      <c r="C2169" s="21" t="s">
        <v>258</v>
      </c>
      <c r="D2169" s="20" t="s">
        <v>259</v>
      </c>
      <c r="E2169" s="3">
        <v>6810000</v>
      </c>
      <c r="F2169" s="19">
        <v>44602</v>
      </c>
      <c r="G2169" s="3">
        <v>6810000</v>
      </c>
      <c r="H2169" s="2">
        <v>5.0000000000000001E-3</v>
      </c>
      <c r="I2169" s="19">
        <v>44896</v>
      </c>
      <c r="J2169" s="19">
        <v>44926</v>
      </c>
      <c r="K2169" s="3">
        <v>31</v>
      </c>
      <c r="L2169" s="3">
        <v>2892</v>
      </c>
      <c r="M2169" s="3">
        <v>6810000</v>
      </c>
      <c r="N2169" s="19">
        <v>46427</v>
      </c>
    </row>
    <row r="2170" spans="1:14" s="18" customFormat="1" outlineLevel="2">
      <c r="A2170" s="19" t="s">
        <v>473</v>
      </c>
      <c r="B2170" s="20" t="s">
        <v>187</v>
      </c>
      <c r="C2170" s="21" t="s">
        <v>258</v>
      </c>
      <c r="D2170" s="20" t="s">
        <v>259</v>
      </c>
      <c r="E2170" s="3">
        <v>1700000</v>
      </c>
      <c r="F2170" s="19">
        <v>44599</v>
      </c>
      <c r="G2170" s="3">
        <v>1545452</v>
      </c>
      <c r="H2170" s="2">
        <v>5.0000000000000001E-3</v>
      </c>
      <c r="I2170" s="19">
        <v>44896</v>
      </c>
      <c r="J2170" s="19">
        <v>44909</v>
      </c>
      <c r="K2170" s="3">
        <v>14</v>
      </c>
      <c r="L2170" s="3">
        <v>296</v>
      </c>
      <c r="M2170" s="3">
        <v>1519694</v>
      </c>
      <c r="N2170" s="19">
        <v>46424</v>
      </c>
    </row>
    <row r="2171" spans="1:14" s="18" customFormat="1" outlineLevel="2">
      <c r="A2171" s="19" t="s">
        <v>473</v>
      </c>
      <c r="B2171" s="20" t="s">
        <v>187</v>
      </c>
      <c r="C2171" s="21" t="s">
        <v>258</v>
      </c>
      <c r="D2171" s="20"/>
      <c r="E2171" s="3"/>
      <c r="F2171" s="19"/>
      <c r="G2171" s="3">
        <v>1519694</v>
      </c>
      <c r="H2171" s="2">
        <v>5.0000000000000001E-3</v>
      </c>
      <c r="I2171" s="19">
        <v>44910</v>
      </c>
      <c r="J2171" s="19">
        <v>44926</v>
      </c>
      <c r="K2171" s="3">
        <v>17</v>
      </c>
      <c r="L2171" s="3">
        <v>354</v>
      </c>
      <c r="M2171" s="3"/>
      <c r="N2171" s="19">
        <v>46424</v>
      </c>
    </row>
    <row r="2172" spans="1:14" s="18" customFormat="1" outlineLevel="2">
      <c r="A2172" s="19" t="s">
        <v>473</v>
      </c>
      <c r="B2172" s="20" t="s">
        <v>188</v>
      </c>
      <c r="C2172" s="21" t="s">
        <v>258</v>
      </c>
      <c r="D2172" s="20" t="s">
        <v>259</v>
      </c>
      <c r="E2172" s="3">
        <v>2440000</v>
      </c>
      <c r="F2172" s="19">
        <v>44617</v>
      </c>
      <c r="G2172" s="3">
        <v>2218180</v>
      </c>
      <c r="H2172" s="2">
        <v>5.0000000000000001E-3</v>
      </c>
      <c r="I2172" s="19">
        <v>44896</v>
      </c>
      <c r="J2172" s="19">
        <v>44909</v>
      </c>
      <c r="K2172" s="3">
        <v>14</v>
      </c>
      <c r="L2172" s="3">
        <v>425</v>
      </c>
      <c r="M2172" s="3">
        <v>2181210</v>
      </c>
      <c r="N2172" s="19">
        <v>46442</v>
      </c>
    </row>
    <row r="2173" spans="1:14" s="18" customFormat="1" outlineLevel="2">
      <c r="A2173" s="19" t="s">
        <v>473</v>
      </c>
      <c r="B2173" s="20" t="s">
        <v>188</v>
      </c>
      <c r="C2173" s="21" t="s">
        <v>258</v>
      </c>
      <c r="D2173" s="20"/>
      <c r="E2173" s="3"/>
      <c r="F2173" s="19"/>
      <c r="G2173" s="3">
        <v>2181210</v>
      </c>
      <c r="H2173" s="2">
        <v>5.0000000000000001E-3</v>
      </c>
      <c r="I2173" s="19">
        <v>44910</v>
      </c>
      <c r="J2173" s="19">
        <v>44926</v>
      </c>
      <c r="K2173" s="3">
        <v>17</v>
      </c>
      <c r="L2173" s="3">
        <v>508</v>
      </c>
      <c r="M2173" s="3"/>
      <c r="N2173" s="19">
        <v>46442</v>
      </c>
    </row>
    <row r="2174" spans="1:14" s="18" customFormat="1" outlineLevel="2">
      <c r="A2174" s="19" t="s">
        <v>473</v>
      </c>
      <c r="B2174" s="20" t="s">
        <v>189</v>
      </c>
      <c r="C2174" s="21" t="s">
        <v>258</v>
      </c>
      <c r="D2174" s="20" t="s">
        <v>259</v>
      </c>
      <c r="E2174" s="3">
        <v>1750000</v>
      </c>
      <c r="F2174" s="19">
        <v>44630</v>
      </c>
      <c r="G2174" s="3">
        <v>1750000</v>
      </c>
      <c r="H2174" s="2">
        <v>5.0000000000000001E-3</v>
      </c>
      <c r="I2174" s="19">
        <v>44896</v>
      </c>
      <c r="J2174" s="19">
        <v>44926</v>
      </c>
      <c r="K2174" s="3">
        <v>31</v>
      </c>
      <c r="L2174" s="3">
        <v>743</v>
      </c>
      <c r="M2174" s="3">
        <v>1750000</v>
      </c>
      <c r="N2174" s="19">
        <v>46455</v>
      </c>
    </row>
    <row r="2175" spans="1:14" s="18" customFormat="1" outlineLevel="2">
      <c r="A2175" s="19" t="s">
        <v>473</v>
      </c>
      <c r="B2175" s="20" t="s">
        <v>190</v>
      </c>
      <c r="C2175" s="21" t="s">
        <v>353</v>
      </c>
      <c r="D2175" s="20" t="s">
        <v>354</v>
      </c>
      <c r="E2175" s="3">
        <v>18806732</v>
      </c>
      <c r="F2175" s="19">
        <v>44642</v>
      </c>
      <c r="G2175" s="3">
        <v>17631311</v>
      </c>
      <c r="H2175" s="2">
        <v>5.0000000000000001E-3</v>
      </c>
      <c r="I2175" s="19">
        <v>44896</v>
      </c>
      <c r="J2175" s="19">
        <v>44909</v>
      </c>
      <c r="K2175" s="3">
        <v>14</v>
      </c>
      <c r="L2175" s="3">
        <v>3381</v>
      </c>
      <c r="M2175" s="3">
        <v>17239504</v>
      </c>
      <c r="N2175" s="19">
        <v>45737</v>
      </c>
    </row>
    <row r="2176" spans="1:14" s="18" customFormat="1" outlineLevel="2">
      <c r="A2176" s="19" t="s">
        <v>473</v>
      </c>
      <c r="B2176" s="20" t="s">
        <v>190</v>
      </c>
      <c r="C2176" s="21" t="s">
        <v>353</v>
      </c>
      <c r="D2176" s="20"/>
      <c r="E2176" s="3"/>
      <c r="F2176" s="19"/>
      <c r="G2176" s="3">
        <v>17239504</v>
      </c>
      <c r="H2176" s="2">
        <v>5.0000000000000001E-3</v>
      </c>
      <c r="I2176" s="19">
        <v>44910</v>
      </c>
      <c r="J2176" s="19">
        <v>44926</v>
      </c>
      <c r="K2176" s="3">
        <v>17</v>
      </c>
      <c r="L2176" s="3">
        <v>4015</v>
      </c>
      <c r="M2176" s="3"/>
      <c r="N2176" s="19">
        <v>45737</v>
      </c>
    </row>
    <row r="2177" spans="1:14" s="18" customFormat="1" outlineLevel="2">
      <c r="A2177" s="19" t="s">
        <v>473</v>
      </c>
      <c r="B2177" s="20" t="s">
        <v>191</v>
      </c>
      <c r="C2177" s="21" t="s">
        <v>258</v>
      </c>
      <c r="D2177" s="20" t="s">
        <v>259</v>
      </c>
      <c r="E2177" s="3">
        <v>3370000</v>
      </c>
      <c r="F2177" s="19">
        <v>44652</v>
      </c>
      <c r="G2177" s="3">
        <v>3370000</v>
      </c>
      <c r="H2177" s="2">
        <v>5.0000000000000001E-3</v>
      </c>
      <c r="I2177" s="19">
        <v>44896</v>
      </c>
      <c r="J2177" s="19">
        <v>44926</v>
      </c>
      <c r="K2177" s="3">
        <v>31</v>
      </c>
      <c r="L2177" s="3">
        <v>1431</v>
      </c>
      <c r="M2177" s="3">
        <v>3370000</v>
      </c>
      <c r="N2177" s="19">
        <v>46477</v>
      </c>
    </row>
    <row r="2178" spans="1:14" s="18" customFormat="1" outlineLevel="2">
      <c r="A2178" s="19" t="s">
        <v>473</v>
      </c>
      <c r="B2178" s="20" t="s">
        <v>192</v>
      </c>
      <c r="C2178" s="21" t="s">
        <v>258</v>
      </c>
      <c r="D2178" s="20" t="s">
        <v>259</v>
      </c>
      <c r="E2178" s="3">
        <v>1620000</v>
      </c>
      <c r="F2178" s="19">
        <v>44652</v>
      </c>
      <c r="G2178" s="3">
        <v>1472730</v>
      </c>
      <c r="H2178" s="2">
        <v>5.0000000000000001E-3</v>
      </c>
      <c r="I2178" s="19">
        <v>44896</v>
      </c>
      <c r="J2178" s="19">
        <v>44909</v>
      </c>
      <c r="K2178" s="3">
        <v>14</v>
      </c>
      <c r="L2178" s="3">
        <v>282</v>
      </c>
      <c r="M2178" s="3">
        <v>1448185</v>
      </c>
      <c r="N2178" s="19">
        <v>46477</v>
      </c>
    </row>
    <row r="2179" spans="1:14" s="18" customFormat="1" outlineLevel="2">
      <c r="A2179" s="19" t="s">
        <v>473</v>
      </c>
      <c r="B2179" s="20" t="s">
        <v>192</v>
      </c>
      <c r="C2179" s="21" t="s">
        <v>258</v>
      </c>
      <c r="D2179" s="20"/>
      <c r="E2179" s="3"/>
      <c r="F2179" s="19"/>
      <c r="G2179" s="3">
        <v>1448185</v>
      </c>
      <c r="H2179" s="2">
        <v>5.0000000000000001E-3</v>
      </c>
      <c r="I2179" s="19">
        <v>44910</v>
      </c>
      <c r="J2179" s="19">
        <v>44926</v>
      </c>
      <c r="K2179" s="3">
        <v>17</v>
      </c>
      <c r="L2179" s="3">
        <v>337</v>
      </c>
      <c r="M2179" s="3"/>
      <c r="N2179" s="19">
        <v>46477</v>
      </c>
    </row>
    <row r="2180" spans="1:14" s="18" customFormat="1" outlineLevel="2">
      <c r="A2180" s="19" t="s">
        <v>473</v>
      </c>
      <c r="B2180" s="20" t="s">
        <v>193</v>
      </c>
      <c r="C2180" s="21" t="s">
        <v>353</v>
      </c>
      <c r="D2180" s="20" t="s">
        <v>354</v>
      </c>
      <c r="E2180" s="3">
        <v>2414264</v>
      </c>
      <c r="F2180" s="19">
        <v>44693</v>
      </c>
      <c r="G2180" s="3">
        <v>2414264</v>
      </c>
      <c r="H2180" s="2">
        <v>5.0000000000000001E-3</v>
      </c>
      <c r="I2180" s="19">
        <v>44896</v>
      </c>
      <c r="J2180" s="19">
        <v>44926</v>
      </c>
      <c r="K2180" s="3">
        <v>31</v>
      </c>
      <c r="L2180" s="3">
        <v>1025</v>
      </c>
      <c r="M2180" s="3">
        <v>2414264</v>
      </c>
      <c r="N2180" s="19">
        <v>46518</v>
      </c>
    </row>
    <row r="2181" spans="1:14" s="18" customFormat="1" outlineLevel="2">
      <c r="A2181" s="19" t="s">
        <v>473</v>
      </c>
      <c r="B2181" s="20" t="s">
        <v>194</v>
      </c>
      <c r="C2181" s="21" t="s">
        <v>353</v>
      </c>
      <c r="D2181" s="20" t="s">
        <v>354</v>
      </c>
      <c r="E2181" s="3">
        <v>4486284</v>
      </c>
      <c r="F2181" s="19">
        <v>44693</v>
      </c>
      <c r="G2181" s="3">
        <v>4205892</v>
      </c>
      <c r="H2181" s="2">
        <v>5.0000000000000001E-3</v>
      </c>
      <c r="I2181" s="19">
        <v>44896</v>
      </c>
      <c r="J2181" s="19">
        <v>44909</v>
      </c>
      <c r="K2181" s="3">
        <v>14</v>
      </c>
      <c r="L2181" s="3">
        <v>807</v>
      </c>
      <c r="M2181" s="3">
        <v>4112428</v>
      </c>
      <c r="N2181" s="19">
        <v>45788</v>
      </c>
    </row>
    <row r="2182" spans="1:14" s="18" customFormat="1" outlineLevel="2">
      <c r="A2182" s="19" t="s">
        <v>473</v>
      </c>
      <c r="B2182" s="20" t="s">
        <v>194</v>
      </c>
      <c r="C2182" s="21" t="s">
        <v>353</v>
      </c>
      <c r="D2182" s="20"/>
      <c r="E2182" s="3"/>
      <c r="F2182" s="19"/>
      <c r="G2182" s="3">
        <v>4112428</v>
      </c>
      <c r="H2182" s="2">
        <v>5.0000000000000001E-3</v>
      </c>
      <c r="I2182" s="19">
        <v>44910</v>
      </c>
      <c r="J2182" s="19">
        <v>44926</v>
      </c>
      <c r="K2182" s="3">
        <v>17</v>
      </c>
      <c r="L2182" s="3">
        <v>958</v>
      </c>
      <c r="M2182" s="3"/>
      <c r="N2182" s="19">
        <v>45788</v>
      </c>
    </row>
    <row r="2183" spans="1:14" s="18" customFormat="1" outlineLevel="2">
      <c r="A2183" s="19" t="s">
        <v>473</v>
      </c>
      <c r="B2183" s="20" t="s">
        <v>195</v>
      </c>
      <c r="C2183" s="21" t="s">
        <v>258</v>
      </c>
      <c r="D2183" s="20" t="s">
        <v>259</v>
      </c>
      <c r="E2183" s="3">
        <v>1125000</v>
      </c>
      <c r="F2183" s="19">
        <v>44684</v>
      </c>
      <c r="G2183" s="3">
        <v>1125000</v>
      </c>
      <c r="H2183" s="2">
        <v>5.0000000000000001E-3</v>
      </c>
      <c r="I2183" s="19">
        <v>44896</v>
      </c>
      <c r="J2183" s="19">
        <v>44926</v>
      </c>
      <c r="K2183" s="3">
        <v>31</v>
      </c>
      <c r="L2183" s="3">
        <v>478</v>
      </c>
      <c r="M2183" s="3">
        <v>1125000</v>
      </c>
      <c r="N2183" s="19">
        <v>46509</v>
      </c>
    </row>
    <row r="2184" spans="1:14" s="18" customFormat="1" outlineLevel="2">
      <c r="A2184" s="19" t="s">
        <v>473</v>
      </c>
      <c r="B2184" s="20" t="s">
        <v>112</v>
      </c>
      <c r="C2184" s="21" t="s">
        <v>353</v>
      </c>
      <c r="D2184" s="20" t="s">
        <v>354</v>
      </c>
      <c r="E2184" s="3">
        <v>134396612</v>
      </c>
      <c r="F2184" s="19">
        <v>43986</v>
      </c>
      <c r="G2184" s="3">
        <v>134396612</v>
      </c>
      <c r="H2184" s="2">
        <v>5.0000000000000001E-3</v>
      </c>
      <c r="I2184" s="19">
        <v>44896</v>
      </c>
      <c r="J2184" s="19">
        <v>44926</v>
      </c>
      <c r="K2184" s="3">
        <v>31</v>
      </c>
      <c r="L2184" s="3">
        <v>57073</v>
      </c>
      <c r="M2184" s="3">
        <v>134396612</v>
      </c>
      <c r="N2184" s="19">
        <v>45811</v>
      </c>
    </row>
    <row r="2185" spans="1:14" s="18" customFormat="1" outlineLevel="2">
      <c r="A2185" s="19" t="s">
        <v>473</v>
      </c>
      <c r="B2185" s="20" t="s">
        <v>196</v>
      </c>
      <c r="C2185" s="21" t="s">
        <v>258</v>
      </c>
      <c r="D2185" s="20" t="s">
        <v>259</v>
      </c>
      <c r="E2185" s="3">
        <v>1100000</v>
      </c>
      <c r="F2185" s="19">
        <v>44706</v>
      </c>
      <c r="G2185" s="3">
        <v>999998</v>
      </c>
      <c r="H2185" s="2">
        <v>5.0000000000000001E-3</v>
      </c>
      <c r="I2185" s="19">
        <v>44896</v>
      </c>
      <c r="J2185" s="19">
        <v>44909</v>
      </c>
      <c r="K2185" s="3">
        <v>14</v>
      </c>
      <c r="L2185" s="3">
        <v>192</v>
      </c>
      <c r="M2185" s="3">
        <v>983331</v>
      </c>
      <c r="N2185" s="19">
        <v>46531</v>
      </c>
    </row>
    <row r="2186" spans="1:14" s="18" customFormat="1" outlineLevel="2">
      <c r="A2186" s="19" t="s">
        <v>473</v>
      </c>
      <c r="B2186" s="20" t="s">
        <v>196</v>
      </c>
      <c r="C2186" s="21" t="s">
        <v>258</v>
      </c>
      <c r="D2186" s="20"/>
      <c r="E2186" s="3"/>
      <c r="F2186" s="19"/>
      <c r="G2186" s="3">
        <v>983331</v>
      </c>
      <c r="H2186" s="2">
        <v>5.0000000000000001E-3</v>
      </c>
      <c r="I2186" s="19">
        <v>44910</v>
      </c>
      <c r="J2186" s="19">
        <v>44926</v>
      </c>
      <c r="K2186" s="3">
        <v>17</v>
      </c>
      <c r="L2186" s="3">
        <v>229</v>
      </c>
      <c r="M2186" s="3"/>
      <c r="N2186" s="19">
        <v>46531</v>
      </c>
    </row>
    <row r="2187" spans="1:14" s="18" customFormat="1" outlineLevel="2">
      <c r="A2187" s="19" t="s">
        <v>473</v>
      </c>
      <c r="B2187" s="20" t="s">
        <v>197</v>
      </c>
      <c r="C2187" s="21" t="s">
        <v>258</v>
      </c>
      <c r="D2187" s="20" t="s">
        <v>259</v>
      </c>
      <c r="E2187" s="3">
        <v>1230000</v>
      </c>
      <c r="F2187" s="19">
        <v>44722</v>
      </c>
      <c r="G2187" s="3">
        <v>1230000</v>
      </c>
      <c r="H2187" s="2">
        <v>5.0000000000000001E-3</v>
      </c>
      <c r="I2187" s="19">
        <v>44896</v>
      </c>
      <c r="J2187" s="19">
        <v>44926</v>
      </c>
      <c r="K2187" s="3">
        <v>31</v>
      </c>
      <c r="L2187" s="3">
        <v>522</v>
      </c>
      <c r="M2187" s="3">
        <v>1230000</v>
      </c>
      <c r="N2187" s="19">
        <v>46547</v>
      </c>
    </row>
    <row r="2188" spans="1:14" s="18" customFormat="1" outlineLevel="2">
      <c r="A2188" s="19" t="s">
        <v>473</v>
      </c>
      <c r="B2188" s="20" t="s">
        <v>198</v>
      </c>
      <c r="C2188" s="21" t="s">
        <v>258</v>
      </c>
      <c r="D2188" s="20" t="s">
        <v>259</v>
      </c>
      <c r="E2188" s="3">
        <v>980000</v>
      </c>
      <c r="F2188" s="19">
        <v>44722</v>
      </c>
      <c r="G2188" s="3">
        <v>890912</v>
      </c>
      <c r="H2188" s="2">
        <v>5.0000000000000001E-3</v>
      </c>
      <c r="I2188" s="19">
        <v>44896</v>
      </c>
      <c r="J2188" s="19">
        <v>44909</v>
      </c>
      <c r="K2188" s="3">
        <v>14</v>
      </c>
      <c r="L2188" s="3">
        <v>171</v>
      </c>
      <c r="M2188" s="3">
        <v>876064</v>
      </c>
      <c r="N2188" s="19">
        <v>46547</v>
      </c>
    </row>
    <row r="2189" spans="1:14" s="18" customFormat="1" outlineLevel="2">
      <c r="A2189" s="19" t="s">
        <v>473</v>
      </c>
      <c r="B2189" s="20" t="s">
        <v>198</v>
      </c>
      <c r="C2189" s="21" t="s">
        <v>258</v>
      </c>
      <c r="D2189" s="20"/>
      <c r="E2189" s="3"/>
      <c r="F2189" s="19"/>
      <c r="G2189" s="3">
        <v>876064</v>
      </c>
      <c r="H2189" s="2">
        <v>5.0000000000000001E-3</v>
      </c>
      <c r="I2189" s="19">
        <v>44910</v>
      </c>
      <c r="J2189" s="19">
        <v>44926</v>
      </c>
      <c r="K2189" s="3">
        <v>17</v>
      </c>
      <c r="L2189" s="3">
        <v>204</v>
      </c>
      <c r="M2189" s="3"/>
      <c r="N2189" s="19">
        <v>46547</v>
      </c>
    </row>
    <row r="2190" spans="1:14" s="18" customFormat="1" outlineLevel="2">
      <c r="A2190" s="19" t="s">
        <v>473</v>
      </c>
      <c r="B2190" s="20" t="s">
        <v>199</v>
      </c>
      <c r="C2190" s="21" t="s">
        <v>258</v>
      </c>
      <c r="D2190" s="20" t="s">
        <v>259</v>
      </c>
      <c r="E2190" s="3">
        <v>5880000</v>
      </c>
      <c r="F2190" s="19">
        <v>44753</v>
      </c>
      <c r="G2190" s="3">
        <v>5880000</v>
      </c>
      <c r="H2190" s="2">
        <v>5.0000000000000001E-3</v>
      </c>
      <c r="I2190" s="19">
        <v>44896</v>
      </c>
      <c r="J2190" s="19">
        <v>44926</v>
      </c>
      <c r="K2190" s="3">
        <v>31</v>
      </c>
      <c r="L2190" s="3">
        <v>2497</v>
      </c>
      <c r="M2190" s="3">
        <v>5880000</v>
      </c>
      <c r="N2190" s="19">
        <v>46578</v>
      </c>
    </row>
    <row r="2191" spans="1:14" s="18" customFormat="1" outlineLevel="2">
      <c r="A2191" s="19" t="s">
        <v>473</v>
      </c>
      <c r="B2191" s="20" t="s">
        <v>200</v>
      </c>
      <c r="C2191" s="21" t="s">
        <v>258</v>
      </c>
      <c r="D2191" s="20" t="s">
        <v>259</v>
      </c>
      <c r="E2191" s="3">
        <v>1230000</v>
      </c>
      <c r="F2191" s="19">
        <v>44743</v>
      </c>
      <c r="G2191" s="3">
        <v>1135385</v>
      </c>
      <c r="H2191" s="2">
        <v>5.0000000000000001E-3</v>
      </c>
      <c r="I2191" s="19">
        <v>44896</v>
      </c>
      <c r="J2191" s="19">
        <v>44909</v>
      </c>
      <c r="K2191" s="3">
        <v>14</v>
      </c>
      <c r="L2191" s="3">
        <v>218</v>
      </c>
      <c r="M2191" s="3">
        <v>1116462</v>
      </c>
      <c r="N2191" s="19">
        <v>46568</v>
      </c>
    </row>
    <row r="2192" spans="1:14" s="18" customFormat="1" outlineLevel="2">
      <c r="A2192" s="19" t="s">
        <v>473</v>
      </c>
      <c r="B2192" s="20" t="s">
        <v>200</v>
      </c>
      <c r="C2192" s="21" t="s">
        <v>258</v>
      </c>
      <c r="D2192" s="20"/>
      <c r="E2192" s="3"/>
      <c r="F2192" s="19"/>
      <c r="G2192" s="3">
        <v>1116462</v>
      </c>
      <c r="H2192" s="2">
        <v>5.0000000000000001E-3</v>
      </c>
      <c r="I2192" s="19">
        <v>44910</v>
      </c>
      <c r="J2192" s="19">
        <v>44926</v>
      </c>
      <c r="K2192" s="3">
        <v>17</v>
      </c>
      <c r="L2192" s="3">
        <v>260</v>
      </c>
      <c r="M2192" s="3"/>
      <c r="N2192" s="19">
        <v>46568</v>
      </c>
    </row>
    <row r="2193" spans="1:14" s="18" customFormat="1" outlineLevel="2">
      <c r="A2193" s="19" t="s">
        <v>473</v>
      </c>
      <c r="B2193" s="20" t="s">
        <v>201</v>
      </c>
      <c r="C2193" s="21" t="s">
        <v>353</v>
      </c>
      <c r="D2193" s="20" t="s">
        <v>354</v>
      </c>
      <c r="E2193" s="3">
        <v>22557003</v>
      </c>
      <c r="F2193" s="19">
        <v>44798</v>
      </c>
      <c r="G2193" s="3">
        <v>21147189</v>
      </c>
      <c r="H2193" s="2">
        <v>5.0000000000000001E-3</v>
      </c>
      <c r="I2193" s="19">
        <v>44896</v>
      </c>
      <c r="J2193" s="19">
        <v>44909</v>
      </c>
      <c r="K2193" s="3">
        <v>14</v>
      </c>
      <c r="L2193" s="3">
        <v>4056</v>
      </c>
      <c r="M2193" s="3">
        <v>20677251</v>
      </c>
      <c r="N2193" s="19">
        <v>45893</v>
      </c>
    </row>
    <row r="2194" spans="1:14" s="18" customFormat="1" outlineLevel="2">
      <c r="A2194" s="19" t="s">
        <v>473</v>
      </c>
      <c r="B2194" s="20" t="s">
        <v>201</v>
      </c>
      <c r="C2194" s="21" t="s">
        <v>353</v>
      </c>
      <c r="D2194" s="20"/>
      <c r="E2194" s="3"/>
      <c r="F2194" s="19"/>
      <c r="G2194" s="3">
        <v>20677251</v>
      </c>
      <c r="H2194" s="2">
        <v>5.0000000000000001E-3</v>
      </c>
      <c r="I2194" s="19">
        <v>44910</v>
      </c>
      <c r="J2194" s="19">
        <v>44926</v>
      </c>
      <c r="K2194" s="3">
        <v>17</v>
      </c>
      <c r="L2194" s="3">
        <v>4815</v>
      </c>
      <c r="M2194" s="3"/>
      <c r="N2194" s="19">
        <v>45893</v>
      </c>
    </row>
    <row r="2195" spans="1:14" s="18" customFormat="1" outlineLevel="2">
      <c r="A2195" s="19" t="s">
        <v>473</v>
      </c>
      <c r="B2195" s="20" t="s">
        <v>202</v>
      </c>
      <c r="C2195" s="21" t="s">
        <v>258</v>
      </c>
      <c r="D2195" s="20" t="s">
        <v>259</v>
      </c>
      <c r="E2195" s="3">
        <v>1910000</v>
      </c>
      <c r="F2195" s="19">
        <v>44783</v>
      </c>
      <c r="G2195" s="3">
        <v>1910000</v>
      </c>
      <c r="H2195" s="2">
        <v>5.0000000000000001E-3</v>
      </c>
      <c r="I2195" s="19">
        <v>44896</v>
      </c>
      <c r="J2195" s="19">
        <v>44926</v>
      </c>
      <c r="K2195" s="3">
        <v>31</v>
      </c>
      <c r="L2195" s="3">
        <v>811</v>
      </c>
      <c r="M2195" s="3">
        <v>1910000</v>
      </c>
      <c r="N2195" s="19">
        <v>46608</v>
      </c>
    </row>
    <row r="2196" spans="1:14" s="18" customFormat="1" outlineLevel="2">
      <c r="A2196" s="19" t="s">
        <v>473</v>
      </c>
      <c r="B2196" s="20" t="s">
        <v>203</v>
      </c>
      <c r="C2196" s="21" t="s">
        <v>258</v>
      </c>
      <c r="D2196" s="20" t="s">
        <v>259</v>
      </c>
      <c r="E2196" s="3">
        <v>1590000</v>
      </c>
      <c r="F2196" s="19">
        <v>44798</v>
      </c>
      <c r="G2196" s="3">
        <v>1590000</v>
      </c>
      <c r="H2196" s="2">
        <v>5.0000000000000001E-3</v>
      </c>
      <c r="I2196" s="19">
        <v>44896</v>
      </c>
      <c r="J2196" s="19">
        <v>44926</v>
      </c>
      <c r="K2196" s="3">
        <v>31</v>
      </c>
      <c r="L2196" s="3">
        <v>675</v>
      </c>
      <c r="M2196" s="3">
        <v>1590000</v>
      </c>
      <c r="N2196" s="19">
        <v>46623</v>
      </c>
    </row>
    <row r="2197" spans="1:14" s="18" customFormat="1" outlineLevel="2">
      <c r="A2197" s="19" t="s">
        <v>473</v>
      </c>
      <c r="B2197" s="20" t="s">
        <v>204</v>
      </c>
      <c r="C2197" s="21" t="s">
        <v>258</v>
      </c>
      <c r="D2197" s="20" t="s">
        <v>259</v>
      </c>
      <c r="E2197" s="3">
        <v>1870000</v>
      </c>
      <c r="F2197" s="19">
        <v>44774</v>
      </c>
      <c r="G2197" s="3">
        <v>1753124</v>
      </c>
      <c r="H2197" s="2">
        <v>5.0000000000000001E-3</v>
      </c>
      <c r="I2197" s="19">
        <v>44896</v>
      </c>
      <c r="J2197" s="19">
        <v>44909</v>
      </c>
      <c r="K2197" s="3">
        <v>14</v>
      </c>
      <c r="L2197" s="3">
        <v>336</v>
      </c>
      <c r="M2197" s="3">
        <v>1723905</v>
      </c>
      <c r="N2197" s="19">
        <v>46599</v>
      </c>
    </row>
    <row r="2198" spans="1:14" s="18" customFormat="1" outlineLevel="2">
      <c r="A2198" s="19" t="s">
        <v>473</v>
      </c>
      <c r="B2198" s="20" t="s">
        <v>204</v>
      </c>
      <c r="C2198" s="21" t="s">
        <v>258</v>
      </c>
      <c r="D2198" s="20"/>
      <c r="E2198" s="3"/>
      <c r="F2198" s="19"/>
      <c r="G2198" s="3">
        <v>1723905</v>
      </c>
      <c r="H2198" s="2">
        <v>5.0000000000000001E-3</v>
      </c>
      <c r="I2198" s="19">
        <v>44910</v>
      </c>
      <c r="J2198" s="19">
        <v>44926</v>
      </c>
      <c r="K2198" s="3">
        <v>17</v>
      </c>
      <c r="L2198" s="3">
        <v>401</v>
      </c>
      <c r="M2198" s="3"/>
      <c r="N2198" s="19">
        <v>46599</v>
      </c>
    </row>
    <row r="2199" spans="1:14" s="18" customFormat="1" outlineLevel="2">
      <c r="A2199" s="19" t="s">
        <v>473</v>
      </c>
      <c r="B2199" s="20" t="s">
        <v>205</v>
      </c>
      <c r="C2199" s="21" t="s">
        <v>258</v>
      </c>
      <c r="D2199" s="20" t="s">
        <v>259</v>
      </c>
      <c r="E2199" s="3">
        <v>2360000</v>
      </c>
      <c r="F2199" s="19">
        <v>44816</v>
      </c>
      <c r="G2199" s="3">
        <v>2360000</v>
      </c>
      <c r="H2199" s="2">
        <v>5.0000000000000001E-3</v>
      </c>
      <c r="I2199" s="19">
        <v>44896</v>
      </c>
      <c r="J2199" s="19">
        <v>44926</v>
      </c>
      <c r="K2199" s="3">
        <v>31</v>
      </c>
      <c r="L2199" s="3">
        <v>1002</v>
      </c>
      <c r="M2199" s="3">
        <v>2360000</v>
      </c>
      <c r="N2199" s="19">
        <v>46641</v>
      </c>
    </row>
    <row r="2200" spans="1:14" s="18" customFormat="1" outlineLevel="1">
      <c r="A2200" s="22" t="s">
        <v>474</v>
      </c>
      <c r="B2200" s="23"/>
      <c r="C2200" s="24"/>
      <c r="D2200" s="23"/>
      <c r="E2200" s="25">
        <v>2980583909</v>
      </c>
      <c r="F2200" s="26"/>
      <c r="G2200" s="25"/>
      <c r="H2200" s="27"/>
      <c r="I2200" s="26"/>
      <c r="J2200" s="26"/>
      <c r="K2200" s="25"/>
      <c r="L2200" s="25">
        <v>1087745</v>
      </c>
      <c r="M2200" s="25">
        <v>2859100969</v>
      </c>
      <c r="N2200" s="26"/>
    </row>
    <row r="2201" spans="1:14" s="34" customFormat="1" outlineLevel="1">
      <c r="A2201" s="28"/>
      <c r="B2201" s="29"/>
      <c r="C2201" s="30"/>
      <c r="D2201" s="29"/>
      <c r="E2201" s="31"/>
      <c r="F2201" s="32"/>
      <c r="G2201" s="31"/>
      <c r="H2201" s="33"/>
      <c r="I2201" s="32"/>
      <c r="J2201" s="32"/>
      <c r="K2201" s="31"/>
      <c r="L2201" s="31"/>
      <c r="M2201" s="31"/>
      <c r="N2201" s="32"/>
    </row>
    <row r="2202" spans="1:14" s="18" customFormat="1">
      <c r="A2202" s="26" t="s">
        <v>475</v>
      </c>
      <c r="B2202" s="23"/>
      <c r="C2202" s="24"/>
      <c r="D2202" s="23"/>
      <c r="E2202" s="25">
        <v>76033134742</v>
      </c>
      <c r="F2202" s="26"/>
      <c r="G2202" s="25"/>
      <c r="H2202" s="27"/>
      <c r="I2202" s="26"/>
      <c r="J2202" s="26"/>
      <c r="K2202" s="25"/>
      <c r="L2202" s="25">
        <v>27156886</v>
      </c>
      <c r="M2202" s="25">
        <v>73122011382</v>
      </c>
      <c r="N2202" s="26"/>
    </row>
    <row r="2204" spans="1:14">
      <c r="A2204" s="35" t="s">
        <v>476</v>
      </c>
      <c r="B2204" s="35"/>
      <c r="E2204" s="36" t="s">
        <v>478</v>
      </c>
      <c r="G2204" s="6"/>
      <c r="H2204" s="37" t="s">
        <v>477</v>
      </c>
      <c r="I2204" s="38"/>
    </row>
  </sheetData>
  <autoFilter ref="A3:M2200" xr:uid="{00000000-0009-0000-0000-000000000000}"/>
  <phoneticPr fontId="1" type="noConversion"/>
  <printOptions horizontalCentered="1"/>
  <pageMargins left="0.15748031496062992" right="0.15748031496062992" top="0.59055118110236227" bottom="0.59055118110236227" header="0.59055118110236227" footer="0.31496062992125984"/>
  <pageSetup paperSize="9" scale="95" orientation="landscape" r:id="rId1"/>
  <headerFooter alignWithMargins="0">
    <oddHeader>&amp;R附件2</oddHeader>
    <oddFooter>&amp;R&amp;P/&amp;N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12</vt:i4>
      </vt:variant>
      <vt:variant>
        <vt:lpstr>具名範圍</vt:lpstr>
      </vt:variant>
      <vt:variant>
        <vt:i4>20</vt:i4>
      </vt:variant>
    </vt:vector>
  </HeadingPairs>
  <TitlesOfParts>
    <vt:vector size="32" baseType="lpstr">
      <vt:lpstr>1月</vt:lpstr>
      <vt:lpstr>2月</vt:lpstr>
      <vt:lpstr>3月</vt:lpstr>
      <vt:lpstr>4月</vt:lpstr>
      <vt:lpstr>5月</vt:lpstr>
      <vt:lpstr>6月</vt:lpstr>
      <vt:lpstr>7月</vt:lpstr>
      <vt:lpstr>8月</vt:lpstr>
      <vt:lpstr>9月</vt:lpstr>
      <vt:lpstr>10月</vt:lpstr>
      <vt:lpstr>11月</vt:lpstr>
      <vt:lpstr>12月</vt:lpstr>
      <vt:lpstr>'10月'!Print_Area</vt:lpstr>
      <vt:lpstr>'11月'!Print_Area</vt:lpstr>
      <vt:lpstr>'12月'!Print_Area</vt:lpstr>
      <vt:lpstr>'5月'!Print_Area</vt:lpstr>
      <vt:lpstr>'6月'!Print_Area</vt:lpstr>
      <vt:lpstr>'7月'!Print_Area</vt:lpstr>
      <vt:lpstr>'8月'!Print_Area</vt:lpstr>
      <vt:lpstr>'9月'!Print_Area</vt:lpstr>
      <vt:lpstr>'10月'!Print_Titles</vt:lpstr>
      <vt:lpstr>'11月'!Print_Titles</vt:lpstr>
      <vt:lpstr>'12月'!Print_Titles</vt:lpstr>
      <vt:lpstr>'1月'!Print_Titles</vt:lpstr>
      <vt:lpstr>'2月'!Print_Titles</vt:lpstr>
      <vt:lpstr>'3月'!Print_Titles</vt:lpstr>
      <vt:lpstr>'4月'!Print_Titles</vt:lpstr>
      <vt:lpstr>'5月'!Print_Titles</vt:lpstr>
      <vt:lpstr>'6月'!Print_Titles</vt:lpstr>
      <vt:lpstr>'7月'!Print_Titles</vt:lpstr>
      <vt:lpstr>'8月'!Print_Titles</vt:lpstr>
      <vt:lpstr>'9月'!Print_Titles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趙美華</dc:creator>
  <cp:lastModifiedBy>Hsueh, Shane S.P. (TW/361A00)</cp:lastModifiedBy>
  <dcterms:created xsi:type="dcterms:W3CDTF">2022-02-15T09:43:33Z</dcterms:created>
  <dcterms:modified xsi:type="dcterms:W3CDTF">2026-03-13T06:15:58Z</dcterms:modified>
</cp:coreProperties>
</file>